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120" yWindow="180" windowWidth="18975" windowHeight="8835"/>
  </bookViews>
  <sheets>
    <sheet name="Мир 1 слой" sheetId="10" r:id="rId1"/>
    <sheet name="Мир Экип" sheetId="7" r:id="rId2"/>
    <sheet name="Мир БЭ" sheetId="1" r:id="rId3"/>
    <sheet name="Европейские 1слой" sheetId="9" r:id="rId4"/>
    <sheet name="Европеские Экип" sheetId="6" r:id="rId5"/>
    <sheet name="Европейские БЭ" sheetId="3" r:id="rId6"/>
    <sheet name="Российские 1 слой" sheetId="8" r:id="rId7"/>
    <sheet name="Российские Экип" sheetId="5" r:id="rId8"/>
    <sheet name="Российские БЭ" sheetId="4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3" hidden="1">'Европейские 1слой'!$A$1:$K$1684</definedName>
    <definedName name="_xlnm._FilterDatabase" localSheetId="5" hidden="1">'Европейские БЭ'!$A$1:$K$1678</definedName>
    <definedName name="_xlnm._FilterDatabase" localSheetId="4" hidden="1">'Европеские Экип'!$A$1:$K$1684</definedName>
    <definedName name="_xlnm._FilterDatabase" localSheetId="0" hidden="1">'Мир 1 слой'!$A$1:$H$2029</definedName>
    <definedName name="_xlnm._FilterDatabase" localSheetId="2" hidden="1">'Мир БЭ'!$A$1:$H$1607</definedName>
    <definedName name="_xlnm._FilterDatabase" localSheetId="1" hidden="1">'Мир Экип'!$A$1:$H$2029</definedName>
    <definedName name="_xlnm._FilterDatabase" localSheetId="6" hidden="1">'Российские 1 слой'!$A$1:$H$1498</definedName>
    <definedName name="_xlnm._FilterDatabase" localSheetId="8" hidden="1">'Российские БЭ'!$A$1:$H$1503</definedName>
    <definedName name="_xlnm._FilterDatabase" localSheetId="7" hidden="1">'Российские Экип'!$A$1:$H$1498</definedName>
  </definedNames>
  <calcPr calcId="145621" refMode="R1C1"/>
</workbook>
</file>

<file path=xl/calcChain.xml><?xml version="1.0" encoding="utf-8"?>
<calcChain xmlns="http://schemas.openxmlformats.org/spreadsheetml/2006/main">
  <c r="D1794" i="1" l="1"/>
  <c r="A1795" i="1"/>
  <c r="B1795" i="1"/>
  <c r="C1795" i="1"/>
  <c r="D1795" i="1"/>
  <c r="E1795" i="1"/>
  <c r="F1795" i="1"/>
  <c r="G1795" i="1"/>
  <c r="H1795" i="1"/>
  <c r="A1796" i="1"/>
  <c r="B1796" i="1"/>
  <c r="C1796" i="1"/>
  <c r="D1796" i="1"/>
  <c r="E1796" i="1"/>
  <c r="F1796" i="1"/>
  <c r="G1796" i="1"/>
  <c r="H1796" i="1"/>
  <c r="A1797" i="1"/>
  <c r="B1797" i="1"/>
  <c r="C1797" i="1"/>
  <c r="D1797" i="1"/>
  <c r="E1797" i="1"/>
  <c r="F1797" i="1"/>
  <c r="G1797" i="1"/>
  <c r="H1797" i="1"/>
  <c r="A1798" i="1"/>
  <c r="B1798" i="1"/>
  <c r="C1798" i="1"/>
  <c r="D1798" i="1"/>
  <c r="E1798" i="1"/>
  <c r="F1798" i="1"/>
  <c r="G1798" i="1"/>
  <c r="H1798" i="1"/>
  <c r="A1799" i="1"/>
  <c r="B1799" i="1"/>
  <c r="C1799" i="1"/>
  <c r="D1799" i="1"/>
  <c r="E1799" i="1"/>
  <c r="F1799" i="1"/>
  <c r="G1799" i="1"/>
  <c r="H1799" i="1"/>
  <c r="A1800" i="1"/>
  <c r="B1800" i="1"/>
  <c r="C1800" i="1"/>
  <c r="D1800" i="1"/>
  <c r="E1800" i="1"/>
  <c r="F1800" i="1"/>
  <c r="G1800" i="1"/>
  <c r="H1800" i="1"/>
  <c r="A1801" i="1"/>
  <c r="B1801" i="1"/>
  <c r="C1801" i="1"/>
  <c r="D1801" i="1"/>
  <c r="E1801" i="1"/>
  <c r="F1801" i="1"/>
  <c r="G1801" i="1"/>
  <c r="H1801" i="1"/>
  <c r="A1802" i="1"/>
  <c r="B1802" i="1"/>
  <c r="C1802" i="1"/>
  <c r="D1802" i="1"/>
  <c r="E1802" i="1"/>
  <c r="F1802" i="1"/>
  <c r="G1802" i="1"/>
  <c r="H1802" i="1"/>
  <c r="A1803" i="1"/>
  <c r="B1803" i="1"/>
  <c r="C1803" i="1"/>
  <c r="D1803" i="1"/>
  <c r="E1803" i="1"/>
  <c r="F1803" i="1"/>
  <c r="G1803" i="1"/>
  <c r="H1803" i="1"/>
  <c r="A1804" i="1"/>
  <c r="B1804" i="1"/>
  <c r="C1804" i="1"/>
  <c r="D1804" i="1"/>
  <c r="E1804" i="1"/>
  <c r="F1804" i="1"/>
  <c r="G1804" i="1"/>
  <c r="H1804" i="1"/>
  <c r="A1805" i="1"/>
  <c r="B1805" i="1"/>
  <c r="C1805" i="1"/>
  <c r="D1805" i="1"/>
  <c r="E1805" i="1"/>
  <c r="F1805" i="1"/>
  <c r="G1805" i="1"/>
  <c r="H1805" i="1"/>
  <c r="A1806" i="1"/>
  <c r="B1806" i="1"/>
  <c r="C1806" i="1"/>
  <c r="D1806" i="1"/>
  <c r="E1806" i="1"/>
  <c r="F1806" i="1"/>
  <c r="G1806" i="1"/>
  <c r="H1806" i="1"/>
  <c r="A1807" i="1"/>
  <c r="B1807" i="1"/>
  <c r="C1807" i="1"/>
  <c r="D1807" i="1"/>
  <c r="E1807" i="1"/>
  <c r="F1807" i="1"/>
  <c r="G1807" i="1"/>
  <c r="H1807" i="1"/>
  <c r="A1808" i="1"/>
  <c r="B1808" i="1"/>
  <c r="C1808" i="1"/>
  <c r="D1808" i="1"/>
  <c r="E1808" i="1"/>
  <c r="F1808" i="1"/>
  <c r="G1808" i="1"/>
  <c r="H1808" i="1"/>
  <c r="A1809" i="1"/>
  <c r="B1809" i="1"/>
  <c r="C1809" i="1"/>
  <c r="D1809" i="1"/>
  <c r="E1809" i="1"/>
  <c r="F1809" i="1"/>
  <c r="G1809" i="1"/>
  <c r="H1809" i="1"/>
  <c r="A1810" i="1"/>
  <c r="B1810" i="1"/>
  <c r="C1810" i="1"/>
  <c r="D1810" i="1"/>
  <c r="E1810" i="1"/>
  <c r="F1810" i="1"/>
  <c r="G1810" i="1"/>
  <c r="H1810" i="1"/>
  <c r="A1811" i="1"/>
  <c r="B1811" i="1"/>
  <c r="C1811" i="1"/>
  <c r="D1811" i="1"/>
  <c r="E1811" i="1"/>
  <c r="F1811" i="1"/>
  <c r="G1811" i="1"/>
  <c r="H1811" i="1"/>
  <c r="A1812" i="1"/>
  <c r="B1812" i="1"/>
  <c r="C1812" i="1"/>
  <c r="D1812" i="1"/>
  <c r="E1812" i="1"/>
  <c r="F1812" i="1"/>
  <c r="G1812" i="1"/>
  <c r="H1812" i="1"/>
  <c r="A1813" i="1"/>
  <c r="B1813" i="1"/>
  <c r="C1813" i="1"/>
  <c r="D1813" i="1"/>
  <c r="E1813" i="1"/>
  <c r="F1813" i="1"/>
  <c r="G1813" i="1"/>
  <c r="H1813" i="1"/>
  <c r="A1814" i="1"/>
  <c r="B1814" i="1"/>
  <c r="C1814" i="1"/>
  <c r="D1814" i="1"/>
  <c r="E1814" i="1"/>
  <c r="F1814" i="1"/>
  <c r="G1814" i="1"/>
  <c r="H1814" i="1"/>
  <c r="A1815" i="1"/>
  <c r="B1815" i="1"/>
  <c r="C1815" i="1"/>
  <c r="D1815" i="1"/>
  <c r="E1815" i="1"/>
  <c r="F1815" i="1"/>
  <c r="G1815" i="1"/>
  <c r="H1815" i="1"/>
  <c r="A1816" i="1"/>
  <c r="B1816" i="1"/>
  <c r="C1816" i="1"/>
  <c r="D1816" i="1"/>
  <c r="E1816" i="1"/>
  <c r="F1816" i="1"/>
  <c r="G1816" i="1"/>
  <c r="H1816" i="1"/>
  <c r="A1817" i="1"/>
  <c r="B1817" i="1"/>
  <c r="C1817" i="1"/>
  <c r="D1817" i="1"/>
  <c r="E1817" i="1"/>
  <c r="F1817" i="1"/>
  <c r="G1817" i="1"/>
  <c r="H1817" i="1"/>
  <c r="A1818" i="1"/>
  <c r="B1818" i="1"/>
  <c r="C1818" i="1"/>
  <c r="D1818" i="1"/>
  <c r="E1818" i="1"/>
  <c r="F1818" i="1"/>
  <c r="G1818" i="1"/>
  <c r="H1818" i="1"/>
  <c r="A1819" i="1"/>
  <c r="B1819" i="1"/>
  <c r="C1819" i="1"/>
  <c r="D1819" i="1"/>
  <c r="E1819" i="1"/>
  <c r="F1819" i="1"/>
  <c r="G1819" i="1"/>
  <c r="H1819" i="1"/>
  <c r="A1820" i="1"/>
  <c r="B1820" i="1"/>
  <c r="C1820" i="1"/>
  <c r="D1820" i="1"/>
  <c r="E1820" i="1"/>
  <c r="F1820" i="1"/>
  <c r="G1820" i="1"/>
  <c r="H1820" i="1"/>
  <c r="A1821" i="1"/>
  <c r="B1821" i="1"/>
  <c r="C1821" i="1"/>
  <c r="D1821" i="1"/>
  <c r="E1821" i="1"/>
  <c r="F1821" i="1"/>
  <c r="G1821" i="1"/>
  <c r="H1821" i="1"/>
  <c r="A1822" i="1"/>
  <c r="B1822" i="1"/>
  <c r="C1822" i="1"/>
  <c r="D1822" i="1"/>
  <c r="E1822" i="1"/>
  <c r="F1822" i="1"/>
  <c r="G1822" i="1"/>
  <c r="H1822" i="1"/>
  <c r="A1823" i="1"/>
  <c r="B1823" i="1"/>
  <c r="C1823" i="1"/>
  <c r="D1823" i="1"/>
  <c r="E1823" i="1"/>
  <c r="F1823" i="1"/>
  <c r="G1823" i="1"/>
  <c r="H1823" i="1"/>
  <c r="A1824" i="1"/>
  <c r="B1824" i="1"/>
  <c r="C1824" i="1"/>
  <c r="D1824" i="1"/>
  <c r="E1824" i="1"/>
  <c r="F1824" i="1"/>
  <c r="G1824" i="1"/>
  <c r="H1824" i="1"/>
  <c r="A1825" i="1"/>
  <c r="B1825" i="1"/>
  <c r="C1825" i="1"/>
  <c r="D1825" i="1"/>
  <c r="E1825" i="1"/>
  <c r="F1825" i="1"/>
  <c r="G1825" i="1"/>
  <c r="H1825" i="1"/>
  <c r="A1826" i="1"/>
  <c r="B1826" i="1"/>
  <c r="C1826" i="1"/>
  <c r="D1826" i="1"/>
  <c r="E1826" i="1"/>
  <c r="F1826" i="1"/>
  <c r="G1826" i="1"/>
  <c r="H1826" i="1"/>
  <c r="A1827" i="1"/>
  <c r="B1827" i="1"/>
  <c r="C1827" i="1"/>
  <c r="D1827" i="1"/>
  <c r="E1827" i="1"/>
  <c r="F1827" i="1"/>
  <c r="G1827" i="1"/>
  <c r="H1827" i="1"/>
  <c r="A1828" i="1"/>
  <c r="B1828" i="1"/>
  <c r="C1828" i="1"/>
  <c r="D1828" i="1"/>
  <c r="E1828" i="1"/>
  <c r="F1828" i="1"/>
  <c r="G1828" i="1"/>
  <c r="H1828" i="1"/>
  <c r="A1829" i="1"/>
  <c r="B1829" i="1"/>
  <c r="C1829" i="1"/>
  <c r="D1829" i="1"/>
  <c r="E1829" i="1"/>
  <c r="F1829" i="1"/>
  <c r="G1829" i="1"/>
  <c r="H1829" i="1"/>
  <c r="A1830" i="1"/>
  <c r="B1830" i="1"/>
  <c r="C1830" i="1"/>
  <c r="D1830" i="1"/>
  <c r="E1830" i="1"/>
  <c r="F1830" i="1"/>
  <c r="G1830" i="1"/>
  <c r="H1830" i="1"/>
  <c r="A1831" i="1"/>
  <c r="B1831" i="1"/>
  <c r="C1831" i="1"/>
  <c r="D1831" i="1"/>
  <c r="E1831" i="1"/>
  <c r="F1831" i="1"/>
  <c r="G1831" i="1"/>
  <c r="H1831" i="1"/>
  <c r="A1832" i="1"/>
  <c r="B1832" i="1"/>
  <c r="C1832" i="1"/>
  <c r="D1832" i="1"/>
  <c r="E1832" i="1"/>
  <c r="F1832" i="1"/>
  <c r="G1832" i="1"/>
  <c r="H1832" i="1"/>
  <c r="A1833" i="1"/>
  <c r="B1833" i="1"/>
  <c r="C1833" i="1"/>
  <c r="D1833" i="1"/>
  <c r="E1833" i="1"/>
  <c r="F1833" i="1"/>
  <c r="G1833" i="1"/>
  <c r="H1833" i="1"/>
  <c r="A1834" i="1"/>
  <c r="B1834" i="1"/>
  <c r="C1834" i="1"/>
  <c r="D1834" i="1"/>
  <c r="E1834" i="1"/>
  <c r="F1834" i="1"/>
  <c r="G1834" i="1"/>
  <c r="H1834" i="1"/>
  <c r="A1835" i="1"/>
  <c r="B1835" i="1"/>
  <c r="C1835" i="1"/>
  <c r="D1835" i="1"/>
  <c r="E1835" i="1"/>
  <c r="F1835" i="1"/>
  <c r="G1835" i="1"/>
  <c r="H1835" i="1"/>
  <c r="A1836" i="1"/>
  <c r="B1836" i="1"/>
  <c r="C1836" i="1"/>
  <c r="D1836" i="1"/>
  <c r="E1836" i="1"/>
  <c r="F1836" i="1"/>
  <c r="G1836" i="1"/>
  <c r="H1836" i="1"/>
  <c r="A1837" i="1"/>
  <c r="B1837" i="1"/>
  <c r="C1837" i="1"/>
  <c r="D1837" i="1"/>
  <c r="E1837" i="1"/>
  <c r="F1837" i="1"/>
  <c r="G1837" i="1"/>
  <c r="H1837" i="1"/>
  <c r="A1838" i="1"/>
  <c r="B1838" i="1"/>
  <c r="C1838" i="1"/>
  <c r="D1838" i="1"/>
  <c r="E1838" i="1"/>
  <c r="F1838" i="1"/>
  <c r="G1838" i="1"/>
  <c r="H1838" i="1"/>
  <c r="A1839" i="1"/>
  <c r="B1839" i="1"/>
  <c r="C1839" i="1"/>
  <c r="D1839" i="1"/>
  <c r="E1839" i="1"/>
  <c r="F1839" i="1"/>
  <c r="G1839" i="1"/>
  <c r="H1839" i="1"/>
  <c r="A1840" i="1"/>
  <c r="B1840" i="1"/>
  <c r="C1840" i="1"/>
  <c r="D1840" i="1"/>
  <c r="E1840" i="1"/>
  <c r="F1840" i="1"/>
  <c r="G1840" i="1"/>
  <c r="H1840" i="1"/>
  <c r="A1841" i="1"/>
  <c r="B1841" i="1"/>
  <c r="C1841" i="1"/>
  <c r="D1841" i="1"/>
  <c r="E1841" i="1"/>
  <c r="F1841" i="1"/>
  <c r="G1841" i="1"/>
  <c r="H1841" i="1"/>
  <c r="A1842" i="1"/>
  <c r="B1842" i="1"/>
  <c r="C1842" i="1"/>
  <c r="D1842" i="1"/>
  <c r="E1842" i="1"/>
  <c r="F1842" i="1"/>
  <c r="G1842" i="1"/>
  <c r="H1842" i="1"/>
  <c r="A1843" i="1"/>
  <c r="B1843" i="1"/>
  <c r="C1843" i="1"/>
  <c r="D1843" i="1"/>
  <c r="E1843" i="1"/>
  <c r="F1843" i="1"/>
  <c r="G1843" i="1"/>
  <c r="H1843" i="1"/>
  <c r="A1844" i="1"/>
  <c r="B1844" i="1"/>
  <c r="C1844" i="1"/>
  <c r="D1844" i="1"/>
  <c r="E1844" i="1"/>
  <c r="F1844" i="1"/>
  <c r="G1844" i="1"/>
  <c r="H1844" i="1"/>
  <c r="A1845" i="1"/>
  <c r="B1845" i="1"/>
  <c r="C1845" i="1"/>
  <c r="D1845" i="1"/>
  <c r="E1845" i="1"/>
  <c r="F1845" i="1"/>
  <c r="G1845" i="1"/>
  <c r="H1845" i="1"/>
  <c r="A1846" i="1"/>
  <c r="B1846" i="1"/>
  <c r="C1846" i="1"/>
  <c r="D1846" i="1"/>
  <c r="E1846" i="1"/>
  <c r="F1846" i="1"/>
  <c r="G1846" i="1"/>
  <c r="H1846" i="1"/>
  <c r="A1847" i="1"/>
  <c r="B1847" i="1"/>
  <c r="C1847" i="1"/>
  <c r="D1847" i="1"/>
  <c r="E1847" i="1"/>
  <c r="F1847" i="1"/>
  <c r="G1847" i="1"/>
  <c r="H1847" i="1"/>
  <c r="A1848" i="1"/>
  <c r="B1848" i="1"/>
  <c r="C1848" i="1"/>
  <c r="D1848" i="1"/>
  <c r="E1848" i="1"/>
  <c r="F1848" i="1"/>
  <c r="G1848" i="1"/>
  <c r="H1848" i="1"/>
  <c r="A1849" i="1"/>
  <c r="B1849" i="1"/>
  <c r="C1849" i="1"/>
  <c r="D1849" i="1"/>
  <c r="E1849" i="1"/>
  <c r="F1849" i="1"/>
  <c r="G1849" i="1"/>
  <c r="H1849" i="1"/>
  <c r="A1850" i="1"/>
  <c r="B1850" i="1"/>
  <c r="C1850" i="1"/>
  <c r="D1850" i="1"/>
  <c r="E1850" i="1"/>
  <c r="F1850" i="1"/>
  <c r="G1850" i="1"/>
  <c r="H1850" i="1"/>
  <c r="A1851" i="1"/>
  <c r="B1851" i="1"/>
  <c r="C1851" i="1"/>
  <c r="D1851" i="1"/>
  <c r="E1851" i="1"/>
  <c r="F1851" i="1"/>
  <c r="G1851" i="1"/>
  <c r="H1851" i="1"/>
  <c r="A1852" i="1"/>
  <c r="B1852" i="1"/>
  <c r="C1852" i="1"/>
  <c r="D1852" i="1"/>
  <c r="E1852" i="1"/>
  <c r="F1852" i="1"/>
  <c r="G1852" i="1"/>
  <c r="H1852" i="1"/>
  <c r="A1853" i="1"/>
  <c r="B1853" i="1"/>
  <c r="C1853" i="1"/>
  <c r="D1853" i="1"/>
  <c r="E1853" i="1"/>
  <c r="F1853" i="1"/>
  <c r="G1853" i="1"/>
  <c r="H1853" i="1"/>
  <c r="A1854" i="1"/>
  <c r="B1854" i="1"/>
  <c r="C1854" i="1"/>
  <c r="D1854" i="1"/>
  <c r="E1854" i="1"/>
  <c r="F1854" i="1"/>
  <c r="G1854" i="1"/>
  <c r="H1854" i="1"/>
  <c r="A1855" i="1"/>
  <c r="B1855" i="1"/>
  <c r="C1855" i="1"/>
  <c r="D1855" i="1"/>
  <c r="E1855" i="1"/>
  <c r="F1855" i="1"/>
  <c r="G1855" i="1"/>
  <c r="H1855" i="1"/>
  <c r="A1856" i="1"/>
  <c r="B1856" i="1"/>
  <c r="C1856" i="1"/>
  <c r="D1856" i="1"/>
  <c r="E1856" i="1"/>
  <c r="F1856" i="1"/>
  <c r="G1856" i="1"/>
  <c r="H1856" i="1"/>
  <c r="D1729" i="1"/>
  <c r="A1730" i="1"/>
  <c r="B1730" i="1"/>
  <c r="C1730" i="1"/>
  <c r="D1730" i="1"/>
  <c r="E1730" i="1"/>
  <c r="F1730" i="1"/>
  <c r="G1730" i="1"/>
  <c r="H1730" i="1"/>
  <c r="A1731" i="1"/>
  <c r="B1731" i="1"/>
  <c r="C1731" i="1"/>
  <c r="D1731" i="1"/>
  <c r="E1731" i="1"/>
  <c r="F1731" i="1"/>
  <c r="G1731" i="1"/>
  <c r="H1731" i="1"/>
  <c r="A1732" i="1"/>
  <c r="B1732" i="1"/>
  <c r="C1732" i="1"/>
  <c r="D1732" i="1"/>
  <c r="E1732" i="1"/>
  <c r="F1732" i="1"/>
  <c r="G1732" i="1"/>
  <c r="H1732" i="1"/>
  <c r="A1733" i="1"/>
  <c r="B1733" i="1"/>
  <c r="C1733" i="1"/>
  <c r="D1733" i="1"/>
  <c r="E1733" i="1"/>
  <c r="F1733" i="1"/>
  <c r="G1733" i="1"/>
  <c r="H1733" i="1"/>
  <c r="A1734" i="1"/>
  <c r="B1734" i="1"/>
  <c r="C1734" i="1"/>
  <c r="D1734" i="1"/>
  <c r="E1734" i="1"/>
  <c r="F1734" i="1"/>
  <c r="G1734" i="1"/>
  <c r="H1734" i="1"/>
  <c r="A1735" i="1"/>
  <c r="B1735" i="1"/>
  <c r="C1735" i="1"/>
  <c r="D1735" i="1"/>
  <c r="E1735" i="1"/>
  <c r="F1735" i="1"/>
  <c r="G1735" i="1"/>
  <c r="H1735" i="1"/>
  <c r="A1736" i="1"/>
  <c r="B1736" i="1"/>
  <c r="C1736" i="1"/>
  <c r="D1736" i="1"/>
  <c r="E1736" i="1"/>
  <c r="F1736" i="1"/>
  <c r="G1736" i="1"/>
  <c r="H1736" i="1"/>
  <c r="A1737" i="1"/>
  <c r="B1737" i="1"/>
  <c r="C1737" i="1"/>
  <c r="D1737" i="1"/>
  <c r="E1737" i="1"/>
  <c r="F1737" i="1"/>
  <c r="G1737" i="1"/>
  <c r="H1737" i="1"/>
  <c r="A1738" i="1"/>
  <c r="B1738" i="1"/>
  <c r="C1738" i="1"/>
  <c r="D1738" i="1"/>
  <c r="E1738" i="1"/>
  <c r="F1738" i="1"/>
  <c r="G1738" i="1"/>
  <c r="H1738" i="1"/>
  <c r="A1739" i="1"/>
  <c r="B1739" i="1"/>
  <c r="C1739" i="1"/>
  <c r="D1739" i="1"/>
  <c r="E1739" i="1"/>
  <c r="F1739" i="1"/>
  <c r="G1739" i="1"/>
  <c r="H1739" i="1"/>
  <c r="A1740" i="1"/>
  <c r="B1740" i="1"/>
  <c r="C1740" i="1"/>
  <c r="D1740" i="1"/>
  <c r="E1740" i="1"/>
  <c r="F1740" i="1"/>
  <c r="G1740" i="1"/>
  <c r="H1740" i="1"/>
  <c r="A1741" i="1"/>
  <c r="B1741" i="1"/>
  <c r="C1741" i="1"/>
  <c r="D1741" i="1"/>
  <c r="E1741" i="1"/>
  <c r="F1741" i="1"/>
  <c r="G1741" i="1"/>
  <c r="H1741" i="1"/>
  <c r="A1742" i="1"/>
  <c r="B1742" i="1"/>
  <c r="C1742" i="1"/>
  <c r="D1742" i="1"/>
  <c r="E1742" i="1"/>
  <c r="F1742" i="1"/>
  <c r="G1742" i="1"/>
  <c r="H1742" i="1"/>
  <c r="A1743" i="1"/>
  <c r="B1743" i="1"/>
  <c r="C1743" i="1"/>
  <c r="D1743" i="1"/>
  <c r="E1743" i="1"/>
  <c r="F1743" i="1"/>
  <c r="G1743" i="1"/>
  <c r="H1743" i="1"/>
  <c r="A1744" i="1"/>
  <c r="B1744" i="1"/>
  <c r="C1744" i="1"/>
  <c r="D1744" i="1"/>
  <c r="E1744" i="1"/>
  <c r="F1744" i="1"/>
  <c r="G1744" i="1"/>
  <c r="H1744" i="1"/>
  <c r="A1745" i="1"/>
  <c r="B1745" i="1"/>
  <c r="C1745" i="1"/>
  <c r="D1745" i="1"/>
  <c r="E1745" i="1"/>
  <c r="F1745" i="1"/>
  <c r="G1745" i="1"/>
  <c r="H1745" i="1"/>
  <c r="A1746" i="1"/>
  <c r="B1746" i="1"/>
  <c r="C1746" i="1"/>
  <c r="D1746" i="1"/>
  <c r="E1746" i="1"/>
  <c r="F1746" i="1"/>
  <c r="G1746" i="1"/>
  <c r="H1746" i="1"/>
  <c r="A1747" i="1"/>
  <c r="B1747" i="1"/>
  <c r="C1747" i="1"/>
  <c r="D1747" i="1"/>
  <c r="E1747" i="1"/>
  <c r="F1747" i="1"/>
  <c r="G1747" i="1"/>
  <c r="H1747" i="1"/>
  <c r="A1748" i="1"/>
  <c r="B1748" i="1"/>
  <c r="C1748" i="1"/>
  <c r="D1748" i="1"/>
  <c r="E1748" i="1"/>
  <c r="F1748" i="1"/>
  <c r="G1748" i="1"/>
  <c r="H1748" i="1"/>
  <c r="A1749" i="1"/>
  <c r="B1749" i="1"/>
  <c r="C1749" i="1"/>
  <c r="D1749" i="1"/>
  <c r="E1749" i="1"/>
  <c r="F1749" i="1"/>
  <c r="G1749" i="1"/>
  <c r="H1749" i="1"/>
  <c r="A1750" i="1"/>
  <c r="B1750" i="1"/>
  <c r="C1750" i="1"/>
  <c r="D1750" i="1"/>
  <c r="E1750" i="1"/>
  <c r="F1750" i="1"/>
  <c r="G1750" i="1"/>
  <c r="H1750" i="1"/>
  <c r="A1751" i="1"/>
  <c r="B1751" i="1"/>
  <c r="C1751" i="1"/>
  <c r="D1751" i="1"/>
  <c r="E1751" i="1"/>
  <c r="F1751" i="1"/>
  <c r="G1751" i="1"/>
  <c r="H1751" i="1"/>
  <c r="A1752" i="1"/>
  <c r="B1752" i="1"/>
  <c r="C1752" i="1"/>
  <c r="D1752" i="1"/>
  <c r="E1752" i="1"/>
  <c r="F1752" i="1"/>
  <c r="G1752" i="1"/>
  <c r="H1752" i="1"/>
  <c r="A1753" i="1"/>
  <c r="B1753" i="1"/>
  <c r="C1753" i="1"/>
  <c r="D1753" i="1"/>
  <c r="E1753" i="1"/>
  <c r="F1753" i="1"/>
  <c r="G1753" i="1"/>
  <c r="H1753" i="1"/>
  <c r="A1754" i="1"/>
  <c r="B1754" i="1"/>
  <c r="C1754" i="1"/>
  <c r="D1754" i="1"/>
  <c r="E1754" i="1"/>
  <c r="F1754" i="1"/>
  <c r="G1754" i="1"/>
  <c r="H1754" i="1"/>
  <c r="A1755" i="1"/>
  <c r="B1755" i="1"/>
  <c r="C1755" i="1"/>
  <c r="D1755" i="1"/>
  <c r="E1755" i="1"/>
  <c r="F1755" i="1"/>
  <c r="G1755" i="1"/>
  <c r="H1755" i="1"/>
  <c r="A1756" i="1"/>
  <c r="B1756" i="1"/>
  <c r="C1756" i="1"/>
  <c r="D1756" i="1"/>
  <c r="E1756" i="1"/>
  <c r="F1756" i="1"/>
  <c r="G1756" i="1"/>
  <c r="H1756" i="1"/>
  <c r="A1757" i="1"/>
  <c r="B1757" i="1"/>
  <c r="C1757" i="1"/>
  <c r="D1757" i="1"/>
  <c r="E1757" i="1"/>
  <c r="F1757" i="1"/>
  <c r="G1757" i="1"/>
  <c r="H1757" i="1"/>
  <c r="A1758" i="1"/>
  <c r="B1758" i="1"/>
  <c r="C1758" i="1"/>
  <c r="D1758" i="1"/>
  <c r="E1758" i="1"/>
  <c r="F1758" i="1"/>
  <c r="G1758" i="1"/>
  <c r="H1758" i="1"/>
  <c r="A1759" i="1"/>
  <c r="B1759" i="1"/>
  <c r="C1759" i="1"/>
  <c r="D1759" i="1"/>
  <c r="E1759" i="1"/>
  <c r="F1759" i="1"/>
  <c r="G1759" i="1"/>
  <c r="H1759" i="1"/>
  <c r="A1760" i="1"/>
  <c r="B1760" i="1"/>
  <c r="C1760" i="1"/>
  <c r="D1760" i="1"/>
  <c r="E1760" i="1"/>
  <c r="F1760" i="1"/>
  <c r="G1760" i="1"/>
  <c r="H1760" i="1"/>
  <c r="A1761" i="1"/>
  <c r="B1761" i="1"/>
  <c r="C1761" i="1"/>
  <c r="D1761" i="1"/>
  <c r="E1761" i="1"/>
  <c r="F1761" i="1"/>
  <c r="G1761" i="1"/>
  <c r="H1761" i="1"/>
  <c r="A1762" i="1"/>
  <c r="B1762" i="1"/>
  <c r="C1762" i="1"/>
  <c r="D1762" i="1"/>
  <c r="E1762" i="1"/>
  <c r="F1762" i="1"/>
  <c r="G1762" i="1"/>
  <c r="H1762" i="1"/>
  <c r="A1763" i="1"/>
  <c r="B1763" i="1"/>
  <c r="C1763" i="1"/>
  <c r="D1763" i="1"/>
  <c r="E1763" i="1"/>
  <c r="F1763" i="1"/>
  <c r="G1763" i="1"/>
  <c r="H1763" i="1"/>
  <c r="A1764" i="1"/>
  <c r="B1764" i="1"/>
  <c r="C1764" i="1"/>
  <c r="D1764" i="1"/>
  <c r="E1764" i="1"/>
  <c r="F1764" i="1"/>
  <c r="G1764" i="1"/>
  <c r="H1764" i="1"/>
  <c r="A1765" i="1"/>
  <c r="B1765" i="1"/>
  <c r="C1765" i="1"/>
  <c r="D1765" i="1"/>
  <c r="E1765" i="1"/>
  <c r="F1765" i="1"/>
  <c r="G1765" i="1"/>
  <c r="H1765" i="1"/>
  <c r="A1766" i="1"/>
  <c r="B1766" i="1"/>
  <c r="C1766" i="1"/>
  <c r="D1766" i="1"/>
  <c r="E1766" i="1"/>
  <c r="F1766" i="1"/>
  <c r="G1766" i="1"/>
  <c r="H1766" i="1"/>
  <c r="A1767" i="1"/>
  <c r="B1767" i="1"/>
  <c r="C1767" i="1"/>
  <c r="D1767" i="1"/>
  <c r="E1767" i="1"/>
  <c r="F1767" i="1"/>
  <c r="G1767" i="1"/>
  <c r="H1767" i="1"/>
  <c r="A1768" i="1"/>
  <c r="B1768" i="1"/>
  <c r="C1768" i="1"/>
  <c r="D1768" i="1"/>
  <c r="E1768" i="1"/>
  <c r="F1768" i="1"/>
  <c r="G1768" i="1"/>
  <c r="H1768" i="1"/>
  <c r="A1769" i="1"/>
  <c r="B1769" i="1"/>
  <c r="C1769" i="1"/>
  <c r="D1769" i="1"/>
  <c r="E1769" i="1"/>
  <c r="F1769" i="1"/>
  <c r="G1769" i="1"/>
  <c r="H1769" i="1"/>
  <c r="A1770" i="1"/>
  <c r="B1770" i="1"/>
  <c r="C1770" i="1"/>
  <c r="D1770" i="1"/>
  <c r="E1770" i="1"/>
  <c r="F1770" i="1"/>
  <c r="G1770" i="1"/>
  <c r="H1770" i="1"/>
  <c r="A1771" i="1"/>
  <c r="B1771" i="1"/>
  <c r="C1771" i="1"/>
  <c r="D1771" i="1"/>
  <c r="E1771" i="1"/>
  <c r="F1771" i="1"/>
  <c r="G1771" i="1"/>
  <c r="H1771" i="1"/>
  <c r="A1772" i="1"/>
  <c r="B1772" i="1"/>
  <c r="C1772" i="1"/>
  <c r="D1772" i="1"/>
  <c r="E1772" i="1"/>
  <c r="F1772" i="1"/>
  <c r="G1772" i="1"/>
  <c r="H1772" i="1"/>
  <c r="A1773" i="1"/>
  <c r="B1773" i="1"/>
  <c r="C1773" i="1"/>
  <c r="D1773" i="1"/>
  <c r="E1773" i="1"/>
  <c r="F1773" i="1"/>
  <c r="G1773" i="1"/>
  <c r="H1773" i="1"/>
  <c r="A1774" i="1"/>
  <c r="B1774" i="1"/>
  <c r="C1774" i="1"/>
  <c r="D1774" i="1"/>
  <c r="E1774" i="1"/>
  <c r="F1774" i="1"/>
  <c r="G1774" i="1"/>
  <c r="H1774" i="1"/>
  <c r="A1775" i="1"/>
  <c r="B1775" i="1"/>
  <c r="C1775" i="1"/>
  <c r="D1775" i="1"/>
  <c r="E1775" i="1"/>
  <c r="F1775" i="1"/>
  <c r="G1775" i="1"/>
  <c r="H1775" i="1"/>
  <c r="A1776" i="1"/>
  <c r="B1776" i="1"/>
  <c r="C1776" i="1"/>
  <c r="D1776" i="1"/>
  <c r="E1776" i="1"/>
  <c r="F1776" i="1"/>
  <c r="G1776" i="1"/>
  <c r="H1776" i="1"/>
  <c r="A1777" i="1"/>
  <c r="B1777" i="1"/>
  <c r="C1777" i="1"/>
  <c r="D1777" i="1"/>
  <c r="E1777" i="1"/>
  <c r="F1777" i="1"/>
  <c r="G1777" i="1"/>
  <c r="H1777" i="1"/>
  <c r="A1778" i="1"/>
  <c r="B1778" i="1"/>
  <c r="C1778" i="1"/>
  <c r="D1778" i="1"/>
  <c r="E1778" i="1"/>
  <c r="F1778" i="1"/>
  <c r="G1778" i="1"/>
  <c r="H1778" i="1"/>
  <c r="A1779" i="1"/>
  <c r="B1779" i="1"/>
  <c r="C1779" i="1"/>
  <c r="D1779" i="1"/>
  <c r="E1779" i="1"/>
  <c r="F1779" i="1"/>
  <c r="G1779" i="1"/>
  <c r="H1779" i="1"/>
  <c r="A1780" i="1"/>
  <c r="B1780" i="1"/>
  <c r="C1780" i="1"/>
  <c r="D1780" i="1"/>
  <c r="E1780" i="1"/>
  <c r="F1780" i="1"/>
  <c r="G1780" i="1"/>
  <c r="H1780" i="1"/>
  <c r="A1781" i="1"/>
  <c r="B1781" i="1"/>
  <c r="C1781" i="1"/>
  <c r="D1781" i="1"/>
  <c r="E1781" i="1"/>
  <c r="F1781" i="1"/>
  <c r="G1781" i="1"/>
  <c r="H1781" i="1"/>
  <c r="A1782" i="1"/>
  <c r="B1782" i="1"/>
  <c r="C1782" i="1"/>
  <c r="D1782" i="1"/>
  <c r="E1782" i="1"/>
  <c r="F1782" i="1"/>
  <c r="G1782" i="1"/>
  <c r="H1782" i="1"/>
  <c r="A1783" i="1"/>
  <c r="B1783" i="1"/>
  <c r="C1783" i="1"/>
  <c r="D1783" i="1"/>
  <c r="E1783" i="1"/>
  <c r="F1783" i="1"/>
  <c r="G1783" i="1"/>
  <c r="H1783" i="1"/>
  <c r="A1784" i="1"/>
  <c r="B1784" i="1"/>
  <c r="C1784" i="1"/>
  <c r="D1784" i="1"/>
  <c r="E1784" i="1"/>
  <c r="F1784" i="1"/>
  <c r="G1784" i="1"/>
  <c r="H1784" i="1"/>
  <c r="A1785" i="1"/>
  <c r="B1785" i="1"/>
  <c r="C1785" i="1"/>
  <c r="D1785" i="1"/>
  <c r="E1785" i="1"/>
  <c r="F1785" i="1"/>
  <c r="G1785" i="1"/>
  <c r="H1785" i="1"/>
  <c r="A1786" i="1"/>
  <c r="B1786" i="1"/>
  <c r="C1786" i="1"/>
  <c r="D1786" i="1"/>
  <c r="E1786" i="1"/>
  <c r="F1786" i="1"/>
  <c r="G1786" i="1"/>
  <c r="H1786" i="1"/>
  <c r="A1787" i="1"/>
  <c r="B1787" i="1"/>
  <c r="C1787" i="1"/>
  <c r="D1787" i="1"/>
  <c r="E1787" i="1"/>
  <c r="F1787" i="1"/>
  <c r="G1787" i="1"/>
  <c r="H1787" i="1"/>
  <c r="A1788" i="1"/>
  <c r="B1788" i="1"/>
  <c r="C1788" i="1"/>
  <c r="D1788" i="1"/>
  <c r="E1788" i="1"/>
  <c r="F1788" i="1"/>
  <c r="G1788" i="1"/>
  <c r="H1788" i="1"/>
  <c r="A1789" i="1"/>
  <c r="B1789" i="1"/>
  <c r="C1789" i="1"/>
  <c r="D1789" i="1"/>
  <c r="E1789" i="1"/>
  <c r="F1789" i="1"/>
  <c r="G1789" i="1"/>
  <c r="H1789" i="1"/>
  <c r="A1790" i="1"/>
  <c r="B1790" i="1"/>
  <c r="C1790" i="1"/>
  <c r="D1790" i="1"/>
  <c r="E1790" i="1"/>
  <c r="F1790" i="1"/>
  <c r="G1790" i="1"/>
  <c r="H1790" i="1"/>
  <c r="D1665" i="1"/>
  <c r="A1666" i="1"/>
  <c r="B1666" i="1"/>
  <c r="C1666" i="1"/>
  <c r="D1666" i="1"/>
  <c r="E1666" i="1"/>
  <c r="F1666" i="1"/>
  <c r="G1666" i="1"/>
  <c r="H1666" i="1"/>
  <c r="A1667" i="1"/>
  <c r="B1667" i="1"/>
  <c r="C1667" i="1"/>
  <c r="D1667" i="1"/>
  <c r="E1667" i="1"/>
  <c r="F1667" i="1"/>
  <c r="G1667" i="1"/>
  <c r="H1667" i="1"/>
  <c r="A1668" i="1"/>
  <c r="B1668" i="1"/>
  <c r="C1668" i="1"/>
  <c r="D1668" i="1"/>
  <c r="E1668" i="1"/>
  <c r="F1668" i="1"/>
  <c r="G1668" i="1"/>
  <c r="H1668" i="1"/>
  <c r="A1669" i="1"/>
  <c r="B1669" i="1"/>
  <c r="C1669" i="1"/>
  <c r="D1669" i="1"/>
  <c r="E1669" i="1"/>
  <c r="F1669" i="1"/>
  <c r="G1669" i="1"/>
  <c r="H1669" i="1"/>
  <c r="A1670" i="1"/>
  <c r="B1670" i="1"/>
  <c r="C1670" i="1"/>
  <c r="D1670" i="1"/>
  <c r="E1670" i="1"/>
  <c r="F1670" i="1"/>
  <c r="G1670" i="1"/>
  <c r="H1670" i="1"/>
  <c r="A1671" i="1"/>
  <c r="B1671" i="1"/>
  <c r="C1671" i="1"/>
  <c r="D1671" i="1"/>
  <c r="E1671" i="1"/>
  <c r="F1671" i="1"/>
  <c r="G1671" i="1"/>
  <c r="H1671" i="1"/>
  <c r="A1672" i="1"/>
  <c r="B1672" i="1"/>
  <c r="C1672" i="1"/>
  <c r="D1672" i="1"/>
  <c r="E1672" i="1"/>
  <c r="F1672" i="1"/>
  <c r="G1672" i="1"/>
  <c r="H1672" i="1"/>
  <c r="A1673" i="1"/>
  <c r="B1673" i="1"/>
  <c r="C1673" i="1"/>
  <c r="D1673" i="1"/>
  <c r="E1673" i="1"/>
  <c r="F1673" i="1"/>
  <c r="G1673" i="1"/>
  <c r="H1673" i="1"/>
  <c r="A1674" i="1"/>
  <c r="B1674" i="1"/>
  <c r="C1674" i="1"/>
  <c r="D1674" i="1"/>
  <c r="E1674" i="1"/>
  <c r="F1674" i="1"/>
  <c r="G1674" i="1"/>
  <c r="H1674" i="1"/>
  <c r="A1675" i="1"/>
  <c r="B1675" i="1"/>
  <c r="C1675" i="1"/>
  <c r="D1675" i="1"/>
  <c r="E1675" i="1"/>
  <c r="F1675" i="1"/>
  <c r="G1675" i="1"/>
  <c r="H1675" i="1"/>
  <c r="A1676" i="1"/>
  <c r="B1676" i="1"/>
  <c r="C1676" i="1"/>
  <c r="D1676" i="1"/>
  <c r="E1676" i="1"/>
  <c r="F1676" i="1"/>
  <c r="G1676" i="1"/>
  <c r="H1676" i="1"/>
  <c r="A1677" i="1"/>
  <c r="B1677" i="1"/>
  <c r="C1677" i="1"/>
  <c r="D1677" i="1"/>
  <c r="E1677" i="1"/>
  <c r="F1677" i="1"/>
  <c r="G1677" i="1"/>
  <c r="H1677" i="1"/>
  <c r="A1678" i="1"/>
  <c r="B1678" i="1"/>
  <c r="C1678" i="1"/>
  <c r="D1678" i="1"/>
  <c r="E1678" i="1"/>
  <c r="F1678" i="1"/>
  <c r="G1678" i="1"/>
  <c r="H1678" i="1"/>
  <c r="A1679" i="1"/>
  <c r="B1679" i="1"/>
  <c r="C1679" i="1"/>
  <c r="D1679" i="1"/>
  <c r="E1679" i="1"/>
  <c r="F1679" i="1"/>
  <c r="G1679" i="1"/>
  <c r="H1679" i="1"/>
  <c r="A1680" i="1"/>
  <c r="B1680" i="1"/>
  <c r="C1680" i="1"/>
  <c r="D1680" i="1"/>
  <c r="E1680" i="1"/>
  <c r="F1680" i="1"/>
  <c r="G1680" i="1"/>
  <c r="H1680" i="1"/>
  <c r="A1681" i="1"/>
  <c r="B1681" i="1"/>
  <c r="C1681" i="1"/>
  <c r="D1681" i="1"/>
  <c r="E1681" i="1"/>
  <c r="F1681" i="1"/>
  <c r="G1681" i="1"/>
  <c r="H1681" i="1"/>
  <c r="A1682" i="1"/>
  <c r="B1682" i="1"/>
  <c r="C1682" i="1"/>
  <c r="D1682" i="1"/>
  <c r="E1682" i="1"/>
  <c r="F1682" i="1"/>
  <c r="G1682" i="1"/>
  <c r="H1682" i="1"/>
  <c r="A1683" i="1"/>
  <c r="B1683" i="1"/>
  <c r="C1683" i="1"/>
  <c r="D1683" i="1"/>
  <c r="E1683" i="1"/>
  <c r="F1683" i="1"/>
  <c r="G1683" i="1"/>
  <c r="H1683" i="1"/>
  <c r="A1684" i="1"/>
  <c r="B1684" i="1"/>
  <c r="C1684" i="1"/>
  <c r="D1684" i="1"/>
  <c r="E1684" i="1"/>
  <c r="F1684" i="1"/>
  <c r="G1684" i="1"/>
  <c r="H1684" i="1"/>
  <c r="A1685" i="1"/>
  <c r="B1685" i="1"/>
  <c r="C1685" i="1"/>
  <c r="D1685" i="1"/>
  <c r="E1685" i="1"/>
  <c r="F1685" i="1"/>
  <c r="G1685" i="1"/>
  <c r="H1685" i="1"/>
  <c r="A1686" i="1"/>
  <c r="B1686" i="1"/>
  <c r="C1686" i="1"/>
  <c r="D1686" i="1"/>
  <c r="E1686" i="1"/>
  <c r="F1686" i="1"/>
  <c r="G1686" i="1"/>
  <c r="H1686" i="1"/>
  <c r="A1687" i="1"/>
  <c r="B1687" i="1"/>
  <c r="C1687" i="1"/>
  <c r="D1687" i="1"/>
  <c r="E1687" i="1"/>
  <c r="F1687" i="1"/>
  <c r="G1687" i="1"/>
  <c r="H1687" i="1"/>
  <c r="A1688" i="1"/>
  <c r="B1688" i="1"/>
  <c r="C1688" i="1"/>
  <c r="D1688" i="1"/>
  <c r="E1688" i="1"/>
  <c r="F1688" i="1"/>
  <c r="G1688" i="1"/>
  <c r="H1688" i="1"/>
  <c r="A1689" i="1"/>
  <c r="B1689" i="1"/>
  <c r="C1689" i="1"/>
  <c r="D1689" i="1"/>
  <c r="E1689" i="1"/>
  <c r="F1689" i="1"/>
  <c r="G1689" i="1"/>
  <c r="H1689" i="1"/>
  <c r="A1690" i="1"/>
  <c r="B1690" i="1"/>
  <c r="C1690" i="1"/>
  <c r="D1690" i="1"/>
  <c r="E1690" i="1"/>
  <c r="F1690" i="1"/>
  <c r="G1690" i="1"/>
  <c r="H1690" i="1"/>
  <c r="A1691" i="1"/>
  <c r="B1691" i="1"/>
  <c r="C1691" i="1"/>
  <c r="D1691" i="1"/>
  <c r="E1691" i="1"/>
  <c r="F1691" i="1"/>
  <c r="G1691" i="1"/>
  <c r="H1691" i="1"/>
  <c r="A1692" i="1"/>
  <c r="B1692" i="1"/>
  <c r="C1692" i="1"/>
  <c r="D1692" i="1"/>
  <c r="E1692" i="1"/>
  <c r="F1692" i="1"/>
  <c r="G1692" i="1"/>
  <c r="H1692" i="1"/>
  <c r="A1693" i="1"/>
  <c r="B1693" i="1"/>
  <c r="C1693" i="1"/>
  <c r="D1693" i="1"/>
  <c r="E1693" i="1"/>
  <c r="F1693" i="1"/>
  <c r="G1693" i="1"/>
  <c r="H1693" i="1"/>
  <c r="A1694" i="1"/>
  <c r="B1694" i="1"/>
  <c r="C1694" i="1"/>
  <c r="D1694" i="1"/>
  <c r="E1694" i="1"/>
  <c r="F1694" i="1"/>
  <c r="G1694" i="1"/>
  <c r="H1694" i="1"/>
  <c r="A1695" i="1"/>
  <c r="B1695" i="1"/>
  <c r="C1695" i="1"/>
  <c r="D1695" i="1"/>
  <c r="E1695" i="1"/>
  <c r="F1695" i="1"/>
  <c r="G1695" i="1"/>
  <c r="H1695" i="1"/>
  <c r="A1696" i="1"/>
  <c r="B1696" i="1"/>
  <c r="C1696" i="1"/>
  <c r="D1696" i="1"/>
  <c r="E1696" i="1"/>
  <c r="F1696" i="1"/>
  <c r="G1696" i="1"/>
  <c r="H1696" i="1"/>
  <c r="A1697" i="1"/>
  <c r="B1697" i="1"/>
  <c r="C1697" i="1"/>
  <c r="D1697" i="1"/>
  <c r="E1697" i="1"/>
  <c r="F1697" i="1"/>
  <c r="G1697" i="1"/>
  <c r="H1697" i="1"/>
  <c r="A1698" i="1"/>
  <c r="B1698" i="1"/>
  <c r="C1698" i="1"/>
  <c r="D1698" i="1"/>
  <c r="E1698" i="1"/>
  <c r="F1698" i="1"/>
  <c r="G1698" i="1"/>
  <c r="H1698" i="1"/>
  <c r="A1699" i="1"/>
  <c r="B1699" i="1"/>
  <c r="C1699" i="1"/>
  <c r="D1699" i="1"/>
  <c r="E1699" i="1"/>
  <c r="F1699" i="1"/>
  <c r="G1699" i="1"/>
  <c r="H1699" i="1"/>
  <c r="A1700" i="1"/>
  <c r="B1700" i="1"/>
  <c r="C1700" i="1"/>
  <c r="D1700" i="1"/>
  <c r="E1700" i="1"/>
  <c r="F1700" i="1"/>
  <c r="G1700" i="1"/>
  <c r="H1700" i="1"/>
  <c r="A1701" i="1"/>
  <c r="B1701" i="1"/>
  <c r="C1701" i="1"/>
  <c r="D1701" i="1"/>
  <c r="E1701" i="1"/>
  <c r="F1701" i="1"/>
  <c r="G1701" i="1"/>
  <c r="H1701" i="1"/>
  <c r="A1702" i="1"/>
  <c r="B1702" i="1"/>
  <c r="C1702" i="1"/>
  <c r="D1702" i="1"/>
  <c r="E1702" i="1"/>
  <c r="F1702" i="1"/>
  <c r="G1702" i="1"/>
  <c r="H1702" i="1"/>
  <c r="A1703" i="1"/>
  <c r="B1703" i="1"/>
  <c r="C1703" i="1"/>
  <c r="D1703" i="1"/>
  <c r="E1703" i="1"/>
  <c r="F1703" i="1"/>
  <c r="G1703" i="1"/>
  <c r="H1703" i="1"/>
  <c r="A1704" i="1"/>
  <c r="B1704" i="1"/>
  <c r="C1704" i="1"/>
  <c r="D1704" i="1"/>
  <c r="E1704" i="1"/>
  <c r="F1704" i="1"/>
  <c r="G1704" i="1"/>
  <c r="H1704" i="1"/>
  <c r="A1705" i="1"/>
  <c r="B1705" i="1"/>
  <c r="C1705" i="1"/>
  <c r="D1705" i="1"/>
  <c r="E1705" i="1"/>
  <c r="F1705" i="1"/>
  <c r="G1705" i="1"/>
  <c r="H1705" i="1"/>
  <c r="A1706" i="1"/>
  <c r="B1706" i="1"/>
  <c r="C1706" i="1"/>
  <c r="D1706" i="1"/>
  <c r="E1706" i="1"/>
  <c r="F1706" i="1"/>
  <c r="G1706" i="1"/>
  <c r="H1706" i="1"/>
  <c r="A1707" i="1"/>
  <c r="B1707" i="1"/>
  <c r="C1707" i="1"/>
  <c r="D1707" i="1"/>
  <c r="E1707" i="1"/>
  <c r="F1707" i="1"/>
  <c r="G1707" i="1"/>
  <c r="H1707" i="1"/>
  <c r="A1708" i="1"/>
  <c r="B1708" i="1"/>
  <c r="C1708" i="1"/>
  <c r="D1708" i="1"/>
  <c r="E1708" i="1"/>
  <c r="F1708" i="1"/>
  <c r="G1708" i="1"/>
  <c r="H1708" i="1"/>
  <c r="A1709" i="1"/>
  <c r="B1709" i="1"/>
  <c r="C1709" i="1"/>
  <c r="D1709" i="1"/>
  <c r="E1709" i="1"/>
  <c r="F1709" i="1"/>
  <c r="G1709" i="1"/>
  <c r="H1709" i="1"/>
  <c r="A1710" i="1"/>
  <c r="B1710" i="1"/>
  <c r="C1710" i="1"/>
  <c r="D1710" i="1"/>
  <c r="E1710" i="1"/>
  <c r="F1710" i="1"/>
  <c r="G1710" i="1"/>
  <c r="H1710" i="1"/>
  <c r="A1711" i="1"/>
  <c r="B1711" i="1"/>
  <c r="C1711" i="1"/>
  <c r="D1711" i="1"/>
  <c r="E1711" i="1"/>
  <c r="F1711" i="1"/>
  <c r="G1711" i="1"/>
  <c r="H1711" i="1"/>
  <c r="A1712" i="1"/>
  <c r="B1712" i="1"/>
  <c r="C1712" i="1"/>
  <c r="D1712" i="1"/>
  <c r="E1712" i="1"/>
  <c r="F1712" i="1"/>
  <c r="G1712" i="1"/>
  <c r="H1712" i="1"/>
  <c r="A1713" i="1"/>
  <c r="B1713" i="1"/>
  <c r="C1713" i="1"/>
  <c r="D1713" i="1"/>
  <c r="E1713" i="1"/>
  <c r="F1713" i="1"/>
  <c r="G1713" i="1"/>
  <c r="H1713" i="1"/>
  <c r="A1714" i="1"/>
  <c r="B1714" i="1"/>
  <c r="C1714" i="1"/>
  <c r="D1714" i="1"/>
  <c r="E1714" i="1"/>
  <c r="F1714" i="1"/>
  <c r="G1714" i="1"/>
  <c r="H1714" i="1"/>
  <c r="A1715" i="1"/>
  <c r="B1715" i="1"/>
  <c r="C1715" i="1"/>
  <c r="D1715" i="1"/>
  <c r="E1715" i="1"/>
  <c r="F1715" i="1"/>
  <c r="G1715" i="1"/>
  <c r="H1715" i="1"/>
  <c r="A1716" i="1"/>
  <c r="B1716" i="1"/>
  <c r="C1716" i="1"/>
  <c r="D1716" i="1"/>
  <c r="E1716" i="1"/>
  <c r="F1716" i="1"/>
  <c r="G1716" i="1"/>
  <c r="H1716" i="1"/>
  <c r="A1717" i="1"/>
  <c r="B1717" i="1"/>
  <c r="C1717" i="1"/>
  <c r="D1717" i="1"/>
  <c r="E1717" i="1"/>
  <c r="F1717" i="1"/>
  <c r="G1717" i="1"/>
  <c r="H1717" i="1"/>
  <c r="A1718" i="1"/>
  <c r="B1718" i="1"/>
  <c r="C1718" i="1"/>
  <c r="D1718" i="1"/>
  <c r="E1718" i="1"/>
  <c r="F1718" i="1"/>
  <c r="G1718" i="1"/>
  <c r="H1718" i="1"/>
  <c r="A1719" i="1"/>
  <c r="B1719" i="1"/>
  <c r="C1719" i="1"/>
  <c r="D1719" i="1"/>
  <c r="E1719" i="1"/>
  <c r="F1719" i="1"/>
  <c r="G1719" i="1"/>
  <c r="H1719" i="1"/>
  <c r="A1720" i="1"/>
  <c r="B1720" i="1"/>
  <c r="C1720" i="1"/>
  <c r="D1720" i="1"/>
  <c r="E1720" i="1"/>
  <c r="F1720" i="1"/>
  <c r="G1720" i="1"/>
  <c r="H1720" i="1"/>
  <c r="A1721" i="1"/>
  <c r="B1721" i="1"/>
  <c r="C1721" i="1"/>
  <c r="D1721" i="1"/>
  <c r="E1721" i="1"/>
  <c r="F1721" i="1"/>
  <c r="G1721" i="1"/>
  <c r="H1721" i="1"/>
  <c r="A1722" i="1"/>
  <c r="B1722" i="1"/>
  <c r="C1722" i="1"/>
  <c r="D1722" i="1"/>
  <c r="E1722" i="1"/>
  <c r="F1722" i="1"/>
  <c r="G1722" i="1"/>
  <c r="H1722" i="1"/>
  <c r="A1723" i="1"/>
  <c r="B1723" i="1"/>
  <c r="C1723" i="1"/>
  <c r="D1723" i="1"/>
  <c r="E1723" i="1"/>
  <c r="F1723" i="1"/>
  <c r="G1723" i="1"/>
  <c r="H1723" i="1"/>
  <c r="A1724" i="1"/>
  <c r="B1724" i="1"/>
  <c r="C1724" i="1"/>
  <c r="D1724" i="1"/>
  <c r="E1724" i="1"/>
  <c r="F1724" i="1"/>
  <c r="G1724" i="1"/>
  <c r="H1724" i="1"/>
  <c r="A1725" i="1"/>
  <c r="B1725" i="1"/>
  <c r="C1725" i="1"/>
  <c r="D1725" i="1"/>
  <c r="E1725" i="1"/>
  <c r="F1725" i="1"/>
  <c r="G1725" i="1"/>
  <c r="H1725" i="1"/>
  <c r="A1726" i="1"/>
  <c r="B1726" i="1"/>
  <c r="C1726" i="1"/>
  <c r="D1726" i="1"/>
  <c r="E1726" i="1"/>
  <c r="F1726" i="1"/>
  <c r="G1726" i="1"/>
  <c r="H1726" i="1"/>
  <c r="D1603" i="1"/>
  <c r="H1603" i="1"/>
  <c r="A1604" i="1"/>
  <c r="B1604" i="1"/>
  <c r="C1604" i="1"/>
  <c r="D1604" i="1"/>
  <c r="E1604" i="1"/>
  <c r="F1604" i="1"/>
  <c r="G1604" i="1"/>
  <c r="H1604" i="1"/>
  <c r="A1605" i="1"/>
  <c r="B1605" i="1"/>
  <c r="C1605" i="1"/>
  <c r="D1605" i="1"/>
  <c r="E1605" i="1"/>
  <c r="F1605" i="1"/>
  <c r="G1605" i="1"/>
  <c r="H1605" i="1"/>
  <c r="A1606" i="1"/>
  <c r="B1606" i="1"/>
  <c r="C1606" i="1"/>
  <c r="D1606" i="1"/>
  <c r="E1606" i="1"/>
  <c r="F1606" i="1"/>
  <c r="G1606" i="1"/>
  <c r="H1606" i="1"/>
  <c r="A1607" i="1"/>
  <c r="B1607" i="1"/>
  <c r="C1607" i="1"/>
  <c r="D1607" i="1"/>
  <c r="E1607" i="1"/>
  <c r="F1607" i="1"/>
  <c r="G1607" i="1"/>
  <c r="H1607" i="1"/>
  <c r="A1608" i="1"/>
  <c r="B1608" i="1"/>
  <c r="C1608" i="1"/>
  <c r="D1608" i="1"/>
  <c r="E1608" i="1"/>
  <c r="F1608" i="1"/>
  <c r="G1608" i="1"/>
  <c r="H1608" i="1"/>
  <c r="A1609" i="1"/>
  <c r="B1609" i="1"/>
  <c r="C1609" i="1"/>
  <c r="D1609" i="1"/>
  <c r="E1609" i="1"/>
  <c r="F1609" i="1"/>
  <c r="G1609" i="1"/>
  <c r="H1609" i="1"/>
  <c r="A1610" i="1"/>
  <c r="B1610" i="1"/>
  <c r="C1610" i="1"/>
  <c r="D1610" i="1"/>
  <c r="E1610" i="1"/>
  <c r="F1610" i="1"/>
  <c r="G1610" i="1"/>
  <c r="H1610" i="1"/>
  <c r="A1611" i="1"/>
  <c r="B1611" i="1"/>
  <c r="C1611" i="1"/>
  <c r="D1611" i="1"/>
  <c r="E1611" i="1"/>
  <c r="F1611" i="1"/>
  <c r="G1611" i="1"/>
  <c r="H1611" i="1"/>
  <c r="A1612" i="1"/>
  <c r="B1612" i="1"/>
  <c r="C1612" i="1"/>
  <c r="D1612" i="1"/>
  <c r="E1612" i="1"/>
  <c r="F1612" i="1"/>
  <c r="G1612" i="1"/>
  <c r="H1612" i="1"/>
  <c r="A1613" i="1"/>
  <c r="B1613" i="1"/>
  <c r="C1613" i="1"/>
  <c r="D1613" i="1"/>
  <c r="E1613" i="1"/>
  <c r="F1613" i="1"/>
  <c r="G1613" i="1"/>
  <c r="H1613" i="1"/>
  <c r="A1614" i="1"/>
  <c r="B1614" i="1"/>
  <c r="C1614" i="1"/>
  <c r="D1614" i="1"/>
  <c r="E1614" i="1"/>
  <c r="F1614" i="1"/>
  <c r="G1614" i="1"/>
  <c r="H1614" i="1"/>
  <c r="A1615" i="1"/>
  <c r="B1615" i="1"/>
  <c r="C1615" i="1"/>
  <c r="D1615" i="1"/>
  <c r="E1615" i="1"/>
  <c r="F1615" i="1"/>
  <c r="G1615" i="1"/>
  <c r="H1615" i="1"/>
  <c r="A1616" i="1"/>
  <c r="B1616" i="1"/>
  <c r="C1616" i="1"/>
  <c r="D1616" i="1"/>
  <c r="E1616" i="1"/>
  <c r="F1616" i="1"/>
  <c r="G1616" i="1"/>
  <c r="H1616" i="1"/>
  <c r="A1617" i="1"/>
  <c r="B1617" i="1"/>
  <c r="C1617" i="1"/>
  <c r="D1617" i="1"/>
  <c r="E1617" i="1"/>
  <c r="F1617" i="1"/>
  <c r="G1617" i="1"/>
  <c r="H1617" i="1"/>
  <c r="A1618" i="1"/>
  <c r="B1618" i="1"/>
  <c r="C1618" i="1"/>
  <c r="D1618" i="1"/>
  <c r="E1618" i="1"/>
  <c r="F1618" i="1"/>
  <c r="G1618" i="1"/>
  <c r="H1618" i="1"/>
  <c r="A1619" i="1"/>
  <c r="B1619" i="1"/>
  <c r="C1619" i="1"/>
  <c r="D1619" i="1"/>
  <c r="E1619" i="1"/>
  <c r="F1619" i="1"/>
  <c r="G1619" i="1"/>
  <c r="H1619" i="1"/>
  <c r="A1620" i="1"/>
  <c r="B1620" i="1"/>
  <c r="C1620" i="1"/>
  <c r="D1620" i="1"/>
  <c r="E1620" i="1"/>
  <c r="F1620" i="1"/>
  <c r="G1620" i="1"/>
  <c r="H1620" i="1"/>
  <c r="A1621" i="1"/>
  <c r="B1621" i="1"/>
  <c r="C1621" i="1"/>
  <c r="D1621" i="1"/>
  <c r="E1621" i="1"/>
  <c r="F1621" i="1"/>
  <c r="G1621" i="1"/>
  <c r="H1621" i="1"/>
  <c r="A1622" i="1"/>
  <c r="B1622" i="1"/>
  <c r="C1622" i="1"/>
  <c r="D1622" i="1"/>
  <c r="E1622" i="1"/>
  <c r="F1622" i="1"/>
  <c r="G1622" i="1"/>
  <c r="H1622" i="1"/>
  <c r="A1623" i="1"/>
  <c r="B1623" i="1"/>
  <c r="C1623" i="1"/>
  <c r="D1623" i="1"/>
  <c r="E1623" i="1"/>
  <c r="F1623" i="1"/>
  <c r="G1623" i="1"/>
  <c r="H1623" i="1"/>
  <c r="A1624" i="1"/>
  <c r="B1624" i="1"/>
  <c r="C1624" i="1"/>
  <c r="D1624" i="1"/>
  <c r="E1624" i="1"/>
  <c r="F1624" i="1"/>
  <c r="G1624" i="1"/>
  <c r="H1624" i="1"/>
  <c r="A1625" i="1"/>
  <c r="B1625" i="1"/>
  <c r="C1625" i="1"/>
  <c r="D1625" i="1"/>
  <c r="E1625" i="1"/>
  <c r="F1625" i="1"/>
  <c r="G1625" i="1"/>
  <c r="H1625" i="1"/>
  <c r="A1626" i="1"/>
  <c r="B1626" i="1"/>
  <c r="C1626" i="1"/>
  <c r="D1626" i="1"/>
  <c r="E1626" i="1"/>
  <c r="F1626" i="1"/>
  <c r="G1626" i="1"/>
  <c r="H1626" i="1"/>
  <c r="A1627" i="1"/>
  <c r="B1627" i="1"/>
  <c r="C1627" i="1"/>
  <c r="D1627" i="1"/>
  <c r="E1627" i="1"/>
  <c r="F1627" i="1"/>
  <c r="G1627" i="1"/>
  <c r="H1627" i="1"/>
  <c r="A1628" i="1"/>
  <c r="B1628" i="1"/>
  <c r="C1628" i="1"/>
  <c r="D1628" i="1"/>
  <c r="E1628" i="1"/>
  <c r="F1628" i="1"/>
  <c r="G1628" i="1"/>
  <c r="H1628" i="1"/>
  <c r="A1629" i="1"/>
  <c r="B1629" i="1"/>
  <c r="C1629" i="1"/>
  <c r="D1629" i="1"/>
  <c r="E1629" i="1"/>
  <c r="F1629" i="1"/>
  <c r="G1629" i="1"/>
  <c r="H1629" i="1"/>
  <c r="A1630" i="1"/>
  <c r="B1630" i="1"/>
  <c r="C1630" i="1"/>
  <c r="D1630" i="1"/>
  <c r="E1630" i="1"/>
  <c r="F1630" i="1"/>
  <c r="G1630" i="1"/>
  <c r="H1630" i="1"/>
  <c r="A1631" i="1"/>
  <c r="B1631" i="1"/>
  <c r="C1631" i="1"/>
  <c r="D1631" i="1"/>
  <c r="E1631" i="1"/>
  <c r="F1631" i="1"/>
  <c r="G1631" i="1"/>
  <c r="H1631" i="1"/>
  <c r="A1632" i="1"/>
  <c r="B1632" i="1"/>
  <c r="C1632" i="1"/>
  <c r="D1632" i="1"/>
  <c r="E1632" i="1"/>
  <c r="F1632" i="1"/>
  <c r="G1632" i="1"/>
  <c r="H1632" i="1"/>
  <c r="A1633" i="1"/>
  <c r="B1633" i="1"/>
  <c r="C1633" i="1"/>
  <c r="D1633" i="1"/>
  <c r="E1633" i="1"/>
  <c r="F1633" i="1"/>
  <c r="G1633" i="1"/>
  <c r="H1633" i="1"/>
  <c r="A1634" i="1"/>
  <c r="B1634" i="1"/>
  <c r="C1634" i="1"/>
  <c r="D1634" i="1"/>
  <c r="E1634" i="1"/>
  <c r="F1634" i="1"/>
  <c r="G1634" i="1"/>
  <c r="H1634" i="1"/>
  <c r="A1635" i="1"/>
  <c r="B1635" i="1"/>
  <c r="C1635" i="1"/>
  <c r="D1635" i="1"/>
  <c r="E1635" i="1"/>
  <c r="F1635" i="1"/>
  <c r="G1635" i="1"/>
  <c r="H1635" i="1"/>
  <c r="A1636" i="1"/>
  <c r="B1636" i="1"/>
  <c r="C1636" i="1"/>
  <c r="D1636" i="1"/>
  <c r="E1636" i="1"/>
  <c r="F1636" i="1"/>
  <c r="G1636" i="1"/>
  <c r="H1636" i="1"/>
  <c r="A1637" i="1"/>
  <c r="B1637" i="1"/>
  <c r="C1637" i="1"/>
  <c r="D1637" i="1"/>
  <c r="E1637" i="1"/>
  <c r="F1637" i="1"/>
  <c r="G1637" i="1"/>
  <c r="H1637" i="1"/>
  <c r="A1638" i="1"/>
  <c r="B1638" i="1"/>
  <c r="C1638" i="1"/>
  <c r="D1638" i="1"/>
  <c r="E1638" i="1"/>
  <c r="F1638" i="1"/>
  <c r="G1638" i="1"/>
  <c r="H1638" i="1"/>
  <c r="A1639" i="1"/>
  <c r="B1639" i="1"/>
  <c r="C1639" i="1"/>
  <c r="D1639" i="1"/>
  <c r="E1639" i="1"/>
  <c r="F1639" i="1"/>
  <c r="G1639" i="1"/>
  <c r="H1639" i="1"/>
  <c r="A1640" i="1"/>
  <c r="B1640" i="1"/>
  <c r="C1640" i="1"/>
  <c r="D1640" i="1"/>
  <c r="E1640" i="1"/>
  <c r="F1640" i="1"/>
  <c r="G1640" i="1"/>
  <c r="H1640" i="1"/>
  <c r="A1641" i="1"/>
  <c r="B1641" i="1"/>
  <c r="C1641" i="1"/>
  <c r="D1641" i="1"/>
  <c r="E1641" i="1"/>
  <c r="F1641" i="1"/>
  <c r="G1641" i="1"/>
  <c r="H1641" i="1"/>
  <c r="A1642" i="1"/>
  <c r="B1642" i="1"/>
  <c r="C1642" i="1"/>
  <c r="D1642" i="1"/>
  <c r="E1642" i="1"/>
  <c r="F1642" i="1"/>
  <c r="G1642" i="1"/>
  <c r="H1642" i="1"/>
  <c r="A1643" i="1"/>
  <c r="B1643" i="1"/>
  <c r="C1643" i="1"/>
  <c r="D1643" i="1"/>
  <c r="E1643" i="1"/>
  <c r="F1643" i="1"/>
  <c r="G1643" i="1"/>
  <c r="H1643" i="1"/>
  <c r="A1644" i="1"/>
  <c r="B1644" i="1"/>
  <c r="C1644" i="1"/>
  <c r="D1644" i="1"/>
  <c r="E1644" i="1"/>
  <c r="F1644" i="1"/>
  <c r="G1644" i="1"/>
  <c r="H1644" i="1"/>
  <c r="A1645" i="1"/>
  <c r="B1645" i="1"/>
  <c r="C1645" i="1"/>
  <c r="D1645" i="1"/>
  <c r="E1645" i="1"/>
  <c r="F1645" i="1"/>
  <c r="G1645" i="1"/>
  <c r="H1645" i="1"/>
  <c r="A1646" i="1"/>
  <c r="B1646" i="1"/>
  <c r="C1646" i="1"/>
  <c r="D1646" i="1"/>
  <c r="E1646" i="1"/>
  <c r="F1646" i="1"/>
  <c r="G1646" i="1"/>
  <c r="H1646" i="1"/>
  <c r="A1647" i="1"/>
  <c r="B1647" i="1"/>
  <c r="C1647" i="1"/>
  <c r="D1647" i="1"/>
  <c r="E1647" i="1"/>
  <c r="F1647" i="1"/>
  <c r="G1647" i="1"/>
  <c r="H1647" i="1"/>
  <c r="A1648" i="1"/>
  <c r="B1648" i="1"/>
  <c r="C1648" i="1"/>
  <c r="D1648" i="1"/>
  <c r="E1648" i="1"/>
  <c r="F1648" i="1"/>
  <c r="G1648" i="1"/>
  <c r="H1648" i="1"/>
  <c r="A1649" i="1"/>
  <c r="B1649" i="1"/>
  <c r="C1649" i="1"/>
  <c r="D1649" i="1"/>
  <c r="E1649" i="1"/>
  <c r="F1649" i="1"/>
  <c r="G1649" i="1"/>
  <c r="H1649" i="1"/>
  <c r="A1650" i="1"/>
  <c r="B1650" i="1"/>
  <c r="C1650" i="1"/>
  <c r="D1650" i="1"/>
  <c r="E1650" i="1"/>
  <c r="F1650" i="1"/>
  <c r="G1650" i="1"/>
  <c r="H1650" i="1"/>
  <c r="A1651" i="1"/>
  <c r="B1651" i="1"/>
  <c r="C1651" i="1"/>
  <c r="D1651" i="1"/>
  <c r="E1651" i="1"/>
  <c r="F1651" i="1"/>
  <c r="G1651" i="1"/>
  <c r="H1651" i="1"/>
  <c r="A1652" i="1"/>
  <c r="B1652" i="1"/>
  <c r="C1652" i="1"/>
  <c r="D1652" i="1"/>
  <c r="E1652" i="1"/>
  <c r="F1652" i="1"/>
  <c r="G1652" i="1"/>
  <c r="H1652" i="1"/>
  <c r="A1653" i="1"/>
  <c r="B1653" i="1"/>
  <c r="C1653" i="1"/>
  <c r="D1653" i="1"/>
  <c r="E1653" i="1"/>
  <c r="F1653" i="1"/>
  <c r="G1653" i="1"/>
  <c r="H1653" i="1"/>
  <c r="A1654" i="1"/>
  <c r="B1654" i="1"/>
  <c r="C1654" i="1"/>
  <c r="D1654" i="1"/>
  <c r="E1654" i="1"/>
  <c r="F1654" i="1"/>
  <c r="G1654" i="1"/>
  <c r="H1654" i="1"/>
  <c r="A1655" i="1"/>
  <c r="B1655" i="1"/>
  <c r="C1655" i="1"/>
  <c r="D1655" i="1"/>
  <c r="E1655" i="1"/>
  <c r="F1655" i="1"/>
  <c r="G1655" i="1"/>
  <c r="H1655" i="1"/>
  <c r="A1656" i="1"/>
  <c r="B1656" i="1"/>
  <c r="C1656" i="1"/>
  <c r="D1656" i="1"/>
  <c r="E1656" i="1"/>
  <c r="F1656" i="1"/>
  <c r="G1656" i="1"/>
  <c r="H1656" i="1"/>
  <c r="A1657" i="1"/>
  <c r="B1657" i="1"/>
  <c r="C1657" i="1"/>
  <c r="D1657" i="1"/>
  <c r="E1657" i="1"/>
  <c r="F1657" i="1"/>
  <c r="G1657" i="1"/>
  <c r="H1657" i="1"/>
  <c r="A1658" i="1"/>
  <c r="B1658" i="1"/>
  <c r="C1658" i="1"/>
  <c r="D1658" i="1"/>
  <c r="E1658" i="1"/>
  <c r="F1658" i="1"/>
  <c r="G1658" i="1"/>
  <c r="H1658" i="1"/>
  <c r="A1659" i="1"/>
  <c r="B1659" i="1"/>
  <c r="C1659" i="1"/>
  <c r="D1659" i="1"/>
  <c r="E1659" i="1"/>
  <c r="F1659" i="1"/>
  <c r="G1659" i="1"/>
  <c r="H1659" i="1"/>
  <c r="A1660" i="1"/>
  <c r="B1660" i="1"/>
  <c r="C1660" i="1"/>
  <c r="D1660" i="1"/>
  <c r="E1660" i="1"/>
  <c r="F1660" i="1"/>
  <c r="G1660" i="1"/>
  <c r="H1660" i="1"/>
  <c r="A1661" i="1"/>
  <c r="B1661" i="1"/>
  <c r="C1661" i="1"/>
  <c r="D1661" i="1"/>
  <c r="E1661" i="1"/>
  <c r="F1661" i="1"/>
  <c r="G1661" i="1"/>
  <c r="H1661" i="1"/>
  <c r="A1662" i="1"/>
  <c r="B1662" i="1"/>
  <c r="C1662" i="1"/>
  <c r="D1662" i="1"/>
  <c r="E1662" i="1"/>
  <c r="F1662" i="1"/>
  <c r="G1662" i="1"/>
  <c r="H1662" i="1"/>
  <c r="A1663" i="1"/>
  <c r="B1663" i="1"/>
  <c r="C1663" i="1"/>
  <c r="D1663" i="1"/>
  <c r="E1663" i="1"/>
  <c r="F1663" i="1"/>
  <c r="G1663" i="1"/>
  <c r="H1663" i="1"/>
  <c r="D1136" i="9"/>
  <c r="B1541" i="3" l="1"/>
  <c r="C1541" i="3"/>
  <c r="E1541" i="3"/>
  <c r="F1541" i="3"/>
  <c r="G1541" i="3"/>
  <c r="B1542" i="3"/>
  <c r="C1542" i="3"/>
  <c r="E1542" i="3"/>
  <c r="F1542" i="3"/>
  <c r="G1542" i="3"/>
  <c r="B1543" i="3"/>
  <c r="C1543" i="3"/>
  <c r="E1543" i="3"/>
  <c r="F1543" i="3"/>
  <c r="G1543" i="3"/>
  <c r="B1544" i="3"/>
  <c r="C1544" i="3"/>
  <c r="E1544" i="3"/>
  <c r="F1544" i="3"/>
  <c r="G1544" i="3"/>
  <c r="B1545" i="3"/>
  <c r="C1545" i="3"/>
  <c r="E1545" i="3"/>
  <c r="F1545" i="3"/>
  <c r="G1545" i="3"/>
  <c r="A1546" i="3"/>
  <c r="C1546" i="3"/>
  <c r="E1546" i="3"/>
  <c r="F1546" i="3"/>
  <c r="G1546" i="3"/>
  <c r="B1547" i="3"/>
  <c r="C1547" i="3"/>
  <c r="E1547" i="3"/>
  <c r="F1547" i="3"/>
  <c r="G1547" i="3"/>
  <c r="B1548" i="3"/>
  <c r="C1548" i="3"/>
  <c r="E1548" i="3"/>
  <c r="F1548" i="3"/>
  <c r="G1548" i="3"/>
  <c r="B1549" i="3"/>
  <c r="C1549" i="3"/>
  <c r="E1549" i="3"/>
  <c r="F1549" i="3"/>
  <c r="G1549" i="3"/>
  <c r="B1550" i="3"/>
  <c r="C1550" i="3"/>
  <c r="E1550" i="3"/>
  <c r="F1550" i="3"/>
  <c r="G1550" i="3"/>
  <c r="B1551" i="3"/>
  <c r="C1551" i="3"/>
  <c r="E1551" i="3"/>
  <c r="F1551" i="3"/>
  <c r="G1551" i="3"/>
  <c r="A1552" i="3"/>
  <c r="C1552" i="3"/>
  <c r="E1552" i="3"/>
  <c r="F1552" i="3"/>
  <c r="G1552" i="3"/>
  <c r="B1553" i="3"/>
  <c r="C1553" i="3"/>
  <c r="E1553" i="3"/>
  <c r="F1553" i="3"/>
  <c r="G1553" i="3"/>
  <c r="B1554" i="3"/>
  <c r="C1554" i="3"/>
  <c r="E1554" i="3"/>
  <c r="F1554" i="3"/>
  <c r="G1554" i="3"/>
  <c r="B1555" i="3"/>
  <c r="C1555" i="3"/>
  <c r="E1555" i="3"/>
  <c r="F1555" i="3"/>
  <c r="G1555" i="3"/>
  <c r="B1556" i="3"/>
  <c r="C1556" i="3"/>
  <c r="E1556" i="3"/>
  <c r="F1556" i="3"/>
  <c r="G1556" i="3"/>
  <c r="B1557" i="3"/>
  <c r="C1557" i="3"/>
  <c r="E1557" i="3"/>
  <c r="F1557" i="3"/>
  <c r="G1557" i="3"/>
  <c r="A1558" i="3"/>
  <c r="C1558" i="3"/>
  <c r="E1558" i="3"/>
  <c r="F1558" i="3"/>
  <c r="G1558" i="3"/>
  <c r="B1559" i="3"/>
  <c r="C1559" i="3"/>
  <c r="E1559" i="3"/>
  <c r="F1559" i="3"/>
  <c r="G1559" i="3"/>
  <c r="B1560" i="3"/>
  <c r="C1560" i="3"/>
  <c r="E1560" i="3"/>
  <c r="F1560" i="3"/>
  <c r="G1560" i="3"/>
  <c r="B1561" i="3"/>
  <c r="C1561" i="3"/>
  <c r="E1561" i="3"/>
  <c r="F1561" i="3"/>
  <c r="G1561" i="3"/>
  <c r="B1562" i="3"/>
  <c r="C1562" i="3"/>
  <c r="E1562" i="3"/>
  <c r="F1562" i="3"/>
  <c r="G1562" i="3"/>
  <c r="B1563" i="3"/>
  <c r="C1563" i="3"/>
  <c r="E1563" i="3"/>
  <c r="F1563" i="3"/>
  <c r="G1563" i="3"/>
  <c r="A1564" i="3"/>
  <c r="C1564" i="3"/>
  <c r="E1564" i="3"/>
  <c r="F1564" i="3"/>
  <c r="G1564" i="3"/>
  <c r="B1565" i="3"/>
  <c r="C1565" i="3"/>
  <c r="E1565" i="3"/>
  <c r="F1565" i="3"/>
  <c r="G1565" i="3"/>
  <c r="B1566" i="3"/>
  <c r="C1566" i="3"/>
  <c r="E1566" i="3"/>
  <c r="F1566" i="3"/>
  <c r="G1566" i="3"/>
  <c r="B1567" i="3"/>
  <c r="C1567" i="3"/>
  <c r="E1567" i="3"/>
  <c r="F1567" i="3"/>
  <c r="G1567" i="3"/>
  <c r="B1568" i="3"/>
  <c r="C1568" i="3"/>
  <c r="E1568" i="3"/>
  <c r="F1568" i="3"/>
  <c r="G1568" i="3"/>
  <c r="B1569" i="3"/>
  <c r="C1569" i="3"/>
  <c r="E1569" i="3"/>
  <c r="F1569" i="3"/>
  <c r="G1569" i="3"/>
  <c r="B1570" i="3"/>
  <c r="C1570" i="3"/>
  <c r="E1570" i="3"/>
  <c r="F1570" i="3"/>
  <c r="G1570" i="3"/>
  <c r="B1571" i="3"/>
  <c r="C1571" i="3"/>
  <c r="E1571" i="3"/>
  <c r="F1571" i="3"/>
  <c r="G1571" i="3"/>
  <c r="B1518" i="3"/>
  <c r="C1518" i="3"/>
  <c r="E1518" i="3"/>
  <c r="F1518" i="3"/>
  <c r="G1518" i="3"/>
  <c r="B1519" i="3"/>
  <c r="C1519" i="3"/>
  <c r="E1519" i="3"/>
  <c r="F1519" i="3"/>
  <c r="G1519" i="3"/>
  <c r="B1520" i="3"/>
  <c r="C1520" i="3"/>
  <c r="E1520" i="3"/>
  <c r="F1520" i="3"/>
  <c r="G1520" i="3"/>
  <c r="B1521" i="3"/>
  <c r="C1521" i="3"/>
  <c r="E1521" i="3"/>
  <c r="F1521" i="3"/>
  <c r="G1521" i="3"/>
  <c r="A1522" i="3"/>
  <c r="C1522" i="3"/>
  <c r="E1522" i="3"/>
  <c r="F1522" i="3"/>
  <c r="G1522" i="3"/>
  <c r="B1523" i="3"/>
  <c r="C1523" i="3"/>
  <c r="E1523" i="3"/>
  <c r="F1523" i="3"/>
  <c r="G1523" i="3"/>
  <c r="B1524" i="3"/>
  <c r="C1524" i="3"/>
  <c r="E1524" i="3"/>
  <c r="F1524" i="3"/>
  <c r="G1524" i="3"/>
  <c r="B1525" i="3"/>
  <c r="C1525" i="3"/>
  <c r="E1525" i="3"/>
  <c r="F1525" i="3"/>
  <c r="G1525" i="3"/>
  <c r="B1526" i="3"/>
  <c r="C1526" i="3"/>
  <c r="E1526" i="3"/>
  <c r="F1526" i="3"/>
  <c r="G1526" i="3"/>
  <c r="B1527" i="3"/>
  <c r="C1527" i="3"/>
  <c r="E1527" i="3"/>
  <c r="F1527" i="3"/>
  <c r="G1527" i="3"/>
  <c r="A1528" i="3"/>
  <c r="C1528" i="3"/>
  <c r="E1528" i="3"/>
  <c r="F1528" i="3"/>
  <c r="G1528" i="3"/>
  <c r="B1529" i="3"/>
  <c r="C1529" i="3"/>
  <c r="E1529" i="3"/>
  <c r="F1529" i="3"/>
  <c r="G1529" i="3"/>
  <c r="B1530" i="3"/>
  <c r="C1530" i="3"/>
  <c r="E1530" i="3"/>
  <c r="F1530" i="3"/>
  <c r="G1530" i="3"/>
  <c r="B1531" i="3"/>
  <c r="C1531" i="3"/>
  <c r="E1531" i="3"/>
  <c r="F1531" i="3"/>
  <c r="G1531" i="3"/>
  <c r="B1532" i="3"/>
  <c r="C1532" i="3"/>
  <c r="E1532" i="3"/>
  <c r="F1532" i="3"/>
  <c r="G1532" i="3"/>
  <c r="B1533" i="3"/>
  <c r="C1533" i="3"/>
  <c r="E1533" i="3"/>
  <c r="F1533" i="3"/>
  <c r="G1533" i="3"/>
  <c r="A1534" i="3"/>
  <c r="C1534" i="3"/>
  <c r="E1534" i="3"/>
  <c r="F1534" i="3"/>
  <c r="G1534" i="3"/>
  <c r="B1535" i="3"/>
  <c r="C1535" i="3"/>
  <c r="E1535" i="3"/>
  <c r="F1535" i="3"/>
  <c r="G1535" i="3"/>
  <c r="B1536" i="3"/>
  <c r="C1536" i="3"/>
  <c r="E1536" i="3"/>
  <c r="F1536" i="3"/>
  <c r="G1536" i="3"/>
  <c r="B1537" i="3"/>
  <c r="C1537" i="3"/>
  <c r="E1537" i="3"/>
  <c r="F1537" i="3"/>
  <c r="G1537" i="3"/>
  <c r="B1538" i="3"/>
  <c r="C1538" i="3"/>
  <c r="E1538" i="3"/>
  <c r="F1538" i="3"/>
  <c r="G1538" i="3"/>
  <c r="B1539" i="3"/>
  <c r="C1539" i="3"/>
  <c r="E1539" i="3"/>
  <c r="F1539" i="3"/>
  <c r="G1539" i="3"/>
  <c r="A1540" i="3"/>
  <c r="C1540" i="3"/>
  <c r="E1540" i="3"/>
  <c r="F1540" i="3"/>
  <c r="G1540" i="3"/>
  <c r="F1517" i="3"/>
  <c r="G1517" i="3"/>
  <c r="E1517" i="3"/>
  <c r="C1517" i="3"/>
  <c r="D1632" i="3"/>
  <c r="D1633" i="3"/>
  <c r="D1634" i="3"/>
  <c r="A1635" i="3"/>
  <c r="C1635" i="3"/>
  <c r="D1635" i="3" s="1"/>
  <c r="E1635" i="3"/>
  <c r="F1635" i="3"/>
  <c r="G1635" i="3"/>
  <c r="H1635" i="3"/>
  <c r="B1636" i="3"/>
  <c r="C1636" i="3"/>
  <c r="D1636" i="3" s="1"/>
  <c r="E1636" i="3"/>
  <c r="F1636" i="3"/>
  <c r="G1636" i="3"/>
  <c r="H1636" i="3"/>
  <c r="B1637" i="3"/>
  <c r="C1637" i="3"/>
  <c r="D1637" i="3" s="1"/>
  <c r="E1637" i="3"/>
  <c r="F1637" i="3"/>
  <c r="G1637" i="3"/>
  <c r="H1637" i="3"/>
  <c r="B1638" i="3"/>
  <c r="C1638" i="3"/>
  <c r="D1638" i="3" s="1"/>
  <c r="E1638" i="3"/>
  <c r="F1638" i="3"/>
  <c r="G1638" i="3"/>
  <c r="H1638" i="3"/>
  <c r="B1639" i="3"/>
  <c r="C1639" i="3"/>
  <c r="D1639" i="3" s="1"/>
  <c r="E1639" i="3"/>
  <c r="F1639" i="3"/>
  <c r="G1639" i="3"/>
  <c r="H1639" i="3"/>
  <c r="A1640" i="3"/>
  <c r="C1640" i="3"/>
  <c r="D1640" i="3" s="1"/>
  <c r="E1640" i="3"/>
  <c r="F1640" i="3"/>
  <c r="G1640" i="3"/>
  <c r="H1640" i="3"/>
  <c r="B1641" i="3"/>
  <c r="C1641" i="3"/>
  <c r="D1641" i="3" s="1"/>
  <c r="E1641" i="3"/>
  <c r="F1641" i="3"/>
  <c r="G1641" i="3"/>
  <c r="H1641" i="3"/>
  <c r="B1642" i="3"/>
  <c r="C1642" i="3"/>
  <c r="D1642" i="3" s="1"/>
  <c r="E1642" i="3"/>
  <c r="F1642" i="3"/>
  <c r="G1642" i="3"/>
  <c r="H1642" i="3"/>
  <c r="B1643" i="3"/>
  <c r="C1643" i="3"/>
  <c r="D1643" i="3" s="1"/>
  <c r="E1643" i="3"/>
  <c r="F1643" i="3"/>
  <c r="G1643" i="3"/>
  <c r="H1643" i="3"/>
  <c r="B1644" i="3"/>
  <c r="C1644" i="3"/>
  <c r="D1644" i="3" s="1"/>
  <c r="E1644" i="3"/>
  <c r="F1644" i="3"/>
  <c r="G1644" i="3"/>
  <c r="H1644" i="3"/>
  <c r="A1645" i="3"/>
  <c r="C1645" i="3"/>
  <c r="D1645" i="3" s="1"/>
  <c r="E1645" i="3"/>
  <c r="F1645" i="3"/>
  <c r="G1645" i="3"/>
  <c r="H1645" i="3"/>
  <c r="B1646" i="3"/>
  <c r="C1646" i="3"/>
  <c r="D1646" i="3" s="1"/>
  <c r="E1646" i="3"/>
  <c r="F1646" i="3"/>
  <c r="G1646" i="3"/>
  <c r="H1646" i="3"/>
  <c r="B1647" i="3"/>
  <c r="C1647" i="3"/>
  <c r="D1647" i="3" s="1"/>
  <c r="E1647" i="3"/>
  <c r="F1647" i="3"/>
  <c r="G1647" i="3"/>
  <c r="H1647" i="3"/>
  <c r="B1648" i="3"/>
  <c r="C1648" i="3"/>
  <c r="D1648" i="3" s="1"/>
  <c r="E1648" i="3"/>
  <c r="F1648" i="3"/>
  <c r="G1648" i="3"/>
  <c r="H1648" i="3"/>
  <c r="B1649" i="3"/>
  <c r="C1649" i="3"/>
  <c r="D1649" i="3" s="1"/>
  <c r="E1649" i="3"/>
  <c r="F1649" i="3"/>
  <c r="G1649" i="3"/>
  <c r="H1649" i="3"/>
  <c r="B1650" i="3"/>
  <c r="C1650" i="3"/>
  <c r="D1650" i="3" s="1"/>
  <c r="E1650" i="3"/>
  <c r="F1650" i="3"/>
  <c r="G1650" i="3"/>
  <c r="H1650" i="3"/>
  <c r="A1651" i="3"/>
  <c r="C1651" i="3"/>
  <c r="D1651" i="3" s="1"/>
  <c r="E1651" i="3"/>
  <c r="F1651" i="3"/>
  <c r="G1651" i="3"/>
  <c r="H1651" i="3"/>
  <c r="B1652" i="3"/>
  <c r="C1652" i="3"/>
  <c r="D1652" i="3" s="1"/>
  <c r="E1652" i="3"/>
  <c r="F1652" i="3"/>
  <c r="G1652" i="3"/>
  <c r="H1652" i="3"/>
  <c r="B1653" i="3"/>
  <c r="C1653" i="3"/>
  <c r="D1653" i="3" s="1"/>
  <c r="E1653" i="3"/>
  <c r="F1653" i="3"/>
  <c r="G1653" i="3"/>
  <c r="H1653" i="3"/>
  <c r="B1654" i="3"/>
  <c r="C1654" i="3"/>
  <c r="D1654" i="3" s="1"/>
  <c r="E1654" i="3"/>
  <c r="F1654" i="3"/>
  <c r="G1654" i="3"/>
  <c r="H1654" i="3"/>
  <c r="B1655" i="3"/>
  <c r="C1655" i="3"/>
  <c r="D1655" i="3" s="1"/>
  <c r="E1655" i="3"/>
  <c r="F1655" i="3"/>
  <c r="G1655" i="3"/>
  <c r="H1655" i="3"/>
  <c r="B1656" i="3"/>
  <c r="C1656" i="3"/>
  <c r="D1656" i="3" s="1"/>
  <c r="E1656" i="3"/>
  <c r="F1656" i="3"/>
  <c r="G1656" i="3"/>
  <c r="H1656" i="3"/>
  <c r="A1657" i="3"/>
  <c r="C1657" i="3"/>
  <c r="D1657" i="3" s="1"/>
  <c r="E1657" i="3"/>
  <c r="F1657" i="3"/>
  <c r="G1657" i="3"/>
  <c r="H1657" i="3"/>
  <c r="B1658" i="3"/>
  <c r="C1658" i="3"/>
  <c r="D1658" i="3" s="1"/>
  <c r="E1658" i="3"/>
  <c r="F1658" i="3"/>
  <c r="G1658" i="3"/>
  <c r="H1658" i="3"/>
  <c r="B1659" i="3"/>
  <c r="C1659" i="3"/>
  <c r="D1659" i="3" s="1"/>
  <c r="E1659" i="3"/>
  <c r="F1659" i="3"/>
  <c r="G1659" i="3"/>
  <c r="H1659" i="3"/>
  <c r="B1660" i="3"/>
  <c r="C1660" i="3"/>
  <c r="D1660" i="3" s="1"/>
  <c r="E1660" i="3"/>
  <c r="F1660" i="3"/>
  <c r="G1660" i="3"/>
  <c r="H1660" i="3"/>
  <c r="B1661" i="3"/>
  <c r="C1661" i="3"/>
  <c r="D1661" i="3" s="1"/>
  <c r="E1661" i="3"/>
  <c r="F1661" i="3"/>
  <c r="G1661" i="3"/>
  <c r="H1661" i="3"/>
  <c r="B1662" i="3"/>
  <c r="C1662" i="3"/>
  <c r="D1662" i="3" s="1"/>
  <c r="E1662" i="3"/>
  <c r="F1662" i="3"/>
  <c r="G1662" i="3"/>
  <c r="H1662" i="3"/>
  <c r="A1663" i="3"/>
  <c r="C1663" i="3"/>
  <c r="D1663" i="3" s="1"/>
  <c r="E1663" i="3"/>
  <c r="F1663" i="3"/>
  <c r="G1663" i="3"/>
  <c r="H1663" i="3"/>
  <c r="B1664" i="3"/>
  <c r="C1664" i="3"/>
  <c r="D1664" i="3" s="1"/>
  <c r="E1664" i="3"/>
  <c r="F1664" i="3"/>
  <c r="G1664" i="3"/>
  <c r="H1664" i="3"/>
  <c r="B1665" i="3"/>
  <c r="C1665" i="3"/>
  <c r="D1665" i="3" s="1"/>
  <c r="E1665" i="3"/>
  <c r="F1665" i="3"/>
  <c r="G1665" i="3"/>
  <c r="H1665" i="3"/>
  <c r="B1666" i="3"/>
  <c r="C1666" i="3"/>
  <c r="D1666" i="3" s="1"/>
  <c r="E1666" i="3"/>
  <c r="F1666" i="3"/>
  <c r="G1666" i="3"/>
  <c r="H1666" i="3"/>
  <c r="B1667" i="3"/>
  <c r="C1667" i="3"/>
  <c r="D1667" i="3" s="1"/>
  <c r="E1667" i="3"/>
  <c r="F1667" i="3"/>
  <c r="G1667" i="3"/>
  <c r="H1667" i="3"/>
  <c r="B1668" i="3"/>
  <c r="C1668" i="3"/>
  <c r="D1668" i="3" s="1"/>
  <c r="E1668" i="3"/>
  <c r="F1668" i="3"/>
  <c r="G1668" i="3"/>
  <c r="H1668" i="3"/>
  <c r="A1669" i="3"/>
  <c r="C1669" i="3"/>
  <c r="D1669" i="3" s="1"/>
  <c r="E1669" i="3"/>
  <c r="F1669" i="3"/>
  <c r="G1669" i="3"/>
  <c r="H1669" i="3"/>
  <c r="B1670" i="3"/>
  <c r="C1670" i="3"/>
  <c r="D1670" i="3" s="1"/>
  <c r="E1670" i="3"/>
  <c r="F1670" i="3"/>
  <c r="G1670" i="3"/>
  <c r="H1670" i="3"/>
  <c r="B1671" i="3"/>
  <c r="C1671" i="3"/>
  <c r="D1671" i="3" s="1"/>
  <c r="E1671" i="3"/>
  <c r="F1671" i="3"/>
  <c r="G1671" i="3"/>
  <c r="H1671" i="3"/>
  <c r="B1672" i="3"/>
  <c r="C1672" i="3"/>
  <c r="D1672" i="3" s="1"/>
  <c r="E1672" i="3"/>
  <c r="F1672" i="3"/>
  <c r="G1672" i="3"/>
  <c r="H1672" i="3"/>
  <c r="B1673" i="3"/>
  <c r="C1673" i="3"/>
  <c r="D1673" i="3" s="1"/>
  <c r="E1673" i="3"/>
  <c r="F1673" i="3"/>
  <c r="G1673" i="3"/>
  <c r="H1673" i="3"/>
  <c r="B1674" i="3"/>
  <c r="C1674" i="3"/>
  <c r="D1674" i="3" s="1"/>
  <c r="E1674" i="3"/>
  <c r="F1674" i="3"/>
  <c r="G1674" i="3"/>
  <c r="H1674" i="3"/>
  <c r="A1675" i="3"/>
  <c r="C1675" i="3"/>
  <c r="D1675" i="3" s="1"/>
  <c r="E1675" i="3"/>
  <c r="F1675" i="3"/>
  <c r="G1675" i="3"/>
  <c r="H1675" i="3"/>
  <c r="B1676" i="3"/>
  <c r="C1676" i="3"/>
  <c r="D1676" i="3" s="1"/>
  <c r="E1676" i="3"/>
  <c r="F1676" i="3"/>
  <c r="G1676" i="3"/>
  <c r="H1676" i="3"/>
  <c r="B1677" i="3"/>
  <c r="C1677" i="3"/>
  <c r="D1677" i="3" s="1"/>
  <c r="E1677" i="3"/>
  <c r="F1677" i="3"/>
  <c r="G1677" i="3"/>
  <c r="H1677" i="3"/>
  <c r="B1678" i="3"/>
  <c r="C1678" i="3"/>
  <c r="D1678" i="3" s="1"/>
  <c r="E1678" i="3"/>
  <c r="F1678" i="3"/>
  <c r="G1678" i="3"/>
  <c r="H1678" i="3"/>
  <c r="B1679" i="3"/>
  <c r="C1679" i="3"/>
  <c r="D1679" i="3" s="1"/>
  <c r="E1679" i="3"/>
  <c r="F1679" i="3"/>
  <c r="G1679" i="3"/>
  <c r="H1679" i="3"/>
  <c r="B1680" i="3"/>
  <c r="C1680" i="3"/>
  <c r="D1680" i="3" s="1"/>
  <c r="E1680" i="3"/>
  <c r="F1680" i="3"/>
  <c r="G1680" i="3"/>
  <c r="H1680" i="3"/>
  <c r="A1681" i="3"/>
  <c r="C1681" i="3"/>
  <c r="D1681" i="3" s="1"/>
  <c r="E1681" i="3"/>
  <c r="F1681" i="3"/>
  <c r="G1681" i="3"/>
  <c r="H1681" i="3"/>
  <c r="B1682" i="3"/>
  <c r="C1682" i="3"/>
  <c r="D1682" i="3" s="1"/>
  <c r="E1682" i="3"/>
  <c r="F1682" i="3"/>
  <c r="G1682" i="3"/>
  <c r="H1682" i="3"/>
  <c r="B1683" i="3"/>
  <c r="C1683" i="3"/>
  <c r="D1683" i="3" s="1"/>
  <c r="E1683" i="3"/>
  <c r="F1683" i="3"/>
  <c r="G1683" i="3"/>
  <c r="H1683" i="3"/>
  <c r="B1684" i="3"/>
  <c r="C1684" i="3"/>
  <c r="D1684" i="3" s="1"/>
  <c r="E1684" i="3"/>
  <c r="F1684" i="3"/>
  <c r="G1684" i="3"/>
  <c r="H1684" i="3"/>
  <c r="B1685" i="3"/>
  <c r="C1685" i="3"/>
  <c r="D1685" i="3" s="1"/>
  <c r="E1685" i="3"/>
  <c r="F1685" i="3"/>
  <c r="G1685" i="3"/>
  <c r="H1685" i="3"/>
  <c r="B1686" i="3"/>
  <c r="C1686" i="3"/>
  <c r="D1686" i="3" s="1"/>
  <c r="E1686" i="3"/>
  <c r="F1686" i="3"/>
  <c r="G1686" i="3"/>
  <c r="H1686" i="3"/>
  <c r="A1687" i="3"/>
  <c r="C1687" i="3"/>
  <c r="D1687" i="3" s="1"/>
  <c r="E1687" i="3"/>
  <c r="F1687" i="3"/>
  <c r="G1687" i="3"/>
  <c r="H1687" i="3"/>
  <c r="B1688" i="3"/>
  <c r="C1688" i="3"/>
  <c r="D1688" i="3" s="1"/>
  <c r="E1688" i="3"/>
  <c r="F1688" i="3"/>
  <c r="G1688" i="3"/>
  <c r="H1688" i="3"/>
  <c r="B1689" i="3"/>
  <c r="C1689" i="3"/>
  <c r="D1689" i="3" s="1"/>
  <c r="E1689" i="3"/>
  <c r="F1689" i="3"/>
  <c r="G1689" i="3"/>
  <c r="H1689" i="3"/>
  <c r="B1690" i="3"/>
  <c r="C1690" i="3"/>
  <c r="D1690" i="3" s="1"/>
  <c r="E1690" i="3"/>
  <c r="F1690" i="3"/>
  <c r="G1690" i="3"/>
  <c r="H1690" i="3"/>
  <c r="B1691" i="3"/>
  <c r="C1691" i="3"/>
  <c r="D1691" i="3" s="1"/>
  <c r="E1691" i="3"/>
  <c r="F1691" i="3"/>
  <c r="G1691" i="3"/>
  <c r="H1691" i="3"/>
  <c r="B1692" i="3"/>
  <c r="C1692" i="3"/>
  <c r="D1692" i="3" s="1"/>
  <c r="E1692" i="3"/>
  <c r="F1692" i="3"/>
  <c r="G1692" i="3"/>
  <c r="H1692" i="3"/>
  <c r="B1693" i="3"/>
  <c r="C1693" i="3"/>
  <c r="D1693" i="3" s="1"/>
  <c r="E1693" i="3"/>
  <c r="F1693" i="3"/>
  <c r="G1693" i="3"/>
  <c r="H1693" i="3"/>
  <c r="D1308" i="8" l="1"/>
  <c r="D1547" i="5"/>
  <c r="D1548" i="5"/>
  <c r="D1549" i="5"/>
  <c r="A1550" i="5"/>
  <c r="C1550" i="5"/>
  <c r="D1550" i="5" s="1"/>
  <c r="E1550" i="5"/>
  <c r="F1550" i="5"/>
  <c r="G1550" i="5"/>
  <c r="H1550" i="5"/>
  <c r="B1551" i="5"/>
  <c r="C1551" i="5"/>
  <c r="D1551" i="5" s="1"/>
  <c r="E1551" i="5"/>
  <c r="F1551" i="5"/>
  <c r="G1551" i="5"/>
  <c r="H1551" i="5"/>
  <c r="B1552" i="5"/>
  <c r="C1552" i="5"/>
  <c r="D1552" i="5" s="1"/>
  <c r="E1552" i="5"/>
  <c r="F1552" i="5"/>
  <c r="G1552" i="5"/>
  <c r="H1552" i="5"/>
  <c r="B1553" i="5"/>
  <c r="C1553" i="5"/>
  <c r="D1553" i="5" s="1"/>
  <c r="E1553" i="5"/>
  <c r="F1553" i="5"/>
  <c r="G1553" i="5"/>
  <c r="H1553" i="5"/>
  <c r="B1554" i="5"/>
  <c r="C1554" i="5"/>
  <c r="D1554" i="5" s="1"/>
  <c r="E1554" i="5"/>
  <c r="F1554" i="5"/>
  <c r="G1554" i="5"/>
  <c r="H1554" i="5"/>
  <c r="B1555" i="5"/>
  <c r="C1555" i="5"/>
  <c r="D1555" i="5" s="1"/>
  <c r="E1555" i="5"/>
  <c r="F1555" i="5"/>
  <c r="G1555" i="5"/>
  <c r="H1555" i="5"/>
  <c r="A1556" i="5"/>
  <c r="C1556" i="5"/>
  <c r="D1556" i="5" s="1"/>
  <c r="E1556" i="5"/>
  <c r="F1556" i="5"/>
  <c r="G1556" i="5"/>
  <c r="H1556" i="5"/>
  <c r="B1557" i="5"/>
  <c r="C1557" i="5"/>
  <c r="D1557" i="5" s="1"/>
  <c r="E1557" i="5"/>
  <c r="F1557" i="5"/>
  <c r="G1557" i="5"/>
  <c r="H1557" i="5"/>
  <c r="B1558" i="5"/>
  <c r="C1558" i="5"/>
  <c r="D1558" i="5" s="1"/>
  <c r="E1558" i="5"/>
  <c r="F1558" i="5"/>
  <c r="G1558" i="5"/>
  <c r="H1558" i="5"/>
  <c r="B1559" i="5"/>
  <c r="C1559" i="5"/>
  <c r="D1559" i="5" s="1"/>
  <c r="E1559" i="5"/>
  <c r="F1559" i="5"/>
  <c r="G1559" i="5"/>
  <c r="H1559" i="5"/>
  <c r="B1560" i="5"/>
  <c r="C1560" i="5"/>
  <c r="D1560" i="5" s="1"/>
  <c r="E1560" i="5"/>
  <c r="F1560" i="5"/>
  <c r="G1560" i="5"/>
  <c r="H1560" i="5"/>
  <c r="B1561" i="5"/>
  <c r="C1561" i="5"/>
  <c r="D1561" i="5" s="1"/>
  <c r="E1561" i="5"/>
  <c r="F1561" i="5"/>
  <c r="G1561" i="5"/>
  <c r="H1561" i="5"/>
  <c r="A1562" i="5"/>
  <c r="C1562" i="5"/>
  <c r="D1562" i="5" s="1"/>
  <c r="E1562" i="5"/>
  <c r="F1562" i="5"/>
  <c r="G1562" i="5"/>
  <c r="H1562" i="5"/>
  <c r="B1563" i="5"/>
  <c r="C1563" i="5"/>
  <c r="D1563" i="5" s="1"/>
  <c r="E1563" i="5"/>
  <c r="F1563" i="5"/>
  <c r="G1563" i="5"/>
  <c r="H1563" i="5"/>
  <c r="B1564" i="5"/>
  <c r="C1564" i="5"/>
  <c r="D1564" i="5" s="1"/>
  <c r="E1564" i="5"/>
  <c r="F1564" i="5"/>
  <c r="G1564" i="5"/>
  <c r="H1564" i="5"/>
  <c r="B1565" i="5"/>
  <c r="C1565" i="5"/>
  <c r="D1565" i="5" s="1"/>
  <c r="E1565" i="5"/>
  <c r="F1565" i="5"/>
  <c r="G1565" i="5"/>
  <c r="H1565" i="5"/>
  <c r="B1566" i="5"/>
  <c r="C1566" i="5"/>
  <c r="D1566" i="5" s="1"/>
  <c r="E1566" i="5"/>
  <c r="F1566" i="5"/>
  <c r="G1566" i="5"/>
  <c r="H1566" i="5"/>
  <c r="B1567" i="5"/>
  <c r="C1567" i="5"/>
  <c r="D1567" i="5" s="1"/>
  <c r="E1567" i="5"/>
  <c r="F1567" i="5"/>
  <c r="G1567" i="5"/>
  <c r="H1567" i="5"/>
  <c r="A1568" i="5"/>
  <c r="C1568" i="5"/>
  <c r="D1568" i="5" s="1"/>
  <c r="E1568" i="5"/>
  <c r="F1568" i="5"/>
  <c r="G1568" i="5"/>
  <c r="H1568" i="5"/>
  <c r="B1569" i="5"/>
  <c r="C1569" i="5"/>
  <c r="D1569" i="5" s="1"/>
  <c r="E1569" i="5"/>
  <c r="F1569" i="5"/>
  <c r="G1569" i="5"/>
  <c r="H1569" i="5"/>
  <c r="B1570" i="5"/>
  <c r="C1570" i="5"/>
  <c r="D1570" i="5" s="1"/>
  <c r="E1570" i="5"/>
  <c r="F1570" i="5"/>
  <c r="G1570" i="5"/>
  <c r="H1570" i="5"/>
  <c r="B1571" i="5"/>
  <c r="C1571" i="5"/>
  <c r="D1571" i="5" s="1"/>
  <c r="E1571" i="5"/>
  <c r="F1571" i="5"/>
  <c r="G1571" i="5"/>
  <c r="H1571" i="5"/>
  <c r="B1572" i="5"/>
  <c r="C1572" i="5"/>
  <c r="D1572" i="5" s="1"/>
  <c r="E1572" i="5"/>
  <c r="F1572" i="5"/>
  <c r="G1572" i="5"/>
  <c r="H1572" i="5"/>
  <c r="B1573" i="5"/>
  <c r="C1573" i="5"/>
  <c r="D1573" i="5" s="1"/>
  <c r="E1573" i="5"/>
  <c r="F1573" i="5"/>
  <c r="G1573" i="5"/>
  <c r="H1573" i="5"/>
  <c r="A1574" i="5"/>
  <c r="C1574" i="5"/>
  <c r="D1574" i="5" s="1"/>
  <c r="E1574" i="5"/>
  <c r="F1574" i="5"/>
  <c r="G1574" i="5"/>
  <c r="H1574" i="5"/>
  <c r="B1575" i="5"/>
  <c r="C1575" i="5"/>
  <c r="D1575" i="5" s="1"/>
  <c r="E1575" i="5"/>
  <c r="F1575" i="5"/>
  <c r="G1575" i="5"/>
  <c r="H1575" i="5"/>
  <c r="B1576" i="5"/>
  <c r="C1576" i="5"/>
  <c r="D1576" i="5" s="1"/>
  <c r="E1576" i="5"/>
  <c r="F1576" i="5"/>
  <c r="G1576" i="5"/>
  <c r="H1576" i="5"/>
  <c r="B1577" i="5"/>
  <c r="C1577" i="5"/>
  <c r="D1577" i="5" s="1"/>
  <c r="E1577" i="5"/>
  <c r="F1577" i="5"/>
  <c r="G1577" i="5"/>
  <c r="H1577" i="5"/>
  <c r="B1578" i="5"/>
  <c r="C1578" i="5"/>
  <c r="D1578" i="5" s="1"/>
  <c r="E1578" i="5"/>
  <c r="F1578" i="5"/>
  <c r="G1578" i="5"/>
  <c r="H1578" i="5"/>
  <c r="B1579" i="5"/>
  <c r="C1579" i="5"/>
  <c r="D1579" i="5" s="1"/>
  <c r="E1579" i="5"/>
  <c r="F1579" i="5"/>
  <c r="G1579" i="5"/>
  <c r="H1579" i="5"/>
  <c r="A1580" i="5"/>
  <c r="C1580" i="5"/>
  <c r="D1580" i="5" s="1"/>
  <c r="E1580" i="5"/>
  <c r="F1580" i="5"/>
  <c r="G1580" i="5"/>
  <c r="H1580" i="5"/>
  <c r="B1581" i="5"/>
  <c r="C1581" i="5"/>
  <c r="D1581" i="5" s="1"/>
  <c r="E1581" i="5"/>
  <c r="F1581" i="5"/>
  <c r="G1581" i="5"/>
  <c r="H1581" i="5"/>
  <c r="B1582" i="5"/>
  <c r="C1582" i="5"/>
  <c r="D1582" i="5" s="1"/>
  <c r="E1582" i="5"/>
  <c r="F1582" i="5"/>
  <c r="G1582" i="5"/>
  <c r="H1582" i="5"/>
  <c r="B1583" i="5"/>
  <c r="C1583" i="5"/>
  <c r="D1583" i="5" s="1"/>
  <c r="E1583" i="5"/>
  <c r="F1583" i="5"/>
  <c r="G1583" i="5"/>
  <c r="H1583" i="5"/>
  <c r="B1584" i="5"/>
  <c r="C1584" i="5"/>
  <c r="D1584" i="5" s="1"/>
  <c r="E1584" i="5"/>
  <c r="F1584" i="5"/>
  <c r="G1584" i="5"/>
  <c r="H1584" i="5"/>
  <c r="B1585" i="5"/>
  <c r="C1585" i="5"/>
  <c r="D1585" i="5" s="1"/>
  <c r="E1585" i="5"/>
  <c r="F1585" i="5"/>
  <c r="G1585" i="5"/>
  <c r="H1585" i="5"/>
  <c r="A1586" i="5"/>
  <c r="C1586" i="5"/>
  <c r="D1586" i="5" s="1"/>
  <c r="E1586" i="5"/>
  <c r="F1586" i="5"/>
  <c r="G1586" i="5"/>
  <c r="H1586" i="5"/>
  <c r="B1587" i="5"/>
  <c r="C1587" i="5"/>
  <c r="D1587" i="5" s="1"/>
  <c r="E1587" i="5"/>
  <c r="F1587" i="5"/>
  <c r="G1587" i="5"/>
  <c r="H1587" i="5"/>
  <c r="B1588" i="5"/>
  <c r="C1588" i="5"/>
  <c r="D1588" i="5" s="1"/>
  <c r="E1588" i="5"/>
  <c r="F1588" i="5"/>
  <c r="G1588" i="5"/>
  <c r="H1588" i="5"/>
  <c r="B1589" i="5"/>
  <c r="C1589" i="5"/>
  <c r="D1589" i="5" s="1"/>
  <c r="E1589" i="5"/>
  <c r="F1589" i="5"/>
  <c r="G1589" i="5"/>
  <c r="H1589" i="5"/>
  <c r="B1590" i="5"/>
  <c r="C1590" i="5"/>
  <c r="D1590" i="5" s="1"/>
  <c r="E1590" i="5"/>
  <c r="F1590" i="5"/>
  <c r="G1590" i="5"/>
  <c r="H1590" i="5"/>
  <c r="B1591" i="5"/>
  <c r="C1591" i="5"/>
  <c r="D1591" i="5" s="1"/>
  <c r="E1591" i="5"/>
  <c r="F1591" i="5"/>
  <c r="G1591" i="5"/>
  <c r="H1591" i="5"/>
  <c r="A1592" i="5"/>
  <c r="C1592" i="5"/>
  <c r="D1592" i="5" s="1"/>
  <c r="E1592" i="5"/>
  <c r="F1592" i="5"/>
  <c r="G1592" i="5"/>
  <c r="H1592" i="5"/>
  <c r="B1593" i="5"/>
  <c r="C1593" i="5"/>
  <c r="D1593" i="5" s="1"/>
  <c r="E1593" i="5"/>
  <c r="F1593" i="5"/>
  <c r="G1593" i="5"/>
  <c r="H1593" i="5"/>
  <c r="B1594" i="5"/>
  <c r="C1594" i="5"/>
  <c r="D1594" i="5" s="1"/>
  <c r="E1594" i="5"/>
  <c r="F1594" i="5"/>
  <c r="G1594" i="5"/>
  <c r="H1594" i="5"/>
  <c r="B1595" i="5"/>
  <c r="C1595" i="5"/>
  <c r="D1595" i="5" s="1"/>
  <c r="E1595" i="5"/>
  <c r="F1595" i="5"/>
  <c r="G1595" i="5"/>
  <c r="H1595" i="5"/>
  <c r="B1596" i="5"/>
  <c r="C1596" i="5"/>
  <c r="D1596" i="5" s="1"/>
  <c r="E1596" i="5"/>
  <c r="F1596" i="5"/>
  <c r="G1596" i="5"/>
  <c r="H1596" i="5"/>
  <c r="B1597" i="5"/>
  <c r="C1597" i="5"/>
  <c r="D1597" i="5" s="1"/>
  <c r="E1597" i="5"/>
  <c r="F1597" i="5"/>
  <c r="G1597" i="5"/>
  <c r="H1597" i="5"/>
  <c r="A1598" i="5"/>
  <c r="C1598" i="5"/>
  <c r="D1598" i="5" s="1"/>
  <c r="E1598" i="5"/>
  <c r="F1598" i="5"/>
  <c r="G1598" i="5"/>
  <c r="H1598" i="5"/>
  <c r="B1599" i="5"/>
  <c r="C1599" i="5"/>
  <c r="D1599" i="5" s="1"/>
  <c r="E1599" i="5"/>
  <c r="F1599" i="5"/>
  <c r="G1599" i="5"/>
  <c r="H1599" i="5"/>
  <c r="D1495" i="5"/>
  <c r="D1496" i="5"/>
  <c r="D1505" i="5"/>
  <c r="D1513" i="5"/>
  <c r="D1521" i="5"/>
  <c r="D1529" i="5"/>
  <c r="D1537" i="5"/>
  <c r="D1545" i="5"/>
  <c r="D1497" i="5"/>
  <c r="A1498" i="5"/>
  <c r="C1498" i="5"/>
  <c r="D1498" i="5" s="1"/>
  <c r="E1498" i="5"/>
  <c r="F1498" i="5"/>
  <c r="G1498" i="5"/>
  <c r="H1498" i="5"/>
  <c r="B1499" i="5"/>
  <c r="C1499" i="5"/>
  <c r="D1499" i="5" s="1"/>
  <c r="E1499" i="5"/>
  <c r="F1499" i="5"/>
  <c r="G1499" i="5"/>
  <c r="H1499" i="5"/>
  <c r="B1500" i="5"/>
  <c r="C1500" i="5"/>
  <c r="D1500" i="5" s="1"/>
  <c r="E1500" i="5"/>
  <c r="F1500" i="5"/>
  <c r="G1500" i="5"/>
  <c r="H1500" i="5"/>
  <c r="B1501" i="5"/>
  <c r="C1501" i="5"/>
  <c r="D1501" i="5" s="1"/>
  <c r="E1501" i="5"/>
  <c r="F1501" i="5"/>
  <c r="G1501" i="5"/>
  <c r="H1501" i="5"/>
  <c r="B1502" i="5"/>
  <c r="C1502" i="5"/>
  <c r="D1502" i="5" s="1"/>
  <c r="E1502" i="5"/>
  <c r="F1502" i="5"/>
  <c r="G1502" i="5"/>
  <c r="H1502" i="5"/>
  <c r="B1503" i="5"/>
  <c r="C1503" i="5"/>
  <c r="D1503" i="5" s="1"/>
  <c r="E1503" i="5"/>
  <c r="F1503" i="5"/>
  <c r="G1503" i="5"/>
  <c r="H1503" i="5"/>
  <c r="A1504" i="5"/>
  <c r="C1504" i="5"/>
  <c r="D1504" i="5" s="1"/>
  <c r="E1504" i="5"/>
  <c r="F1504" i="5"/>
  <c r="G1504" i="5"/>
  <c r="H1504" i="5"/>
  <c r="B1505" i="5"/>
  <c r="C1505" i="5"/>
  <c r="E1505" i="5"/>
  <c r="F1505" i="5"/>
  <c r="G1505" i="5"/>
  <c r="H1505" i="5"/>
  <c r="B1506" i="5"/>
  <c r="C1506" i="5"/>
  <c r="D1506" i="5" s="1"/>
  <c r="E1506" i="5"/>
  <c r="F1506" i="5"/>
  <c r="G1506" i="5"/>
  <c r="H1506" i="5"/>
  <c r="B1507" i="5"/>
  <c r="C1507" i="5"/>
  <c r="D1507" i="5" s="1"/>
  <c r="E1507" i="5"/>
  <c r="F1507" i="5"/>
  <c r="G1507" i="5"/>
  <c r="H1507" i="5"/>
  <c r="B1508" i="5"/>
  <c r="C1508" i="5"/>
  <c r="D1508" i="5" s="1"/>
  <c r="E1508" i="5"/>
  <c r="F1508" i="5"/>
  <c r="G1508" i="5"/>
  <c r="H1508" i="5"/>
  <c r="B1509" i="5"/>
  <c r="C1509" i="5"/>
  <c r="D1509" i="5" s="1"/>
  <c r="E1509" i="5"/>
  <c r="F1509" i="5"/>
  <c r="G1509" i="5"/>
  <c r="H1509" i="5"/>
  <c r="A1510" i="5"/>
  <c r="C1510" i="5"/>
  <c r="D1510" i="5" s="1"/>
  <c r="E1510" i="5"/>
  <c r="F1510" i="5"/>
  <c r="G1510" i="5"/>
  <c r="H1510" i="5"/>
  <c r="B1511" i="5"/>
  <c r="C1511" i="5"/>
  <c r="D1511" i="5" s="1"/>
  <c r="E1511" i="5"/>
  <c r="F1511" i="5"/>
  <c r="G1511" i="5"/>
  <c r="H1511" i="5"/>
  <c r="B1512" i="5"/>
  <c r="C1512" i="5"/>
  <c r="D1512" i="5" s="1"/>
  <c r="E1512" i="5"/>
  <c r="F1512" i="5"/>
  <c r="G1512" i="5"/>
  <c r="H1512" i="5"/>
  <c r="B1513" i="5"/>
  <c r="C1513" i="5"/>
  <c r="E1513" i="5"/>
  <c r="F1513" i="5"/>
  <c r="G1513" i="5"/>
  <c r="H1513" i="5"/>
  <c r="B1514" i="5"/>
  <c r="C1514" i="5"/>
  <c r="D1514" i="5" s="1"/>
  <c r="E1514" i="5"/>
  <c r="F1514" i="5"/>
  <c r="G1514" i="5"/>
  <c r="H1514" i="5"/>
  <c r="B1515" i="5"/>
  <c r="C1515" i="5"/>
  <c r="D1515" i="5" s="1"/>
  <c r="E1515" i="5"/>
  <c r="F1515" i="5"/>
  <c r="G1515" i="5"/>
  <c r="H1515" i="5"/>
  <c r="A1516" i="5"/>
  <c r="C1516" i="5"/>
  <c r="D1516" i="5" s="1"/>
  <c r="E1516" i="5"/>
  <c r="F1516" i="5"/>
  <c r="G1516" i="5"/>
  <c r="H1516" i="5"/>
  <c r="B1517" i="5"/>
  <c r="C1517" i="5"/>
  <c r="D1517" i="5" s="1"/>
  <c r="E1517" i="5"/>
  <c r="F1517" i="5"/>
  <c r="G1517" i="5"/>
  <c r="H1517" i="5"/>
  <c r="B1518" i="5"/>
  <c r="C1518" i="5"/>
  <c r="D1518" i="5" s="1"/>
  <c r="E1518" i="5"/>
  <c r="F1518" i="5"/>
  <c r="G1518" i="5"/>
  <c r="H1518" i="5"/>
  <c r="B1519" i="5"/>
  <c r="C1519" i="5"/>
  <c r="D1519" i="5" s="1"/>
  <c r="E1519" i="5"/>
  <c r="F1519" i="5"/>
  <c r="G1519" i="5"/>
  <c r="H1519" i="5"/>
  <c r="B1520" i="5"/>
  <c r="C1520" i="5"/>
  <c r="D1520" i="5" s="1"/>
  <c r="E1520" i="5"/>
  <c r="F1520" i="5"/>
  <c r="G1520" i="5"/>
  <c r="H1520" i="5"/>
  <c r="B1521" i="5"/>
  <c r="C1521" i="5"/>
  <c r="E1521" i="5"/>
  <c r="F1521" i="5"/>
  <c r="G1521" i="5"/>
  <c r="H1521" i="5"/>
  <c r="A1522" i="5"/>
  <c r="C1522" i="5"/>
  <c r="D1522" i="5" s="1"/>
  <c r="E1522" i="5"/>
  <c r="F1522" i="5"/>
  <c r="G1522" i="5"/>
  <c r="H1522" i="5"/>
  <c r="B1523" i="5"/>
  <c r="C1523" i="5"/>
  <c r="D1523" i="5" s="1"/>
  <c r="E1523" i="5"/>
  <c r="F1523" i="5"/>
  <c r="G1523" i="5"/>
  <c r="H1523" i="5"/>
  <c r="B1524" i="5"/>
  <c r="C1524" i="5"/>
  <c r="D1524" i="5" s="1"/>
  <c r="E1524" i="5"/>
  <c r="F1524" i="5"/>
  <c r="G1524" i="5"/>
  <c r="H1524" i="5"/>
  <c r="B1525" i="5"/>
  <c r="C1525" i="5"/>
  <c r="D1525" i="5" s="1"/>
  <c r="E1525" i="5"/>
  <c r="F1525" i="5"/>
  <c r="G1525" i="5"/>
  <c r="H1525" i="5"/>
  <c r="B1526" i="5"/>
  <c r="C1526" i="5"/>
  <c r="D1526" i="5" s="1"/>
  <c r="E1526" i="5"/>
  <c r="F1526" i="5"/>
  <c r="G1526" i="5"/>
  <c r="H1526" i="5"/>
  <c r="B1527" i="5"/>
  <c r="C1527" i="5"/>
  <c r="D1527" i="5" s="1"/>
  <c r="E1527" i="5"/>
  <c r="F1527" i="5"/>
  <c r="G1527" i="5"/>
  <c r="H1527" i="5"/>
  <c r="A1528" i="5"/>
  <c r="C1528" i="5"/>
  <c r="D1528" i="5" s="1"/>
  <c r="E1528" i="5"/>
  <c r="F1528" i="5"/>
  <c r="G1528" i="5"/>
  <c r="H1528" i="5"/>
  <c r="B1529" i="5"/>
  <c r="C1529" i="5"/>
  <c r="E1529" i="5"/>
  <c r="F1529" i="5"/>
  <c r="G1529" i="5"/>
  <c r="H1529" i="5"/>
  <c r="B1530" i="5"/>
  <c r="C1530" i="5"/>
  <c r="D1530" i="5" s="1"/>
  <c r="E1530" i="5"/>
  <c r="F1530" i="5"/>
  <c r="G1530" i="5"/>
  <c r="H1530" i="5"/>
  <c r="B1531" i="5"/>
  <c r="C1531" i="5"/>
  <c r="D1531" i="5" s="1"/>
  <c r="E1531" i="5"/>
  <c r="F1531" i="5"/>
  <c r="G1531" i="5"/>
  <c r="H1531" i="5"/>
  <c r="B1532" i="5"/>
  <c r="C1532" i="5"/>
  <c r="D1532" i="5" s="1"/>
  <c r="E1532" i="5"/>
  <c r="F1532" i="5"/>
  <c r="G1532" i="5"/>
  <c r="H1532" i="5"/>
  <c r="B1533" i="5"/>
  <c r="C1533" i="5"/>
  <c r="D1533" i="5" s="1"/>
  <c r="E1533" i="5"/>
  <c r="F1533" i="5"/>
  <c r="G1533" i="5"/>
  <c r="H1533" i="5"/>
  <c r="A1534" i="5"/>
  <c r="C1534" i="5"/>
  <c r="D1534" i="5" s="1"/>
  <c r="E1534" i="5"/>
  <c r="F1534" i="5"/>
  <c r="G1534" i="5"/>
  <c r="H1534" i="5"/>
  <c r="B1535" i="5"/>
  <c r="C1535" i="5"/>
  <c r="D1535" i="5" s="1"/>
  <c r="E1535" i="5"/>
  <c r="F1535" i="5"/>
  <c r="G1535" i="5"/>
  <c r="H1535" i="5"/>
  <c r="B1536" i="5"/>
  <c r="C1536" i="5"/>
  <c r="D1536" i="5" s="1"/>
  <c r="E1536" i="5"/>
  <c r="F1536" i="5"/>
  <c r="G1536" i="5"/>
  <c r="H1536" i="5"/>
  <c r="B1537" i="5"/>
  <c r="C1537" i="5"/>
  <c r="E1537" i="5"/>
  <c r="F1537" i="5"/>
  <c r="G1537" i="5"/>
  <c r="H1537" i="5"/>
  <c r="B1538" i="5"/>
  <c r="C1538" i="5"/>
  <c r="D1538" i="5" s="1"/>
  <c r="E1538" i="5"/>
  <c r="F1538" i="5"/>
  <c r="G1538" i="5"/>
  <c r="H1538" i="5"/>
  <c r="B1539" i="5"/>
  <c r="C1539" i="5"/>
  <c r="D1539" i="5" s="1"/>
  <c r="E1539" i="5"/>
  <c r="F1539" i="5"/>
  <c r="G1539" i="5"/>
  <c r="H1539" i="5"/>
  <c r="A1540" i="5"/>
  <c r="C1540" i="5"/>
  <c r="D1540" i="5" s="1"/>
  <c r="E1540" i="5"/>
  <c r="F1540" i="5"/>
  <c r="G1540" i="5"/>
  <c r="H1540" i="5"/>
  <c r="B1541" i="5"/>
  <c r="C1541" i="5"/>
  <c r="D1541" i="5" s="1"/>
  <c r="E1541" i="5"/>
  <c r="F1541" i="5"/>
  <c r="G1541" i="5"/>
  <c r="H1541" i="5"/>
  <c r="B1542" i="5"/>
  <c r="C1542" i="5"/>
  <c r="D1542" i="5" s="1"/>
  <c r="E1542" i="5"/>
  <c r="F1542" i="5"/>
  <c r="G1542" i="5"/>
  <c r="H1542" i="5"/>
  <c r="B1543" i="5"/>
  <c r="C1543" i="5"/>
  <c r="D1543" i="5" s="1"/>
  <c r="E1543" i="5"/>
  <c r="F1543" i="5"/>
  <c r="G1543" i="5"/>
  <c r="H1543" i="5"/>
  <c r="B1544" i="5"/>
  <c r="C1544" i="5"/>
  <c r="D1544" i="5" s="1"/>
  <c r="E1544" i="5"/>
  <c r="F1544" i="5"/>
  <c r="G1544" i="5"/>
  <c r="H1544" i="5"/>
  <c r="B1545" i="5"/>
  <c r="C1545" i="5"/>
  <c r="E1545" i="5"/>
  <c r="F1545" i="5"/>
  <c r="G1545" i="5"/>
  <c r="H1545" i="5"/>
  <c r="B1546" i="5"/>
  <c r="C1546" i="5"/>
  <c r="D1546" i="5" s="1"/>
  <c r="E1546" i="5"/>
  <c r="F1546" i="5"/>
  <c r="G1546" i="5"/>
  <c r="H1546" i="5"/>
  <c r="D1308" i="5"/>
  <c r="D1631" i="4"/>
  <c r="D1632" i="4"/>
  <c r="D1678" i="4"/>
  <c r="D1633" i="4"/>
  <c r="A1634" i="4"/>
  <c r="C1634" i="4"/>
  <c r="D1634" i="4" s="1"/>
  <c r="E1634" i="4"/>
  <c r="F1634" i="4"/>
  <c r="G1634" i="4"/>
  <c r="H1634" i="4"/>
  <c r="B1635" i="4"/>
  <c r="C1635" i="4"/>
  <c r="D1635" i="4" s="1"/>
  <c r="E1635" i="4"/>
  <c r="F1635" i="4"/>
  <c r="G1635" i="4"/>
  <c r="H1635" i="4"/>
  <c r="B1636" i="4"/>
  <c r="C1636" i="4"/>
  <c r="D1636" i="4" s="1"/>
  <c r="E1636" i="4"/>
  <c r="F1636" i="4"/>
  <c r="G1636" i="4"/>
  <c r="H1636" i="4"/>
  <c r="B1637" i="4"/>
  <c r="C1637" i="4"/>
  <c r="D1637" i="4" s="1"/>
  <c r="E1637" i="4"/>
  <c r="F1637" i="4"/>
  <c r="G1637" i="4"/>
  <c r="H1637" i="4"/>
  <c r="B1638" i="4"/>
  <c r="C1638" i="4"/>
  <c r="D1638" i="4" s="1"/>
  <c r="E1638" i="4"/>
  <c r="F1638" i="4"/>
  <c r="G1638" i="4"/>
  <c r="H1638" i="4"/>
  <c r="B1639" i="4"/>
  <c r="C1639" i="4"/>
  <c r="D1639" i="4" s="1"/>
  <c r="E1639" i="4"/>
  <c r="F1639" i="4"/>
  <c r="G1639" i="4"/>
  <c r="H1639" i="4"/>
  <c r="A1640" i="4"/>
  <c r="C1640" i="4"/>
  <c r="D1640" i="4" s="1"/>
  <c r="E1640" i="4"/>
  <c r="F1640" i="4"/>
  <c r="G1640" i="4"/>
  <c r="H1640" i="4"/>
  <c r="B1641" i="4"/>
  <c r="C1641" i="4"/>
  <c r="D1641" i="4" s="1"/>
  <c r="E1641" i="4"/>
  <c r="F1641" i="4"/>
  <c r="G1641" i="4"/>
  <c r="H1641" i="4"/>
  <c r="B1642" i="4"/>
  <c r="C1642" i="4"/>
  <c r="D1642" i="4" s="1"/>
  <c r="E1642" i="4"/>
  <c r="F1642" i="4"/>
  <c r="G1642" i="4"/>
  <c r="H1642" i="4"/>
  <c r="B1643" i="4"/>
  <c r="C1643" i="4"/>
  <c r="D1643" i="4" s="1"/>
  <c r="E1643" i="4"/>
  <c r="F1643" i="4"/>
  <c r="G1643" i="4"/>
  <c r="H1643" i="4"/>
  <c r="B1644" i="4"/>
  <c r="C1644" i="4"/>
  <c r="D1644" i="4" s="1"/>
  <c r="E1644" i="4"/>
  <c r="F1644" i="4"/>
  <c r="G1644" i="4"/>
  <c r="H1644" i="4"/>
  <c r="B1645" i="4"/>
  <c r="C1645" i="4"/>
  <c r="D1645" i="4" s="1"/>
  <c r="E1645" i="4"/>
  <c r="F1645" i="4"/>
  <c r="G1645" i="4"/>
  <c r="H1645" i="4"/>
  <c r="A1646" i="4"/>
  <c r="C1646" i="4"/>
  <c r="D1646" i="4" s="1"/>
  <c r="E1646" i="4"/>
  <c r="F1646" i="4"/>
  <c r="G1646" i="4"/>
  <c r="H1646" i="4"/>
  <c r="B1647" i="4"/>
  <c r="C1647" i="4"/>
  <c r="D1647" i="4" s="1"/>
  <c r="E1647" i="4"/>
  <c r="F1647" i="4"/>
  <c r="G1647" i="4"/>
  <c r="H1647" i="4"/>
  <c r="B1648" i="4"/>
  <c r="C1648" i="4"/>
  <c r="D1648" i="4" s="1"/>
  <c r="E1648" i="4"/>
  <c r="F1648" i="4"/>
  <c r="G1648" i="4"/>
  <c r="H1648" i="4"/>
  <c r="B1649" i="4"/>
  <c r="C1649" i="4"/>
  <c r="D1649" i="4" s="1"/>
  <c r="E1649" i="4"/>
  <c r="F1649" i="4"/>
  <c r="G1649" i="4"/>
  <c r="H1649" i="4"/>
  <c r="B1650" i="4"/>
  <c r="C1650" i="4"/>
  <c r="D1650" i="4" s="1"/>
  <c r="E1650" i="4"/>
  <c r="F1650" i="4"/>
  <c r="G1650" i="4"/>
  <c r="H1650" i="4"/>
  <c r="B1651" i="4"/>
  <c r="C1651" i="4"/>
  <c r="D1651" i="4" s="1"/>
  <c r="E1651" i="4"/>
  <c r="F1651" i="4"/>
  <c r="G1651" i="4"/>
  <c r="H1651" i="4"/>
  <c r="A1652" i="4"/>
  <c r="C1652" i="4"/>
  <c r="D1652" i="4" s="1"/>
  <c r="E1652" i="4"/>
  <c r="F1652" i="4"/>
  <c r="G1652" i="4"/>
  <c r="H1652" i="4"/>
  <c r="B1653" i="4"/>
  <c r="C1653" i="4"/>
  <c r="D1653" i="4" s="1"/>
  <c r="E1653" i="4"/>
  <c r="F1653" i="4"/>
  <c r="G1653" i="4"/>
  <c r="H1653" i="4"/>
  <c r="B1654" i="4"/>
  <c r="C1654" i="4"/>
  <c r="D1654" i="4" s="1"/>
  <c r="E1654" i="4"/>
  <c r="F1654" i="4"/>
  <c r="G1654" i="4"/>
  <c r="H1654" i="4"/>
  <c r="B1655" i="4"/>
  <c r="C1655" i="4"/>
  <c r="D1655" i="4" s="1"/>
  <c r="E1655" i="4"/>
  <c r="F1655" i="4"/>
  <c r="G1655" i="4"/>
  <c r="H1655" i="4"/>
  <c r="B1656" i="4"/>
  <c r="C1656" i="4"/>
  <c r="D1656" i="4" s="1"/>
  <c r="E1656" i="4"/>
  <c r="F1656" i="4"/>
  <c r="G1656" i="4"/>
  <c r="H1656" i="4"/>
  <c r="B1657" i="4"/>
  <c r="C1657" i="4"/>
  <c r="D1657" i="4" s="1"/>
  <c r="E1657" i="4"/>
  <c r="F1657" i="4"/>
  <c r="G1657" i="4"/>
  <c r="H1657" i="4"/>
  <c r="A1658" i="4"/>
  <c r="C1658" i="4"/>
  <c r="D1658" i="4" s="1"/>
  <c r="E1658" i="4"/>
  <c r="F1658" i="4"/>
  <c r="G1658" i="4"/>
  <c r="H1658" i="4"/>
  <c r="B1659" i="4"/>
  <c r="C1659" i="4"/>
  <c r="D1659" i="4" s="1"/>
  <c r="E1659" i="4"/>
  <c r="F1659" i="4"/>
  <c r="G1659" i="4"/>
  <c r="H1659" i="4"/>
  <c r="B1660" i="4"/>
  <c r="C1660" i="4"/>
  <c r="D1660" i="4" s="1"/>
  <c r="E1660" i="4"/>
  <c r="F1660" i="4"/>
  <c r="G1660" i="4"/>
  <c r="H1660" i="4"/>
  <c r="B1661" i="4"/>
  <c r="C1661" i="4"/>
  <c r="D1661" i="4" s="1"/>
  <c r="E1661" i="4"/>
  <c r="F1661" i="4"/>
  <c r="G1661" i="4"/>
  <c r="H1661" i="4"/>
  <c r="B1662" i="4"/>
  <c r="C1662" i="4"/>
  <c r="D1662" i="4" s="1"/>
  <c r="E1662" i="4"/>
  <c r="F1662" i="4"/>
  <c r="G1662" i="4"/>
  <c r="H1662" i="4"/>
  <c r="B1663" i="4"/>
  <c r="C1663" i="4"/>
  <c r="D1663" i="4" s="1"/>
  <c r="E1663" i="4"/>
  <c r="F1663" i="4"/>
  <c r="G1663" i="4"/>
  <c r="H1663" i="4"/>
  <c r="A1664" i="4"/>
  <c r="C1664" i="4"/>
  <c r="D1664" i="4" s="1"/>
  <c r="E1664" i="4"/>
  <c r="F1664" i="4"/>
  <c r="G1664" i="4"/>
  <c r="H1664" i="4"/>
  <c r="B1665" i="4"/>
  <c r="C1665" i="4"/>
  <c r="D1665" i="4" s="1"/>
  <c r="E1665" i="4"/>
  <c r="F1665" i="4"/>
  <c r="G1665" i="4"/>
  <c r="H1665" i="4"/>
  <c r="B1666" i="4"/>
  <c r="C1666" i="4"/>
  <c r="D1666" i="4" s="1"/>
  <c r="E1666" i="4"/>
  <c r="F1666" i="4"/>
  <c r="G1666" i="4"/>
  <c r="H1666" i="4"/>
  <c r="B1667" i="4"/>
  <c r="C1667" i="4"/>
  <c r="D1667" i="4" s="1"/>
  <c r="E1667" i="4"/>
  <c r="F1667" i="4"/>
  <c r="G1667" i="4"/>
  <c r="H1667" i="4"/>
  <c r="B1668" i="4"/>
  <c r="C1668" i="4"/>
  <c r="D1668" i="4" s="1"/>
  <c r="E1668" i="4"/>
  <c r="F1668" i="4"/>
  <c r="G1668" i="4"/>
  <c r="H1668" i="4"/>
  <c r="B1669" i="4"/>
  <c r="C1669" i="4"/>
  <c r="D1669" i="4" s="1"/>
  <c r="E1669" i="4"/>
  <c r="F1669" i="4"/>
  <c r="G1669" i="4"/>
  <c r="H1669" i="4"/>
  <c r="A1670" i="4"/>
  <c r="C1670" i="4"/>
  <c r="D1670" i="4" s="1"/>
  <c r="E1670" i="4"/>
  <c r="F1670" i="4"/>
  <c r="G1670" i="4"/>
  <c r="H1670" i="4"/>
  <c r="B1671" i="4"/>
  <c r="C1671" i="4"/>
  <c r="D1671" i="4" s="1"/>
  <c r="E1671" i="4"/>
  <c r="F1671" i="4"/>
  <c r="G1671" i="4"/>
  <c r="H1671" i="4"/>
  <c r="B1672" i="4"/>
  <c r="C1672" i="4"/>
  <c r="D1672" i="4" s="1"/>
  <c r="E1672" i="4"/>
  <c r="F1672" i="4"/>
  <c r="G1672" i="4"/>
  <c r="H1672" i="4"/>
  <c r="B1673" i="4"/>
  <c r="C1673" i="4"/>
  <c r="D1673" i="4" s="1"/>
  <c r="E1673" i="4"/>
  <c r="F1673" i="4"/>
  <c r="G1673" i="4"/>
  <c r="H1673" i="4"/>
  <c r="B1674" i="4"/>
  <c r="C1674" i="4"/>
  <c r="D1674" i="4" s="1"/>
  <c r="E1674" i="4"/>
  <c r="F1674" i="4"/>
  <c r="G1674" i="4"/>
  <c r="H1674" i="4"/>
  <c r="B1675" i="4"/>
  <c r="C1675" i="4"/>
  <c r="D1675" i="4" s="1"/>
  <c r="E1675" i="4"/>
  <c r="F1675" i="4"/>
  <c r="G1675" i="4"/>
  <c r="H1675" i="4"/>
  <c r="A1676" i="4"/>
  <c r="C1676" i="4"/>
  <c r="D1676" i="4" s="1"/>
  <c r="E1676" i="4"/>
  <c r="F1676" i="4"/>
  <c r="G1676" i="4"/>
  <c r="H1676" i="4"/>
  <c r="B1677" i="4"/>
  <c r="C1677" i="4"/>
  <c r="D1677" i="4" s="1"/>
  <c r="E1677" i="4"/>
  <c r="F1677" i="4"/>
  <c r="G1677" i="4"/>
  <c r="H1677" i="4"/>
  <c r="B1678" i="4"/>
  <c r="C1678" i="4"/>
  <c r="E1678" i="4"/>
  <c r="F1678" i="4"/>
  <c r="G1678" i="4"/>
  <c r="H1678" i="4"/>
  <c r="B1679" i="4"/>
  <c r="C1679" i="4"/>
  <c r="D1679" i="4" s="1"/>
  <c r="E1679" i="4"/>
  <c r="F1679" i="4"/>
  <c r="G1679" i="4"/>
  <c r="H1679" i="4"/>
  <c r="B1680" i="4"/>
  <c r="C1680" i="4"/>
  <c r="D1680" i="4" s="1"/>
  <c r="E1680" i="4"/>
  <c r="F1680" i="4"/>
  <c r="G1680" i="4"/>
  <c r="H1680" i="4"/>
  <c r="B1681" i="4"/>
  <c r="C1681" i="4"/>
  <c r="D1681" i="4" s="1"/>
  <c r="E1681" i="4"/>
  <c r="F1681" i="4"/>
  <c r="G1681" i="4"/>
  <c r="H1681" i="4"/>
  <c r="A1682" i="4"/>
  <c r="C1682" i="4"/>
  <c r="D1682" i="4" s="1"/>
  <c r="E1682" i="4"/>
  <c r="F1682" i="4"/>
  <c r="G1682" i="4"/>
  <c r="H1682" i="4"/>
  <c r="B1683" i="4"/>
  <c r="C1683" i="4"/>
  <c r="D1683" i="4" s="1"/>
  <c r="E1683" i="4"/>
  <c r="F1683" i="4"/>
  <c r="G1683" i="4"/>
  <c r="H1683" i="4"/>
  <c r="B1684" i="4"/>
  <c r="C1684" i="4"/>
  <c r="D1684" i="4" s="1"/>
  <c r="E1684" i="4"/>
  <c r="F1684" i="4"/>
  <c r="G1684" i="4"/>
  <c r="H1684" i="4"/>
  <c r="B1685" i="4"/>
  <c r="C1685" i="4"/>
  <c r="D1685" i="4" s="1"/>
  <c r="E1685" i="4"/>
  <c r="F1685" i="4"/>
  <c r="G1685" i="4"/>
  <c r="H1685" i="4"/>
  <c r="B1686" i="4"/>
  <c r="C1686" i="4"/>
  <c r="D1686" i="4" s="1"/>
  <c r="E1686" i="4"/>
  <c r="F1686" i="4"/>
  <c r="G1686" i="4"/>
  <c r="H1686" i="4"/>
  <c r="B1687" i="4"/>
  <c r="C1687" i="4"/>
  <c r="D1687" i="4" s="1"/>
  <c r="E1687" i="4"/>
  <c r="F1687" i="4"/>
  <c r="G1687" i="4"/>
  <c r="H1687" i="4"/>
  <c r="A1688" i="4"/>
  <c r="C1688" i="4"/>
  <c r="D1688" i="4" s="1"/>
  <c r="E1688" i="4"/>
  <c r="F1688" i="4"/>
  <c r="G1688" i="4"/>
  <c r="H1688" i="4"/>
  <c r="B1689" i="4"/>
  <c r="C1689" i="4"/>
  <c r="D1689" i="4" s="1"/>
  <c r="E1689" i="4"/>
  <c r="F1689" i="4"/>
  <c r="G1689" i="4"/>
  <c r="H1689" i="4"/>
  <c r="B1690" i="4"/>
  <c r="C1690" i="4"/>
  <c r="D1690" i="4" s="1"/>
  <c r="E1690" i="4"/>
  <c r="F1690" i="4"/>
  <c r="G1690" i="4"/>
  <c r="H1690" i="4"/>
  <c r="B1691" i="4"/>
  <c r="C1691" i="4"/>
  <c r="D1691" i="4" s="1"/>
  <c r="E1691" i="4"/>
  <c r="F1691" i="4"/>
  <c r="G1691" i="4"/>
  <c r="H1691" i="4"/>
  <c r="B1692" i="4"/>
  <c r="C1692" i="4"/>
  <c r="D1692" i="4" s="1"/>
  <c r="E1692" i="4"/>
  <c r="F1692" i="4"/>
  <c r="G1692" i="4"/>
  <c r="H1692" i="4"/>
  <c r="B1693" i="4"/>
  <c r="C1693" i="4"/>
  <c r="D1693" i="4" s="1"/>
  <c r="E1693" i="4"/>
  <c r="F1693" i="4"/>
  <c r="G1693" i="4"/>
  <c r="H1693" i="4"/>
  <c r="B1694" i="4"/>
  <c r="C1694" i="4"/>
  <c r="D1694" i="4" s="1"/>
  <c r="E1694" i="4"/>
  <c r="F1694" i="4"/>
  <c r="G1694" i="4"/>
  <c r="H1694" i="4"/>
  <c r="B1695" i="4"/>
  <c r="C1695" i="4"/>
  <c r="D1695" i="4" s="1"/>
  <c r="E1695" i="4"/>
  <c r="F1695" i="4"/>
  <c r="G1695" i="4"/>
  <c r="H1695" i="4"/>
  <c r="D1566" i="4"/>
  <c r="D1567" i="4"/>
  <c r="D1575" i="4"/>
  <c r="D1583" i="4"/>
  <c r="D1591" i="4"/>
  <c r="D1599" i="4"/>
  <c r="D1607" i="4"/>
  <c r="D1615" i="4"/>
  <c r="D1623" i="4"/>
  <c r="D1568" i="4"/>
  <c r="A1569" i="4"/>
  <c r="C1569" i="4"/>
  <c r="D1569" i="4" s="1"/>
  <c r="E1569" i="4"/>
  <c r="F1569" i="4"/>
  <c r="G1569" i="4"/>
  <c r="H1569" i="4"/>
  <c r="B1570" i="4"/>
  <c r="C1570" i="4"/>
  <c r="D1570" i="4" s="1"/>
  <c r="E1570" i="4"/>
  <c r="F1570" i="4"/>
  <c r="G1570" i="4"/>
  <c r="H1570" i="4"/>
  <c r="B1571" i="4"/>
  <c r="C1571" i="4"/>
  <c r="D1571" i="4" s="1"/>
  <c r="E1571" i="4"/>
  <c r="F1571" i="4"/>
  <c r="G1571" i="4"/>
  <c r="H1571" i="4"/>
  <c r="B1572" i="4"/>
  <c r="C1572" i="4"/>
  <c r="D1572" i="4" s="1"/>
  <c r="E1572" i="4"/>
  <c r="F1572" i="4"/>
  <c r="G1572" i="4"/>
  <c r="H1572" i="4"/>
  <c r="B1573" i="4"/>
  <c r="C1573" i="4"/>
  <c r="D1573" i="4" s="1"/>
  <c r="E1573" i="4"/>
  <c r="F1573" i="4"/>
  <c r="G1573" i="4"/>
  <c r="H1573" i="4"/>
  <c r="B1574" i="4"/>
  <c r="C1574" i="4"/>
  <c r="D1574" i="4" s="1"/>
  <c r="E1574" i="4"/>
  <c r="F1574" i="4"/>
  <c r="G1574" i="4"/>
  <c r="H1574" i="4"/>
  <c r="A1575" i="4"/>
  <c r="C1575" i="4"/>
  <c r="E1575" i="4"/>
  <c r="F1575" i="4"/>
  <c r="G1575" i="4"/>
  <c r="H1575" i="4"/>
  <c r="B1576" i="4"/>
  <c r="C1576" i="4"/>
  <c r="D1576" i="4" s="1"/>
  <c r="E1576" i="4"/>
  <c r="F1576" i="4"/>
  <c r="G1576" i="4"/>
  <c r="H1576" i="4"/>
  <c r="B1577" i="4"/>
  <c r="C1577" i="4"/>
  <c r="D1577" i="4" s="1"/>
  <c r="E1577" i="4"/>
  <c r="F1577" i="4"/>
  <c r="G1577" i="4"/>
  <c r="H1577" i="4"/>
  <c r="B1578" i="4"/>
  <c r="C1578" i="4"/>
  <c r="D1578" i="4" s="1"/>
  <c r="E1578" i="4"/>
  <c r="F1578" i="4"/>
  <c r="G1578" i="4"/>
  <c r="H1578" i="4"/>
  <c r="B1579" i="4"/>
  <c r="C1579" i="4"/>
  <c r="D1579" i="4" s="1"/>
  <c r="E1579" i="4"/>
  <c r="F1579" i="4"/>
  <c r="G1579" i="4"/>
  <c r="H1579" i="4"/>
  <c r="B1580" i="4"/>
  <c r="C1580" i="4"/>
  <c r="D1580" i="4" s="1"/>
  <c r="E1580" i="4"/>
  <c r="F1580" i="4"/>
  <c r="G1580" i="4"/>
  <c r="H1580" i="4"/>
  <c r="A1581" i="4"/>
  <c r="C1581" i="4"/>
  <c r="D1581" i="4" s="1"/>
  <c r="E1581" i="4"/>
  <c r="F1581" i="4"/>
  <c r="G1581" i="4"/>
  <c r="H1581" i="4"/>
  <c r="B1582" i="4"/>
  <c r="C1582" i="4"/>
  <c r="D1582" i="4" s="1"/>
  <c r="E1582" i="4"/>
  <c r="F1582" i="4"/>
  <c r="G1582" i="4"/>
  <c r="H1582" i="4"/>
  <c r="B1583" i="4"/>
  <c r="C1583" i="4"/>
  <c r="E1583" i="4"/>
  <c r="F1583" i="4"/>
  <c r="G1583" i="4"/>
  <c r="H1583" i="4"/>
  <c r="B1584" i="4"/>
  <c r="C1584" i="4"/>
  <c r="D1584" i="4" s="1"/>
  <c r="E1584" i="4"/>
  <c r="F1584" i="4"/>
  <c r="G1584" i="4"/>
  <c r="H1584" i="4"/>
  <c r="B1585" i="4"/>
  <c r="C1585" i="4"/>
  <c r="D1585" i="4" s="1"/>
  <c r="E1585" i="4"/>
  <c r="F1585" i="4"/>
  <c r="G1585" i="4"/>
  <c r="H1585" i="4"/>
  <c r="B1586" i="4"/>
  <c r="C1586" i="4"/>
  <c r="D1586" i="4" s="1"/>
  <c r="E1586" i="4"/>
  <c r="F1586" i="4"/>
  <c r="G1586" i="4"/>
  <c r="H1586" i="4"/>
  <c r="A1587" i="4"/>
  <c r="C1587" i="4"/>
  <c r="D1587" i="4" s="1"/>
  <c r="E1587" i="4"/>
  <c r="F1587" i="4"/>
  <c r="G1587" i="4"/>
  <c r="H1587" i="4"/>
  <c r="B1588" i="4"/>
  <c r="C1588" i="4"/>
  <c r="D1588" i="4" s="1"/>
  <c r="E1588" i="4"/>
  <c r="F1588" i="4"/>
  <c r="G1588" i="4"/>
  <c r="H1588" i="4"/>
  <c r="B1589" i="4"/>
  <c r="C1589" i="4"/>
  <c r="D1589" i="4" s="1"/>
  <c r="E1589" i="4"/>
  <c r="F1589" i="4"/>
  <c r="G1589" i="4"/>
  <c r="H1589" i="4"/>
  <c r="B1590" i="4"/>
  <c r="C1590" i="4"/>
  <c r="D1590" i="4" s="1"/>
  <c r="E1590" i="4"/>
  <c r="F1590" i="4"/>
  <c r="G1590" i="4"/>
  <c r="H1590" i="4"/>
  <c r="B1591" i="4"/>
  <c r="C1591" i="4"/>
  <c r="E1591" i="4"/>
  <c r="F1591" i="4"/>
  <c r="G1591" i="4"/>
  <c r="H1591" i="4"/>
  <c r="B1592" i="4"/>
  <c r="C1592" i="4"/>
  <c r="D1592" i="4" s="1"/>
  <c r="E1592" i="4"/>
  <c r="F1592" i="4"/>
  <c r="G1592" i="4"/>
  <c r="H1592" i="4"/>
  <c r="A1593" i="4"/>
  <c r="C1593" i="4"/>
  <c r="D1593" i="4" s="1"/>
  <c r="E1593" i="4"/>
  <c r="F1593" i="4"/>
  <c r="G1593" i="4"/>
  <c r="H1593" i="4"/>
  <c r="B1594" i="4"/>
  <c r="C1594" i="4"/>
  <c r="D1594" i="4" s="1"/>
  <c r="E1594" i="4"/>
  <c r="F1594" i="4"/>
  <c r="G1594" i="4"/>
  <c r="H1594" i="4"/>
  <c r="B1595" i="4"/>
  <c r="C1595" i="4"/>
  <c r="D1595" i="4" s="1"/>
  <c r="E1595" i="4"/>
  <c r="F1595" i="4"/>
  <c r="G1595" i="4"/>
  <c r="H1595" i="4"/>
  <c r="B1596" i="4"/>
  <c r="C1596" i="4"/>
  <c r="D1596" i="4" s="1"/>
  <c r="E1596" i="4"/>
  <c r="F1596" i="4"/>
  <c r="G1596" i="4"/>
  <c r="H1596" i="4"/>
  <c r="B1597" i="4"/>
  <c r="C1597" i="4"/>
  <c r="D1597" i="4" s="1"/>
  <c r="E1597" i="4"/>
  <c r="F1597" i="4"/>
  <c r="G1597" i="4"/>
  <c r="H1597" i="4"/>
  <c r="B1598" i="4"/>
  <c r="C1598" i="4"/>
  <c r="D1598" i="4" s="1"/>
  <c r="E1598" i="4"/>
  <c r="F1598" i="4"/>
  <c r="G1598" i="4"/>
  <c r="H1598" i="4"/>
  <c r="A1599" i="4"/>
  <c r="C1599" i="4"/>
  <c r="E1599" i="4"/>
  <c r="F1599" i="4"/>
  <c r="G1599" i="4"/>
  <c r="H1599" i="4"/>
  <c r="B1600" i="4"/>
  <c r="C1600" i="4"/>
  <c r="D1600" i="4" s="1"/>
  <c r="E1600" i="4"/>
  <c r="F1600" i="4"/>
  <c r="G1600" i="4"/>
  <c r="H1600" i="4"/>
  <c r="B1601" i="4"/>
  <c r="C1601" i="4"/>
  <c r="D1601" i="4" s="1"/>
  <c r="E1601" i="4"/>
  <c r="F1601" i="4"/>
  <c r="G1601" i="4"/>
  <c r="H1601" i="4"/>
  <c r="B1602" i="4"/>
  <c r="C1602" i="4"/>
  <c r="D1602" i="4" s="1"/>
  <c r="E1602" i="4"/>
  <c r="F1602" i="4"/>
  <c r="G1602" i="4"/>
  <c r="H1602" i="4"/>
  <c r="B1603" i="4"/>
  <c r="C1603" i="4"/>
  <c r="D1603" i="4" s="1"/>
  <c r="E1603" i="4"/>
  <c r="F1603" i="4"/>
  <c r="G1603" i="4"/>
  <c r="H1603" i="4"/>
  <c r="B1604" i="4"/>
  <c r="C1604" i="4"/>
  <c r="D1604" i="4" s="1"/>
  <c r="E1604" i="4"/>
  <c r="F1604" i="4"/>
  <c r="G1604" i="4"/>
  <c r="H1604" i="4"/>
  <c r="A1605" i="4"/>
  <c r="C1605" i="4"/>
  <c r="D1605" i="4" s="1"/>
  <c r="E1605" i="4"/>
  <c r="F1605" i="4"/>
  <c r="G1605" i="4"/>
  <c r="H1605" i="4"/>
  <c r="B1606" i="4"/>
  <c r="C1606" i="4"/>
  <c r="D1606" i="4" s="1"/>
  <c r="E1606" i="4"/>
  <c r="F1606" i="4"/>
  <c r="G1606" i="4"/>
  <c r="H1606" i="4"/>
  <c r="B1607" i="4"/>
  <c r="C1607" i="4"/>
  <c r="E1607" i="4"/>
  <c r="F1607" i="4"/>
  <c r="G1607" i="4"/>
  <c r="H1607" i="4"/>
  <c r="B1608" i="4"/>
  <c r="C1608" i="4"/>
  <c r="D1608" i="4" s="1"/>
  <c r="E1608" i="4"/>
  <c r="F1608" i="4"/>
  <c r="G1608" i="4"/>
  <c r="H1608" i="4"/>
  <c r="B1609" i="4"/>
  <c r="C1609" i="4"/>
  <c r="D1609" i="4" s="1"/>
  <c r="E1609" i="4"/>
  <c r="F1609" i="4"/>
  <c r="G1609" i="4"/>
  <c r="H1609" i="4"/>
  <c r="B1610" i="4"/>
  <c r="C1610" i="4"/>
  <c r="D1610" i="4" s="1"/>
  <c r="E1610" i="4"/>
  <c r="F1610" i="4"/>
  <c r="G1610" i="4"/>
  <c r="H1610" i="4"/>
  <c r="A1611" i="4"/>
  <c r="C1611" i="4"/>
  <c r="D1611" i="4" s="1"/>
  <c r="E1611" i="4"/>
  <c r="F1611" i="4"/>
  <c r="G1611" i="4"/>
  <c r="H1611" i="4"/>
  <c r="B1612" i="4"/>
  <c r="C1612" i="4"/>
  <c r="D1612" i="4" s="1"/>
  <c r="E1612" i="4"/>
  <c r="F1612" i="4"/>
  <c r="G1612" i="4"/>
  <c r="H1612" i="4"/>
  <c r="B1613" i="4"/>
  <c r="C1613" i="4"/>
  <c r="D1613" i="4" s="1"/>
  <c r="E1613" i="4"/>
  <c r="F1613" i="4"/>
  <c r="G1613" i="4"/>
  <c r="H1613" i="4"/>
  <c r="B1614" i="4"/>
  <c r="C1614" i="4"/>
  <c r="D1614" i="4" s="1"/>
  <c r="E1614" i="4"/>
  <c r="F1614" i="4"/>
  <c r="G1614" i="4"/>
  <c r="H1614" i="4"/>
  <c r="B1615" i="4"/>
  <c r="C1615" i="4"/>
  <c r="E1615" i="4"/>
  <c r="F1615" i="4"/>
  <c r="G1615" i="4"/>
  <c r="H1615" i="4"/>
  <c r="B1616" i="4"/>
  <c r="C1616" i="4"/>
  <c r="D1616" i="4" s="1"/>
  <c r="E1616" i="4"/>
  <c r="F1616" i="4"/>
  <c r="G1616" i="4"/>
  <c r="H1616" i="4"/>
  <c r="A1617" i="4"/>
  <c r="C1617" i="4"/>
  <c r="D1617" i="4" s="1"/>
  <c r="E1617" i="4"/>
  <c r="F1617" i="4"/>
  <c r="G1617" i="4"/>
  <c r="H1617" i="4"/>
  <c r="B1618" i="4"/>
  <c r="C1618" i="4"/>
  <c r="D1618" i="4" s="1"/>
  <c r="E1618" i="4"/>
  <c r="F1618" i="4"/>
  <c r="G1618" i="4"/>
  <c r="H1618" i="4"/>
  <c r="B1619" i="4"/>
  <c r="C1619" i="4"/>
  <c r="D1619" i="4" s="1"/>
  <c r="E1619" i="4"/>
  <c r="F1619" i="4"/>
  <c r="G1619" i="4"/>
  <c r="H1619" i="4"/>
  <c r="B1620" i="4"/>
  <c r="C1620" i="4"/>
  <c r="D1620" i="4" s="1"/>
  <c r="E1620" i="4"/>
  <c r="F1620" i="4"/>
  <c r="G1620" i="4"/>
  <c r="H1620" i="4"/>
  <c r="B1621" i="4"/>
  <c r="C1621" i="4"/>
  <c r="D1621" i="4" s="1"/>
  <c r="E1621" i="4"/>
  <c r="F1621" i="4"/>
  <c r="G1621" i="4"/>
  <c r="H1621" i="4"/>
  <c r="B1622" i="4"/>
  <c r="C1622" i="4"/>
  <c r="D1622" i="4" s="1"/>
  <c r="E1622" i="4"/>
  <c r="F1622" i="4"/>
  <c r="G1622" i="4"/>
  <c r="H1622" i="4"/>
  <c r="A1623" i="4"/>
  <c r="C1623" i="4"/>
  <c r="E1623" i="4"/>
  <c r="F1623" i="4"/>
  <c r="G1623" i="4"/>
  <c r="H1623" i="4"/>
  <c r="B1624" i="4"/>
  <c r="C1624" i="4"/>
  <c r="D1624" i="4" s="1"/>
  <c r="E1624" i="4"/>
  <c r="F1624" i="4"/>
  <c r="G1624" i="4"/>
  <c r="H1624" i="4"/>
  <c r="B1625" i="4"/>
  <c r="C1625" i="4"/>
  <c r="D1625" i="4" s="1"/>
  <c r="E1625" i="4"/>
  <c r="F1625" i="4"/>
  <c r="G1625" i="4"/>
  <c r="H1625" i="4"/>
  <c r="B1626" i="4"/>
  <c r="C1626" i="4"/>
  <c r="D1626" i="4" s="1"/>
  <c r="E1626" i="4"/>
  <c r="F1626" i="4"/>
  <c r="G1626" i="4"/>
  <c r="H1626" i="4"/>
  <c r="B1627" i="4"/>
  <c r="C1627" i="4"/>
  <c r="D1627" i="4" s="1"/>
  <c r="E1627" i="4"/>
  <c r="F1627" i="4"/>
  <c r="G1627" i="4"/>
  <c r="H1627" i="4"/>
  <c r="B1628" i="4"/>
  <c r="C1628" i="4"/>
  <c r="D1628" i="4" s="1"/>
  <c r="E1628" i="4"/>
  <c r="F1628" i="4"/>
  <c r="G1628" i="4"/>
  <c r="H1628" i="4"/>
  <c r="B1629" i="4"/>
  <c r="C1629" i="4"/>
  <c r="D1629" i="4" s="1"/>
  <c r="E1629" i="4"/>
  <c r="F1629" i="4"/>
  <c r="G1629" i="4"/>
  <c r="H1629" i="4"/>
  <c r="B1630" i="4"/>
  <c r="C1630" i="4"/>
  <c r="D1630" i="4" s="1"/>
  <c r="E1630" i="4"/>
  <c r="F1630" i="4"/>
  <c r="G1630" i="4"/>
  <c r="H1630" i="4"/>
  <c r="D1546" i="4"/>
  <c r="D1547" i="4"/>
  <c r="D1554" i="4"/>
  <c r="D1555" i="4"/>
  <c r="D1528" i="4"/>
  <c r="D1529" i="4"/>
  <c r="D1536" i="4"/>
  <c r="D1537" i="4"/>
  <c r="D1544" i="4"/>
  <c r="D1511" i="4"/>
  <c r="D1518" i="4"/>
  <c r="D1519" i="4"/>
  <c r="D1500" i="4"/>
  <c r="D1501" i="4"/>
  <c r="D1508" i="4"/>
  <c r="D1510" i="4"/>
  <c r="D1502" i="4"/>
  <c r="A1503" i="4"/>
  <c r="C1503" i="4"/>
  <c r="D1503" i="4" s="1"/>
  <c r="E1503" i="4"/>
  <c r="F1503" i="4"/>
  <c r="G1503" i="4"/>
  <c r="H1503" i="4"/>
  <c r="B1504" i="4"/>
  <c r="C1504" i="4"/>
  <c r="D1504" i="4" s="1"/>
  <c r="E1504" i="4"/>
  <c r="F1504" i="4"/>
  <c r="G1504" i="4"/>
  <c r="H1504" i="4"/>
  <c r="B1505" i="4"/>
  <c r="C1505" i="4"/>
  <c r="D1505" i="4" s="1"/>
  <c r="E1505" i="4"/>
  <c r="F1505" i="4"/>
  <c r="G1505" i="4"/>
  <c r="H1505" i="4"/>
  <c r="B1506" i="4"/>
  <c r="C1506" i="4"/>
  <c r="D1506" i="4" s="1"/>
  <c r="E1506" i="4"/>
  <c r="F1506" i="4"/>
  <c r="G1506" i="4"/>
  <c r="H1506" i="4"/>
  <c r="B1507" i="4"/>
  <c r="C1507" i="4"/>
  <c r="D1507" i="4" s="1"/>
  <c r="E1507" i="4"/>
  <c r="F1507" i="4"/>
  <c r="G1507" i="4"/>
  <c r="H1507" i="4"/>
  <c r="B1508" i="4"/>
  <c r="C1508" i="4"/>
  <c r="E1508" i="4"/>
  <c r="F1508" i="4"/>
  <c r="G1508" i="4"/>
  <c r="H1508" i="4"/>
  <c r="A1509" i="4"/>
  <c r="C1509" i="4"/>
  <c r="D1509" i="4" s="1"/>
  <c r="E1509" i="4"/>
  <c r="F1509" i="4"/>
  <c r="G1509" i="4"/>
  <c r="H1509" i="4"/>
  <c r="B1510" i="4"/>
  <c r="C1510" i="4"/>
  <c r="E1510" i="4"/>
  <c r="F1510" i="4"/>
  <c r="G1510" i="4"/>
  <c r="H1510" i="4"/>
  <c r="B1511" i="4"/>
  <c r="C1511" i="4"/>
  <c r="E1511" i="4"/>
  <c r="F1511" i="4"/>
  <c r="G1511" i="4"/>
  <c r="H1511" i="4"/>
  <c r="B1512" i="4"/>
  <c r="C1512" i="4"/>
  <c r="D1512" i="4" s="1"/>
  <c r="E1512" i="4"/>
  <c r="F1512" i="4"/>
  <c r="G1512" i="4"/>
  <c r="H1512" i="4"/>
  <c r="B1513" i="4"/>
  <c r="C1513" i="4"/>
  <c r="D1513" i="4" s="1"/>
  <c r="E1513" i="4"/>
  <c r="F1513" i="4"/>
  <c r="G1513" i="4"/>
  <c r="H1513" i="4"/>
  <c r="B1514" i="4"/>
  <c r="C1514" i="4"/>
  <c r="D1514" i="4" s="1"/>
  <c r="E1514" i="4"/>
  <c r="F1514" i="4"/>
  <c r="G1514" i="4"/>
  <c r="H1514" i="4"/>
  <c r="A1515" i="4"/>
  <c r="C1515" i="4"/>
  <c r="D1515" i="4" s="1"/>
  <c r="E1515" i="4"/>
  <c r="F1515" i="4"/>
  <c r="G1515" i="4"/>
  <c r="H1515" i="4"/>
  <c r="B1516" i="4"/>
  <c r="C1516" i="4"/>
  <c r="D1516" i="4" s="1"/>
  <c r="E1516" i="4"/>
  <c r="F1516" i="4"/>
  <c r="G1516" i="4"/>
  <c r="H1516" i="4"/>
  <c r="B1517" i="4"/>
  <c r="C1517" i="4"/>
  <c r="D1517" i="4" s="1"/>
  <c r="E1517" i="4"/>
  <c r="F1517" i="4"/>
  <c r="G1517" i="4"/>
  <c r="H1517" i="4"/>
  <c r="B1518" i="4"/>
  <c r="C1518" i="4"/>
  <c r="E1518" i="4"/>
  <c r="F1518" i="4"/>
  <c r="G1518" i="4"/>
  <c r="H1518" i="4"/>
  <c r="B1519" i="4"/>
  <c r="C1519" i="4"/>
  <c r="E1519" i="4"/>
  <c r="F1519" i="4"/>
  <c r="G1519" i="4"/>
  <c r="H1519" i="4"/>
  <c r="B1520" i="4"/>
  <c r="C1520" i="4"/>
  <c r="D1520" i="4" s="1"/>
  <c r="E1520" i="4"/>
  <c r="F1520" i="4"/>
  <c r="G1520" i="4"/>
  <c r="H1520" i="4"/>
  <c r="A1521" i="4"/>
  <c r="C1521" i="4"/>
  <c r="D1521" i="4" s="1"/>
  <c r="E1521" i="4"/>
  <c r="F1521" i="4"/>
  <c r="G1521" i="4"/>
  <c r="H1521" i="4"/>
  <c r="B1522" i="4"/>
  <c r="C1522" i="4"/>
  <c r="D1522" i="4" s="1"/>
  <c r="E1522" i="4"/>
  <c r="F1522" i="4"/>
  <c r="G1522" i="4"/>
  <c r="H1522" i="4"/>
  <c r="B1523" i="4"/>
  <c r="C1523" i="4"/>
  <c r="D1523" i="4" s="1"/>
  <c r="E1523" i="4"/>
  <c r="F1523" i="4"/>
  <c r="G1523" i="4"/>
  <c r="H1523" i="4"/>
  <c r="B1524" i="4"/>
  <c r="C1524" i="4"/>
  <c r="D1524" i="4" s="1"/>
  <c r="E1524" i="4"/>
  <c r="F1524" i="4"/>
  <c r="G1524" i="4"/>
  <c r="H1524" i="4"/>
  <c r="B1525" i="4"/>
  <c r="C1525" i="4"/>
  <c r="D1525" i="4" s="1"/>
  <c r="E1525" i="4"/>
  <c r="F1525" i="4"/>
  <c r="G1525" i="4"/>
  <c r="H1525" i="4"/>
  <c r="B1526" i="4"/>
  <c r="C1526" i="4"/>
  <c r="D1526" i="4" s="1"/>
  <c r="E1526" i="4"/>
  <c r="F1526" i="4"/>
  <c r="G1526" i="4"/>
  <c r="H1526" i="4"/>
  <c r="A1527" i="4"/>
  <c r="C1527" i="4"/>
  <c r="D1527" i="4" s="1"/>
  <c r="E1527" i="4"/>
  <c r="F1527" i="4"/>
  <c r="G1527" i="4"/>
  <c r="H1527" i="4"/>
  <c r="B1528" i="4"/>
  <c r="C1528" i="4"/>
  <c r="E1528" i="4"/>
  <c r="F1528" i="4"/>
  <c r="G1528" i="4"/>
  <c r="H1528" i="4"/>
  <c r="B1529" i="4"/>
  <c r="C1529" i="4"/>
  <c r="E1529" i="4"/>
  <c r="F1529" i="4"/>
  <c r="G1529" i="4"/>
  <c r="H1529" i="4"/>
  <c r="B1530" i="4"/>
  <c r="C1530" i="4"/>
  <c r="D1530" i="4" s="1"/>
  <c r="E1530" i="4"/>
  <c r="F1530" i="4"/>
  <c r="G1530" i="4"/>
  <c r="H1530" i="4"/>
  <c r="B1531" i="4"/>
  <c r="C1531" i="4"/>
  <c r="D1531" i="4" s="1"/>
  <c r="E1531" i="4"/>
  <c r="F1531" i="4"/>
  <c r="G1531" i="4"/>
  <c r="H1531" i="4"/>
  <c r="B1532" i="4"/>
  <c r="C1532" i="4"/>
  <c r="D1532" i="4" s="1"/>
  <c r="E1532" i="4"/>
  <c r="F1532" i="4"/>
  <c r="G1532" i="4"/>
  <c r="H1532" i="4"/>
  <c r="A1533" i="4"/>
  <c r="C1533" i="4"/>
  <c r="D1533" i="4" s="1"/>
  <c r="E1533" i="4"/>
  <c r="F1533" i="4"/>
  <c r="G1533" i="4"/>
  <c r="H1533" i="4"/>
  <c r="B1534" i="4"/>
  <c r="C1534" i="4"/>
  <c r="D1534" i="4" s="1"/>
  <c r="E1534" i="4"/>
  <c r="F1534" i="4"/>
  <c r="G1534" i="4"/>
  <c r="H1534" i="4"/>
  <c r="B1535" i="4"/>
  <c r="C1535" i="4"/>
  <c r="D1535" i="4" s="1"/>
  <c r="E1535" i="4"/>
  <c r="F1535" i="4"/>
  <c r="G1535" i="4"/>
  <c r="H1535" i="4"/>
  <c r="B1536" i="4"/>
  <c r="C1536" i="4"/>
  <c r="E1536" i="4"/>
  <c r="F1536" i="4"/>
  <c r="G1536" i="4"/>
  <c r="H1536" i="4"/>
  <c r="B1537" i="4"/>
  <c r="C1537" i="4"/>
  <c r="E1537" i="4"/>
  <c r="F1537" i="4"/>
  <c r="G1537" i="4"/>
  <c r="H1537" i="4"/>
  <c r="B1538" i="4"/>
  <c r="C1538" i="4"/>
  <c r="D1538" i="4" s="1"/>
  <c r="E1538" i="4"/>
  <c r="F1538" i="4"/>
  <c r="G1538" i="4"/>
  <c r="H1538" i="4"/>
  <c r="A1539" i="4"/>
  <c r="C1539" i="4"/>
  <c r="D1539" i="4" s="1"/>
  <c r="E1539" i="4"/>
  <c r="F1539" i="4"/>
  <c r="G1539" i="4"/>
  <c r="H1539" i="4"/>
  <c r="B1540" i="4"/>
  <c r="C1540" i="4"/>
  <c r="D1540" i="4" s="1"/>
  <c r="E1540" i="4"/>
  <c r="F1540" i="4"/>
  <c r="G1540" i="4"/>
  <c r="H1540" i="4"/>
  <c r="B1541" i="4"/>
  <c r="C1541" i="4"/>
  <c r="D1541" i="4" s="1"/>
  <c r="E1541" i="4"/>
  <c r="F1541" i="4"/>
  <c r="G1541" i="4"/>
  <c r="H1541" i="4"/>
  <c r="B1542" i="4"/>
  <c r="C1542" i="4"/>
  <c r="D1542" i="4" s="1"/>
  <c r="E1542" i="4"/>
  <c r="F1542" i="4"/>
  <c r="G1542" i="4"/>
  <c r="H1542" i="4"/>
  <c r="B1543" i="4"/>
  <c r="C1543" i="4"/>
  <c r="D1543" i="4" s="1"/>
  <c r="E1543" i="4"/>
  <c r="F1543" i="4"/>
  <c r="G1543" i="4"/>
  <c r="H1543" i="4"/>
  <c r="B1544" i="4"/>
  <c r="C1544" i="4"/>
  <c r="E1544" i="4"/>
  <c r="F1544" i="4"/>
  <c r="G1544" i="4"/>
  <c r="H1544" i="4"/>
  <c r="A1545" i="4"/>
  <c r="C1545" i="4"/>
  <c r="D1545" i="4" s="1"/>
  <c r="E1545" i="4"/>
  <c r="F1545" i="4"/>
  <c r="G1545" i="4"/>
  <c r="H1545" i="4"/>
  <c r="B1546" i="4"/>
  <c r="C1546" i="4"/>
  <c r="E1546" i="4"/>
  <c r="F1546" i="4"/>
  <c r="G1546" i="4"/>
  <c r="H1546" i="4"/>
  <c r="B1547" i="4"/>
  <c r="C1547" i="4"/>
  <c r="E1547" i="4"/>
  <c r="F1547" i="4"/>
  <c r="G1547" i="4"/>
  <c r="H1547" i="4"/>
  <c r="B1548" i="4"/>
  <c r="C1548" i="4"/>
  <c r="D1548" i="4" s="1"/>
  <c r="E1548" i="4"/>
  <c r="F1548" i="4"/>
  <c r="G1548" i="4"/>
  <c r="H1548" i="4"/>
  <c r="B1549" i="4"/>
  <c r="C1549" i="4"/>
  <c r="D1549" i="4" s="1"/>
  <c r="E1549" i="4"/>
  <c r="F1549" i="4"/>
  <c r="G1549" i="4"/>
  <c r="H1549" i="4"/>
  <c r="B1550" i="4"/>
  <c r="C1550" i="4"/>
  <c r="D1550" i="4" s="1"/>
  <c r="E1550" i="4"/>
  <c r="F1550" i="4"/>
  <c r="G1550" i="4"/>
  <c r="H1550" i="4"/>
  <c r="A1551" i="4"/>
  <c r="C1551" i="4"/>
  <c r="D1551" i="4" s="1"/>
  <c r="E1551" i="4"/>
  <c r="F1551" i="4"/>
  <c r="G1551" i="4"/>
  <c r="H1551" i="4"/>
  <c r="B1552" i="4"/>
  <c r="C1552" i="4"/>
  <c r="D1552" i="4" s="1"/>
  <c r="E1552" i="4"/>
  <c r="F1552" i="4"/>
  <c r="G1552" i="4"/>
  <c r="H1552" i="4"/>
  <c r="B1553" i="4"/>
  <c r="C1553" i="4"/>
  <c r="D1553" i="4" s="1"/>
  <c r="E1553" i="4"/>
  <c r="F1553" i="4"/>
  <c r="G1553" i="4"/>
  <c r="H1553" i="4"/>
  <c r="B1554" i="4"/>
  <c r="C1554" i="4"/>
  <c r="E1554" i="4"/>
  <c r="F1554" i="4"/>
  <c r="G1554" i="4"/>
  <c r="H1554" i="4"/>
  <c r="B1555" i="4"/>
  <c r="C1555" i="4"/>
  <c r="E1555" i="4"/>
  <c r="F1555" i="4"/>
  <c r="G1555" i="4"/>
  <c r="H1555" i="4"/>
  <c r="B1556" i="4"/>
  <c r="C1556" i="4"/>
  <c r="D1556" i="4" s="1"/>
  <c r="E1556" i="4"/>
  <c r="F1556" i="4"/>
  <c r="G1556" i="4"/>
  <c r="H1556" i="4"/>
  <c r="A1557" i="4"/>
  <c r="C1557" i="4"/>
  <c r="D1557" i="4" s="1"/>
  <c r="E1557" i="4"/>
  <c r="F1557" i="4"/>
  <c r="G1557" i="4"/>
  <c r="H1557" i="4"/>
  <c r="B1558" i="4"/>
  <c r="C1558" i="4"/>
  <c r="D1558" i="4" s="1"/>
  <c r="E1558" i="4"/>
  <c r="F1558" i="4"/>
  <c r="G1558" i="4"/>
  <c r="H1558" i="4"/>
  <c r="B1559" i="4"/>
  <c r="C1559" i="4"/>
  <c r="D1559" i="4" s="1"/>
  <c r="E1559" i="4"/>
  <c r="F1559" i="4"/>
  <c r="G1559" i="4"/>
  <c r="H1559" i="4"/>
  <c r="B1560" i="4"/>
  <c r="C1560" i="4"/>
  <c r="D1560" i="4" s="1"/>
  <c r="E1560" i="4"/>
  <c r="F1560" i="4"/>
  <c r="G1560" i="4"/>
  <c r="H1560" i="4"/>
  <c r="B1561" i="4"/>
  <c r="C1561" i="4"/>
  <c r="D1561" i="4" s="1"/>
  <c r="E1561" i="4"/>
  <c r="F1561" i="4"/>
  <c r="G1561" i="4"/>
  <c r="H1561" i="4"/>
  <c r="B1562" i="4"/>
  <c r="C1562" i="4"/>
  <c r="D1562" i="4" s="1"/>
  <c r="E1562" i="4"/>
  <c r="F1562" i="4"/>
  <c r="G1562" i="4"/>
  <c r="H1562" i="4"/>
  <c r="B1563" i="4"/>
  <c r="C1563" i="4"/>
  <c r="D1563" i="4" s="1"/>
  <c r="E1563" i="4"/>
  <c r="F1563" i="4"/>
  <c r="G1563" i="4"/>
  <c r="H1563" i="4"/>
  <c r="B1564" i="4"/>
  <c r="C1564" i="4"/>
  <c r="D1564" i="4" s="1"/>
  <c r="E1564" i="4"/>
  <c r="F1564" i="4"/>
  <c r="G1564" i="4"/>
  <c r="H1564" i="4"/>
  <c r="B1565" i="4"/>
  <c r="C1565" i="4"/>
  <c r="D1565" i="4" s="1"/>
  <c r="E1565" i="4"/>
  <c r="F1565" i="4"/>
  <c r="G1565" i="4"/>
  <c r="H1565" i="4"/>
  <c r="D1439" i="4"/>
  <c r="A1440" i="4"/>
  <c r="C1440" i="4"/>
  <c r="D1440" i="4" s="1"/>
  <c r="E1440" i="4"/>
  <c r="F1440" i="4"/>
  <c r="G1440" i="4"/>
  <c r="B1441" i="4"/>
  <c r="C1441" i="4"/>
  <c r="D1441" i="4"/>
  <c r="E1441" i="4"/>
  <c r="F1441" i="4"/>
  <c r="G1441" i="4"/>
  <c r="B1442" i="4"/>
  <c r="C1442" i="4"/>
  <c r="D1442" i="4" s="1"/>
  <c r="E1442" i="4"/>
  <c r="F1442" i="4"/>
  <c r="G1442" i="4"/>
  <c r="B1443" i="4"/>
  <c r="C1443" i="4"/>
  <c r="D1443" i="4"/>
  <c r="E1443" i="4"/>
  <c r="F1443" i="4"/>
  <c r="G1443" i="4"/>
  <c r="B1444" i="4"/>
  <c r="C1444" i="4"/>
  <c r="D1444" i="4" s="1"/>
  <c r="E1444" i="4"/>
  <c r="F1444" i="4"/>
  <c r="G1444" i="4"/>
  <c r="B1445" i="4"/>
  <c r="C1445" i="4"/>
  <c r="D1445" i="4"/>
  <c r="E1445" i="4"/>
  <c r="F1445" i="4"/>
  <c r="G1445" i="4"/>
  <c r="A1446" i="4"/>
  <c r="C1446" i="4"/>
  <c r="D1446" i="4" s="1"/>
  <c r="E1446" i="4"/>
  <c r="F1446" i="4"/>
  <c r="G1446" i="4"/>
  <c r="B1447" i="4"/>
  <c r="C1447" i="4"/>
  <c r="D1447" i="4" s="1"/>
  <c r="E1447" i="4"/>
  <c r="F1447" i="4"/>
  <c r="G1447" i="4"/>
  <c r="B1448" i="4"/>
  <c r="C1448" i="4"/>
  <c r="D1448" i="4" s="1"/>
  <c r="E1448" i="4"/>
  <c r="F1448" i="4"/>
  <c r="G1448" i="4"/>
  <c r="B1449" i="4"/>
  <c r="C1449" i="4"/>
  <c r="D1449" i="4"/>
  <c r="E1449" i="4"/>
  <c r="F1449" i="4"/>
  <c r="G1449" i="4"/>
  <c r="B1450" i="4"/>
  <c r="C1450" i="4"/>
  <c r="D1450" i="4" s="1"/>
  <c r="E1450" i="4"/>
  <c r="F1450" i="4"/>
  <c r="G1450" i="4"/>
  <c r="B1451" i="4"/>
  <c r="C1451" i="4"/>
  <c r="D1451" i="4"/>
  <c r="E1451" i="4"/>
  <c r="F1451" i="4"/>
  <c r="G1451" i="4"/>
  <c r="A1452" i="4"/>
  <c r="C1452" i="4"/>
  <c r="D1452" i="4" s="1"/>
  <c r="E1452" i="4"/>
  <c r="F1452" i="4"/>
  <c r="G1452" i="4"/>
  <c r="B1453" i="4"/>
  <c r="C1453" i="4"/>
  <c r="D1453" i="4" s="1"/>
  <c r="E1453" i="4"/>
  <c r="F1453" i="4"/>
  <c r="G1453" i="4"/>
  <c r="B1454" i="4"/>
  <c r="C1454" i="4"/>
  <c r="D1454" i="4" s="1"/>
  <c r="E1454" i="4"/>
  <c r="F1454" i="4"/>
  <c r="G1454" i="4"/>
  <c r="B1455" i="4"/>
  <c r="C1455" i="4"/>
  <c r="D1455" i="4" s="1"/>
  <c r="E1455" i="4"/>
  <c r="F1455" i="4"/>
  <c r="G1455" i="4"/>
  <c r="B1456" i="4"/>
  <c r="C1456" i="4"/>
  <c r="D1456" i="4" s="1"/>
  <c r="E1456" i="4"/>
  <c r="F1456" i="4"/>
  <c r="G1456" i="4"/>
  <c r="B1457" i="4"/>
  <c r="C1457" i="4"/>
  <c r="D1457" i="4"/>
  <c r="E1457" i="4"/>
  <c r="F1457" i="4"/>
  <c r="G1457" i="4"/>
  <c r="A1458" i="4"/>
  <c r="C1458" i="4"/>
  <c r="D1458" i="4" s="1"/>
  <c r="E1458" i="4"/>
  <c r="F1458" i="4"/>
  <c r="G1458" i="4"/>
  <c r="B1459" i="4"/>
  <c r="C1459" i="4"/>
  <c r="D1459" i="4" s="1"/>
  <c r="E1459" i="4"/>
  <c r="F1459" i="4"/>
  <c r="G1459" i="4"/>
  <c r="B1460" i="4"/>
  <c r="C1460" i="4"/>
  <c r="D1460" i="4" s="1"/>
  <c r="E1460" i="4"/>
  <c r="F1460" i="4"/>
  <c r="G1460" i="4"/>
  <c r="B1461" i="4"/>
  <c r="C1461" i="4"/>
  <c r="D1461" i="4"/>
  <c r="E1461" i="4"/>
  <c r="F1461" i="4"/>
  <c r="G1461" i="4"/>
  <c r="B1462" i="4"/>
  <c r="C1462" i="4"/>
  <c r="D1462" i="4" s="1"/>
  <c r="E1462" i="4"/>
  <c r="F1462" i="4"/>
  <c r="G1462" i="4"/>
  <c r="B1463" i="4"/>
  <c r="C1463" i="4"/>
  <c r="D1463" i="4" s="1"/>
  <c r="E1463" i="4"/>
  <c r="F1463" i="4"/>
  <c r="G1463" i="4"/>
  <c r="A1464" i="4"/>
  <c r="C1464" i="4"/>
  <c r="D1464" i="4" s="1"/>
  <c r="E1464" i="4"/>
  <c r="F1464" i="4"/>
  <c r="G1464" i="4"/>
  <c r="B1465" i="4"/>
  <c r="C1465" i="4"/>
  <c r="D1465" i="4" s="1"/>
  <c r="E1465" i="4"/>
  <c r="F1465" i="4"/>
  <c r="G1465" i="4"/>
  <c r="B1466" i="4"/>
  <c r="C1466" i="4"/>
  <c r="D1466" i="4" s="1"/>
  <c r="E1466" i="4"/>
  <c r="F1466" i="4"/>
  <c r="G1466" i="4"/>
  <c r="B1467" i="4"/>
  <c r="C1467" i="4"/>
  <c r="D1467" i="4"/>
  <c r="E1467" i="4"/>
  <c r="F1467" i="4"/>
  <c r="G1467" i="4"/>
  <c r="B1468" i="4"/>
  <c r="C1468" i="4"/>
  <c r="D1468" i="4" s="1"/>
  <c r="E1468" i="4"/>
  <c r="F1468" i="4"/>
  <c r="G1468" i="4"/>
  <c r="B1469" i="4"/>
  <c r="C1469" i="4"/>
  <c r="D1469" i="4"/>
  <c r="E1469" i="4"/>
  <c r="F1469" i="4"/>
  <c r="G1469" i="4"/>
  <c r="A1470" i="4"/>
  <c r="C1470" i="4"/>
  <c r="D1470" i="4" s="1"/>
  <c r="E1470" i="4"/>
  <c r="F1470" i="4"/>
  <c r="G1470" i="4"/>
  <c r="B1471" i="4"/>
  <c r="C1471" i="4"/>
  <c r="D1471" i="4" s="1"/>
  <c r="E1471" i="4"/>
  <c r="F1471" i="4"/>
  <c r="G1471" i="4"/>
  <c r="B1472" i="4"/>
  <c r="C1472" i="4"/>
  <c r="D1472" i="4" s="1"/>
  <c r="E1472" i="4"/>
  <c r="F1472" i="4"/>
  <c r="G1472" i="4"/>
  <c r="B1473" i="4"/>
  <c r="C1473" i="4"/>
  <c r="D1473" i="4"/>
  <c r="E1473" i="4"/>
  <c r="F1473" i="4"/>
  <c r="G1473" i="4"/>
  <c r="B1474" i="4"/>
  <c r="C1474" i="4"/>
  <c r="D1474" i="4" s="1"/>
  <c r="E1474" i="4"/>
  <c r="F1474" i="4"/>
  <c r="G1474" i="4"/>
  <c r="B1475" i="4"/>
  <c r="C1475" i="4"/>
  <c r="D1475" i="4"/>
  <c r="E1475" i="4"/>
  <c r="F1475" i="4"/>
  <c r="G1475" i="4"/>
  <c r="A1476" i="4"/>
  <c r="C1476" i="4"/>
  <c r="D1476" i="4" s="1"/>
  <c r="E1476" i="4"/>
  <c r="F1476" i="4"/>
  <c r="G1476" i="4"/>
  <c r="B1477" i="4"/>
  <c r="C1477" i="4"/>
  <c r="D1477" i="4"/>
  <c r="E1477" i="4"/>
  <c r="F1477" i="4"/>
  <c r="G1477" i="4"/>
  <c r="B1478" i="4"/>
  <c r="C1478" i="4"/>
  <c r="D1478" i="4" s="1"/>
  <c r="E1478" i="4"/>
  <c r="F1478" i="4"/>
  <c r="G1478" i="4"/>
  <c r="B1479" i="4"/>
  <c r="C1479" i="4"/>
  <c r="D1479" i="4" s="1"/>
  <c r="E1479" i="4"/>
  <c r="F1479" i="4"/>
  <c r="G1479" i="4"/>
  <c r="B1480" i="4"/>
  <c r="C1480" i="4"/>
  <c r="D1480" i="4" s="1"/>
  <c r="E1480" i="4"/>
  <c r="F1480" i="4"/>
  <c r="G1480" i="4"/>
  <c r="B1481" i="4"/>
  <c r="C1481" i="4"/>
  <c r="D1481" i="4"/>
  <c r="E1481" i="4"/>
  <c r="F1481" i="4"/>
  <c r="G1481" i="4"/>
  <c r="A1482" i="4"/>
  <c r="C1482" i="4"/>
  <c r="D1482" i="4" s="1"/>
  <c r="E1482" i="4"/>
  <c r="F1482" i="4"/>
  <c r="G1482" i="4"/>
  <c r="B1483" i="4"/>
  <c r="C1483" i="4"/>
  <c r="D1483" i="4"/>
  <c r="E1483" i="4"/>
  <c r="F1483" i="4"/>
  <c r="G1483" i="4"/>
  <c r="B1484" i="4"/>
  <c r="C1484" i="4"/>
  <c r="D1484" i="4" s="1"/>
  <c r="E1484" i="4"/>
  <c r="F1484" i="4"/>
  <c r="G1484" i="4"/>
  <c r="B1485" i="4"/>
  <c r="C1485" i="4"/>
  <c r="D1485" i="4" s="1"/>
  <c r="E1485" i="4"/>
  <c r="F1485" i="4"/>
  <c r="G1485" i="4"/>
  <c r="B1486" i="4"/>
  <c r="C1486" i="4"/>
  <c r="D1486" i="4" s="1"/>
  <c r="E1486" i="4"/>
  <c r="F1486" i="4"/>
  <c r="G1486" i="4"/>
  <c r="B1487" i="4"/>
  <c r="C1487" i="4"/>
  <c r="D1487" i="4" s="1"/>
  <c r="E1487" i="4"/>
  <c r="F1487" i="4"/>
  <c r="G1487" i="4"/>
  <c r="A1488" i="4"/>
  <c r="C1488" i="4"/>
  <c r="D1488" i="4" s="1"/>
  <c r="E1488" i="4"/>
  <c r="F1488" i="4"/>
  <c r="G1488" i="4"/>
  <c r="B1489" i="4"/>
  <c r="C1489" i="4"/>
  <c r="D1489" i="4"/>
  <c r="E1489" i="4"/>
  <c r="F1489" i="4"/>
  <c r="G1489" i="4"/>
  <c r="B1490" i="4"/>
  <c r="C1490" i="4"/>
  <c r="D1490" i="4" s="1"/>
  <c r="E1490" i="4"/>
  <c r="F1490" i="4"/>
  <c r="G1490" i="4"/>
  <c r="B1491" i="4"/>
  <c r="C1491" i="4"/>
  <c r="D1491" i="4" s="1"/>
  <c r="E1491" i="4"/>
  <c r="F1491" i="4"/>
  <c r="G1491" i="4"/>
  <c r="B1492" i="4"/>
  <c r="C1492" i="4"/>
  <c r="D1492" i="4" s="1"/>
  <c r="E1492" i="4"/>
  <c r="F1492" i="4"/>
  <c r="G1492" i="4"/>
  <c r="B1493" i="4"/>
  <c r="C1493" i="4"/>
  <c r="D1493" i="4"/>
  <c r="E1493" i="4"/>
  <c r="F1493" i="4"/>
  <c r="G1493" i="4"/>
  <c r="A1494" i="4"/>
  <c r="C1494" i="4"/>
  <c r="D1494" i="4" s="1"/>
  <c r="E1494" i="4"/>
  <c r="F1494" i="4"/>
  <c r="G1494" i="4"/>
  <c r="B1495" i="4"/>
  <c r="C1495" i="4"/>
  <c r="D1495" i="4" s="1"/>
  <c r="E1495" i="4"/>
  <c r="F1495" i="4"/>
  <c r="G1495" i="4"/>
  <c r="B1496" i="4"/>
  <c r="C1496" i="4"/>
  <c r="D1496" i="4" s="1"/>
  <c r="E1496" i="4"/>
  <c r="F1496" i="4"/>
  <c r="G1496" i="4"/>
  <c r="B1497" i="4"/>
  <c r="C1497" i="4"/>
  <c r="D1497" i="4" s="1"/>
  <c r="E1497" i="4"/>
  <c r="F1497" i="4"/>
  <c r="G1497" i="4"/>
  <c r="B1498" i="4"/>
  <c r="C1498" i="4"/>
  <c r="D1498" i="4" s="1"/>
  <c r="E1498" i="4"/>
  <c r="F1498" i="4"/>
  <c r="G1498" i="4"/>
  <c r="B1499" i="4"/>
  <c r="C1499" i="4"/>
  <c r="D1499" i="4"/>
  <c r="E1499" i="4"/>
  <c r="F1499" i="4"/>
  <c r="G1499" i="4"/>
  <c r="D1311" i="4"/>
  <c r="E1313" i="4"/>
  <c r="G1436" i="4" l="1"/>
  <c r="F1436" i="4"/>
  <c r="E1436" i="4"/>
  <c r="C1436" i="4"/>
  <c r="D1436" i="4" s="1"/>
  <c r="B1436" i="4"/>
  <c r="G1435" i="4"/>
  <c r="F1435" i="4"/>
  <c r="E1435" i="4"/>
  <c r="C1435" i="4"/>
  <c r="D1435" i="4" s="1"/>
  <c r="B1435" i="4"/>
  <c r="G1434" i="4"/>
  <c r="F1434" i="4"/>
  <c r="E1434" i="4"/>
  <c r="C1434" i="4"/>
  <c r="D1434" i="4" s="1"/>
  <c r="B1434" i="4"/>
  <c r="G1433" i="4"/>
  <c r="F1433" i="4"/>
  <c r="E1433" i="4"/>
  <c r="C1433" i="4"/>
  <c r="D1433" i="4" s="1"/>
  <c r="B1433" i="4"/>
  <c r="G1432" i="4"/>
  <c r="F1432" i="4"/>
  <c r="E1432" i="4"/>
  <c r="C1432" i="4"/>
  <c r="D1432" i="4" s="1"/>
  <c r="B1432" i="4"/>
  <c r="G1431" i="4"/>
  <c r="F1431" i="4"/>
  <c r="E1431" i="4"/>
  <c r="C1431" i="4"/>
  <c r="D1431" i="4" s="1"/>
  <c r="A1431" i="4"/>
  <c r="G1430" i="4"/>
  <c r="F1430" i="4"/>
  <c r="E1430" i="4"/>
  <c r="C1430" i="4"/>
  <c r="D1430" i="4" s="1"/>
  <c r="B1430" i="4"/>
  <c r="G1429" i="4"/>
  <c r="F1429" i="4"/>
  <c r="E1429" i="4"/>
  <c r="C1429" i="4"/>
  <c r="D1429" i="4" s="1"/>
  <c r="B1429" i="4"/>
  <c r="G1428" i="4"/>
  <c r="F1428" i="4"/>
  <c r="E1428" i="4"/>
  <c r="C1428" i="4"/>
  <c r="D1428" i="4" s="1"/>
  <c r="B1428" i="4"/>
  <c r="G1427" i="4"/>
  <c r="F1427" i="4"/>
  <c r="E1427" i="4"/>
  <c r="C1427" i="4"/>
  <c r="D1427" i="4" s="1"/>
  <c r="B1427" i="4"/>
  <c r="G1426" i="4"/>
  <c r="F1426" i="4"/>
  <c r="E1426" i="4"/>
  <c r="C1426" i="4"/>
  <c r="D1426" i="4" s="1"/>
  <c r="B1426" i="4"/>
  <c r="G1425" i="4"/>
  <c r="F1425" i="4"/>
  <c r="E1425" i="4"/>
  <c r="C1425" i="4"/>
  <c r="D1425" i="4" s="1"/>
  <c r="A1425" i="4"/>
  <c r="G1424" i="4"/>
  <c r="F1424" i="4"/>
  <c r="E1424" i="4"/>
  <c r="C1424" i="4"/>
  <c r="D1424" i="4" s="1"/>
  <c r="B1424" i="4"/>
  <c r="G1423" i="4"/>
  <c r="F1423" i="4"/>
  <c r="E1423" i="4"/>
  <c r="C1423" i="4"/>
  <c r="D1423" i="4" s="1"/>
  <c r="B1423" i="4"/>
  <c r="G1422" i="4"/>
  <c r="F1422" i="4"/>
  <c r="E1422" i="4"/>
  <c r="C1422" i="4"/>
  <c r="D1422" i="4" s="1"/>
  <c r="B1422" i="4"/>
  <c r="G1421" i="4"/>
  <c r="F1421" i="4"/>
  <c r="E1421" i="4"/>
  <c r="C1421" i="4"/>
  <c r="D1421" i="4" s="1"/>
  <c r="B1421" i="4"/>
  <c r="G1420" i="4"/>
  <c r="F1420" i="4"/>
  <c r="E1420" i="4"/>
  <c r="C1420" i="4"/>
  <c r="D1420" i="4" s="1"/>
  <c r="B1420" i="4"/>
  <c r="G1419" i="4"/>
  <c r="F1419" i="4"/>
  <c r="E1419" i="4"/>
  <c r="C1419" i="4"/>
  <c r="D1419" i="4" s="1"/>
  <c r="A1419" i="4"/>
  <c r="G1418" i="4"/>
  <c r="F1418" i="4"/>
  <c r="E1418" i="4"/>
  <c r="C1418" i="4"/>
  <c r="D1418" i="4" s="1"/>
  <c r="B1418" i="4"/>
  <c r="G1417" i="4"/>
  <c r="F1417" i="4"/>
  <c r="E1417" i="4"/>
  <c r="C1417" i="4"/>
  <c r="D1417" i="4" s="1"/>
  <c r="B1417" i="4"/>
  <c r="G1416" i="4"/>
  <c r="F1416" i="4"/>
  <c r="E1416" i="4"/>
  <c r="C1416" i="4"/>
  <c r="D1416" i="4" s="1"/>
  <c r="B1416" i="4"/>
  <c r="G1415" i="4"/>
  <c r="F1415" i="4"/>
  <c r="E1415" i="4"/>
  <c r="C1415" i="4"/>
  <c r="D1415" i="4" s="1"/>
  <c r="B1415" i="4"/>
  <c r="G1414" i="4"/>
  <c r="F1414" i="4"/>
  <c r="E1414" i="4"/>
  <c r="C1414" i="4"/>
  <c r="D1414" i="4" s="1"/>
  <c r="B1414" i="4"/>
  <c r="G1413" i="4"/>
  <c r="F1413" i="4"/>
  <c r="E1413" i="4"/>
  <c r="C1413" i="4"/>
  <c r="D1413" i="4" s="1"/>
  <c r="A1413" i="4"/>
  <c r="G1412" i="4"/>
  <c r="F1412" i="4"/>
  <c r="E1412" i="4"/>
  <c r="C1412" i="4"/>
  <c r="D1412" i="4" s="1"/>
  <c r="B1412" i="4"/>
  <c r="G1411" i="4"/>
  <c r="F1411" i="4"/>
  <c r="E1411" i="4"/>
  <c r="C1411" i="4"/>
  <c r="D1411" i="4" s="1"/>
  <c r="B1411" i="4"/>
  <c r="G1410" i="4"/>
  <c r="F1410" i="4"/>
  <c r="E1410" i="4"/>
  <c r="C1410" i="4"/>
  <c r="D1410" i="4" s="1"/>
  <c r="B1410" i="4"/>
  <c r="G1409" i="4"/>
  <c r="F1409" i="4"/>
  <c r="E1409" i="4"/>
  <c r="C1409" i="4"/>
  <c r="D1409" i="4" s="1"/>
  <c r="B1409" i="4"/>
  <c r="G1408" i="4"/>
  <c r="F1408" i="4"/>
  <c r="E1408" i="4"/>
  <c r="C1408" i="4"/>
  <c r="D1408" i="4" s="1"/>
  <c r="B1408" i="4"/>
  <c r="G1407" i="4"/>
  <c r="F1407" i="4"/>
  <c r="E1407" i="4"/>
  <c r="C1407" i="4"/>
  <c r="D1407" i="4" s="1"/>
  <c r="A1407" i="4"/>
  <c r="G1406" i="4"/>
  <c r="F1406" i="4"/>
  <c r="E1406" i="4"/>
  <c r="C1406" i="4"/>
  <c r="D1406" i="4" s="1"/>
  <c r="B1406" i="4"/>
  <c r="G1405" i="4"/>
  <c r="F1405" i="4"/>
  <c r="E1405" i="4"/>
  <c r="C1405" i="4"/>
  <c r="D1405" i="4" s="1"/>
  <c r="B1405" i="4"/>
  <c r="G1404" i="4"/>
  <c r="F1404" i="4"/>
  <c r="E1404" i="4"/>
  <c r="C1404" i="4"/>
  <c r="D1404" i="4" s="1"/>
  <c r="B1404" i="4"/>
  <c r="G1403" i="4"/>
  <c r="F1403" i="4"/>
  <c r="E1403" i="4"/>
  <c r="C1403" i="4"/>
  <c r="D1403" i="4" s="1"/>
  <c r="B1403" i="4"/>
  <c r="G1402" i="4"/>
  <c r="F1402" i="4"/>
  <c r="E1402" i="4"/>
  <c r="C1402" i="4"/>
  <c r="D1402" i="4" s="1"/>
  <c r="B1402" i="4"/>
  <c r="G1401" i="4"/>
  <c r="F1401" i="4"/>
  <c r="E1401" i="4"/>
  <c r="C1401" i="4"/>
  <c r="D1401" i="4" s="1"/>
  <c r="A1401" i="4"/>
  <c r="G1400" i="4"/>
  <c r="F1400" i="4"/>
  <c r="E1400" i="4"/>
  <c r="C1400" i="4"/>
  <c r="D1400" i="4" s="1"/>
  <c r="B1400" i="4"/>
  <c r="G1399" i="4"/>
  <c r="F1399" i="4"/>
  <c r="E1399" i="4"/>
  <c r="C1399" i="4"/>
  <c r="D1399" i="4" s="1"/>
  <c r="B1399" i="4"/>
  <c r="G1398" i="4"/>
  <c r="F1398" i="4"/>
  <c r="E1398" i="4"/>
  <c r="C1398" i="4"/>
  <c r="D1398" i="4" s="1"/>
  <c r="B1398" i="4"/>
  <c r="G1397" i="4"/>
  <c r="F1397" i="4"/>
  <c r="E1397" i="4"/>
  <c r="C1397" i="4"/>
  <c r="D1397" i="4" s="1"/>
  <c r="B1397" i="4"/>
  <c r="G1396" i="4"/>
  <c r="F1396" i="4"/>
  <c r="E1396" i="4"/>
  <c r="C1396" i="4"/>
  <c r="D1396" i="4" s="1"/>
  <c r="B1396" i="4"/>
  <c r="G1395" i="4"/>
  <c r="F1395" i="4"/>
  <c r="E1395" i="4"/>
  <c r="C1395" i="4"/>
  <c r="D1395" i="4" s="1"/>
  <c r="A1395" i="4"/>
  <c r="G1394" i="4"/>
  <c r="F1394" i="4"/>
  <c r="E1394" i="4"/>
  <c r="C1394" i="4"/>
  <c r="D1394" i="4" s="1"/>
  <c r="B1394" i="4"/>
  <c r="G1393" i="4"/>
  <c r="F1393" i="4"/>
  <c r="E1393" i="4"/>
  <c r="C1393" i="4"/>
  <c r="D1393" i="4" s="1"/>
  <c r="B1393" i="4"/>
  <c r="G1392" i="4"/>
  <c r="F1392" i="4"/>
  <c r="E1392" i="4"/>
  <c r="C1392" i="4"/>
  <c r="D1392" i="4" s="1"/>
  <c r="B1392" i="4"/>
  <c r="G1391" i="4"/>
  <c r="F1391" i="4"/>
  <c r="E1391" i="4"/>
  <c r="C1391" i="4"/>
  <c r="D1391" i="4" s="1"/>
  <c r="B1391" i="4"/>
  <c r="G1390" i="4"/>
  <c r="F1390" i="4"/>
  <c r="E1390" i="4"/>
  <c r="C1390" i="4"/>
  <c r="D1390" i="4" s="1"/>
  <c r="B1390" i="4"/>
  <c r="G1389" i="4"/>
  <c r="F1389" i="4"/>
  <c r="E1389" i="4"/>
  <c r="C1389" i="4"/>
  <c r="D1389" i="4" s="1"/>
  <c r="A1389" i="4"/>
  <c r="G1388" i="4"/>
  <c r="F1388" i="4"/>
  <c r="E1388" i="4"/>
  <c r="C1388" i="4"/>
  <c r="D1388" i="4" s="1"/>
  <c r="B1388" i="4"/>
  <c r="G1387" i="4"/>
  <c r="F1387" i="4"/>
  <c r="E1387" i="4"/>
  <c r="C1387" i="4"/>
  <c r="D1387" i="4" s="1"/>
  <c r="B1387" i="4"/>
  <c r="G1386" i="4"/>
  <c r="F1386" i="4"/>
  <c r="E1386" i="4"/>
  <c r="C1386" i="4"/>
  <c r="D1386" i="4" s="1"/>
  <c r="B1386" i="4"/>
  <c r="G1385" i="4"/>
  <c r="F1385" i="4"/>
  <c r="E1385" i="4"/>
  <c r="C1385" i="4"/>
  <c r="D1385" i="4" s="1"/>
  <c r="B1385" i="4"/>
  <c r="G1384" i="4"/>
  <c r="F1384" i="4"/>
  <c r="E1384" i="4"/>
  <c r="C1384" i="4"/>
  <c r="D1384" i="4" s="1"/>
  <c r="B1384" i="4"/>
  <c r="G1383" i="4"/>
  <c r="F1383" i="4"/>
  <c r="E1383" i="4"/>
  <c r="C1383" i="4"/>
  <c r="D1383" i="4" s="1"/>
  <c r="A1383" i="4"/>
  <c r="G1382" i="4"/>
  <c r="F1382" i="4"/>
  <c r="E1382" i="4"/>
  <c r="C1382" i="4"/>
  <c r="D1382" i="4" s="1"/>
  <c r="B1382" i="4"/>
  <c r="G1381" i="4"/>
  <c r="F1381" i="4"/>
  <c r="E1381" i="4"/>
  <c r="C1381" i="4"/>
  <c r="D1381" i="4" s="1"/>
  <c r="B1381" i="4"/>
  <c r="G1380" i="4"/>
  <c r="F1380" i="4"/>
  <c r="E1380" i="4"/>
  <c r="C1380" i="4"/>
  <c r="D1380" i="4" s="1"/>
  <c r="B1380" i="4"/>
  <c r="G1379" i="4"/>
  <c r="F1379" i="4"/>
  <c r="E1379" i="4"/>
  <c r="C1379" i="4"/>
  <c r="D1379" i="4" s="1"/>
  <c r="B1379" i="4"/>
  <c r="G1378" i="4"/>
  <c r="F1378" i="4"/>
  <c r="E1378" i="4"/>
  <c r="C1378" i="4"/>
  <c r="D1378" i="4" s="1"/>
  <c r="B1378" i="4"/>
  <c r="G1377" i="4"/>
  <c r="F1377" i="4"/>
  <c r="E1377" i="4"/>
  <c r="C1377" i="4"/>
  <c r="D1377" i="4" s="1"/>
  <c r="A1377" i="4"/>
  <c r="D1376" i="4"/>
  <c r="G1373" i="4"/>
  <c r="F1373" i="4"/>
  <c r="E1373" i="4"/>
  <c r="C1373" i="4"/>
  <c r="D1373" i="4" s="1"/>
  <c r="B1373" i="4"/>
  <c r="G1372" i="4"/>
  <c r="F1372" i="4"/>
  <c r="E1372" i="4"/>
  <c r="C1372" i="4"/>
  <c r="D1372" i="4" s="1"/>
  <c r="B1372" i="4"/>
  <c r="G1371" i="4"/>
  <c r="F1371" i="4"/>
  <c r="E1371" i="4"/>
  <c r="C1371" i="4"/>
  <c r="D1371" i="4" s="1"/>
  <c r="B1371" i="4"/>
  <c r="G1370" i="4"/>
  <c r="F1370" i="4"/>
  <c r="E1370" i="4"/>
  <c r="C1370" i="4"/>
  <c r="D1370" i="4" s="1"/>
  <c r="B1370" i="4"/>
  <c r="G1369" i="4"/>
  <c r="F1369" i="4"/>
  <c r="E1369" i="4"/>
  <c r="C1369" i="4"/>
  <c r="D1369" i="4" s="1"/>
  <c r="B1369" i="4"/>
  <c r="G1368" i="4"/>
  <c r="F1368" i="4"/>
  <c r="E1368" i="4"/>
  <c r="C1368" i="4"/>
  <c r="D1368" i="4" s="1"/>
  <c r="B1368" i="4"/>
  <c r="A1368" i="4"/>
  <c r="G1367" i="4"/>
  <c r="F1367" i="4"/>
  <c r="E1367" i="4"/>
  <c r="C1367" i="4"/>
  <c r="D1367" i="4" s="1"/>
  <c r="B1367" i="4"/>
  <c r="G1366" i="4"/>
  <c r="F1366" i="4"/>
  <c r="E1366" i="4"/>
  <c r="C1366" i="4"/>
  <c r="D1366" i="4" s="1"/>
  <c r="B1366" i="4"/>
  <c r="G1365" i="4"/>
  <c r="F1365" i="4"/>
  <c r="E1365" i="4"/>
  <c r="C1365" i="4"/>
  <c r="D1365" i="4" s="1"/>
  <c r="B1365" i="4"/>
  <c r="G1364" i="4"/>
  <c r="F1364" i="4"/>
  <c r="E1364" i="4"/>
  <c r="C1364" i="4"/>
  <c r="D1364" i="4" s="1"/>
  <c r="B1364" i="4"/>
  <c r="G1363" i="4"/>
  <c r="F1363" i="4"/>
  <c r="E1363" i="4"/>
  <c r="C1363" i="4"/>
  <c r="D1363" i="4" s="1"/>
  <c r="B1363" i="4"/>
  <c r="G1362" i="4"/>
  <c r="F1362" i="4"/>
  <c r="E1362" i="4"/>
  <c r="C1362" i="4"/>
  <c r="D1362" i="4" s="1"/>
  <c r="B1362" i="4"/>
  <c r="A1362" i="4"/>
  <c r="G1361" i="4"/>
  <c r="F1361" i="4"/>
  <c r="E1361" i="4"/>
  <c r="C1361" i="4"/>
  <c r="D1361" i="4" s="1"/>
  <c r="B1361" i="4"/>
  <c r="G1360" i="4"/>
  <c r="F1360" i="4"/>
  <c r="E1360" i="4"/>
  <c r="C1360" i="4"/>
  <c r="D1360" i="4" s="1"/>
  <c r="B1360" i="4"/>
  <c r="G1359" i="4"/>
  <c r="F1359" i="4"/>
  <c r="E1359" i="4"/>
  <c r="C1359" i="4"/>
  <c r="D1359" i="4" s="1"/>
  <c r="B1359" i="4"/>
  <c r="G1358" i="4"/>
  <c r="F1358" i="4"/>
  <c r="E1358" i="4"/>
  <c r="C1358" i="4"/>
  <c r="D1358" i="4" s="1"/>
  <c r="B1358" i="4"/>
  <c r="G1357" i="4"/>
  <c r="F1357" i="4"/>
  <c r="E1357" i="4"/>
  <c r="C1357" i="4"/>
  <c r="D1357" i="4" s="1"/>
  <c r="B1357" i="4"/>
  <c r="G1356" i="4"/>
  <c r="F1356" i="4"/>
  <c r="E1356" i="4"/>
  <c r="C1356" i="4"/>
  <c r="D1356" i="4" s="1"/>
  <c r="B1356" i="4"/>
  <c r="A1356" i="4"/>
  <c r="G1355" i="4"/>
  <c r="F1355" i="4"/>
  <c r="E1355" i="4"/>
  <c r="C1355" i="4"/>
  <c r="D1355" i="4" s="1"/>
  <c r="B1355" i="4"/>
  <c r="G1354" i="4"/>
  <c r="F1354" i="4"/>
  <c r="E1354" i="4"/>
  <c r="C1354" i="4"/>
  <c r="D1354" i="4" s="1"/>
  <c r="B1354" i="4"/>
  <c r="G1353" i="4"/>
  <c r="F1353" i="4"/>
  <c r="E1353" i="4"/>
  <c r="C1353" i="4"/>
  <c r="D1353" i="4" s="1"/>
  <c r="B1353" i="4"/>
  <c r="G1352" i="4"/>
  <c r="F1352" i="4"/>
  <c r="E1352" i="4"/>
  <c r="C1352" i="4"/>
  <c r="D1352" i="4" s="1"/>
  <c r="B1352" i="4"/>
  <c r="G1351" i="4"/>
  <c r="F1351" i="4"/>
  <c r="E1351" i="4"/>
  <c r="C1351" i="4"/>
  <c r="D1351" i="4" s="1"/>
  <c r="B1351" i="4"/>
  <c r="G1350" i="4"/>
  <c r="F1350" i="4"/>
  <c r="E1350" i="4"/>
  <c r="C1350" i="4"/>
  <c r="D1350" i="4" s="1"/>
  <c r="B1350" i="4"/>
  <c r="A1350" i="4"/>
  <c r="G1349" i="4"/>
  <c r="F1349" i="4"/>
  <c r="E1349" i="4"/>
  <c r="C1349" i="4"/>
  <c r="D1349" i="4" s="1"/>
  <c r="B1349" i="4"/>
  <c r="G1348" i="4"/>
  <c r="F1348" i="4"/>
  <c r="E1348" i="4"/>
  <c r="C1348" i="4"/>
  <c r="D1348" i="4" s="1"/>
  <c r="B1348" i="4"/>
  <c r="G1347" i="4"/>
  <c r="F1347" i="4"/>
  <c r="E1347" i="4"/>
  <c r="C1347" i="4"/>
  <c r="D1347" i="4" s="1"/>
  <c r="B1347" i="4"/>
  <c r="G1346" i="4"/>
  <c r="F1346" i="4"/>
  <c r="E1346" i="4"/>
  <c r="C1346" i="4"/>
  <c r="D1346" i="4" s="1"/>
  <c r="B1346" i="4"/>
  <c r="G1345" i="4"/>
  <c r="F1345" i="4"/>
  <c r="E1345" i="4"/>
  <c r="C1345" i="4"/>
  <c r="D1345" i="4" s="1"/>
  <c r="B1345" i="4"/>
  <c r="G1344" i="4"/>
  <c r="F1344" i="4"/>
  <c r="E1344" i="4"/>
  <c r="C1344" i="4"/>
  <c r="D1344" i="4" s="1"/>
  <c r="B1344" i="4"/>
  <c r="A1344" i="4"/>
  <c r="G1343" i="4"/>
  <c r="F1343" i="4"/>
  <c r="E1343" i="4"/>
  <c r="C1343" i="4"/>
  <c r="D1343" i="4" s="1"/>
  <c r="B1343" i="4"/>
  <c r="G1342" i="4"/>
  <c r="F1342" i="4"/>
  <c r="E1342" i="4"/>
  <c r="C1342" i="4"/>
  <c r="D1342" i="4" s="1"/>
  <c r="B1342" i="4"/>
  <c r="G1341" i="4"/>
  <c r="F1341" i="4"/>
  <c r="E1341" i="4"/>
  <c r="C1341" i="4"/>
  <c r="D1341" i="4" s="1"/>
  <c r="B1341" i="4"/>
  <c r="G1340" i="4"/>
  <c r="F1340" i="4"/>
  <c r="E1340" i="4"/>
  <c r="C1340" i="4"/>
  <c r="D1340" i="4" s="1"/>
  <c r="B1340" i="4"/>
  <c r="G1339" i="4"/>
  <c r="F1339" i="4"/>
  <c r="E1339" i="4"/>
  <c r="C1339" i="4"/>
  <c r="D1339" i="4" s="1"/>
  <c r="B1339" i="4"/>
  <c r="G1338" i="4"/>
  <c r="F1338" i="4"/>
  <c r="E1338" i="4"/>
  <c r="C1338" i="4"/>
  <c r="D1338" i="4" s="1"/>
  <c r="B1338" i="4"/>
  <c r="A1338" i="4"/>
  <c r="G1337" i="4"/>
  <c r="F1337" i="4"/>
  <c r="E1337" i="4"/>
  <c r="C1337" i="4"/>
  <c r="D1337" i="4" s="1"/>
  <c r="B1337" i="4"/>
  <c r="G1336" i="4"/>
  <c r="F1336" i="4"/>
  <c r="E1336" i="4"/>
  <c r="C1336" i="4"/>
  <c r="D1336" i="4" s="1"/>
  <c r="B1336" i="4"/>
  <c r="G1335" i="4"/>
  <c r="F1335" i="4"/>
  <c r="E1335" i="4"/>
  <c r="C1335" i="4"/>
  <c r="D1335" i="4" s="1"/>
  <c r="B1335" i="4"/>
  <c r="G1334" i="4"/>
  <c r="F1334" i="4"/>
  <c r="E1334" i="4"/>
  <c r="C1334" i="4"/>
  <c r="D1334" i="4" s="1"/>
  <c r="B1334" i="4"/>
  <c r="G1333" i="4"/>
  <c r="F1333" i="4"/>
  <c r="E1333" i="4"/>
  <c r="C1333" i="4"/>
  <c r="D1333" i="4" s="1"/>
  <c r="B1333" i="4"/>
  <c r="G1332" i="4"/>
  <c r="F1332" i="4"/>
  <c r="E1332" i="4"/>
  <c r="C1332" i="4"/>
  <c r="D1332" i="4" s="1"/>
  <c r="B1332" i="4"/>
  <c r="A1332" i="4"/>
  <c r="G1331" i="4"/>
  <c r="F1331" i="4"/>
  <c r="E1331" i="4"/>
  <c r="C1331" i="4"/>
  <c r="D1331" i="4" s="1"/>
  <c r="B1331" i="4"/>
  <c r="G1330" i="4"/>
  <c r="F1330" i="4"/>
  <c r="E1330" i="4"/>
  <c r="C1330" i="4"/>
  <c r="D1330" i="4" s="1"/>
  <c r="B1330" i="4"/>
  <c r="G1329" i="4"/>
  <c r="F1329" i="4"/>
  <c r="E1329" i="4"/>
  <c r="C1329" i="4"/>
  <c r="D1329" i="4" s="1"/>
  <c r="B1329" i="4"/>
  <c r="G1328" i="4"/>
  <c r="F1328" i="4"/>
  <c r="E1328" i="4"/>
  <c r="C1328" i="4"/>
  <c r="D1328" i="4" s="1"/>
  <c r="B1328" i="4"/>
  <c r="G1327" i="4"/>
  <c r="F1327" i="4"/>
  <c r="E1327" i="4"/>
  <c r="C1327" i="4"/>
  <c r="D1327" i="4" s="1"/>
  <c r="B1327" i="4"/>
  <c r="G1326" i="4"/>
  <c r="F1326" i="4"/>
  <c r="E1326" i="4"/>
  <c r="C1326" i="4"/>
  <c r="D1326" i="4" s="1"/>
  <c r="B1326" i="4"/>
  <c r="A1326" i="4"/>
  <c r="G1325" i="4"/>
  <c r="F1325" i="4"/>
  <c r="E1325" i="4"/>
  <c r="C1325" i="4"/>
  <c r="D1325" i="4" s="1"/>
  <c r="B1325" i="4"/>
  <c r="G1324" i="4"/>
  <c r="F1324" i="4"/>
  <c r="E1324" i="4"/>
  <c r="C1324" i="4"/>
  <c r="D1324" i="4" s="1"/>
  <c r="B1324" i="4"/>
  <c r="G1323" i="4"/>
  <c r="F1323" i="4"/>
  <c r="E1323" i="4"/>
  <c r="C1323" i="4"/>
  <c r="D1323" i="4" s="1"/>
  <c r="B1323" i="4"/>
  <c r="G1322" i="4"/>
  <c r="F1322" i="4"/>
  <c r="E1322" i="4"/>
  <c r="C1322" i="4"/>
  <c r="D1322" i="4" s="1"/>
  <c r="B1322" i="4"/>
  <c r="G1321" i="4"/>
  <c r="F1321" i="4"/>
  <c r="E1321" i="4"/>
  <c r="C1321" i="4"/>
  <c r="D1321" i="4" s="1"/>
  <c r="B1321" i="4"/>
  <c r="G1320" i="4"/>
  <c r="F1320" i="4"/>
  <c r="E1320" i="4"/>
  <c r="C1320" i="4"/>
  <c r="D1320" i="4" s="1"/>
  <c r="B1320" i="4"/>
  <c r="A1320" i="4"/>
  <c r="G1319" i="4"/>
  <c r="F1319" i="4"/>
  <c r="E1319" i="4"/>
  <c r="C1319" i="4"/>
  <c r="D1319" i="4" s="1"/>
  <c r="B1319" i="4"/>
  <c r="G1318" i="4"/>
  <c r="F1318" i="4"/>
  <c r="E1318" i="4"/>
  <c r="C1318" i="4"/>
  <c r="D1318" i="4" s="1"/>
  <c r="B1318" i="4"/>
  <c r="G1317" i="4"/>
  <c r="F1317" i="4"/>
  <c r="E1317" i="4"/>
  <c r="C1317" i="4"/>
  <c r="D1317" i="4" s="1"/>
  <c r="B1317" i="4"/>
  <c r="G1316" i="4"/>
  <c r="F1316" i="4"/>
  <c r="E1316" i="4"/>
  <c r="C1316" i="4"/>
  <c r="D1316" i="4" s="1"/>
  <c r="B1316" i="4"/>
  <c r="G1315" i="4"/>
  <c r="F1315" i="4"/>
  <c r="E1315" i="4"/>
  <c r="C1315" i="4"/>
  <c r="D1315" i="4" s="1"/>
  <c r="B1315" i="4"/>
  <c r="G1314" i="4"/>
  <c r="F1314" i="4"/>
  <c r="E1314" i="4"/>
  <c r="C1314" i="4"/>
  <c r="D1314" i="4" s="1"/>
  <c r="B1314" i="4"/>
  <c r="A1314" i="4"/>
  <c r="D1313" i="4"/>
  <c r="G1310" i="4"/>
  <c r="F1310" i="4"/>
  <c r="E1310" i="4"/>
  <c r="C1310" i="4"/>
  <c r="D1310" i="4" s="1"/>
  <c r="B1310" i="4"/>
  <c r="G1309" i="4"/>
  <c r="F1309" i="4"/>
  <c r="E1309" i="4"/>
  <c r="C1309" i="4"/>
  <c r="D1309" i="4" s="1"/>
  <c r="B1309" i="4"/>
  <c r="G1308" i="4"/>
  <c r="F1308" i="4"/>
  <c r="E1308" i="4"/>
  <c r="C1308" i="4"/>
  <c r="D1308" i="4" s="1"/>
  <c r="B1308" i="4"/>
  <c r="G1307" i="4"/>
  <c r="F1307" i="4"/>
  <c r="E1307" i="4"/>
  <c r="C1307" i="4"/>
  <c r="D1307" i="4" s="1"/>
  <c r="B1307" i="4"/>
  <c r="G1306" i="4"/>
  <c r="F1306" i="4"/>
  <c r="E1306" i="4"/>
  <c r="C1306" i="4"/>
  <c r="D1306" i="4" s="1"/>
  <c r="B1306" i="4"/>
  <c r="G1305" i="4"/>
  <c r="F1305" i="4"/>
  <c r="E1305" i="4"/>
  <c r="C1305" i="4"/>
  <c r="D1305" i="4" s="1"/>
  <c r="A1305" i="4"/>
  <c r="G1304" i="4"/>
  <c r="F1304" i="4"/>
  <c r="E1304" i="4"/>
  <c r="C1304" i="4"/>
  <c r="D1304" i="4" s="1"/>
  <c r="B1304" i="4"/>
  <c r="G1303" i="4"/>
  <c r="F1303" i="4"/>
  <c r="E1303" i="4"/>
  <c r="C1303" i="4"/>
  <c r="D1303" i="4" s="1"/>
  <c r="B1303" i="4"/>
  <c r="G1302" i="4"/>
  <c r="F1302" i="4"/>
  <c r="E1302" i="4"/>
  <c r="C1302" i="4"/>
  <c r="D1302" i="4" s="1"/>
  <c r="B1302" i="4"/>
  <c r="G1301" i="4"/>
  <c r="F1301" i="4"/>
  <c r="E1301" i="4"/>
  <c r="C1301" i="4"/>
  <c r="D1301" i="4" s="1"/>
  <c r="B1301" i="4"/>
  <c r="G1300" i="4"/>
  <c r="F1300" i="4"/>
  <c r="E1300" i="4"/>
  <c r="C1300" i="4"/>
  <c r="D1300" i="4" s="1"/>
  <c r="B1300" i="4"/>
  <c r="G1299" i="4"/>
  <c r="F1299" i="4"/>
  <c r="E1299" i="4"/>
  <c r="C1299" i="4"/>
  <c r="D1299" i="4" s="1"/>
  <c r="A1299" i="4"/>
  <c r="G1298" i="4"/>
  <c r="F1298" i="4"/>
  <c r="E1298" i="4"/>
  <c r="C1298" i="4"/>
  <c r="D1298" i="4" s="1"/>
  <c r="B1298" i="4"/>
  <c r="G1297" i="4"/>
  <c r="F1297" i="4"/>
  <c r="E1297" i="4"/>
  <c r="C1297" i="4"/>
  <c r="D1297" i="4" s="1"/>
  <c r="B1297" i="4"/>
  <c r="G1296" i="4"/>
  <c r="F1296" i="4"/>
  <c r="E1296" i="4"/>
  <c r="C1296" i="4"/>
  <c r="D1296" i="4" s="1"/>
  <c r="B1296" i="4"/>
  <c r="G1295" i="4"/>
  <c r="F1295" i="4"/>
  <c r="E1295" i="4"/>
  <c r="C1295" i="4"/>
  <c r="D1295" i="4" s="1"/>
  <c r="B1295" i="4"/>
  <c r="G1294" i="4"/>
  <c r="F1294" i="4"/>
  <c r="E1294" i="4"/>
  <c r="C1294" i="4"/>
  <c r="D1294" i="4" s="1"/>
  <c r="B1294" i="4"/>
  <c r="G1293" i="4"/>
  <c r="F1293" i="4"/>
  <c r="E1293" i="4"/>
  <c r="C1293" i="4"/>
  <c r="D1293" i="4" s="1"/>
  <c r="A1293" i="4"/>
  <c r="G1292" i="4"/>
  <c r="F1292" i="4"/>
  <c r="E1292" i="4"/>
  <c r="C1292" i="4"/>
  <c r="D1292" i="4" s="1"/>
  <c r="B1292" i="4"/>
  <c r="G1291" i="4"/>
  <c r="F1291" i="4"/>
  <c r="E1291" i="4"/>
  <c r="C1291" i="4"/>
  <c r="D1291" i="4" s="1"/>
  <c r="B1291" i="4"/>
  <c r="G1290" i="4"/>
  <c r="F1290" i="4"/>
  <c r="E1290" i="4"/>
  <c r="C1290" i="4"/>
  <c r="D1290" i="4" s="1"/>
  <c r="B1290" i="4"/>
  <c r="G1289" i="4"/>
  <c r="F1289" i="4"/>
  <c r="E1289" i="4"/>
  <c r="C1289" i="4"/>
  <c r="D1289" i="4" s="1"/>
  <c r="B1289" i="4"/>
  <c r="G1288" i="4"/>
  <c r="F1288" i="4"/>
  <c r="E1288" i="4"/>
  <c r="C1288" i="4"/>
  <c r="D1288" i="4" s="1"/>
  <c r="B1288" i="4"/>
  <c r="G1287" i="4"/>
  <c r="F1287" i="4"/>
  <c r="E1287" i="4"/>
  <c r="C1287" i="4"/>
  <c r="D1287" i="4" s="1"/>
  <c r="A1287" i="4"/>
  <c r="G1286" i="4"/>
  <c r="F1286" i="4"/>
  <c r="E1286" i="4"/>
  <c r="C1286" i="4"/>
  <c r="D1286" i="4" s="1"/>
  <c r="B1286" i="4"/>
  <c r="G1285" i="4"/>
  <c r="F1285" i="4"/>
  <c r="E1285" i="4"/>
  <c r="C1285" i="4"/>
  <c r="D1285" i="4" s="1"/>
  <c r="B1285" i="4"/>
  <c r="G1284" i="4"/>
  <c r="F1284" i="4"/>
  <c r="E1284" i="4"/>
  <c r="C1284" i="4"/>
  <c r="D1284" i="4" s="1"/>
  <c r="B1284" i="4"/>
  <c r="G1283" i="4"/>
  <c r="F1283" i="4"/>
  <c r="E1283" i="4"/>
  <c r="C1283" i="4"/>
  <c r="D1283" i="4" s="1"/>
  <c r="B1283" i="4"/>
  <c r="G1282" i="4"/>
  <c r="F1282" i="4"/>
  <c r="E1282" i="4"/>
  <c r="C1282" i="4"/>
  <c r="D1282" i="4" s="1"/>
  <c r="B1282" i="4"/>
  <c r="G1281" i="4"/>
  <c r="F1281" i="4"/>
  <c r="E1281" i="4"/>
  <c r="C1281" i="4"/>
  <c r="D1281" i="4" s="1"/>
  <c r="A1281" i="4"/>
  <c r="G1280" i="4"/>
  <c r="F1280" i="4"/>
  <c r="E1280" i="4"/>
  <c r="C1280" i="4"/>
  <c r="D1280" i="4" s="1"/>
  <c r="B1280" i="4"/>
  <c r="G1279" i="4"/>
  <c r="F1279" i="4"/>
  <c r="E1279" i="4"/>
  <c r="C1279" i="4"/>
  <c r="D1279" i="4" s="1"/>
  <c r="B1279" i="4"/>
  <c r="G1278" i="4"/>
  <c r="F1278" i="4"/>
  <c r="E1278" i="4"/>
  <c r="C1278" i="4"/>
  <c r="D1278" i="4" s="1"/>
  <c r="B1278" i="4"/>
  <c r="G1277" i="4"/>
  <c r="F1277" i="4"/>
  <c r="E1277" i="4"/>
  <c r="C1277" i="4"/>
  <c r="D1277" i="4" s="1"/>
  <c r="B1277" i="4"/>
  <c r="G1276" i="4"/>
  <c r="F1276" i="4"/>
  <c r="E1276" i="4"/>
  <c r="C1276" i="4"/>
  <c r="D1276" i="4" s="1"/>
  <c r="B1276" i="4"/>
  <c r="G1275" i="4"/>
  <c r="F1275" i="4"/>
  <c r="E1275" i="4"/>
  <c r="C1275" i="4"/>
  <c r="D1275" i="4" s="1"/>
  <c r="A1275" i="4"/>
  <c r="G1274" i="4"/>
  <c r="F1274" i="4"/>
  <c r="E1274" i="4"/>
  <c r="C1274" i="4"/>
  <c r="D1274" i="4" s="1"/>
  <c r="B1274" i="4"/>
  <c r="G1273" i="4"/>
  <c r="F1273" i="4"/>
  <c r="E1273" i="4"/>
  <c r="C1273" i="4"/>
  <c r="D1273" i="4" s="1"/>
  <c r="B1273" i="4"/>
  <c r="G1272" i="4"/>
  <c r="F1272" i="4"/>
  <c r="E1272" i="4"/>
  <c r="C1272" i="4"/>
  <c r="D1272" i="4" s="1"/>
  <c r="B1272" i="4"/>
  <c r="G1271" i="4"/>
  <c r="F1271" i="4"/>
  <c r="E1271" i="4"/>
  <c r="C1271" i="4"/>
  <c r="D1271" i="4" s="1"/>
  <c r="B1271" i="4"/>
  <c r="G1270" i="4"/>
  <c r="F1270" i="4"/>
  <c r="E1270" i="4"/>
  <c r="C1270" i="4"/>
  <c r="D1270" i="4" s="1"/>
  <c r="B1270" i="4"/>
  <c r="G1269" i="4"/>
  <c r="F1269" i="4"/>
  <c r="E1269" i="4"/>
  <c r="C1269" i="4"/>
  <c r="D1269" i="4" s="1"/>
  <c r="A1269" i="4"/>
  <c r="G1268" i="4"/>
  <c r="F1268" i="4"/>
  <c r="E1268" i="4"/>
  <c r="C1268" i="4"/>
  <c r="D1268" i="4" s="1"/>
  <c r="B1268" i="4"/>
  <c r="G1267" i="4"/>
  <c r="F1267" i="4"/>
  <c r="E1267" i="4"/>
  <c r="C1267" i="4"/>
  <c r="D1267" i="4" s="1"/>
  <c r="B1267" i="4"/>
  <c r="G1266" i="4"/>
  <c r="F1266" i="4"/>
  <c r="E1266" i="4"/>
  <c r="C1266" i="4"/>
  <c r="D1266" i="4" s="1"/>
  <c r="B1266" i="4"/>
  <c r="G1265" i="4"/>
  <c r="F1265" i="4"/>
  <c r="E1265" i="4"/>
  <c r="C1265" i="4"/>
  <c r="D1265" i="4" s="1"/>
  <c r="B1265" i="4"/>
  <c r="G1264" i="4"/>
  <c r="F1264" i="4"/>
  <c r="E1264" i="4"/>
  <c r="C1264" i="4"/>
  <c r="D1264" i="4" s="1"/>
  <c r="B1264" i="4"/>
  <c r="G1263" i="4"/>
  <c r="F1263" i="4"/>
  <c r="E1263" i="4"/>
  <c r="C1263" i="4"/>
  <c r="D1263" i="4" s="1"/>
  <c r="A1263" i="4"/>
  <c r="G1262" i="4"/>
  <c r="F1262" i="4"/>
  <c r="E1262" i="4"/>
  <c r="C1262" i="4"/>
  <c r="D1262" i="4" s="1"/>
  <c r="B1262" i="4"/>
  <c r="G1261" i="4"/>
  <c r="F1261" i="4"/>
  <c r="E1261" i="4"/>
  <c r="C1261" i="4"/>
  <c r="D1261" i="4" s="1"/>
  <c r="B1261" i="4"/>
  <c r="G1260" i="4"/>
  <c r="F1260" i="4"/>
  <c r="E1260" i="4"/>
  <c r="C1260" i="4"/>
  <c r="D1260" i="4" s="1"/>
  <c r="B1260" i="4"/>
  <c r="G1259" i="4"/>
  <c r="F1259" i="4"/>
  <c r="E1259" i="4"/>
  <c r="C1259" i="4"/>
  <c r="D1259" i="4" s="1"/>
  <c r="B1259" i="4"/>
  <c r="G1258" i="4"/>
  <c r="F1258" i="4"/>
  <c r="E1258" i="4"/>
  <c r="C1258" i="4"/>
  <c r="D1258" i="4" s="1"/>
  <c r="B1258" i="4"/>
  <c r="G1257" i="4"/>
  <c r="F1257" i="4"/>
  <c r="E1257" i="4"/>
  <c r="C1257" i="4"/>
  <c r="D1257" i="4" s="1"/>
  <c r="A1257" i="4"/>
  <c r="G1256" i="4"/>
  <c r="F1256" i="4"/>
  <c r="E1256" i="4"/>
  <c r="C1256" i="4"/>
  <c r="D1256" i="4" s="1"/>
  <c r="B1256" i="4"/>
  <c r="G1255" i="4"/>
  <c r="F1255" i="4"/>
  <c r="E1255" i="4"/>
  <c r="C1255" i="4"/>
  <c r="D1255" i="4" s="1"/>
  <c r="B1255" i="4"/>
  <c r="G1254" i="4"/>
  <c r="F1254" i="4"/>
  <c r="E1254" i="4"/>
  <c r="C1254" i="4"/>
  <c r="D1254" i="4" s="1"/>
  <c r="B1254" i="4"/>
  <c r="G1253" i="4"/>
  <c r="F1253" i="4"/>
  <c r="E1253" i="4"/>
  <c r="C1253" i="4"/>
  <c r="D1253" i="4" s="1"/>
  <c r="B1253" i="4"/>
  <c r="G1252" i="4"/>
  <c r="F1252" i="4"/>
  <c r="E1252" i="4"/>
  <c r="C1252" i="4"/>
  <c r="D1252" i="4" s="1"/>
  <c r="B1252" i="4"/>
  <c r="G1251" i="4"/>
  <c r="F1251" i="4"/>
  <c r="E1251" i="4"/>
  <c r="C1251" i="4"/>
  <c r="D1251" i="4" s="1"/>
  <c r="A1251" i="4"/>
  <c r="D1250" i="4"/>
  <c r="D1249" i="4"/>
  <c r="D1248" i="4"/>
  <c r="G1247" i="4"/>
  <c r="F1247" i="4"/>
  <c r="E1247" i="4"/>
  <c r="C1247" i="4"/>
  <c r="D1247" i="4" s="1"/>
  <c r="B1247" i="4"/>
  <c r="G1246" i="4"/>
  <c r="F1246" i="4"/>
  <c r="E1246" i="4"/>
  <c r="C1246" i="4"/>
  <c r="D1246" i="4" s="1"/>
  <c r="B1246" i="4"/>
  <c r="G1245" i="4"/>
  <c r="F1245" i="4"/>
  <c r="E1245" i="4"/>
  <c r="C1245" i="4"/>
  <c r="D1245" i="4" s="1"/>
  <c r="B1245" i="4"/>
  <c r="G1244" i="4"/>
  <c r="F1244" i="4"/>
  <c r="E1244" i="4"/>
  <c r="C1244" i="4"/>
  <c r="D1244" i="4" s="1"/>
  <c r="B1244" i="4"/>
  <c r="G1243" i="4"/>
  <c r="F1243" i="4"/>
  <c r="E1243" i="4"/>
  <c r="C1243" i="4"/>
  <c r="D1243" i="4" s="1"/>
  <c r="B1243" i="4"/>
  <c r="G1242" i="4"/>
  <c r="F1242" i="4"/>
  <c r="E1242" i="4"/>
  <c r="C1242" i="4"/>
  <c r="D1242" i="4" s="1"/>
  <c r="A1242" i="4"/>
  <c r="G1241" i="4"/>
  <c r="F1241" i="4"/>
  <c r="E1241" i="4"/>
  <c r="C1241" i="4"/>
  <c r="D1241" i="4" s="1"/>
  <c r="B1241" i="4"/>
  <c r="G1240" i="4"/>
  <c r="F1240" i="4"/>
  <c r="E1240" i="4"/>
  <c r="C1240" i="4"/>
  <c r="D1240" i="4" s="1"/>
  <c r="B1240" i="4"/>
  <c r="G1239" i="4"/>
  <c r="F1239" i="4"/>
  <c r="E1239" i="4"/>
  <c r="C1239" i="4"/>
  <c r="D1239" i="4" s="1"/>
  <c r="B1239" i="4"/>
  <c r="G1238" i="4"/>
  <c r="F1238" i="4"/>
  <c r="E1238" i="4"/>
  <c r="C1238" i="4"/>
  <c r="D1238" i="4" s="1"/>
  <c r="B1238" i="4"/>
  <c r="G1237" i="4"/>
  <c r="F1237" i="4"/>
  <c r="E1237" i="4"/>
  <c r="C1237" i="4"/>
  <c r="D1237" i="4" s="1"/>
  <c r="B1237" i="4"/>
  <c r="G1236" i="4"/>
  <c r="F1236" i="4"/>
  <c r="E1236" i="4"/>
  <c r="C1236" i="4"/>
  <c r="D1236" i="4" s="1"/>
  <c r="A1236" i="4"/>
  <c r="G1235" i="4"/>
  <c r="F1235" i="4"/>
  <c r="E1235" i="4"/>
  <c r="C1235" i="4"/>
  <c r="D1235" i="4" s="1"/>
  <c r="B1235" i="4"/>
  <c r="G1234" i="4"/>
  <c r="F1234" i="4"/>
  <c r="E1234" i="4"/>
  <c r="C1234" i="4"/>
  <c r="D1234" i="4" s="1"/>
  <c r="B1234" i="4"/>
  <c r="G1233" i="4"/>
  <c r="F1233" i="4"/>
  <c r="E1233" i="4"/>
  <c r="C1233" i="4"/>
  <c r="D1233" i="4" s="1"/>
  <c r="B1233" i="4"/>
  <c r="G1232" i="4"/>
  <c r="F1232" i="4"/>
  <c r="E1232" i="4"/>
  <c r="C1232" i="4"/>
  <c r="D1232" i="4" s="1"/>
  <c r="B1232" i="4"/>
  <c r="G1231" i="4"/>
  <c r="F1231" i="4"/>
  <c r="E1231" i="4"/>
  <c r="C1231" i="4"/>
  <c r="D1231" i="4" s="1"/>
  <c r="B1231" i="4"/>
  <c r="G1230" i="4"/>
  <c r="F1230" i="4"/>
  <c r="E1230" i="4"/>
  <c r="C1230" i="4"/>
  <c r="D1230" i="4" s="1"/>
  <c r="A1230" i="4"/>
  <c r="G1229" i="4"/>
  <c r="F1229" i="4"/>
  <c r="E1229" i="4"/>
  <c r="C1229" i="4"/>
  <c r="D1229" i="4" s="1"/>
  <c r="B1229" i="4"/>
  <c r="G1228" i="4"/>
  <c r="F1228" i="4"/>
  <c r="E1228" i="4"/>
  <c r="C1228" i="4"/>
  <c r="D1228" i="4" s="1"/>
  <c r="B1228" i="4"/>
  <c r="G1227" i="4"/>
  <c r="F1227" i="4"/>
  <c r="E1227" i="4"/>
  <c r="C1227" i="4"/>
  <c r="D1227" i="4" s="1"/>
  <c r="B1227" i="4"/>
  <c r="G1226" i="4"/>
  <c r="F1226" i="4"/>
  <c r="E1226" i="4"/>
  <c r="C1226" i="4"/>
  <c r="D1226" i="4" s="1"/>
  <c r="B1226" i="4"/>
  <c r="G1225" i="4"/>
  <c r="F1225" i="4"/>
  <c r="E1225" i="4"/>
  <c r="C1225" i="4"/>
  <c r="D1225" i="4" s="1"/>
  <c r="B1225" i="4"/>
  <c r="G1224" i="4"/>
  <c r="F1224" i="4"/>
  <c r="E1224" i="4"/>
  <c r="C1224" i="4"/>
  <c r="D1224" i="4" s="1"/>
  <c r="A1224" i="4"/>
  <c r="G1223" i="4"/>
  <c r="F1223" i="4"/>
  <c r="E1223" i="4"/>
  <c r="C1223" i="4"/>
  <c r="D1223" i="4" s="1"/>
  <c r="B1223" i="4"/>
  <c r="G1222" i="4"/>
  <c r="F1222" i="4"/>
  <c r="E1222" i="4"/>
  <c r="C1222" i="4"/>
  <c r="D1222" i="4" s="1"/>
  <c r="B1222" i="4"/>
  <c r="G1221" i="4"/>
  <c r="F1221" i="4"/>
  <c r="E1221" i="4"/>
  <c r="C1221" i="4"/>
  <c r="D1221" i="4" s="1"/>
  <c r="B1221" i="4"/>
  <c r="G1220" i="4"/>
  <c r="F1220" i="4"/>
  <c r="E1220" i="4"/>
  <c r="C1220" i="4"/>
  <c r="D1220" i="4" s="1"/>
  <c r="B1220" i="4"/>
  <c r="G1219" i="4"/>
  <c r="F1219" i="4"/>
  <c r="E1219" i="4"/>
  <c r="C1219" i="4"/>
  <c r="D1219" i="4" s="1"/>
  <c r="B1219" i="4"/>
  <c r="G1218" i="4"/>
  <c r="F1218" i="4"/>
  <c r="E1218" i="4"/>
  <c r="C1218" i="4"/>
  <c r="D1218" i="4" s="1"/>
  <c r="A1218" i="4"/>
  <c r="G1217" i="4"/>
  <c r="F1217" i="4"/>
  <c r="E1217" i="4"/>
  <c r="C1217" i="4"/>
  <c r="D1217" i="4" s="1"/>
  <c r="B1217" i="4"/>
  <c r="G1216" i="4"/>
  <c r="F1216" i="4"/>
  <c r="E1216" i="4"/>
  <c r="C1216" i="4"/>
  <c r="D1216" i="4" s="1"/>
  <c r="B1216" i="4"/>
  <c r="G1215" i="4"/>
  <c r="F1215" i="4"/>
  <c r="E1215" i="4"/>
  <c r="C1215" i="4"/>
  <c r="D1215" i="4" s="1"/>
  <c r="B1215" i="4"/>
  <c r="G1214" i="4"/>
  <c r="F1214" i="4"/>
  <c r="E1214" i="4"/>
  <c r="C1214" i="4"/>
  <c r="D1214" i="4" s="1"/>
  <c r="B1214" i="4"/>
  <c r="G1213" i="4"/>
  <c r="F1213" i="4"/>
  <c r="E1213" i="4"/>
  <c r="C1213" i="4"/>
  <c r="D1213" i="4" s="1"/>
  <c r="B1213" i="4"/>
  <c r="G1212" i="4"/>
  <c r="F1212" i="4"/>
  <c r="E1212" i="4"/>
  <c r="C1212" i="4"/>
  <c r="D1212" i="4" s="1"/>
  <c r="A1212" i="4"/>
  <c r="G1211" i="4"/>
  <c r="F1211" i="4"/>
  <c r="E1211" i="4"/>
  <c r="C1211" i="4"/>
  <c r="D1211" i="4" s="1"/>
  <c r="B1211" i="4"/>
  <c r="G1210" i="4"/>
  <c r="F1210" i="4"/>
  <c r="E1210" i="4"/>
  <c r="C1210" i="4"/>
  <c r="D1210" i="4" s="1"/>
  <c r="B1210" i="4"/>
  <c r="G1209" i="4"/>
  <c r="F1209" i="4"/>
  <c r="E1209" i="4"/>
  <c r="C1209" i="4"/>
  <c r="D1209" i="4" s="1"/>
  <c r="B1209" i="4"/>
  <c r="G1208" i="4"/>
  <c r="F1208" i="4"/>
  <c r="E1208" i="4"/>
  <c r="C1208" i="4"/>
  <c r="D1208" i="4" s="1"/>
  <c r="B1208" i="4"/>
  <c r="G1207" i="4"/>
  <c r="F1207" i="4"/>
  <c r="E1207" i="4"/>
  <c r="C1207" i="4"/>
  <c r="D1207" i="4" s="1"/>
  <c r="B1207" i="4"/>
  <c r="G1206" i="4"/>
  <c r="F1206" i="4"/>
  <c r="E1206" i="4"/>
  <c r="C1206" i="4"/>
  <c r="D1206" i="4" s="1"/>
  <c r="A1206" i="4"/>
  <c r="G1205" i="4"/>
  <c r="F1205" i="4"/>
  <c r="E1205" i="4"/>
  <c r="C1205" i="4"/>
  <c r="D1205" i="4" s="1"/>
  <c r="B1205" i="4"/>
  <c r="G1204" i="4"/>
  <c r="F1204" i="4"/>
  <c r="E1204" i="4"/>
  <c r="C1204" i="4"/>
  <c r="D1204" i="4" s="1"/>
  <c r="B1204" i="4"/>
  <c r="G1203" i="4"/>
  <c r="F1203" i="4"/>
  <c r="E1203" i="4"/>
  <c r="C1203" i="4"/>
  <c r="D1203" i="4" s="1"/>
  <c r="B1203" i="4"/>
  <c r="G1202" i="4"/>
  <c r="F1202" i="4"/>
  <c r="E1202" i="4"/>
  <c r="C1202" i="4"/>
  <c r="D1202" i="4" s="1"/>
  <c r="B1202" i="4"/>
  <c r="G1201" i="4"/>
  <c r="F1201" i="4"/>
  <c r="E1201" i="4"/>
  <c r="C1201" i="4"/>
  <c r="D1201" i="4" s="1"/>
  <c r="B1201" i="4"/>
  <c r="G1200" i="4"/>
  <c r="F1200" i="4"/>
  <c r="E1200" i="4"/>
  <c r="C1200" i="4"/>
  <c r="D1200" i="4" s="1"/>
  <c r="A1200" i="4"/>
  <c r="G1199" i="4"/>
  <c r="F1199" i="4"/>
  <c r="E1199" i="4"/>
  <c r="C1199" i="4"/>
  <c r="D1199" i="4" s="1"/>
  <c r="B1199" i="4"/>
  <c r="G1198" i="4"/>
  <c r="F1198" i="4"/>
  <c r="E1198" i="4"/>
  <c r="C1198" i="4"/>
  <c r="D1198" i="4" s="1"/>
  <c r="B1198" i="4"/>
  <c r="G1197" i="4"/>
  <c r="F1197" i="4"/>
  <c r="E1197" i="4"/>
  <c r="C1197" i="4"/>
  <c r="D1197" i="4" s="1"/>
  <c r="B1197" i="4"/>
  <c r="G1196" i="4"/>
  <c r="F1196" i="4"/>
  <c r="E1196" i="4"/>
  <c r="C1196" i="4"/>
  <c r="D1196" i="4" s="1"/>
  <c r="B1196" i="4"/>
  <c r="G1195" i="4"/>
  <c r="F1195" i="4"/>
  <c r="E1195" i="4"/>
  <c r="C1195" i="4"/>
  <c r="D1195" i="4" s="1"/>
  <c r="B1195" i="4"/>
  <c r="G1194" i="4"/>
  <c r="F1194" i="4"/>
  <c r="E1194" i="4"/>
  <c r="C1194" i="4"/>
  <c r="D1194" i="4" s="1"/>
  <c r="A1194" i="4"/>
  <c r="G1193" i="4"/>
  <c r="F1193" i="4"/>
  <c r="E1193" i="4"/>
  <c r="C1193" i="4"/>
  <c r="D1193" i="4" s="1"/>
  <c r="B1193" i="4"/>
  <c r="G1192" i="4"/>
  <c r="F1192" i="4"/>
  <c r="E1192" i="4"/>
  <c r="C1192" i="4"/>
  <c r="D1192" i="4" s="1"/>
  <c r="B1192" i="4"/>
  <c r="G1191" i="4"/>
  <c r="F1191" i="4"/>
  <c r="E1191" i="4"/>
  <c r="C1191" i="4"/>
  <c r="D1191" i="4" s="1"/>
  <c r="B1191" i="4"/>
  <c r="G1190" i="4"/>
  <c r="F1190" i="4"/>
  <c r="E1190" i="4"/>
  <c r="C1190" i="4"/>
  <c r="D1190" i="4" s="1"/>
  <c r="B1190" i="4"/>
  <c r="G1189" i="4"/>
  <c r="F1189" i="4"/>
  <c r="E1189" i="4"/>
  <c r="C1189" i="4"/>
  <c r="D1189" i="4" s="1"/>
  <c r="B1189" i="4"/>
  <c r="G1188" i="4"/>
  <c r="F1188" i="4"/>
  <c r="E1188" i="4"/>
  <c r="C1188" i="4"/>
  <c r="D1188" i="4" s="1"/>
  <c r="A1188" i="4"/>
  <c r="D1187" i="4"/>
  <c r="D1186" i="4"/>
  <c r="D1185" i="4"/>
  <c r="G1184" i="4"/>
  <c r="F1184" i="4"/>
  <c r="E1184" i="4"/>
  <c r="C1184" i="4"/>
  <c r="D1184" i="4" s="1"/>
  <c r="B1184" i="4"/>
  <c r="G1183" i="4"/>
  <c r="F1183" i="4"/>
  <c r="E1183" i="4"/>
  <c r="C1183" i="4"/>
  <c r="D1183" i="4" s="1"/>
  <c r="B1183" i="4"/>
  <c r="G1182" i="4"/>
  <c r="F1182" i="4"/>
  <c r="E1182" i="4"/>
  <c r="C1182" i="4"/>
  <c r="D1182" i="4" s="1"/>
  <c r="B1182" i="4"/>
  <c r="G1181" i="4"/>
  <c r="F1181" i="4"/>
  <c r="E1181" i="4"/>
  <c r="C1181" i="4"/>
  <c r="D1181" i="4" s="1"/>
  <c r="B1181" i="4"/>
  <c r="G1180" i="4"/>
  <c r="F1180" i="4"/>
  <c r="E1180" i="4"/>
  <c r="C1180" i="4"/>
  <c r="D1180" i="4" s="1"/>
  <c r="B1180" i="4"/>
  <c r="G1179" i="4"/>
  <c r="F1179" i="4"/>
  <c r="E1179" i="4"/>
  <c r="C1179" i="4"/>
  <c r="D1179" i="4" s="1"/>
  <c r="A1179" i="4"/>
  <c r="G1178" i="4"/>
  <c r="F1178" i="4"/>
  <c r="E1178" i="4"/>
  <c r="C1178" i="4"/>
  <c r="D1178" i="4" s="1"/>
  <c r="B1178" i="4"/>
  <c r="G1177" i="4"/>
  <c r="F1177" i="4"/>
  <c r="E1177" i="4"/>
  <c r="C1177" i="4"/>
  <c r="D1177" i="4" s="1"/>
  <c r="B1177" i="4"/>
  <c r="G1176" i="4"/>
  <c r="F1176" i="4"/>
  <c r="E1176" i="4"/>
  <c r="C1176" i="4"/>
  <c r="D1176" i="4" s="1"/>
  <c r="B1176" i="4"/>
  <c r="G1175" i="4"/>
  <c r="F1175" i="4"/>
  <c r="E1175" i="4"/>
  <c r="C1175" i="4"/>
  <c r="D1175" i="4" s="1"/>
  <c r="B1175" i="4"/>
  <c r="G1174" i="4"/>
  <c r="F1174" i="4"/>
  <c r="E1174" i="4"/>
  <c r="C1174" i="4"/>
  <c r="D1174" i="4" s="1"/>
  <c r="B1174" i="4"/>
  <c r="G1173" i="4"/>
  <c r="F1173" i="4"/>
  <c r="E1173" i="4"/>
  <c r="C1173" i="4"/>
  <c r="D1173" i="4" s="1"/>
  <c r="A1173" i="4"/>
  <c r="G1172" i="4"/>
  <c r="F1172" i="4"/>
  <c r="E1172" i="4"/>
  <c r="C1172" i="4"/>
  <c r="D1172" i="4" s="1"/>
  <c r="B1172" i="4"/>
  <c r="G1171" i="4"/>
  <c r="F1171" i="4"/>
  <c r="E1171" i="4"/>
  <c r="C1171" i="4"/>
  <c r="D1171" i="4" s="1"/>
  <c r="B1171" i="4"/>
  <c r="G1170" i="4"/>
  <c r="F1170" i="4"/>
  <c r="E1170" i="4"/>
  <c r="C1170" i="4"/>
  <c r="D1170" i="4" s="1"/>
  <c r="B1170" i="4"/>
  <c r="G1169" i="4"/>
  <c r="F1169" i="4"/>
  <c r="E1169" i="4"/>
  <c r="C1169" i="4"/>
  <c r="D1169" i="4" s="1"/>
  <c r="B1169" i="4"/>
  <c r="G1168" i="4"/>
  <c r="F1168" i="4"/>
  <c r="E1168" i="4"/>
  <c r="C1168" i="4"/>
  <c r="D1168" i="4" s="1"/>
  <c r="B1168" i="4"/>
  <c r="G1167" i="4"/>
  <c r="F1167" i="4"/>
  <c r="E1167" i="4"/>
  <c r="C1167" i="4"/>
  <c r="D1167" i="4" s="1"/>
  <c r="A1167" i="4"/>
  <c r="G1166" i="4"/>
  <c r="F1166" i="4"/>
  <c r="E1166" i="4"/>
  <c r="C1166" i="4"/>
  <c r="D1166" i="4" s="1"/>
  <c r="B1166" i="4"/>
  <c r="G1165" i="4"/>
  <c r="F1165" i="4"/>
  <c r="E1165" i="4"/>
  <c r="C1165" i="4"/>
  <c r="D1165" i="4" s="1"/>
  <c r="B1165" i="4"/>
  <c r="G1164" i="4"/>
  <c r="F1164" i="4"/>
  <c r="E1164" i="4"/>
  <c r="C1164" i="4"/>
  <c r="D1164" i="4" s="1"/>
  <c r="B1164" i="4"/>
  <c r="G1163" i="4"/>
  <c r="F1163" i="4"/>
  <c r="E1163" i="4"/>
  <c r="C1163" i="4"/>
  <c r="D1163" i="4" s="1"/>
  <c r="B1163" i="4"/>
  <c r="G1162" i="4"/>
  <c r="F1162" i="4"/>
  <c r="E1162" i="4"/>
  <c r="C1162" i="4"/>
  <c r="D1162" i="4" s="1"/>
  <c r="B1162" i="4"/>
  <c r="G1161" i="4"/>
  <c r="F1161" i="4"/>
  <c r="E1161" i="4"/>
  <c r="C1161" i="4"/>
  <c r="D1161" i="4" s="1"/>
  <c r="A1161" i="4"/>
  <c r="G1160" i="4"/>
  <c r="F1160" i="4"/>
  <c r="E1160" i="4"/>
  <c r="C1160" i="4"/>
  <c r="D1160" i="4" s="1"/>
  <c r="B1160" i="4"/>
  <c r="G1159" i="4"/>
  <c r="F1159" i="4"/>
  <c r="E1159" i="4"/>
  <c r="C1159" i="4"/>
  <c r="D1159" i="4" s="1"/>
  <c r="B1159" i="4"/>
  <c r="G1158" i="4"/>
  <c r="F1158" i="4"/>
  <c r="E1158" i="4"/>
  <c r="C1158" i="4"/>
  <c r="D1158" i="4" s="1"/>
  <c r="B1158" i="4"/>
  <c r="G1157" i="4"/>
  <c r="F1157" i="4"/>
  <c r="E1157" i="4"/>
  <c r="C1157" i="4"/>
  <c r="D1157" i="4" s="1"/>
  <c r="B1157" i="4"/>
  <c r="G1156" i="4"/>
  <c r="F1156" i="4"/>
  <c r="E1156" i="4"/>
  <c r="C1156" i="4"/>
  <c r="D1156" i="4" s="1"/>
  <c r="B1156" i="4"/>
  <c r="G1155" i="4"/>
  <c r="F1155" i="4"/>
  <c r="E1155" i="4"/>
  <c r="C1155" i="4"/>
  <c r="D1155" i="4" s="1"/>
  <c r="A1155" i="4"/>
  <c r="G1154" i="4"/>
  <c r="F1154" i="4"/>
  <c r="E1154" i="4"/>
  <c r="C1154" i="4"/>
  <c r="D1154" i="4" s="1"/>
  <c r="B1154" i="4"/>
  <c r="G1153" i="4"/>
  <c r="F1153" i="4"/>
  <c r="E1153" i="4"/>
  <c r="C1153" i="4"/>
  <c r="D1153" i="4" s="1"/>
  <c r="B1153" i="4"/>
  <c r="G1152" i="4"/>
  <c r="F1152" i="4"/>
  <c r="E1152" i="4"/>
  <c r="C1152" i="4"/>
  <c r="D1152" i="4" s="1"/>
  <c r="B1152" i="4"/>
  <c r="G1151" i="4"/>
  <c r="F1151" i="4"/>
  <c r="E1151" i="4"/>
  <c r="C1151" i="4"/>
  <c r="D1151" i="4" s="1"/>
  <c r="B1151" i="4"/>
  <c r="G1150" i="4"/>
  <c r="F1150" i="4"/>
  <c r="E1150" i="4"/>
  <c r="C1150" i="4"/>
  <c r="D1150" i="4" s="1"/>
  <c r="B1150" i="4"/>
  <c r="G1149" i="4"/>
  <c r="F1149" i="4"/>
  <c r="E1149" i="4"/>
  <c r="C1149" i="4"/>
  <c r="D1149" i="4" s="1"/>
  <c r="A1149" i="4"/>
  <c r="G1148" i="4"/>
  <c r="F1148" i="4"/>
  <c r="E1148" i="4"/>
  <c r="C1148" i="4"/>
  <c r="D1148" i="4" s="1"/>
  <c r="B1148" i="4"/>
  <c r="G1147" i="4"/>
  <c r="F1147" i="4"/>
  <c r="E1147" i="4"/>
  <c r="C1147" i="4"/>
  <c r="D1147" i="4" s="1"/>
  <c r="B1147" i="4"/>
  <c r="G1146" i="4"/>
  <c r="F1146" i="4"/>
  <c r="E1146" i="4"/>
  <c r="C1146" i="4"/>
  <c r="D1146" i="4" s="1"/>
  <c r="B1146" i="4"/>
  <c r="G1145" i="4"/>
  <c r="F1145" i="4"/>
  <c r="E1145" i="4"/>
  <c r="C1145" i="4"/>
  <c r="D1145" i="4" s="1"/>
  <c r="B1145" i="4"/>
  <c r="G1144" i="4"/>
  <c r="F1144" i="4"/>
  <c r="E1144" i="4"/>
  <c r="C1144" i="4"/>
  <c r="D1144" i="4" s="1"/>
  <c r="B1144" i="4"/>
  <c r="G1143" i="4"/>
  <c r="F1143" i="4"/>
  <c r="E1143" i="4"/>
  <c r="C1143" i="4"/>
  <c r="D1143" i="4" s="1"/>
  <c r="A1143" i="4"/>
  <c r="G1142" i="4"/>
  <c r="F1142" i="4"/>
  <c r="E1142" i="4"/>
  <c r="C1142" i="4"/>
  <c r="D1142" i="4" s="1"/>
  <c r="B1142" i="4"/>
  <c r="G1141" i="4"/>
  <c r="F1141" i="4"/>
  <c r="E1141" i="4"/>
  <c r="C1141" i="4"/>
  <c r="D1141" i="4" s="1"/>
  <c r="B1141" i="4"/>
  <c r="G1140" i="4"/>
  <c r="F1140" i="4"/>
  <c r="E1140" i="4"/>
  <c r="C1140" i="4"/>
  <c r="D1140" i="4" s="1"/>
  <c r="B1140" i="4"/>
  <c r="G1139" i="4"/>
  <c r="F1139" i="4"/>
  <c r="E1139" i="4"/>
  <c r="C1139" i="4"/>
  <c r="D1139" i="4" s="1"/>
  <c r="B1139" i="4"/>
  <c r="G1138" i="4"/>
  <c r="F1138" i="4"/>
  <c r="E1138" i="4"/>
  <c r="C1138" i="4"/>
  <c r="D1138" i="4" s="1"/>
  <c r="B1138" i="4"/>
  <c r="G1137" i="4"/>
  <c r="F1137" i="4"/>
  <c r="E1137" i="4"/>
  <c r="C1137" i="4"/>
  <c r="D1137" i="4" s="1"/>
  <c r="A1137" i="4"/>
  <c r="G1136" i="4"/>
  <c r="F1136" i="4"/>
  <c r="E1136" i="4"/>
  <c r="C1136" i="4"/>
  <c r="D1136" i="4" s="1"/>
  <c r="B1136" i="4"/>
  <c r="G1135" i="4"/>
  <c r="F1135" i="4"/>
  <c r="E1135" i="4"/>
  <c r="C1135" i="4"/>
  <c r="D1135" i="4" s="1"/>
  <c r="B1135" i="4"/>
  <c r="G1134" i="4"/>
  <c r="F1134" i="4"/>
  <c r="E1134" i="4"/>
  <c r="C1134" i="4"/>
  <c r="D1134" i="4" s="1"/>
  <c r="B1134" i="4"/>
  <c r="G1133" i="4"/>
  <c r="F1133" i="4"/>
  <c r="E1133" i="4"/>
  <c r="C1133" i="4"/>
  <c r="D1133" i="4" s="1"/>
  <c r="B1133" i="4"/>
  <c r="G1132" i="4"/>
  <c r="F1132" i="4"/>
  <c r="E1132" i="4"/>
  <c r="C1132" i="4"/>
  <c r="D1132" i="4" s="1"/>
  <c r="B1132" i="4"/>
  <c r="G1131" i="4"/>
  <c r="F1131" i="4"/>
  <c r="E1131" i="4"/>
  <c r="C1131" i="4"/>
  <c r="D1131" i="4" s="1"/>
  <c r="A1131" i="4"/>
  <c r="G1130" i="4"/>
  <c r="F1130" i="4"/>
  <c r="E1130" i="4"/>
  <c r="C1130" i="4"/>
  <c r="D1130" i="4" s="1"/>
  <c r="B1130" i="4"/>
  <c r="G1129" i="4"/>
  <c r="F1129" i="4"/>
  <c r="E1129" i="4"/>
  <c r="C1129" i="4"/>
  <c r="D1129" i="4" s="1"/>
  <c r="B1129" i="4"/>
  <c r="G1128" i="4"/>
  <c r="F1128" i="4"/>
  <c r="E1128" i="4"/>
  <c r="C1128" i="4"/>
  <c r="D1128" i="4" s="1"/>
  <c r="B1128" i="4"/>
  <c r="G1127" i="4"/>
  <c r="F1127" i="4"/>
  <c r="E1127" i="4"/>
  <c r="C1127" i="4"/>
  <c r="D1127" i="4" s="1"/>
  <c r="B1127" i="4"/>
  <c r="G1126" i="4"/>
  <c r="F1126" i="4"/>
  <c r="E1126" i="4"/>
  <c r="C1126" i="4"/>
  <c r="D1126" i="4" s="1"/>
  <c r="B1126" i="4"/>
  <c r="G1125" i="4"/>
  <c r="F1125" i="4"/>
  <c r="E1125" i="4"/>
  <c r="C1125" i="4"/>
  <c r="D1125" i="4" s="1"/>
  <c r="A1125" i="4"/>
  <c r="D1124" i="4"/>
  <c r="D1123" i="4"/>
  <c r="G1122" i="4"/>
  <c r="F1122" i="4"/>
  <c r="E1122" i="4"/>
  <c r="C1122" i="4"/>
  <c r="D1122" i="4" s="1"/>
  <c r="B1122" i="4"/>
  <c r="G1121" i="4"/>
  <c r="F1121" i="4"/>
  <c r="E1121" i="4"/>
  <c r="C1121" i="4"/>
  <c r="D1121" i="4" s="1"/>
  <c r="B1121" i="4"/>
  <c r="G1120" i="4"/>
  <c r="F1120" i="4"/>
  <c r="E1120" i="4"/>
  <c r="C1120" i="4"/>
  <c r="D1120" i="4" s="1"/>
  <c r="B1120" i="4"/>
  <c r="G1119" i="4"/>
  <c r="F1119" i="4"/>
  <c r="E1119" i="4"/>
  <c r="C1119" i="4"/>
  <c r="D1119" i="4" s="1"/>
  <c r="B1119" i="4"/>
  <c r="G1118" i="4"/>
  <c r="F1118" i="4"/>
  <c r="E1118" i="4"/>
  <c r="C1118" i="4"/>
  <c r="D1118" i="4" s="1"/>
  <c r="B1118" i="4"/>
  <c r="G1117" i="4"/>
  <c r="F1117" i="4"/>
  <c r="E1117" i="4"/>
  <c r="C1117" i="4"/>
  <c r="D1117" i="4" s="1"/>
  <c r="A1117" i="4"/>
  <c r="G1116" i="4"/>
  <c r="F1116" i="4"/>
  <c r="E1116" i="4"/>
  <c r="C1116" i="4"/>
  <c r="D1116" i="4" s="1"/>
  <c r="B1116" i="4"/>
  <c r="G1115" i="4"/>
  <c r="F1115" i="4"/>
  <c r="E1115" i="4"/>
  <c r="C1115" i="4"/>
  <c r="D1115" i="4" s="1"/>
  <c r="B1115" i="4"/>
  <c r="G1114" i="4"/>
  <c r="F1114" i="4"/>
  <c r="E1114" i="4"/>
  <c r="C1114" i="4"/>
  <c r="D1114" i="4" s="1"/>
  <c r="B1114" i="4"/>
  <c r="G1113" i="4"/>
  <c r="F1113" i="4"/>
  <c r="E1113" i="4"/>
  <c r="C1113" i="4"/>
  <c r="D1113" i="4" s="1"/>
  <c r="B1113" i="4"/>
  <c r="G1112" i="4"/>
  <c r="F1112" i="4"/>
  <c r="E1112" i="4"/>
  <c r="C1112" i="4"/>
  <c r="D1112" i="4" s="1"/>
  <c r="B1112" i="4"/>
  <c r="G1111" i="4"/>
  <c r="F1111" i="4"/>
  <c r="E1111" i="4"/>
  <c r="C1111" i="4"/>
  <c r="D1111" i="4" s="1"/>
  <c r="A1111" i="4"/>
  <c r="G1110" i="4"/>
  <c r="F1110" i="4"/>
  <c r="E1110" i="4"/>
  <c r="C1110" i="4"/>
  <c r="D1110" i="4" s="1"/>
  <c r="B1110" i="4"/>
  <c r="G1109" i="4"/>
  <c r="F1109" i="4"/>
  <c r="E1109" i="4"/>
  <c r="C1109" i="4"/>
  <c r="D1109" i="4" s="1"/>
  <c r="B1109" i="4"/>
  <c r="G1108" i="4"/>
  <c r="F1108" i="4"/>
  <c r="E1108" i="4"/>
  <c r="C1108" i="4"/>
  <c r="D1108" i="4" s="1"/>
  <c r="B1108" i="4"/>
  <c r="G1107" i="4"/>
  <c r="F1107" i="4"/>
  <c r="E1107" i="4"/>
  <c r="C1107" i="4"/>
  <c r="D1107" i="4" s="1"/>
  <c r="B1107" i="4"/>
  <c r="G1106" i="4"/>
  <c r="F1106" i="4"/>
  <c r="E1106" i="4"/>
  <c r="C1106" i="4"/>
  <c r="D1106" i="4" s="1"/>
  <c r="B1106" i="4"/>
  <c r="G1105" i="4"/>
  <c r="F1105" i="4"/>
  <c r="E1105" i="4"/>
  <c r="C1105" i="4"/>
  <c r="D1105" i="4" s="1"/>
  <c r="A1105" i="4"/>
  <c r="G1104" i="4"/>
  <c r="F1104" i="4"/>
  <c r="E1104" i="4"/>
  <c r="C1104" i="4"/>
  <c r="D1104" i="4" s="1"/>
  <c r="B1104" i="4"/>
  <c r="G1103" i="4"/>
  <c r="F1103" i="4"/>
  <c r="E1103" i="4"/>
  <c r="C1103" i="4"/>
  <c r="D1103" i="4" s="1"/>
  <c r="B1103" i="4"/>
  <c r="G1102" i="4"/>
  <c r="F1102" i="4"/>
  <c r="E1102" i="4"/>
  <c r="C1102" i="4"/>
  <c r="D1102" i="4" s="1"/>
  <c r="B1102" i="4"/>
  <c r="G1101" i="4"/>
  <c r="F1101" i="4"/>
  <c r="E1101" i="4"/>
  <c r="C1101" i="4"/>
  <c r="D1101" i="4" s="1"/>
  <c r="B1101" i="4"/>
  <c r="G1100" i="4"/>
  <c r="F1100" i="4"/>
  <c r="E1100" i="4"/>
  <c r="C1100" i="4"/>
  <c r="D1100" i="4" s="1"/>
  <c r="B1100" i="4"/>
  <c r="G1099" i="4"/>
  <c r="F1099" i="4"/>
  <c r="E1099" i="4"/>
  <c r="C1099" i="4"/>
  <c r="D1099" i="4" s="1"/>
  <c r="A1099" i="4"/>
  <c r="G1098" i="4"/>
  <c r="F1098" i="4"/>
  <c r="E1098" i="4"/>
  <c r="C1098" i="4"/>
  <c r="D1098" i="4" s="1"/>
  <c r="B1098" i="4"/>
  <c r="G1097" i="4"/>
  <c r="F1097" i="4"/>
  <c r="E1097" i="4"/>
  <c r="C1097" i="4"/>
  <c r="D1097" i="4" s="1"/>
  <c r="B1097" i="4"/>
  <c r="G1096" i="4"/>
  <c r="F1096" i="4"/>
  <c r="E1096" i="4"/>
  <c r="C1096" i="4"/>
  <c r="D1096" i="4" s="1"/>
  <c r="B1096" i="4"/>
  <c r="G1095" i="4"/>
  <c r="F1095" i="4"/>
  <c r="E1095" i="4"/>
  <c r="C1095" i="4"/>
  <c r="D1095" i="4" s="1"/>
  <c r="B1095" i="4"/>
  <c r="G1094" i="4"/>
  <c r="F1094" i="4"/>
  <c r="E1094" i="4"/>
  <c r="C1094" i="4"/>
  <c r="D1094" i="4" s="1"/>
  <c r="B1094" i="4"/>
  <c r="G1093" i="4"/>
  <c r="F1093" i="4"/>
  <c r="E1093" i="4"/>
  <c r="C1093" i="4"/>
  <c r="D1093" i="4" s="1"/>
  <c r="A1093" i="4"/>
  <c r="G1092" i="4"/>
  <c r="F1092" i="4"/>
  <c r="E1092" i="4"/>
  <c r="C1092" i="4"/>
  <c r="D1092" i="4" s="1"/>
  <c r="B1092" i="4"/>
  <c r="G1091" i="4"/>
  <c r="F1091" i="4"/>
  <c r="E1091" i="4"/>
  <c r="C1091" i="4"/>
  <c r="D1091" i="4" s="1"/>
  <c r="B1091" i="4"/>
  <c r="G1090" i="4"/>
  <c r="F1090" i="4"/>
  <c r="E1090" i="4"/>
  <c r="C1090" i="4"/>
  <c r="D1090" i="4" s="1"/>
  <c r="B1090" i="4"/>
  <c r="G1089" i="4"/>
  <c r="F1089" i="4"/>
  <c r="E1089" i="4"/>
  <c r="C1089" i="4"/>
  <c r="D1089" i="4" s="1"/>
  <c r="B1089" i="4"/>
  <c r="G1088" i="4"/>
  <c r="F1088" i="4"/>
  <c r="E1088" i="4"/>
  <c r="C1088" i="4"/>
  <c r="D1088" i="4" s="1"/>
  <c r="B1088" i="4"/>
  <c r="G1087" i="4"/>
  <c r="F1087" i="4"/>
  <c r="E1087" i="4"/>
  <c r="C1087" i="4"/>
  <c r="D1087" i="4" s="1"/>
  <c r="A1087" i="4"/>
  <c r="G1086" i="4"/>
  <c r="F1086" i="4"/>
  <c r="E1086" i="4"/>
  <c r="C1086" i="4"/>
  <c r="D1086" i="4" s="1"/>
  <c r="B1086" i="4"/>
  <c r="G1085" i="4"/>
  <c r="F1085" i="4"/>
  <c r="E1085" i="4"/>
  <c r="C1085" i="4"/>
  <c r="D1085" i="4" s="1"/>
  <c r="B1085" i="4"/>
  <c r="G1084" i="4"/>
  <c r="F1084" i="4"/>
  <c r="E1084" i="4"/>
  <c r="C1084" i="4"/>
  <c r="D1084" i="4" s="1"/>
  <c r="B1084" i="4"/>
  <c r="G1083" i="4"/>
  <c r="F1083" i="4"/>
  <c r="E1083" i="4"/>
  <c r="C1083" i="4"/>
  <c r="D1083" i="4" s="1"/>
  <c r="B1083" i="4"/>
  <c r="G1082" i="4"/>
  <c r="F1082" i="4"/>
  <c r="E1082" i="4"/>
  <c r="C1082" i="4"/>
  <c r="D1082" i="4" s="1"/>
  <c r="B1082" i="4"/>
  <c r="G1081" i="4"/>
  <c r="F1081" i="4"/>
  <c r="E1081" i="4"/>
  <c r="C1081" i="4"/>
  <c r="D1081" i="4" s="1"/>
  <c r="A1081" i="4"/>
  <c r="G1080" i="4"/>
  <c r="F1080" i="4"/>
  <c r="E1080" i="4"/>
  <c r="C1080" i="4"/>
  <c r="D1080" i="4" s="1"/>
  <c r="B1080" i="4"/>
  <c r="G1079" i="4"/>
  <c r="F1079" i="4"/>
  <c r="E1079" i="4"/>
  <c r="C1079" i="4"/>
  <c r="D1079" i="4" s="1"/>
  <c r="B1079" i="4"/>
  <c r="G1078" i="4"/>
  <c r="F1078" i="4"/>
  <c r="E1078" i="4"/>
  <c r="C1078" i="4"/>
  <c r="D1078" i="4" s="1"/>
  <c r="B1078" i="4"/>
  <c r="G1077" i="4"/>
  <c r="F1077" i="4"/>
  <c r="E1077" i="4"/>
  <c r="C1077" i="4"/>
  <c r="D1077" i="4" s="1"/>
  <c r="B1077" i="4"/>
  <c r="G1076" i="4"/>
  <c r="F1076" i="4"/>
  <c r="E1076" i="4"/>
  <c r="C1076" i="4"/>
  <c r="D1076" i="4" s="1"/>
  <c r="B1076" i="4"/>
  <c r="G1075" i="4"/>
  <c r="F1075" i="4"/>
  <c r="E1075" i="4"/>
  <c r="C1075" i="4"/>
  <c r="D1075" i="4" s="1"/>
  <c r="A1075" i="4"/>
  <c r="G1074" i="4"/>
  <c r="F1074" i="4"/>
  <c r="E1074" i="4"/>
  <c r="C1074" i="4"/>
  <c r="D1074" i="4" s="1"/>
  <c r="B1074" i="4"/>
  <c r="G1073" i="4"/>
  <c r="F1073" i="4"/>
  <c r="E1073" i="4"/>
  <c r="C1073" i="4"/>
  <c r="D1073" i="4" s="1"/>
  <c r="B1073" i="4"/>
  <c r="G1072" i="4"/>
  <c r="F1072" i="4"/>
  <c r="E1072" i="4"/>
  <c r="C1072" i="4"/>
  <c r="D1072" i="4" s="1"/>
  <c r="B1072" i="4"/>
  <c r="G1071" i="4"/>
  <c r="F1071" i="4"/>
  <c r="E1071" i="4"/>
  <c r="C1071" i="4"/>
  <c r="D1071" i="4" s="1"/>
  <c r="B1071" i="4"/>
  <c r="G1070" i="4"/>
  <c r="F1070" i="4"/>
  <c r="E1070" i="4"/>
  <c r="C1070" i="4"/>
  <c r="D1070" i="4" s="1"/>
  <c r="B1070" i="4"/>
  <c r="G1069" i="4"/>
  <c r="F1069" i="4"/>
  <c r="E1069" i="4"/>
  <c r="C1069" i="4"/>
  <c r="D1069" i="4" s="1"/>
  <c r="A1069" i="4"/>
  <c r="G1068" i="4"/>
  <c r="F1068" i="4"/>
  <c r="E1068" i="4"/>
  <c r="C1068" i="4"/>
  <c r="D1068" i="4" s="1"/>
  <c r="B1068" i="4"/>
  <c r="G1067" i="4"/>
  <c r="F1067" i="4"/>
  <c r="E1067" i="4"/>
  <c r="C1067" i="4"/>
  <c r="D1067" i="4" s="1"/>
  <c r="B1067" i="4"/>
  <c r="G1066" i="4"/>
  <c r="F1066" i="4"/>
  <c r="E1066" i="4"/>
  <c r="C1066" i="4"/>
  <c r="D1066" i="4" s="1"/>
  <c r="B1066" i="4"/>
  <c r="G1065" i="4"/>
  <c r="F1065" i="4"/>
  <c r="E1065" i="4"/>
  <c r="C1065" i="4"/>
  <c r="D1065" i="4" s="1"/>
  <c r="B1065" i="4"/>
  <c r="G1064" i="4"/>
  <c r="F1064" i="4"/>
  <c r="E1064" i="4"/>
  <c r="C1064" i="4"/>
  <c r="D1064" i="4" s="1"/>
  <c r="B1064" i="4"/>
  <c r="G1063" i="4"/>
  <c r="F1063" i="4"/>
  <c r="E1063" i="4"/>
  <c r="C1063" i="4"/>
  <c r="D1063" i="4" s="1"/>
  <c r="A1063" i="4"/>
  <c r="D1062" i="4"/>
  <c r="D1061" i="4"/>
  <c r="H1057" i="4"/>
  <c r="G1057" i="4"/>
  <c r="F1057" i="4"/>
  <c r="E1057" i="4"/>
  <c r="C1057" i="4"/>
  <c r="D1057" i="4" s="1"/>
  <c r="B1057" i="4"/>
  <c r="H1056" i="4"/>
  <c r="G1056" i="4"/>
  <c r="F1056" i="4"/>
  <c r="E1056" i="4"/>
  <c r="C1056" i="4"/>
  <c r="D1056" i="4" s="1"/>
  <c r="B1056" i="4"/>
  <c r="H1055" i="4"/>
  <c r="G1055" i="4"/>
  <c r="F1055" i="4"/>
  <c r="E1055" i="4"/>
  <c r="D1055" i="4"/>
  <c r="C1055" i="4"/>
  <c r="B1055" i="4"/>
  <c r="H1054" i="4"/>
  <c r="G1054" i="4"/>
  <c r="F1054" i="4"/>
  <c r="E1054" i="4"/>
  <c r="C1054" i="4"/>
  <c r="D1054" i="4" s="1"/>
  <c r="B1054" i="4"/>
  <c r="H1053" i="4"/>
  <c r="G1053" i="4"/>
  <c r="F1053" i="4"/>
  <c r="E1053" i="4"/>
  <c r="C1053" i="4"/>
  <c r="D1053" i="4" s="1"/>
  <c r="B1053" i="4"/>
  <c r="H1052" i="4"/>
  <c r="G1052" i="4"/>
  <c r="F1052" i="4"/>
  <c r="E1052" i="4"/>
  <c r="C1052" i="4"/>
  <c r="D1052" i="4" s="1"/>
  <c r="B1052" i="4"/>
  <c r="H1051" i="4"/>
  <c r="G1051" i="4"/>
  <c r="F1051" i="4"/>
  <c r="E1051" i="4"/>
  <c r="C1051" i="4"/>
  <c r="D1051" i="4" s="1"/>
  <c r="B1051" i="4"/>
  <c r="H1050" i="4"/>
  <c r="G1050" i="4"/>
  <c r="F1050" i="4"/>
  <c r="E1050" i="4"/>
  <c r="C1050" i="4"/>
  <c r="D1050" i="4" s="1"/>
  <c r="A1050" i="4"/>
  <c r="H1049" i="4"/>
  <c r="G1049" i="4"/>
  <c r="F1049" i="4"/>
  <c r="E1049" i="4"/>
  <c r="C1049" i="4"/>
  <c r="D1049" i="4" s="1"/>
  <c r="B1049" i="4"/>
  <c r="H1048" i="4"/>
  <c r="G1048" i="4"/>
  <c r="F1048" i="4"/>
  <c r="E1048" i="4"/>
  <c r="C1048" i="4"/>
  <c r="D1048" i="4" s="1"/>
  <c r="B1048" i="4"/>
  <c r="H1047" i="4"/>
  <c r="G1047" i="4"/>
  <c r="F1047" i="4"/>
  <c r="E1047" i="4"/>
  <c r="D1047" i="4"/>
  <c r="C1047" i="4"/>
  <c r="B1047" i="4"/>
  <c r="H1046" i="4"/>
  <c r="G1046" i="4"/>
  <c r="F1046" i="4"/>
  <c r="E1046" i="4"/>
  <c r="C1046" i="4"/>
  <c r="D1046" i="4" s="1"/>
  <c r="B1046" i="4"/>
  <c r="H1045" i="4"/>
  <c r="G1045" i="4"/>
  <c r="F1045" i="4"/>
  <c r="E1045" i="4"/>
  <c r="C1045" i="4"/>
  <c r="D1045" i="4" s="1"/>
  <c r="B1045" i="4"/>
  <c r="H1044" i="4"/>
  <c r="G1044" i="4"/>
  <c r="F1044" i="4"/>
  <c r="E1044" i="4"/>
  <c r="C1044" i="4"/>
  <c r="D1044" i="4" s="1"/>
  <c r="A1044" i="4"/>
  <c r="H1043" i="4"/>
  <c r="G1043" i="4"/>
  <c r="F1043" i="4"/>
  <c r="E1043" i="4"/>
  <c r="C1043" i="4"/>
  <c r="D1043" i="4" s="1"/>
  <c r="B1043" i="4"/>
  <c r="H1042" i="4"/>
  <c r="G1042" i="4"/>
  <c r="F1042" i="4"/>
  <c r="E1042" i="4"/>
  <c r="C1042" i="4"/>
  <c r="D1042" i="4" s="1"/>
  <c r="B1042" i="4"/>
  <c r="H1041" i="4"/>
  <c r="G1041" i="4"/>
  <c r="F1041" i="4"/>
  <c r="E1041" i="4"/>
  <c r="C1041" i="4"/>
  <c r="D1041" i="4" s="1"/>
  <c r="B1041" i="4"/>
  <c r="H1040" i="4"/>
  <c r="G1040" i="4"/>
  <c r="F1040" i="4"/>
  <c r="E1040" i="4"/>
  <c r="C1040" i="4"/>
  <c r="D1040" i="4" s="1"/>
  <c r="B1040" i="4"/>
  <c r="H1039" i="4"/>
  <c r="G1039" i="4"/>
  <c r="F1039" i="4"/>
  <c r="E1039" i="4"/>
  <c r="D1039" i="4"/>
  <c r="C1039" i="4"/>
  <c r="B1039" i="4"/>
  <c r="H1038" i="4"/>
  <c r="G1038" i="4"/>
  <c r="F1038" i="4"/>
  <c r="E1038" i="4"/>
  <c r="C1038" i="4"/>
  <c r="D1038" i="4" s="1"/>
  <c r="A1038" i="4"/>
  <c r="H1037" i="4"/>
  <c r="G1037" i="4"/>
  <c r="F1037" i="4"/>
  <c r="E1037" i="4"/>
  <c r="C1037" i="4"/>
  <c r="D1037" i="4" s="1"/>
  <c r="B1037" i="4"/>
  <c r="H1036" i="4"/>
  <c r="G1036" i="4"/>
  <c r="F1036" i="4"/>
  <c r="E1036" i="4"/>
  <c r="C1036" i="4"/>
  <c r="D1036" i="4" s="1"/>
  <c r="B1036" i="4"/>
  <c r="H1035" i="4"/>
  <c r="G1035" i="4"/>
  <c r="F1035" i="4"/>
  <c r="E1035" i="4"/>
  <c r="C1035" i="4"/>
  <c r="D1035" i="4" s="1"/>
  <c r="B1035" i="4"/>
  <c r="H1034" i="4"/>
  <c r="G1034" i="4"/>
  <c r="F1034" i="4"/>
  <c r="E1034" i="4"/>
  <c r="C1034" i="4"/>
  <c r="D1034" i="4" s="1"/>
  <c r="B1034" i="4"/>
  <c r="H1033" i="4"/>
  <c r="G1033" i="4"/>
  <c r="F1033" i="4"/>
  <c r="E1033" i="4"/>
  <c r="C1033" i="4"/>
  <c r="D1033" i="4" s="1"/>
  <c r="B1033" i="4"/>
  <c r="H1032" i="4"/>
  <c r="G1032" i="4"/>
  <c r="F1032" i="4"/>
  <c r="E1032" i="4"/>
  <c r="C1032" i="4"/>
  <c r="D1032" i="4" s="1"/>
  <c r="A1032" i="4"/>
  <c r="H1031" i="4"/>
  <c r="G1031" i="4"/>
  <c r="F1031" i="4"/>
  <c r="E1031" i="4"/>
  <c r="D1031" i="4"/>
  <c r="C1031" i="4"/>
  <c r="B1031" i="4"/>
  <c r="H1030" i="4"/>
  <c r="G1030" i="4"/>
  <c r="F1030" i="4"/>
  <c r="E1030" i="4"/>
  <c r="C1030" i="4"/>
  <c r="D1030" i="4" s="1"/>
  <c r="B1030" i="4"/>
  <c r="H1029" i="4"/>
  <c r="G1029" i="4"/>
  <c r="F1029" i="4"/>
  <c r="E1029" i="4"/>
  <c r="C1029" i="4"/>
  <c r="D1029" i="4" s="1"/>
  <c r="B1029" i="4"/>
  <c r="H1028" i="4"/>
  <c r="G1028" i="4"/>
  <c r="F1028" i="4"/>
  <c r="E1028" i="4"/>
  <c r="C1028" i="4"/>
  <c r="D1028" i="4" s="1"/>
  <c r="B1028" i="4"/>
  <c r="H1027" i="4"/>
  <c r="G1027" i="4"/>
  <c r="F1027" i="4"/>
  <c r="E1027" i="4"/>
  <c r="C1027" i="4"/>
  <c r="D1027" i="4" s="1"/>
  <c r="B1027" i="4"/>
  <c r="H1026" i="4"/>
  <c r="G1026" i="4"/>
  <c r="F1026" i="4"/>
  <c r="E1026" i="4"/>
  <c r="C1026" i="4"/>
  <c r="D1026" i="4" s="1"/>
  <c r="A1026" i="4"/>
  <c r="H1025" i="4"/>
  <c r="G1025" i="4"/>
  <c r="F1025" i="4"/>
  <c r="E1025" i="4"/>
  <c r="C1025" i="4"/>
  <c r="D1025" i="4" s="1"/>
  <c r="B1025" i="4"/>
  <c r="H1024" i="4"/>
  <c r="G1024" i="4"/>
  <c r="F1024" i="4"/>
  <c r="E1024" i="4"/>
  <c r="C1024" i="4"/>
  <c r="D1024" i="4" s="1"/>
  <c r="B1024" i="4"/>
  <c r="H1023" i="4"/>
  <c r="G1023" i="4"/>
  <c r="F1023" i="4"/>
  <c r="E1023" i="4"/>
  <c r="D1023" i="4"/>
  <c r="C1023" i="4"/>
  <c r="B1023" i="4"/>
  <c r="H1022" i="4"/>
  <c r="G1022" i="4"/>
  <c r="F1022" i="4"/>
  <c r="E1022" i="4"/>
  <c r="C1022" i="4"/>
  <c r="D1022" i="4" s="1"/>
  <c r="B1022" i="4"/>
  <c r="H1021" i="4"/>
  <c r="G1021" i="4"/>
  <c r="F1021" i="4"/>
  <c r="E1021" i="4"/>
  <c r="C1021" i="4"/>
  <c r="D1021" i="4" s="1"/>
  <c r="B1021" i="4"/>
  <c r="H1020" i="4"/>
  <c r="G1020" i="4"/>
  <c r="F1020" i="4"/>
  <c r="E1020" i="4"/>
  <c r="C1020" i="4"/>
  <c r="D1020" i="4" s="1"/>
  <c r="A1020" i="4"/>
  <c r="H1019" i="4"/>
  <c r="G1019" i="4"/>
  <c r="F1019" i="4"/>
  <c r="E1019" i="4"/>
  <c r="C1019" i="4"/>
  <c r="D1019" i="4" s="1"/>
  <c r="B1019" i="4"/>
  <c r="H1018" i="4"/>
  <c r="G1018" i="4"/>
  <c r="F1018" i="4"/>
  <c r="E1018" i="4"/>
  <c r="C1018" i="4"/>
  <c r="D1018" i="4" s="1"/>
  <c r="B1018" i="4"/>
  <c r="H1017" i="4"/>
  <c r="G1017" i="4"/>
  <c r="F1017" i="4"/>
  <c r="E1017" i="4"/>
  <c r="C1017" i="4"/>
  <c r="D1017" i="4" s="1"/>
  <c r="B1017" i="4"/>
  <c r="H1016" i="4"/>
  <c r="G1016" i="4"/>
  <c r="F1016" i="4"/>
  <c r="E1016" i="4"/>
  <c r="C1016" i="4"/>
  <c r="D1016" i="4" s="1"/>
  <c r="B1016" i="4"/>
  <c r="H1015" i="4"/>
  <c r="G1015" i="4"/>
  <c r="F1015" i="4"/>
  <c r="E1015" i="4"/>
  <c r="D1015" i="4"/>
  <c r="C1015" i="4"/>
  <c r="B1015" i="4"/>
  <c r="H1014" i="4"/>
  <c r="G1014" i="4"/>
  <c r="F1014" i="4"/>
  <c r="E1014" i="4"/>
  <c r="C1014" i="4"/>
  <c r="D1014" i="4" s="1"/>
  <c r="A1014" i="4"/>
  <c r="H1013" i="4"/>
  <c r="G1013" i="4"/>
  <c r="F1013" i="4"/>
  <c r="E1013" i="4"/>
  <c r="C1013" i="4"/>
  <c r="D1013" i="4" s="1"/>
  <c r="B1013" i="4"/>
  <c r="H1012" i="4"/>
  <c r="G1012" i="4"/>
  <c r="F1012" i="4"/>
  <c r="E1012" i="4"/>
  <c r="C1012" i="4"/>
  <c r="D1012" i="4" s="1"/>
  <c r="B1012" i="4"/>
  <c r="H1011" i="4"/>
  <c r="G1011" i="4"/>
  <c r="F1011" i="4"/>
  <c r="E1011" i="4"/>
  <c r="C1011" i="4"/>
  <c r="D1011" i="4" s="1"/>
  <c r="B1011" i="4"/>
  <c r="H1010" i="4"/>
  <c r="G1010" i="4"/>
  <c r="F1010" i="4"/>
  <c r="E1010" i="4"/>
  <c r="C1010" i="4"/>
  <c r="D1010" i="4" s="1"/>
  <c r="B1010" i="4"/>
  <c r="H1009" i="4"/>
  <c r="G1009" i="4"/>
  <c r="F1009" i="4"/>
  <c r="E1009" i="4"/>
  <c r="C1009" i="4"/>
  <c r="D1009" i="4" s="1"/>
  <c r="B1009" i="4"/>
  <c r="H1008" i="4"/>
  <c r="G1008" i="4"/>
  <c r="F1008" i="4"/>
  <c r="E1008" i="4"/>
  <c r="C1008" i="4"/>
  <c r="D1008" i="4" s="1"/>
  <c r="A1008" i="4"/>
  <c r="H1007" i="4"/>
  <c r="G1007" i="4"/>
  <c r="F1007" i="4"/>
  <c r="E1007" i="4"/>
  <c r="D1007" i="4"/>
  <c r="C1007" i="4"/>
  <c r="B1007" i="4"/>
  <c r="H1006" i="4"/>
  <c r="G1006" i="4"/>
  <c r="F1006" i="4"/>
  <c r="E1006" i="4"/>
  <c r="C1006" i="4"/>
  <c r="D1006" i="4" s="1"/>
  <c r="B1006" i="4"/>
  <c r="H1005" i="4"/>
  <c r="G1005" i="4"/>
  <c r="F1005" i="4"/>
  <c r="E1005" i="4"/>
  <c r="C1005" i="4"/>
  <c r="D1005" i="4" s="1"/>
  <c r="B1005" i="4"/>
  <c r="H1004" i="4"/>
  <c r="G1004" i="4"/>
  <c r="F1004" i="4"/>
  <c r="E1004" i="4"/>
  <c r="C1004" i="4"/>
  <c r="D1004" i="4" s="1"/>
  <c r="B1004" i="4"/>
  <c r="H1003" i="4"/>
  <c r="G1003" i="4"/>
  <c r="F1003" i="4"/>
  <c r="E1003" i="4"/>
  <c r="C1003" i="4"/>
  <c r="D1003" i="4" s="1"/>
  <c r="B1003" i="4"/>
  <c r="H1002" i="4"/>
  <c r="G1002" i="4"/>
  <c r="F1002" i="4"/>
  <c r="E1002" i="4"/>
  <c r="C1002" i="4"/>
  <c r="D1002" i="4" s="1"/>
  <c r="A1002" i="4"/>
  <c r="H1001" i="4"/>
  <c r="G1001" i="4"/>
  <c r="F1001" i="4"/>
  <c r="E1001" i="4"/>
  <c r="C1001" i="4"/>
  <c r="D1001" i="4" s="1"/>
  <c r="B1001" i="4"/>
  <c r="H1000" i="4"/>
  <c r="G1000" i="4"/>
  <c r="F1000" i="4"/>
  <c r="E1000" i="4"/>
  <c r="C1000" i="4"/>
  <c r="D1000" i="4" s="1"/>
  <c r="B1000" i="4"/>
  <c r="H999" i="4"/>
  <c r="G999" i="4"/>
  <c r="F999" i="4"/>
  <c r="E999" i="4"/>
  <c r="D999" i="4"/>
  <c r="C999" i="4"/>
  <c r="B999" i="4"/>
  <c r="H998" i="4"/>
  <c r="G998" i="4"/>
  <c r="F998" i="4"/>
  <c r="E998" i="4"/>
  <c r="C998" i="4"/>
  <c r="D998" i="4" s="1"/>
  <c r="B998" i="4"/>
  <c r="H997" i="4"/>
  <c r="G997" i="4"/>
  <c r="F997" i="4"/>
  <c r="E997" i="4"/>
  <c r="C997" i="4"/>
  <c r="D997" i="4" s="1"/>
  <c r="B997" i="4"/>
  <c r="H996" i="4"/>
  <c r="G996" i="4"/>
  <c r="F996" i="4"/>
  <c r="E996" i="4"/>
  <c r="C996" i="4"/>
  <c r="D996" i="4" s="1"/>
  <c r="A996" i="4"/>
  <c r="H995" i="4"/>
  <c r="G995" i="4"/>
  <c r="F995" i="4"/>
  <c r="E995" i="4"/>
  <c r="C995" i="4"/>
  <c r="D995" i="4" s="1"/>
  <c r="B995" i="4"/>
  <c r="H994" i="4"/>
  <c r="G994" i="4"/>
  <c r="F994" i="4"/>
  <c r="E994" i="4"/>
  <c r="C994" i="4"/>
  <c r="D994" i="4" s="1"/>
  <c r="B994" i="4"/>
  <c r="H993" i="4"/>
  <c r="G993" i="4"/>
  <c r="F993" i="4"/>
  <c r="E993" i="4"/>
  <c r="C993" i="4"/>
  <c r="D993" i="4" s="1"/>
  <c r="B993" i="4"/>
  <c r="H992" i="4"/>
  <c r="G992" i="4"/>
  <c r="F992" i="4"/>
  <c r="E992" i="4"/>
  <c r="C992" i="4"/>
  <c r="D992" i="4" s="1"/>
  <c r="B992" i="4"/>
  <c r="H991" i="4"/>
  <c r="G991" i="4"/>
  <c r="F991" i="4"/>
  <c r="E991" i="4"/>
  <c r="D991" i="4"/>
  <c r="C991" i="4"/>
  <c r="B991" i="4"/>
  <c r="H990" i="4"/>
  <c r="G990" i="4"/>
  <c r="F990" i="4"/>
  <c r="E990" i="4"/>
  <c r="C990" i="4"/>
  <c r="D990" i="4" s="1"/>
  <c r="A990" i="4"/>
  <c r="H989" i="4"/>
  <c r="G989" i="4"/>
  <c r="F989" i="4"/>
  <c r="E989" i="4"/>
  <c r="C989" i="4"/>
  <c r="D989" i="4" s="1"/>
  <c r="B989" i="4"/>
  <c r="H988" i="4"/>
  <c r="G988" i="4"/>
  <c r="F988" i="4"/>
  <c r="E988" i="4"/>
  <c r="C988" i="4"/>
  <c r="D988" i="4" s="1"/>
  <c r="B988" i="4"/>
  <c r="H987" i="4"/>
  <c r="G987" i="4"/>
  <c r="F987" i="4"/>
  <c r="E987" i="4"/>
  <c r="C987" i="4"/>
  <c r="D987" i="4" s="1"/>
  <c r="B987" i="4"/>
  <c r="H986" i="4"/>
  <c r="G986" i="4"/>
  <c r="F986" i="4"/>
  <c r="E986" i="4"/>
  <c r="C986" i="4"/>
  <c r="D986" i="4" s="1"/>
  <c r="B986" i="4"/>
  <c r="H985" i="4"/>
  <c r="G985" i="4"/>
  <c r="F985" i="4"/>
  <c r="E985" i="4"/>
  <c r="C985" i="4"/>
  <c r="D985" i="4" s="1"/>
  <c r="B985" i="4"/>
  <c r="H984" i="4"/>
  <c r="G984" i="4"/>
  <c r="F984" i="4"/>
  <c r="E984" i="4"/>
  <c r="C984" i="4"/>
  <c r="D984" i="4" s="1"/>
  <c r="A984" i="4"/>
  <c r="D983" i="4"/>
  <c r="D982" i="4"/>
  <c r="D981" i="4"/>
  <c r="G980" i="4"/>
  <c r="F980" i="4"/>
  <c r="E980" i="4"/>
  <c r="D980" i="4"/>
  <c r="C980" i="4"/>
  <c r="B980" i="4"/>
  <c r="G979" i="4"/>
  <c r="F979" i="4"/>
  <c r="E979" i="4"/>
  <c r="D979" i="4"/>
  <c r="C979" i="4"/>
  <c r="B979" i="4"/>
  <c r="G978" i="4"/>
  <c r="F978" i="4"/>
  <c r="E978" i="4"/>
  <c r="D978" i="4"/>
  <c r="C978" i="4"/>
  <c r="B978" i="4"/>
  <c r="G977" i="4"/>
  <c r="F977" i="4"/>
  <c r="E977" i="4"/>
  <c r="D977" i="4"/>
  <c r="C977" i="4"/>
  <c r="B977" i="4"/>
  <c r="G976" i="4"/>
  <c r="F976" i="4"/>
  <c r="E976" i="4"/>
  <c r="D976" i="4"/>
  <c r="C976" i="4"/>
  <c r="B976" i="4"/>
  <c r="G975" i="4"/>
  <c r="F975" i="4"/>
  <c r="E975" i="4"/>
  <c r="D975" i="4"/>
  <c r="C975" i="4"/>
  <c r="A975" i="4"/>
  <c r="G974" i="4"/>
  <c r="F974" i="4"/>
  <c r="E974" i="4"/>
  <c r="D974" i="4"/>
  <c r="C974" i="4"/>
  <c r="B974" i="4"/>
  <c r="G973" i="4"/>
  <c r="F973" i="4"/>
  <c r="E973" i="4"/>
  <c r="D973" i="4"/>
  <c r="C973" i="4"/>
  <c r="B973" i="4"/>
  <c r="G972" i="4"/>
  <c r="F972" i="4"/>
  <c r="E972" i="4"/>
  <c r="D972" i="4"/>
  <c r="C972" i="4"/>
  <c r="B972" i="4"/>
  <c r="G971" i="4"/>
  <c r="F971" i="4"/>
  <c r="E971" i="4"/>
  <c r="D971" i="4"/>
  <c r="C971" i="4"/>
  <c r="B971" i="4"/>
  <c r="G970" i="4"/>
  <c r="F970" i="4"/>
  <c r="E970" i="4"/>
  <c r="D970" i="4"/>
  <c r="C970" i="4"/>
  <c r="B970" i="4"/>
  <c r="G969" i="4"/>
  <c r="F969" i="4"/>
  <c r="E969" i="4"/>
  <c r="D969" i="4"/>
  <c r="C969" i="4"/>
  <c r="A969" i="4"/>
  <c r="G968" i="4"/>
  <c r="F968" i="4"/>
  <c r="E968" i="4"/>
  <c r="D968" i="4"/>
  <c r="C968" i="4"/>
  <c r="B968" i="4"/>
  <c r="G967" i="4"/>
  <c r="F967" i="4"/>
  <c r="E967" i="4"/>
  <c r="D967" i="4"/>
  <c r="C967" i="4"/>
  <c r="B967" i="4"/>
  <c r="G966" i="4"/>
  <c r="F966" i="4"/>
  <c r="E966" i="4"/>
  <c r="D966" i="4"/>
  <c r="C966" i="4"/>
  <c r="B966" i="4"/>
  <c r="G965" i="4"/>
  <c r="F965" i="4"/>
  <c r="E965" i="4"/>
  <c r="D965" i="4"/>
  <c r="C965" i="4"/>
  <c r="B965" i="4"/>
  <c r="G964" i="4"/>
  <c r="F964" i="4"/>
  <c r="E964" i="4"/>
  <c r="D964" i="4"/>
  <c r="C964" i="4"/>
  <c r="B964" i="4"/>
  <c r="G963" i="4"/>
  <c r="F963" i="4"/>
  <c r="E963" i="4"/>
  <c r="D963" i="4"/>
  <c r="C963" i="4"/>
  <c r="A963" i="4"/>
  <c r="G962" i="4"/>
  <c r="F962" i="4"/>
  <c r="E962" i="4"/>
  <c r="D962" i="4"/>
  <c r="C962" i="4"/>
  <c r="B962" i="4"/>
  <c r="G961" i="4"/>
  <c r="F961" i="4"/>
  <c r="E961" i="4"/>
  <c r="D961" i="4"/>
  <c r="C961" i="4"/>
  <c r="B961" i="4"/>
  <c r="G960" i="4"/>
  <c r="F960" i="4"/>
  <c r="E960" i="4"/>
  <c r="D960" i="4"/>
  <c r="C960" i="4"/>
  <c r="B960" i="4"/>
  <c r="G959" i="4"/>
  <c r="F959" i="4"/>
  <c r="E959" i="4"/>
  <c r="D959" i="4"/>
  <c r="C959" i="4"/>
  <c r="B959" i="4"/>
  <c r="G958" i="4"/>
  <c r="F958" i="4"/>
  <c r="E958" i="4"/>
  <c r="D958" i="4"/>
  <c r="C958" i="4"/>
  <c r="B958" i="4"/>
  <c r="G957" i="4"/>
  <c r="F957" i="4"/>
  <c r="E957" i="4"/>
  <c r="D957" i="4"/>
  <c r="C957" i="4"/>
  <c r="A957" i="4"/>
  <c r="G956" i="4"/>
  <c r="F956" i="4"/>
  <c r="E956" i="4"/>
  <c r="D956" i="4"/>
  <c r="C956" i="4"/>
  <c r="B956" i="4"/>
  <c r="G955" i="4"/>
  <c r="F955" i="4"/>
  <c r="E955" i="4"/>
  <c r="D955" i="4"/>
  <c r="C955" i="4"/>
  <c r="B955" i="4"/>
  <c r="G954" i="4"/>
  <c r="F954" i="4"/>
  <c r="E954" i="4"/>
  <c r="D954" i="4"/>
  <c r="C954" i="4"/>
  <c r="B954" i="4"/>
  <c r="G953" i="4"/>
  <c r="F953" i="4"/>
  <c r="E953" i="4"/>
  <c r="D953" i="4"/>
  <c r="C953" i="4"/>
  <c r="B953" i="4"/>
  <c r="G952" i="4"/>
  <c r="F952" i="4"/>
  <c r="E952" i="4"/>
  <c r="D952" i="4"/>
  <c r="C952" i="4"/>
  <c r="B952" i="4"/>
  <c r="G951" i="4"/>
  <c r="F951" i="4"/>
  <c r="E951" i="4"/>
  <c r="D951" i="4"/>
  <c r="C951" i="4"/>
  <c r="A951" i="4"/>
  <c r="G950" i="4"/>
  <c r="F950" i="4"/>
  <c r="E950" i="4"/>
  <c r="D950" i="4"/>
  <c r="C950" i="4"/>
  <c r="B950" i="4"/>
  <c r="G949" i="4"/>
  <c r="F949" i="4"/>
  <c r="E949" i="4"/>
  <c r="D949" i="4"/>
  <c r="C949" i="4"/>
  <c r="B949" i="4"/>
  <c r="G948" i="4"/>
  <c r="F948" i="4"/>
  <c r="E948" i="4"/>
  <c r="D948" i="4"/>
  <c r="C948" i="4"/>
  <c r="B948" i="4"/>
  <c r="G947" i="4"/>
  <c r="F947" i="4"/>
  <c r="E947" i="4"/>
  <c r="D947" i="4"/>
  <c r="C947" i="4"/>
  <c r="B947" i="4"/>
  <c r="G946" i="4"/>
  <c r="F946" i="4"/>
  <c r="E946" i="4"/>
  <c r="D946" i="4"/>
  <c r="C946" i="4"/>
  <c r="B946" i="4"/>
  <c r="G945" i="4"/>
  <c r="F945" i="4"/>
  <c r="E945" i="4"/>
  <c r="D945" i="4"/>
  <c r="C945" i="4"/>
  <c r="A945" i="4"/>
  <c r="G944" i="4"/>
  <c r="F944" i="4"/>
  <c r="E944" i="4"/>
  <c r="D944" i="4"/>
  <c r="C944" i="4"/>
  <c r="B944" i="4"/>
  <c r="G943" i="4"/>
  <c r="F943" i="4"/>
  <c r="E943" i="4"/>
  <c r="D943" i="4"/>
  <c r="C943" i="4"/>
  <c r="B943" i="4"/>
  <c r="G942" i="4"/>
  <c r="F942" i="4"/>
  <c r="E942" i="4"/>
  <c r="D942" i="4"/>
  <c r="C942" i="4"/>
  <c r="B942" i="4"/>
  <c r="G941" i="4"/>
  <c r="F941" i="4"/>
  <c r="E941" i="4"/>
  <c r="D941" i="4"/>
  <c r="C941" i="4"/>
  <c r="B941" i="4"/>
  <c r="G940" i="4"/>
  <c r="F940" i="4"/>
  <c r="E940" i="4"/>
  <c r="D940" i="4"/>
  <c r="C940" i="4"/>
  <c r="B940" i="4"/>
  <c r="G939" i="4"/>
  <c r="F939" i="4"/>
  <c r="E939" i="4"/>
  <c r="D939" i="4"/>
  <c r="C939" i="4"/>
  <c r="A939" i="4"/>
  <c r="G938" i="4"/>
  <c r="F938" i="4"/>
  <c r="E938" i="4"/>
  <c r="D938" i="4"/>
  <c r="C938" i="4"/>
  <c r="B938" i="4"/>
  <c r="G937" i="4"/>
  <c r="F937" i="4"/>
  <c r="E937" i="4"/>
  <c r="D937" i="4"/>
  <c r="C937" i="4"/>
  <c r="B937" i="4"/>
  <c r="G936" i="4"/>
  <c r="F936" i="4"/>
  <c r="E936" i="4"/>
  <c r="D936" i="4"/>
  <c r="C936" i="4"/>
  <c r="B936" i="4"/>
  <c r="G935" i="4"/>
  <c r="F935" i="4"/>
  <c r="E935" i="4"/>
  <c r="D935" i="4"/>
  <c r="C935" i="4"/>
  <c r="B935" i="4"/>
  <c r="G934" i="4"/>
  <c r="F934" i="4"/>
  <c r="E934" i="4"/>
  <c r="D934" i="4"/>
  <c r="C934" i="4"/>
  <c r="B934" i="4"/>
  <c r="G933" i="4"/>
  <c r="F933" i="4"/>
  <c r="E933" i="4"/>
  <c r="D933" i="4"/>
  <c r="C933" i="4"/>
  <c r="A933" i="4"/>
  <c r="G932" i="4"/>
  <c r="F932" i="4"/>
  <c r="E932" i="4"/>
  <c r="D932" i="4"/>
  <c r="C932" i="4"/>
  <c r="B932" i="4"/>
  <c r="G931" i="4"/>
  <c r="F931" i="4"/>
  <c r="E931" i="4"/>
  <c r="D931" i="4"/>
  <c r="C931" i="4"/>
  <c r="B931" i="4"/>
  <c r="G930" i="4"/>
  <c r="F930" i="4"/>
  <c r="E930" i="4"/>
  <c r="D930" i="4"/>
  <c r="C930" i="4"/>
  <c r="B930" i="4"/>
  <c r="G929" i="4"/>
  <c r="F929" i="4"/>
  <c r="E929" i="4"/>
  <c r="D929" i="4"/>
  <c r="C929" i="4"/>
  <c r="B929" i="4"/>
  <c r="G928" i="4"/>
  <c r="F928" i="4"/>
  <c r="E928" i="4"/>
  <c r="D928" i="4"/>
  <c r="C928" i="4"/>
  <c r="B928" i="4"/>
  <c r="G927" i="4"/>
  <c r="F927" i="4"/>
  <c r="E927" i="4"/>
  <c r="D927" i="4"/>
  <c r="C927" i="4"/>
  <c r="A927" i="4"/>
  <c r="G926" i="4"/>
  <c r="F926" i="4"/>
  <c r="E926" i="4"/>
  <c r="D926" i="4"/>
  <c r="C926" i="4"/>
  <c r="B926" i="4"/>
  <c r="G925" i="4"/>
  <c r="F925" i="4"/>
  <c r="E925" i="4"/>
  <c r="D925" i="4"/>
  <c r="C925" i="4"/>
  <c r="B925" i="4"/>
  <c r="G924" i="4"/>
  <c r="F924" i="4"/>
  <c r="E924" i="4"/>
  <c r="D924" i="4"/>
  <c r="C924" i="4"/>
  <c r="B924" i="4"/>
  <c r="G923" i="4"/>
  <c r="F923" i="4"/>
  <c r="E923" i="4"/>
  <c r="D923" i="4"/>
  <c r="C923" i="4"/>
  <c r="B923" i="4"/>
  <c r="G922" i="4"/>
  <c r="F922" i="4"/>
  <c r="E922" i="4"/>
  <c r="D922" i="4"/>
  <c r="C922" i="4"/>
  <c r="B922" i="4"/>
  <c r="G921" i="4"/>
  <c r="F921" i="4"/>
  <c r="E921" i="4"/>
  <c r="D921" i="4"/>
  <c r="C921" i="4"/>
  <c r="A921" i="4"/>
  <c r="G920" i="4"/>
  <c r="F920" i="4"/>
  <c r="E920" i="4"/>
  <c r="D920" i="4"/>
  <c r="C920" i="4"/>
  <c r="B920" i="4"/>
  <c r="G919" i="4"/>
  <c r="F919" i="4"/>
  <c r="E919" i="4"/>
  <c r="D919" i="4"/>
  <c r="C919" i="4"/>
  <c r="B919" i="4"/>
  <c r="G918" i="4"/>
  <c r="F918" i="4"/>
  <c r="E918" i="4"/>
  <c r="D918" i="4"/>
  <c r="C918" i="4"/>
  <c r="B918" i="4"/>
  <c r="G917" i="4"/>
  <c r="F917" i="4"/>
  <c r="E917" i="4"/>
  <c r="D917" i="4"/>
  <c r="C917" i="4"/>
  <c r="B917" i="4"/>
  <c r="G916" i="4"/>
  <c r="F916" i="4"/>
  <c r="E916" i="4"/>
  <c r="D916" i="4"/>
  <c r="C916" i="4"/>
  <c r="B916" i="4"/>
  <c r="G915" i="4"/>
  <c r="F915" i="4"/>
  <c r="E915" i="4"/>
  <c r="D915" i="4"/>
  <c r="C915" i="4"/>
  <c r="A915" i="4"/>
  <c r="G914" i="4"/>
  <c r="F914" i="4"/>
  <c r="E914" i="4"/>
  <c r="D914" i="4"/>
  <c r="C914" i="4"/>
  <c r="B914" i="4"/>
  <c r="G913" i="4"/>
  <c r="F913" i="4"/>
  <c r="E913" i="4"/>
  <c r="D913" i="4"/>
  <c r="C913" i="4"/>
  <c r="B913" i="4"/>
  <c r="G912" i="4"/>
  <c r="F912" i="4"/>
  <c r="E912" i="4"/>
  <c r="D912" i="4"/>
  <c r="C912" i="4"/>
  <c r="B912" i="4"/>
  <c r="G911" i="4"/>
  <c r="F911" i="4"/>
  <c r="E911" i="4"/>
  <c r="D911" i="4"/>
  <c r="C911" i="4"/>
  <c r="B911" i="4"/>
  <c r="G910" i="4"/>
  <c r="F910" i="4"/>
  <c r="E910" i="4"/>
  <c r="D910" i="4"/>
  <c r="C910" i="4"/>
  <c r="B910" i="4"/>
  <c r="G909" i="4"/>
  <c r="F909" i="4"/>
  <c r="E909" i="4"/>
  <c r="D909" i="4"/>
  <c r="C909" i="4"/>
  <c r="A909" i="4"/>
  <c r="D908" i="4"/>
  <c r="D907" i="4"/>
  <c r="G906" i="4"/>
  <c r="F906" i="4"/>
  <c r="E906" i="4"/>
  <c r="D906" i="4"/>
  <c r="C906" i="4"/>
  <c r="B906" i="4"/>
  <c r="G905" i="4"/>
  <c r="F905" i="4"/>
  <c r="E905" i="4"/>
  <c r="D905" i="4"/>
  <c r="C905" i="4"/>
  <c r="B905" i="4"/>
  <c r="G904" i="4"/>
  <c r="F904" i="4"/>
  <c r="E904" i="4"/>
  <c r="D904" i="4"/>
  <c r="C904" i="4"/>
  <c r="B904" i="4"/>
  <c r="G903" i="4"/>
  <c r="F903" i="4"/>
  <c r="E903" i="4"/>
  <c r="D903" i="4"/>
  <c r="C903" i="4"/>
  <c r="B903" i="4"/>
  <c r="G902" i="4"/>
  <c r="F902" i="4"/>
  <c r="E902" i="4"/>
  <c r="D902" i="4"/>
  <c r="C902" i="4"/>
  <c r="B902" i="4"/>
  <c r="G901" i="4"/>
  <c r="F901" i="4"/>
  <c r="E901" i="4"/>
  <c r="D901" i="4"/>
  <c r="C901" i="4"/>
  <c r="A901" i="4"/>
  <c r="G900" i="4"/>
  <c r="F900" i="4"/>
  <c r="E900" i="4"/>
  <c r="D900" i="4"/>
  <c r="C900" i="4"/>
  <c r="B900" i="4"/>
  <c r="G899" i="4"/>
  <c r="F899" i="4"/>
  <c r="E899" i="4"/>
  <c r="D899" i="4"/>
  <c r="C899" i="4"/>
  <c r="B899" i="4"/>
  <c r="G898" i="4"/>
  <c r="F898" i="4"/>
  <c r="E898" i="4"/>
  <c r="D898" i="4"/>
  <c r="C898" i="4"/>
  <c r="B898" i="4"/>
  <c r="G897" i="4"/>
  <c r="F897" i="4"/>
  <c r="E897" i="4"/>
  <c r="D897" i="4"/>
  <c r="C897" i="4"/>
  <c r="B897" i="4"/>
  <c r="G896" i="4"/>
  <c r="F896" i="4"/>
  <c r="E896" i="4"/>
  <c r="D896" i="4"/>
  <c r="C896" i="4"/>
  <c r="B896" i="4"/>
  <c r="G895" i="4"/>
  <c r="F895" i="4"/>
  <c r="E895" i="4"/>
  <c r="D895" i="4"/>
  <c r="C895" i="4"/>
  <c r="A895" i="4"/>
  <c r="G894" i="4"/>
  <c r="F894" i="4"/>
  <c r="E894" i="4"/>
  <c r="D894" i="4"/>
  <c r="C894" i="4"/>
  <c r="B894" i="4"/>
  <c r="G893" i="4"/>
  <c r="F893" i="4"/>
  <c r="E893" i="4"/>
  <c r="D893" i="4"/>
  <c r="C893" i="4"/>
  <c r="B893" i="4"/>
  <c r="G892" i="4"/>
  <c r="F892" i="4"/>
  <c r="E892" i="4"/>
  <c r="D892" i="4"/>
  <c r="C892" i="4"/>
  <c r="B892" i="4"/>
  <c r="G891" i="4"/>
  <c r="F891" i="4"/>
  <c r="E891" i="4"/>
  <c r="D891" i="4"/>
  <c r="C891" i="4"/>
  <c r="B891" i="4"/>
  <c r="G890" i="4"/>
  <c r="F890" i="4"/>
  <c r="E890" i="4"/>
  <c r="D890" i="4"/>
  <c r="C890" i="4"/>
  <c r="B890" i="4"/>
  <c r="G889" i="4"/>
  <c r="F889" i="4"/>
  <c r="E889" i="4"/>
  <c r="D889" i="4"/>
  <c r="C889" i="4"/>
  <c r="A889" i="4"/>
  <c r="G888" i="4"/>
  <c r="F888" i="4"/>
  <c r="E888" i="4"/>
  <c r="D888" i="4"/>
  <c r="C888" i="4"/>
  <c r="B888" i="4"/>
  <c r="G887" i="4"/>
  <c r="F887" i="4"/>
  <c r="E887" i="4"/>
  <c r="D887" i="4"/>
  <c r="C887" i="4"/>
  <c r="B887" i="4"/>
  <c r="G886" i="4"/>
  <c r="F886" i="4"/>
  <c r="E886" i="4"/>
  <c r="D886" i="4"/>
  <c r="C886" i="4"/>
  <c r="B886" i="4"/>
  <c r="G885" i="4"/>
  <c r="F885" i="4"/>
  <c r="E885" i="4"/>
  <c r="D885" i="4"/>
  <c r="C885" i="4"/>
  <c r="B885" i="4"/>
  <c r="G884" i="4"/>
  <c r="F884" i="4"/>
  <c r="E884" i="4"/>
  <c r="D884" i="4"/>
  <c r="C884" i="4"/>
  <c r="B884" i="4"/>
  <c r="G883" i="4"/>
  <c r="F883" i="4"/>
  <c r="E883" i="4"/>
  <c r="D883" i="4"/>
  <c r="C883" i="4"/>
  <c r="A883" i="4"/>
  <c r="G882" i="4"/>
  <c r="F882" i="4"/>
  <c r="E882" i="4"/>
  <c r="D882" i="4"/>
  <c r="C882" i="4"/>
  <c r="B882" i="4"/>
  <c r="G881" i="4"/>
  <c r="F881" i="4"/>
  <c r="E881" i="4"/>
  <c r="D881" i="4"/>
  <c r="C881" i="4"/>
  <c r="B881" i="4"/>
  <c r="G880" i="4"/>
  <c r="F880" i="4"/>
  <c r="E880" i="4"/>
  <c r="D880" i="4"/>
  <c r="C880" i="4"/>
  <c r="B880" i="4"/>
  <c r="G879" i="4"/>
  <c r="F879" i="4"/>
  <c r="E879" i="4"/>
  <c r="D879" i="4"/>
  <c r="C879" i="4"/>
  <c r="B879" i="4"/>
  <c r="G878" i="4"/>
  <c r="F878" i="4"/>
  <c r="E878" i="4"/>
  <c r="D878" i="4"/>
  <c r="C878" i="4"/>
  <c r="B878" i="4"/>
  <c r="G877" i="4"/>
  <c r="F877" i="4"/>
  <c r="E877" i="4"/>
  <c r="D877" i="4"/>
  <c r="C877" i="4"/>
  <c r="A877" i="4"/>
  <c r="G876" i="4"/>
  <c r="F876" i="4"/>
  <c r="E876" i="4"/>
  <c r="D876" i="4"/>
  <c r="C876" i="4"/>
  <c r="B876" i="4"/>
  <c r="G875" i="4"/>
  <c r="F875" i="4"/>
  <c r="E875" i="4"/>
  <c r="D875" i="4"/>
  <c r="C875" i="4"/>
  <c r="B875" i="4"/>
  <c r="G874" i="4"/>
  <c r="F874" i="4"/>
  <c r="E874" i="4"/>
  <c r="D874" i="4"/>
  <c r="C874" i="4"/>
  <c r="B874" i="4"/>
  <c r="G873" i="4"/>
  <c r="F873" i="4"/>
  <c r="E873" i="4"/>
  <c r="D873" i="4"/>
  <c r="C873" i="4"/>
  <c r="B873" i="4"/>
  <c r="G872" i="4"/>
  <c r="F872" i="4"/>
  <c r="E872" i="4"/>
  <c r="D872" i="4"/>
  <c r="C872" i="4"/>
  <c r="B872" i="4"/>
  <c r="G871" i="4"/>
  <c r="F871" i="4"/>
  <c r="E871" i="4"/>
  <c r="D871" i="4"/>
  <c r="C871" i="4"/>
  <c r="A871" i="4"/>
  <c r="G870" i="4"/>
  <c r="F870" i="4"/>
  <c r="E870" i="4"/>
  <c r="D870" i="4"/>
  <c r="C870" i="4"/>
  <c r="B870" i="4"/>
  <c r="G869" i="4"/>
  <c r="F869" i="4"/>
  <c r="E869" i="4"/>
  <c r="D869" i="4"/>
  <c r="C869" i="4"/>
  <c r="B869" i="4"/>
  <c r="G868" i="4"/>
  <c r="F868" i="4"/>
  <c r="E868" i="4"/>
  <c r="D868" i="4"/>
  <c r="C868" i="4"/>
  <c r="B868" i="4"/>
  <c r="G867" i="4"/>
  <c r="F867" i="4"/>
  <c r="E867" i="4"/>
  <c r="D867" i="4"/>
  <c r="C867" i="4"/>
  <c r="B867" i="4"/>
  <c r="G866" i="4"/>
  <c r="F866" i="4"/>
  <c r="E866" i="4"/>
  <c r="D866" i="4"/>
  <c r="C866" i="4"/>
  <c r="B866" i="4"/>
  <c r="G865" i="4"/>
  <c r="F865" i="4"/>
  <c r="E865" i="4"/>
  <c r="D865" i="4"/>
  <c r="C865" i="4"/>
  <c r="A865" i="4"/>
  <c r="G864" i="4"/>
  <c r="F864" i="4"/>
  <c r="E864" i="4"/>
  <c r="D864" i="4"/>
  <c r="C864" i="4"/>
  <c r="B864" i="4"/>
  <c r="G863" i="4"/>
  <c r="F863" i="4"/>
  <c r="E863" i="4"/>
  <c r="D863" i="4"/>
  <c r="C863" i="4"/>
  <c r="B863" i="4"/>
  <c r="G862" i="4"/>
  <c r="F862" i="4"/>
  <c r="E862" i="4"/>
  <c r="D862" i="4"/>
  <c r="C862" i="4"/>
  <c r="B862" i="4"/>
  <c r="G861" i="4"/>
  <c r="F861" i="4"/>
  <c r="E861" i="4"/>
  <c r="D861" i="4"/>
  <c r="C861" i="4"/>
  <c r="B861" i="4"/>
  <c r="G860" i="4"/>
  <c r="F860" i="4"/>
  <c r="E860" i="4"/>
  <c r="D860" i="4"/>
  <c r="C860" i="4"/>
  <c r="B860" i="4"/>
  <c r="G859" i="4"/>
  <c r="F859" i="4"/>
  <c r="E859" i="4"/>
  <c r="D859" i="4"/>
  <c r="C859" i="4"/>
  <c r="A859" i="4"/>
  <c r="G858" i="4"/>
  <c r="F858" i="4"/>
  <c r="E858" i="4"/>
  <c r="D858" i="4"/>
  <c r="C858" i="4"/>
  <c r="B858" i="4"/>
  <c r="G857" i="4"/>
  <c r="F857" i="4"/>
  <c r="E857" i="4"/>
  <c r="D857" i="4"/>
  <c r="C857" i="4"/>
  <c r="B857" i="4"/>
  <c r="G856" i="4"/>
  <c r="F856" i="4"/>
  <c r="E856" i="4"/>
  <c r="D856" i="4"/>
  <c r="C856" i="4"/>
  <c r="B856" i="4"/>
  <c r="G855" i="4"/>
  <c r="F855" i="4"/>
  <c r="E855" i="4"/>
  <c r="D855" i="4"/>
  <c r="C855" i="4"/>
  <c r="B855" i="4"/>
  <c r="G854" i="4"/>
  <c r="F854" i="4"/>
  <c r="E854" i="4"/>
  <c r="D854" i="4"/>
  <c r="C854" i="4"/>
  <c r="B854" i="4"/>
  <c r="G853" i="4"/>
  <c r="F853" i="4"/>
  <c r="E853" i="4"/>
  <c r="D853" i="4"/>
  <c r="C853" i="4"/>
  <c r="A853" i="4"/>
  <c r="G852" i="4"/>
  <c r="F852" i="4"/>
  <c r="E852" i="4"/>
  <c r="D852" i="4"/>
  <c r="C852" i="4"/>
  <c r="B852" i="4"/>
  <c r="G851" i="4"/>
  <c r="F851" i="4"/>
  <c r="E851" i="4"/>
  <c r="D851" i="4"/>
  <c r="C851" i="4"/>
  <c r="B851" i="4"/>
  <c r="G850" i="4"/>
  <c r="F850" i="4"/>
  <c r="E850" i="4"/>
  <c r="D850" i="4"/>
  <c r="C850" i="4"/>
  <c r="B850" i="4"/>
  <c r="G849" i="4"/>
  <c r="F849" i="4"/>
  <c r="E849" i="4"/>
  <c r="D849" i="4"/>
  <c r="C849" i="4"/>
  <c r="B849" i="4"/>
  <c r="G848" i="4"/>
  <c r="F848" i="4"/>
  <c r="E848" i="4"/>
  <c r="D848" i="4"/>
  <c r="C848" i="4"/>
  <c r="B848" i="4"/>
  <c r="G847" i="4"/>
  <c r="F847" i="4"/>
  <c r="E847" i="4"/>
  <c r="D847" i="4"/>
  <c r="C847" i="4"/>
  <c r="A847" i="4"/>
  <c r="G846" i="4"/>
  <c r="F846" i="4"/>
  <c r="E846" i="4"/>
  <c r="D846" i="4"/>
  <c r="C846" i="4"/>
  <c r="B846" i="4"/>
  <c r="G845" i="4"/>
  <c r="F845" i="4"/>
  <c r="E845" i="4"/>
  <c r="D845" i="4"/>
  <c r="C845" i="4"/>
  <c r="B845" i="4"/>
  <c r="G844" i="4"/>
  <c r="F844" i="4"/>
  <c r="E844" i="4"/>
  <c r="D844" i="4"/>
  <c r="C844" i="4"/>
  <c r="B844" i="4"/>
  <c r="G843" i="4"/>
  <c r="F843" i="4"/>
  <c r="E843" i="4"/>
  <c r="D843" i="4"/>
  <c r="C843" i="4"/>
  <c r="B843" i="4"/>
  <c r="G842" i="4"/>
  <c r="F842" i="4"/>
  <c r="E842" i="4"/>
  <c r="D842" i="4"/>
  <c r="C842" i="4"/>
  <c r="B842" i="4"/>
  <c r="G841" i="4"/>
  <c r="F841" i="4"/>
  <c r="E841" i="4"/>
  <c r="D841" i="4"/>
  <c r="C841" i="4"/>
  <c r="A841" i="4"/>
  <c r="G840" i="4"/>
  <c r="F840" i="4"/>
  <c r="E840" i="4"/>
  <c r="D840" i="4"/>
  <c r="C840" i="4"/>
  <c r="B840" i="4"/>
  <c r="G839" i="4"/>
  <c r="F839" i="4"/>
  <c r="E839" i="4"/>
  <c r="D839" i="4"/>
  <c r="C839" i="4"/>
  <c r="B839" i="4"/>
  <c r="G838" i="4"/>
  <c r="F838" i="4"/>
  <c r="E838" i="4"/>
  <c r="D838" i="4"/>
  <c r="C838" i="4"/>
  <c r="B838" i="4"/>
  <c r="G837" i="4"/>
  <c r="F837" i="4"/>
  <c r="E837" i="4"/>
  <c r="D837" i="4"/>
  <c r="C837" i="4"/>
  <c r="B837" i="4"/>
  <c r="G836" i="4"/>
  <c r="F836" i="4"/>
  <c r="E836" i="4"/>
  <c r="D836" i="4"/>
  <c r="C836" i="4"/>
  <c r="B836" i="4"/>
  <c r="G835" i="4"/>
  <c r="F835" i="4"/>
  <c r="E835" i="4"/>
  <c r="D835" i="4"/>
  <c r="C835" i="4"/>
  <c r="A835" i="4"/>
  <c r="D834" i="4"/>
  <c r="D833" i="4"/>
  <c r="D832" i="4"/>
  <c r="D831" i="4"/>
  <c r="G830" i="4"/>
  <c r="F830" i="4"/>
  <c r="E830" i="4"/>
  <c r="D830" i="4"/>
  <c r="C830" i="4"/>
  <c r="B830" i="4"/>
  <c r="G829" i="4"/>
  <c r="F829" i="4"/>
  <c r="E829" i="4"/>
  <c r="D829" i="4"/>
  <c r="C829" i="4"/>
  <c r="B829" i="4"/>
  <c r="G828" i="4"/>
  <c r="F828" i="4"/>
  <c r="E828" i="4"/>
  <c r="D828" i="4"/>
  <c r="C828" i="4"/>
  <c r="B828" i="4"/>
  <c r="G827" i="4"/>
  <c r="F827" i="4"/>
  <c r="E827" i="4"/>
  <c r="D827" i="4"/>
  <c r="C827" i="4"/>
  <c r="B827" i="4"/>
  <c r="G826" i="4"/>
  <c r="F826" i="4"/>
  <c r="E826" i="4"/>
  <c r="D826" i="4"/>
  <c r="C826" i="4"/>
  <c r="B826" i="4"/>
  <c r="G825" i="4"/>
  <c r="F825" i="4"/>
  <c r="E825" i="4"/>
  <c r="D825" i="4"/>
  <c r="C825" i="4"/>
  <c r="A825" i="4"/>
  <c r="G824" i="4"/>
  <c r="F824" i="4"/>
  <c r="E824" i="4"/>
  <c r="D824" i="4"/>
  <c r="C824" i="4"/>
  <c r="B824" i="4"/>
  <c r="G823" i="4"/>
  <c r="F823" i="4"/>
  <c r="E823" i="4"/>
  <c r="D823" i="4"/>
  <c r="C823" i="4"/>
  <c r="B823" i="4"/>
  <c r="G822" i="4"/>
  <c r="F822" i="4"/>
  <c r="E822" i="4"/>
  <c r="D822" i="4"/>
  <c r="C822" i="4"/>
  <c r="B822" i="4"/>
  <c r="G821" i="4"/>
  <c r="F821" i="4"/>
  <c r="E821" i="4"/>
  <c r="D821" i="4"/>
  <c r="C821" i="4"/>
  <c r="B821" i="4"/>
  <c r="G820" i="4"/>
  <c r="F820" i="4"/>
  <c r="E820" i="4"/>
  <c r="D820" i="4"/>
  <c r="C820" i="4"/>
  <c r="B820" i="4"/>
  <c r="G819" i="4"/>
  <c r="F819" i="4"/>
  <c r="E819" i="4"/>
  <c r="D819" i="4"/>
  <c r="C819" i="4"/>
  <c r="A819" i="4"/>
  <c r="G818" i="4"/>
  <c r="F818" i="4"/>
  <c r="E818" i="4"/>
  <c r="D818" i="4"/>
  <c r="C818" i="4"/>
  <c r="B818" i="4"/>
  <c r="G817" i="4"/>
  <c r="F817" i="4"/>
  <c r="E817" i="4"/>
  <c r="D817" i="4"/>
  <c r="C817" i="4"/>
  <c r="B817" i="4"/>
  <c r="G816" i="4"/>
  <c r="F816" i="4"/>
  <c r="E816" i="4"/>
  <c r="D816" i="4"/>
  <c r="C816" i="4"/>
  <c r="B816" i="4"/>
  <c r="G815" i="4"/>
  <c r="F815" i="4"/>
  <c r="E815" i="4"/>
  <c r="D815" i="4"/>
  <c r="C815" i="4"/>
  <c r="B815" i="4"/>
  <c r="G814" i="4"/>
  <c r="F814" i="4"/>
  <c r="E814" i="4"/>
  <c r="D814" i="4"/>
  <c r="C814" i="4"/>
  <c r="B814" i="4"/>
  <c r="G813" i="4"/>
  <c r="F813" i="4"/>
  <c r="E813" i="4"/>
  <c r="D813" i="4"/>
  <c r="C813" i="4"/>
  <c r="A813" i="4"/>
  <c r="G812" i="4"/>
  <c r="F812" i="4"/>
  <c r="E812" i="4"/>
  <c r="D812" i="4"/>
  <c r="C812" i="4"/>
  <c r="B812" i="4"/>
  <c r="G811" i="4"/>
  <c r="F811" i="4"/>
  <c r="E811" i="4"/>
  <c r="D811" i="4"/>
  <c r="C811" i="4"/>
  <c r="B811" i="4"/>
  <c r="G810" i="4"/>
  <c r="F810" i="4"/>
  <c r="E810" i="4"/>
  <c r="D810" i="4"/>
  <c r="C810" i="4"/>
  <c r="B810" i="4"/>
  <c r="G809" i="4"/>
  <c r="F809" i="4"/>
  <c r="E809" i="4"/>
  <c r="D809" i="4"/>
  <c r="C809" i="4"/>
  <c r="B809" i="4"/>
  <c r="G808" i="4"/>
  <c r="F808" i="4"/>
  <c r="E808" i="4"/>
  <c r="D808" i="4"/>
  <c r="C808" i="4"/>
  <c r="B808" i="4"/>
  <c r="G807" i="4"/>
  <c r="F807" i="4"/>
  <c r="E807" i="4"/>
  <c r="D807" i="4"/>
  <c r="C807" i="4"/>
  <c r="A807" i="4"/>
  <c r="G806" i="4"/>
  <c r="F806" i="4"/>
  <c r="E806" i="4"/>
  <c r="D806" i="4"/>
  <c r="C806" i="4"/>
  <c r="B806" i="4"/>
  <c r="G805" i="4"/>
  <c r="F805" i="4"/>
  <c r="E805" i="4"/>
  <c r="D805" i="4"/>
  <c r="C805" i="4"/>
  <c r="B805" i="4"/>
  <c r="G804" i="4"/>
  <c r="F804" i="4"/>
  <c r="E804" i="4"/>
  <c r="D804" i="4"/>
  <c r="C804" i="4"/>
  <c r="B804" i="4"/>
  <c r="G803" i="4"/>
  <c r="F803" i="4"/>
  <c r="E803" i="4"/>
  <c r="D803" i="4"/>
  <c r="C803" i="4"/>
  <c r="B803" i="4"/>
  <c r="G802" i="4"/>
  <c r="F802" i="4"/>
  <c r="E802" i="4"/>
  <c r="D802" i="4"/>
  <c r="C802" i="4"/>
  <c r="B802" i="4"/>
  <c r="G801" i="4"/>
  <c r="F801" i="4"/>
  <c r="E801" i="4"/>
  <c r="D801" i="4"/>
  <c r="C801" i="4"/>
  <c r="A801" i="4"/>
  <c r="G800" i="4"/>
  <c r="F800" i="4"/>
  <c r="E800" i="4"/>
  <c r="D800" i="4"/>
  <c r="C800" i="4"/>
  <c r="B800" i="4"/>
  <c r="G799" i="4"/>
  <c r="F799" i="4"/>
  <c r="E799" i="4"/>
  <c r="D799" i="4"/>
  <c r="C799" i="4"/>
  <c r="B799" i="4"/>
  <c r="G798" i="4"/>
  <c r="F798" i="4"/>
  <c r="E798" i="4"/>
  <c r="D798" i="4"/>
  <c r="C798" i="4"/>
  <c r="B798" i="4"/>
  <c r="G797" i="4"/>
  <c r="F797" i="4"/>
  <c r="E797" i="4"/>
  <c r="D797" i="4"/>
  <c r="C797" i="4"/>
  <c r="B797" i="4"/>
  <c r="G796" i="4"/>
  <c r="F796" i="4"/>
  <c r="E796" i="4"/>
  <c r="D796" i="4"/>
  <c r="C796" i="4"/>
  <c r="B796" i="4"/>
  <c r="G795" i="4"/>
  <c r="F795" i="4"/>
  <c r="E795" i="4"/>
  <c r="D795" i="4"/>
  <c r="C795" i="4"/>
  <c r="A795" i="4"/>
  <c r="G794" i="4"/>
  <c r="F794" i="4"/>
  <c r="E794" i="4"/>
  <c r="D794" i="4"/>
  <c r="C794" i="4"/>
  <c r="B794" i="4"/>
  <c r="G793" i="4"/>
  <c r="F793" i="4"/>
  <c r="E793" i="4"/>
  <c r="D793" i="4"/>
  <c r="C793" i="4"/>
  <c r="B793" i="4"/>
  <c r="G792" i="4"/>
  <c r="F792" i="4"/>
  <c r="E792" i="4"/>
  <c r="D792" i="4"/>
  <c r="C792" i="4"/>
  <c r="B792" i="4"/>
  <c r="G791" i="4"/>
  <c r="F791" i="4"/>
  <c r="E791" i="4"/>
  <c r="D791" i="4"/>
  <c r="C791" i="4"/>
  <c r="B791" i="4"/>
  <c r="G790" i="4"/>
  <c r="F790" i="4"/>
  <c r="E790" i="4"/>
  <c r="D790" i="4"/>
  <c r="C790" i="4"/>
  <c r="B790" i="4"/>
  <c r="G789" i="4"/>
  <c r="F789" i="4"/>
  <c r="E789" i="4"/>
  <c r="D789" i="4"/>
  <c r="C789" i="4"/>
  <c r="A789" i="4"/>
  <c r="G788" i="4"/>
  <c r="F788" i="4"/>
  <c r="E788" i="4"/>
  <c r="D788" i="4"/>
  <c r="C788" i="4"/>
  <c r="B788" i="4"/>
  <c r="G787" i="4"/>
  <c r="F787" i="4"/>
  <c r="E787" i="4"/>
  <c r="D787" i="4"/>
  <c r="C787" i="4"/>
  <c r="B787" i="4"/>
  <c r="G786" i="4"/>
  <c r="F786" i="4"/>
  <c r="E786" i="4"/>
  <c r="D786" i="4"/>
  <c r="C786" i="4"/>
  <c r="B786" i="4"/>
  <c r="G785" i="4"/>
  <c r="F785" i="4"/>
  <c r="E785" i="4"/>
  <c r="D785" i="4"/>
  <c r="C785" i="4"/>
  <c r="B785" i="4"/>
  <c r="G784" i="4"/>
  <c r="F784" i="4"/>
  <c r="E784" i="4"/>
  <c r="D784" i="4"/>
  <c r="C784" i="4"/>
  <c r="B784" i="4"/>
  <c r="G783" i="4"/>
  <c r="F783" i="4"/>
  <c r="E783" i="4"/>
  <c r="D783" i="4"/>
  <c r="C783" i="4"/>
  <c r="A783" i="4"/>
  <c r="G782" i="4"/>
  <c r="F782" i="4"/>
  <c r="E782" i="4"/>
  <c r="D782" i="4"/>
  <c r="C782" i="4"/>
  <c r="B782" i="4"/>
  <c r="G781" i="4"/>
  <c r="F781" i="4"/>
  <c r="E781" i="4"/>
  <c r="D781" i="4"/>
  <c r="C781" i="4"/>
  <c r="B781" i="4"/>
  <c r="G780" i="4"/>
  <c r="F780" i="4"/>
  <c r="E780" i="4"/>
  <c r="D780" i="4"/>
  <c r="C780" i="4"/>
  <c r="B780" i="4"/>
  <c r="G779" i="4"/>
  <c r="F779" i="4"/>
  <c r="E779" i="4"/>
  <c r="D779" i="4"/>
  <c r="C779" i="4"/>
  <c r="B779" i="4"/>
  <c r="G778" i="4"/>
  <c r="F778" i="4"/>
  <c r="E778" i="4"/>
  <c r="D778" i="4"/>
  <c r="C778" i="4"/>
  <c r="B778" i="4"/>
  <c r="G777" i="4"/>
  <c r="F777" i="4"/>
  <c r="E777" i="4"/>
  <c r="D777" i="4"/>
  <c r="C777" i="4"/>
  <c r="A777" i="4"/>
  <c r="G776" i="4"/>
  <c r="F776" i="4"/>
  <c r="E776" i="4"/>
  <c r="D776" i="4"/>
  <c r="C776" i="4"/>
  <c r="B776" i="4"/>
  <c r="G775" i="4"/>
  <c r="F775" i="4"/>
  <c r="E775" i="4"/>
  <c r="D775" i="4"/>
  <c r="C775" i="4"/>
  <c r="B775" i="4"/>
  <c r="G774" i="4"/>
  <c r="F774" i="4"/>
  <c r="E774" i="4"/>
  <c r="D774" i="4"/>
  <c r="C774" i="4"/>
  <c r="B774" i="4"/>
  <c r="G773" i="4"/>
  <c r="F773" i="4"/>
  <c r="E773" i="4"/>
  <c r="D773" i="4"/>
  <c r="C773" i="4"/>
  <c r="B773" i="4"/>
  <c r="G772" i="4"/>
  <c r="F772" i="4"/>
  <c r="E772" i="4"/>
  <c r="D772" i="4"/>
  <c r="C772" i="4"/>
  <c r="B772" i="4"/>
  <c r="G771" i="4"/>
  <c r="F771" i="4"/>
  <c r="E771" i="4"/>
  <c r="D771" i="4"/>
  <c r="C771" i="4"/>
  <c r="A771" i="4"/>
  <c r="G770" i="4"/>
  <c r="F770" i="4"/>
  <c r="E770" i="4"/>
  <c r="D770" i="4"/>
  <c r="C770" i="4"/>
  <c r="B770" i="4"/>
  <c r="G769" i="4"/>
  <c r="F769" i="4"/>
  <c r="E769" i="4"/>
  <c r="D769" i="4"/>
  <c r="C769" i="4"/>
  <c r="B769" i="4"/>
  <c r="G768" i="4"/>
  <c r="F768" i="4"/>
  <c r="E768" i="4"/>
  <c r="D768" i="4"/>
  <c r="C768" i="4"/>
  <c r="B768" i="4"/>
  <c r="G767" i="4"/>
  <c r="F767" i="4"/>
  <c r="E767" i="4"/>
  <c r="D767" i="4"/>
  <c r="C767" i="4"/>
  <c r="B767" i="4"/>
  <c r="G766" i="4"/>
  <c r="F766" i="4"/>
  <c r="E766" i="4"/>
  <c r="D766" i="4"/>
  <c r="C766" i="4"/>
  <c r="B766" i="4"/>
  <c r="G765" i="4"/>
  <c r="F765" i="4"/>
  <c r="E765" i="4"/>
  <c r="D765" i="4"/>
  <c r="C765" i="4"/>
  <c r="A765" i="4"/>
  <c r="G764" i="4"/>
  <c r="F764" i="4"/>
  <c r="E764" i="4"/>
  <c r="D764" i="4"/>
  <c r="C764" i="4"/>
  <c r="B764" i="4"/>
  <c r="G763" i="4"/>
  <c r="F763" i="4"/>
  <c r="E763" i="4"/>
  <c r="D763" i="4"/>
  <c r="C763" i="4"/>
  <c r="B763" i="4"/>
  <c r="G762" i="4"/>
  <c r="F762" i="4"/>
  <c r="E762" i="4"/>
  <c r="D762" i="4"/>
  <c r="C762" i="4"/>
  <c r="B762" i="4"/>
  <c r="G761" i="4"/>
  <c r="F761" i="4"/>
  <c r="E761" i="4"/>
  <c r="D761" i="4"/>
  <c r="C761" i="4"/>
  <c r="B761" i="4"/>
  <c r="G760" i="4"/>
  <c r="F760" i="4"/>
  <c r="E760" i="4"/>
  <c r="D760" i="4"/>
  <c r="C760" i="4"/>
  <c r="B760" i="4"/>
  <c r="G759" i="4"/>
  <c r="F759" i="4"/>
  <c r="E759" i="4"/>
  <c r="D759" i="4"/>
  <c r="C759" i="4"/>
  <c r="A759" i="4"/>
  <c r="D758" i="4"/>
  <c r="D757" i="4"/>
  <c r="D756" i="4"/>
  <c r="G755" i="4"/>
  <c r="F755" i="4"/>
  <c r="E755" i="4"/>
  <c r="C755" i="4"/>
  <c r="D755" i="4" s="1"/>
  <c r="B755" i="4"/>
  <c r="G754" i="4"/>
  <c r="F754" i="4"/>
  <c r="E754" i="4"/>
  <c r="C754" i="4"/>
  <c r="D754" i="4" s="1"/>
  <c r="B754" i="4"/>
  <c r="G753" i="4"/>
  <c r="F753" i="4"/>
  <c r="E753" i="4"/>
  <c r="C753" i="4"/>
  <c r="D753" i="4" s="1"/>
  <c r="B753" i="4"/>
  <c r="G752" i="4"/>
  <c r="F752" i="4"/>
  <c r="E752" i="4"/>
  <c r="C752" i="4"/>
  <c r="D752" i="4" s="1"/>
  <c r="B752" i="4"/>
  <c r="G751" i="4"/>
  <c r="F751" i="4"/>
  <c r="E751" i="4"/>
  <c r="C751" i="4"/>
  <c r="D751" i="4" s="1"/>
  <c r="B751" i="4"/>
  <c r="G750" i="4"/>
  <c r="F750" i="4"/>
  <c r="E750" i="4"/>
  <c r="C750" i="4"/>
  <c r="D750" i="4" s="1"/>
  <c r="A750" i="4"/>
  <c r="G749" i="4"/>
  <c r="F749" i="4"/>
  <c r="E749" i="4"/>
  <c r="C749" i="4"/>
  <c r="D749" i="4" s="1"/>
  <c r="B749" i="4"/>
  <c r="G748" i="4"/>
  <c r="F748" i="4"/>
  <c r="E748" i="4"/>
  <c r="C748" i="4"/>
  <c r="D748" i="4" s="1"/>
  <c r="B748" i="4"/>
  <c r="G747" i="4"/>
  <c r="F747" i="4"/>
  <c r="E747" i="4"/>
  <c r="C747" i="4"/>
  <c r="D747" i="4" s="1"/>
  <c r="B747" i="4"/>
  <c r="G746" i="4"/>
  <c r="F746" i="4"/>
  <c r="E746" i="4"/>
  <c r="C746" i="4"/>
  <c r="D746" i="4" s="1"/>
  <c r="B746" i="4"/>
  <c r="G745" i="4"/>
  <c r="F745" i="4"/>
  <c r="E745" i="4"/>
  <c r="C745" i="4"/>
  <c r="D745" i="4" s="1"/>
  <c r="B745" i="4"/>
  <c r="G744" i="4"/>
  <c r="F744" i="4"/>
  <c r="E744" i="4"/>
  <c r="C744" i="4"/>
  <c r="D744" i="4" s="1"/>
  <c r="A744" i="4"/>
  <c r="G743" i="4"/>
  <c r="F743" i="4"/>
  <c r="E743" i="4"/>
  <c r="C743" i="4"/>
  <c r="D743" i="4" s="1"/>
  <c r="B743" i="4"/>
  <c r="G742" i="4"/>
  <c r="F742" i="4"/>
  <c r="E742" i="4"/>
  <c r="C742" i="4"/>
  <c r="D742" i="4" s="1"/>
  <c r="B742" i="4"/>
  <c r="G741" i="4"/>
  <c r="F741" i="4"/>
  <c r="E741" i="4"/>
  <c r="C741" i="4"/>
  <c r="D741" i="4" s="1"/>
  <c r="B741" i="4"/>
  <c r="G740" i="4"/>
  <c r="F740" i="4"/>
  <c r="E740" i="4"/>
  <c r="C740" i="4"/>
  <c r="D740" i="4" s="1"/>
  <c r="B740" i="4"/>
  <c r="G739" i="4"/>
  <c r="F739" i="4"/>
  <c r="E739" i="4"/>
  <c r="C739" i="4"/>
  <c r="D739" i="4" s="1"/>
  <c r="B739" i="4"/>
  <c r="G738" i="4"/>
  <c r="F738" i="4"/>
  <c r="E738" i="4"/>
  <c r="C738" i="4"/>
  <c r="D738" i="4" s="1"/>
  <c r="A738" i="4"/>
  <c r="G737" i="4"/>
  <c r="F737" i="4"/>
  <c r="E737" i="4"/>
  <c r="C737" i="4"/>
  <c r="D737" i="4" s="1"/>
  <c r="B737" i="4"/>
  <c r="G736" i="4"/>
  <c r="F736" i="4"/>
  <c r="E736" i="4"/>
  <c r="C736" i="4"/>
  <c r="D736" i="4" s="1"/>
  <c r="B736" i="4"/>
  <c r="G735" i="4"/>
  <c r="F735" i="4"/>
  <c r="E735" i="4"/>
  <c r="D735" i="4"/>
  <c r="C735" i="4"/>
  <c r="B735" i="4"/>
  <c r="G734" i="4"/>
  <c r="F734" i="4"/>
  <c r="E734" i="4"/>
  <c r="C734" i="4"/>
  <c r="D734" i="4" s="1"/>
  <c r="B734" i="4"/>
  <c r="G733" i="4"/>
  <c r="F733" i="4"/>
  <c r="E733" i="4"/>
  <c r="C733" i="4"/>
  <c r="D733" i="4" s="1"/>
  <c r="B733" i="4"/>
  <c r="G732" i="4"/>
  <c r="F732" i="4"/>
  <c r="E732" i="4"/>
  <c r="C732" i="4"/>
  <c r="D732" i="4" s="1"/>
  <c r="A732" i="4"/>
  <c r="G731" i="4"/>
  <c r="F731" i="4"/>
  <c r="E731" i="4"/>
  <c r="C731" i="4"/>
  <c r="D731" i="4" s="1"/>
  <c r="B731" i="4"/>
  <c r="G730" i="4"/>
  <c r="F730" i="4"/>
  <c r="E730" i="4"/>
  <c r="C730" i="4"/>
  <c r="D730" i="4" s="1"/>
  <c r="B730" i="4"/>
  <c r="G729" i="4"/>
  <c r="F729" i="4"/>
  <c r="E729" i="4"/>
  <c r="C729" i="4"/>
  <c r="D729" i="4" s="1"/>
  <c r="B729" i="4"/>
  <c r="G728" i="4"/>
  <c r="F728" i="4"/>
  <c r="E728" i="4"/>
  <c r="C728" i="4"/>
  <c r="D728" i="4" s="1"/>
  <c r="B728" i="4"/>
  <c r="G727" i="4"/>
  <c r="F727" i="4"/>
  <c r="E727" i="4"/>
  <c r="C727" i="4"/>
  <c r="D727" i="4" s="1"/>
  <c r="B727" i="4"/>
  <c r="G726" i="4"/>
  <c r="F726" i="4"/>
  <c r="E726" i="4"/>
  <c r="C726" i="4"/>
  <c r="D726" i="4" s="1"/>
  <c r="A726" i="4"/>
  <c r="G725" i="4"/>
  <c r="F725" i="4"/>
  <c r="E725" i="4"/>
  <c r="C725" i="4"/>
  <c r="D725" i="4" s="1"/>
  <c r="B725" i="4"/>
  <c r="G724" i="4"/>
  <c r="F724" i="4"/>
  <c r="E724" i="4"/>
  <c r="C724" i="4"/>
  <c r="D724" i="4" s="1"/>
  <c r="B724" i="4"/>
  <c r="G723" i="4"/>
  <c r="F723" i="4"/>
  <c r="E723" i="4"/>
  <c r="C723" i="4"/>
  <c r="D723" i="4" s="1"/>
  <c r="B723" i="4"/>
  <c r="G722" i="4"/>
  <c r="F722" i="4"/>
  <c r="E722" i="4"/>
  <c r="C722" i="4"/>
  <c r="D722" i="4" s="1"/>
  <c r="B722" i="4"/>
  <c r="G721" i="4"/>
  <c r="F721" i="4"/>
  <c r="E721" i="4"/>
  <c r="C721" i="4"/>
  <c r="D721" i="4" s="1"/>
  <c r="B721" i="4"/>
  <c r="G720" i="4"/>
  <c r="F720" i="4"/>
  <c r="E720" i="4"/>
  <c r="C720" i="4"/>
  <c r="D720" i="4" s="1"/>
  <c r="A720" i="4"/>
  <c r="G719" i="4"/>
  <c r="F719" i="4"/>
  <c r="E719" i="4"/>
  <c r="C719" i="4"/>
  <c r="D719" i="4" s="1"/>
  <c r="B719" i="4"/>
  <c r="G718" i="4"/>
  <c r="F718" i="4"/>
  <c r="E718" i="4"/>
  <c r="C718" i="4"/>
  <c r="D718" i="4" s="1"/>
  <c r="B718" i="4"/>
  <c r="G717" i="4"/>
  <c r="F717" i="4"/>
  <c r="E717" i="4"/>
  <c r="C717" i="4"/>
  <c r="D717" i="4" s="1"/>
  <c r="B717" i="4"/>
  <c r="G716" i="4"/>
  <c r="F716" i="4"/>
  <c r="E716" i="4"/>
  <c r="C716" i="4"/>
  <c r="D716" i="4" s="1"/>
  <c r="B716" i="4"/>
  <c r="G715" i="4"/>
  <c r="F715" i="4"/>
  <c r="E715" i="4"/>
  <c r="C715" i="4"/>
  <c r="D715" i="4" s="1"/>
  <c r="B715" i="4"/>
  <c r="G714" i="4"/>
  <c r="F714" i="4"/>
  <c r="E714" i="4"/>
  <c r="C714" i="4"/>
  <c r="D714" i="4" s="1"/>
  <c r="A714" i="4"/>
  <c r="G713" i="4"/>
  <c r="F713" i="4"/>
  <c r="E713" i="4"/>
  <c r="C713" i="4"/>
  <c r="D713" i="4" s="1"/>
  <c r="B713" i="4"/>
  <c r="G712" i="4"/>
  <c r="F712" i="4"/>
  <c r="E712" i="4"/>
  <c r="C712" i="4"/>
  <c r="D712" i="4" s="1"/>
  <c r="B712" i="4"/>
  <c r="G711" i="4"/>
  <c r="F711" i="4"/>
  <c r="E711" i="4"/>
  <c r="C711" i="4"/>
  <c r="D711" i="4" s="1"/>
  <c r="B711" i="4"/>
  <c r="G710" i="4"/>
  <c r="F710" i="4"/>
  <c r="E710" i="4"/>
  <c r="C710" i="4"/>
  <c r="D710" i="4" s="1"/>
  <c r="B710" i="4"/>
  <c r="G709" i="4"/>
  <c r="F709" i="4"/>
  <c r="E709" i="4"/>
  <c r="C709" i="4"/>
  <c r="D709" i="4" s="1"/>
  <c r="B709" i="4"/>
  <c r="G708" i="4"/>
  <c r="F708" i="4"/>
  <c r="E708" i="4"/>
  <c r="C708" i="4"/>
  <c r="D708" i="4" s="1"/>
  <c r="A708" i="4"/>
  <c r="G707" i="4"/>
  <c r="F707" i="4"/>
  <c r="E707" i="4"/>
  <c r="C707" i="4"/>
  <c r="D707" i="4" s="1"/>
  <c r="B707" i="4"/>
  <c r="G706" i="4"/>
  <c r="F706" i="4"/>
  <c r="E706" i="4"/>
  <c r="C706" i="4"/>
  <c r="D706" i="4" s="1"/>
  <c r="B706" i="4"/>
  <c r="G705" i="4"/>
  <c r="F705" i="4"/>
  <c r="E705" i="4"/>
  <c r="C705" i="4"/>
  <c r="D705" i="4" s="1"/>
  <c r="B705" i="4"/>
  <c r="G704" i="4"/>
  <c r="F704" i="4"/>
  <c r="E704" i="4"/>
  <c r="C704" i="4"/>
  <c r="D704" i="4" s="1"/>
  <c r="B704" i="4"/>
  <c r="G703" i="4"/>
  <c r="F703" i="4"/>
  <c r="E703" i="4"/>
  <c r="C703" i="4"/>
  <c r="D703" i="4" s="1"/>
  <c r="B703" i="4"/>
  <c r="G702" i="4"/>
  <c r="F702" i="4"/>
  <c r="E702" i="4"/>
  <c r="C702" i="4"/>
  <c r="D702" i="4" s="1"/>
  <c r="A702" i="4"/>
  <c r="G701" i="4"/>
  <c r="F701" i="4"/>
  <c r="E701" i="4"/>
  <c r="C701" i="4"/>
  <c r="D701" i="4" s="1"/>
  <c r="B701" i="4"/>
  <c r="G700" i="4"/>
  <c r="F700" i="4"/>
  <c r="E700" i="4"/>
  <c r="C700" i="4"/>
  <c r="D700" i="4" s="1"/>
  <c r="B700" i="4"/>
  <c r="G699" i="4"/>
  <c r="F699" i="4"/>
  <c r="E699" i="4"/>
  <c r="C699" i="4"/>
  <c r="D699" i="4" s="1"/>
  <c r="B699" i="4"/>
  <c r="G698" i="4"/>
  <c r="F698" i="4"/>
  <c r="E698" i="4"/>
  <c r="C698" i="4"/>
  <c r="D698" i="4" s="1"/>
  <c r="B698" i="4"/>
  <c r="G697" i="4"/>
  <c r="F697" i="4"/>
  <c r="E697" i="4"/>
  <c r="C697" i="4"/>
  <c r="D697" i="4" s="1"/>
  <c r="B697" i="4"/>
  <c r="G696" i="4"/>
  <c r="F696" i="4"/>
  <c r="E696" i="4"/>
  <c r="C696" i="4"/>
  <c r="D696" i="4" s="1"/>
  <c r="A696" i="4"/>
  <c r="G695" i="4"/>
  <c r="F695" i="4"/>
  <c r="E695" i="4"/>
  <c r="C695" i="4"/>
  <c r="D695" i="4" s="1"/>
  <c r="B695" i="4"/>
  <c r="G694" i="4"/>
  <c r="F694" i="4"/>
  <c r="E694" i="4"/>
  <c r="C694" i="4"/>
  <c r="D694" i="4" s="1"/>
  <c r="B694" i="4"/>
  <c r="G693" i="4"/>
  <c r="F693" i="4"/>
  <c r="E693" i="4"/>
  <c r="C693" i="4"/>
  <c r="D693" i="4" s="1"/>
  <c r="B693" i="4"/>
  <c r="G692" i="4"/>
  <c r="F692" i="4"/>
  <c r="E692" i="4"/>
  <c r="C692" i="4"/>
  <c r="D692" i="4" s="1"/>
  <c r="B692" i="4"/>
  <c r="G691" i="4"/>
  <c r="F691" i="4"/>
  <c r="E691" i="4"/>
  <c r="C691" i="4"/>
  <c r="D691" i="4" s="1"/>
  <c r="B691" i="4"/>
  <c r="G690" i="4"/>
  <c r="F690" i="4"/>
  <c r="E690" i="4"/>
  <c r="C690" i="4"/>
  <c r="D690" i="4" s="1"/>
  <c r="A690" i="4"/>
  <c r="G689" i="4"/>
  <c r="F689" i="4"/>
  <c r="E689" i="4"/>
  <c r="C689" i="4"/>
  <c r="D689" i="4" s="1"/>
  <c r="B689" i="4"/>
  <c r="G688" i="4"/>
  <c r="F688" i="4"/>
  <c r="E688" i="4"/>
  <c r="C688" i="4"/>
  <c r="D688" i="4" s="1"/>
  <c r="B688" i="4"/>
  <c r="G687" i="4"/>
  <c r="F687" i="4"/>
  <c r="E687" i="4"/>
  <c r="C687" i="4"/>
  <c r="D687" i="4" s="1"/>
  <c r="B687" i="4"/>
  <c r="G686" i="4"/>
  <c r="F686" i="4"/>
  <c r="E686" i="4"/>
  <c r="C686" i="4"/>
  <c r="D686" i="4" s="1"/>
  <c r="B686" i="4"/>
  <c r="G685" i="4"/>
  <c r="F685" i="4"/>
  <c r="E685" i="4"/>
  <c r="C685" i="4"/>
  <c r="D685" i="4" s="1"/>
  <c r="B685" i="4"/>
  <c r="G684" i="4"/>
  <c r="F684" i="4"/>
  <c r="E684" i="4"/>
  <c r="C684" i="4"/>
  <c r="D684" i="4" s="1"/>
  <c r="A684" i="4"/>
  <c r="D683" i="4"/>
  <c r="D682" i="4"/>
  <c r="D681" i="4"/>
  <c r="D680" i="4"/>
  <c r="G679" i="4"/>
  <c r="F679" i="4"/>
  <c r="E679" i="4"/>
  <c r="C679" i="4"/>
  <c r="D679" i="4" s="1"/>
  <c r="B679" i="4"/>
  <c r="G678" i="4"/>
  <c r="F678" i="4"/>
  <c r="E678" i="4"/>
  <c r="C678" i="4"/>
  <c r="D678" i="4" s="1"/>
  <c r="B678" i="4"/>
  <c r="G677" i="4"/>
  <c r="F677" i="4"/>
  <c r="E677" i="4"/>
  <c r="C677" i="4"/>
  <c r="D677" i="4" s="1"/>
  <c r="B677" i="4"/>
  <c r="G676" i="4"/>
  <c r="F676" i="4"/>
  <c r="E676" i="4"/>
  <c r="C676" i="4"/>
  <c r="D676" i="4" s="1"/>
  <c r="B676" i="4"/>
  <c r="G675" i="4"/>
  <c r="F675" i="4"/>
  <c r="E675" i="4"/>
  <c r="C675" i="4"/>
  <c r="D675" i="4" s="1"/>
  <c r="B675" i="4"/>
  <c r="G674" i="4"/>
  <c r="F674" i="4"/>
  <c r="E674" i="4"/>
  <c r="C674" i="4"/>
  <c r="D674" i="4" s="1"/>
  <c r="A674" i="4"/>
  <c r="G673" i="4"/>
  <c r="F673" i="4"/>
  <c r="E673" i="4"/>
  <c r="C673" i="4"/>
  <c r="D673" i="4" s="1"/>
  <c r="B673" i="4"/>
  <c r="G672" i="4"/>
  <c r="F672" i="4"/>
  <c r="E672" i="4"/>
  <c r="C672" i="4"/>
  <c r="D672" i="4" s="1"/>
  <c r="B672" i="4"/>
  <c r="G671" i="4"/>
  <c r="F671" i="4"/>
  <c r="E671" i="4"/>
  <c r="C671" i="4"/>
  <c r="D671" i="4" s="1"/>
  <c r="B671" i="4"/>
  <c r="G670" i="4"/>
  <c r="F670" i="4"/>
  <c r="E670" i="4"/>
  <c r="C670" i="4"/>
  <c r="D670" i="4" s="1"/>
  <c r="B670" i="4"/>
  <c r="G669" i="4"/>
  <c r="F669" i="4"/>
  <c r="E669" i="4"/>
  <c r="C669" i="4"/>
  <c r="D669" i="4" s="1"/>
  <c r="B669" i="4"/>
  <c r="G668" i="4"/>
  <c r="F668" i="4"/>
  <c r="E668" i="4"/>
  <c r="C668" i="4"/>
  <c r="D668" i="4" s="1"/>
  <c r="A668" i="4"/>
  <c r="G667" i="4"/>
  <c r="F667" i="4"/>
  <c r="E667" i="4"/>
  <c r="C667" i="4"/>
  <c r="D667" i="4" s="1"/>
  <c r="B667" i="4"/>
  <c r="G666" i="4"/>
  <c r="F666" i="4"/>
  <c r="E666" i="4"/>
  <c r="C666" i="4"/>
  <c r="D666" i="4" s="1"/>
  <c r="B666" i="4"/>
  <c r="G665" i="4"/>
  <c r="F665" i="4"/>
  <c r="E665" i="4"/>
  <c r="C665" i="4"/>
  <c r="D665" i="4" s="1"/>
  <c r="B665" i="4"/>
  <c r="G664" i="4"/>
  <c r="F664" i="4"/>
  <c r="E664" i="4"/>
  <c r="C664" i="4"/>
  <c r="D664" i="4" s="1"/>
  <c r="B664" i="4"/>
  <c r="G663" i="4"/>
  <c r="F663" i="4"/>
  <c r="E663" i="4"/>
  <c r="C663" i="4"/>
  <c r="D663" i="4" s="1"/>
  <c r="B663" i="4"/>
  <c r="G662" i="4"/>
  <c r="F662" i="4"/>
  <c r="E662" i="4"/>
  <c r="C662" i="4"/>
  <c r="D662" i="4" s="1"/>
  <c r="A662" i="4"/>
  <c r="G661" i="4"/>
  <c r="F661" i="4"/>
  <c r="E661" i="4"/>
  <c r="C661" i="4"/>
  <c r="D661" i="4" s="1"/>
  <c r="B661" i="4"/>
  <c r="G660" i="4"/>
  <c r="F660" i="4"/>
  <c r="E660" i="4"/>
  <c r="C660" i="4"/>
  <c r="D660" i="4" s="1"/>
  <c r="B660" i="4"/>
  <c r="G659" i="4"/>
  <c r="F659" i="4"/>
  <c r="E659" i="4"/>
  <c r="C659" i="4"/>
  <c r="D659" i="4" s="1"/>
  <c r="B659" i="4"/>
  <c r="G658" i="4"/>
  <c r="F658" i="4"/>
  <c r="E658" i="4"/>
  <c r="C658" i="4"/>
  <c r="D658" i="4" s="1"/>
  <c r="B658" i="4"/>
  <c r="G657" i="4"/>
  <c r="F657" i="4"/>
  <c r="E657" i="4"/>
  <c r="D657" i="4"/>
  <c r="C657" i="4"/>
  <c r="B657" i="4"/>
  <c r="G656" i="4"/>
  <c r="F656" i="4"/>
  <c r="E656" i="4"/>
  <c r="C656" i="4"/>
  <c r="D656" i="4" s="1"/>
  <c r="A656" i="4"/>
  <c r="G655" i="4"/>
  <c r="F655" i="4"/>
  <c r="E655" i="4"/>
  <c r="C655" i="4"/>
  <c r="D655" i="4" s="1"/>
  <c r="B655" i="4"/>
  <c r="G654" i="4"/>
  <c r="F654" i="4"/>
  <c r="E654" i="4"/>
  <c r="C654" i="4"/>
  <c r="D654" i="4" s="1"/>
  <c r="B654" i="4"/>
  <c r="G653" i="4"/>
  <c r="F653" i="4"/>
  <c r="E653" i="4"/>
  <c r="C653" i="4"/>
  <c r="D653" i="4" s="1"/>
  <c r="B653" i="4"/>
  <c r="G652" i="4"/>
  <c r="F652" i="4"/>
  <c r="E652" i="4"/>
  <c r="C652" i="4"/>
  <c r="D652" i="4" s="1"/>
  <c r="B652" i="4"/>
  <c r="G651" i="4"/>
  <c r="F651" i="4"/>
  <c r="E651" i="4"/>
  <c r="C651" i="4"/>
  <c r="D651" i="4" s="1"/>
  <c r="B651" i="4"/>
  <c r="G650" i="4"/>
  <c r="F650" i="4"/>
  <c r="E650" i="4"/>
  <c r="C650" i="4"/>
  <c r="D650" i="4" s="1"/>
  <c r="A650" i="4"/>
  <c r="G649" i="4"/>
  <c r="F649" i="4"/>
  <c r="E649" i="4"/>
  <c r="D649" i="4"/>
  <c r="C649" i="4"/>
  <c r="B649" i="4"/>
  <c r="G648" i="4"/>
  <c r="F648" i="4"/>
  <c r="E648" i="4"/>
  <c r="C648" i="4"/>
  <c r="D648" i="4" s="1"/>
  <c r="B648" i="4"/>
  <c r="G647" i="4"/>
  <c r="F647" i="4"/>
  <c r="E647" i="4"/>
  <c r="C647" i="4"/>
  <c r="D647" i="4" s="1"/>
  <c r="B647" i="4"/>
  <c r="G646" i="4"/>
  <c r="F646" i="4"/>
  <c r="E646" i="4"/>
  <c r="C646" i="4"/>
  <c r="D646" i="4" s="1"/>
  <c r="B646" i="4"/>
  <c r="G645" i="4"/>
  <c r="F645" i="4"/>
  <c r="E645" i="4"/>
  <c r="C645" i="4"/>
  <c r="D645" i="4" s="1"/>
  <c r="B645" i="4"/>
  <c r="G644" i="4"/>
  <c r="F644" i="4"/>
  <c r="E644" i="4"/>
  <c r="C644" i="4"/>
  <c r="D644" i="4" s="1"/>
  <c r="A644" i="4"/>
  <c r="G643" i="4"/>
  <c r="F643" i="4"/>
  <c r="E643" i="4"/>
  <c r="C643" i="4"/>
  <c r="D643" i="4" s="1"/>
  <c r="B643" i="4"/>
  <c r="G642" i="4"/>
  <c r="F642" i="4"/>
  <c r="E642" i="4"/>
  <c r="C642" i="4"/>
  <c r="D642" i="4" s="1"/>
  <c r="B642" i="4"/>
  <c r="G641" i="4"/>
  <c r="F641" i="4"/>
  <c r="E641" i="4"/>
  <c r="D641" i="4"/>
  <c r="C641" i="4"/>
  <c r="B641" i="4"/>
  <c r="G640" i="4"/>
  <c r="F640" i="4"/>
  <c r="E640" i="4"/>
  <c r="C640" i="4"/>
  <c r="D640" i="4" s="1"/>
  <c r="B640" i="4"/>
  <c r="G639" i="4"/>
  <c r="F639" i="4"/>
  <c r="E639" i="4"/>
  <c r="C639" i="4"/>
  <c r="D639" i="4" s="1"/>
  <c r="B639" i="4"/>
  <c r="G638" i="4"/>
  <c r="F638" i="4"/>
  <c r="E638" i="4"/>
  <c r="C638" i="4"/>
  <c r="D638" i="4" s="1"/>
  <c r="A638" i="4"/>
  <c r="G637" i="4"/>
  <c r="F637" i="4"/>
  <c r="E637" i="4"/>
  <c r="C637" i="4"/>
  <c r="D637" i="4" s="1"/>
  <c r="B637" i="4"/>
  <c r="G636" i="4"/>
  <c r="F636" i="4"/>
  <c r="E636" i="4"/>
  <c r="C636" i="4"/>
  <c r="D636" i="4" s="1"/>
  <c r="B636" i="4"/>
  <c r="G635" i="4"/>
  <c r="F635" i="4"/>
  <c r="E635" i="4"/>
  <c r="C635" i="4"/>
  <c r="D635" i="4" s="1"/>
  <c r="B635" i="4"/>
  <c r="G634" i="4"/>
  <c r="F634" i="4"/>
  <c r="E634" i="4"/>
  <c r="C634" i="4"/>
  <c r="D634" i="4" s="1"/>
  <c r="B634" i="4"/>
  <c r="G633" i="4"/>
  <c r="F633" i="4"/>
  <c r="E633" i="4"/>
  <c r="D633" i="4"/>
  <c r="C633" i="4"/>
  <c r="B633" i="4"/>
  <c r="G632" i="4"/>
  <c r="F632" i="4"/>
  <c r="E632" i="4"/>
  <c r="C632" i="4"/>
  <c r="D632" i="4" s="1"/>
  <c r="A632" i="4"/>
  <c r="G631" i="4"/>
  <c r="F631" i="4"/>
  <c r="E631" i="4"/>
  <c r="C631" i="4"/>
  <c r="D631" i="4" s="1"/>
  <c r="B631" i="4"/>
  <c r="G630" i="4"/>
  <c r="F630" i="4"/>
  <c r="E630" i="4"/>
  <c r="C630" i="4"/>
  <c r="D630" i="4" s="1"/>
  <c r="B630" i="4"/>
  <c r="G629" i="4"/>
  <c r="F629" i="4"/>
  <c r="E629" i="4"/>
  <c r="C629" i="4"/>
  <c r="D629" i="4" s="1"/>
  <c r="B629" i="4"/>
  <c r="G628" i="4"/>
  <c r="F628" i="4"/>
  <c r="E628" i="4"/>
  <c r="C628" i="4"/>
  <c r="D628" i="4" s="1"/>
  <c r="B628" i="4"/>
  <c r="G627" i="4"/>
  <c r="F627" i="4"/>
  <c r="E627" i="4"/>
  <c r="C627" i="4"/>
  <c r="D627" i="4" s="1"/>
  <c r="B627" i="4"/>
  <c r="G626" i="4"/>
  <c r="F626" i="4"/>
  <c r="E626" i="4"/>
  <c r="C626" i="4"/>
  <c r="D626" i="4" s="1"/>
  <c r="A626" i="4"/>
  <c r="G625" i="4"/>
  <c r="F625" i="4"/>
  <c r="E625" i="4"/>
  <c r="D625" i="4"/>
  <c r="C625" i="4"/>
  <c r="B625" i="4"/>
  <c r="G624" i="4"/>
  <c r="F624" i="4"/>
  <c r="E624" i="4"/>
  <c r="C624" i="4"/>
  <c r="D624" i="4" s="1"/>
  <c r="B624" i="4"/>
  <c r="G623" i="4"/>
  <c r="F623" i="4"/>
  <c r="E623" i="4"/>
  <c r="C623" i="4"/>
  <c r="D623" i="4" s="1"/>
  <c r="B623" i="4"/>
  <c r="G622" i="4"/>
  <c r="F622" i="4"/>
  <c r="E622" i="4"/>
  <c r="C622" i="4"/>
  <c r="D622" i="4" s="1"/>
  <c r="B622" i="4"/>
  <c r="G621" i="4"/>
  <c r="F621" i="4"/>
  <c r="E621" i="4"/>
  <c r="C621" i="4"/>
  <c r="D621" i="4" s="1"/>
  <c r="B621" i="4"/>
  <c r="G620" i="4"/>
  <c r="F620" i="4"/>
  <c r="E620" i="4"/>
  <c r="C620" i="4"/>
  <c r="D620" i="4" s="1"/>
  <c r="A620" i="4"/>
  <c r="G619" i="4"/>
  <c r="F619" i="4"/>
  <c r="E619" i="4"/>
  <c r="C619" i="4"/>
  <c r="D619" i="4" s="1"/>
  <c r="B619" i="4"/>
  <c r="G618" i="4"/>
  <c r="F618" i="4"/>
  <c r="E618" i="4"/>
  <c r="C618" i="4"/>
  <c r="D618" i="4" s="1"/>
  <c r="B618" i="4"/>
  <c r="G617" i="4"/>
  <c r="F617" i="4"/>
  <c r="E617" i="4"/>
  <c r="D617" i="4"/>
  <c r="C617" i="4"/>
  <c r="B617" i="4"/>
  <c r="G616" i="4"/>
  <c r="F616" i="4"/>
  <c r="E616" i="4"/>
  <c r="C616" i="4"/>
  <c r="D616" i="4" s="1"/>
  <c r="B616" i="4"/>
  <c r="G615" i="4"/>
  <c r="F615" i="4"/>
  <c r="E615" i="4"/>
  <c r="C615" i="4"/>
  <c r="D615" i="4" s="1"/>
  <c r="B615" i="4"/>
  <c r="G614" i="4"/>
  <c r="F614" i="4"/>
  <c r="E614" i="4"/>
  <c r="C614" i="4"/>
  <c r="D614" i="4" s="1"/>
  <c r="A614" i="4"/>
  <c r="G613" i="4"/>
  <c r="F613" i="4"/>
  <c r="E613" i="4"/>
  <c r="C613" i="4"/>
  <c r="D613" i="4" s="1"/>
  <c r="B613" i="4"/>
  <c r="G612" i="4"/>
  <c r="F612" i="4"/>
  <c r="E612" i="4"/>
  <c r="C612" i="4"/>
  <c r="D612" i="4" s="1"/>
  <c r="B612" i="4"/>
  <c r="G611" i="4"/>
  <c r="F611" i="4"/>
  <c r="E611" i="4"/>
  <c r="C611" i="4"/>
  <c r="D611" i="4" s="1"/>
  <c r="B611" i="4"/>
  <c r="G610" i="4"/>
  <c r="F610" i="4"/>
  <c r="E610" i="4"/>
  <c r="C610" i="4"/>
  <c r="D610" i="4" s="1"/>
  <c r="B610" i="4"/>
  <c r="G609" i="4"/>
  <c r="F609" i="4"/>
  <c r="E609" i="4"/>
  <c r="D609" i="4"/>
  <c r="C609" i="4"/>
  <c r="B609" i="4"/>
  <c r="G608" i="4"/>
  <c r="F608" i="4"/>
  <c r="E608" i="4"/>
  <c r="C608" i="4"/>
  <c r="D608" i="4" s="1"/>
  <c r="A608" i="4"/>
  <c r="D607" i="4"/>
  <c r="D606" i="4"/>
  <c r="D605" i="4"/>
  <c r="G604" i="4"/>
  <c r="F604" i="4"/>
  <c r="E604" i="4"/>
  <c r="C604" i="4"/>
  <c r="D604" i="4" s="1"/>
  <c r="B604" i="4"/>
  <c r="G603" i="4"/>
  <c r="F603" i="4"/>
  <c r="E603" i="4"/>
  <c r="C603" i="4"/>
  <c r="D603" i="4" s="1"/>
  <c r="B603" i="4"/>
  <c r="G602" i="4"/>
  <c r="F602" i="4"/>
  <c r="E602" i="4"/>
  <c r="C602" i="4"/>
  <c r="D602" i="4" s="1"/>
  <c r="B602" i="4"/>
  <c r="G601" i="4"/>
  <c r="F601" i="4"/>
  <c r="E601" i="4"/>
  <c r="C601" i="4"/>
  <c r="D601" i="4" s="1"/>
  <c r="B601" i="4"/>
  <c r="G600" i="4"/>
  <c r="F600" i="4"/>
  <c r="E600" i="4"/>
  <c r="C600" i="4"/>
  <c r="D600" i="4" s="1"/>
  <c r="B600" i="4"/>
  <c r="G599" i="4"/>
  <c r="F599" i="4"/>
  <c r="E599" i="4"/>
  <c r="C599" i="4"/>
  <c r="D599" i="4" s="1"/>
  <c r="A599" i="4"/>
  <c r="G598" i="4"/>
  <c r="F598" i="4"/>
  <c r="E598" i="4"/>
  <c r="C598" i="4"/>
  <c r="D598" i="4" s="1"/>
  <c r="B598" i="4"/>
  <c r="G597" i="4"/>
  <c r="F597" i="4"/>
  <c r="E597" i="4"/>
  <c r="C597" i="4"/>
  <c r="D597" i="4" s="1"/>
  <c r="B597" i="4"/>
  <c r="G596" i="4"/>
  <c r="F596" i="4"/>
  <c r="E596" i="4"/>
  <c r="C596" i="4"/>
  <c r="D596" i="4" s="1"/>
  <c r="B596" i="4"/>
  <c r="G595" i="4"/>
  <c r="F595" i="4"/>
  <c r="E595" i="4"/>
  <c r="C595" i="4"/>
  <c r="D595" i="4" s="1"/>
  <c r="B595" i="4"/>
  <c r="G594" i="4"/>
  <c r="F594" i="4"/>
  <c r="E594" i="4"/>
  <c r="C594" i="4"/>
  <c r="D594" i="4" s="1"/>
  <c r="B594" i="4"/>
  <c r="G593" i="4"/>
  <c r="F593" i="4"/>
  <c r="E593" i="4"/>
  <c r="C593" i="4"/>
  <c r="D593" i="4" s="1"/>
  <c r="A593" i="4"/>
  <c r="G592" i="4"/>
  <c r="F592" i="4"/>
  <c r="E592" i="4"/>
  <c r="C592" i="4"/>
  <c r="D592" i="4" s="1"/>
  <c r="B592" i="4"/>
  <c r="G591" i="4"/>
  <c r="F591" i="4"/>
  <c r="E591" i="4"/>
  <c r="C591" i="4"/>
  <c r="D591" i="4" s="1"/>
  <c r="B591" i="4"/>
  <c r="G590" i="4"/>
  <c r="F590" i="4"/>
  <c r="E590" i="4"/>
  <c r="C590" i="4"/>
  <c r="D590" i="4" s="1"/>
  <c r="B590" i="4"/>
  <c r="G589" i="4"/>
  <c r="F589" i="4"/>
  <c r="E589" i="4"/>
  <c r="C589" i="4"/>
  <c r="D589" i="4" s="1"/>
  <c r="B589" i="4"/>
  <c r="G588" i="4"/>
  <c r="F588" i="4"/>
  <c r="E588" i="4"/>
  <c r="C588" i="4"/>
  <c r="D588" i="4" s="1"/>
  <c r="B588" i="4"/>
  <c r="G587" i="4"/>
  <c r="F587" i="4"/>
  <c r="E587" i="4"/>
  <c r="C587" i="4"/>
  <c r="D587" i="4" s="1"/>
  <c r="A587" i="4"/>
  <c r="G586" i="4"/>
  <c r="F586" i="4"/>
  <c r="E586" i="4"/>
  <c r="C586" i="4"/>
  <c r="D586" i="4" s="1"/>
  <c r="B586" i="4"/>
  <c r="G585" i="4"/>
  <c r="F585" i="4"/>
  <c r="E585" i="4"/>
  <c r="C585" i="4"/>
  <c r="D585" i="4" s="1"/>
  <c r="B585" i="4"/>
  <c r="G584" i="4"/>
  <c r="F584" i="4"/>
  <c r="E584" i="4"/>
  <c r="C584" i="4"/>
  <c r="D584" i="4" s="1"/>
  <c r="B584" i="4"/>
  <c r="G583" i="4"/>
  <c r="F583" i="4"/>
  <c r="E583" i="4"/>
  <c r="C583" i="4"/>
  <c r="D583" i="4" s="1"/>
  <c r="B583" i="4"/>
  <c r="G582" i="4"/>
  <c r="F582" i="4"/>
  <c r="E582" i="4"/>
  <c r="C582" i="4"/>
  <c r="D582" i="4" s="1"/>
  <c r="B582" i="4"/>
  <c r="G581" i="4"/>
  <c r="F581" i="4"/>
  <c r="E581" i="4"/>
  <c r="C581" i="4"/>
  <c r="D581" i="4" s="1"/>
  <c r="A581" i="4"/>
  <c r="G580" i="4"/>
  <c r="F580" i="4"/>
  <c r="E580" i="4"/>
  <c r="C580" i="4"/>
  <c r="D580" i="4" s="1"/>
  <c r="B580" i="4"/>
  <c r="G579" i="4"/>
  <c r="F579" i="4"/>
  <c r="E579" i="4"/>
  <c r="C579" i="4"/>
  <c r="D579" i="4" s="1"/>
  <c r="B579" i="4"/>
  <c r="G578" i="4"/>
  <c r="F578" i="4"/>
  <c r="E578" i="4"/>
  <c r="C578" i="4"/>
  <c r="D578" i="4" s="1"/>
  <c r="B578" i="4"/>
  <c r="G577" i="4"/>
  <c r="F577" i="4"/>
  <c r="E577" i="4"/>
  <c r="C577" i="4"/>
  <c r="D577" i="4" s="1"/>
  <c r="B577" i="4"/>
  <c r="G576" i="4"/>
  <c r="F576" i="4"/>
  <c r="E576" i="4"/>
  <c r="C576" i="4"/>
  <c r="D576" i="4" s="1"/>
  <c r="B576" i="4"/>
  <c r="G575" i="4"/>
  <c r="F575" i="4"/>
  <c r="E575" i="4"/>
  <c r="C575" i="4"/>
  <c r="D575" i="4" s="1"/>
  <c r="A575" i="4"/>
  <c r="G574" i="4"/>
  <c r="F574" i="4"/>
  <c r="E574" i="4"/>
  <c r="C574" i="4"/>
  <c r="D574" i="4" s="1"/>
  <c r="B574" i="4"/>
  <c r="G573" i="4"/>
  <c r="F573" i="4"/>
  <c r="E573" i="4"/>
  <c r="C573" i="4"/>
  <c r="D573" i="4" s="1"/>
  <c r="B573" i="4"/>
  <c r="G572" i="4"/>
  <c r="F572" i="4"/>
  <c r="E572" i="4"/>
  <c r="C572" i="4"/>
  <c r="D572" i="4" s="1"/>
  <c r="B572" i="4"/>
  <c r="G571" i="4"/>
  <c r="F571" i="4"/>
  <c r="E571" i="4"/>
  <c r="C571" i="4"/>
  <c r="D571" i="4" s="1"/>
  <c r="B571" i="4"/>
  <c r="G570" i="4"/>
  <c r="F570" i="4"/>
  <c r="E570" i="4"/>
  <c r="C570" i="4"/>
  <c r="D570" i="4" s="1"/>
  <c r="B570" i="4"/>
  <c r="G569" i="4"/>
  <c r="F569" i="4"/>
  <c r="E569" i="4"/>
  <c r="C569" i="4"/>
  <c r="D569" i="4" s="1"/>
  <c r="A569" i="4"/>
  <c r="G568" i="4"/>
  <c r="F568" i="4"/>
  <c r="E568" i="4"/>
  <c r="C568" i="4"/>
  <c r="D568" i="4" s="1"/>
  <c r="B568" i="4"/>
  <c r="G567" i="4"/>
  <c r="F567" i="4"/>
  <c r="E567" i="4"/>
  <c r="C567" i="4"/>
  <c r="D567" i="4" s="1"/>
  <c r="B567" i="4"/>
  <c r="G566" i="4"/>
  <c r="F566" i="4"/>
  <c r="E566" i="4"/>
  <c r="C566" i="4"/>
  <c r="D566" i="4" s="1"/>
  <c r="B566" i="4"/>
  <c r="G565" i="4"/>
  <c r="F565" i="4"/>
  <c r="E565" i="4"/>
  <c r="C565" i="4"/>
  <c r="D565" i="4" s="1"/>
  <c r="B565" i="4"/>
  <c r="G564" i="4"/>
  <c r="F564" i="4"/>
  <c r="E564" i="4"/>
  <c r="C564" i="4"/>
  <c r="D564" i="4" s="1"/>
  <c r="B564" i="4"/>
  <c r="G563" i="4"/>
  <c r="F563" i="4"/>
  <c r="E563" i="4"/>
  <c r="C563" i="4"/>
  <c r="D563" i="4" s="1"/>
  <c r="A563" i="4"/>
  <c r="G562" i="4"/>
  <c r="F562" i="4"/>
  <c r="E562" i="4"/>
  <c r="C562" i="4"/>
  <c r="D562" i="4" s="1"/>
  <c r="B562" i="4"/>
  <c r="G561" i="4"/>
  <c r="F561" i="4"/>
  <c r="E561" i="4"/>
  <c r="C561" i="4"/>
  <c r="D561" i="4" s="1"/>
  <c r="B561" i="4"/>
  <c r="G560" i="4"/>
  <c r="F560" i="4"/>
  <c r="E560" i="4"/>
  <c r="C560" i="4"/>
  <c r="D560" i="4" s="1"/>
  <c r="B560" i="4"/>
  <c r="G559" i="4"/>
  <c r="F559" i="4"/>
  <c r="E559" i="4"/>
  <c r="C559" i="4"/>
  <c r="D559" i="4" s="1"/>
  <c r="B559" i="4"/>
  <c r="G558" i="4"/>
  <c r="F558" i="4"/>
  <c r="E558" i="4"/>
  <c r="C558" i="4"/>
  <c r="D558" i="4" s="1"/>
  <c r="B558" i="4"/>
  <c r="G557" i="4"/>
  <c r="F557" i="4"/>
  <c r="E557" i="4"/>
  <c r="C557" i="4"/>
  <c r="D557" i="4" s="1"/>
  <c r="A557" i="4"/>
  <c r="G556" i="4"/>
  <c r="F556" i="4"/>
  <c r="E556" i="4"/>
  <c r="C556" i="4"/>
  <c r="D556" i="4" s="1"/>
  <c r="B556" i="4"/>
  <c r="G555" i="4"/>
  <c r="F555" i="4"/>
  <c r="E555" i="4"/>
  <c r="C555" i="4"/>
  <c r="D555" i="4" s="1"/>
  <c r="B555" i="4"/>
  <c r="G554" i="4"/>
  <c r="F554" i="4"/>
  <c r="E554" i="4"/>
  <c r="C554" i="4"/>
  <c r="D554" i="4" s="1"/>
  <c r="B554" i="4"/>
  <c r="G553" i="4"/>
  <c r="F553" i="4"/>
  <c r="E553" i="4"/>
  <c r="C553" i="4"/>
  <c r="D553" i="4" s="1"/>
  <c r="B553" i="4"/>
  <c r="G552" i="4"/>
  <c r="F552" i="4"/>
  <c r="E552" i="4"/>
  <c r="C552" i="4"/>
  <c r="D552" i="4" s="1"/>
  <c r="B552" i="4"/>
  <c r="G551" i="4"/>
  <c r="F551" i="4"/>
  <c r="E551" i="4"/>
  <c r="C551" i="4"/>
  <c r="D551" i="4" s="1"/>
  <c r="A551" i="4"/>
  <c r="G550" i="4"/>
  <c r="F550" i="4"/>
  <c r="E550" i="4"/>
  <c r="C550" i="4"/>
  <c r="D550" i="4" s="1"/>
  <c r="B550" i="4"/>
  <c r="G549" i="4"/>
  <c r="F549" i="4"/>
  <c r="E549" i="4"/>
  <c r="C549" i="4"/>
  <c r="D549" i="4" s="1"/>
  <c r="B549" i="4"/>
  <c r="G548" i="4"/>
  <c r="F548" i="4"/>
  <c r="E548" i="4"/>
  <c r="C548" i="4"/>
  <c r="D548" i="4" s="1"/>
  <c r="B548" i="4"/>
  <c r="G547" i="4"/>
  <c r="F547" i="4"/>
  <c r="E547" i="4"/>
  <c r="C547" i="4"/>
  <c r="D547" i="4" s="1"/>
  <c r="B547" i="4"/>
  <c r="G546" i="4"/>
  <c r="F546" i="4"/>
  <c r="E546" i="4"/>
  <c r="C546" i="4"/>
  <c r="D546" i="4" s="1"/>
  <c r="B546" i="4"/>
  <c r="G545" i="4"/>
  <c r="F545" i="4"/>
  <c r="E545" i="4"/>
  <c r="C545" i="4"/>
  <c r="D545" i="4" s="1"/>
  <c r="A545" i="4"/>
  <c r="G544" i="4"/>
  <c r="F544" i="4"/>
  <c r="E544" i="4"/>
  <c r="C544" i="4"/>
  <c r="D544" i="4" s="1"/>
  <c r="B544" i="4"/>
  <c r="G543" i="4"/>
  <c r="F543" i="4"/>
  <c r="E543" i="4"/>
  <c r="C543" i="4"/>
  <c r="D543" i="4" s="1"/>
  <c r="B543" i="4"/>
  <c r="G542" i="4"/>
  <c r="F542" i="4"/>
  <c r="E542" i="4"/>
  <c r="C542" i="4"/>
  <c r="D542" i="4" s="1"/>
  <c r="B542" i="4"/>
  <c r="G541" i="4"/>
  <c r="F541" i="4"/>
  <c r="E541" i="4"/>
  <c r="C541" i="4"/>
  <c r="D541" i="4" s="1"/>
  <c r="B541" i="4"/>
  <c r="G540" i="4"/>
  <c r="F540" i="4"/>
  <c r="E540" i="4"/>
  <c r="C540" i="4"/>
  <c r="D540" i="4" s="1"/>
  <c r="B540" i="4"/>
  <c r="G539" i="4"/>
  <c r="F539" i="4"/>
  <c r="E539" i="4"/>
  <c r="C539" i="4"/>
  <c r="D539" i="4" s="1"/>
  <c r="A539" i="4"/>
  <c r="G538" i="4"/>
  <c r="F538" i="4"/>
  <c r="E538" i="4"/>
  <c r="C538" i="4"/>
  <c r="D538" i="4" s="1"/>
  <c r="B538" i="4"/>
  <c r="G537" i="4"/>
  <c r="F537" i="4"/>
  <c r="E537" i="4"/>
  <c r="C537" i="4"/>
  <c r="D537" i="4" s="1"/>
  <c r="B537" i="4"/>
  <c r="G536" i="4"/>
  <c r="F536" i="4"/>
  <c r="E536" i="4"/>
  <c r="C536" i="4"/>
  <c r="D536" i="4" s="1"/>
  <c r="B536" i="4"/>
  <c r="G535" i="4"/>
  <c r="F535" i="4"/>
  <c r="E535" i="4"/>
  <c r="C535" i="4"/>
  <c r="D535" i="4" s="1"/>
  <c r="B535" i="4"/>
  <c r="G534" i="4"/>
  <c r="F534" i="4"/>
  <c r="E534" i="4"/>
  <c r="C534" i="4"/>
  <c r="D534" i="4" s="1"/>
  <c r="B534" i="4"/>
  <c r="G533" i="4"/>
  <c r="F533" i="4"/>
  <c r="E533" i="4"/>
  <c r="C533" i="4"/>
  <c r="D533" i="4" s="1"/>
  <c r="A533" i="4"/>
  <c r="D532" i="4"/>
  <c r="D531" i="4"/>
  <c r="D530" i="4"/>
  <c r="G529" i="4"/>
  <c r="F529" i="4"/>
  <c r="E529" i="4"/>
  <c r="C529" i="4"/>
  <c r="D529" i="4" s="1"/>
  <c r="B529" i="4"/>
  <c r="G528" i="4"/>
  <c r="F528" i="4"/>
  <c r="E528" i="4"/>
  <c r="D528" i="4"/>
  <c r="C528" i="4"/>
  <c r="B528" i="4"/>
  <c r="G527" i="4"/>
  <c r="F527" i="4"/>
  <c r="E527" i="4"/>
  <c r="C527" i="4"/>
  <c r="D527" i="4" s="1"/>
  <c r="B527" i="4"/>
  <c r="G526" i="4"/>
  <c r="F526" i="4"/>
  <c r="E526" i="4"/>
  <c r="C526" i="4"/>
  <c r="D526" i="4" s="1"/>
  <c r="B526" i="4"/>
  <c r="G525" i="4"/>
  <c r="F525" i="4"/>
  <c r="E525" i="4"/>
  <c r="C525" i="4"/>
  <c r="D525" i="4" s="1"/>
  <c r="B525" i="4"/>
  <c r="G524" i="4"/>
  <c r="F524" i="4"/>
  <c r="E524" i="4"/>
  <c r="C524" i="4"/>
  <c r="D524" i="4" s="1"/>
  <c r="A524" i="4"/>
  <c r="G523" i="4"/>
  <c r="F523" i="4"/>
  <c r="E523" i="4"/>
  <c r="C523" i="4"/>
  <c r="D523" i="4" s="1"/>
  <c r="B523" i="4"/>
  <c r="G522" i="4"/>
  <c r="F522" i="4"/>
  <c r="E522" i="4"/>
  <c r="C522" i="4"/>
  <c r="D522" i="4" s="1"/>
  <c r="B522" i="4"/>
  <c r="G521" i="4"/>
  <c r="F521" i="4"/>
  <c r="E521" i="4"/>
  <c r="C521" i="4"/>
  <c r="D521" i="4" s="1"/>
  <c r="B521" i="4"/>
  <c r="G520" i="4"/>
  <c r="F520" i="4"/>
  <c r="E520" i="4"/>
  <c r="D520" i="4"/>
  <c r="C520" i="4"/>
  <c r="B520" i="4"/>
  <c r="G519" i="4"/>
  <c r="F519" i="4"/>
  <c r="E519" i="4"/>
  <c r="C519" i="4"/>
  <c r="D519" i="4" s="1"/>
  <c r="B519" i="4"/>
  <c r="G518" i="4"/>
  <c r="F518" i="4"/>
  <c r="E518" i="4"/>
  <c r="C518" i="4"/>
  <c r="D518" i="4" s="1"/>
  <c r="A518" i="4"/>
  <c r="G517" i="4"/>
  <c r="F517" i="4"/>
  <c r="E517" i="4"/>
  <c r="C517" i="4"/>
  <c r="D517" i="4" s="1"/>
  <c r="B517" i="4"/>
  <c r="G516" i="4"/>
  <c r="F516" i="4"/>
  <c r="E516" i="4"/>
  <c r="C516" i="4"/>
  <c r="D516" i="4" s="1"/>
  <c r="B516" i="4"/>
  <c r="G515" i="4"/>
  <c r="F515" i="4"/>
  <c r="E515" i="4"/>
  <c r="C515" i="4"/>
  <c r="D515" i="4" s="1"/>
  <c r="B515" i="4"/>
  <c r="G514" i="4"/>
  <c r="F514" i="4"/>
  <c r="E514" i="4"/>
  <c r="C514" i="4"/>
  <c r="D514" i="4" s="1"/>
  <c r="B514" i="4"/>
  <c r="G513" i="4"/>
  <c r="F513" i="4"/>
  <c r="E513" i="4"/>
  <c r="C513" i="4"/>
  <c r="D513" i="4" s="1"/>
  <c r="B513" i="4"/>
  <c r="G512" i="4"/>
  <c r="F512" i="4"/>
  <c r="E512" i="4"/>
  <c r="D512" i="4"/>
  <c r="C512" i="4"/>
  <c r="A512" i="4"/>
  <c r="G511" i="4"/>
  <c r="F511" i="4"/>
  <c r="E511" i="4"/>
  <c r="C511" i="4"/>
  <c r="D511" i="4" s="1"/>
  <c r="B511" i="4"/>
  <c r="G510" i="4"/>
  <c r="F510" i="4"/>
  <c r="E510" i="4"/>
  <c r="C510" i="4"/>
  <c r="D510" i="4" s="1"/>
  <c r="B510" i="4"/>
  <c r="G509" i="4"/>
  <c r="F509" i="4"/>
  <c r="E509" i="4"/>
  <c r="C509" i="4"/>
  <c r="D509" i="4" s="1"/>
  <c r="B509" i="4"/>
  <c r="G508" i="4"/>
  <c r="F508" i="4"/>
  <c r="E508" i="4"/>
  <c r="C508" i="4"/>
  <c r="D508" i="4" s="1"/>
  <c r="B508" i="4"/>
  <c r="G507" i="4"/>
  <c r="F507" i="4"/>
  <c r="E507" i="4"/>
  <c r="C507" i="4"/>
  <c r="D507" i="4" s="1"/>
  <c r="B507" i="4"/>
  <c r="G506" i="4"/>
  <c r="F506" i="4"/>
  <c r="E506" i="4"/>
  <c r="C506" i="4"/>
  <c r="D506" i="4" s="1"/>
  <c r="A506" i="4"/>
  <c r="G505" i="4"/>
  <c r="F505" i="4"/>
  <c r="E505" i="4"/>
  <c r="C505" i="4"/>
  <c r="D505" i="4" s="1"/>
  <c r="B505" i="4"/>
  <c r="G504" i="4"/>
  <c r="F504" i="4"/>
  <c r="E504" i="4"/>
  <c r="D504" i="4"/>
  <c r="C504" i="4"/>
  <c r="B504" i="4"/>
  <c r="G503" i="4"/>
  <c r="F503" i="4"/>
  <c r="E503" i="4"/>
  <c r="C503" i="4"/>
  <c r="D503" i="4" s="1"/>
  <c r="B503" i="4"/>
  <c r="G502" i="4"/>
  <c r="F502" i="4"/>
  <c r="E502" i="4"/>
  <c r="C502" i="4"/>
  <c r="D502" i="4" s="1"/>
  <c r="B502" i="4"/>
  <c r="G501" i="4"/>
  <c r="F501" i="4"/>
  <c r="E501" i="4"/>
  <c r="C501" i="4"/>
  <c r="D501" i="4" s="1"/>
  <c r="B501" i="4"/>
  <c r="G500" i="4"/>
  <c r="F500" i="4"/>
  <c r="E500" i="4"/>
  <c r="C500" i="4"/>
  <c r="D500" i="4" s="1"/>
  <c r="A500" i="4"/>
  <c r="G499" i="4"/>
  <c r="F499" i="4"/>
  <c r="E499" i="4"/>
  <c r="C499" i="4"/>
  <c r="D499" i="4" s="1"/>
  <c r="B499" i="4"/>
  <c r="G498" i="4"/>
  <c r="F498" i="4"/>
  <c r="E498" i="4"/>
  <c r="C498" i="4"/>
  <c r="D498" i="4" s="1"/>
  <c r="B498" i="4"/>
  <c r="G497" i="4"/>
  <c r="F497" i="4"/>
  <c r="E497" i="4"/>
  <c r="C497" i="4"/>
  <c r="D497" i="4" s="1"/>
  <c r="B497" i="4"/>
  <c r="G496" i="4"/>
  <c r="F496" i="4"/>
  <c r="E496" i="4"/>
  <c r="D496" i="4"/>
  <c r="C496" i="4"/>
  <c r="B496" i="4"/>
  <c r="G495" i="4"/>
  <c r="F495" i="4"/>
  <c r="E495" i="4"/>
  <c r="C495" i="4"/>
  <c r="D495" i="4" s="1"/>
  <c r="B495" i="4"/>
  <c r="G494" i="4"/>
  <c r="F494" i="4"/>
  <c r="E494" i="4"/>
  <c r="C494" i="4"/>
  <c r="D494" i="4" s="1"/>
  <c r="A494" i="4"/>
  <c r="G493" i="4"/>
  <c r="F493" i="4"/>
  <c r="E493" i="4"/>
  <c r="C493" i="4"/>
  <c r="D493" i="4" s="1"/>
  <c r="B493" i="4"/>
  <c r="G492" i="4"/>
  <c r="F492" i="4"/>
  <c r="E492" i="4"/>
  <c r="C492" i="4"/>
  <c r="D492" i="4" s="1"/>
  <c r="B492" i="4"/>
  <c r="G491" i="4"/>
  <c r="F491" i="4"/>
  <c r="E491" i="4"/>
  <c r="C491" i="4"/>
  <c r="D491" i="4" s="1"/>
  <c r="B491" i="4"/>
  <c r="G490" i="4"/>
  <c r="F490" i="4"/>
  <c r="E490" i="4"/>
  <c r="C490" i="4"/>
  <c r="D490" i="4" s="1"/>
  <c r="B490" i="4"/>
  <c r="G489" i="4"/>
  <c r="F489" i="4"/>
  <c r="E489" i="4"/>
  <c r="C489" i="4"/>
  <c r="D489" i="4" s="1"/>
  <c r="B489" i="4"/>
  <c r="G488" i="4"/>
  <c r="F488" i="4"/>
  <c r="E488" i="4"/>
  <c r="D488" i="4"/>
  <c r="C488" i="4"/>
  <c r="A488" i="4"/>
  <c r="G487" i="4"/>
  <c r="F487" i="4"/>
  <c r="E487" i="4"/>
  <c r="C487" i="4"/>
  <c r="D487" i="4" s="1"/>
  <c r="B487" i="4"/>
  <c r="G486" i="4"/>
  <c r="F486" i="4"/>
  <c r="E486" i="4"/>
  <c r="C486" i="4"/>
  <c r="D486" i="4" s="1"/>
  <c r="B486" i="4"/>
  <c r="G485" i="4"/>
  <c r="F485" i="4"/>
  <c r="E485" i="4"/>
  <c r="C485" i="4"/>
  <c r="D485" i="4" s="1"/>
  <c r="B485" i="4"/>
  <c r="G484" i="4"/>
  <c r="F484" i="4"/>
  <c r="E484" i="4"/>
  <c r="C484" i="4"/>
  <c r="D484" i="4" s="1"/>
  <c r="B484" i="4"/>
  <c r="G483" i="4"/>
  <c r="F483" i="4"/>
  <c r="E483" i="4"/>
  <c r="C483" i="4"/>
  <c r="D483" i="4" s="1"/>
  <c r="B483" i="4"/>
  <c r="G482" i="4"/>
  <c r="F482" i="4"/>
  <c r="E482" i="4"/>
  <c r="C482" i="4"/>
  <c r="D482" i="4" s="1"/>
  <c r="A482" i="4"/>
  <c r="G481" i="4"/>
  <c r="F481" i="4"/>
  <c r="E481" i="4"/>
  <c r="C481" i="4"/>
  <c r="D481" i="4" s="1"/>
  <c r="B481" i="4"/>
  <c r="G480" i="4"/>
  <c r="F480" i="4"/>
  <c r="E480" i="4"/>
  <c r="D480" i="4"/>
  <c r="C480" i="4"/>
  <c r="B480" i="4"/>
  <c r="G479" i="4"/>
  <c r="F479" i="4"/>
  <c r="E479" i="4"/>
  <c r="C479" i="4"/>
  <c r="D479" i="4" s="1"/>
  <c r="B479" i="4"/>
  <c r="G478" i="4"/>
  <c r="F478" i="4"/>
  <c r="E478" i="4"/>
  <c r="C478" i="4"/>
  <c r="D478" i="4" s="1"/>
  <c r="B478" i="4"/>
  <c r="G477" i="4"/>
  <c r="F477" i="4"/>
  <c r="E477" i="4"/>
  <c r="C477" i="4"/>
  <c r="D477" i="4" s="1"/>
  <c r="B477" i="4"/>
  <c r="G476" i="4"/>
  <c r="F476" i="4"/>
  <c r="E476" i="4"/>
  <c r="C476" i="4"/>
  <c r="D476" i="4" s="1"/>
  <c r="A476" i="4"/>
  <c r="G475" i="4"/>
  <c r="F475" i="4"/>
  <c r="E475" i="4"/>
  <c r="C475" i="4"/>
  <c r="D475" i="4" s="1"/>
  <c r="B475" i="4"/>
  <c r="G474" i="4"/>
  <c r="F474" i="4"/>
  <c r="E474" i="4"/>
  <c r="C474" i="4"/>
  <c r="D474" i="4" s="1"/>
  <c r="B474" i="4"/>
  <c r="G473" i="4"/>
  <c r="F473" i="4"/>
  <c r="E473" i="4"/>
  <c r="C473" i="4"/>
  <c r="D473" i="4" s="1"/>
  <c r="B473" i="4"/>
  <c r="G472" i="4"/>
  <c r="F472" i="4"/>
  <c r="E472" i="4"/>
  <c r="D472" i="4"/>
  <c r="C472" i="4"/>
  <c r="B472" i="4"/>
  <c r="G471" i="4"/>
  <c r="F471" i="4"/>
  <c r="E471" i="4"/>
  <c r="C471" i="4"/>
  <c r="D471" i="4" s="1"/>
  <c r="B471" i="4"/>
  <c r="G470" i="4"/>
  <c r="F470" i="4"/>
  <c r="E470" i="4"/>
  <c r="C470" i="4"/>
  <c r="D470" i="4" s="1"/>
  <c r="A470" i="4"/>
  <c r="G469" i="4"/>
  <c r="F469" i="4"/>
  <c r="E469" i="4"/>
  <c r="C469" i="4"/>
  <c r="D469" i="4" s="1"/>
  <c r="B469" i="4"/>
  <c r="G468" i="4"/>
  <c r="F468" i="4"/>
  <c r="E468" i="4"/>
  <c r="C468" i="4"/>
  <c r="D468" i="4" s="1"/>
  <c r="B468" i="4"/>
  <c r="G467" i="4"/>
  <c r="F467" i="4"/>
  <c r="E467" i="4"/>
  <c r="C467" i="4"/>
  <c r="D467" i="4" s="1"/>
  <c r="B467" i="4"/>
  <c r="G466" i="4"/>
  <c r="F466" i="4"/>
  <c r="E466" i="4"/>
  <c r="C466" i="4"/>
  <c r="D466" i="4" s="1"/>
  <c r="B466" i="4"/>
  <c r="G465" i="4"/>
  <c r="F465" i="4"/>
  <c r="E465" i="4"/>
  <c r="C465" i="4"/>
  <c r="D465" i="4" s="1"/>
  <c r="B465" i="4"/>
  <c r="G464" i="4"/>
  <c r="F464" i="4"/>
  <c r="E464" i="4"/>
  <c r="D464" i="4"/>
  <c r="C464" i="4"/>
  <c r="A464" i="4"/>
  <c r="G463" i="4"/>
  <c r="F463" i="4"/>
  <c r="E463" i="4"/>
  <c r="C463" i="4"/>
  <c r="D463" i="4" s="1"/>
  <c r="B463" i="4"/>
  <c r="G462" i="4"/>
  <c r="F462" i="4"/>
  <c r="E462" i="4"/>
  <c r="C462" i="4"/>
  <c r="D462" i="4" s="1"/>
  <c r="B462" i="4"/>
  <c r="G461" i="4"/>
  <c r="F461" i="4"/>
  <c r="E461" i="4"/>
  <c r="C461" i="4"/>
  <c r="D461" i="4" s="1"/>
  <c r="B461" i="4"/>
  <c r="G460" i="4"/>
  <c r="F460" i="4"/>
  <c r="E460" i="4"/>
  <c r="C460" i="4"/>
  <c r="D460" i="4" s="1"/>
  <c r="B460" i="4"/>
  <c r="G459" i="4"/>
  <c r="F459" i="4"/>
  <c r="E459" i="4"/>
  <c r="C459" i="4"/>
  <c r="D459" i="4" s="1"/>
  <c r="B459" i="4"/>
  <c r="G458" i="4"/>
  <c r="F458" i="4"/>
  <c r="E458" i="4"/>
  <c r="C458" i="4"/>
  <c r="D458" i="4" s="1"/>
  <c r="A458" i="4"/>
  <c r="D457" i="4"/>
  <c r="D456" i="4"/>
  <c r="D455" i="4"/>
  <c r="G454" i="4"/>
  <c r="F454" i="4"/>
  <c r="E454" i="4"/>
  <c r="C454" i="4"/>
  <c r="D454" i="4" s="1"/>
  <c r="B454" i="4"/>
  <c r="G453" i="4"/>
  <c r="F453" i="4"/>
  <c r="E453" i="4"/>
  <c r="C453" i="4"/>
  <c r="D453" i="4" s="1"/>
  <c r="B453" i="4"/>
  <c r="G452" i="4"/>
  <c r="F452" i="4"/>
  <c r="E452" i="4"/>
  <c r="C452" i="4"/>
  <c r="D452" i="4" s="1"/>
  <c r="B452" i="4"/>
  <c r="G451" i="4"/>
  <c r="F451" i="4"/>
  <c r="E451" i="4"/>
  <c r="C451" i="4"/>
  <c r="D451" i="4" s="1"/>
  <c r="B451" i="4"/>
  <c r="G450" i="4"/>
  <c r="F450" i="4"/>
  <c r="E450" i="4"/>
  <c r="D450" i="4"/>
  <c r="C450" i="4"/>
  <c r="B450" i="4"/>
  <c r="G449" i="4"/>
  <c r="F449" i="4"/>
  <c r="E449" i="4"/>
  <c r="C449" i="4"/>
  <c r="D449" i="4" s="1"/>
  <c r="A449" i="4"/>
  <c r="G448" i="4"/>
  <c r="F448" i="4"/>
  <c r="E448" i="4"/>
  <c r="C448" i="4"/>
  <c r="D448" i="4" s="1"/>
  <c r="B448" i="4"/>
  <c r="G447" i="4"/>
  <c r="F447" i="4"/>
  <c r="E447" i="4"/>
  <c r="C447" i="4"/>
  <c r="D447" i="4" s="1"/>
  <c r="B447" i="4"/>
  <c r="G446" i="4"/>
  <c r="F446" i="4"/>
  <c r="E446" i="4"/>
  <c r="C446" i="4"/>
  <c r="D446" i="4" s="1"/>
  <c r="B446" i="4"/>
  <c r="G445" i="4"/>
  <c r="F445" i="4"/>
  <c r="E445" i="4"/>
  <c r="C445" i="4"/>
  <c r="D445" i="4" s="1"/>
  <c r="B445" i="4"/>
  <c r="G444" i="4"/>
  <c r="F444" i="4"/>
  <c r="E444" i="4"/>
  <c r="C444" i="4"/>
  <c r="D444" i="4" s="1"/>
  <c r="B444" i="4"/>
  <c r="G443" i="4"/>
  <c r="F443" i="4"/>
  <c r="E443" i="4"/>
  <c r="C443" i="4"/>
  <c r="D443" i="4" s="1"/>
  <c r="A443" i="4"/>
  <c r="G442" i="4"/>
  <c r="F442" i="4"/>
  <c r="E442" i="4"/>
  <c r="C442" i="4"/>
  <c r="D442" i="4" s="1"/>
  <c r="B442" i="4"/>
  <c r="G441" i="4"/>
  <c r="F441" i="4"/>
  <c r="E441" i="4"/>
  <c r="C441" i="4"/>
  <c r="D441" i="4" s="1"/>
  <c r="B441" i="4"/>
  <c r="G440" i="4"/>
  <c r="F440" i="4"/>
  <c r="E440" i="4"/>
  <c r="C440" i="4"/>
  <c r="D440" i="4" s="1"/>
  <c r="B440" i="4"/>
  <c r="G439" i="4"/>
  <c r="F439" i="4"/>
  <c r="E439" i="4"/>
  <c r="C439" i="4"/>
  <c r="D439" i="4" s="1"/>
  <c r="B439" i="4"/>
  <c r="G438" i="4"/>
  <c r="F438" i="4"/>
  <c r="E438" i="4"/>
  <c r="C438" i="4"/>
  <c r="D438" i="4" s="1"/>
  <c r="B438" i="4"/>
  <c r="G437" i="4"/>
  <c r="F437" i="4"/>
  <c r="E437" i="4"/>
  <c r="C437" i="4"/>
  <c r="D437" i="4" s="1"/>
  <c r="A437" i="4"/>
  <c r="G436" i="4"/>
  <c r="F436" i="4"/>
  <c r="E436" i="4"/>
  <c r="C436" i="4"/>
  <c r="D436" i="4" s="1"/>
  <c r="B436" i="4"/>
  <c r="G435" i="4"/>
  <c r="F435" i="4"/>
  <c r="E435" i="4"/>
  <c r="C435" i="4"/>
  <c r="D435" i="4" s="1"/>
  <c r="B435" i="4"/>
  <c r="G434" i="4"/>
  <c r="F434" i="4"/>
  <c r="E434" i="4"/>
  <c r="D434" i="4"/>
  <c r="C434" i="4"/>
  <c r="B434" i="4"/>
  <c r="G433" i="4"/>
  <c r="F433" i="4"/>
  <c r="E433" i="4"/>
  <c r="C433" i="4"/>
  <c r="D433" i="4" s="1"/>
  <c r="B433" i="4"/>
  <c r="G432" i="4"/>
  <c r="F432" i="4"/>
  <c r="E432" i="4"/>
  <c r="C432" i="4"/>
  <c r="D432" i="4" s="1"/>
  <c r="B432" i="4"/>
  <c r="G431" i="4"/>
  <c r="F431" i="4"/>
  <c r="E431" i="4"/>
  <c r="C431" i="4"/>
  <c r="D431" i="4" s="1"/>
  <c r="A431" i="4"/>
  <c r="G430" i="4"/>
  <c r="F430" i="4"/>
  <c r="E430" i="4"/>
  <c r="C430" i="4"/>
  <c r="D430" i="4" s="1"/>
  <c r="B430" i="4"/>
  <c r="G429" i="4"/>
  <c r="F429" i="4"/>
  <c r="E429" i="4"/>
  <c r="C429" i="4"/>
  <c r="D429" i="4" s="1"/>
  <c r="B429" i="4"/>
  <c r="G428" i="4"/>
  <c r="F428" i="4"/>
  <c r="E428" i="4"/>
  <c r="C428" i="4"/>
  <c r="D428" i="4" s="1"/>
  <c r="B428" i="4"/>
  <c r="G427" i="4"/>
  <c r="F427" i="4"/>
  <c r="E427" i="4"/>
  <c r="C427" i="4"/>
  <c r="D427" i="4" s="1"/>
  <c r="B427" i="4"/>
  <c r="G426" i="4"/>
  <c r="F426" i="4"/>
  <c r="E426" i="4"/>
  <c r="C426" i="4"/>
  <c r="D426" i="4" s="1"/>
  <c r="B426" i="4"/>
  <c r="G425" i="4"/>
  <c r="F425" i="4"/>
  <c r="E425" i="4"/>
  <c r="C425" i="4"/>
  <c r="D425" i="4" s="1"/>
  <c r="A425" i="4"/>
  <c r="G424" i="4"/>
  <c r="F424" i="4"/>
  <c r="E424" i="4"/>
  <c r="C424" i="4"/>
  <c r="D424" i="4" s="1"/>
  <c r="B424" i="4"/>
  <c r="G423" i="4"/>
  <c r="F423" i="4"/>
  <c r="E423" i="4"/>
  <c r="C423" i="4"/>
  <c r="D423" i="4" s="1"/>
  <c r="B423" i="4"/>
  <c r="G422" i="4"/>
  <c r="F422" i="4"/>
  <c r="E422" i="4"/>
  <c r="C422" i="4"/>
  <c r="D422" i="4" s="1"/>
  <c r="B422" i="4"/>
  <c r="G421" i="4"/>
  <c r="F421" i="4"/>
  <c r="E421" i="4"/>
  <c r="C421" i="4"/>
  <c r="D421" i="4" s="1"/>
  <c r="B421" i="4"/>
  <c r="G420" i="4"/>
  <c r="F420" i="4"/>
  <c r="E420" i="4"/>
  <c r="C420" i="4"/>
  <c r="D420" i="4" s="1"/>
  <c r="B420" i="4"/>
  <c r="G419" i="4"/>
  <c r="F419" i="4"/>
  <c r="E419" i="4"/>
  <c r="C419" i="4"/>
  <c r="D419" i="4" s="1"/>
  <c r="A419" i="4"/>
  <c r="G418" i="4"/>
  <c r="F418" i="4"/>
  <c r="E418" i="4"/>
  <c r="D418" i="4"/>
  <c r="C418" i="4"/>
  <c r="B418" i="4"/>
  <c r="G417" i="4"/>
  <c r="F417" i="4"/>
  <c r="E417" i="4"/>
  <c r="C417" i="4"/>
  <c r="D417" i="4" s="1"/>
  <c r="B417" i="4"/>
  <c r="G416" i="4"/>
  <c r="F416" i="4"/>
  <c r="E416" i="4"/>
  <c r="C416" i="4"/>
  <c r="D416" i="4" s="1"/>
  <c r="B416" i="4"/>
  <c r="G415" i="4"/>
  <c r="F415" i="4"/>
  <c r="E415" i="4"/>
  <c r="C415" i="4"/>
  <c r="D415" i="4" s="1"/>
  <c r="B415" i="4"/>
  <c r="G414" i="4"/>
  <c r="F414" i="4"/>
  <c r="E414" i="4"/>
  <c r="C414" i="4"/>
  <c r="D414" i="4" s="1"/>
  <c r="B414" i="4"/>
  <c r="G413" i="4"/>
  <c r="F413" i="4"/>
  <c r="E413" i="4"/>
  <c r="C413" i="4"/>
  <c r="D413" i="4" s="1"/>
  <c r="A413" i="4"/>
  <c r="G412" i="4"/>
  <c r="F412" i="4"/>
  <c r="E412" i="4"/>
  <c r="C412" i="4"/>
  <c r="D412" i="4" s="1"/>
  <c r="B412" i="4"/>
  <c r="G411" i="4"/>
  <c r="F411" i="4"/>
  <c r="E411" i="4"/>
  <c r="C411" i="4"/>
  <c r="D411" i="4" s="1"/>
  <c r="B411" i="4"/>
  <c r="G410" i="4"/>
  <c r="F410" i="4"/>
  <c r="E410" i="4"/>
  <c r="C410" i="4"/>
  <c r="D410" i="4" s="1"/>
  <c r="B410" i="4"/>
  <c r="G409" i="4"/>
  <c r="F409" i="4"/>
  <c r="E409" i="4"/>
  <c r="C409" i="4"/>
  <c r="D409" i="4" s="1"/>
  <c r="B409" i="4"/>
  <c r="G408" i="4"/>
  <c r="F408" i="4"/>
  <c r="E408" i="4"/>
  <c r="C408" i="4"/>
  <c r="D408" i="4" s="1"/>
  <c r="B408" i="4"/>
  <c r="G407" i="4"/>
  <c r="F407" i="4"/>
  <c r="E407" i="4"/>
  <c r="C407" i="4"/>
  <c r="D407" i="4" s="1"/>
  <c r="A407" i="4"/>
  <c r="G406" i="4"/>
  <c r="F406" i="4"/>
  <c r="E406" i="4"/>
  <c r="C406" i="4"/>
  <c r="D406" i="4" s="1"/>
  <c r="B406" i="4"/>
  <c r="G405" i="4"/>
  <c r="F405" i="4"/>
  <c r="E405" i="4"/>
  <c r="C405" i="4"/>
  <c r="D405" i="4" s="1"/>
  <c r="B405" i="4"/>
  <c r="G404" i="4"/>
  <c r="F404" i="4"/>
  <c r="E404" i="4"/>
  <c r="C404" i="4"/>
  <c r="D404" i="4" s="1"/>
  <c r="B404" i="4"/>
  <c r="G403" i="4"/>
  <c r="F403" i="4"/>
  <c r="E403" i="4"/>
  <c r="C403" i="4"/>
  <c r="D403" i="4" s="1"/>
  <c r="B403" i="4"/>
  <c r="G402" i="4"/>
  <c r="F402" i="4"/>
  <c r="E402" i="4"/>
  <c r="D402" i="4"/>
  <c r="C402" i="4"/>
  <c r="B402" i="4"/>
  <c r="G401" i="4"/>
  <c r="F401" i="4"/>
  <c r="E401" i="4"/>
  <c r="C401" i="4"/>
  <c r="D401" i="4" s="1"/>
  <c r="A401" i="4"/>
  <c r="G400" i="4"/>
  <c r="F400" i="4"/>
  <c r="E400" i="4"/>
  <c r="C400" i="4"/>
  <c r="D400" i="4" s="1"/>
  <c r="B400" i="4"/>
  <c r="G399" i="4"/>
  <c r="F399" i="4"/>
  <c r="E399" i="4"/>
  <c r="C399" i="4"/>
  <c r="D399" i="4" s="1"/>
  <c r="B399" i="4"/>
  <c r="G398" i="4"/>
  <c r="F398" i="4"/>
  <c r="E398" i="4"/>
  <c r="C398" i="4"/>
  <c r="D398" i="4" s="1"/>
  <c r="B398" i="4"/>
  <c r="G397" i="4"/>
  <c r="F397" i="4"/>
  <c r="E397" i="4"/>
  <c r="C397" i="4"/>
  <c r="D397" i="4" s="1"/>
  <c r="B397" i="4"/>
  <c r="G396" i="4"/>
  <c r="F396" i="4"/>
  <c r="E396" i="4"/>
  <c r="C396" i="4"/>
  <c r="D396" i="4" s="1"/>
  <c r="B396" i="4"/>
  <c r="G395" i="4"/>
  <c r="F395" i="4"/>
  <c r="E395" i="4"/>
  <c r="C395" i="4"/>
  <c r="D395" i="4" s="1"/>
  <c r="A395" i="4"/>
  <c r="G394" i="4"/>
  <c r="F394" i="4"/>
  <c r="E394" i="4"/>
  <c r="C394" i="4"/>
  <c r="D394" i="4" s="1"/>
  <c r="B394" i="4"/>
  <c r="G393" i="4"/>
  <c r="F393" i="4"/>
  <c r="E393" i="4"/>
  <c r="C393" i="4"/>
  <c r="D393" i="4" s="1"/>
  <c r="B393" i="4"/>
  <c r="G392" i="4"/>
  <c r="F392" i="4"/>
  <c r="E392" i="4"/>
  <c r="C392" i="4"/>
  <c r="D392" i="4" s="1"/>
  <c r="B392" i="4"/>
  <c r="G391" i="4"/>
  <c r="F391" i="4"/>
  <c r="E391" i="4"/>
  <c r="C391" i="4"/>
  <c r="D391" i="4" s="1"/>
  <c r="B391" i="4"/>
  <c r="G390" i="4"/>
  <c r="F390" i="4"/>
  <c r="E390" i="4"/>
  <c r="C390" i="4"/>
  <c r="D390" i="4" s="1"/>
  <c r="B390" i="4"/>
  <c r="G389" i="4"/>
  <c r="F389" i="4"/>
  <c r="E389" i="4"/>
  <c r="C389" i="4"/>
  <c r="D389" i="4" s="1"/>
  <c r="A389" i="4"/>
  <c r="G388" i="4"/>
  <c r="F388" i="4"/>
  <c r="E388" i="4"/>
  <c r="D388" i="4"/>
  <c r="C388" i="4"/>
  <c r="B388" i="4"/>
  <c r="G387" i="4"/>
  <c r="F387" i="4"/>
  <c r="E387" i="4"/>
  <c r="C387" i="4"/>
  <c r="D387" i="4" s="1"/>
  <c r="B387" i="4"/>
  <c r="G386" i="4"/>
  <c r="F386" i="4"/>
  <c r="E386" i="4"/>
  <c r="C386" i="4"/>
  <c r="D386" i="4" s="1"/>
  <c r="B386" i="4"/>
  <c r="G385" i="4"/>
  <c r="F385" i="4"/>
  <c r="E385" i="4"/>
  <c r="C385" i="4"/>
  <c r="D385" i="4" s="1"/>
  <c r="B385" i="4"/>
  <c r="G384" i="4"/>
  <c r="F384" i="4"/>
  <c r="E384" i="4"/>
  <c r="C384" i="4"/>
  <c r="D384" i="4" s="1"/>
  <c r="B384" i="4"/>
  <c r="G383" i="4"/>
  <c r="F383" i="4"/>
  <c r="E383" i="4"/>
  <c r="C383" i="4"/>
  <c r="D383" i="4" s="1"/>
  <c r="A383" i="4"/>
  <c r="D382" i="4"/>
  <c r="D381" i="4"/>
  <c r="D380" i="4"/>
  <c r="G379" i="4"/>
  <c r="F379" i="4"/>
  <c r="E379" i="4"/>
  <c r="C379" i="4"/>
  <c r="D379" i="4" s="1"/>
  <c r="B379" i="4"/>
  <c r="G378" i="4"/>
  <c r="F378" i="4"/>
  <c r="E378" i="4"/>
  <c r="C378" i="4"/>
  <c r="D378" i="4" s="1"/>
  <c r="B378" i="4"/>
  <c r="G377" i="4"/>
  <c r="F377" i="4"/>
  <c r="E377" i="4"/>
  <c r="C377" i="4"/>
  <c r="D377" i="4" s="1"/>
  <c r="B377" i="4"/>
  <c r="G376" i="4"/>
  <c r="F376" i="4"/>
  <c r="E376" i="4"/>
  <c r="C376" i="4"/>
  <c r="D376" i="4" s="1"/>
  <c r="B376" i="4"/>
  <c r="G375" i="4"/>
  <c r="F375" i="4"/>
  <c r="E375" i="4"/>
  <c r="C375" i="4"/>
  <c r="D375" i="4" s="1"/>
  <c r="B375" i="4"/>
  <c r="G374" i="4"/>
  <c r="F374" i="4"/>
  <c r="E374" i="4"/>
  <c r="C374" i="4"/>
  <c r="D374" i="4" s="1"/>
  <c r="A374" i="4"/>
  <c r="G373" i="4"/>
  <c r="F373" i="4"/>
  <c r="E373" i="4"/>
  <c r="C373" i="4"/>
  <c r="D373" i="4" s="1"/>
  <c r="B373" i="4"/>
  <c r="G372" i="4"/>
  <c r="F372" i="4"/>
  <c r="E372" i="4"/>
  <c r="C372" i="4"/>
  <c r="D372" i="4" s="1"/>
  <c r="B372" i="4"/>
  <c r="G371" i="4"/>
  <c r="F371" i="4"/>
  <c r="E371" i="4"/>
  <c r="C371" i="4"/>
  <c r="D371" i="4" s="1"/>
  <c r="B371" i="4"/>
  <c r="G370" i="4"/>
  <c r="F370" i="4"/>
  <c r="E370" i="4"/>
  <c r="C370" i="4"/>
  <c r="D370" i="4" s="1"/>
  <c r="B370" i="4"/>
  <c r="G369" i="4"/>
  <c r="F369" i="4"/>
  <c r="E369" i="4"/>
  <c r="C369" i="4"/>
  <c r="D369" i="4" s="1"/>
  <c r="B369" i="4"/>
  <c r="G368" i="4"/>
  <c r="F368" i="4"/>
  <c r="E368" i="4"/>
  <c r="C368" i="4"/>
  <c r="D368" i="4" s="1"/>
  <c r="A368" i="4"/>
  <c r="G367" i="4"/>
  <c r="F367" i="4"/>
  <c r="E367" i="4"/>
  <c r="C367" i="4"/>
  <c r="D367" i="4" s="1"/>
  <c r="B367" i="4"/>
  <c r="G366" i="4"/>
  <c r="F366" i="4"/>
  <c r="E366" i="4"/>
  <c r="C366" i="4"/>
  <c r="D366" i="4" s="1"/>
  <c r="B366" i="4"/>
  <c r="G365" i="4"/>
  <c r="F365" i="4"/>
  <c r="E365" i="4"/>
  <c r="C365" i="4"/>
  <c r="D365" i="4" s="1"/>
  <c r="B365" i="4"/>
  <c r="G364" i="4"/>
  <c r="F364" i="4"/>
  <c r="E364" i="4"/>
  <c r="C364" i="4"/>
  <c r="D364" i="4" s="1"/>
  <c r="B364" i="4"/>
  <c r="G363" i="4"/>
  <c r="F363" i="4"/>
  <c r="E363" i="4"/>
  <c r="C363" i="4"/>
  <c r="D363" i="4" s="1"/>
  <c r="B363" i="4"/>
  <c r="G362" i="4"/>
  <c r="F362" i="4"/>
  <c r="E362" i="4"/>
  <c r="C362" i="4"/>
  <c r="D362" i="4" s="1"/>
  <c r="A362" i="4"/>
  <c r="G361" i="4"/>
  <c r="F361" i="4"/>
  <c r="E361" i="4"/>
  <c r="C361" i="4"/>
  <c r="D361" i="4" s="1"/>
  <c r="B361" i="4"/>
  <c r="G360" i="4"/>
  <c r="F360" i="4"/>
  <c r="E360" i="4"/>
  <c r="C360" i="4"/>
  <c r="D360" i="4" s="1"/>
  <c r="B360" i="4"/>
  <c r="G359" i="4"/>
  <c r="F359" i="4"/>
  <c r="E359" i="4"/>
  <c r="C359" i="4"/>
  <c r="D359" i="4" s="1"/>
  <c r="B359" i="4"/>
  <c r="G358" i="4"/>
  <c r="F358" i="4"/>
  <c r="E358" i="4"/>
  <c r="C358" i="4"/>
  <c r="D358" i="4" s="1"/>
  <c r="B358" i="4"/>
  <c r="G357" i="4"/>
  <c r="F357" i="4"/>
  <c r="E357" i="4"/>
  <c r="C357" i="4"/>
  <c r="D357" i="4" s="1"/>
  <c r="B357" i="4"/>
  <c r="G356" i="4"/>
  <c r="F356" i="4"/>
  <c r="E356" i="4"/>
  <c r="C356" i="4"/>
  <c r="D356" i="4" s="1"/>
  <c r="A356" i="4"/>
  <c r="G355" i="4"/>
  <c r="F355" i="4"/>
  <c r="E355" i="4"/>
  <c r="C355" i="4"/>
  <c r="D355" i="4" s="1"/>
  <c r="B355" i="4"/>
  <c r="G354" i="4"/>
  <c r="F354" i="4"/>
  <c r="E354" i="4"/>
  <c r="C354" i="4"/>
  <c r="D354" i="4" s="1"/>
  <c r="B354" i="4"/>
  <c r="G353" i="4"/>
  <c r="F353" i="4"/>
  <c r="E353" i="4"/>
  <c r="C353" i="4"/>
  <c r="D353" i="4" s="1"/>
  <c r="B353" i="4"/>
  <c r="G352" i="4"/>
  <c r="F352" i="4"/>
  <c r="E352" i="4"/>
  <c r="C352" i="4"/>
  <c r="D352" i="4" s="1"/>
  <c r="B352" i="4"/>
  <c r="G351" i="4"/>
  <c r="F351" i="4"/>
  <c r="E351" i="4"/>
  <c r="C351" i="4"/>
  <c r="D351" i="4" s="1"/>
  <c r="B351" i="4"/>
  <c r="G350" i="4"/>
  <c r="F350" i="4"/>
  <c r="E350" i="4"/>
  <c r="C350" i="4"/>
  <c r="D350" i="4" s="1"/>
  <c r="A350" i="4"/>
  <c r="G349" i="4"/>
  <c r="F349" i="4"/>
  <c r="E349" i="4"/>
  <c r="C349" i="4"/>
  <c r="D349" i="4" s="1"/>
  <c r="B349" i="4"/>
  <c r="G348" i="4"/>
  <c r="F348" i="4"/>
  <c r="E348" i="4"/>
  <c r="C348" i="4"/>
  <c r="D348" i="4" s="1"/>
  <c r="B348" i="4"/>
  <c r="G347" i="4"/>
  <c r="F347" i="4"/>
  <c r="E347" i="4"/>
  <c r="C347" i="4"/>
  <c r="D347" i="4" s="1"/>
  <c r="B347" i="4"/>
  <c r="G346" i="4"/>
  <c r="F346" i="4"/>
  <c r="E346" i="4"/>
  <c r="C346" i="4"/>
  <c r="D346" i="4" s="1"/>
  <c r="B346" i="4"/>
  <c r="G345" i="4"/>
  <c r="F345" i="4"/>
  <c r="E345" i="4"/>
  <c r="C345" i="4"/>
  <c r="D345" i="4" s="1"/>
  <c r="B345" i="4"/>
  <c r="G344" i="4"/>
  <c r="F344" i="4"/>
  <c r="E344" i="4"/>
  <c r="C344" i="4"/>
  <c r="D344" i="4" s="1"/>
  <c r="A344" i="4"/>
  <c r="G343" i="4"/>
  <c r="F343" i="4"/>
  <c r="E343" i="4"/>
  <c r="C343" i="4"/>
  <c r="D343" i="4" s="1"/>
  <c r="B343" i="4"/>
  <c r="G342" i="4"/>
  <c r="F342" i="4"/>
  <c r="E342" i="4"/>
  <c r="C342" i="4"/>
  <c r="D342" i="4" s="1"/>
  <c r="B342" i="4"/>
  <c r="G341" i="4"/>
  <c r="F341" i="4"/>
  <c r="E341" i="4"/>
  <c r="C341" i="4"/>
  <c r="D341" i="4" s="1"/>
  <c r="B341" i="4"/>
  <c r="G340" i="4"/>
  <c r="F340" i="4"/>
  <c r="E340" i="4"/>
  <c r="C340" i="4"/>
  <c r="D340" i="4" s="1"/>
  <c r="B340" i="4"/>
  <c r="G339" i="4"/>
  <c r="F339" i="4"/>
  <c r="E339" i="4"/>
  <c r="C339" i="4"/>
  <c r="D339" i="4" s="1"/>
  <c r="B339" i="4"/>
  <c r="G338" i="4"/>
  <c r="F338" i="4"/>
  <c r="E338" i="4"/>
  <c r="C338" i="4"/>
  <c r="D338" i="4" s="1"/>
  <c r="A338" i="4"/>
  <c r="G337" i="4"/>
  <c r="F337" i="4"/>
  <c r="E337" i="4"/>
  <c r="C337" i="4"/>
  <c r="D337" i="4" s="1"/>
  <c r="B337" i="4"/>
  <c r="G336" i="4"/>
  <c r="F336" i="4"/>
  <c r="E336" i="4"/>
  <c r="C336" i="4"/>
  <c r="D336" i="4" s="1"/>
  <c r="B336" i="4"/>
  <c r="G335" i="4"/>
  <c r="F335" i="4"/>
  <c r="E335" i="4"/>
  <c r="C335" i="4"/>
  <c r="D335" i="4" s="1"/>
  <c r="B335" i="4"/>
  <c r="G334" i="4"/>
  <c r="F334" i="4"/>
  <c r="E334" i="4"/>
  <c r="C334" i="4"/>
  <c r="D334" i="4" s="1"/>
  <c r="B334" i="4"/>
  <c r="G333" i="4"/>
  <c r="F333" i="4"/>
  <c r="E333" i="4"/>
  <c r="C333" i="4"/>
  <c r="D333" i="4" s="1"/>
  <c r="B333" i="4"/>
  <c r="G332" i="4"/>
  <c r="F332" i="4"/>
  <c r="E332" i="4"/>
  <c r="C332" i="4"/>
  <c r="D332" i="4" s="1"/>
  <c r="A332" i="4"/>
  <c r="G331" i="4"/>
  <c r="F331" i="4"/>
  <c r="E331" i="4"/>
  <c r="C331" i="4"/>
  <c r="D331" i="4" s="1"/>
  <c r="B331" i="4"/>
  <c r="G330" i="4"/>
  <c r="F330" i="4"/>
  <c r="E330" i="4"/>
  <c r="C330" i="4"/>
  <c r="D330" i="4" s="1"/>
  <c r="B330" i="4"/>
  <c r="G329" i="4"/>
  <c r="F329" i="4"/>
  <c r="E329" i="4"/>
  <c r="C329" i="4"/>
  <c r="D329" i="4" s="1"/>
  <c r="B329" i="4"/>
  <c r="G328" i="4"/>
  <c r="F328" i="4"/>
  <c r="E328" i="4"/>
  <c r="C328" i="4"/>
  <c r="D328" i="4" s="1"/>
  <c r="B328" i="4"/>
  <c r="G327" i="4"/>
  <c r="F327" i="4"/>
  <c r="E327" i="4"/>
  <c r="C327" i="4"/>
  <c r="D327" i="4" s="1"/>
  <c r="B327" i="4"/>
  <c r="G326" i="4"/>
  <c r="F326" i="4"/>
  <c r="E326" i="4"/>
  <c r="C326" i="4"/>
  <c r="D326" i="4" s="1"/>
  <c r="A326" i="4"/>
  <c r="G325" i="4"/>
  <c r="F325" i="4"/>
  <c r="E325" i="4"/>
  <c r="C325" i="4"/>
  <c r="D325" i="4" s="1"/>
  <c r="B325" i="4"/>
  <c r="G324" i="4"/>
  <c r="F324" i="4"/>
  <c r="E324" i="4"/>
  <c r="C324" i="4"/>
  <c r="D324" i="4" s="1"/>
  <c r="B324" i="4"/>
  <c r="G323" i="4"/>
  <c r="F323" i="4"/>
  <c r="E323" i="4"/>
  <c r="C323" i="4"/>
  <c r="D323" i="4" s="1"/>
  <c r="B323" i="4"/>
  <c r="G322" i="4"/>
  <c r="F322" i="4"/>
  <c r="E322" i="4"/>
  <c r="C322" i="4"/>
  <c r="D322" i="4" s="1"/>
  <c r="B322" i="4"/>
  <c r="G321" i="4"/>
  <c r="F321" i="4"/>
  <c r="E321" i="4"/>
  <c r="C321" i="4"/>
  <c r="D321" i="4" s="1"/>
  <c r="B321" i="4"/>
  <c r="G320" i="4"/>
  <c r="F320" i="4"/>
  <c r="E320" i="4"/>
  <c r="C320" i="4"/>
  <c r="D320" i="4" s="1"/>
  <c r="A320" i="4"/>
  <c r="G319" i="4"/>
  <c r="F319" i="4"/>
  <c r="E319" i="4"/>
  <c r="C319" i="4"/>
  <c r="D319" i="4" s="1"/>
  <c r="B319" i="4"/>
  <c r="G318" i="4"/>
  <c r="F318" i="4"/>
  <c r="E318" i="4"/>
  <c r="C318" i="4"/>
  <c r="D318" i="4" s="1"/>
  <c r="B318" i="4"/>
  <c r="G317" i="4"/>
  <c r="F317" i="4"/>
  <c r="E317" i="4"/>
  <c r="C317" i="4"/>
  <c r="D317" i="4" s="1"/>
  <c r="B317" i="4"/>
  <c r="G316" i="4"/>
  <c r="F316" i="4"/>
  <c r="E316" i="4"/>
  <c r="C316" i="4"/>
  <c r="D316" i="4" s="1"/>
  <c r="B316" i="4"/>
  <c r="G315" i="4"/>
  <c r="F315" i="4"/>
  <c r="E315" i="4"/>
  <c r="C315" i="4"/>
  <c r="D315" i="4" s="1"/>
  <c r="B315" i="4"/>
  <c r="G314" i="4"/>
  <c r="F314" i="4"/>
  <c r="E314" i="4"/>
  <c r="C314" i="4"/>
  <c r="D314" i="4" s="1"/>
  <c r="A314" i="4"/>
  <c r="G313" i="4"/>
  <c r="F313" i="4"/>
  <c r="E313" i="4"/>
  <c r="C313" i="4"/>
  <c r="D313" i="4" s="1"/>
  <c r="B313" i="4"/>
  <c r="G312" i="4"/>
  <c r="F312" i="4"/>
  <c r="E312" i="4"/>
  <c r="C312" i="4"/>
  <c r="D312" i="4" s="1"/>
  <c r="B312" i="4"/>
  <c r="G311" i="4"/>
  <c r="F311" i="4"/>
  <c r="E311" i="4"/>
  <c r="C311" i="4"/>
  <c r="D311" i="4" s="1"/>
  <c r="B311" i="4"/>
  <c r="G310" i="4"/>
  <c r="F310" i="4"/>
  <c r="E310" i="4"/>
  <c r="C310" i="4"/>
  <c r="D310" i="4" s="1"/>
  <c r="B310" i="4"/>
  <c r="G309" i="4"/>
  <c r="F309" i="4"/>
  <c r="E309" i="4"/>
  <c r="C309" i="4"/>
  <c r="D309" i="4" s="1"/>
  <c r="B309" i="4"/>
  <c r="G308" i="4"/>
  <c r="F308" i="4"/>
  <c r="E308" i="4"/>
  <c r="C308" i="4"/>
  <c r="D308" i="4" s="1"/>
  <c r="A308" i="4"/>
  <c r="D307" i="4"/>
  <c r="D306" i="4"/>
  <c r="D305" i="4"/>
  <c r="G304" i="4"/>
  <c r="F304" i="4"/>
  <c r="E304" i="4"/>
  <c r="C304" i="4"/>
  <c r="D304" i="4" s="1"/>
  <c r="B304" i="4"/>
  <c r="G303" i="4"/>
  <c r="F303" i="4"/>
  <c r="E303" i="4"/>
  <c r="C303" i="4"/>
  <c r="D303" i="4" s="1"/>
  <c r="B303" i="4"/>
  <c r="G302" i="4"/>
  <c r="F302" i="4"/>
  <c r="E302" i="4"/>
  <c r="C302" i="4"/>
  <c r="D302" i="4" s="1"/>
  <c r="B302" i="4"/>
  <c r="G301" i="4"/>
  <c r="F301" i="4"/>
  <c r="E301" i="4"/>
  <c r="C301" i="4"/>
  <c r="D301" i="4" s="1"/>
  <c r="B301" i="4"/>
  <c r="G300" i="4"/>
  <c r="F300" i="4"/>
  <c r="E300" i="4"/>
  <c r="C300" i="4"/>
  <c r="D300" i="4" s="1"/>
  <c r="B300" i="4"/>
  <c r="G299" i="4"/>
  <c r="F299" i="4"/>
  <c r="E299" i="4"/>
  <c r="C299" i="4"/>
  <c r="D299" i="4" s="1"/>
  <c r="A299" i="4"/>
  <c r="G298" i="4"/>
  <c r="F298" i="4"/>
  <c r="E298" i="4"/>
  <c r="C298" i="4"/>
  <c r="D298" i="4" s="1"/>
  <c r="B298" i="4"/>
  <c r="G297" i="4"/>
  <c r="F297" i="4"/>
  <c r="E297" i="4"/>
  <c r="C297" i="4"/>
  <c r="D297" i="4" s="1"/>
  <c r="B297" i="4"/>
  <c r="G296" i="4"/>
  <c r="F296" i="4"/>
  <c r="E296" i="4"/>
  <c r="C296" i="4"/>
  <c r="D296" i="4" s="1"/>
  <c r="B296" i="4"/>
  <c r="G295" i="4"/>
  <c r="F295" i="4"/>
  <c r="E295" i="4"/>
  <c r="D295" i="4"/>
  <c r="C295" i="4"/>
  <c r="B295" i="4"/>
  <c r="G294" i="4"/>
  <c r="F294" i="4"/>
  <c r="E294" i="4"/>
  <c r="C294" i="4"/>
  <c r="D294" i="4" s="1"/>
  <c r="B294" i="4"/>
  <c r="G293" i="4"/>
  <c r="F293" i="4"/>
  <c r="E293" i="4"/>
  <c r="C293" i="4"/>
  <c r="D293" i="4" s="1"/>
  <c r="A293" i="4"/>
  <c r="G292" i="4"/>
  <c r="F292" i="4"/>
  <c r="E292" i="4"/>
  <c r="C292" i="4"/>
  <c r="D292" i="4" s="1"/>
  <c r="B292" i="4"/>
  <c r="G291" i="4"/>
  <c r="F291" i="4"/>
  <c r="E291" i="4"/>
  <c r="C291" i="4"/>
  <c r="D291" i="4" s="1"/>
  <c r="B291" i="4"/>
  <c r="G290" i="4"/>
  <c r="F290" i="4"/>
  <c r="E290" i="4"/>
  <c r="C290" i="4"/>
  <c r="D290" i="4" s="1"/>
  <c r="B290" i="4"/>
  <c r="G289" i="4"/>
  <c r="F289" i="4"/>
  <c r="E289" i="4"/>
  <c r="C289" i="4"/>
  <c r="D289" i="4" s="1"/>
  <c r="B289" i="4"/>
  <c r="G288" i="4"/>
  <c r="F288" i="4"/>
  <c r="E288" i="4"/>
  <c r="C288" i="4"/>
  <c r="D288" i="4" s="1"/>
  <c r="B288" i="4"/>
  <c r="G287" i="4"/>
  <c r="F287" i="4"/>
  <c r="E287" i="4"/>
  <c r="C287" i="4"/>
  <c r="D287" i="4" s="1"/>
  <c r="A287" i="4"/>
  <c r="G286" i="4"/>
  <c r="F286" i="4"/>
  <c r="E286" i="4"/>
  <c r="C286" i="4"/>
  <c r="D286" i="4" s="1"/>
  <c r="B286" i="4"/>
  <c r="G285" i="4"/>
  <c r="F285" i="4"/>
  <c r="E285" i="4"/>
  <c r="C285" i="4"/>
  <c r="D285" i="4" s="1"/>
  <c r="B285" i="4"/>
  <c r="G284" i="4"/>
  <c r="F284" i="4"/>
  <c r="E284" i="4"/>
  <c r="C284" i="4"/>
  <c r="D284" i="4" s="1"/>
  <c r="B284" i="4"/>
  <c r="G283" i="4"/>
  <c r="F283" i="4"/>
  <c r="E283" i="4"/>
  <c r="C283" i="4"/>
  <c r="D283" i="4" s="1"/>
  <c r="B283" i="4"/>
  <c r="G282" i="4"/>
  <c r="F282" i="4"/>
  <c r="E282" i="4"/>
  <c r="C282" i="4"/>
  <c r="D282" i="4" s="1"/>
  <c r="B282" i="4"/>
  <c r="G281" i="4"/>
  <c r="F281" i="4"/>
  <c r="E281" i="4"/>
  <c r="C281" i="4"/>
  <c r="D281" i="4" s="1"/>
  <c r="A281" i="4"/>
  <c r="G280" i="4"/>
  <c r="F280" i="4"/>
  <c r="E280" i="4"/>
  <c r="C280" i="4"/>
  <c r="D280" i="4" s="1"/>
  <c r="B280" i="4"/>
  <c r="G279" i="4"/>
  <c r="F279" i="4"/>
  <c r="E279" i="4"/>
  <c r="C279" i="4"/>
  <c r="D279" i="4" s="1"/>
  <c r="B279" i="4"/>
  <c r="G278" i="4"/>
  <c r="F278" i="4"/>
  <c r="E278" i="4"/>
  <c r="C278" i="4"/>
  <c r="D278" i="4" s="1"/>
  <c r="B278" i="4"/>
  <c r="G277" i="4"/>
  <c r="F277" i="4"/>
  <c r="E277" i="4"/>
  <c r="C277" i="4"/>
  <c r="D277" i="4" s="1"/>
  <c r="B277" i="4"/>
  <c r="G276" i="4"/>
  <c r="F276" i="4"/>
  <c r="E276" i="4"/>
  <c r="C276" i="4"/>
  <c r="D276" i="4" s="1"/>
  <c r="B276" i="4"/>
  <c r="G275" i="4"/>
  <c r="F275" i="4"/>
  <c r="E275" i="4"/>
  <c r="C275" i="4"/>
  <c r="D275" i="4" s="1"/>
  <c r="A275" i="4"/>
  <c r="G274" i="4"/>
  <c r="F274" i="4"/>
  <c r="E274" i="4"/>
  <c r="C274" i="4"/>
  <c r="D274" i="4" s="1"/>
  <c r="B274" i="4"/>
  <c r="G273" i="4"/>
  <c r="F273" i="4"/>
  <c r="E273" i="4"/>
  <c r="C273" i="4"/>
  <c r="D273" i="4" s="1"/>
  <c r="B273" i="4"/>
  <c r="G272" i="4"/>
  <c r="F272" i="4"/>
  <c r="E272" i="4"/>
  <c r="C272" i="4"/>
  <c r="D272" i="4" s="1"/>
  <c r="B272" i="4"/>
  <c r="G271" i="4"/>
  <c r="F271" i="4"/>
  <c r="E271" i="4"/>
  <c r="C271" i="4"/>
  <c r="D271" i="4" s="1"/>
  <c r="B271" i="4"/>
  <c r="G270" i="4"/>
  <c r="F270" i="4"/>
  <c r="E270" i="4"/>
  <c r="C270" i="4"/>
  <c r="D270" i="4" s="1"/>
  <c r="B270" i="4"/>
  <c r="G269" i="4"/>
  <c r="F269" i="4"/>
  <c r="E269" i="4"/>
  <c r="C269" i="4"/>
  <c r="D269" i="4" s="1"/>
  <c r="A269" i="4"/>
  <c r="G268" i="4"/>
  <c r="F268" i="4"/>
  <c r="E268" i="4"/>
  <c r="C268" i="4"/>
  <c r="D268" i="4" s="1"/>
  <c r="B268" i="4"/>
  <c r="G267" i="4"/>
  <c r="F267" i="4"/>
  <c r="E267" i="4"/>
  <c r="C267" i="4"/>
  <c r="D267" i="4" s="1"/>
  <c r="B267" i="4"/>
  <c r="G266" i="4"/>
  <c r="F266" i="4"/>
  <c r="E266" i="4"/>
  <c r="C266" i="4"/>
  <c r="D266" i="4" s="1"/>
  <c r="B266" i="4"/>
  <c r="G265" i="4"/>
  <c r="F265" i="4"/>
  <c r="E265" i="4"/>
  <c r="C265" i="4"/>
  <c r="D265" i="4" s="1"/>
  <c r="B265" i="4"/>
  <c r="G264" i="4"/>
  <c r="F264" i="4"/>
  <c r="E264" i="4"/>
  <c r="C264" i="4"/>
  <c r="D264" i="4" s="1"/>
  <c r="B264" i="4"/>
  <c r="G263" i="4"/>
  <c r="F263" i="4"/>
  <c r="E263" i="4"/>
  <c r="C263" i="4"/>
  <c r="D263" i="4" s="1"/>
  <c r="A263" i="4"/>
  <c r="G262" i="4"/>
  <c r="F262" i="4"/>
  <c r="E262" i="4"/>
  <c r="C262" i="4"/>
  <c r="D262" i="4" s="1"/>
  <c r="B262" i="4"/>
  <c r="G261" i="4"/>
  <c r="F261" i="4"/>
  <c r="E261" i="4"/>
  <c r="C261" i="4"/>
  <c r="D261" i="4" s="1"/>
  <c r="B261" i="4"/>
  <c r="G260" i="4"/>
  <c r="F260" i="4"/>
  <c r="E260" i="4"/>
  <c r="C260" i="4"/>
  <c r="D260" i="4" s="1"/>
  <c r="B260" i="4"/>
  <c r="G259" i="4"/>
  <c r="F259" i="4"/>
  <c r="E259" i="4"/>
  <c r="C259" i="4"/>
  <c r="D259" i="4" s="1"/>
  <c r="B259" i="4"/>
  <c r="G258" i="4"/>
  <c r="F258" i="4"/>
  <c r="E258" i="4"/>
  <c r="C258" i="4"/>
  <c r="D258" i="4" s="1"/>
  <c r="B258" i="4"/>
  <c r="G257" i="4"/>
  <c r="F257" i="4"/>
  <c r="E257" i="4"/>
  <c r="C257" i="4"/>
  <c r="D257" i="4" s="1"/>
  <c r="A257" i="4"/>
  <c r="G256" i="4"/>
  <c r="F256" i="4"/>
  <c r="E256" i="4"/>
  <c r="C256" i="4"/>
  <c r="D256" i="4" s="1"/>
  <c r="B256" i="4"/>
  <c r="G255" i="4"/>
  <c r="F255" i="4"/>
  <c r="E255" i="4"/>
  <c r="C255" i="4"/>
  <c r="D255" i="4" s="1"/>
  <c r="B255" i="4"/>
  <c r="G254" i="4"/>
  <c r="F254" i="4"/>
  <c r="E254" i="4"/>
  <c r="C254" i="4"/>
  <c r="D254" i="4" s="1"/>
  <c r="B254" i="4"/>
  <c r="G253" i="4"/>
  <c r="F253" i="4"/>
  <c r="E253" i="4"/>
  <c r="C253" i="4"/>
  <c r="D253" i="4" s="1"/>
  <c r="B253" i="4"/>
  <c r="G252" i="4"/>
  <c r="F252" i="4"/>
  <c r="E252" i="4"/>
  <c r="C252" i="4"/>
  <c r="D252" i="4" s="1"/>
  <c r="B252" i="4"/>
  <c r="G251" i="4"/>
  <c r="F251" i="4"/>
  <c r="E251" i="4"/>
  <c r="C251" i="4"/>
  <c r="D251" i="4" s="1"/>
  <c r="A251" i="4"/>
  <c r="G250" i="4"/>
  <c r="F250" i="4"/>
  <c r="E250" i="4"/>
  <c r="C250" i="4"/>
  <c r="D250" i="4" s="1"/>
  <c r="B250" i="4"/>
  <c r="G249" i="4"/>
  <c r="F249" i="4"/>
  <c r="E249" i="4"/>
  <c r="C249" i="4"/>
  <c r="D249" i="4" s="1"/>
  <c r="B249" i="4"/>
  <c r="G248" i="4"/>
  <c r="F248" i="4"/>
  <c r="E248" i="4"/>
  <c r="C248" i="4"/>
  <c r="D248" i="4" s="1"/>
  <c r="B248" i="4"/>
  <c r="G247" i="4"/>
  <c r="F247" i="4"/>
  <c r="E247" i="4"/>
  <c r="C247" i="4"/>
  <c r="D247" i="4" s="1"/>
  <c r="B247" i="4"/>
  <c r="G246" i="4"/>
  <c r="F246" i="4"/>
  <c r="E246" i="4"/>
  <c r="C246" i="4"/>
  <c r="D246" i="4" s="1"/>
  <c r="B246" i="4"/>
  <c r="G245" i="4"/>
  <c r="F245" i="4"/>
  <c r="E245" i="4"/>
  <c r="C245" i="4"/>
  <c r="D245" i="4" s="1"/>
  <c r="A245" i="4"/>
  <c r="G244" i="4"/>
  <c r="F244" i="4"/>
  <c r="E244" i="4"/>
  <c r="C244" i="4"/>
  <c r="D244" i="4" s="1"/>
  <c r="B244" i="4"/>
  <c r="G243" i="4"/>
  <c r="F243" i="4"/>
  <c r="E243" i="4"/>
  <c r="C243" i="4"/>
  <c r="D243" i="4" s="1"/>
  <c r="B243" i="4"/>
  <c r="G242" i="4"/>
  <c r="F242" i="4"/>
  <c r="E242" i="4"/>
  <c r="C242" i="4"/>
  <c r="D242" i="4" s="1"/>
  <c r="B242" i="4"/>
  <c r="G241" i="4"/>
  <c r="F241" i="4"/>
  <c r="E241" i="4"/>
  <c r="C241" i="4"/>
  <c r="D241" i="4" s="1"/>
  <c r="B241" i="4"/>
  <c r="G240" i="4"/>
  <c r="F240" i="4"/>
  <c r="E240" i="4"/>
  <c r="C240" i="4"/>
  <c r="D240" i="4" s="1"/>
  <c r="B240" i="4"/>
  <c r="G239" i="4"/>
  <c r="F239" i="4"/>
  <c r="E239" i="4"/>
  <c r="C239" i="4"/>
  <c r="D239" i="4" s="1"/>
  <c r="A239" i="4"/>
  <c r="G238" i="4"/>
  <c r="F238" i="4"/>
  <c r="E238" i="4"/>
  <c r="C238" i="4"/>
  <c r="D238" i="4" s="1"/>
  <c r="B238" i="4"/>
  <c r="G237" i="4"/>
  <c r="F237" i="4"/>
  <c r="E237" i="4"/>
  <c r="C237" i="4"/>
  <c r="D237" i="4" s="1"/>
  <c r="B237" i="4"/>
  <c r="G236" i="4"/>
  <c r="F236" i="4"/>
  <c r="E236" i="4"/>
  <c r="C236" i="4"/>
  <c r="D236" i="4" s="1"/>
  <c r="B236" i="4"/>
  <c r="G235" i="4"/>
  <c r="F235" i="4"/>
  <c r="E235" i="4"/>
  <c r="C235" i="4"/>
  <c r="D235" i="4" s="1"/>
  <c r="B235" i="4"/>
  <c r="G234" i="4"/>
  <c r="F234" i="4"/>
  <c r="E234" i="4"/>
  <c r="C234" i="4"/>
  <c r="D234" i="4" s="1"/>
  <c r="B234" i="4"/>
  <c r="G233" i="4"/>
  <c r="F233" i="4"/>
  <c r="E233" i="4"/>
  <c r="C233" i="4"/>
  <c r="D233" i="4" s="1"/>
  <c r="A233" i="4"/>
  <c r="D232" i="4"/>
  <c r="D231" i="4"/>
  <c r="D230" i="4"/>
  <c r="G229" i="4"/>
  <c r="F229" i="4"/>
  <c r="E229" i="4"/>
  <c r="C229" i="4"/>
  <c r="D229" i="4" s="1"/>
  <c r="B229" i="4"/>
  <c r="G228" i="4"/>
  <c r="F228" i="4"/>
  <c r="E228" i="4"/>
  <c r="C228" i="4"/>
  <c r="D228" i="4" s="1"/>
  <c r="B228" i="4"/>
  <c r="G227" i="4"/>
  <c r="F227" i="4"/>
  <c r="E227" i="4"/>
  <c r="C227" i="4"/>
  <c r="D227" i="4" s="1"/>
  <c r="B227" i="4"/>
  <c r="G226" i="4"/>
  <c r="F226" i="4"/>
  <c r="E226" i="4"/>
  <c r="C226" i="4"/>
  <c r="D226" i="4" s="1"/>
  <c r="B226" i="4"/>
  <c r="G225" i="4"/>
  <c r="F225" i="4"/>
  <c r="E225" i="4"/>
  <c r="D225" i="4"/>
  <c r="C225" i="4"/>
  <c r="B225" i="4"/>
  <c r="G224" i="4"/>
  <c r="F224" i="4"/>
  <c r="E224" i="4"/>
  <c r="C224" i="4"/>
  <c r="D224" i="4" s="1"/>
  <c r="A224" i="4"/>
  <c r="G223" i="4"/>
  <c r="F223" i="4"/>
  <c r="E223" i="4"/>
  <c r="C223" i="4"/>
  <c r="D223" i="4" s="1"/>
  <c r="B223" i="4"/>
  <c r="G222" i="4"/>
  <c r="F222" i="4"/>
  <c r="E222" i="4"/>
  <c r="C222" i="4"/>
  <c r="D222" i="4" s="1"/>
  <c r="B222" i="4"/>
  <c r="G221" i="4"/>
  <c r="F221" i="4"/>
  <c r="E221" i="4"/>
  <c r="C221" i="4"/>
  <c r="D221" i="4" s="1"/>
  <c r="B221" i="4"/>
  <c r="G220" i="4"/>
  <c r="F220" i="4"/>
  <c r="E220" i="4"/>
  <c r="C220" i="4"/>
  <c r="D220" i="4" s="1"/>
  <c r="B220" i="4"/>
  <c r="G219" i="4"/>
  <c r="F219" i="4"/>
  <c r="E219" i="4"/>
  <c r="C219" i="4"/>
  <c r="D219" i="4" s="1"/>
  <c r="B219" i="4"/>
  <c r="G218" i="4"/>
  <c r="F218" i="4"/>
  <c r="E218" i="4"/>
  <c r="C218" i="4"/>
  <c r="D218" i="4" s="1"/>
  <c r="A218" i="4"/>
  <c r="G217" i="4"/>
  <c r="F217" i="4"/>
  <c r="E217" i="4"/>
  <c r="D217" i="4"/>
  <c r="C217" i="4"/>
  <c r="B217" i="4"/>
  <c r="G216" i="4"/>
  <c r="F216" i="4"/>
  <c r="E216" i="4"/>
  <c r="C216" i="4"/>
  <c r="D216" i="4" s="1"/>
  <c r="B216" i="4"/>
  <c r="G215" i="4"/>
  <c r="F215" i="4"/>
  <c r="E215" i="4"/>
  <c r="C215" i="4"/>
  <c r="D215" i="4" s="1"/>
  <c r="B215" i="4"/>
  <c r="G214" i="4"/>
  <c r="F214" i="4"/>
  <c r="E214" i="4"/>
  <c r="C214" i="4"/>
  <c r="D214" i="4" s="1"/>
  <c r="B214" i="4"/>
  <c r="G213" i="4"/>
  <c r="F213" i="4"/>
  <c r="E213" i="4"/>
  <c r="C213" i="4"/>
  <c r="D213" i="4" s="1"/>
  <c r="B213" i="4"/>
  <c r="G212" i="4"/>
  <c r="F212" i="4"/>
  <c r="E212" i="4"/>
  <c r="C212" i="4"/>
  <c r="D212" i="4" s="1"/>
  <c r="A212" i="4"/>
  <c r="G211" i="4"/>
  <c r="F211" i="4"/>
  <c r="E211" i="4"/>
  <c r="C211" i="4"/>
  <c r="D211" i="4" s="1"/>
  <c r="B211" i="4"/>
  <c r="G210" i="4"/>
  <c r="F210" i="4"/>
  <c r="E210" i="4"/>
  <c r="C210" i="4"/>
  <c r="D210" i="4" s="1"/>
  <c r="B210" i="4"/>
  <c r="G209" i="4"/>
  <c r="F209" i="4"/>
  <c r="E209" i="4"/>
  <c r="D209" i="4"/>
  <c r="C209" i="4"/>
  <c r="B209" i="4"/>
  <c r="G208" i="4"/>
  <c r="F208" i="4"/>
  <c r="E208" i="4"/>
  <c r="C208" i="4"/>
  <c r="D208" i="4" s="1"/>
  <c r="B208" i="4"/>
  <c r="G207" i="4"/>
  <c r="F207" i="4"/>
  <c r="E207" i="4"/>
  <c r="C207" i="4"/>
  <c r="D207" i="4" s="1"/>
  <c r="B207" i="4"/>
  <c r="G206" i="4"/>
  <c r="F206" i="4"/>
  <c r="E206" i="4"/>
  <c r="C206" i="4"/>
  <c r="D206" i="4" s="1"/>
  <c r="A206" i="4"/>
  <c r="G205" i="4"/>
  <c r="F205" i="4"/>
  <c r="E205" i="4"/>
  <c r="C205" i="4"/>
  <c r="D205" i="4" s="1"/>
  <c r="B205" i="4"/>
  <c r="G204" i="4"/>
  <c r="F204" i="4"/>
  <c r="E204" i="4"/>
  <c r="C204" i="4"/>
  <c r="D204" i="4" s="1"/>
  <c r="B204" i="4"/>
  <c r="G203" i="4"/>
  <c r="F203" i="4"/>
  <c r="E203" i="4"/>
  <c r="C203" i="4"/>
  <c r="D203" i="4" s="1"/>
  <c r="B203" i="4"/>
  <c r="G202" i="4"/>
  <c r="F202" i="4"/>
  <c r="E202" i="4"/>
  <c r="C202" i="4"/>
  <c r="D202" i="4" s="1"/>
  <c r="B202" i="4"/>
  <c r="G201" i="4"/>
  <c r="F201" i="4"/>
  <c r="E201" i="4"/>
  <c r="D201" i="4"/>
  <c r="C201" i="4"/>
  <c r="B201" i="4"/>
  <c r="G200" i="4"/>
  <c r="F200" i="4"/>
  <c r="E200" i="4"/>
  <c r="C200" i="4"/>
  <c r="D200" i="4" s="1"/>
  <c r="A200" i="4"/>
  <c r="G199" i="4"/>
  <c r="F199" i="4"/>
  <c r="E199" i="4"/>
  <c r="C199" i="4"/>
  <c r="D199" i="4" s="1"/>
  <c r="B199" i="4"/>
  <c r="G198" i="4"/>
  <c r="F198" i="4"/>
  <c r="E198" i="4"/>
  <c r="C198" i="4"/>
  <c r="D198" i="4" s="1"/>
  <c r="B198" i="4"/>
  <c r="G197" i="4"/>
  <c r="F197" i="4"/>
  <c r="E197" i="4"/>
  <c r="C197" i="4"/>
  <c r="D197" i="4" s="1"/>
  <c r="B197" i="4"/>
  <c r="G196" i="4"/>
  <c r="F196" i="4"/>
  <c r="E196" i="4"/>
  <c r="C196" i="4"/>
  <c r="D196" i="4" s="1"/>
  <c r="B196" i="4"/>
  <c r="G195" i="4"/>
  <c r="F195" i="4"/>
  <c r="E195" i="4"/>
  <c r="C195" i="4"/>
  <c r="D195" i="4" s="1"/>
  <c r="B195" i="4"/>
  <c r="G194" i="4"/>
  <c r="F194" i="4"/>
  <c r="E194" i="4"/>
  <c r="C194" i="4"/>
  <c r="D194" i="4" s="1"/>
  <c r="A194" i="4"/>
  <c r="G193" i="4"/>
  <c r="F193" i="4"/>
  <c r="E193" i="4"/>
  <c r="D193" i="4"/>
  <c r="C193" i="4"/>
  <c r="B193" i="4"/>
  <c r="G192" i="4"/>
  <c r="F192" i="4"/>
  <c r="E192" i="4"/>
  <c r="C192" i="4"/>
  <c r="D192" i="4" s="1"/>
  <c r="B192" i="4"/>
  <c r="G191" i="4"/>
  <c r="F191" i="4"/>
  <c r="E191" i="4"/>
  <c r="C191" i="4"/>
  <c r="D191" i="4" s="1"/>
  <c r="B191" i="4"/>
  <c r="G190" i="4"/>
  <c r="F190" i="4"/>
  <c r="E190" i="4"/>
  <c r="C190" i="4"/>
  <c r="D190" i="4" s="1"/>
  <c r="B190" i="4"/>
  <c r="G189" i="4"/>
  <c r="F189" i="4"/>
  <c r="E189" i="4"/>
  <c r="C189" i="4"/>
  <c r="D189" i="4" s="1"/>
  <c r="B189" i="4"/>
  <c r="G188" i="4"/>
  <c r="F188" i="4"/>
  <c r="E188" i="4"/>
  <c r="C188" i="4"/>
  <c r="D188" i="4" s="1"/>
  <c r="A188" i="4"/>
  <c r="G187" i="4"/>
  <c r="F187" i="4"/>
  <c r="E187" i="4"/>
  <c r="C187" i="4"/>
  <c r="D187" i="4" s="1"/>
  <c r="B187" i="4"/>
  <c r="G186" i="4"/>
  <c r="F186" i="4"/>
  <c r="E186" i="4"/>
  <c r="C186" i="4"/>
  <c r="D186" i="4" s="1"/>
  <c r="B186" i="4"/>
  <c r="G185" i="4"/>
  <c r="F185" i="4"/>
  <c r="E185" i="4"/>
  <c r="D185" i="4"/>
  <c r="C185" i="4"/>
  <c r="B185" i="4"/>
  <c r="G184" i="4"/>
  <c r="F184" i="4"/>
  <c r="E184" i="4"/>
  <c r="C184" i="4"/>
  <c r="D184" i="4" s="1"/>
  <c r="B184" i="4"/>
  <c r="G183" i="4"/>
  <c r="F183" i="4"/>
  <c r="E183" i="4"/>
  <c r="C183" i="4"/>
  <c r="D183" i="4" s="1"/>
  <c r="B183" i="4"/>
  <c r="G182" i="4"/>
  <c r="F182" i="4"/>
  <c r="E182" i="4"/>
  <c r="C182" i="4"/>
  <c r="D182" i="4" s="1"/>
  <c r="A182" i="4"/>
  <c r="G181" i="4"/>
  <c r="F181" i="4"/>
  <c r="E181" i="4"/>
  <c r="C181" i="4"/>
  <c r="D181" i="4" s="1"/>
  <c r="B181" i="4"/>
  <c r="G180" i="4"/>
  <c r="F180" i="4"/>
  <c r="E180" i="4"/>
  <c r="C180" i="4"/>
  <c r="D180" i="4" s="1"/>
  <c r="B180" i="4"/>
  <c r="G179" i="4"/>
  <c r="F179" i="4"/>
  <c r="E179" i="4"/>
  <c r="C179" i="4"/>
  <c r="D179" i="4" s="1"/>
  <c r="B179" i="4"/>
  <c r="G178" i="4"/>
  <c r="F178" i="4"/>
  <c r="E178" i="4"/>
  <c r="C178" i="4"/>
  <c r="D178" i="4" s="1"/>
  <c r="B178" i="4"/>
  <c r="G177" i="4"/>
  <c r="F177" i="4"/>
  <c r="E177" i="4"/>
  <c r="D177" i="4"/>
  <c r="C177" i="4"/>
  <c r="B177" i="4"/>
  <c r="G176" i="4"/>
  <c r="F176" i="4"/>
  <c r="E176" i="4"/>
  <c r="C176" i="4"/>
  <c r="D176" i="4" s="1"/>
  <c r="A176" i="4"/>
  <c r="G175" i="4"/>
  <c r="F175" i="4"/>
  <c r="E175" i="4"/>
  <c r="C175" i="4"/>
  <c r="D175" i="4" s="1"/>
  <c r="B175" i="4"/>
  <c r="G174" i="4"/>
  <c r="F174" i="4"/>
  <c r="E174" i="4"/>
  <c r="C174" i="4"/>
  <c r="D174" i="4" s="1"/>
  <c r="B174" i="4"/>
  <c r="G173" i="4"/>
  <c r="F173" i="4"/>
  <c r="E173" i="4"/>
  <c r="C173" i="4"/>
  <c r="D173" i="4" s="1"/>
  <c r="B173" i="4"/>
  <c r="G172" i="4"/>
  <c r="F172" i="4"/>
  <c r="E172" i="4"/>
  <c r="C172" i="4"/>
  <c r="D172" i="4" s="1"/>
  <c r="B172" i="4"/>
  <c r="G171" i="4"/>
  <c r="F171" i="4"/>
  <c r="E171" i="4"/>
  <c r="C171" i="4"/>
  <c r="D171" i="4" s="1"/>
  <c r="B171" i="4"/>
  <c r="G170" i="4"/>
  <c r="F170" i="4"/>
  <c r="E170" i="4"/>
  <c r="C170" i="4"/>
  <c r="D170" i="4" s="1"/>
  <c r="A170" i="4"/>
  <c r="G169" i="4"/>
  <c r="F169" i="4"/>
  <c r="E169" i="4"/>
  <c r="D169" i="4"/>
  <c r="C169" i="4"/>
  <c r="B169" i="4"/>
  <c r="G168" i="4"/>
  <c r="F168" i="4"/>
  <c r="E168" i="4"/>
  <c r="C168" i="4"/>
  <c r="D168" i="4" s="1"/>
  <c r="B168" i="4"/>
  <c r="G167" i="4"/>
  <c r="F167" i="4"/>
  <c r="E167" i="4"/>
  <c r="C167" i="4"/>
  <c r="D167" i="4" s="1"/>
  <c r="B167" i="4"/>
  <c r="G166" i="4"/>
  <c r="F166" i="4"/>
  <c r="E166" i="4"/>
  <c r="C166" i="4"/>
  <c r="D166" i="4" s="1"/>
  <c r="B166" i="4"/>
  <c r="G165" i="4"/>
  <c r="F165" i="4"/>
  <c r="E165" i="4"/>
  <c r="C165" i="4"/>
  <c r="D165" i="4" s="1"/>
  <c r="B165" i="4"/>
  <c r="G164" i="4"/>
  <c r="F164" i="4"/>
  <c r="E164" i="4"/>
  <c r="C164" i="4"/>
  <c r="D164" i="4" s="1"/>
  <c r="A164" i="4"/>
  <c r="G163" i="4"/>
  <c r="F163" i="4"/>
  <c r="E163" i="4"/>
  <c r="C163" i="4"/>
  <c r="D163" i="4" s="1"/>
  <c r="B163" i="4"/>
  <c r="G162" i="4"/>
  <c r="F162" i="4"/>
  <c r="E162" i="4"/>
  <c r="C162" i="4"/>
  <c r="D162" i="4" s="1"/>
  <c r="B162" i="4"/>
  <c r="G161" i="4"/>
  <c r="F161" i="4"/>
  <c r="E161" i="4"/>
  <c r="D161" i="4"/>
  <c r="C161" i="4"/>
  <c r="B161" i="4"/>
  <c r="G160" i="4"/>
  <c r="F160" i="4"/>
  <c r="E160" i="4"/>
  <c r="C160" i="4"/>
  <c r="D160" i="4" s="1"/>
  <c r="B160" i="4"/>
  <c r="G159" i="4"/>
  <c r="F159" i="4"/>
  <c r="E159" i="4"/>
  <c r="C159" i="4"/>
  <c r="D159" i="4" s="1"/>
  <c r="B159" i="4"/>
  <c r="G158" i="4"/>
  <c r="F158" i="4"/>
  <c r="E158" i="4"/>
  <c r="C158" i="4"/>
  <c r="D158" i="4" s="1"/>
  <c r="A158" i="4"/>
  <c r="D157" i="4"/>
  <c r="D156" i="4"/>
  <c r="D155" i="4"/>
  <c r="G154" i="4"/>
  <c r="F154" i="4"/>
  <c r="E154" i="4"/>
  <c r="C154" i="4"/>
  <c r="D154" i="4" s="1"/>
  <c r="B154" i="4"/>
  <c r="G153" i="4"/>
  <c r="F153" i="4"/>
  <c r="E153" i="4"/>
  <c r="C153" i="4"/>
  <c r="D153" i="4" s="1"/>
  <c r="B153" i="4"/>
  <c r="G152" i="4"/>
  <c r="F152" i="4"/>
  <c r="E152" i="4"/>
  <c r="C152" i="4"/>
  <c r="D152" i="4" s="1"/>
  <c r="B152" i="4"/>
  <c r="G151" i="4"/>
  <c r="F151" i="4"/>
  <c r="E151" i="4"/>
  <c r="C151" i="4"/>
  <c r="D151" i="4" s="1"/>
  <c r="B151" i="4"/>
  <c r="G150" i="4"/>
  <c r="F150" i="4"/>
  <c r="E150" i="4"/>
  <c r="C150" i="4"/>
  <c r="D150" i="4" s="1"/>
  <c r="B150" i="4"/>
  <c r="G149" i="4"/>
  <c r="F149" i="4"/>
  <c r="E149" i="4"/>
  <c r="C149" i="4"/>
  <c r="D149" i="4" s="1"/>
  <c r="A149" i="4"/>
  <c r="G148" i="4"/>
  <c r="F148" i="4"/>
  <c r="E148" i="4"/>
  <c r="C148" i="4"/>
  <c r="D148" i="4" s="1"/>
  <c r="B148" i="4"/>
  <c r="G147" i="4"/>
  <c r="F147" i="4"/>
  <c r="E147" i="4"/>
  <c r="C147" i="4"/>
  <c r="D147" i="4" s="1"/>
  <c r="B147" i="4"/>
  <c r="G146" i="4"/>
  <c r="F146" i="4"/>
  <c r="E146" i="4"/>
  <c r="C146" i="4"/>
  <c r="D146" i="4" s="1"/>
  <c r="B146" i="4"/>
  <c r="G145" i="4"/>
  <c r="F145" i="4"/>
  <c r="E145" i="4"/>
  <c r="C145" i="4"/>
  <c r="D145" i="4" s="1"/>
  <c r="B145" i="4"/>
  <c r="G144" i="4"/>
  <c r="F144" i="4"/>
  <c r="E144" i="4"/>
  <c r="C144" i="4"/>
  <c r="D144" i="4" s="1"/>
  <c r="B144" i="4"/>
  <c r="G143" i="4"/>
  <c r="F143" i="4"/>
  <c r="E143" i="4"/>
  <c r="C143" i="4"/>
  <c r="D143" i="4" s="1"/>
  <c r="A143" i="4"/>
  <c r="G142" i="4"/>
  <c r="F142" i="4"/>
  <c r="E142" i="4"/>
  <c r="C142" i="4"/>
  <c r="D142" i="4" s="1"/>
  <c r="B142" i="4"/>
  <c r="G141" i="4"/>
  <c r="F141" i="4"/>
  <c r="E141" i="4"/>
  <c r="C141" i="4"/>
  <c r="D141" i="4" s="1"/>
  <c r="B141" i="4"/>
  <c r="G140" i="4"/>
  <c r="F140" i="4"/>
  <c r="E140" i="4"/>
  <c r="C140" i="4"/>
  <c r="D140" i="4" s="1"/>
  <c r="B140" i="4"/>
  <c r="G139" i="4"/>
  <c r="F139" i="4"/>
  <c r="E139" i="4"/>
  <c r="C139" i="4"/>
  <c r="D139" i="4" s="1"/>
  <c r="B139" i="4"/>
  <c r="G138" i="4"/>
  <c r="F138" i="4"/>
  <c r="E138" i="4"/>
  <c r="C138" i="4"/>
  <c r="D138" i="4" s="1"/>
  <c r="B138" i="4"/>
  <c r="G137" i="4"/>
  <c r="F137" i="4"/>
  <c r="E137" i="4"/>
  <c r="C137" i="4"/>
  <c r="D137" i="4" s="1"/>
  <c r="A137" i="4"/>
  <c r="G136" i="4"/>
  <c r="F136" i="4"/>
  <c r="E136" i="4"/>
  <c r="C136" i="4"/>
  <c r="D136" i="4" s="1"/>
  <c r="B136" i="4"/>
  <c r="G135" i="4"/>
  <c r="F135" i="4"/>
  <c r="E135" i="4"/>
  <c r="C135" i="4"/>
  <c r="D135" i="4" s="1"/>
  <c r="B135" i="4"/>
  <c r="G134" i="4"/>
  <c r="F134" i="4"/>
  <c r="E134" i="4"/>
  <c r="C134" i="4"/>
  <c r="D134" i="4" s="1"/>
  <c r="B134" i="4"/>
  <c r="G133" i="4"/>
  <c r="F133" i="4"/>
  <c r="E133" i="4"/>
  <c r="C133" i="4"/>
  <c r="D133" i="4" s="1"/>
  <c r="B133" i="4"/>
  <c r="G132" i="4"/>
  <c r="F132" i="4"/>
  <c r="E132" i="4"/>
  <c r="C132" i="4"/>
  <c r="D132" i="4" s="1"/>
  <c r="B132" i="4"/>
  <c r="G131" i="4"/>
  <c r="F131" i="4"/>
  <c r="E131" i="4"/>
  <c r="C131" i="4"/>
  <c r="D131" i="4" s="1"/>
  <c r="A131" i="4"/>
  <c r="G130" i="4"/>
  <c r="F130" i="4"/>
  <c r="E130" i="4"/>
  <c r="C130" i="4"/>
  <c r="D130" i="4" s="1"/>
  <c r="B130" i="4"/>
  <c r="G129" i="4"/>
  <c r="F129" i="4"/>
  <c r="E129" i="4"/>
  <c r="C129" i="4"/>
  <c r="D129" i="4" s="1"/>
  <c r="B129" i="4"/>
  <c r="G128" i="4"/>
  <c r="F128" i="4"/>
  <c r="E128" i="4"/>
  <c r="C128" i="4"/>
  <c r="D128" i="4" s="1"/>
  <c r="B128" i="4"/>
  <c r="G127" i="4"/>
  <c r="F127" i="4"/>
  <c r="E127" i="4"/>
  <c r="C127" i="4"/>
  <c r="D127" i="4" s="1"/>
  <c r="B127" i="4"/>
  <c r="G126" i="4"/>
  <c r="F126" i="4"/>
  <c r="E126" i="4"/>
  <c r="C126" i="4"/>
  <c r="D126" i="4" s="1"/>
  <c r="B126" i="4"/>
  <c r="G125" i="4"/>
  <c r="F125" i="4"/>
  <c r="E125" i="4"/>
  <c r="C125" i="4"/>
  <c r="D125" i="4" s="1"/>
  <c r="A125" i="4"/>
  <c r="G124" i="4"/>
  <c r="F124" i="4"/>
  <c r="E124" i="4"/>
  <c r="C124" i="4"/>
  <c r="D124" i="4" s="1"/>
  <c r="B124" i="4"/>
  <c r="G123" i="4"/>
  <c r="F123" i="4"/>
  <c r="E123" i="4"/>
  <c r="C123" i="4"/>
  <c r="D123" i="4" s="1"/>
  <c r="B123" i="4"/>
  <c r="G122" i="4"/>
  <c r="F122" i="4"/>
  <c r="E122" i="4"/>
  <c r="C122" i="4"/>
  <c r="D122" i="4" s="1"/>
  <c r="B122" i="4"/>
  <c r="G121" i="4"/>
  <c r="F121" i="4"/>
  <c r="E121" i="4"/>
  <c r="C121" i="4"/>
  <c r="D121" i="4" s="1"/>
  <c r="B121" i="4"/>
  <c r="G120" i="4"/>
  <c r="F120" i="4"/>
  <c r="E120" i="4"/>
  <c r="C120" i="4"/>
  <c r="D120" i="4" s="1"/>
  <c r="B120" i="4"/>
  <c r="G119" i="4"/>
  <c r="F119" i="4"/>
  <c r="E119" i="4"/>
  <c r="C119" i="4"/>
  <c r="D119" i="4" s="1"/>
  <c r="A119" i="4"/>
  <c r="G118" i="4"/>
  <c r="F118" i="4"/>
  <c r="E118" i="4"/>
  <c r="C118" i="4"/>
  <c r="D118" i="4" s="1"/>
  <c r="B118" i="4"/>
  <c r="G117" i="4"/>
  <c r="F117" i="4"/>
  <c r="E117" i="4"/>
  <c r="C117" i="4"/>
  <c r="D117" i="4" s="1"/>
  <c r="B117" i="4"/>
  <c r="G116" i="4"/>
  <c r="F116" i="4"/>
  <c r="E116" i="4"/>
  <c r="C116" i="4"/>
  <c r="D116" i="4" s="1"/>
  <c r="B116" i="4"/>
  <c r="G115" i="4"/>
  <c r="F115" i="4"/>
  <c r="E115" i="4"/>
  <c r="C115" i="4"/>
  <c r="D115" i="4" s="1"/>
  <c r="B115" i="4"/>
  <c r="G114" i="4"/>
  <c r="F114" i="4"/>
  <c r="E114" i="4"/>
  <c r="C114" i="4"/>
  <c r="D114" i="4" s="1"/>
  <c r="B114" i="4"/>
  <c r="G113" i="4"/>
  <c r="F113" i="4"/>
  <c r="E113" i="4"/>
  <c r="C113" i="4"/>
  <c r="D113" i="4" s="1"/>
  <c r="A113" i="4"/>
  <c r="G112" i="4"/>
  <c r="F112" i="4"/>
  <c r="E112" i="4"/>
  <c r="C112" i="4"/>
  <c r="D112" i="4" s="1"/>
  <c r="B112" i="4"/>
  <c r="G111" i="4"/>
  <c r="F111" i="4"/>
  <c r="E111" i="4"/>
  <c r="C111" i="4"/>
  <c r="D111" i="4" s="1"/>
  <c r="B111" i="4"/>
  <c r="G110" i="4"/>
  <c r="F110" i="4"/>
  <c r="E110" i="4"/>
  <c r="C110" i="4"/>
  <c r="D110" i="4" s="1"/>
  <c r="B110" i="4"/>
  <c r="G109" i="4"/>
  <c r="F109" i="4"/>
  <c r="E109" i="4"/>
  <c r="C109" i="4"/>
  <c r="D109" i="4" s="1"/>
  <c r="B109" i="4"/>
  <c r="G108" i="4"/>
  <c r="F108" i="4"/>
  <c r="E108" i="4"/>
  <c r="C108" i="4"/>
  <c r="D108" i="4" s="1"/>
  <c r="B108" i="4"/>
  <c r="G107" i="4"/>
  <c r="F107" i="4"/>
  <c r="E107" i="4"/>
  <c r="C107" i="4"/>
  <c r="D107" i="4" s="1"/>
  <c r="A107" i="4"/>
  <c r="G106" i="4"/>
  <c r="F106" i="4"/>
  <c r="E106" i="4"/>
  <c r="C106" i="4"/>
  <c r="D106" i="4" s="1"/>
  <c r="B106" i="4"/>
  <c r="G105" i="4"/>
  <c r="F105" i="4"/>
  <c r="E105" i="4"/>
  <c r="C105" i="4"/>
  <c r="D105" i="4" s="1"/>
  <c r="B105" i="4"/>
  <c r="G104" i="4"/>
  <c r="F104" i="4"/>
  <c r="E104" i="4"/>
  <c r="C104" i="4"/>
  <c r="D104" i="4" s="1"/>
  <c r="B104" i="4"/>
  <c r="G103" i="4"/>
  <c r="F103" i="4"/>
  <c r="E103" i="4"/>
  <c r="C103" i="4"/>
  <c r="D103" i="4" s="1"/>
  <c r="B103" i="4"/>
  <c r="G102" i="4"/>
  <c r="F102" i="4"/>
  <c r="E102" i="4"/>
  <c r="C102" i="4"/>
  <c r="D102" i="4" s="1"/>
  <c r="B102" i="4"/>
  <c r="G101" i="4"/>
  <c r="F101" i="4"/>
  <c r="E101" i="4"/>
  <c r="C101" i="4"/>
  <c r="D101" i="4" s="1"/>
  <c r="A101" i="4"/>
  <c r="G100" i="4"/>
  <c r="F100" i="4"/>
  <c r="E100" i="4"/>
  <c r="D100" i="4"/>
  <c r="C100" i="4"/>
  <c r="B100" i="4"/>
  <c r="G99" i="4"/>
  <c r="F99" i="4"/>
  <c r="E99" i="4"/>
  <c r="C99" i="4"/>
  <c r="D99" i="4" s="1"/>
  <c r="B99" i="4"/>
  <c r="G98" i="4"/>
  <c r="F98" i="4"/>
  <c r="E98" i="4"/>
  <c r="C98" i="4"/>
  <c r="D98" i="4" s="1"/>
  <c r="B98" i="4"/>
  <c r="G97" i="4"/>
  <c r="F97" i="4"/>
  <c r="E97" i="4"/>
  <c r="C97" i="4"/>
  <c r="D97" i="4" s="1"/>
  <c r="B97" i="4"/>
  <c r="G96" i="4"/>
  <c r="F96" i="4"/>
  <c r="E96" i="4"/>
  <c r="C96" i="4"/>
  <c r="D96" i="4" s="1"/>
  <c r="B96" i="4"/>
  <c r="G95" i="4"/>
  <c r="F95" i="4"/>
  <c r="E95" i="4"/>
  <c r="C95" i="4"/>
  <c r="D95" i="4" s="1"/>
  <c r="A95" i="4"/>
  <c r="G94" i="4"/>
  <c r="F94" i="4"/>
  <c r="E94" i="4"/>
  <c r="C94" i="4"/>
  <c r="D94" i="4" s="1"/>
  <c r="B94" i="4"/>
  <c r="G93" i="4"/>
  <c r="F93" i="4"/>
  <c r="E93" i="4"/>
  <c r="C93" i="4"/>
  <c r="D93" i="4" s="1"/>
  <c r="B93" i="4"/>
  <c r="G92" i="4"/>
  <c r="F92" i="4"/>
  <c r="E92" i="4"/>
  <c r="C92" i="4"/>
  <c r="D92" i="4" s="1"/>
  <c r="B92" i="4"/>
  <c r="G91" i="4"/>
  <c r="F91" i="4"/>
  <c r="E91" i="4"/>
  <c r="C91" i="4"/>
  <c r="D91" i="4" s="1"/>
  <c r="B91" i="4"/>
  <c r="G90" i="4"/>
  <c r="F90" i="4"/>
  <c r="E90" i="4"/>
  <c r="C90" i="4"/>
  <c r="D90" i="4" s="1"/>
  <c r="B90" i="4"/>
  <c r="G89" i="4"/>
  <c r="F89" i="4"/>
  <c r="E89" i="4"/>
  <c r="C89" i="4"/>
  <c r="D89" i="4" s="1"/>
  <c r="A89" i="4"/>
  <c r="G88" i="4"/>
  <c r="F88" i="4"/>
  <c r="E88" i="4"/>
  <c r="C88" i="4"/>
  <c r="D88" i="4" s="1"/>
  <c r="B88" i="4"/>
  <c r="G87" i="4"/>
  <c r="F87" i="4"/>
  <c r="E87" i="4"/>
  <c r="C87" i="4"/>
  <c r="D87" i="4" s="1"/>
  <c r="B87" i="4"/>
  <c r="G86" i="4"/>
  <c r="F86" i="4"/>
  <c r="E86" i="4"/>
  <c r="C86" i="4"/>
  <c r="D86" i="4" s="1"/>
  <c r="B86" i="4"/>
  <c r="G85" i="4"/>
  <c r="F85" i="4"/>
  <c r="E85" i="4"/>
  <c r="C85" i="4"/>
  <c r="D85" i="4" s="1"/>
  <c r="B85" i="4"/>
  <c r="G84" i="4"/>
  <c r="F84" i="4"/>
  <c r="E84" i="4"/>
  <c r="D84" i="4"/>
  <c r="C84" i="4"/>
  <c r="B84" i="4"/>
  <c r="G83" i="4"/>
  <c r="F83" i="4"/>
  <c r="E83" i="4"/>
  <c r="C83" i="4"/>
  <c r="D83" i="4" s="1"/>
  <c r="A83" i="4"/>
  <c r="D82" i="4"/>
  <c r="D81" i="4"/>
  <c r="D80" i="4"/>
  <c r="G79" i="4"/>
  <c r="F79" i="4"/>
  <c r="E79" i="4"/>
  <c r="C79" i="4"/>
  <c r="D79" i="4" s="1"/>
  <c r="B79" i="4"/>
  <c r="G78" i="4"/>
  <c r="F78" i="4"/>
  <c r="E78" i="4"/>
  <c r="C78" i="4"/>
  <c r="D78" i="4" s="1"/>
  <c r="B78" i="4"/>
  <c r="G77" i="4"/>
  <c r="F77" i="4"/>
  <c r="E77" i="4"/>
  <c r="C77" i="4"/>
  <c r="D77" i="4" s="1"/>
  <c r="B77" i="4"/>
  <c r="G76" i="4"/>
  <c r="F76" i="4"/>
  <c r="E76" i="4"/>
  <c r="C76" i="4"/>
  <c r="D76" i="4" s="1"/>
  <c r="B76" i="4"/>
  <c r="G75" i="4"/>
  <c r="F75" i="4"/>
  <c r="E75" i="4"/>
  <c r="C75" i="4"/>
  <c r="D75" i="4" s="1"/>
  <c r="B75" i="4"/>
  <c r="G74" i="4"/>
  <c r="F74" i="4"/>
  <c r="E74" i="4"/>
  <c r="C74" i="4"/>
  <c r="D74" i="4" s="1"/>
  <c r="A74" i="4"/>
  <c r="G73" i="4"/>
  <c r="F73" i="4"/>
  <c r="E73" i="4"/>
  <c r="C73" i="4"/>
  <c r="D73" i="4" s="1"/>
  <c r="B73" i="4"/>
  <c r="G72" i="4"/>
  <c r="F72" i="4"/>
  <c r="E72" i="4"/>
  <c r="D72" i="4"/>
  <c r="C72" i="4"/>
  <c r="B72" i="4"/>
  <c r="G71" i="4"/>
  <c r="F71" i="4"/>
  <c r="E71" i="4"/>
  <c r="C71" i="4"/>
  <c r="D71" i="4" s="1"/>
  <c r="B71" i="4"/>
  <c r="G70" i="4"/>
  <c r="F70" i="4"/>
  <c r="E70" i="4"/>
  <c r="C70" i="4"/>
  <c r="D70" i="4" s="1"/>
  <c r="B70" i="4"/>
  <c r="G69" i="4"/>
  <c r="F69" i="4"/>
  <c r="E69" i="4"/>
  <c r="C69" i="4"/>
  <c r="D69" i="4" s="1"/>
  <c r="B69" i="4"/>
  <c r="G68" i="4"/>
  <c r="F68" i="4"/>
  <c r="E68" i="4"/>
  <c r="C68" i="4"/>
  <c r="D68" i="4" s="1"/>
  <c r="A68" i="4"/>
  <c r="G67" i="4"/>
  <c r="F67" i="4"/>
  <c r="E67" i="4"/>
  <c r="C67" i="4"/>
  <c r="D67" i="4" s="1"/>
  <c r="B67" i="4"/>
  <c r="G66" i="4"/>
  <c r="F66" i="4"/>
  <c r="E66" i="4"/>
  <c r="C66" i="4"/>
  <c r="D66" i="4" s="1"/>
  <c r="B66" i="4"/>
  <c r="G65" i="4"/>
  <c r="F65" i="4"/>
  <c r="E65" i="4"/>
  <c r="C65" i="4"/>
  <c r="D65" i="4" s="1"/>
  <c r="B65" i="4"/>
  <c r="G64" i="4"/>
  <c r="F64" i="4"/>
  <c r="E64" i="4"/>
  <c r="D64" i="4"/>
  <c r="C64" i="4"/>
  <c r="B64" i="4"/>
  <c r="G63" i="4"/>
  <c r="F63" i="4"/>
  <c r="E63" i="4"/>
  <c r="C63" i="4"/>
  <c r="D63" i="4" s="1"/>
  <c r="B63" i="4"/>
  <c r="G62" i="4"/>
  <c r="F62" i="4"/>
  <c r="E62" i="4"/>
  <c r="C62" i="4"/>
  <c r="D62" i="4" s="1"/>
  <c r="A62" i="4"/>
  <c r="G61" i="4"/>
  <c r="F61" i="4"/>
  <c r="E61" i="4"/>
  <c r="C61" i="4"/>
  <c r="D61" i="4" s="1"/>
  <c r="B61" i="4"/>
  <c r="G60" i="4"/>
  <c r="F60" i="4"/>
  <c r="E60" i="4"/>
  <c r="C60" i="4"/>
  <c r="D60" i="4" s="1"/>
  <c r="B60" i="4"/>
  <c r="G59" i="4"/>
  <c r="F59" i="4"/>
  <c r="E59" i="4"/>
  <c r="C59" i="4"/>
  <c r="D59" i="4" s="1"/>
  <c r="B59" i="4"/>
  <c r="G58" i="4"/>
  <c r="F58" i="4"/>
  <c r="E58" i="4"/>
  <c r="C58" i="4"/>
  <c r="D58" i="4" s="1"/>
  <c r="B58" i="4"/>
  <c r="G57" i="4"/>
  <c r="F57" i="4"/>
  <c r="E57" i="4"/>
  <c r="C57" i="4"/>
  <c r="D57" i="4" s="1"/>
  <c r="B57" i="4"/>
  <c r="G56" i="4"/>
  <c r="F56" i="4"/>
  <c r="E56" i="4"/>
  <c r="D56" i="4"/>
  <c r="C56" i="4"/>
  <c r="A56" i="4"/>
  <c r="G55" i="4"/>
  <c r="F55" i="4"/>
  <c r="E55" i="4"/>
  <c r="C55" i="4"/>
  <c r="D55" i="4" s="1"/>
  <c r="B55" i="4"/>
  <c r="G54" i="4"/>
  <c r="F54" i="4"/>
  <c r="E54" i="4"/>
  <c r="C54" i="4"/>
  <c r="D54" i="4" s="1"/>
  <c r="B54" i="4"/>
  <c r="G53" i="4"/>
  <c r="F53" i="4"/>
  <c r="E53" i="4"/>
  <c r="C53" i="4"/>
  <c r="D53" i="4" s="1"/>
  <c r="B53" i="4"/>
  <c r="G52" i="4"/>
  <c r="F52" i="4"/>
  <c r="E52" i="4"/>
  <c r="C52" i="4"/>
  <c r="D52" i="4" s="1"/>
  <c r="B52" i="4"/>
  <c r="G51" i="4"/>
  <c r="F51" i="4"/>
  <c r="E51" i="4"/>
  <c r="C51" i="4"/>
  <c r="D51" i="4" s="1"/>
  <c r="B51" i="4"/>
  <c r="G50" i="4"/>
  <c r="F50" i="4"/>
  <c r="E50" i="4"/>
  <c r="C50" i="4"/>
  <c r="D50" i="4" s="1"/>
  <c r="A50" i="4"/>
  <c r="G49" i="4"/>
  <c r="F49" i="4"/>
  <c r="E49" i="4"/>
  <c r="C49" i="4"/>
  <c r="D49" i="4" s="1"/>
  <c r="B49" i="4"/>
  <c r="G48" i="4"/>
  <c r="F48" i="4"/>
  <c r="E48" i="4"/>
  <c r="D48" i="4"/>
  <c r="C48" i="4"/>
  <c r="B48" i="4"/>
  <c r="G47" i="4"/>
  <c r="F47" i="4"/>
  <c r="E47" i="4"/>
  <c r="C47" i="4"/>
  <c r="D47" i="4" s="1"/>
  <c r="B47" i="4"/>
  <c r="G46" i="4"/>
  <c r="F46" i="4"/>
  <c r="E46" i="4"/>
  <c r="C46" i="4"/>
  <c r="D46" i="4" s="1"/>
  <c r="B46" i="4"/>
  <c r="G45" i="4"/>
  <c r="F45" i="4"/>
  <c r="E45" i="4"/>
  <c r="C45" i="4"/>
  <c r="D45" i="4" s="1"/>
  <c r="B45" i="4"/>
  <c r="G44" i="4"/>
  <c r="F44" i="4"/>
  <c r="E44" i="4"/>
  <c r="C44" i="4"/>
  <c r="D44" i="4" s="1"/>
  <c r="A44" i="4"/>
  <c r="G43" i="4"/>
  <c r="F43" i="4"/>
  <c r="E43" i="4"/>
  <c r="C43" i="4"/>
  <c r="D43" i="4" s="1"/>
  <c r="B43" i="4"/>
  <c r="G42" i="4"/>
  <c r="F42" i="4"/>
  <c r="E42" i="4"/>
  <c r="C42" i="4"/>
  <c r="D42" i="4" s="1"/>
  <c r="B42" i="4"/>
  <c r="G41" i="4"/>
  <c r="F41" i="4"/>
  <c r="E41" i="4"/>
  <c r="C41" i="4"/>
  <c r="D41" i="4" s="1"/>
  <c r="B41" i="4"/>
  <c r="G40" i="4"/>
  <c r="F40" i="4"/>
  <c r="E40" i="4"/>
  <c r="D40" i="4"/>
  <c r="C40" i="4"/>
  <c r="B40" i="4"/>
  <c r="G39" i="4"/>
  <c r="F39" i="4"/>
  <c r="E39" i="4"/>
  <c r="C39" i="4"/>
  <c r="D39" i="4" s="1"/>
  <c r="B39" i="4"/>
  <c r="G38" i="4"/>
  <c r="F38" i="4"/>
  <c r="E38" i="4"/>
  <c r="C38" i="4"/>
  <c r="D38" i="4" s="1"/>
  <c r="A38" i="4"/>
  <c r="G37" i="4"/>
  <c r="F37" i="4"/>
  <c r="E37" i="4"/>
  <c r="C37" i="4"/>
  <c r="D37" i="4" s="1"/>
  <c r="B37" i="4"/>
  <c r="G36" i="4"/>
  <c r="F36" i="4"/>
  <c r="E36" i="4"/>
  <c r="C36" i="4"/>
  <c r="D36" i="4" s="1"/>
  <c r="B36" i="4"/>
  <c r="G35" i="4"/>
  <c r="F35" i="4"/>
  <c r="E35" i="4"/>
  <c r="C35" i="4"/>
  <c r="D35" i="4" s="1"/>
  <c r="B35" i="4"/>
  <c r="G34" i="4"/>
  <c r="F34" i="4"/>
  <c r="E34" i="4"/>
  <c r="C34" i="4"/>
  <c r="D34" i="4" s="1"/>
  <c r="B34" i="4"/>
  <c r="G33" i="4"/>
  <c r="F33" i="4"/>
  <c r="E33" i="4"/>
  <c r="C33" i="4"/>
  <c r="D33" i="4" s="1"/>
  <c r="B33" i="4"/>
  <c r="G32" i="4"/>
  <c r="F32" i="4"/>
  <c r="E32" i="4"/>
  <c r="C32" i="4"/>
  <c r="D32" i="4" s="1"/>
  <c r="A32" i="4"/>
  <c r="G31" i="4"/>
  <c r="F31" i="4"/>
  <c r="E31" i="4"/>
  <c r="C31" i="4"/>
  <c r="D31" i="4" s="1"/>
  <c r="B31" i="4"/>
  <c r="G30" i="4"/>
  <c r="F30" i="4"/>
  <c r="E30" i="4"/>
  <c r="C30" i="4"/>
  <c r="D30" i="4" s="1"/>
  <c r="B30" i="4"/>
  <c r="G29" i="4"/>
  <c r="F29" i="4"/>
  <c r="E29" i="4"/>
  <c r="C29" i="4"/>
  <c r="D29" i="4" s="1"/>
  <c r="B29" i="4"/>
  <c r="G28" i="4"/>
  <c r="F28" i="4"/>
  <c r="E28" i="4"/>
  <c r="C28" i="4"/>
  <c r="D28" i="4" s="1"/>
  <c r="B28" i="4"/>
  <c r="G27" i="4"/>
  <c r="F27" i="4"/>
  <c r="E27" i="4"/>
  <c r="C27" i="4"/>
  <c r="D27" i="4" s="1"/>
  <c r="B27" i="4"/>
  <c r="G26" i="4"/>
  <c r="F26" i="4"/>
  <c r="E26" i="4"/>
  <c r="C26" i="4"/>
  <c r="D26" i="4" s="1"/>
  <c r="A26" i="4"/>
  <c r="G25" i="4"/>
  <c r="F25" i="4"/>
  <c r="E25" i="4"/>
  <c r="C25" i="4"/>
  <c r="D25" i="4" s="1"/>
  <c r="B25" i="4"/>
  <c r="G24" i="4"/>
  <c r="F24" i="4"/>
  <c r="E24" i="4"/>
  <c r="C24" i="4"/>
  <c r="D24" i="4" s="1"/>
  <c r="B24" i="4"/>
  <c r="G23" i="4"/>
  <c r="F23" i="4"/>
  <c r="E23" i="4"/>
  <c r="C23" i="4"/>
  <c r="D23" i="4" s="1"/>
  <c r="B23" i="4"/>
  <c r="G22" i="4"/>
  <c r="F22" i="4"/>
  <c r="E22" i="4"/>
  <c r="C22" i="4"/>
  <c r="D22" i="4" s="1"/>
  <c r="B22" i="4"/>
  <c r="G21" i="4"/>
  <c r="F21" i="4"/>
  <c r="E21" i="4"/>
  <c r="C21" i="4"/>
  <c r="D21" i="4" s="1"/>
  <c r="B21" i="4"/>
  <c r="G20" i="4"/>
  <c r="F20" i="4"/>
  <c r="E20" i="4"/>
  <c r="C20" i="4"/>
  <c r="D20" i="4" s="1"/>
  <c r="A20" i="4"/>
  <c r="G19" i="4"/>
  <c r="F19" i="4"/>
  <c r="E19" i="4"/>
  <c r="C19" i="4"/>
  <c r="D19" i="4" s="1"/>
  <c r="B19" i="4"/>
  <c r="G18" i="4"/>
  <c r="F18" i="4"/>
  <c r="E18" i="4"/>
  <c r="C18" i="4"/>
  <c r="D18" i="4" s="1"/>
  <c r="B18" i="4"/>
  <c r="G17" i="4"/>
  <c r="F17" i="4"/>
  <c r="E17" i="4"/>
  <c r="C17" i="4"/>
  <c r="D17" i="4" s="1"/>
  <c r="B17" i="4"/>
  <c r="G16" i="4"/>
  <c r="F16" i="4"/>
  <c r="E16" i="4"/>
  <c r="C16" i="4"/>
  <c r="D16" i="4" s="1"/>
  <c r="B16" i="4"/>
  <c r="G15" i="4"/>
  <c r="F15" i="4"/>
  <c r="E15" i="4"/>
  <c r="C15" i="4"/>
  <c r="D15" i="4" s="1"/>
  <c r="B15" i="4"/>
  <c r="G14" i="4"/>
  <c r="F14" i="4"/>
  <c r="E14" i="4"/>
  <c r="C14" i="4"/>
  <c r="D14" i="4" s="1"/>
  <c r="A14" i="4"/>
  <c r="G13" i="4"/>
  <c r="F13" i="4"/>
  <c r="E13" i="4"/>
  <c r="C13" i="4"/>
  <c r="D13" i="4" s="1"/>
  <c r="B13" i="4"/>
  <c r="G12" i="4"/>
  <c r="F12" i="4"/>
  <c r="E12" i="4"/>
  <c r="C12" i="4"/>
  <c r="D12" i="4" s="1"/>
  <c r="B12" i="4"/>
  <c r="G11" i="4"/>
  <c r="F11" i="4"/>
  <c r="E11" i="4"/>
  <c r="C11" i="4"/>
  <c r="D11" i="4" s="1"/>
  <c r="B11" i="4"/>
  <c r="G10" i="4"/>
  <c r="F10" i="4"/>
  <c r="E10" i="4"/>
  <c r="C10" i="4"/>
  <c r="D10" i="4" s="1"/>
  <c r="B10" i="4"/>
  <c r="G9" i="4"/>
  <c r="F9" i="4"/>
  <c r="E9" i="4"/>
  <c r="C9" i="4"/>
  <c r="D9" i="4" s="1"/>
  <c r="B9" i="4"/>
  <c r="G8" i="4"/>
  <c r="F8" i="4"/>
  <c r="E8" i="4"/>
  <c r="C8" i="4"/>
  <c r="A8" i="4"/>
  <c r="D7" i="4"/>
  <c r="G1494" i="5"/>
  <c r="F1494" i="5"/>
  <c r="E1494" i="5"/>
  <c r="C1494" i="5"/>
  <c r="D1494" i="5" s="1"/>
  <c r="B1494" i="5"/>
  <c r="G1493" i="5"/>
  <c r="F1493" i="5"/>
  <c r="E1493" i="5"/>
  <c r="C1493" i="5"/>
  <c r="D1493" i="5" s="1"/>
  <c r="B1493" i="5"/>
  <c r="G1492" i="5"/>
  <c r="F1492" i="5"/>
  <c r="E1492" i="5"/>
  <c r="C1492" i="5"/>
  <c r="D1492" i="5" s="1"/>
  <c r="B1492" i="5"/>
  <c r="G1491" i="5"/>
  <c r="F1491" i="5"/>
  <c r="E1491" i="5"/>
  <c r="C1491" i="5"/>
  <c r="D1491" i="5" s="1"/>
  <c r="B1491" i="5"/>
  <c r="G1490" i="5"/>
  <c r="F1490" i="5"/>
  <c r="E1490" i="5"/>
  <c r="C1490" i="5"/>
  <c r="D1490" i="5" s="1"/>
  <c r="B1490" i="5"/>
  <c r="G1489" i="5"/>
  <c r="F1489" i="5"/>
  <c r="E1489" i="5"/>
  <c r="C1489" i="5"/>
  <c r="D1489" i="5" s="1"/>
  <c r="A1489" i="5"/>
  <c r="G1488" i="5"/>
  <c r="F1488" i="5"/>
  <c r="E1488" i="5"/>
  <c r="C1488" i="5"/>
  <c r="D1488" i="5" s="1"/>
  <c r="B1488" i="5"/>
  <c r="G1487" i="5"/>
  <c r="F1487" i="5"/>
  <c r="E1487" i="5"/>
  <c r="C1487" i="5"/>
  <c r="D1487" i="5" s="1"/>
  <c r="B1487" i="5"/>
  <c r="G1486" i="5"/>
  <c r="F1486" i="5"/>
  <c r="E1486" i="5"/>
  <c r="C1486" i="5"/>
  <c r="D1486" i="5" s="1"/>
  <c r="B1486" i="5"/>
  <c r="G1485" i="5"/>
  <c r="F1485" i="5"/>
  <c r="E1485" i="5"/>
  <c r="C1485" i="5"/>
  <c r="D1485" i="5" s="1"/>
  <c r="B1485" i="5"/>
  <c r="G1484" i="5"/>
  <c r="F1484" i="5"/>
  <c r="E1484" i="5"/>
  <c r="C1484" i="5"/>
  <c r="D1484" i="5" s="1"/>
  <c r="B1484" i="5"/>
  <c r="G1483" i="5"/>
  <c r="F1483" i="5"/>
  <c r="E1483" i="5"/>
  <c r="C1483" i="5"/>
  <c r="D1483" i="5" s="1"/>
  <c r="A1483" i="5"/>
  <c r="G1482" i="5"/>
  <c r="F1482" i="5"/>
  <c r="E1482" i="5"/>
  <c r="C1482" i="5"/>
  <c r="D1482" i="5" s="1"/>
  <c r="B1482" i="5"/>
  <c r="G1481" i="5"/>
  <c r="F1481" i="5"/>
  <c r="E1481" i="5"/>
  <c r="C1481" i="5"/>
  <c r="D1481" i="5" s="1"/>
  <c r="B1481" i="5"/>
  <c r="G1480" i="5"/>
  <c r="F1480" i="5"/>
  <c r="E1480" i="5"/>
  <c r="C1480" i="5"/>
  <c r="D1480" i="5" s="1"/>
  <c r="B1480" i="5"/>
  <c r="G1479" i="5"/>
  <c r="F1479" i="5"/>
  <c r="E1479" i="5"/>
  <c r="C1479" i="5"/>
  <c r="D1479" i="5" s="1"/>
  <c r="B1479" i="5"/>
  <c r="G1478" i="5"/>
  <c r="F1478" i="5"/>
  <c r="E1478" i="5"/>
  <c r="C1478" i="5"/>
  <c r="D1478" i="5" s="1"/>
  <c r="B1478" i="5"/>
  <c r="G1477" i="5"/>
  <c r="F1477" i="5"/>
  <c r="E1477" i="5"/>
  <c r="C1477" i="5"/>
  <c r="D1477" i="5" s="1"/>
  <c r="A1477" i="5"/>
  <c r="G1476" i="5"/>
  <c r="F1476" i="5"/>
  <c r="E1476" i="5"/>
  <c r="C1476" i="5"/>
  <c r="D1476" i="5" s="1"/>
  <c r="B1476" i="5"/>
  <c r="G1475" i="5"/>
  <c r="F1475" i="5"/>
  <c r="E1475" i="5"/>
  <c r="C1475" i="5"/>
  <c r="D1475" i="5" s="1"/>
  <c r="B1475" i="5"/>
  <c r="G1474" i="5"/>
  <c r="F1474" i="5"/>
  <c r="E1474" i="5"/>
  <c r="C1474" i="5"/>
  <c r="D1474" i="5" s="1"/>
  <c r="B1474" i="5"/>
  <c r="G1473" i="5"/>
  <c r="F1473" i="5"/>
  <c r="E1473" i="5"/>
  <c r="C1473" i="5"/>
  <c r="D1473" i="5" s="1"/>
  <c r="B1473" i="5"/>
  <c r="G1472" i="5"/>
  <c r="F1472" i="5"/>
  <c r="E1472" i="5"/>
  <c r="C1472" i="5"/>
  <c r="D1472" i="5" s="1"/>
  <c r="B1472" i="5"/>
  <c r="G1471" i="5"/>
  <c r="F1471" i="5"/>
  <c r="E1471" i="5"/>
  <c r="C1471" i="5"/>
  <c r="D1471" i="5" s="1"/>
  <c r="A1471" i="5"/>
  <c r="G1470" i="5"/>
  <c r="F1470" i="5"/>
  <c r="E1470" i="5"/>
  <c r="C1470" i="5"/>
  <c r="D1470" i="5" s="1"/>
  <c r="B1470" i="5"/>
  <c r="G1469" i="5"/>
  <c r="F1469" i="5"/>
  <c r="E1469" i="5"/>
  <c r="C1469" i="5"/>
  <c r="D1469" i="5" s="1"/>
  <c r="B1469" i="5"/>
  <c r="G1468" i="5"/>
  <c r="F1468" i="5"/>
  <c r="E1468" i="5"/>
  <c r="C1468" i="5"/>
  <c r="D1468" i="5" s="1"/>
  <c r="B1468" i="5"/>
  <c r="G1467" i="5"/>
  <c r="F1467" i="5"/>
  <c r="E1467" i="5"/>
  <c r="C1467" i="5"/>
  <c r="D1467" i="5" s="1"/>
  <c r="B1467" i="5"/>
  <c r="G1466" i="5"/>
  <c r="F1466" i="5"/>
  <c r="E1466" i="5"/>
  <c r="C1466" i="5"/>
  <c r="D1466" i="5" s="1"/>
  <c r="B1466" i="5"/>
  <c r="G1465" i="5"/>
  <c r="F1465" i="5"/>
  <c r="E1465" i="5"/>
  <c r="C1465" i="5"/>
  <c r="D1465" i="5" s="1"/>
  <c r="A1465" i="5"/>
  <c r="G1464" i="5"/>
  <c r="F1464" i="5"/>
  <c r="E1464" i="5"/>
  <c r="C1464" i="5"/>
  <c r="D1464" i="5" s="1"/>
  <c r="B1464" i="5"/>
  <c r="G1463" i="5"/>
  <c r="F1463" i="5"/>
  <c r="E1463" i="5"/>
  <c r="C1463" i="5"/>
  <c r="D1463" i="5" s="1"/>
  <c r="B1463" i="5"/>
  <c r="G1462" i="5"/>
  <c r="F1462" i="5"/>
  <c r="E1462" i="5"/>
  <c r="C1462" i="5"/>
  <c r="D1462" i="5" s="1"/>
  <c r="B1462" i="5"/>
  <c r="G1461" i="5"/>
  <c r="F1461" i="5"/>
  <c r="E1461" i="5"/>
  <c r="C1461" i="5"/>
  <c r="D1461" i="5" s="1"/>
  <c r="B1461" i="5"/>
  <c r="G1460" i="5"/>
  <c r="F1460" i="5"/>
  <c r="E1460" i="5"/>
  <c r="C1460" i="5"/>
  <c r="D1460" i="5" s="1"/>
  <c r="B1460" i="5"/>
  <c r="G1459" i="5"/>
  <c r="F1459" i="5"/>
  <c r="E1459" i="5"/>
  <c r="C1459" i="5"/>
  <c r="D1459" i="5" s="1"/>
  <c r="A1459" i="5"/>
  <c r="G1458" i="5"/>
  <c r="F1458" i="5"/>
  <c r="E1458" i="5"/>
  <c r="C1458" i="5"/>
  <c r="D1458" i="5" s="1"/>
  <c r="B1458" i="5"/>
  <c r="G1457" i="5"/>
  <c r="F1457" i="5"/>
  <c r="E1457" i="5"/>
  <c r="C1457" i="5"/>
  <c r="D1457" i="5" s="1"/>
  <c r="B1457" i="5"/>
  <c r="G1456" i="5"/>
  <c r="F1456" i="5"/>
  <c r="E1456" i="5"/>
  <c r="C1456" i="5"/>
  <c r="D1456" i="5" s="1"/>
  <c r="B1456" i="5"/>
  <c r="G1455" i="5"/>
  <c r="F1455" i="5"/>
  <c r="E1455" i="5"/>
  <c r="C1455" i="5"/>
  <c r="D1455" i="5" s="1"/>
  <c r="B1455" i="5"/>
  <c r="G1454" i="5"/>
  <c r="F1454" i="5"/>
  <c r="E1454" i="5"/>
  <c r="C1454" i="5"/>
  <c r="D1454" i="5" s="1"/>
  <c r="B1454" i="5"/>
  <c r="G1453" i="5"/>
  <c r="F1453" i="5"/>
  <c r="E1453" i="5"/>
  <c r="C1453" i="5"/>
  <c r="D1453" i="5" s="1"/>
  <c r="A1453" i="5"/>
  <c r="G1452" i="5"/>
  <c r="F1452" i="5"/>
  <c r="E1452" i="5"/>
  <c r="C1452" i="5"/>
  <c r="D1452" i="5" s="1"/>
  <c r="B1452" i="5"/>
  <c r="G1451" i="5"/>
  <c r="F1451" i="5"/>
  <c r="E1451" i="5"/>
  <c r="C1451" i="5"/>
  <c r="D1451" i="5" s="1"/>
  <c r="B1451" i="5"/>
  <c r="G1450" i="5"/>
  <c r="F1450" i="5"/>
  <c r="E1450" i="5"/>
  <c r="C1450" i="5"/>
  <c r="D1450" i="5" s="1"/>
  <c r="B1450" i="5"/>
  <c r="G1449" i="5"/>
  <c r="F1449" i="5"/>
  <c r="E1449" i="5"/>
  <c r="C1449" i="5"/>
  <c r="D1449" i="5" s="1"/>
  <c r="B1449" i="5"/>
  <c r="G1448" i="5"/>
  <c r="F1448" i="5"/>
  <c r="E1448" i="5"/>
  <c r="C1448" i="5"/>
  <c r="D1448" i="5" s="1"/>
  <c r="B1448" i="5"/>
  <c r="G1447" i="5"/>
  <c r="F1447" i="5"/>
  <c r="E1447" i="5"/>
  <c r="C1447" i="5"/>
  <c r="D1447" i="5" s="1"/>
  <c r="A1447" i="5"/>
  <c r="G1446" i="5"/>
  <c r="F1446" i="5"/>
  <c r="E1446" i="5"/>
  <c r="C1446" i="5"/>
  <c r="D1446" i="5" s="1"/>
  <c r="B1446" i="5"/>
  <c r="G1445" i="5"/>
  <c r="F1445" i="5"/>
  <c r="E1445" i="5"/>
  <c r="C1445" i="5"/>
  <c r="D1445" i="5" s="1"/>
  <c r="B1445" i="5"/>
  <c r="G1444" i="5"/>
  <c r="F1444" i="5"/>
  <c r="E1444" i="5"/>
  <c r="C1444" i="5"/>
  <c r="D1444" i="5" s="1"/>
  <c r="B1444" i="5"/>
  <c r="G1443" i="5"/>
  <c r="F1443" i="5"/>
  <c r="E1443" i="5"/>
  <c r="C1443" i="5"/>
  <c r="D1443" i="5" s="1"/>
  <c r="B1443" i="5"/>
  <c r="G1442" i="5"/>
  <c r="F1442" i="5"/>
  <c r="E1442" i="5"/>
  <c r="C1442" i="5"/>
  <c r="D1442" i="5" s="1"/>
  <c r="B1442" i="5"/>
  <c r="G1441" i="5"/>
  <c r="F1441" i="5"/>
  <c r="E1441" i="5"/>
  <c r="C1441" i="5"/>
  <c r="D1441" i="5" s="1"/>
  <c r="A1441" i="5"/>
  <c r="G1440" i="5"/>
  <c r="F1440" i="5"/>
  <c r="E1440" i="5"/>
  <c r="C1440" i="5"/>
  <c r="D1440" i="5" s="1"/>
  <c r="B1440" i="5"/>
  <c r="G1439" i="5"/>
  <c r="F1439" i="5"/>
  <c r="E1439" i="5"/>
  <c r="C1439" i="5"/>
  <c r="D1439" i="5" s="1"/>
  <c r="B1439" i="5"/>
  <c r="G1438" i="5"/>
  <c r="F1438" i="5"/>
  <c r="E1438" i="5"/>
  <c r="C1438" i="5"/>
  <c r="D1438" i="5" s="1"/>
  <c r="B1438" i="5"/>
  <c r="G1437" i="5"/>
  <c r="F1437" i="5"/>
  <c r="E1437" i="5"/>
  <c r="C1437" i="5"/>
  <c r="D1437" i="5" s="1"/>
  <c r="B1437" i="5"/>
  <c r="G1436" i="5"/>
  <c r="F1436" i="5"/>
  <c r="E1436" i="5"/>
  <c r="C1436" i="5"/>
  <c r="D1436" i="5" s="1"/>
  <c r="B1436" i="5"/>
  <c r="G1435" i="5"/>
  <c r="F1435" i="5"/>
  <c r="E1435" i="5"/>
  <c r="C1435" i="5"/>
  <c r="D1435" i="5" s="1"/>
  <c r="A1435" i="5"/>
  <c r="D1434" i="5"/>
  <c r="G1431" i="5"/>
  <c r="F1431" i="5"/>
  <c r="E1431" i="5"/>
  <c r="C1431" i="5"/>
  <c r="D1431" i="5" s="1"/>
  <c r="B1431" i="5"/>
  <c r="G1430" i="5"/>
  <c r="F1430" i="5"/>
  <c r="E1430" i="5"/>
  <c r="C1430" i="5"/>
  <c r="D1430" i="5" s="1"/>
  <c r="B1430" i="5"/>
  <c r="G1429" i="5"/>
  <c r="F1429" i="5"/>
  <c r="E1429" i="5"/>
  <c r="C1429" i="5"/>
  <c r="D1429" i="5" s="1"/>
  <c r="B1429" i="5"/>
  <c r="G1428" i="5"/>
  <c r="F1428" i="5"/>
  <c r="E1428" i="5"/>
  <c r="C1428" i="5"/>
  <c r="D1428" i="5" s="1"/>
  <c r="B1428" i="5"/>
  <c r="G1427" i="5"/>
  <c r="F1427" i="5"/>
  <c r="E1427" i="5"/>
  <c r="C1427" i="5"/>
  <c r="D1427" i="5" s="1"/>
  <c r="B1427" i="5"/>
  <c r="G1426" i="5"/>
  <c r="F1426" i="5"/>
  <c r="E1426" i="5"/>
  <c r="C1426" i="5"/>
  <c r="D1426" i="5" s="1"/>
  <c r="A1426" i="5"/>
  <c r="G1425" i="5"/>
  <c r="F1425" i="5"/>
  <c r="E1425" i="5"/>
  <c r="D1425" i="5"/>
  <c r="C1425" i="5"/>
  <c r="B1425" i="5"/>
  <c r="G1424" i="5"/>
  <c r="F1424" i="5"/>
  <c r="E1424" i="5"/>
  <c r="C1424" i="5"/>
  <c r="D1424" i="5" s="1"/>
  <c r="B1424" i="5"/>
  <c r="G1423" i="5"/>
  <c r="F1423" i="5"/>
  <c r="E1423" i="5"/>
  <c r="C1423" i="5"/>
  <c r="D1423" i="5" s="1"/>
  <c r="B1423" i="5"/>
  <c r="G1422" i="5"/>
  <c r="F1422" i="5"/>
  <c r="E1422" i="5"/>
  <c r="C1422" i="5"/>
  <c r="D1422" i="5" s="1"/>
  <c r="B1422" i="5"/>
  <c r="G1421" i="5"/>
  <c r="F1421" i="5"/>
  <c r="E1421" i="5"/>
  <c r="C1421" i="5"/>
  <c r="D1421" i="5" s="1"/>
  <c r="B1421" i="5"/>
  <c r="G1420" i="5"/>
  <c r="F1420" i="5"/>
  <c r="E1420" i="5"/>
  <c r="C1420" i="5"/>
  <c r="D1420" i="5" s="1"/>
  <c r="A1420" i="5"/>
  <c r="G1419" i="5"/>
  <c r="F1419" i="5"/>
  <c r="E1419" i="5"/>
  <c r="C1419" i="5"/>
  <c r="D1419" i="5" s="1"/>
  <c r="B1419" i="5"/>
  <c r="G1418" i="5"/>
  <c r="F1418" i="5"/>
  <c r="E1418" i="5"/>
  <c r="C1418" i="5"/>
  <c r="D1418" i="5" s="1"/>
  <c r="B1418" i="5"/>
  <c r="G1417" i="5"/>
  <c r="F1417" i="5"/>
  <c r="E1417" i="5"/>
  <c r="C1417" i="5"/>
  <c r="D1417" i="5" s="1"/>
  <c r="B1417" i="5"/>
  <c r="G1416" i="5"/>
  <c r="F1416" i="5"/>
  <c r="E1416" i="5"/>
  <c r="C1416" i="5"/>
  <c r="D1416" i="5" s="1"/>
  <c r="B1416" i="5"/>
  <c r="G1415" i="5"/>
  <c r="F1415" i="5"/>
  <c r="E1415" i="5"/>
  <c r="C1415" i="5"/>
  <c r="D1415" i="5" s="1"/>
  <c r="B1415" i="5"/>
  <c r="G1414" i="5"/>
  <c r="F1414" i="5"/>
  <c r="E1414" i="5"/>
  <c r="C1414" i="5"/>
  <c r="D1414" i="5" s="1"/>
  <c r="A1414" i="5"/>
  <c r="G1413" i="5"/>
  <c r="F1413" i="5"/>
  <c r="E1413" i="5"/>
  <c r="C1413" i="5"/>
  <c r="D1413" i="5" s="1"/>
  <c r="B1413" i="5"/>
  <c r="G1412" i="5"/>
  <c r="F1412" i="5"/>
  <c r="E1412" i="5"/>
  <c r="C1412" i="5"/>
  <c r="D1412" i="5" s="1"/>
  <c r="B1412" i="5"/>
  <c r="G1411" i="5"/>
  <c r="F1411" i="5"/>
  <c r="E1411" i="5"/>
  <c r="C1411" i="5"/>
  <c r="D1411" i="5" s="1"/>
  <c r="B1411" i="5"/>
  <c r="G1410" i="5"/>
  <c r="F1410" i="5"/>
  <c r="E1410" i="5"/>
  <c r="C1410" i="5"/>
  <c r="D1410" i="5" s="1"/>
  <c r="B1410" i="5"/>
  <c r="G1409" i="5"/>
  <c r="F1409" i="5"/>
  <c r="E1409" i="5"/>
  <c r="D1409" i="5"/>
  <c r="C1409" i="5"/>
  <c r="B1409" i="5"/>
  <c r="G1408" i="5"/>
  <c r="F1408" i="5"/>
  <c r="E1408" i="5"/>
  <c r="C1408" i="5"/>
  <c r="D1408" i="5" s="1"/>
  <c r="A1408" i="5"/>
  <c r="G1407" i="5"/>
  <c r="F1407" i="5"/>
  <c r="E1407" i="5"/>
  <c r="C1407" i="5"/>
  <c r="D1407" i="5" s="1"/>
  <c r="B1407" i="5"/>
  <c r="G1406" i="5"/>
  <c r="F1406" i="5"/>
  <c r="E1406" i="5"/>
  <c r="C1406" i="5"/>
  <c r="D1406" i="5" s="1"/>
  <c r="B1406" i="5"/>
  <c r="G1405" i="5"/>
  <c r="F1405" i="5"/>
  <c r="E1405" i="5"/>
  <c r="C1405" i="5"/>
  <c r="D1405" i="5" s="1"/>
  <c r="B1405" i="5"/>
  <c r="G1404" i="5"/>
  <c r="F1404" i="5"/>
  <c r="E1404" i="5"/>
  <c r="C1404" i="5"/>
  <c r="D1404" i="5" s="1"/>
  <c r="B1404" i="5"/>
  <c r="G1403" i="5"/>
  <c r="F1403" i="5"/>
  <c r="E1403" i="5"/>
  <c r="C1403" i="5"/>
  <c r="D1403" i="5" s="1"/>
  <c r="B1403" i="5"/>
  <c r="G1402" i="5"/>
  <c r="F1402" i="5"/>
  <c r="E1402" i="5"/>
  <c r="C1402" i="5"/>
  <c r="D1402" i="5" s="1"/>
  <c r="A1402" i="5"/>
  <c r="G1401" i="5"/>
  <c r="F1401" i="5"/>
  <c r="E1401" i="5"/>
  <c r="C1401" i="5"/>
  <c r="D1401" i="5" s="1"/>
  <c r="B1401" i="5"/>
  <c r="G1400" i="5"/>
  <c r="F1400" i="5"/>
  <c r="E1400" i="5"/>
  <c r="C1400" i="5"/>
  <c r="D1400" i="5" s="1"/>
  <c r="B1400" i="5"/>
  <c r="G1399" i="5"/>
  <c r="F1399" i="5"/>
  <c r="E1399" i="5"/>
  <c r="C1399" i="5"/>
  <c r="D1399" i="5" s="1"/>
  <c r="B1399" i="5"/>
  <c r="G1398" i="5"/>
  <c r="F1398" i="5"/>
  <c r="E1398" i="5"/>
  <c r="C1398" i="5"/>
  <c r="D1398" i="5" s="1"/>
  <c r="B1398" i="5"/>
  <c r="G1397" i="5"/>
  <c r="F1397" i="5"/>
  <c r="E1397" i="5"/>
  <c r="C1397" i="5"/>
  <c r="D1397" i="5" s="1"/>
  <c r="B1397" i="5"/>
  <c r="G1396" i="5"/>
  <c r="F1396" i="5"/>
  <c r="E1396" i="5"/>
  <c r="C1396" i="5"/>
  <c r="D1396" i="5" s="1"/>
  <c r="A1396" i="5"/>
  <c r="G1395" i="5"/>
  <c r="F1395" i="5"/>
  <c r="E1395" i="5"/>
  <c r="C1395" i="5"/>
  <c r="D1395" i="5" s="1"/>
  <c r="B1395" i="5"/>
  <c r="G1394" i="5"/>
  <c r="F1394" i="5"/>
  <c r="E1394" i="5"/>
  <c r="C1394" i="5"/>
  <c r="D1394" i="5" s="1"/>
  <c r="B1394" i="5"/>
  <c r="G1393" i="5"/>
  <c r="F1393" i="5"/>
  <c r="E1393" i="5"/>
  <c r="C1393" i="5"/>
  <c r="D1393" i="5" s="1"/>
  <c r="B1393" i="5"/>
  <c r="G1392" i="5"/>
  <c r="F1392" i="5"/>
  <c r="E1392" i="5"/>
  <c r="C1392" i="5"/>
  <c r="D1392" i="5" s="1"/>
  <c r="B1392" i="5"/>
  <c r="G1391" i="5"/>
  <c r="F1391" i="5"/>
  <c r="E1391" i="5"/>
  <c r="C1391" i="5"/>
  <c r="D1391" i="5" s="1"/>
  <c r="B1391" i="5"/>
  <c r="G1390" i="5"/>
  <c r="F1390" i="5"/>
  <c r="E1390" i="5"/>
  <c r="C1390" i="5"/>
  <c r="D1390" i="5" s="1"/>
  <c r="A1390" i="5"/>
  <c r="G1389" i="5"/>
  <c r="F1389" i="5"/>
  <c r="E1389" i="5"/>
  <c r="C1389" i="5"/>
  <c r="D1389" i="5" s="1"/>
  <c r="B1389" i="5"/>
  <c r="G1388" i="5"/>
  <c r="F1388" i="5"/>
  <c r="E1388" i="5"/>
  <c r="C1388" i="5"/>
  <c r="D1388" i="5" s="1"/>
  <c r="B1388" i="5"/>
  <c r="G1387" i="5"/>
  <c r="F1387" i="5"/>
  <c r="E1387" i="5"/>
  <c r="C1387" i="5"/>
  <c r="D1387" i="5" s="1"/>
  <c r="B1387" i="5"/>
  <c r="G1386" i="5"/>
  <c r="F1386" i="5"/>
  <c r="E1386" i="5"/>
  <c r="C1386" i="5"/>
  <c r="D1386" i="5" s="1"/>
  <c r="B1386" i="5"/>
  <c r="G1385" i="5"/>
  <c r="F1385" i="5"/>
  <c r="E1385" i="5"/>
  <c r="C1385" i="5"/>
  <c r="D1385" i="5" s="1"/>
  <c r="B1385" i="5"/>
  <c r="G1384" i="5"/>
  <c r="F1384" i="5"/>
  <c r="E1384" i="5"/>
  <c r="C1384" i="5"/>
  <c r="D1384" i="5" s="1"/>
  <c r="A1384" i="5"/>
  <c r="G1383" i="5"/>
  <c r="F1383" i="5"/>
  <c r="E1383" i="5"/>
  <c r="C1383" i="5"/>
  <c r="D1383" i="5" s="1"/>
  <c r="B1383" i="5"/>
  <c r="G1382" i="5"/>
  <c r="F1382" i="5"/>
  <c r="E1382" i="5"/>
  <c r="C1382" i="5"/>
  <c r="D1382" i="5" s="1"/>
  <c r="B1382" i="5"/>
  <c r="G1381" i="5"/>
  <c r="F1381" i="5"/>
  <c r="E1381" i="5"/>
  <c r="C1381" i="5"/>
  <c r="D1381" i="5" s="1"/>
  <c r="B1381" i="5"/>
  <c r="G1380" i="5"/>
  <c r="F1380" i="5"/>
  <c r="E1380" i="5"/>
  <c r="C1380" i="5"/>
  <c r="D1380" i="5" s="1"/>
  <c r="B1380" i="5"/>
  <c r="G1379" i="5"/>
  <c r="F1379" i="5"/>
  <c r="E1379" i="5"/>
  <c r="C1379" i="5"/>
  <c r="D1379" i="5" s="1"/>
  <c r="B1379" i="5"/>
  <c r="G1378" i="5"/>
  <c r="F1378" i="5"/>
  <c r="E1378" i="5"/>
  <c r="C1378" i="5"/>
  <c r="D1378" i="5" s="1"/>
  <c r="A1378" i="5"/>
  <c r="G1377" i="5"/>
  <c r="F1377" i="5"/>
  <c r="E1377" i="5"/>
  <c r="C1377" i="5"/>
  <c r="D1377" i="5" s="1"/>
  <c r="B1377" i="5"/>
  <c r="G1376" i="5"/>
  <c r="F1376" i="5"/>
  <c r="E1376" i="5"/>
  <c r="C1376" i="5"/>
  <c r="D1376" i="5" s="1"/>
  <c r="B1376" i="5"/>
  <c r="G1375" i="5"/>
  <c r="F1375" i="5"/>
  <c r="E1375" i="5"/>
  <c r="C1375" i="5"/>
  <c r="D1375" i="5" s="1"/>
  <c r="B1375" i="5"/>
  <c r="G1374" i="5"/>
  <c r="F1374" i="5"/>
  <c r="E1374" i="5"/>
  <c r="C1374" i="5"/>
  <c r="D1374" i="5" s="1"/>
  <c r="B1374" i="5"/>
  <c r="G1373" i="5"/>
  <c r="F1373" i="5"/>
  <c r="E1373" i="5"/>
  <c r="C1373" i="5"/>
  <c r="D1373" i="5" s="1"/>
  <c r="B1373" i="5"/>
  <c r="G1372" i="5"/>
  <c r="F1372" i="5"/>
  <c r="E1372" i="5"/>
  <c r="C1372" i="5"/>
  <c r="D1372" i="5" s="1"/>
  <c r="A1372" i="5"/>
  <c r="D1371" i="5"/>
  <c r="G1368" i="5"/>
  <c r="F1368" i="5"/>
  <c r="E1368" i="5"/>
  <c r="C1368" i="5"/>
  <c r="D1368" i="5" s="1"/>
  <c r="B1368" i="5"/>
  <c r="G1367" i="5"/>
  <c r="F1367" i="5"/>
  <c r="E1367" i="5"/>
  <c r="C1367" i="5"/>
  <c r="D1367" i="5" s="1"/>
  <c r="B1367" i="5"/>
  <c r="G1366" i="5"/>
  <c r="F1366" i="5"/>
  <c r="E1366" i="5"/>
  <c r="C1366" i="5"/>
  <c r="D1366" i="5" s="1"/>
  <c r="B1366" i="5"/>
  <c r="G1365" i="5"/>
  <c r="F1365" i="5"/>
  <c r="E1365" i="5"/>
  <c r="C1365" i="5"/>
  <c r="D1365" i="5" s="1"/>
  <c r="B1365" i="5"/>
  <c r="G1364" i="5"/>
  <c r="F1364" i="5"/>
  <c r="E1364" i="5"/>
  <c r="C1364" i="5"/>
  <c r="D1364" i="5" s="1"/>
  <c r="B1364" i="5"/>
  <c r="G1363" i="5"/>
  <c r="F1363" i="5"/>
  <c r="E1363" i="5"/>
  <c r="C1363" i="5"/>
  <c r="D1363" i="5" s="1"/>
  <c r="B1363" i="5"/>
  <c r="A1363" i="5"/>
  <c r="G1362" i="5"/>
  <c r="F1362" i="5"/>
  <c r="E1362" i="5"/>
  <c r="C1362" i="5"/>
  <c r="D1362" i="5" s="1"/>
  <c r="B1362" i="5"/>
  <c r="G1361" i="5"/>
  <c r="F1361" i="5"/>
  <c r="E1361" i="5"/>
  <c r="C1361" i="5"/>
  <c r="D1361" i="5" s="1"/>
  <c r="B1361" i="5"/>
  <c r="G1360" i="5"/>
  <c r="F1360" i="5"/>
  <c r="E1360" i="5"/>
  <c r="C1360" i="5"/>
  <c r="D1360" i="5" s="1"/>
  <c r="B1360" i="5"/>
  <c r="G1359" i="5"/>
  <c r="F1359" i="5"/>
  <c r="E1359" i="5"/>
  <c r="C1359" i="5"/>
  <c r="D1359" i="5" s="1"/>
  <c r="B1359" i="5"/>
  <c r="G1358" i="5"/>
  <c r="F1358" i="5"/>
  <c r="E1358" i="5"/>
  <c r="C1358" i="5"/>
  <c r="D1358" i="5" s="1"/>
  <c r="B1358" i="5"/>
  <c r="G1357" i="5"/>
  <c r="F1357" i="5"/>
  <c r="E1357" i="5"/>
  <c r="C1357" i="5"/>
  <c r="D1357" i="5" s="1"/>
  <c r="B1357" i="5"/>
  <c r="A1357" i="5"/>
  <c r="G1356" i="5"/>
  <c r="F1356" i="5"/>
  <c r="E1356" i="5"/>
  <c r="D1356" i="5"/>
  <c r="C1356" i="5"/>
  <c r="B1356" i="5"/>
  <c r="G1355" i="5"/>
  <c r="F1355" i="5"/>
  <c r="E1355" i="5"/>
  <c r="D1355" i="5"/>
  <c r="C1355" i="5"/>
  <c r="B1355" i="5"/>
  <c r="G1354" i="5"/>
  <c r="F1354" i="5"/>
  <c r="E1354" i="5"/>
  <c r="D1354" i="5"/>
  <c r="C1354" i="5"/>
  <c r="B1354" i="5"/>
  <c r="G1353" i="5"/>
  <c r="F1353" i="5"/>
  <c r="E1353" i="5"/>
  <c r="D1353" i="5"/>
  <c r="C1353" i="5"/>
  <c r="B1353" i="5"/>
  <c r="G1352" i="5"/>
  <c r="F1352" i="5"/>
  <c r="E1352" i="5"/>
  <c r="D1352" i="5"/>
  <c r="C1352" i="5"/>
  <c r="B1352" i="5"/>
  <c r="G1351" i="5"/>
  <c r="F1351" i="5"/>
  <c r="E1351" i="5"/>
  <c r="D1351" i="5"/>
  <c r="C1351" i="5"/>
  <c r="B1351" i="5"/>
  <c r="A1351" i="5"/>
  <c r="G1350" i="5"/>
  <c r="F1350" i="5"/>
  <c r="E1350" i="5"/>
  <c r="C1350" i="5"/>
  <c r="D1350" i="5" s="1"/>
  <c r="B1350" i="5"/>
  <c r="G1349" i="5"/>
  <c r="F1349" i="5"/>
  <c r="E1349" i="5"/>
  <c r="C1349" i="5"/>
  <c r="D1349" i="5" s="1"/>
  <c r="B1349" i="5"/>
  <c r="G1348" i="5"/>
  <c r="F1348" i="5"/>
  <c r="E1348" i="5"/>
  <c r="C1348" i="5"/>
  <c r="D1348" i="5" s="1"/>
  <c r="B1348" i="5"/>
  <c r="G1347" i="5"/>
  <c r="F1347" i="5"/>
  <c r="E1347" i="5"/>
  <c r="C1347" i="5"/>
  <c r="D1347" i="5" s="1"/>
  <c r="B1347" i="5"/>
  <c r="G1346" i="5"/>
  <c r="F1346" i="5"/>
  <c r="E1346" i="5"/>
  <c r="C1346" i="5"/>
  <c r="D1346" i="5" s="1"/>
  <c r="B1346" i="5"/>
  <c r="G1345" i="5"/>
  <c r="F1345" i="5"/>
  <c r="E1345" i="5"/>
  <c r="C1345" i="5"/>
  <c r="D1345" i="5" s="1"/>
  <c r="B1345" i="5"/>
  <c r="A1345" i="5"/>
  <c r="G1344" i="5"/>
  <c r="F1344" i="5"/>
  <c r="E1344" i="5"/>
  <c r="C1344" i="5"/>
  <c r="D1344" i="5" s="1"/>
  <c r="B1344" i="5"/>
  <c r="G1343" i="5"/>
  <c r="F1343" i="5"/>
  <c r="E1343" i="5"/>
  <c r="C1343" i="5"/>
  <c r="D1343" i="5" s="1"/>
  <c r="B1343" i="5"/>
  <c r="G1342" i="5"/>
  <c r="F1342" i="5"/>
  <c r="E1342" i="5"/>
  <c r="C1342" i="5"/>
  <c r="D1342" i="5" s="1"/>
  <c r="B1342" i="5"/>
  <c r="G1341" i="5"/>
  <c r="F1341" i="5"/>
  <c r="E1341" i="5"/>
  <c r="C1341" i="5"/>
  <c r="D1341" i="5" s="1"/>
  <c r="B1341" i="5"/>
  <c r="G1340" i="5"/>
  <c r="F1340" i="5"/>
  <c r="E1340" i="5"/>
  <c r="C1340" i="5"/>
  <c r="D1340" i="5" s="1"/>
  <c r="B1340" i="5"/>
  <c r="G1339" i="5"/>
  <c r="F1339" i="5"/>
  <c r="E1339" i="5"/>
  <c r="D1339" i="5"/>
  <c r="B1339" i="5"/>
  <c r="A1339" i="5"/>
  <c r="G1338" i="5"/>
  <c r="F1338" i="5"/>
  <c r="E1338" i="5"/>
  <c r="C1338" i="5"/>
  <c r="D1338" i="5" s="1"/>
  <c r="B1338" i="5"/>
  <c r="G1337" i="5"/>
  <c r="F1337" i="5"/>
  <c r="E1337" i="5"/>
  <c r="C1337" i="5"/>
  <c r="D1337" i="5" s="1"/>
  <c r="B1337" i="5"/>
  <c r="G1336" i="5"/>
  <c r="F1336" i="5"/>
  <c r="E1336" i="5"/>
  <c r="C1336" i="5"/>
  <c r="D1336" i="5" s="1"/>
  <c r="B1336" i="5"/>
  <c r="G1335" i="5"/>
  <c r="F1335" i="5"/>
  <c r="E1335" i="5"/>
  <c r="C1335" i="5"/>
  <c r="D1335" i="5" s="1"/>
  <c r="B1335" i="5"/>
  <c r="G1334" i="5"/>
  <c r="F1334" i="5"/>
  <c r="E1334" i="5"/>
  <c r="C1334" i="5"/>
  <c r="D1334" i="5" s="1"/>
  <c r="B1334" i="5"/>
  <c r="G1333" i="5"/>
  <c r="F1333" i="5"/>
  <c r="E1333" i="5"/>
  <c r="D1333" i="5"/>
  <c r="B1333" i="5"/>
  <c r="A1333" i="5"/>
  <c r="G1332" i="5"/>
  <c r="F1332" i="5"/>
  <c r="E1332" i="5"/>
  <c r="C1332" i="5"/>
  <c r="D1332" i="5" s="1"/>
  <c r="B1332" i="5"/>
  <c r="G1331" i="5"/>
  <c r="F1331" i="5"/>
  <c r="E1331" i="5"/>
  <c r="C1331" i="5"/>
  <c r="D1331" i="5" s="1"/>
  <c r="B1331" i="5"/>
  <c r="G1330" i="5"/>
  <c r="F1330" i="5"/>
  <c r="E1330" i="5"/>
  <c r="C1330" i="5"/>
  <c r="D1330" i="5" s="1"/>
  <c r="B1330" i="5"/>
  <c r="G1329" i="5"/>
  <c r="F1329" i="5"/>
  <c r="E1329" i="5"/>
  <c r="C1329" i="5"/>
  <c r="D1329" i="5" s="1"/>
  <c r="B1329" i="5"/>
  <c r="G1328" i="5"/>
  <c r="F1328" i="5"/>
  <c r="E1328" i="5"/>
  <c r="C1328" i="5"/>
  <c r="D1328" i="5" s="1"/>
  <c r="B1328" i="5"/>
  <c r="G1327" i="5"/>
  <c r="F1327" i="5"/>
  <c r="E1327" i="5"/>
  <c r="C1327" i="5"/>
  <c r="D1327" i="5" s="1"/>
  <c r="B1327" i="5"/>
  <c r="A1327" i="5"/>
  <c r="G1326" i="5"/>
  <c r="F1326" i="5"/>
  <c r="E1326" i="5"/>
  <c r="C1326" i="5"/>
  <c r="D1326" i="5" s="1"/>
  <c r="B1326" i="5"/>
  <c r="G1325" i="5"/>
  <c r="F1325" i="5"/>
  <c r="E1325" i="5"/>
  <c r="C1325" i="5"/>
  <c r="D1325" i="5" s="1"/>
  <c r="B1325" i="5"/>
  <c r="G1324" i="5"/>
  <c r="F1324" i="5"/>
  <c r="E1324" i="5"/>
  <c r="C1324" i="5"/>
  <c r="D1324" i="5" s="1"/>
  <c r="B1324" i="5"/>
  <c r="G1323" i="5"/>
  <c r="F1323" i="5"/>
  <c r="E1323" i="5"/>
  <c r="C1323" i="5"/>
  <c r="D1323" i="5" s="1"/>
  <c r="B1323" i="5"/>
  <c r="G1322" i="5"/>
  <c r="F1322" i="5"/>
  <c r="E1322" i="5"/>
  <c r="C1322" i="5"/>
  <c r="D1322" i="5" s="1"/>
  <c r="B1322" i="5"/>
  <c r="G1321" i="5"/>
  <c r="F1321" i="5"/>
  <c r="E1321" i="5"/>
  <c r="C1321" i="5"/>
  <c r="D1321" i="5" s="1"/>
  <c r="B1321" i="5"/>
  <c r="A1321" i="5"/>
  <c r="G1320" i="5"/>
  <c r="F1320" i="5"/>
  <c r="E1320" i="5"/>
  <c r="C1320" i="5"/>
  <c r="D1320" i="5" s="1"/>
  <c r="B1320" i="5"/>
  <c r="A1320" i="5"/>
  <c r="G1319" i="5"/>
  <c r="F1319" i="5"/>
  <c r="E1319" i="5"/>
  <c r="C1319" i="5"/>
  <c r="D1319" i="5" s="1"/>
  <c r="B1319" i="5"/>
  <c r="A1319" i="5"/>
  <c r="G1318" i="5"/>
  <c r="F1318" i="5"/>
  <c r="E1318" i="5"/>
  <c r="C1318" i="5"/>
  <c r="D1318" i="5" s="1"/>
  <c r="B1318" i="5"/>
  <c r="A1318" i="5"/>
  <c r="G1317" i="5"/>
  <c r="F1317" i="5"/>
  <c r="E1317" i="5"/>
  <c r="D1317" i="5"/>
  <c r="C1317" i="5"/>
  <c r="B1317" i="5"/>
  <c r="A1317" i="5"/>
  <c r="G1316" i="5"/>
  <c r="F1316" i="5"/>
  <c r="E1316" i="5"/>
  <c r="C1316" i="5"/>
  <c r="D1316" i="5" s="1"/>
  <c r="B1316" i="5"/>
  <c r="A1316" i="5"/>
  <c r="G1315" i="5"/>
  <c r="F1315" i="5"/>
  <c r="E1315" i="5"/>
  <c r="C1315" i="5"/>
  <c r="D1315" i="5" s="1"/>
  <c r="B1315" i="5"/>
  <c r="A1315" i="5"/>
  <c r="G1314" i="5"/>
  <c r="F1314" i="5"/>
  <c r="E1314" i="5"/>
  <c r="C1314" i="5"/>
  <c r="D1314" i="5" s="1"/>
  <c r="B1314" i="5"/>
  <c r="A1314" i="5"/>
  <c r="G1313" i="5"/>
  <c r="F1313" i="5"/>
  <c r="E1313" i="5"/>
  <c r="D1313" i="5"/>
  <c r="C1313" i="5"/>
  <c r="B1313" i="5"/>
  <c r="A1313" i="5"/>
  <c r="G1312" i="5"/>
  <c r="F1312" i="5"/>
  <c r="E1312" i="5"/>
  <c r="D1312" i="5"/>
  <c r="C1312" i="5"/>
  <c r="B1312" i="5"/>
  <c r="A1312" i="5"/>
  <c r="G1311" i="5"/>
  <c r="F1311" i="5"/>
  <c r="E1311" i="5"/>
  <c r="C1311" i="5"/>
  <c r="D1311" i="5" s="1"/>
  <c r="B1311" i="5"/>
  <c r="A1311" i="5"/>
  <c r="G1310" i="5"/>
  <c r="F1310" i="5"/>
  <c r="E1310" i="5"/>
  <c r="D1310" i="5"/>
  <c r="C1310" i="5"/>
  <c r="B1310" i="5"/>
  <c r="A1310" i="5"/>
  <c r="G1309" i="5"/>
  <c r="F1309" i="5"/>
  <c r="E1309" i="5"/>
  <c r="D1309" i="5"/>
  <c r="C1309" i="5"/>
  <c r="B1309" i="5"/>
  <c r="A1309" i="5"/>
  <c r="B1308" i="5"/>
  <c r="D1307" i="5"/>
  <c r="D1306" i="5"/>
  <c r="G1305" i="5"/>
  <c r="F1305" i="5"/>
  <c r="E1305" i="5"/>
  <c r="C1305" i="5"/>
  <c r="D1305" i="5" s="1"/>
  <c r="B1305" i="5"/>
  <c r="G1304" i="5"/>
  <c r="F1304" i="5"/>
  <c r="E1304" i="5"/>
  <c r="C1304" i="5"/>
  <c r="D1304" i="5" s="1"/>
  <c r="B1304" i="5"/>
  <c r="G1303" i="5"/>
  <c r="F1303" i="5"/>
  <c r="E1303" i="5"/>
  <c r="C1303" i="5"/>
  <c r="D1303" i="5" s="1"/>
  <c r="B1303" i="5"/>
  <c r="G1302" i="5"/>
  <c r="F1302" i="5"/>
  <c r="E1302" i="5"/>
  <c r="C1302" i="5"/>
  <c r="D1302" i="5" s="1"/>
  <c r="B1302" i="5"/>
  <c r="G1301" i="5"/>
  <c r="F1301" i="5"/>
  <c r="E1301" i="5"/>
  <c r="C1301" i="5"/>
  <c r="D1301" i="5" s="1"/>
  <c r="B1301" i="5"/>
  <c r="G1300" i="5"/>
  <c r="F1300" i="5"/>
  <c r="E1300" i="5"/>
  <c r="C1300" i="5"/>
  <c r="D1300" i="5" s="1"/>
  <c r="A1300" i="5"/>
  <c r="G1299" i="5"/>
  <c r="F1299" i="5"/>
  <c r="E1299" i="5"/>
  <c r="C1299" i="5"/>
  <c r="D1299" i="5" s="1"/>
  <c r="B1299" i="5"/>
  <c r="G1298" i="5"/>
  <c r="F1298" i="5"/>
  <c r="E1298" i="5"/>
  <c r="C1298" i="5"/>
  <c r="D1298" i="5" s="1"/>
  <c r="B1298" i="5"/>
  <c r="G1297" i="5"/>
  <c r="F1297" i="5"/>
  <c r="E1297" i="5"/>
  <c r="C1297" i="5"/>
  <c r="D1297" i="5" s="1"/>
  <c r="B1297" i="5"/>
  <c r="G1296" i="5"/>
  <c r="F1296" i="5"/>
  <c r="E1296" i="5"/>
  <c r="D1296" i="5"/>
  <c r="C1296" i="5"/>
  <c r="B1296" i="5"/>
  <c r="G1295" i="5"/>
  <c r="F1295" i="5"/>
  <c r="E1295" i="5"/>
  <c r="C1295" i="5"/>
  <c r="D1295" i="5" s="1"/>
  <c r="B1295" i="5"/>
  <c r="G1294" i="5"/>
  <c r="F1294" i="5"/>
  <c r="E1294" i="5"/>
  <c r="C1294" i="5"/>
  <c r="D1294" i="5" s="1"/>
  <c r="A1294" i="5"/>
  <c r="G1293" i="5"/>
  <c r="F1293" i="5"/>
  <c r="E1293" i="5"/>
  <c r="C1293" i="5"/>
  <c r="D1293" i="5" s="1"/>
  <c r="B1293" i="5"/>
  <c r="G1292" i="5"/>
  <c r="F1292" i="5"/>
  <c r="E1292" i="5"/>
  <c r="D1292" i="5"/>
  <c r="C1292" i="5"/>
  <c r="B1292" i="5"/>
  <c r="G1291" i="5"/>
  <c r="F1291" i="5"/>
  <c r="E1291" i="5"/>
  <c r="C1291" i="5"/>
  <c r="D1291" i="5" s="1"/>
  <c r="B1291" i="5"/>
  <c r="G1290" i="5"/>
  <c r="F1290" i="5"/>
  <c r="E1290" i="5"/>
  <c r="D1290" i="5"/>
  <c r="C1290" i="5"/>
  <c r="B1290" i="5"/>
  <c r="G1289" i="5"/>
  <c r="F1289" i="5"/>
  <c r="E1289" i="5"/>
  <c r="C1289" i="5"/>
  <c r="D1289" i="5" s="1"/>
  <c r="B1289" i="5"/>
  <c r="G1288" i="5"/>
  <c r="F1288" i="5"/>
  <c r="E1288" i="5"/>
  <c r="C1288" i="5"/>
  <c r="D1288" i="5" s="1"/>
  <c r="A1288" i="5"/>
  <c r="G1287" i="5"/>
  <c r="F1287" i="5"/>
  <c r="E1287" i="5"/>
  <c r="C1287" i="5"/>
  <c r="D1287" i="5" s="1"/>
  <c r="B1287" i="5"/>
  <c r="G1286" i="5"/>
  <c r="F1286" i="5"/>
  <c r="E1286" i="5"/>
  <c r="C1286" i="5"/>
  <c r="D1286" i="5" s="1"/>
  <c r="B1286" i="5"/>
  <c r="G1285" i="5"/>
  <c r="F1285" i="5"/>
  <c r="E1285" i="5"/>
  <c r="C1285" i="5"/>
  <c r="D1285" i="5" s="1"/>
  <c r="B1285" i="5"/>
  <c r="G1284" i="5"/>
  <c r="F1284" i="5"/>
  <c r="E1284" i="5"/>
  <c r="C1284" i="5"/>
  <c r="D1284" i="5" s="1"/>
  <c r="B1284" i="5"/>
  <c r="G1283" i="5"/>
  <c r="F1283" i="5"/>
  <c r="E1283" i="5"/>
  <c r="C1283" i="5"/>
  <c r="D1283" i="5" s="1"/>
  <c r="B1283" i="5"/>
  <c r="G1282" i="5"/>
  <c r="F1282" i="5"/>
  <c r="E1282" i="5"/>
  <c r="C1282" i="5"/>
  <c r="D1282" i="5" s="1"/>
  <c r="A1282" i="5"/>
  <c r="G1281" i="5"/>
  <c r="F1281" i="5"/>
  <c r="E1281" i="5"/>
  <c r="C1281" i="5"/>
  <c r="D1281" i="5" s="1"/>
  <c r="B1281" i="5"/>
  <c r="G1280" i="5"/>
  <c r="F1280" i="5"/>
  <c r="E1280" i="5"/>
  <c r="D1280" i="5"/>
  <c r="C1280" i="5"/>
  <c r="B1280" i="5"/>
  <c r="G1279" i="5"/>
  <c r="F1279" i="5"/>
  <c r="E1279" i="5"/>
  <c r="C1279" i="5"/>
  <c r="D1279" i="5" s="1"/>
  <c r="B1279" i="5"/>
  <c r="G1278" i="5"/>
  <c r="F1278" i="5"/>
  <c r="E1278" i="5"/>
  <c r="C1278" i="5"/>
  <c r="D1278" i="5" s="1"/>
  <c r="B1278" i="5"/>
  <c r="G1277" i="5"/>
  <c r="F1277" i="5"/>
  <c r="E1277" i="5"/>
  <c r="C1277" i="5"/>
  <c r="D1277" i="5" s="1"/>
  <c r="B1277" i="5"/>
  <c r="G1276" i="5"/>
  <c r="F1276" i="5"/>
  <c r="E1276" i="5"/>
  <c r="D1276" i="5"/>
  <c r="C1276" i="5"/>
  <c r="A1276" i="5"/>
  <c r="G1275" i="5"/>
  <c r="F1275" i="5"/>
  <c r="E1275" i="5"/>
  <c r="C1275" i="5"/>
  <c r="D1275" i="5" s="1"/>
  <c r="B1275" i="5"/>
  <c r="G1274" i="5"/>
  <c r="F1274" i="5"/>
  <c r="E1274" i="5"/>
  <c r="D1274" i="5"/>
  <c r="C1274" i="5"/>
  <c r="B1274" i="5"/>
  <c r="G1273" i="5"/>
  <c r="F1273" i="5"/>
  <c r="E1273" i="5"/>
  <c r="C1273" i="5"/>
  <c r="D1273" i="5" s="1"/>
  <c r="B1273" i="5"/>
  <c r="G1272" i="5"/>
  <c r="F1272" i="5"/>
  <c r="E1272" i="5"/>
  <c r="C1272" i="5"/>
  <c r="D1272" i="5" s="1"/>
  <c r="B1272" i="5"/>
  <c r="G1271" i="5"/>
  <c r="F1271" i="5"/>
  <c r="E1271" i="5"/>
  <c r="C1271" i="5"/>
  <c r="D1271" i="5" s="1"/>
  <c r="B1271" i="5"/>
  <c r="G1270" i="5"/>
  <c r="F1270" i="5"/>
  <c r="E1270" i="5"/>
  <c r="C1270" i="5"/>
  <c r="D1270" i="5" s="1"/>
  <c r="A1270" i="5"/>
  <c r="G1269" i="5"/>
  <c r="F1269" i="5"/>
  <c r="E1269" i="5"/>
  <c r="C1269" i="5"/>
  <c r="D1269" i="5" s="1"/>
  <c r="B1269" i="5"/>
  <c r="G1268" i="5"/>
  <c r="F1268" i="5"/>
  <c r="E1268" i="5"/>
  <c r="C1268" i="5"/>
  <c r="D1268" i="5" s="1"/>
  <c r="B1268" i="5"/>
  <c r="G1267" i="5"/>
  <c r="F1267" i="5"/>
  <c r="E1267" i="5"/>
  <c r="C1267" i="5"/>
  <c r="D1267" i="5" s="1"/>
  <c r="B1267" i="5"/>
  <c r="G1266" i="5"/>
  <c r="F1266" i="5"/>
  <c r="E1266" i="5"/>
  <c r="C1266" i="5"/>
  <c r="D1266" i="5" s="1"/>
  <c r="B1266" i="5"/>
  <c r="G1265" i="5"/>
  <c r="F1265" i="5"/>
  <c r="E1265" i="5"/>
  <c r="C1265" i="5"/>
  <c r="D1265" i="5" s="1"/>
  <c r="B1265" i="5"/>
  <c r="G1264" i="5"/>
  <c r="F1264" i="5"/>
  <c r="E1264" i="5"/>
  <c r="D1264" i="5"/>
  <c r="C1264" i="5"/>
  <c r="A1264" i="5"/>
  <c r="G1263" i="5"/>
  <c r="F1263" i="5"/>
  <c r="E1263" i="5"/>
  <c r="C1263" i="5"/>
  <c r="D1263" i="5" s="1"/>
  <c r="B1263" i="5"/>
  <c r="G1262" i="5"/>
  <c r="F1262" i="5"/>
  <c r="E1262" i="5"/>
  <c r="C1262" i="5"/>
  <c r="D1262" i="5" s="1"/>
  <c r="B1262" i="5"/>
  <c r="G1261" i="5"/>
  <c r="F1261" i="5"/>
  <c r="E1261" i="5"/>
  <c r="C1261" i="5"/>
  <c r="D1261" i="5" s="1"/>
  <c r="B1261" i="5"/>
  <c r="G1260" i="5"/>
  <c r="F1260" i="5"/>
  <c r="E1260" i="5"/>
  <c r="D1260" i="5"/>
  <c r="C1260" i="5"/>
  <c r="B1260" i="5"/>
  <c r="G1259" i="5"/>
  <c r="F1259" i="5"/>
  <c r="E1259" i="5"/>
  <c r="C1259" i="5"/>
  <c r="D1259" i="5" s="1"/>
  <c r="B1259" i="5"/>
  <c r="G1258" i="5"/>
  <c r="F1258" i="5"/>
  <c r="E1258" i="5"/>
  <c r="D1258" i="5"/>
  <c r="C1258" i="5"/>
  <c r="A1258" i="5"/>
  <c r="G1257" i="5"/>
  <c r="F1257" i="5"/>
  <c r="E1257" i="5"/>
  <c r="C1257" i="5"/>
  <c r="D1257" i="5" s="1"/>
  <c r="B1257" i="5"/>
  <c r="G1256" i="5"/>
  <c r="F1256" i="5"/>
  <c r="E1256" i="5"/>
  <c r="C1256" i="5"/>
  <c r="D1256" i="5" s="1"/>
  <c r="B1256" i="5"/>
  <c r="G1255" i="5"/>
  <c r="F1255" i="5"/>
  <c r="E1255" i="5"/>
  <c r="C1255" i="5"/>
  <c r="D1255" i="5" s="1"/>
  <c r="B1255" i="5"/>
  <c r="G1254" i="5"/>
  <c r="F1254" i="5"/>
  <c r="E1254" i="5"/>
  <c r="C1254" i="5"/>
  <c r="D1254" i="5" s="1"/>
  <c r="B1254" i="5"/>
  <c r="G1253" i="5"/>
  <c r="F1253" i="5"/>
  <c r="E1253" i="5"/>
  <c r="C1253" i="5"/>
  <c r="D1253" i="5" s="1"/>
  <c r="B1253" i="5"/>
  <c r="G1252" i="5"/>
  <c r="F1252" i="5"/>
  <c r="E1252" i="5"/>
  <c r="C1252" i="5"/>
  <c r="D1252" i="5" s="1"/>
  <c r="A1252" i="5"/>
  <c r="G1251" i="5"/>
  <c r="F1251" i="5"/>
  <c r="E1251" i="5"/>
  <c r="C1251" i="5"/>
  <c r="D1251" i="5" s="1"/>
  <c r="B1251" i="5"/>
  <c r="G1250" i="5"/>
  <c r="F1250" i="5"/>
  <c r="E1250" i="5"/>
  <c r="C1250" i="5"/>
  <c r="D1250" i="5" s="1"/>
  <c r="B1250" i="5"/>
  <c r="G1249" i="5"/>
  <c r="F1249" i="5"/>
  <c r="E1249" i="5"/>
  <c r="C1249" i="5"/>
  <c r="D1249" i="5" s="1"/>
  <c r="B1249" i="5"/>
  <c r="G1248" i="5"/>
  <c r="F1248" i="5"/>
  <c r="E1248" i="5"/>
  <c r="D1248" i="5"/>
  <c r="C1248" i="5"/>
  <c r="B1248" i="5"/>
  <c r="G1247" i="5"/>
  <c r="F1247" i="5"/>
  <c r="E1247" i="5"/>
  <c r="C1247" i="5"/>
  <c r="D1247" i="5" s="1"/>
  <c r="B1247" i="5"/>
  <c r="G1246" i="5"/>
  <c r="F1246" i="5"/>
  <c r="E1246" i="5"/>
  <c r="C1246" i="5"/>
  <c r="D1246" i="5" s="1"/>
  <c r="A1246" i="5"/>
  <c r="D1245" i="5"/>
  <c r="D1244" i="5"/>
  <c r="D1243" i="5"/>
  <c r="G1242" i="5"/>
  <c r="F1242" i="5"/>
  <c r="E1242" i="5"/>
  <c r="C1242" i="5"/>
  <c r="D1242" i="5" s="1"/>
  <c r="B1242" i="5"/>
  <c r="G1241" i="5"/>
  <c r="F1241" i="5"/>
  <c r="E1241" i="5"/>
  <c r="D1241" i="5"/>
  <c r="C1241" i="5"/>
  <c r="B1241" i="5"/>
  <c r="G1240" i="5"/>
  <c r="F1240" i="5"/>
  <c r="E1240" i="5"/>
  <c r="C1240" i="5"/>
  <c r="D1240" i="5" s="1"/>
  <c r="B1240" i="5"/>
  <c r="G1239" i="5"/>
  <c r="F1239" i="5"/>
  <c r="E1239" i="5"/>
  <c r="C1239" i="5"/>
  <c r="D1239" i="5" s="1"/>
  <c r="B1239" i="5"/>
  <c r="G1238" i="5"/>
  <c r="F1238" i="5"/>
  <c r="E1238" i="5"/>
  <c r="C1238" i="5"/>
  <c r="D1238" i="5" s="1"/>
  <c r="B1238" i="5"/>
  <c r="G1237" i="5"/>
  <c r="F1237" i="5"/>
  <c r="E1237" i="5"/>
  <c r="C1237" i="5"/>
  <c r="D1237" i="5" s="1"/>
  <c r="A1237" i="5"/>
  <c r="G1236" i="5"/>
  <c r="F1236" i="5"/>
  <c r="E1236" i="5"/>
  <c r="C1236" i="5"/>
  <c r="D1236" i="5" s="1"/>
  <c r="B1236" i="5"/>
  <c r="G1235" i="5"/>
  <c r="F1235" i="5"/>
  <c r="E1235" i="5"/>
  <c r="D1235" i="5"/>
  <c r="C1235" i="5"/>
  <c r="B1235" i="5"/>
  <c r="G1234" i="5"/>
  <c r="F1234" i="5"/>
  <c r="E1234" i="5"/>
  <c r="C1234" i="5"/>
  <c r="D1234" i="5" s="1"/>
  <c r="B1234" i="5"/>
  <c r="G1233" i="5"/>
  <c r="F1233" i="5"/>
  <c r="E1233" i="5"/>
  <c r="C1233" i="5"/>
  <c r="D1233" i="5" s="1"/>
  <c r="B1233" i="5"/>
  <c r="G1232" i="5"/>
  <c r="F1232" i="5"/>
  <c r="E1232" i="5"/>
  <c r="C1232" i="5"/>
  <c r="D1232" i="5" s="1"/>
  <c r="B1232" i="5"/>
  <c r="G1231" i="5"/>
  <c r="F1231" i="5"/>
  <c r="E1231" i="5"/>
  <c r="D1231" i="5"/>
  <c r="C1231" i="5"/>
  <c r="A1231" i="5"/>
  <c r="G1230" i="5"/>
  <c r="F1230" i="5"/>
  <c r="E1230" i="5"/>
  <c r="C1230" i="5"/>
  <c r="D1230" i="5" s="1"/>
  <c r="B1230" i="5"/>
  <c r="G1229" i="5"/>
  <c r="F1229" i="5"/>
  <c r="E1229" i="5"/>
  <c r="C1229" i="5"/>
  <c r="D1229" i="5" s="1"/>
  <c r="B1229" i="5"/>
  <c r="G1228" i="5"/>
  <c r="F1228" i="5"/>
  <c r="E1228" i="5"/>
  <c r="C1228" i="5"/>
  <c r="D1228" i="5" s="1"/>
  <c r="B1228" i="5"/>
  <c r="G1227" i="5"/>
  <c r="F1227" i="5"/>
  <c r="E1227" i="5"/>
  <c r="D1227" i="5"/>
  <c r="C1227" i="5"/>
  <c r="B1227" i="5"/>
  <c r="G1226" i="5"/>
  <c r="F1226" i="5"/>
  <c r="E1226" i="5"/>
  <c r="C1226" i="5"/>
  <c r="D1226" i="5" s="1"/>
  <c r="B1226" i="5"/>
  <c r="G1225" i="5"/>
  <c r="F1225" i="5"/>
  <c r="E1225" i="5"/>
  <c r="D1225" i="5"/>
  <c r="C1225" i="5"/>
  <c r="A1225" i="5"/>
  <c r="G1224" i="5"/>
  <c r="F1224" i="5"/>
  <c r="E1224" i="5"/>
  <c r="C1224" i="5"/>
  <c r="D1224" i="5" s="1"/>
  <c r="B1224" i="5"/>
  <c r="G1223" i="5"/>
  <c r="F1223" i="5"/>
  <c r="E1223" i="5"/>
  <c r="D1223" i="5"/>
  <c r="C1223" i="5"/>
  <c r="B1223" i="5"/>
  <c r="G1222" i="5"/>
  <c r="F1222" i="5"/>
  <c r="E1222" i="5"/>
  <c r="C1222" i="5"/>
  <c r="D1222" i="5" s="1"/>
  <c r="B1222" i="5"/>
  <c r="G1221" i="5"/>
  <c r="F1221" i="5"/>
  <c r="E1221" i="5"/>
  <c r="C1221" i="5"/>
  <c r="D1221" i="5" s="1"/>
  <c r="B1221" i="5"/>
  <c r="G1220" i="5"/>
  <c r="F1220" i="5"/>
  <c r="E1220" i="5"/>
  <c r="C1220" i="5"/>
  <c r="D1220" i="5" s="1"/>
  <c r="B1220" i="5"/>
  <c r="G1219" i="5"/>
  <c r="F1219" i="5"/>
  <c r="E1219" i="5"/>
  <c r="D1219" i="5"/>
  <c r="C1219" i="5"/>
  <c r="A1219" i="5"/>
  <c r="G1218" i="5"/>
  <c r="F1218" i="5"/>
  <c r="E1218" i="5"/>
  <c r="C1218" i="5"/>
  <c r="D1218" i="5" s="1"/>
  <c r="B1218" i="5"/>
  <c r="G1217" i="5"/>
  <c r="F1217" i="5"/>
  <c r="E1217" i="5"/>
  <c r="D1217" i="5"/>
  <c r="C1217" i="5"/>
  <c r="B1217" i="5"/>
  <c r="G1216" i="5"/>
  <c r="F1216" i="5"/>
  <c r="E1216" i="5"/>
  <c r="C1216" i="5"/>
  <c r="D1216" i="5" s="1"/>
  <c r="B1216" i="5"/>
  <c r="G1215" i="5"/>
  <c r="F1215" i="5"/>
  <c r="E1215" i="5"/>
  <c r="D1215" i="5"/>
  <c r="C1215" i="5"/>
  <c r="B1215" i="5"/>
  <c r="G1214" i="5"/>
  <c r="F1214" i="5"/>
  <c r="E1214" i="5"/>
  <c r="C1214" i="5"/>
  <c r="D1214" i="5" s="1"/>
  <c r="B1214" i="5"/>
  <c r="G1213" i="5"/>
  <c r="F1213" i="5"/>
  <c r="E1213" i="5"/>
  <c r="C1213" i="5"/>
  <c r="D1213" i="5" s="1"/>
  <c r="A1213" i="5"/>
  <c r="G1212" i="5"/>
  <c r="F1212" i="5"/>
  <c r="E1212" i="5"/>
  <c r="C1212" i="5"/>
  <c r="D1212" i="5" s="1"/>
  <c r="B1212" i="5"/>
  <c r="G1211" i="5"/>
  <c r="F1211" i="5"/>
  <c r="E1211" i="5"/>
  <c r="D1211" i="5"/>
  <c r="C1211" i="5"/>
  <c r="B1211" i="5"/>
  <c r="G1210" i="5"/>
  <c r="F1210" i="5"/>
  <c r="E1210" i="5"/>
  <c r="C1210" i="5"/>
  <c r="D1210" i="5" s="1"/>
  <c r="B1210" i="5"/>
  <c r="G1209" i="5"/>
  <c r="F1209" i="5"/>
  <c r="E1209" i="5"/>
  <c r="D1209" i="5"/>
  <c r="C1209" i="5"/>
  <c r="B1209" i="5"/>
  <c r="G1208" i="5"/>
  <c r="F1208" i="5"/>
  <c r="E1208" i="5"/>
  <c r="C1208" i="5"/>
  <c r="D1208" i="5" s="1"/>
  <c r="B1208" i="5"/>
  <c r="G1207" i="5"/>
  <c r="F1207" i="5"/>
  <c r="E1207" i="5"/>
  <c r="C1207" i="5"/>
  <c r="D1207" i="5" s="1"/>
  <c r="A1207" i="5"/>
  <c r="G1206" i="5"/>
  <c r="F1206" i="5"/>
  <c r="E1206" i="5"/>
  <c r="C1206" i="5"/>
  <c r="D1206" i="5" s="1"/>
  <c r="B1206" i="5"/>
  <c r="G1205" i="5"/>
  <c r="F1205" i="5"/>
  <c r="E1205" i="5"/>
  <c r="C1205" i="5"/>
  <c r="D1205" i="5" s="1"/>
  <c r="B1205" i="5"/>
  <c r="G1204" i="5"/>
  <c r="F1204" i="5"/>
  <c r="E1204" i="5"/>
  <c r="C1204" i="5"/>
  <c r="D1204" i="5" s="1"/>
  <c r="B1204" i="5"/>
  <c r="G1203" i="5"/>
  <c r="F1203" i="5"/>
  <c r="E1203" i="5"/>
  <c r="D1203" i="5"/>
  <c r="C1203" i="5"/>
  <c r="B1203" i="5"/>
  <c r="G1202" i="5"/>
  <c r="F1202" i="5"/>
  <c r="E1202" i="5"/>
  <c r="C1202" i="5"/>
  <c r="D1202" i="5" s="1"/>
  <c r="B1202" i="5"/>
  <c r="G1201" i="5"/>
  <c r="F1201" i="5"/>
  <c r="E1201" i="5"/>
  <c r="C1201" i="5"/>
  <c r="D1201" i="5" s="1"/>
  <c r="A1201" i="5"/>
  <c r="G1200" i="5"/>
  <c r="F1200" i="5"/>
  <c r="E1200" i="5"/>
  <c r="C1200" i="5"/>
  <c r="D1200" i="5" s="1"/>
  <c r="B1200" i="5"/>
  <c r="G1199" i="5"/>
  <c r="F1199" i="5"/>
  <c r="E1199" i="5"/>
  <c r="D1199" i="5"/>
  <c r="C1199" i="5"/>
  <c r="B1199" i="5"/>
  <c r="G1198" i="5"/>
  <c r="F1198" i="5"/>
  <c r="E1198" i="5"/>
  <c r="C1198" i="5"/>
  <c r="D1198" i="5" s="1"/>
  <c r="B1198" i="5"/>
  <c r="G1197" i="5"/>
  <c r="F1197" i="5"/>
  <c r="E1197" i="5"/>
  <c r="C1197" i="5"/>
  <c r="D1197" i="5" s="1"/>
  <c r="B1197" i="5"/>
  <c r="G1196" i="5"/>
  <c r="F1196" i="5"/>
  <c r="E1196" i="5"/>
  <c r="C1196" i="5"/>
  <c r="D1196" i="5" s="1"/>
  <c r="B1196" i="5"/>
  <c r="G1195" i="5"/>
  <c r="F1195" i="5"/>
  <c r="E1195" i="5"/>
  <c r="D1195" i="5"/>
  <c r="C1195" i="5"/>
  <c r="A1195" i="5"/>
  <c r="G1194" i="5"/>
  <c r="F1194" i="5"/>
  <c r="E1194" i="5"/>
  <c r="C1194" i="5"/>
  <c r="D1194" i="5" s="1"/>
  <c r="B1194" i="5"/>
  <c r="G1193" i="5"/>
  <c r="F1193" i="5"/>
  <c r="E1193" i="5"/>
  <c r="D1193" i="5"/>
  <c r="C1193" i="5"/>
  <c r="B1193" i="5"/>
  <c r="G1192" i="5"/>
  <c r="F1192" i="5"/>
  <c r="E1192" i="5"/>
  <c r="C1192" i="5"/>
  <c r="D1192" i="5" s="1"/>
  <c r="B1192" i="5"/>
  <c r="G1191" i="5"/>
  <c r="F1191" i="5"/>
  <c r="E1191" i="5"/>
  <c r="D1191" i="5"/>
  <c r="C1191" i="5"/>
  <c r="B1191" i="5"/>
  <c r="G1190" i="5"/>
  <c r="F1190" i="5"/>
  <c r="E1190" i="5"/>
  <c r="C1190" i="5"/>
  <c r="D1190" i="5" s="1"/>
  <c r="B1190" i="5"/>
  <c r="G1189" i="5"/>
  <c r="F1189" i="5"/>
  <c r="E1189" i="5"/>
  <c r="C1189" i="5"/>
  <c r="D1189" i="5" s="1"/>
  <c r="A1189" i="5"/>
  <c r="G1188" i="5"/>
  <c r="F1188" i="5"/>
  <c r="E1188" i="5"/>
  <c r="C1188" i="5"/>
  <c r="D1188" i="5" s="1"/>
  <c r="B1188" i="5"/>
  <c r="G1187" i="5"/>
  <c r="F1187" i="5"/>
  <c r="E1187" i="5"/>
  <c r="D1187" i="5"/>
  <c r="C1187" i="5"/>
  <c r="B1187" i="5"/>
  <c r="G1186" i="5"/>
  <c r="F1186" i="5"/>
  <c r="E1186" i="5"/>
  <c r="C1186" i="5"/>
  <c r="D1186" i="5" s="1"/>
  <c r="B1186" i="5"/>
  <c r="G1185" i="5"/>
  <c r="F1185" i="5"/>
  <c r="E1185" i="5"/>
  <c r="D1185" i="5"/>
  <c r="C1185" i="5"/>
  <c r="B1185" i="5"/>
  <c r="G1184" i="5"/>
  <c r="F1184" i="5"/>
  <c r="E1184" i="5"/>
  <c r="C1184" i="5"/>
  <c r="D1184" i="5" s="1"/>
  <c r="B1184" i="5"/>
  <c r="G1183" i="5"/>
  <c r="F1183" i="5"/>
  <c r="E1183" i="5"/>
  <c r="D1183" i="5"/>
  <c r="C1183" i="5"/>
  <c r="A1183" i="5"/>
  <c r="D1182" i="5"/>
  <c r="D1181" i="5"/>
  <c r="D1180" i="5"/>
  <c r="G1179" i="5"/>
  <c r="F1179" i="5"/>
  <c r="E1179" i="5"/>
  <c r="C1179" i="5"/>
  <c r="D1179" i="5" s="1"/>
  <c r="B1179" i="5"/>
  <c r="G1178" i="5"/>
  <c r="F1178" i="5"/>
  <c r="E1178" i="5"/>
  <c r="C1178" i="5"/>
  <c r="D1178" i="5" s="1"/>
  <c r="B1178" i="5"/>
  <c r="G1177" i="5"/>
  <c r="F1177" i="5"/>
  <c r="E1177" i="5"/>
  <c r="C1177" i="5"/>
  <c r="D1177" i="5" s="1"/>
  <c r="B1177" i="5"/>
  <c r="G1176" i="5"/>
  <c r="F1176" i="5"/>
  <c r="E1176" i="5"/>
  <c r="C1176" i="5"/>
  <c r="D1176" i="5" s="1"/>
  <c r="B1176" i="5"/>
  <c r="G1175" i="5"/>
  <c r="F1175" i="5"/>
  <c r="E1175" i="5"/>
  <c r="C1175" i="5"/>
  <c r="D1175" i="5" s="1"/>
  <c r="B1175" i="5"/>
  <c r="G1174" i="5"/>
  <c r="F1174" i="5"/>
  <c r="E1174" i="5"/>
  <c r="C1174" i="5"/>
  <c r="D1174" i="5" s="1"/>
  <c r="A1174" i="5"/>
  <c r="G1173" i="5"/>
  <c r="F1173" i="5"/>
  <c r="E1173" i="5"/>
  <c r="C1173" i="5"/>
  <c r="D1173" i="5" s="1"/>
  <c r="B1173" i="5"/>
  <c r="G1172" i="5"/>
  <c r="F1172" i="5"/>
  <c r="E1172" i="5"/>
  <c r="C1172" i="5"/>
  <c r="D1172" i="5" s="1"/>
  <c r="B1172" i="5"/>
  <c r="G1171" i="5"/>
  <c r="F1171" i="5"/>
  <c r="E1171" i="5"/>
  <c r="C1171" i="5"/>
  <c r="D1171" i="5" s="1"/>
  <c r="B1171" i="5"/>
  <c r="G1170" i="5"/>
  <c r="F1170" i="5"/>
  <c r="E1170" i="5"/>
  <c r="C1170" i="5"/>
  <c r="D1170" i="5" s="1"/>
  <c r="B1170" i="5"/>
  <c r="G1169" i="5"/>
  <c r="F1169" i="5"/>
  <c r="E1169" i="5"/>
  <c r="C1169" i="5"/>
  <c r="D1169" i="5" s="1"/>
  <c r="B1169" i="5"/>
  <c r="G1168" i="5"/>
  <c r="F1168" i="5"/>
  <c r="E1168" i="5"/>
  <c r="C1168" i="5"/>
  <c r="D1168" i="5" s="1"/>
  <c r="A1168" i="5"/>
  <c r="G1167" i="5"/>
  <c r="F1167" i="5"/>
  <c r="E1167" i="5"/>
  <c r="C1167" i="5"/>
  <c r="D1167" i="5" s="1"/>
  <c r="B1167" i="5"/>
  <c r="G1166" i="5"/>
  <c r="F1166" i="5"/>
  <c r="E1166" i="5"/>
  <c r="C1166" i="5"/>
  <c r="D1166" i="5" s="1"/>
  <c r="B1166" i="5"/>
  <c r="G1165" i="5"/>
  <c r="F1165" i="5"/>
  <c r="E1165" i="5"/>
  <c r="C1165" i="5"/>
  <c r="D1165" i="5" s="1"/>
  <c r="B1165" i="5"/>
  <c r="G1164" i="5"/>
  <c r="F1164" i="5"/>
  <c r="E1164" i="5"/>
  <c r="C1164" i="5"/>
  <c r="D1164" i="5" s="1"/>
  <c r="B1164" i="5"/>
  <c r="G1163" i="5"/>
  <c r="F1163" i="5"/>
  <c r="E1163" i="5"/>
  <c r="C1163" i="5"/>
  <c r="D1163" i="5" s="1"/>
  <c r="B1163" i="5"/>
  <c r="G1162" i="5"/>
  <c r="F1162" i="5"/>
  <c r="E1162" i="5"/>
  <c r="C1162" i="5"/>
  <c r="D1162" i="5" s="1"/>
  <c r="A1162" i="5"/>
  <c r="G1161" i="5"/>
  <c r="F1161" i="5"/>
  <c r="E1161" i="5"/>
  <c r="C1161" i="5"/>
  <c r="D1161" i="5" s="1"/>
  <c r="B1161" i="5"/>
  <c r="G1160" i="5"/>
  <c r="F1160" i="5"/>
  <c r="E1160" i="5"/>
  <c r="C1160" i="5"/>
  <c r="D1160" i="5" s="1"/>
  <c r="B1160" i="5"/>
  <c r="G1159" i="5"/>
  <c r="F1159" i="5"/>
  <c r="E1159" i="5"/>
  <c r="C1159" i="5"/>
  <c r="D1159" i="5" s="1"/>
  <c r="B1159" i="5"/>
  <c r="G1158" i="5"/>
  <c r="F1158" i="5"/>
  <c r="E1158" i="5"/>
  <c r="C1158" i="5"/>
  <c r="D1158" i="5" s="1"/>
  <c r="B1158" i="5"/>
  <c r="G1157" i="5"/>
  <c r="F1157" i="5"/>
  <c r="E1157" i="5"/>
  <c r="D1157" i="5"/>
  <c r="C1157" i="5"/>
  <c r="B1157" i="5"/>
  <c r="G1156" i="5"/>
  <c r="F1156" i="5"/>
  <c r="E1156" i="5"/>
  <c r="C1156" i="5"/>
  <c r="D1156" i="5" s="1"/>
  <c r="A1156" i="5"/>
  <c r="G1155" i="5"/>
  <c r="F1155" i="5"/>
  <c r="E1155" i="5"/>
  <c r="C1155" i="5"/>
  <c r="D1155" i="5" s="1"/>
  <c r="B1155" i="5"/>
  <c r="G1154" i="5"/>
  <c r="F1154" i="5"/>
  <c r="E1154" i="5"/>
  <c r="C1154" i="5"/>
  <c r="D1154" i="5" s="1"/>
  <c r="B1154" i="5"/>
  <c r="G1153" i="5"/>
  <c r="F1153" i="5"/>
  <c r="E1153" i="5"/>
  <c r="C1153" i="5"/>
  <c r="D1153" i="5" s="1"/>
  <c r="B1153" i="5"/>
  <c r="G1152" i="5"/>
  <c r="F1152" i="5"/>
  <c r="E1152" i="5"/>
  <c r="C1152" i="5"/>
  <c r="D1152" i="5" s="1"/>
  <c r="B1152" i="5"/>
  <c r="G1151" i="5"/>
  <c r="F1151" i="5"/>
  <c r="E1151" i="5"/>
  <c r="C1151" i="5"/>
  <c r="D1151" i="5" s="1"/>
  <c r="B1151" i="5"/>
  <c r="G1150" i="5"/>
  <c r="F1150" i="5"/>
  <c r="E1150" i="5"/>
  <c r="C1150" i="5"/>
  <c r="D1150" i="5" s="1"/>
  <c r="A1150" i="5"/>
  <c r="G1149" i="5"/>
  <c r="F1149" i="5"/>
  <c r="E1149" i="5"/>
  <c r="C1149" i="5"/>
  <c r="D1149" i="5" s="1"/>
  <c r="B1149" i="5"/>
  <c r="G1148" i="5"/>
  <c r="F1148" i="5"/>
  <c r="E1148" i="5"/>
  <c r="C1148" i="5"/>
  <c r="D1148" i="5" s="1"/>
  <c r="B1148" i="5"/>
  <c r="G1147" i="5"/>
  <c r="F1147" i="5"/>
  <c r="E1147" i="5"/>
  <c r="C1147" i="5"/>
  <c r="D1147" i="5" s="1"/>
  <c r="B1147" i="5"/>
  <c r="G1146" i="5"/>
  <c r="F1146" i="5"/>
  <c r="E1146" i="5"/>
  <c r="C1146" i="5"/>
  <c r="D1146" i="5" s="1"/>
  <c r="B1146" i="5"/>
  <c r="G1145" i="5"/>
  <c r="F1145" i="5"/>
  <c r="E1145" i="5"/>
  <c r="C1145" i="5"/>
  <c r="D1145" i="5" s="1"/>
  <c r="B1145" i="5"/>
  <c r="G1144" i="5"/>
  <c r="F1144" i="5"/>
  <c r="E1144" i="5"/>
  <c r="C1144" i="5"/>
  <c r="D1144" i="5" s="1"/>
  <c r="A1144" i="5"/>
  <c r="G1143" i="5"/>
  <c r="F1143" i="5"/>
  <c r="E1143" i="5"/>
  <c r="C1143" i="5"/>
  <c r="D1143" i="5" s="1"/>
  <c r="B1143" i="5"/>
  <c r="G1142" i="5"/>
  <c r="F1142" i="5"/>
  <c r="E1142" i="5"/>
  <c r="C1142" i="5"/>
  <c r="D1142" i="5" s="1"/>
  <c r="B1142" i="5"/>
  <c r="G1141" i="5"/>
  <c r="F1141" i="5"/>
  <c r="E1141" i="5"/>
  <c r="D1141" i="5"/>
  <c r="C1141" i="5"/>
  <c r="B1141" i="5"/>
  <c r="G1140" i="5"/>
  <c r="F1140" i="5"/>
  <c r="E1140" i="5"/>
  <c r="C1140" i="5"/>
  <c r="D1140" i="5" s="1"/>
  <c r="B1140" i="5"/>
  <c r="G1139" i="5"/>
  <c r="F1139" i="5"/>
  <c r="E1139" i="5"/>
  <c r="C1139" i="5"/>
  <c r="D1139" i="5" s="1"/>
  <c r="B1139" i="5"/>
  <c r="G1138" i="5"/>
  <c r="F1138" i="5"/>
  <c r="E1138" i="5"/>
  <c r="C1138" i="5"/>
  <c r="D1138" i="5" s="1"/>
  <c r="A1138" i="5"/>
  <c r="G1137" i="5"/>
  <c r="F1137" i="5"/>
  <c r="E1137" i="5"/>
  <c r="C1137" i="5"/>
  <c r="D1137" i="5" s="1"/>
  <c r="B1137" i="5"/>
  <c r="G1136" i="5"/>
  <c r="F1136" i="5"/>
  <c r="E1136" i="5"/>
  <c r="C1136" i="5"/>
  <c r="D1136" i="5" s="1"/>
  <c r="B1136" i="5"/>
  <c r="G1135" i="5"/>
  <c r="F1135" i="5"/>
  <c r="E1135" i="5"/>
  <c r="C1135" i="5"/>
  <c r="D1135" i="5" s="1"/>
  <c r="B1135" i="5"/>
  <c r="G1134" i="5"/>
  <c r="F1134" i="5"/>
  <c r="E1134" i="5"/>
  <c r="C1134" i="5"/>
  <c r="D1134" i="5" s="1"/>
  <c r="B1134" i="5"/>
  <c r="G1133" i="5"/>
  <c r="F1133" i="5"/>
  <c r="E1133" i="5"/>
  <c r="D1133" i="5"/>
  <c r="C1133" i="5"/>
  <c r="B1133" i="5"/>
  <c r="G1132" i="5"/>
  <c r="F1132" i="5"/>
  <c r="E1132" i="5"/>
  <c r="C1132" i="5"/>
  <c r="D1132" i="5" s="1"/>
  <c r="A1132" i="5"/>
  <c r="G1131" i="5"/>
  <c r="F1131" i="5"/>
  <c r="E1131" i="5"/>
  <c r="C1131" i="5"/>
  <c r="D1131" i="5" s="1"/>
  <c r="B1131" i="5"/>
  <c r="G1130" i="5"/>
  <c r="F1130" i="5"/>
  <c r="E1130" i="5"/>
  <c r="C1130" i="5"/>
  <c r="D1130" i="5" s="1"/>
  <c r="B1130" i="5"/>
  <c r="G1129" i="5"/>
  <c r="F1129" i="5"/>
  <c r="E1129" i="5"/>
  <c r="C1129" i="5"/>
  <c r="D1129" i="5" s="1"/>
  <c r="B1129" i="5"/>
  <c r="G1128" i="5"/>
  <c r="F1128" i="5"/>
  <c r="E1128" i="5"/>
  <c r="C1128" i="5"/>
  <c r="D1128" i="5" s="1"/>
  <c r="B1128" i="5"/>
  <c r="G1127" i="5"/>
  <c r="F1127" i="5"/>
  <c r="E1127" i="5"/>
  <c r="C1127" i="5"/>
  <c r="D1127" i="5" s="1"/>
  <c r="B1127" i="5"/>
  <c r="G1126" i="5"/>
  <c r="F1126" i="5"/>
  <c r="E1126" i="5"/>
  <c r="C1126" i="5"/>
  <c r="D1126" i="5" s="1"/>
  <c r="A1126" i="5"/>
  <c r="G1125" i="5"/>
  <c r="F1125" i="5"/>
  <c r="E1125" i="5"/>
  <c r="D1125" i="5"/>
  <c r="C1125" i="5"/>
  <c r="B1125" i="5"/>
  <c r="G1124" i="5"/>
  <c r="F1124" i="5"/>
  <c r="E1124" i="5"/>
  <c r="C1124" i="5"/>
  <c r="D1124" i="5" s="1"/>
  <c r="B1124" i="5"/>
  <c r="G1123" i="5"/>
  <c r="F1123" i="5"/>
  <c r="E1123" i="5"/>
  <c r="C1123" i="5"/>
  <c r="D1123" i="5" s="1"/>
  <c r="B1123" i="5"/>
  <c r="G1122" i="5"/>
  <c r="F1122" i="5"/>
  <c r="E1122" i="5"/>
  <c r="C1122" i="5"/>
  <c r="D1122" i="5" s="1"/>
  <c r="B1122" i="5"/>
  <c r="G1121" i="5"/>
  <c r="F1121" i="5"/>
  <c r="E1121" i="5"/>
  <c r="C1121" i="5"/>
  <c r="D1121" i="5" s="1"/>
  <c r="B1121" i="5"/>
  <c r="G1120" i="5"/>
  <c r="F1120" i="5"/>
  <c r="E1120" i="5"/>
  <c r="C1120" i="5"/>
  <c r="D1120" i="5" s="1"/>
  <c r="A1120" i="5"/>
  <c r="D1119" i="5"/>
  <c r="D1118" i="5"/>
  <c r="G1117" i="5"/>
  <c r="F1117" i="5"/>
  <c r="E1117" i="5"/>
  <c r="C1117" i="5"/>
  <c r="D1117" i="5" s="1"/>
  <c r="B1117" i="5"/>
  <c r="G1116" i="5"/>
  <c r="F1116" i="5"/>
  <c r="E1116" i="5"/>
  <c r="C1116" i="5"/>
  <c r="D1116" i="5" s="1"/>
  <c r="B1116" i="5"/>
  <c r="G1115" i="5"/>
  <c r="F1115" i="5"/>
  <c r="E1115" i="5"/>
  <c r="C1115" i="5"/>
  <c r="D1115" i="5" s="1"/>
  <c r="B1115" i="5"/>
  <c r="G1114" i="5"/>
  <c r="F1114" i="5"/>
  <c r="E1114" i="5"/>
  <c r="C1114" i="5"/>
  <c r="D1114" i="5" s="1"/>
  <c r="B1114" i="5"/>
  <c r="G1113" i="5"/>
  <c r="F1113" i="5"/>
  <c r="E1113" i="5"/>
  <c r="C1113" i="5"/>
  <c r="D1113" i="5" s="1"/>
  <c r="B1113" i="5"/>
  <c r="G1112" i="5"/>
  <c r="F1112" i="5"/>
  <c r="E1112" i="5"/>
  <c r="C1112" i="5"/>
  <c r="D1112" i="5" s="1"/>
  <c r="A1112" i="5"/>
  <c r="G1111" i="5"/>
  <c r="F1111" i="5"/>
  <c r="E1111" i="5"/>
  <c r="C1111" i="5"/>
  <c r="D1111" i="5" s="1"/>
  <c r="B1111" i="5"/>
  <c r="G1110" i="5"/>
  <c r="F1110" i="5"/>
  <c r="E1110" i="5"/>
  <c r="C1110" i="5"/>
  <c r="D1110" i="5" s="1"/>
  <c r="B1110" i="5"/>
  <c r="G1109" i="5"/>
  <c r="F1109" i="5"/>
  <c r="E1109" i="5"/>
  <c r="C1109" i="5"/>
  <c r="D1109" i="5" s="1"/>
  <c r="B1109" i="5"/>
  <c r="G1108" i="5"/>
  <c r="F1108" i="5"/>
  <c r="E1108" i="5"/>
  <c r="D1108" i="5"/>
  <c r="C1108" i="5"/>
  <c r="B1108" i="5"/>
  <c r="G1107" i="5"/>
  <c r="F1107" i="5"/>
  <c r="E1107" i="5"/>
  <c r="C1107" i="5"/>
  <c r="D1107" i="5" s="1"/>
  <c r="B1107" i="5"/>
  <c r="G1106" i="5"/>
  <c r="F1106" i="5"/>
  <c r="E1106" i="5"/>
  <c r="C1106" i="5"/>
  <c r="D1106" i="5" s="1"/>
  <c r="A1106" i="5"/>
  <c r="G1105" i="5"/>
  <c r="F1105" i="5"/>
  <c r="E1105" i="5"/>
  <c r="C1105" i="5"/>
  <c r="D1105" i="5" s="1"/>
  <c r="B1105" i="5"/>
  <c r="G1104" i="5"/>
  <c r="F1104" i="5"/>
  <c r="E1104" i="5"/>
  <c r="C1104" i="5"/>
  <c r="D1104" i="5" s="1"/>
  <c r="B1104" i="5"/>
  <c r="G1103" i="5"/>
  <c r="F1103" i="5"/>
  <c r="E1103" i="5"/>
  <c r="C1103" i="5"/>
  <c r="D1103" i="5" s="1"/>
  <c r="B1103" i="5"/>
  <c r="G1102" i="5"/>
  <c r="F1102" i="5"/>
  <c r="E1102" i="5"/>
  <c r="C1102" i="5"/>
  <c r="D1102" i="5" s="1"/>
  <c r="B1102" i="5"/>
  <c r="G1101" i="5"/>
  <c r="F1101" i="5"/>
  <c r="E1101" i="5"/>
  <c r="C1101" i="5"/>
  <c r="D1101" i="5" s="1"/>
  <c r="B1101" i="5"/>
  <c r="G1100" i="5"/>
  <c r="F1100" i="5"/>
  <c r="E1100" i="5"/>
  <c r="D1100" i="5"/>
  <c r="C1100" i="5"/>
  <c r="A1100" i="5"/>
  <c r="G1099" i="5"/>
  <c r="F1099" i="5"/>
  <c r="E1099" i="5"/>
  <c r="C1099" i="5"/>
  <c r="D1099" i="5" s="1"/>
  <c r="B1099" i="5"/>
  <c r="G1098" i="5"/>
  <c r="F1098" i="5"/>
  <c r="E1098" i="5"/>
  <c r="C1098" i="5"/>
  <c r="D1098" i="5" s="1"/>
  <c r="B1098" i="5"/>
  <c r="G1097" i="5"/>
  <c r="F1097" i="5"/>
  <c r="E1097" i="5"/>
  <c r="C1097" i="5"/>
  <c r="D1097" i="5" s="1"/>
  <c r="B1097" i="5"/>
  <c r="G1096" i="5"/>
  <c r="F1096" i="5"/>
  <c r="E1096" i="5"/>
  <c r="C1096" i="5"/>
  <c r="D1096" i="5" s="1"/>
  <c r="B1096" i="5"/>
  <c r="G1095" i="5"/>
  <c r="F1095" i="5"/>
  <c r="E1095" i="5"/>
  <c r="C1095" i="5"/>
  <c r="D1095" i="5" s="1"/>
  <c r="B1095" i="5"/>
  <c r="G1094" i="5"/>
  <c r="F1094" i="5"/>
  <c r="E1094" i="5"/>
  <c r="C1094" i="5"/>
  <c r="D1094" i="5" s="1"/>
  <c r="A1094" i="5"/>
  <c r="G1093" i="5"/>
  <c r="F1093" i="5"/>
  <c r="E1093" i="5"/>
  <c r="C1093" i="5"/>
  <c r="D1093" i="5" s="1"/>
  <c r="B1093" i="5"/>
  <c r="G1092" i="5"/>
  <c r="F1092" i="5"/>
  <c r="E1092" i="5"/>
  <c r="C1092" i="5"/>
  <c r="D1092" i="5" s="1"/>
  <c r="B1092" i="5"/>
  <c r="G1091" i="5"/>
  <c r="F1091" i="5"/>
  <c r="E1091" i="5"/>
  <c r="C1091" i="5"/>
  <c r="D1091" i="5" s="1"/>
  <c r="B1091" i="5"/>
  <c r="G1090" i="5"/>
  <c r="F1090" i="5"/>
  <c r="E1090" i="5"/>
  <c r="D1090" i="5"/>
  <c r="C1090" i="5"/>
  <c r="B1090" i="5"/>
  <c r="G1089" i="5"/>
  <c r="F1089" i="5"/>
  <c r="E1089" i="5"/>
  <c r="C1089" i="5"/>
  <c r="D1089" i="5" s="1"/>
  <c r="B1089" i="5"/>
  <c r="G1088" i="5"/>
  <c r="F1088" i="5"/>
  <c r="E1088" i="5"/>
  <c r="C1088" i="5"/>
  <c r="D1088" i="5" s="1"/>
  <c r="A1088" i="5"/>
  <c r="G1087" i="5"/>
  <c r="F1087" i="5"/>
  <c r="E1087" i="5"/>
  <c r="C1087" i="5"/>
  <c r="D1087" i="5" s="1"/>
  <c r="B1087" i="5"/>
  <c r="G1086" i="5"/>
  <c r="F1086" i="5"/>
  <c r="E1086" i="5"/>
  <c r="C1086" i="5"/>
  <c r="D1086" i="5" s="1"/>
  <c r="B1086" i="5"/>
  <c r="G1085" i="5"/>
  <c r="F1085" i="5"/>
  <c r="E1085" i="5"/>
  <c r="C1085" i="5"/>
  <c r="D1085" i="5" s="1"/>
  <c r="B1085" i="5"/>
  <c r="G1084" i="5"/>
  <c r="F1084" i="5"/>
  <c r="E1084" i="5"/>
  <c r="C1084" i="5"/>
  <c r="D1084" i="5" s="1"/>
  <c r="B1084" i="5"/>
  <c r="G1083" i="5"/>
  <c r="F1083" i="5"/>
  <c r="E1083" i="5"/>
  <c r="C1083" i="5"/>
  <c r="D1083" i="5" s="1"/>
  <c r="B1083" i="5"/>
  <c r="G1082" i="5"/>
  <c r="F1082" i="5"/>
  <c r="E1082" i="5"/>
  <c r="C1082" i="5"/>
  <c r="D1082" i="5" s="1"/>
  <c r="A1082" i="5"/>
  <c r="G1081" i="5"/>
  <c r="F1081" i="5"/>
  <c r="E1081" i="5"/>
  <c r="C1081" i="5"/>
  <c r="D1081" i="5" s="1"/>
  <c r="B1081" i="5"/>
  <c r="G1080" i="5"/>
  <c r="F1080" i="5"/>
  <c r="E1080" i="5"/>
  <c r="C1080" i="5"/>
  <c r="D1080" i="5" s="1"/>
  <c r="B1080" i="5"/>
  <c r="G1079" i="5"/>
  <c r="F1079" i="5"/>
  <c r="E1079" i="5"/>
  <c r="C1079" i="5"/>
  <c r="D1079" i="5" s="1"/>
  <c r="B1079" i="5"/>
  <c r="G1078" i="5"/>
  <c r="F1078" i="5"/>
  <c r="E1078" i="5"/>
  <c r="D1078" i="5"/>
  <c r="C1078" i="5"/>
  <c r="B1078" i="5"/>
  <c r="G1077" i="5"/>
  <c r="F1077" i="5"/>
  <c r="E1077" i="5"/>
  <c r="C1077" i="5"/>
  <c r="D1077" i="5" s="1"/>
  <c r="B1077" i="5"/>
  <c r="G1076" i="5"/>
  <c r="F1076" i="5"/>
  <c r="E1076" i="5"/>
  <c r="C1076" i="5"/>
  <c r="D1076" i="5" s="1"/>
  <c r="A1076" i="5"/>
  <c r="G1075" i="5"/>
  <c r="F1075" i="5"/>
  <c r="E1075" i="5"/>
  <c r="C1075" i="5"/>
  <c r="D1075" i="5" s="1"/>
  <c r="B1075" i="5"/>
  <c r="G1074" i="5"/>
  <c r="F1074" i="5"/>
  <c r="E1074" i="5"/>
  <c r="C1074" i="5"/>
  <c r="D1074" i="5" s="1"/>
  <c r="B1074" i="5"/>
  <c r="G1073" i="5"/>
  <c r="F1073" i="5"/>
  <c r="E1073" i="5"/>
  <c r="C1073" i="5"/>
  <c r="D1073" i="5" s="1"/>
  <c r="B1073" i="5"/>
  <c r="G1072" i="5"/>
  <c r="F1072" i="5"/>
  <c r="E1072" i="5"/>
  <c r="D1072" i="5"/>
  <c r="C1072" i="5"/>
  <c r="B1072" i="5"/>
  <c r="G1071" i="5"/>
  <c r="F1071" i="5"/>
  <c r="E1071" i="5"/>
  <c r="C1071" i="5"/>
  <c r="D1071" i="5" s="1"/>
  <c r="B1071" i="5"/>
  <c r="G1070" i="5"/>
  <c r="F1070" i="5"/>
  <c r="E1070" i="5"/>
  <c r="C1070" i="5"/>
  <c r="D1070" i="5" s="1"/>
  <c r="A1070" i="5"/>
  <c r="G1069" i="5"/>
  <c r="F1069" i="5"/>
  <c r="E1069" i="5"/>
  <c r="C1069" i="5"/>
  <c r="D1069" i="5" s="1"/>
  <c r="B1069" i="5"/>
  <c r="G1068" i="5"/>
  <c r="F1068" i="5"/>
  <c r="E1068" i="5"/>
  <c r="C1068" i="5"/>
  <c r="D1068" i="5" s="1"/>
  <c r="B1068" i="5"/>
  <c r="G1067" i="5"/>
  <c r="F1067" i="5"/>
  <c r="E1067" i="5"/>
  <c r="C1067" i="5"/>
  <c r="D1067" i="5" s="1"/>
  <c r="B1067" i="5"/>
  <c r="G1066" i="5"/>
  <c r="F1066" i="5"/>
  <c r="E1066" i="5"/>
  <c r="C1066" i="5"/>
  <c r="D1066" i="5" s="1"/>
  <c r="B1066" i="5"/>
  <c r="G1065" i="5"/>
  <c r="F1065" i="5"/>
  <c r="E1065" i="5"/>
  <c r="C1065" i="5"/>
  <c r="D1065" i="5" s="1"/>
  <c r="B1065" i="5"/>
  <c r="G1064" i="5"/>
  <c r="F1064" i="5"/>
  <c r="E1064" i="5"/>
  <c r="C1064" i="5"/>
  <c r="D1064" i="5" s="1"/>
  <c r="A1064" i="5"/>
  <c r="G1063" i="5"/>
  <c r="F1063" i="5"/>
  <c r="E1063" i="5"/>
  <c r="C1063" i="5"/>
  <c r="D1063" i="5" s="1"/>
  <c r="B1063" i="5"/>
  <c r="G1062" i="5"/>
  <c r="F1062" i="5"/>
  <c r="E1062" i="5"/>
  <c r="C1062" i="5"/>
  <c r="D1062" i="5" s="1"/>
  <c r="B1062" i="5"/>
  <c r="G1061" i="5"/>
  <c r="F1061" i="5"/>
  <c r="E1061" i="5"/>
  <c r="C1061" i="5"/>
  <c r="D1061" i="5" s="1"/>
  <c r="B1061" i="5"/>
  <c r="G1060" i="5"/>
  <c r="F1060" i="5"/>
  <c r="E1060" i="5"/>
  <c r="C1060" i="5"/>
  <c r="D1060" i="5" s="1"/>
  <c r="B1060" i="5"/>
  <c r="G1059" i="5"/>
  <c r="F1059" i="5"/>
  <c r="E1059" i="5"/>
  <c r="C1059" i="5"/>
  <c r="D1059" i="5" s="1"/>
  <c r="B1059" i="5"/>
  <c r="G1058" i="5"/>
  <c r="F1058" i="5"/>
  <c r="E1058" i="5"/>
  <c r="D1058" i="5"/>
  <c r="C1058" i="5"/>
  <c r="A1058" i="5"/>
  <c r="D1057" i="5"/>
  <c r="D1056" i="5"/>
  <c r="D1055" i="5"/>
  <c r="D1054" i="5"/>
  <c r="H1053" i="5"/>
  <c r="G1053" i="5"/>
  <c r="F1053" i="5"/>
  <c r="E1053" i="5"/>
  <c r="C1053" i="5"/>
  <c r="D1053" i="5" s="1"/>
  <c r="B1053" i="5"/>
  <c r="H1052" i="5"/>
  <c r="G1052" i="5"/>
  <c r="F1052" i="5"/>
  <c r="E1052" i="5"/>
  <c r="C1052" i="5"/>
  <c r="D1052" i="5" s="1"/>
  <c r="B1052" i="5"/>
  <c r="H1051" i="5"/>
  <c r="G1051" i="5"/>
  <c r="F1051" i="5"/>
  <c r="E1051" i="5"/>
  <c r="C1051" i="5"/>
  <c r="D1051" i="5" s="1"/>
  <c r="B1051" i="5"/>
  <c r="H1050" i="5"/>
  <c r="G1050" i="5"/>
  <c r="F1050" i="5"/>
  <c r="E1050" i="5"/>
  <c r="C1050" i="5"/>
  <c r="D1050" i="5" s="1"/>
  <c r="B1050" i="5"/>
  <c r="H1049" i="5"/>
  <c r="G1049" i="5"/>
  <c r="F1049" i="5"/>
  <c r="E1049" i="5"/>
  <c r="C1049" i="5"/>
  <c r="D1049" i="5" s="1"/>
  <c r="B1049" i="5"/>
  <c r="H1048" i="5"/>
  <c r="G1048" i="5"/>
  <c r="F1048" i="5"/>
  <c r="E1048" i="5"/>
  <c r="C1048" i="5"/>
  <c r="D1048" i="5" s="1"/>
  <c r="A1048" i="5"/>
  <c r="H1047" i="5"/>
  <c r="G1047" i="5"/>
  <c r="F1047" i="5"/>
  <c r="E1047" i="5"/>
  <c r="C1047" i="5"/>
  <c r="D1047" i="5" s="1"/>
  <c r="B1047" i="5"/>
  <c r="H1046" i="5"/>
  <c r="G1046" i="5"/>
  <c r="F1046" i="5"/>
  <c r="E1046" i="5"/>
  <c r="C1046" i="5"/>
  <c r="D1046" i="5" s="1"/>
  <c r="B1046" i="5"/>
  <c r="H1045" i="5"/>
  <c r="G1045" i="5"/>
  <c r="F1045" i="5"/>
  <c r="E1045" i="5"/>
  <c r="C1045" i="5"/>
  <c r="D1045" i="5" s="1"/>
  <c r="B1045" i="5"/>
  <c r="H1044" i="5"/>
  <c r="G1044" i="5"/>
  <c r="F1044" i="5"/>
  <c r="E1044" i="5"/>
  <c r="C1044" i="5"/>
  <c r="D1044" i="5" s="1"/>
  <c r="B1044" i="5"/>
  <c r="H1043" i="5"/>
  <c r="G1043" i="5"/>
  <c r="F1043" i="5"/>
  <c r="E1043" i="5"/>
  <c r="C1043" i="5"/>
  <c r="D1043" i="5" s="1"/>
  <c r="B1043" i="5"/>
  <c r="H1042" i="5"/>
  <c r="G1042" i="5"/>
  <c r="F1042" i="5"/>
  <c r="E1042" i="5"/>
  <c r="C1042" i="5"/>
  <c r="D1042" i="5" s="1"/>
  <c r="A1042" i="5"/>
  <c r="H1041" i="5"/>
  <c r="G1041" i="5"/>
  <c r="F1041" i="5"/>
  <c r="E1041" i="5"/>
  <c r="D1041" i="5"/>
  <c r="C1041" i="5"/>
  <c r="B1041" i="5"/>
  <c r="H1040" i="5"/>
  <c r="G1040" i="5"/>
  <c r="F1040" i="5"/>
  <c r="E1040" i="5"/>
  <c r="C1040" i="5"/>
  <c r="D1040" i="5" s="1"/>
  <c r="B1040" i="5"/>
  <c r="H1039" i="5"/>
  <c r="G1039" i="5"/>
  <c r="F1039" i="5"/>
  <c r="E1039" i="5"/>
  <c r="C1039" i="5"/>
  <c r="D1039" i="5" s="1"/>
  <c r="B1039" i="5"/>
  <c r="H1038" i="5"/>
  <c r="G1038" i="5"/>
  <c r="F1038" i="5"/>
  <c r="E1038" i="5"/>
  <c r="C1038" i="5"/>
  <c r="D1038" i="5" s="1"/>
  <c r="B1038" i="5"/>
  <c r="H1037" i="5"/>
  <c r="G1037" i="5"/>
  <c r="F1037" i="5"/>
  <c r="E1037" i="5"/>
  <c r="C1037" i="5"/>
  <c r="D1037" i="5" s="1"/>
  <c r="B1037" i="5"/>
  <c r="H1036" i="5"/>
  <c r="G1036" i="5"/>
  <c r="F1036" i="5"/>
  <c r="E1036" i="5"/>
  <c r="C1036" i="5"/>
  <c r="D1036" i="5" s="1"/>
  <c r="A1036" i="5"/>
  <c r="H1035" i="5"/>
  <c r="G1035" i="5"/>
  <c r="F1035" i="5"/>
  <c r="E1035" i="5"/>
  <c r="D1035" i="5"/>
  <c r="C1035" i="5"/>
  <c r="B1035" i="5"/>
  <c r="H1034" i="5"/>
  <c r="G1034" i="5"/>
  <c r="F1034" i="5"/>
  <c r="E1034" i="5"/>
  <c r="C1034" i="5"/>
  <c r="D1034" i="5" s="1"/>
  <c r="B1034" i="5"/>
  <c r="H1033" i="5"/>
  <c r="G1033" i="5"/>
  <c r="F1033" i="5"/>
  <c r="E1033" i="5"/>
  <c r="C1033" i="5"/>
  <c r="D1033" i="5" s="1"/>
  <c r="B1033" i="5"/>
  <c r="H1032" i="5"/>
  <c r="G1032" i="5"/>
  <c r="F1032" i="5"/>
  <c r="E1032" i="5"/>
  <c r="C1032" i="5"/>
  <c r="D1032" i="5" s="1"/>
  <c r="B1032" i="5"/>
  <c r="H1031" i="5"/>
  <c r="G1031" i="5"/>
  <c r="F1031" i="5"/>
  <c r="E1031" i="5"/>
  <c r="C1031" i="5"/>
  <c r="D1031" i="5" s="1"/>
  <c r="B1031" i="5"/>
  <c r="H1030" i="5"/>
  <c r="G1030" i="5"/>
  <c r="F1030" i="5"/>
  <c r="E1030" i="5"/>
  <c r="C1030" i="5"/>
  <c r="D1030" i="5" s="1"/>
  <c r="A1030" i="5"/>
  <c r="H1029" i="5"/>
  <c r="G1029" i="5"/>
  <c r="F1029" i="5"/>
  <c r="E1029" i="5"/>
  <c r="C1029" i="5"/>
  <c r="D1029" i="5" s="1"/>
  <c r="B1029" i="5"/>
  <c r="H1028" i="5"/>
  <c r="G1028" i="5"/>
  <c r="F1028" i="5"/>
  <c r="E1028" i="5"/>
  <c r="C1028" i="5"/>
  <c r="D1028" i="5" s="1"/>
  <c r="B1028" i="5"/>
  <c r="H1027" i="5"/>
  <c r="G1027" i="5"/>
  <c r="F1027" i="5"/>
  <c r="E1027" i="5"/>
  <c r="C1027" i="5"/>
  <c r="D1027" i="5" s="1"/>
  <c r="B1027" i="5"/>
  <c r="H1026" i="5"/>
  <c r="G1026" i="5"/>
  <c r="F1026" i="5"/>
  <c r="E1026" i="5"/>
  <c r="C1026" i="5"/>
  <c r="D1026" i="5" s="1"/>
  <c r="B1026" i="5"/>
  <c r="H1025" i="5"/>
  <c r="G1025" i="5"/>
  <c r="F1025" i="5"/>
  <c r="E1025" i="5"/>
  <c r="D1025" i="5"/>
  <c r="C1025" i="5"/>
  <c r="B1025" i="5"/>
  <c r="H1024" i="5"/>
  <c r="G1024" i="5"/>
  <c r="F1024" i="5"/>
  <c r="E1024" i="5"/>
  <c r="C1024" i="5"/>
  <c r="D1024" i="5" s="1"/>
  <c r="A1024" i="5"/>
  <c r="H1023" i="5"/>
  <c r="G1023" i="5"/>
  <c r="F1023" i="5"/>
  <c r="E1023" i="5"/>
  <c r="C1023" i="5"/>
  <c r="D1023" i="5" s="1"/>
  <c r="B1023" i="5"/>
  <c r="H1022" i="5"/>
  <c r="G1022" i="5"/>
  <c r="F1022" i="5"/>
  <c r="E1022" i="5"/>
  <c r="C1022" i="5"/>
  <c r="D1022" i="5" s="1"/>
  <c r="B1022" i="5"/>
  <c r="H1021" i="5"/>
  <c r="G1021" i="5"/>
  <c r="F1021" i="5"/>
  <c r="E1021" i="5"/>
  <c r="C1021" i="5"/>
  <c r="D1021" i="5" s="1"/>
  <c r="B1021" i="5"/>
  <c r="H1020" i="5"/>
  <c r="G1020" i="5"/>
  <c r="F1020" i="5"/>
  <c r="E1020" i="5"/>
  <c r="C1020" i="5"/>
  <c r="D1020" i="5" s="1"/>
  <c r="B1020" i="5"/>
  <c r="H1019" i="5"/>
  <c r="G1019" i="5"/>
  <c r="F1019" i="5"/>
  <c r="E1019" i="5"/>
  <c r="C1019" i="5"/>
  <c r="D1019" i="5" s="1"/>
  <c r="B1019" i="5"/>
  <c r="H1018" i="5"/>
  <c r="G1018" i="5"/>
  <c r="F1018" i="5"/>
  <c r="E1018" i="5"/>
  <c r="C1018" i="5"/>
  <c r="D1018" i="5" s="1"/>
  <c r="A1018" i="5"/>
  <c r="H1017" i="5"/>
  <c r="G1017" i="5"/>
  <c r="F1017" i="5"/>
  <c r="E1017" i="5"/>
  <c r="C1017" i="5"/>
  <c r="D1017" i="5" s="1"/>
  <c r="B1017" i="5"/>
  <c r="H1016" i="5"/>
  <c r="G1016" i="5"/>
  <c r="F1016" i="5"/>
  <c r="E1016" i="5"/>
  <c r="C1016" i="5"/>
  <c r="D1016" i="5" s="1"/>
  <c r="B1016" i="5"/>
  <c r="H1015" i="5"/>
  <c r="G1015" i="5"/>
  <c r="F1015" i="5"/>
  <c r="E1015" i="5"/>
  <c r="D1015" i="5"/>
  <c r="C1015" i="5"/>
  <c r="B1015" i="5"/>
  <c r="H1014" i="5"/>
  <c r="G1014" i="5"/>
  <c r="F1014" i="5"/>
  <c r="E1014" i="5"/>
  <c r="C1014" i="5"/>
  <c r="D1014" i="5" s="1"/>
  <c r="B1014" i="5"/>
  <c r="H1013" i="5"/>
  <c r="G1013" i="5"/>
  <c r="F1013" i="5"/>
  <c r="E1013" i="5"/>
  <c r="C1013" i="5"/>
  <c r="D1013" i="5" s="1"/>
  <c r="B1013" i="5"/>
  <c r="H1012" i="5"/>
  <c r="G1012" i="5"/>
  <c r="F1012" i="5"/>
  <c r="E1012" i="5"/>
  <c r="C1012" i="5"/>
  <c r="D1012" i="5" s="1"/>
  <c r="A1012" i="5"/>
  <c r="H1011" i="5"/>
  <c r="G1011" i="5"/>
  <c r="F1011" i="5"/>
  <c r="E1011" i="5"/>
  <c r="C1011" i="5"/>
  <c r="D1011" i="5" s="1"/>
  <c r="B1011" i="5"/>
  <c r="H1010" i="5"/>
  <c r="G1010" i="5"/>
  <c r="F1010" i="5"/>
  <c r="E1010" i="5"/>
  <c r="C1010" i="5"/>
  <c r="D1010" i="5" s="1"/>
  <c r="B1010" i="5"/>
  <c r="H1009" i="5"/>
  <c r="G1009" i="5"/>
  <c r="F1009" i="5"/>
  <c r="E1009" i="5"/>
  <c r="C1009" i="5"/>
  <c r="D1009" i="5" s="1"/>
  <c r="B1009" i="5"/>
  <c r="H1008" i="5"/>
  <c r="G1008" i="5"/>
  <c r="F1008" i="5"/>
  <c r="E1008" i="5"/>
  <c r="C1008" i="5"/>
  <c r="D1008" i="5" s="1"/>
  <c r="B1008" i="5"/>
  <c r="H1007" i="5"/>
  <c r="G1007" i="5"/>
  <c r="F1007" i="5"/>
  <c r="E1007" i="5"/>
  <c r="C1007" i="5"/>
  <c r="D1007" i="5" s="1"/>
  <c r="B1007" i="5"/>
  <c r="H1006" i="5"/>
  <c r="G1006" i="5"/>
  <c r="F1006" i="5"/>
  <c r="E1006" i="5"/>
  <c r="D1006" i="5"/>
  <c r="C1006" i="5"/>
  <c r="A1006" i="5"/>
  <c r="H1005" i="5"/>
  <c r="G1005" i="5"/>
  <c r="F1005" i="5"/>
  <c r="E1005" i="5"/>
  <c r="C1005" i="5"/>
  <c r="D1005" i="5" s="1"/>
  <c r="B1005" i="5"/>
  <c r="H1004" i="5"/>
  <c r="G1004" i="5"/>
  <c r="F1004" i="5"/>
  <c r="E1004" i="5"/>
  <c r="C1004" i="5"/>
  <c r="D1004" i="5" s="1"/>
  <c r="B1004" i="5"/>
  <c r="H1003" i="5"/>
  <c r="G1003" i="5"/>
  <c r="F1003" i="5"/>
  <c r="E1003" i="5"/>
  <c r="C1003" i="5"/>
  <c r="D1003" i="5" s="1"/>
  <c r="B1003" i="5"/>
  <c r="H1002" i="5"/>
  <c r="G1002" i="5"/>
  <c r="F1002" i="5"/>
  <c r="E1002" i="5"/>
  <c r="C1002" i="5"/>
  <c r="D1002" i="5" s="1"/>
  <c r="B1002" i="5"/>
  <c r="H1001" i="5"/>
  <c r="G1001" i="5"/>
  <c r="F1001" i="5"/>
  <c r="E1001" i="5"/>
  <c r="C1001" i="5"/>
  <c r="D1001" i="5" s="1"/>
  <c r="B1001" i="5"/>
  <c r="H1000" i="5"/>
  <c r="G1000" i="5"/>
  <c r="F1000" i="5"/>
  <c r="E1000" i="5"/>
  <c r="C1000" i="5"/>
  <c r="D1000" i="5" s="1"/>
  <c r="A1000" i="5"/>
  <c r="H999" i="5"/>
  <c r="G999" i="5"/>
  <c r="F999" i="5"/>
  <c r="E999" i="5"/>
  <c r="C999" i="5"/>
  <c r="D999" i="5" s="1"/>
  <c r="B999" i="5"/>
  <c r="H998" i="5"/>
  <c r="G998" i="5"/>
  <c r="F998" i="5"/>
  <c r="E998" i="5"/>
  <c r="C998" i="5"/>
  <c r="D998" i="5" s="1"/>
  <c r="B998" i="5"/>
  <c r="H997" i="5"/>
  <c r="G997" i="5"/>
  <c r="F997" i="5"/>
  <c r="E997" i="5"/>
  <c r="C997" i="5"/>
  <c r="D997" i="5" s="1"/>
  <c r="B997" i="5"/>
  <c r="H996" i="5"/>
  <c r="G996" i="5"/>
  <c r="F996" i="5"/>
  <c r="E996" i="5"/>
  <c r="C996" i="5"/>
  <c r="D996" i="5" s="1"/>
  <c r="B996" i="5"/>
  <c r="H995" i="5"/>
  <c r="G995" i="5"/>
  <c r="F995" i="5"/>
  <c r="E995" i="5"/>
  <c r="C995" i="5"/>
  <c r="D995" i="5" s="1"/>
  <c r="B995" i="5"/>
  <c r="H994" i="5"/>
  <c r="G994" i="5"/>
  <c r="F994" i="5"/>
  <c r="E994" i="5"/>
  <c r="C994" i="5"/>
  <c r="D994" i="5" s="1"/>
  <c r="A994" i="5"/>
  <c r="H993" i="5"/>
  <c r="G993" i="5"/>
  <c r="F993" i="5"/>
  <c r="E993" i="5"/>
  <c r="D993" i="5"/>
  <c r="C993" i="5"/>
  <c r="B993" i="5"/>
  <c r="H992" i="5"/>
  <c r="G992" i="5"/>
  <c r="F992" i="5"/>
  <c r="E992" i="5"/>
  <c r="C992" i="5"/>
  <c r="D992" i="5" s="1"/>
  <c r="B992" i="5"/>
  <c r="H991" i="5"/>
  <c r="G991" i="5"/>
  <c r="F991" i="5"/>
  <c r="E991" i="5"/>
  <c r="C991" i="5"/>
  <c r="D991" i="5" s="1"/>
  <c r="B991" i="5"/>
  <c r="H990" i="5"/>
  <c r="G990" i="5"/>
  <c r="F990" i="5"/>
  <c r="E990" i="5"/>
  <c r="C990" i="5"/>
  <c r="D990" i="5" s="1"/>
  <c r="B990" i="5"/>
  <c r="H989" i="5"/>
  <c r="G989" i="5"/>
  <c r="F989" i="5"/>
  <c r="E989" i="5"/>
  <c r="C989" i="5"/>
  <c r="D989" i="5" s="1"/>
  <c r="B989" i="5"/>
  <c r="H988" i="5"/>
  <c r="G988" i="5"/>
  <c r="F988" i="5"/>
  <c r="E988" i="5"/>
  <c r="C988" i="5"/>
  <c r="D988" i="5" s="1"/>
  <c r="A988" i="5"/>
  <c r="H987" i="5"/>
  <c r="G987" i="5"/>
  <c r="F987" i="5"/>
  <c r="E987" i="5"/>
  <c r="C987" i="5"/>
  <c r="D987" i="5" s="1"/>
  <c r="B987" i="5"/>
  <c r="H986" i="5"/>
  <c r="G986" i="5"/>
  <c r="F986" i="5"/>
  <c r="E986" i="5"/>
  <c r="C986" i="5"/>
  <c r="D986" i="5" s="1"/>
  <c r="B986" i="5"/>
  <c r="H985" i="5"/>
  <c r="G985" i="5"/>
  <c r="F985" i="5"/>
  <c r="E985" i="5"/>
  <c r="D985" i="5"/>
  <c r="C985" i="5"/>
  <c r="B985" i="5"/>
  <c r="H984" i="5"/>
  <c r="G984" i="5"/>
  <c r="F984" i="5"/>
  <c r="E984" i="5"/>
  <c r="C984" i="5"/>
  <c r="D984" i="5" s="1"/>
  <c r="B984" i="5"/>
  <c r="H983" i="5"/>
  <c r="G983" i="5"/>
  <c r="F983" i="5"/>
  <c r="E983" i="5"/>
  <c r="C983" i="5"/>
  <c r="D983" i="5" s="1"/>
  <c r="B983" i="5"/>
  <c r="H982" i="5"/>
  <c r="G982" i="5"/>
  <c r="F982" i="5"/>
  <c r="E982" i="5"/>
  <c r="D982" i="5"/>
  <c r="C982" i="5"/>
  <c r="A982" i="5"/>
  <c r="D981" i="5"/>
  <c r="D980" i="5"/>
  <c r="D979" i="5"/>
  <c r="G978" i="5"/>
  <c r="F978" i="5"/>
  <c r="E978" i="5"/>
  <c r="C978" i="5"/>
  <c r="D978" i="5" s="1"/>
  <c r="B978" i="5"/>
  <c r="G977" i="5"/>
  <c r="F977" i="5"/>
  <c r="E977" i="5"/>
  <c r="C977" i="5"/>
  <c r="D977" i="5" s="1"/>
  <c r="B977" i="5"/>
  <c r="G976" i="5"/>
  <c r="F976" i="5"/>
  <c r="E976" i="5"/>
  <c r="D976" i="5"/>
  <c r="C976" i="5"/>
  <c r="B976" i="5"/>
  <c r="G975" i="5"/>
  <c r="F975" i="5"/>
  <c r="E975" i="5"/>
  <c r="C975" i="5"/>
  <c r="D975" i="5" s="1"/>
  <c r="B975" i="5"/>
  <c r="G974" i="5"/>
  <c r="F974" i="5"/>
  <c r="E974" i="5"/>
  <c r="C974" i="5"/>
  <c r="D974" i="5" s="1"/>
  <c r="A974" i="5"/>
  <c r="G973" i="5"/>
  <c r="F973" i="5"/>
  <c r="E973" i="5"/>
  <c r="C973" i="5"/>
  <c r="D973" i="5" s="1"/>
  <c r="G972" i="5"/>
  <c r="F972" i="5"/>
  <c r="E972" i="5"/>
  <c r="C972" i="5"/>
  <c r="D972" i="5" s="1"/>
  <c r="B972" i="5"/>
  <c r="G971" i="5"/>
  <c r="F971" i="5"/>
  <c r="E971" i="5"/>
  <c r="C971" i="5"/>
  <c r="D971" i="5" s="1"/>
  <c r="B971" i="5"/>
  <c r="G970" i="5"/>
  <c r="F970" i="5"/>
  <c r="E970" i="5"/>
  <c r="C970" i="5"/>
  <c r="D970" i="5" s="1"/>
  <c r="B970" i="5"/>
  <c r="G969" i="5"/>
  <c r="F969" i="5"/>
  <c r="E969" i="5"/>
  <c r="C969" i="5"/>
  <c r="D969" i="5" s="1"/>
  <c r="B969" i="5"/>
  <c r="G968" i="5"/>
  <c r="F968" i="5"/>
  <c r="E968" i="5"/>
  <c r="C968" i="5"/>
  <c r="D968" i="5" s="1"/>
  <c r="A968" i="5"/>
  <c r="G967" i="5"/>
  <c r="F967" i="5"/>
  <c r="E967" i="5"/>
  <c r="C967" i="5"/>
  <c r="D967" i="5" s="1"/>
  <c r="G966" i="5"/>
  <c r="F966" i="5"/>
  <c r="E966" i="5"/>
  <c r="D966" i="5"/>
  <c r="C966" i="5"/>
  <c r="B966" i="5"/>
  <c r="G965" i="5"/>
  <c r="F965" i="5"/>
  <c r="E965" i="5"/>
  <c r="C965" i="5"/>
  <c r="D965" i="5" s="1"/>
  <c r="B965" i="5"/>
  <c r="G964" i="5"/>
  <c r="F964" i="5"/>
  <c r="E964" i="5"/>
  <c r="C964" i="5"/>
  <c r="D964" i="5" s="1"/>
  <c r="B964" i="5"/>
  <c r="G963" i="5"/>
  <c r="F963" i="5"/>
  <c r="E963" i="5"/>
  <c r="C963" i="5"/>
  <c r="D963" i="5" s="1"/>
  <c r="B963" i="5"/>
  <c r="G962" i="5"/>
  <c r="F962" i="5"/>
  <c r="E962" i="5"/>
  <c r="D962" i="5"/>
  <c r="C962" i="5"/>
  <c r="A962" i="5"/>
  <c r="G961" i="5"/>
  <c r="F961" i="5"/>
  <c r="E961" i="5"/>
  <c r="C961" i="5"/>
  <c r="D961" i="5" s="1"/>
  <c r="G960" i="5"/>
  <c r="F960" i="5"/>
  <c r="E960" i="5"/>
  <c r="C960" i="5"/>
  <c r="D960" i="5" s="1"/>
  <c r="B960" i="5"/>
  <c r="G959" i="5"/>
  <c r="F959" i="5"/>
  <c r="E959" i="5"/>
  <c r="C959" i="5"/>
  <c r="D959" i="5" s="1"/>
  <c r="B959" i="5"/>
  <c r="G958" i="5"/>
  <c r="F958" i="5"/>
  <c r="E958" i="5"/>
  <c r="C958" i="5"/>
  <c r="D958" i="5" s="1"/>
  <c r="B958" i="5"/>
  <c r="G957" i="5"/>
  <c r="F957" i="5"/>
  <c r="E957" i="5"/>
  <c r="C957" i="5"/>
  <c r="D957" i="5" s="1"/>
  <c r="B957" i="5"/>
  <c r="G956" i="5"/>
  <c r="F956" i="5"/>
  <c r="E956" i="5"/>
  <c r="C956" i="5"/>
  <c r="D956" i="5" s="1"/>
  <c r="A956" i="5"/>
  <c r="G955" i="5"/>
  <c r="F955" i="5"/>
  <c r="E955" i="5"/>
  <c r="D955" i="5"/>
  <c r="C955" i="5"/>
  <c r="G954" i="5"/>
  <c r="F954" i="5"/>
  <c r="E954" i="5"/>
  <c r="C954" i="5"/>
  <c r="D954" i="5" s="1"/>
  <c r="B954" i="5"/>
  <c r="G953" i="5"/>
  <c r="F953" i="5"/>
  <c r="E953" i="5"/>
  <c r="C953" i="5"/>
  <c r="D953" i="5" s="1"/>
  <c r="B953" i="5"/>
  <c r="G952" i="5"/>
  <c r="F952" i="5"/>
  <c r="E952" i="5"/>
  <c r="C952" i="5"/>
  <c r="D952" i="5" s="1"/>
  <c r="B952" i="5"/>
  <c r="G951" i="5"/>
  <c r="F951" i="5"/>
  <c r="E951" i="5"/>
  <c r="C951" i="5"/>
  <c r="D951" i="5" s="1"/>
  <c r="B951" i="5"/>
  <c r="G950" i="5"/>
  <c r="F950" i="5"/>
  <c r="E950" i="5"/>
  <c r="C950" i="5"/>
  <c r="D950" i="5" s="1"/>
  <c r="A950" i="5"/>
  <c r="G949" i="5"/>
  <c r="F949" i="5"/>
  <c r="E949" i="5"/>
  <c r="C949" i="5"/>
  <c r="D949" i="5" s="1"/>
  <c r="G948" i="5"/>
  <c r="F948" i="5"/>
  <c r="E948" i="5"/>
  <c r="D948" i="5"/>
  <c r="C948" i="5"/>
  <c r="B948" i="5"/>
  <c r="G947" i="5"/>
  <c r="F947" i="5"/>
  <c r="E947" i="5"/>
  <c r="C947" i="5"/>
  <c r="D947" i="5" s="1"/>
  <c r="B947" i="5"/>
  <c r="G946" i="5"/>
  <c r="F946" i="5"/>
  <c r="E946" i="5"/>
  <c r="C946" i="5"/>
  <c r="D946" i="5" s="1"/>
  <c r="B946" i="5"/>
  <c r="G945" i="5"/>
  <c r="F945" i="5"/>
  <c r="E945" i="5"/>
  <c r="C945" i="5"/>
  <c r="D945" i="5" s="1"/>
  <c r="B945" i="5"/>
  <c r="G944" i="5"/>
  <c r="F944" i="5"/>
  <c r="E944" i="5"/>
  <c r="C944" i="5"/>
  <c r="D944" i="5" s="1"/>
  <c r="A944" i="5"/>
  <c r="G943" i="5"/>
  <c r="F943" i="5"/>
  <c r="E943" i="5"/>
  <c r="C943" i="5"/>
  <c r="D943" i="5" s="1"/>
  <c r="G942" i="5"/>
  <c r="F942" i="5"/>
  <c r="E942" i="5"/>
  <c r="C942" i="5"/>
  <c r="D942" i="5" s="1"/>
  <c r="B942" i="5"/>
  <c r="G941" i="5"/>
  <c r="F941" i="5"/>
  <c r="E941" i="5"/>
  <c r="C941" i="5"/>
  <c r="D941" i="5" s="1"/>
  <c r="B941" i="5"/>
  <c r="G940" i="5"/>
  <c r="F940" i="5"/>
  <c r="E940" i="5"/>
  <c r="C940" i="5"/>
  <c r="D940" i="5" s="1"/>
  <c r="B940" i="5"/>
  <c r="G939" i="5"/>
  <c r="F939" i="5"/>
  <c r="E939" i="5"/>
  <c r="C939" i="5"/>
  <c r="D939" i="5" s="1"/>
  <c r="B939" i="5"/>
  <c r="G938" i="5"/>
  <c r="F938" i="5"/>
  <c r="E938" i="5"/>
  <c r="D938" i="5"/>
  <c r="C938" i="5"/>
  <c r="A938" i="5"/>
  <c r="G937" i="5"/>
  <c r="F937" i="5"/>
  <c r="E937" i="5"/>
  <c r="C937" i="5"/>
  <c r="D937" i="5" s="1"/>
  <c r="G936" i="5"/>
  <c r="F936" i="5"/>
  <c r="E936" i="5"/>
  <c r="C936" i="5"/>
  <c r="D936" i="5" s="1"/>
  <c r="B936" i="5"/>
  <c r="G935" i="5"/>
  <c r="F935" i="5"/>
  <c r="E935" i="5"/>
  <c r="C935" i="5"/>
  <c r="D935" i="5" s="1"/>
  <c r="B935" i="5"/>
  <c r="G934" i="5"/>
  <c r="F934" i="5"/>
  <c r="E934" i="5"/>
  <c r="C934" i="5"/>
  <c r="D934" i="5" s="1"/>
  <c r="B934" i="5"/>
  <c r="G933" i="5"/>
  <c r="F933" i="5"/>
  <c r="E933" i="5"/>
  <c r="D933" i="5"/>
  <c r="C933" i="5"/>
  <c r="B933" i="5"/>
  <c r="G932" i="5"/>
  <c r="F932" i="5"/>
  <c r="E932" i="5"/>
  <c r="C932" i="5"/>
  <c r="D932" i="5" s="1"/>
  <c r="A932" i="5"/>
  <c r="G931" i="5"/>
  <c r="F931" i="5"/>
  <c r="E931" i="5"/>
  <c r="C931" i="5"/>
  <c r="D931" i="5" s="1"/>
  <c r="G930" i="5"/>
  <c r="F930" i="5"/>
  <c r="E930" i="5"/>
  <c r="C930" i="5"/>
  <c r="D930" i="5" s="1"/>
  <c r="B930" i="5"/>
  <c r="G929" i="5"/>
  <c r="F929" i="5"/>
  <c r="E929" i="5"/>
  <c r="C929" i="5"/>
  <c r="D929" i="5" s="1"/>
  <c r="B929" i="5"/>
  <c r="G928" i="5"/>
  <c r="F928" i="5"/>
  <c r="E928" i="5"/>
  <c r="C928" i="5"/>
  <c r="D928" i="5" s="1"/>
  <c r="B928" i="5"/>
  <c r="G927" i="5"/>
  <c r="F927" i="5"/>
  <c r="E927" i="5"/>
  <c r="C927" i="5"/>
  <c r="D927" i="5" s="1"/>
  <c r="B927" i="5"/>
  <c r="G926" i="5"/>
  <c r="F926" i="5"/>
  <c r="E926" i="5"/>
  <c r="D926" i="5"/>
  <c r="C926" i="5"/>
  <c r="A926" i="5"/>
  <c r="G925" i="5"/>
  <c r="F925" i="5"/>
  <c r="E925" i="5"/>
  <c r="C925" i="5"/>
  <c r="D925" i="5" s="1"/>
  <c r="B925" i="5"/>
  <c r="G924" i="5"/>
  <c r="F924" i="5"/>
  <c r="E924" i="5"/>
  <c r="C924" i="5"/>
  <c r="D924" i="5" s="1"/>
  <c r="B924" i="5"/>
  <c r="G923" i="5"/>
  <c r="F923" i="5"/>
  <c r="E923" i="5"/>
  <c r="C923" i="5"/>
  <c r="D923" i="5" s="1"/>
  <c r="B923" i="5"/>
  <c r="G922" i="5"/>
  <c r="F922" i="5"/>
  <c r="E922" i="5"/>
  <c r="C922" i="5"/>
  <c r="D922" i="5" s="1"/>
  <c r="B922" i="5"/>
  <c r="G921" i="5"/>
  <c r="F921" i="5"/>
  <c r="E921" i="5"/>
  <c r="C921" i="5"/>
  <c r="D921" i="5" s="1"/>
  <c r="G920" i="5"/>
  <c r="F920" i="5"/>
  <c r="E920" i="5"/>
  <c r="C920" i="5"/>
  <c r="D920" i="5" s="1"/>
  <c r="A920" i="5"/>
  <c r="F919" i="5"/>
  <c r="E919" i="5"/>
  <c r="C919" i="5"/>
  <c r="D919" i="5" s="1"/>
  <c r="B919" i="5"/>
  <c r="G918" i="5"/>
  <c r="F918" i="5"/>
  <c r="E918" i="5"/>
  <c r="C918" i="5"/>
  <c r="D918" i="5" s="1"/>
  <c r="B918" i="5"/>
  <c r="G917" i="5"/>
  <c r="F917" i="5"/>
  <c r="E917" i="5"/>
  <c r="D917" i="5"/>
  <c r="C917" i="5"/>
  <c r="B917" i="5"/>
  <c r="G916" i="5"/>
  <c r="F916" i="5"/>
  <c r="E916" i="5"/>
  <c r="C916" i="5"/>
  <c r="D916" i="5" s="1"/>
  <c r="B916" i="5"/>
  <c r="G915" i="5"/>
  <c r="F915" i="5"/>
  <c r="E915" i="5"/>
  <c r="C915" i="5"/>
  <c r="D915" i="5" s="1"/>
  <c r="B915" i="5"/>
  <c r="G914" i="5"/>
  <c r="F914" i="5"/>
  <c r="E914" i="5"/>
  <c r="C914" i="5"/>
  <c r="D914" i="5" s="1"/>
  <c r="A914" i="5"/>
  <c r="G913" i="5"/>
  <c r="F913" i="5"/>
  <c r="E913" i="5"/>
  <c r="C913" i="5"/>
  <c r="D913" i="5" s="1"/>
  <c r="B913" i="5"/>
  <c r="G912" i="5"/>
  <c r="F912" i="5"/>
  <c r="E912" i="5"/>
  <c r="C912" i="5"/>
  <c r="D912" i="5" s="1"/>
  <c r="B912" i="5"/>
  <c r="G911" i="5"/>
  <c r="F911" i="5"/>
  <c r="E911" i="5"/>
  <c r="D911" i="5"/>
  <c r="C911" i="5"/>
  <c r="B911" i="5"/>
  <c r="G910" i="5"/>
  <c r="F910" i="5"/>
  <c r="E910" i="5"/>
  <c r="C910" i="5"/>
  <c r="D910" i="5" s="1"/>
  <c r="B910" i="5"/>
  <c r="G909" i="5"/>
  <c r="F909" i="5"/>
  <c r="E909" i="5"/>
  <c r="C909" i="5"/>
  <c r="D909" i="5" s="1"/>
  <c r="B909" i="5"/>
  <c r="G908" i="5"/>
  <c r="F908" i="5"/>
  <c r="E908" i="5"/>
  <c r="C908" i="5"/>
  <c r="D908" i="5" s="1"/>
  <c r="A908" i="5"/>
  <c r="D907" i="5"/>
  <c r="D906" i="5"/>
  <c r="G905" i="5"/>
  <c r="F905" i="5"/>
  <c r="E905" i="5"/>
  <c r="C905" i="5"/>
  <c r="D905" i="5" s="1"/>
  <c r="B905" i="5"/>
  <c r="G904" i="5"/>
  <c r="F904" i="5"/>
  <c r="E904" i="5"/>
  <c r="D904" i="5"/>
  <c r="C904" i="5"/>
  <c r="B904" i="5"/>
  <c r="G903" i="5"/>
  <c r="F903" i="5"/>
  <c r="E903" i="5"/>
  <c r="C903" i="5"/>
  <c r="D903" i="5" s="1"/>
  <c r="B903" i="5"/>
  <c r="G902" i="5"/>
  <c r="F902" i="5"/>
  <c r="E902" i="5"/>
  <c r="D902" i="5"/>
  <c r="C902" i="5"/>
  <c r="B902" i="5"/>
  <c r="G901" i="5"/>
  <c r="F901" i="5"/>
  <c r="E901" i="5"/>
  <c r="C901" i="5"/>
  <c r="D901" i="5" s="1"/>
  <c r="B901" i="5"/>
  <c r="G900" i="5"/>
  <c r="F900" i="5"/>
  <c r="E900" i="5"/>
  <c r="C900" i="5"/>
  <c r="D900" i="5" s="1"/>
  <c r="A900" i="5"/>
  <c r="G899" i="5"/>
  <c r="F899" i="5"/>
  <c r="E899" i="5"/>
  <c r="C899" i="5"/>
  <c r="D899" i="5" s="1"/>
  <c r="B899" i="5"/>
  <c r="G898" i="5"/>
  <c r="F898" i="5"/>
  <c r="E898" i="5"/>
  <c r="C898" i="5"/>
  <c r="D898" i="5" s="1"/>
  <c r="B898" i="5"/>
  <c r="G897" i="5"/>
  <c r="F897" i="5"/>
  <c r="E897" i="5"/>
  <c r="C897" i="5"/>
  <c r="D897" i="5" s="1"/>
  <c r="B897" i="5"/>
  <c r="G896" i="5"/>
  <c r="F896" i="5"/>
  <c r="E896" i="5"/>
  <c r="D896" i="5"/>
  <c r="C896" i="5"/>
  <c r="B896" i="5"/>
  <c r="G895" i="5"/>
  <c r="F895" i="5"/>
  <c r="E895" i="5"/>
  <c r="C895" i="5"/>
  <c r="D895" i="5" s="1"/>
  <c r="B895" i="5"/>
  <c r="G894" i="5"/>
  <c r="F894" i="5"/>
  <c r="E894" i="5"/>
  <c r="C894" i="5"/>
  <c r="D894" i="5" s="1"/>
  <c r="A894" i="5"/>
  <c r="G893" i="5"/>
  <c r="F893" i="5"/>
  <c r="E893" i="5"/>
  <c r="C893" i="5"/>
  <c r="D893" i="5" s="1"/>
  <c r="B893" i="5"/>
  <c r="G892" i="5"/>
  <c r="F892" i="5"/>
  <c r="E892" i="5"/>
  <c r="D892" i="5"/>
  <c r="C892" i="5"/>
  <c r="B892" i="5"/>
  <c r="G891" i="5"/>
  <c r="F891" i="5"/>
  <c r="E891" i="5"/>
  <c r="C891" i="5"/>
  <c r="D891" i="5" s="1"/>
  <c r="B891" i="5"/>
  <c r="G890" i="5"/>
  <c r="F890" i="5"/>
  <c r="E890" i="5"/>
  <c r="C890" i="5"/>
  <c r="D890" i="5" s="1"/>
  <c r="B890" i="5"/>
  <c r="G889" i="5"/>
  <c r="F889" i="5"/>
  <c r="E889" i="5"/>
  <c r="C889" i="5"/>
  <c r="D889" i="5" s="1"/>
  <c r="B889" i="5"/>
  <c r="G888" i="5"/>
  <c r="F888" i="5"/>
  <c r="E888" i="5"/>
  <c r="D888" i="5"/>
  <c r="C888" i="5"/>
  <c r="A888" i="5"/>
  <c r="G887" i="5"/>
  <c r="F887" i="5"/>
  <c r="E887" i="5"/>
  <c r="C887" i="5"/>
  <c r="D887" i="5" s="1"/>
  <c r="B887" i="5"/>
  <c r="G886" i="5"/>
  <c r="F886" i="5"/>
  <c r="E886" i="5"/>
  <c r="D886" i="5"/>
  <c r="C886" i="5"/>
  <c r="B886" i="5"/>
  <c r="G885" i="5"/>
  <c r="F885" i="5"/>
  <c r="E885" i="5"/>
  <c r="C885" i="5"/>
  <c r="D885" i="5" s="1"/>
  <c r="B885" i="5"/>
  <c r="G884" i="5"/>
  <c r="F884" i="5"/>
  <c r="E884" i="5"/>
  <c r="C884" i="5"/>
  <c r="D884" i="5" s="1"/>
  <c r="B884" i="5"/>
  <c r="G883" i="5"/>
  <c r="F883" i="5"/>
  <c r="E883" i="5"/>
  <c r="C883" i="5"/>
  <c r="D883" i="5" s="1"/>
  <c r="B883" i="5"/>
  <c r="G882" i="5"/>
  <c r="F882" i="5"/>
  <c r="E882" i="5"/>
  <c r="C882" i="5"/>
  <c r="D882" i="5" s="1"/>
  <c r="A882" i="5"/>
  <c r="G881" i="5"/>
  <c r="F881" i="5"/>
  <c r="E881" i="5"/>
  <c r="C881" i="5"/>
  <c r="D881" i="5" s="1"/>
  <c r="B881" i="5"/>
  <c r="G880" i="5"/>
  <c r="F880" i="5"/>
  <c r="E880" i="5"/>
  <c r="D880" i="5"/>
  <c r="C880" i="5"/>
  <c r="B880" i="5"/>
  <c r="G879" i="5"/>
  <c r="F879" i="5"/>
  <c r="E879" i="5"/>
  <c r="C879" i="5"/>
  <c r="D879" i="5" s="1"/>
  <c r="B879" i="5"/>
  <c r="G878" i="5"/>
  <c r="F878" i="5"/>
  <c r="E878" i="5"/>
  <c r="C878" i="5"/>
  <c r="D878" i="5" s="1"/>
  <c r="B878" i="5"/>
  <c r="G877" i="5"/>
  <c r="F877" i="5"/>
  <c r="E877" i="5"/>
  <c r="C877" i="5"/>
  <c r="D877" i="5" s="1"/>
  <c r="B877" i="5"/>
  <c r="G876" i="5"/>
  <c r="F876" i="5"/>
  <c r="E876" i="5"/>
  <c r="D876" i="5"/>
  <c r="C876" i="5"/>
  <c r="A876" i="5"/>
  <c r="G875" i="5"/>
  <c r="F875" i="5"/>
  <c r="E875" i="5"/>
  <c r="C875" i="5"/>
  <c r="D875" i="5" s="1"/>
  <c r="B875" i="5"/>
  <c r="G874" i="5"/>
  <c r="F874" i="5"/>
  <c r="E874" i="5"/>
  <c r="C874" i="5"/>
  <c r="D874" i="5" s="1"/>
  <c r="B874" i="5"/>
  <c r="G873" i="5"/>
  <c r="F873" i="5"/>
  <c r="E873" i="5"/>
  <c r="C873" i="5"/>
  <c r="D873" i="5" s="1"/>
  <c r="B873" i="5"/>
  <c r="G872" i="5"/>
  <c r="F872" i="5"/>
  <c r="E872" i="5"/>
  <c r="D872" i="5"/>
  <c r="C872" i="5"/>
  <c r="B872" i="5"/>
  <c r="G871" i="5"/>
  <c r="F871" i="5"/>
  <c r="E871" i="5"/>
  <c r="C871" i="5"/>
  <c r="D871" i="5" s="1"/>
  <c r="B871" i="5"/>
  <c r="G870" i="5"/>
  <c r="F870" i="5"/>
  <c r="E870" i="5"/>
  <c r="D870" i="5"/>
  <c r="C870" i="5"/>
  <c r="A870" i="5"/>
  <c r="G869" i="5"/>
  <c r="F869" i="5"/>
  <c r="E869" i="5"/>
  <c r="C869" i="5"/>
  <c r="D869" i="5" s="1"/>
  <c r="B869" i="5"/>
  <c r="G868" i="5"/>
  <c r="F868" i="5"/>
  <c r="E868" i="5"/>
  <c r="C868" i="5"/>
  <c r="D868" i="5" s="1"/>
  <c r="B868" i="5"/>
  <c r="G867" i="5"/>
  <c r="F867" i="5"/>
  <c r="E867" i="5"/>
  <c r="C867" i="5"/>
  <c r="D867" i="5" s="1"/>
  <c r="B867" i="5"/>
  <c r="G866" i="5"/>
  <c r="F866" i="5"/>
  <c r="E866" i="5"/>
  <c r="C866" i="5"/>
  <c r="D866" i="5" s="1"/>
  <c r="B866" i="5"/>
  <c r="G865" i="5"/>
  <c r="F865" i="5"/>
  <c r="E865" i="5"/>
  <c r="C865" i="5"/>
  <c r="D865" i="5" s="1"/>
  <c r="B865" i="5"/>
  <c r="G864" i="5"/>
  <c r="F864" i="5"/>
  <c r="E864" i="5"/>
  <c r="D864" i="5"/>
  <c r="C864" i="5"/>
  <c r="A864" i="5"/>
  <c r="G863" i="5"/>
  <c r="F863" i="5"/>
  <c r="E863" i="5"/>
  <c r="C863" i="5"/>
  <c r="D863" i="5" s="1"/>
  <c r="B863" i="5"/>
  <c r="G862" i="5"/>
  <c r="F862" i="5"/>
  <c r="E862" i="5"/>
  <c r="C862" i="5"/>
  <c r="D862" i="5" s="1"/>
  <c r="B862" i="5"/>
  <c r="G861" i="5"/>
  <c r="F861" i="5"/>
  <c r="E861" i="5"/>
  <c r="C861" i="5"/>
  <c r="D861" i="5" s="1"/>
  <c r="B861" i="5"/>
  <c r="G860" i="5"/>
  <c r="F860" i="5"/>
  <c r="E860" i="5"/>
  <c r="D860" i="5"/>
  <c r="C860" i="5"/>
  <c r="B860" i="5"/>
  <c r="G859" i="5"/>
  <c r="F859" i="5"/>
  <c r="E859" i="5"/>
  <c r="C859" i="5"/>
  <c r="D859" i="5" s="1"/>
  <c r="B859" i="5"/>
  <c r="G858" i="5"/>
  <c r="F858" i="5"/>
  <c r="E858" i="5"/>
  <c r="C858" i="5"/>
  <c r="D858" i="5" s="1"/>
  <c r="A858" i="5"/>
  <c r="G857" i="5"/>
  <c r="F857" i="5"/>
  <c r="E857" i="5"/>
  <c r="C857" i="5"/>
  <c r="D857" i="5" s="1"/>
  <c r="B857" i="5"/>
  <c r="G856" i="5"/>
  <c r="F856" i="5"/>
  <c r="E856" i="5"/>
  <c r="D856" i="5"/>
  <c r="C856" i="5"/>
  <c r="B856" i="5"/>
  <c r="G855" i="5"/>
  <c r="F855" i="5"/>
  <c r="E855" i="5"/>
  <c r="C855" i="5"/>
  <c r="D855" i="5" s="1"/>
  <c r="B855" i="5"/>
  <c r="G854" i="5"/>
  <c r="F854" i="5"/>
  <c r="E854" i="5"/>
  <c r="D854" i="5"/>
  <c r="C854" i="5"/>
  <c r="B854" i="5"/>
  <c r="G853" i="5"/>
  <c r="F853" i="5"/>
  <c r="E853" i="5"/>
  <c r="C853" i="5"/>
  <c r="D853" i="5" s="1"/>
  <c r="B853" i="5"/>
  <c r="G852" i="5"/>
  <c r="F852" i="5"/>
  <c r="E852" i="5"/>
  <c r="C852" i="5"/>
  <c r="D852" i="5" s="1"/>
  <c r="A852" i="5"/>
  <c r="G851" i="5"/>
  <c r="F851" i="5"/>
  <c r="E851" i="5"/>
  <c r="C851" i="5"/>
  <c r="D851" i="5" s="1"/>
  <c r="B851" i="5"/>
  <c r="G850" i="5"/>
  <c r="F850" i="5"/>
  <c r="E850" i="5"/>
  <c r="C850" i="5"/>
  <c r="D850" i="5" s="1"/>
  <c r="B850" i="5"/>
  <c r="G849" i="5"/>
  <c r="F849" i="5"/>
  <c r="E849" i="5"/>
  <c r="C849" i="5"/>
  <c r="D849" i="5" s="1"/>
  <c r="B849" i="5"/>
  <c r="G848" i="5"/>
  <c r="F848" i="5"/>
  <c r="E848" i="5"/>
  <c r="D848" i="5"/>
  <c r="C848" i="5"/>
  <c r="B848" i="5"/>
  <c r="G847" i="5"/>
  <c r="F847" i="5"/>
  <c r="E847" i="5"/>
  <c r="C847" i="5"/>
  <c r="D847" i="5" s="1"/>
  <c r="B847" i="5"/>
  <c r="G846" i="5"/>
  <c r="F846" i="5"/>
  <c r="E846" i="5"/>
  <c r="C846" i="5"/>
  <c r="D846" i="5" s="1"/>
  <c r="A846" i="5"/>
  <c r="G845" i="5"/>
  <c r="F845" i="5"/>
  <c r="E845" i="5"/>
  <c r="C845" i="5"/>
  <c r="D845" i="5" s="1"/>
  <c r="B845" i="5"/>
  <c r="G844" i="5"/>
  <c r="F844" i="5"/>
  <c r="E844" i="5"/>
  <c r="D844" i="5"/>
  <c r="C844" i="5"/>
  <c r="B844" i="5"/>
  <c r="G843" i="5"/>
  <c r="F843" i="5"/>
  <c r="E843" i="5"/>
  <c r="C843" i="5"/>
  <c r="D843" i="5" s="1"/>
  <c r="B843" i="5"/>
  <c r="G842" i="5"/>
  <c r="F842" i="5"/>
  <c r="E842" i="5"/>
  <c r="C842" i="5"/>
  <c r="D842" i="5" s="1"/>
  <c r="B842" i="5"/>
  <c r="G841" i="5"/>
  <c r="F841" i="5"/>
  <c r="E841" i="5"/>
  <c r="C841" i="5"/>
  <c r="D841" i="5" s="1"/>
  <c r="B841" i="5"/>
  <c r="G840" i="5"/>
  <c r="F840" i="5"/>
  <c r="E840" i="5"/>
  <c r="D840" i="5"/>
  <c r="C840" i="5"/>
  <c r="A840" i="5"/>
  <c r="G839" i="5"/>
  <c r="F839" i="5"/>
  <c r="E839" i="5"/>
  <c r="C839" i="5"/>
  <c r="D839" i="5" s="1"/>
  <c r="B839" i="5"/>
  <c r="G838" i="5"/>
  <c r="F838" i="5"/>
  <c r="E838" i="5"/>
  <c r="D838" i="5"/>
  <c r="C838" i="5"/>
  <c r="B838" i="5"/>
  <c r="G837" i="5"/>
  <c r="F837" i="5"/>
  <c r="E837" i="5"/>
  <c r="C837" i="5"/>
  <c r="D837" i="5" s="1"/>
  <c r="B837" i="5"/>
  <c r="G836" i="5"/>
  <c r="F836" i="5"/>
  <c r="E836" i="5"/>
  <c r="C836" i="5"/>
  <c r="D836" i="5" s="1"/>
  <c r="B836" i="5"/>
  <c r="G835" i="5"/>
  <c r="F835" i="5"/>
  <c r="E835" i="5"/>
  <c r="C835" i="5"/>
  <c r="D835" i="5" s="1"/>
  <c r="B835" i="5"/>
  <c r="G834" i="5"/>
  <c r="F834" i="5"/>
  <c r="E834" i="5"/>
  <c r="C834" i="5"/>
  <c r="D834" i="5" s="1"/>
  <c r="A834" i="5"/>
  <c r="D833" i="5"/>
  <c r="D832" i="5"/>
  <c r="D831" i="5"/>
  <c r="D830" i="5"/>
  <c r="G829" i="5"/>
  <c r="F829" i="5"/>
  <c r="E829" i="5"/>
  <c r="C829" i="5"/>
  <c r="D829" i="5" s="1"/>
  <c r="B829" i="5"/>
  <c r="G828" i="5"/>
  <c r="F828" i="5"/>
  <c r="E828" i="5"/>
  <c r="D828" i="5"/>
  <c r="C828" i="5"/>
  <c r="B828" i="5"/>
  <c r="G827" i="5"/>
  <c r="F827" i="5"/>
  <c r="E827" i="5"/>
  <c r="C827" i="5"/>
  <c r="D827" i="5" s="1"/>
  <c r="B827" i="5"/>
  <c r="G826" i="5"/>
  <c r="F826" i="5"/>
  <c r="E826" i="5"/>
  <c r="C826" i="5"/>
  <c r="D826" i="5" s="1"/>
  <c r="B826" i="5"/>
  <c r="G825" i="5"/>
  <c r="F825" i="5"/>
  <c r="E825" i="5"/>
  <c r="C825" i="5"/>
  <c r="D825" i="5" s="1"/>
  <c r="B825" i="5"/>
  <c r="G824" i="5"/>
  <c r="F824" i="5"/>
  <c r="E824" i="5"/>
  <c r="D824" i="5"/>
  <c r="C824" i="5"/>
  <c r="A824" i="5"/>
  <c r="G823" i="5"/>
  <c r="F823" i="5"/>
  <c r="E823" i="5"/>
  <c r="C823" i="5"/>
  <c r="D823" i="5" s="1"/>
  <c r="B823" i="5"/>
  <c r="G822" i="5"/>
  <c r="F822" i="5"/>
  <c r="E822" i="5"/>
  <c r="C822" i="5"/>
  <c r="D822" i="5" s="1"/>
  <c r="B822" i="5"/>
  <c r="G821" i="5"/>
  <c r="F821" i="5"/>
  <c r="E821" i="5"/>
  <c r="C821" i="5"/>
  <c r="D821" i="5" s="1"/>
  <c r="B821" i="5"/>
  <c r="G820" i="5"/>
  <c r="F820" i="5"/>
  <c r="E820" i="5"/>
  <c r="D820" i="5"/>
  <c r="C820" i="5"/>
  <c r="B820" i="5"/>
  <c r="G819" i="5"/>
  <c r="F819" i="5"/>
  <c r="E819" i="5"/>
  <c r="C819" i="5"/>
  <c r="D819" i="5" s="1"/>
  <c r="B819" i="5"/>
  <c r="G818" i="5"/>
  <c r="F818" i="5"/>
  <c r="E818" i="5"/>
  <c r="D818" i="5"/>
  <c r="C818" i="5"/>
  <c r="A818" i="5"/>
  <c r="G817" i="5"/>
  <c r="F817" i="5"/>
  <c r="E817" i="5"/>
  <c r="C817" i="5"/>
  <c r="D817" i="5" s="1"/>
  <c r="B817" i="5"/>
  <c r="G816" i="5"/>
  <c r="F816" i="5"/>
  <c r="E816" i="5"/>
  <c r="C816" i="5"/>
  <c r="D816" i="5" s="1"/>
  <c r="B816" i="5"/>
  <c r="G815" i="5"/>
  <c r="F815" i="5"/>
  <c r="E815" i="5"/>
  <c r="C815" i="5"/>
  <c r="D815" i="5" s="1"/>
  <c r="B815" i="5"/>
  <c r="G814" i="5"/>
  <c r="F814" i="5"/>
  <c r="E814" i="5"/>
  <c r="C814" i="5"/>
  <c r="D814" i="5" s="1"/>
  <c r="B814" i="5"/>
  <c r="G813" i="5"/>
  <c r="F813" i="5"/>
  <c r="E813" i="5"/>
  <c r="C813" i="5"/>
  <c r="D813" i="5" s="1"/>
  <c r="B813" i="5"/>
  <c r="G812" i="5"/>
  <c r="F812" i="5"/>
  <c r="E812" i="5"/>
  <c r="D812" i="5"/>
  <c r="C812" i="5"/>
  <c r="A812" i="5"/>
  <c r="G811" i="5"/>
  <c r="F811" i="5"/>
  <c r="E811" i="5"/>
  <c r="C811" i="5"/>
  <c r="D811" i="5" s="1"/>
  <c r="B811" i="5"/>
  <c r="G810" i="5"/>
  <c r="F810" i="5"/>
  <c r="E810" i="5"/>
  <c r="C810" i="5"/>
  <c r="D810" i="5" s="1"/>
  <c r="B810" i="5"/>
  <c r="G809" i="5"/>
  <c r="F809" i="5"/>
  <c r="E809" i="5"/>
  <c r="C809" i="5"/>
  <c r="D809" i="5" s="1"/>
  <c r="B809" i="5"/>
  <c r="G808" i="5"/>
  <c r="F808" i="5"/>
  <c r="E808" i="5"/>
  <c r="D808" i="5"/>
  <c r="C808" i="5"/>
  <c r="B808" i="5"/>
  <c r="G807" i="5"/>
  <c r="F807" i="5"/>
  <c r="E807" i="5"/>
  <c r="C807" i="5"/>
  <c r="D807" i="5" s="1"/>
  <c r="B807" i="5"/>
  <c r="G806" i="5"/>
  <c r="F806" i="5"/>
  <c r="E806" i="5"/>
  <c r="C806" i="5"/>
  <c r="D806" i="5" s="1"/>
  <c r="A806" i="5"/>
  <c r="G805" i="5"/>
  <c r="F805" i="5"/>
  <c r="E805" i="5"/>
  <c r="C805" i="5"/>
  <c r="D805" i="5" s="1"/>
  <c r="B805" i="5"/>
  <c r="G804" i="5"/>
  <c r="F804" i="5"/>
  <c r="E804" i="5"/>
  <c r="D804" i="5"/>
  <c r="C804" i="5"/>
  <c r="B804" i="5"/>
  <c r="G803" i="5"/>
  <c r="F803" i="5"/>
  <c r="E803" i="5"/>
  <c r="C803" i="5"/>
  <c r="D803" i="5" s="1"/>
  <c r="B803" i="5"/>
  <c r="G802" i="5"/>
  <c r="F802" i="5"/>
  <c r="E802" i="5"/>
  <c r="D802" i="5"/>
  <c r="C802" i="5"/>
  <c r="B802" i="5"/>
  <c r="G801" i="5"/>
  <c r="F801" i="5"/>
  <c r="E801" i="5"/>
  <c r="C801" i="5"/>
  <c r="D801" i="5" s="1"/>
  <c r="B801" i="5"/>
  <c r="G800" i="5"/>
  <c r="F800" i="5"/>
  <c r="E800" i="5"/>
  <c r="C800" i="5"/>
  <c r="D800" i="5" s="1"/>
  <c r="A800" i="5"/>
  <c r="G799" i="5"/>
  <c r="F799" i="5"/>
  <c r="E799" i="5"/>
  <c r="C799" i="5"/>
  <c r="D799" i="5" s="1"/>
  <c r="B799" i="5"/>
  <c r="G798" i="5"/>
  <c r="F798" i="5"/>
  <c r="E798" i="5"/>
  <c r="C798" i="5"/>
  <c r="D798" i="5" s="1"/>
  <c r="B798" i="5"/>
  <c r="G797" i="5"/>
  <c r="F797" i="5"/>
  <c r="E797" i="5"/>
  <c r="C797" i="5"/>
  <c r="D797" i="5" s="1"/>
  <c r="B797" i="5"/>
  <c r="G796" i="5"/>
  <c r="F796" i="5"/>
  <c r="E796" i="5"/>
  <c r="D796" i="5"/>
  <c r="C796" i="5"/>
  <c r="B796" i="5"/>
  <c r="G795" i="5"/>
  <c r="F795" i="5"/>
  <c r="E795" i="5"/>
  <c r="C795" i="5"/>
  <c r="D795" i="5" s="1"/>
  <c r="B795" i="5"/>
  <c r="G794" i="5"/>
  <c r="F794" i="5"/>
  <c r="E794" i="5"/>
  <c r="C794" i="5"/>
  <c r="D794" i="5" s="1"/>
  <c r="A794" i="5"/>
  <c r="G793" i="5"/>
  <c r="F793" i="5"/>
  <c r="E793" i="5"/>
  <c r="C793" i="5"/>
  <c r="D793" i="5" s="1"/>
  <c r="B793" i="5"/>
  <c r="G792" i="5"/>
  <c r="F792" i="5"/>
  <c r="E792" i="5"/>
  <c r="D792" i="5"/>
  <c r="C792" i="5"/>
  <c r="B792" i="5"/>
  <c r="G791" i="5"/>
  <c r="F791" i="5"/>
  <c r="E791" i="5"/>
  <c r="C791" i="5"/>
  <c r="D791" i="5" s="1"/>
  <c r="B791" i="5"/>
  <c r="G790" i="5"/>
  <c r="F790" i="5"/>
  <c r="E790" i="5"/>
  <c r="C790" i="5"/>
  <c r="D790" i="5" s="1"/>
  <c r="B790" i="5"/>
  <c r="G789" i="5"/>
  <c r="F789" i="5"/>
  <c r="E789" i="5"/>
  <c r="C789" i="5"/>
  <c r="D789" i="5" s="1"/>
  <c r="B789" i="5"/>
  <c r="G788" i="5"/>
  <c r="F788" i="5"/>
  <c r="E788" i="5"/>
  <c r="D788" i="5"/>
  <c r="C788" i="5"/>
  <c r="A788" i="5"/>
  <c r="G787" i="5"/>
  <c r="F787" i="5"/>
  <c r="E787" i="5"/>
  <c r="C787" i="5"/>
  <c r="D787" i="5" s="1"/>
  <c r="B787" i="5"/>
  <c r="G786" i="5"/>
  <c r="F786" i="5"/>
  <c r="E786" i="5"/>
  <c r="D786" i="5"/>
  <c r="C786" i="5"/>
  <c r="B786" i="5"/>
  <c r="G785" i="5"/>
  <c r="F785" i="5"/>
  <c r="E785" i="5"/>
  <c r="C785" i="5"/>
  <c r="D785" i="5" s="1"/>
  <c r="B785" i="5"/>
  <c r="G784" i="5"/>
  <c r="F784" i="5"/>
  <c r="E784" i="5"/>
  <c r="C784" i="5"/>
  <c r="D784" i="5" s="1"/>
  <c r="B784" i="5"/>
  <c r="G783" i="5"/>
  <c r="F783" i="5"/>
  <c r="E783" i="5"/>
  <c r="C783" i="5"/>
  <c r="D783" i="5" s="1"/>
  <c r="B783" i="5"/>
  <c r="G782" i="5"/>
  <c r="F782" i="5"/>
  <c r="E782" i="5"/>
  <c r="C782" i="5"/>
  <c r="D782" i="5" s="1"/>
  <c r="A782" i="5"/>
  <c r="G781" i="5"/>
  <c r="F781" i="5"/>
  <c r="E781" i="5"/>
  <c r="C781" i="5"/>
  <c r="D781" i="5" s="1"/>
  <c r="B781" i="5"/>
  <c r="G780" i="5"/>
  <c r="F780" i="5"/>
  <c r="E780" i="5"/>
  <c r="D780" i="5"/>
  <c r="C780" i="5"/>
  <c r="B780" i="5"/>
  <c r="G779" i="5"/>
  <c r="F779" i="5"/>
  <c r="E779" i="5"/>
  <c r="C779" i="5"/>
  <c r="D779" i="5" s="1"/>
  <c r="B779" i="5"/>
  <c r="G778" i="5"/>
  <c r="F778" i="5"/>
  <c r="E778" i="5"/>
  <c r="C778" i="5"/>
  <c r="D778" i="5" s="1"/>
  <c r="B778" i="5"/>
  <c r="G777" i="5"/>
  <c r="F777" i="5"/>
  <c r="E777" i="5"/>
  <c r="C777" i="5"/>
  <c r="D777" i="5" s="1"/>
  <c r="B777" i="5"/>
  <c r="G776" i="5"/>
  <c r="F776" i="5"/>
  <c r="E776" i="5"/>
  <c r="D776" i="5"/>
  <c r="C776" i="5"/>
  <c r="A776" i="5"/>
  <c r="G775" i="5"/>
  <c r="F775" i="5"/>
  <c r="E775" i="5"/>
  <c r="C775" i="5"/>
  <c r="D775" i="5" s="1"/>
  <c r="B775" i="5"/>
  <c r="G774" i="5"/>
  <c r="F774" i="5"/>
  <c r="E774" i="5"/>
  <c r="C774" i="5"/>
  <c r="D774" i="5" s="1"/>
  <c r="B774" i="5"/>
  <c r="G773" i="5"/>
  <c r="F773" i="5"/>
  <c r="E773" i="5"/>
  <c r="C773" i="5"/>
  <c r="D773" i="5" s="1"/>
  <c r="B773" i="5"/>
  <c r="G772" i="5"/>
  <c r="F772" i="5"/>
  <c r="E772" i="5"/>
  <c r="D772" i="5"/>
  <c r="C772" i="5"/>
  <c r="B772" i="5"/>
  <c r="G771" i="5"/>
  <c r="F771" i="5"/>
  <c r="E771" i="5"/>
  <c r="C771" i="5"/>
  <c r="D771" i="5" s="1"/>
  <c r="B771" i="5"/>
  <c r="G770" i="5"/>
  <c r="F770" i="5"/>
  <c r="E770" i="5"/>
  <c r="D770" i="5"/>
  <c r="C770" i="5"/>
  <c r="A770" i="5"/>
  <c r="G769" i="5"/>
  <c r="F769" i="5"/>
  <c r="E769" i="5"/>
  <c r="C769" i="5"/>
  <c r="D769" i="5" s="1"/>
  <c r="B769" i="5"/>
  <c r="G768" i="5"/>
  <c r="F768" i="5"/>
  <c r="E768" i="5"/>
  <c r="C768" i="5"/>
  <c r="D768" i="5" s="1"/>
  <c r="B768" i="5"/>
  <c r="G767" i="5"/>
  <c r="F767" i="5"/>
  <c r="E767" i="5"/>
  <c r="C767" i="5"/>
  <c r="D767" i="5" s="1"/>
  <c r="B767" i="5"/>
  <c r="G766" i="5"/>
  <c r="F766" i="5"/>
  <c r="E766" i="5"/>
  <c r="C766" i="5"/>
  <c r="D766" i="5" s="1"/>
  <c r="B766" i="5"/>
  <c r="G765" i="5"/>
  <c r="F765" i="5"/>
  <c r="E765" i="5"/>
  <c r="C765" i="5"/>
  <c r="D765" i="5" s="1"/>
  <c r="B765" i="5"/>
  <c r="G764" i="5"/>
  <c r="F764" i="5"/>
  <c r="E764" i="5"/>
  <c r="D764" i="5"/>
  <c r="C764" i="5"/>
  <c r="A764" i="5"/>
  <c r="G763" i="5"/>
  <c r="F763" i="5"/>
  <c r="E763" i="5"/>
  <c r="C763" i="5"/>
  <c r="D763" i="5" s="1"/>
  <c r="B763" i="5"/>
  <c r="G762" i="5"/>
  <c r="F762" i="5"/>
  <c r="E762" i="5"/>
  <c r="C762" i="5"/>
  <c r="D762" i="5" s="1"/>
  <c r="B762" i="5"/>
  <c r="G761" i="5"/>
  <c r="F761" i="5"/>
  <c r="E761" i="5"/>
  <c r="C761" i="5"/>
  <c r="D761" i="5" s="1"/>
  <c r="B761" i="5"/>
  <c r="G760" i="5"/>
  <c r="F760" i="5"/>
  <c r="E760" i="5"/>
  <c r="D760" i="5"/>
  <c r="C760" i="5"/>
  <c r="B760" i="5"/>
  <c r="G759" i="5"/>
  <c r="F759" i="5"/>
  <c r="E759" i="5"/>
  <c r="C759" i="5"/>
  <c r="D759" i="5" s="1"/>
  <c r="B759" i="5"/>
  <c r="G758" i="5"/>
  <c r="F758" i="5"/>
  <c r="E758" i="5"/>
  <c r="C758" i="5"/>
  <c r="D758" i="5" s="1"/>
  <c r="A758" i="5"/>
  <c r="D757" i="5"/>
  <c r="D756" i="5"/>
  <c r="D755" i="5"/>
  <c r="G754" i="5"/>
  <c r="F754" i="5"/>
  <c r="E754" i="5"/>
  <c r="C754" i="5"/>
  <c r="D754" i="5" s="1"/>
  <c r="B754" i="5"/>
  <c r="G753" i="5"/>
  <c r="F753" i="5"/>
  <c r="E753" i="5"/>
  <c r="C753" i="5"/>
  <c r="D753" i="5" s="1"/>
  <c r="B753" i="5"/>
  <c r="G752" i="5"/>
  <c r="F752" i="5"/>
  <c r="E752" i="5"/>
  <c r="C752" i="5"/>
  <c r="D752" i="5" s="1"/>
  <c r="B752" i="5"/>
  <c r="G751" i="5"/>
  <c r="F751" i="5"/>
  <c r="E751" i="5"/>
  <c r="C751" i="5"/>
  <c r="D751" i="5" s="1"/>
  <c r="B751" i="5"/>
  <c r="G750" i="5"/>
  <c r="F750" i="5"/>
  <c r="E750" i="5"/>
  <c r="C750" i="5"/>
  <c r="D750" i="5" s="1"/>
  <c r="B750" i="5"/>
  <c r="G749" i="5"/>
  <c r="F749" i="5"/>
  <c r="E749" i="5"/>
  <c r="C749" i="5"/>
  <c r="D749" i="5" s="1"/>
  <c r="A749" i="5"/>
  <c r="G748" i="5"/>
  <c r="F748" i="5"/>
  <c r="E748" i="5"/>
  <c r="C748" i="5"/>
  <c r="D748" i="5" s="1"/>
  <c r="B748" i="5"/>
  <c r="G747" i="5"/>
  <c r="F747" i="5"/>
  <c r="E747" i="5"/>
  <c r="C747" i="5"/>
  <c r="D747" i="5" s="1"/>
  <c r="B747" i="5"/>
  <c r="G746" i="5"/>
  <c r="F746" i="5"/>
  <c r="E746" i="5"/>
  <c r="C746" i="5"/>
  <c r="D746" i="5" s="1"/>
  <c r="B746" i="5"/>
  <c r="G745" i="5"/>
  <c r="F745" i="5"/>
  <c r="E745" i="5"/>
  <c r="C745" i="5"/>
  <c r="D745" i="5" s="1"/>
  <c r="B745" i="5"/>
  <c r="G744" i="5"/>
  <c r="F744" i="5"/>
  <c r="E744" i="5"/>
  <c r="C744" i="5"/>
  <c r="D744" i="5" s="1"/>
  <c r="B744" i="5"/>
  <c r="G743" i="5"/>
  <c r="F743" i="5"/>
  <c r="E743" i="5"/>
  <c r="C743" i="5"/>
  <c r="D743" i="5" s="1"/>
  <c r="A743" i="5"/>
  <c r="G742" i="5"/>
  <c r="F742" i="5"/>
  <c r="E742" i="5"/>
  <c r="C742" i="5"/>
  <c r="D742" i="5" s="1"/>
  <c r="B742" i="5"/>
  <c r="G741" i="5"/>
  <c r="F741" i="5"/>
  <c r="E741" i="5"/>
  <c r="C741" i="5"/>
  <c r="D741" i="5" s="1"/>
  <c r="B741" i="5"/>
  <c r="G740" i="5"/>
  <c r="F740" i="5"/>
  <c r="E740" i="5"/>
  <c r="C740" i="5"/>
  <c r="D740" i="5" s="1"/>
  <c r="B740" i="5"/>
  <c r="G739" i="5"/>
  <c r="F739" i="5"/>
  <c r="E739" i="5"/>
  <c r="C739" i="5"/>
  <c r="D739" i="5" s="1"/>
  <c r="B739" i="5"/>
  <c r="G738" i="5"/>
  <c r="F738" i="5"/>
  <c r="E738" i="5"/>
  <c r="C738" i="5"/>
  <c r="D738" i="5" s="1"/>
  <c r="B738" i="5"/>
  <c r="G737" i="5"/>
  <c r="F737" i="5"/>
  <c r="E737" i="5"/>
  <c r="C737" i="5"/>
  <c r="D737" i="5" s="1"/>
  <c r="A737" i="5"/>
  <c r="G736" i="5"/>
  <c r="F736" i="5"/>
  <c r="E736" i="5"/>
  <c r="C736" i="5"/>
  <c r="D736" i="5" s="1"/>
  <c r="B736" i="5"/>
  <c r="G735" i="5"/>
  <c r="F735" i="5"/>
  <c r="E735" i="5"/>
  <c r="D735" i="5"/>
  <c r="C735" i="5"/>
  <c r="B735" i="5"/>
  <c r="G734" i="5"/>
  <c r="F734" i="5"/>
  <c r="E734" i="5"/>
  <c r="C734" i="5"/>
  <c r="D734" i="5" s="1"/>
  <c r="B734" i="5"/>
  <c r="G733" i="5"/>
  <c r="F733" i="5"/>
  <c r="E733" i="5"/>
  <c r="C733" i="5"/>
  <c r="D733" i="5" s="1"/>
  <c r="B733" i="5"/>
  <c r="G732" i="5"/>
  <c r="F732" i="5"/>
  <c r="E732" i="5"/>
  <c r="C732" i="5"/>
  <c r="D732" i="5" s="1"/>
  <c r="B732" i="5"/>
  <c r="G731" i="5"/>
  <c r="F731" i="5"/>
  <c r="E731" i="5"/>
  <c r="C731" i="5"/>
  <c r="D731" i="5" s="1"/>
  <c r="A731" i="5"/>
  <c r="G730" i="5"/>
  <c r="F730" i="5"/>
  <c r="E730" i="5"/>
  <c r="C730" i="5"/>
  <c r="D730" i="5" s="1"/>
  <c r="B730" i="5"/>
  <c r="G729" i="5"/>
  <c r="F729" i="5"/>
  <c r="E729" i="5"/>
  <c r="C729" i="5"/>
  <c r="D729" i="5" s="1"/>
  <c r="B729" i="5"/>
  <c r="G728" i="5"/>
  <c r="F728" i="5"/>
  <c r="E728" i="5"/>
  <c r="C728" i="5"/>
  <c r="D728" i="5" s="1"/>
  <c r="B728" i="5"/>
  <c r="G727" i="5"/>
  <c r="F727" i="5"/>
  <c r="E727" i="5"/>
  <c r="C727" i="5"/>
  <c r="D727" i="5" s="1"/>
  <c r="B727" i="5"/>
  <c r="G726" i="5"/>
  <c r="F726" i="5"/>
  <c r="E726" i="5"/>
  <c r="C726" i="5"/>
  <c r="D726" i="5" s="1"/>
  <c r="B726" i="5"/>
  <c r="G725" i="5"/>
  <c r="F725" i="5"/>
  <c r="E725" i="5"/>
  <c r="C725" i="5"/>
  <c r="D725" i="5" s="1"/>
  <c r="A725" i="5"/>
  <c r="G724" i="5"/>
  <c r="F724" i="5"/>
  <c r="E724" i="5"/>
  <c r="C724" i="5"/>
  <c r="D724" i="5" s="1"/>
  <c r="B724" i="5"/>
  <c r="G723" i="5"/>
  <c r="F723" i="5"/>
  <c r="E723" i="5"/>
  <c r="C723" i="5"/>
  <c r="D723" i="5" s="1"/>
  <c r="B723" i="5"/>
  <c r="G722" i="5"/>
  <c r="F722" i="5"/>
  <c r="E722" i="5"/>
  <c r="C722" i="5"/>
  <c r="D722" i="5" s="1"/>
  <c r="B722" i="5"/>
  <c r="G721" i="5"/>
  <c r="F721" i="5"/>
  <c r="E721" i="5"/>
  <c r="C721" i="5"/>
  <c r="D721" i="5" s="1"/>
  <c r="B721" i="5"/>
  <c r="G720" i="5"/>
  <c r="F720" i="5"/>
  <c r="E720" i="5"/>
  <c r="C720" i="5"/>
  <c r="D720" i="5" s="1"/>
  <c r="B720" i="5"/>
  <c r="G719" i="5"/>
  <c r="F719" i="5"/>
  <c r="E719" i="5"/>
  <c r="C719" i="5"/>
  <c r="D719" i="5" s="1"/>
  <c r="A719" i="5"/>
  <c r="G718" i="5"/>
  <c r="F718" i="5"/>
  <c r="E718" i="5"/>
  <c r="C718" i="5"/>
  <c r="D718" i="5" s="1"/>
  <c r="B718" i="5"/>
  <c r="G717" i="5"/>
  <c r="F717" i="5"/>
  <c r="E717" i="5"/>
  <c r="C717" i="5"/>
  <c r="D717" i="5" s="1"/>
  <c r="B717" i="5"/>
  <c r="G716" i="5"/>
  <c r="F716" i="5"/>
  <c r="E716" i="5"/>
  <c r="C716" i="5"/>
  <c r="D716" i="5" s="1"/>
  <c r="B716" i="5"/>
  <c r="G715" i="5"/>
  <c r="F715" i="5"/>
  <c r="E715" i="5"/>
  <c r="C715" i="5"/>
  <c r="D715" i="5" s="1"/>
  <c r="B715" i="5"/>
  <c r="G714" i="5"/>
  <c r="F714" i="5"/>
  <c r="E714" i="5"/>
  <c r="C714" i="5"/>
  <c r="D714" i="5" s="1"/>
  <c r="B714" i="5"/>
  <c r="G713" i="5"/>
  <c r="F713" i="5"/>
  <c r="E713" i="5"/>
  <c r="C713" i="5"/>
  <c r="D713" i="5" s="1"/>
  <c r="A713" i="5"/>
  <c r="G712" i="5"/>
  <c r="F712" i="5"/>
  <c r="E712" i="5"/>
  <c r="C712" i="5"/>
  <c r="D712" i="5" s="1"/>
  <c r="B712" i="5"/>
  <c r="G711" i="5"/>
  <c r="F711" i="5"/>
  <c r="E711" i="5"/>
  <c r="D711" i="5"/>
  <c r="C711" i="5"/>
  <c r="B711" i="5"/>
  <c r="G710" i="5"/>
  <c r="F710" i="5"/>
  <c r="E710" i="5"/>
  <c r="C710" i="5"/>
  <c r="D710" i="5" s="1"/>
  <c r="B710" i="5"/>
  <c r="G709" i="5"/>
  <c r="F709" i="5"/>
  <c r="E709" i="5"/>
  <c r="C709" i="5"/>
  <c r="D709" i="5" s="1"/>
  <c r="B709" i="5"/>
  <c r="G708" i="5"/>
  <c r="F708" i="5"/>
  <c r="E708" i="5"/>
  <c r="C708" i="5"/>
  <c r="D708" i="5" s="1"/>
  <c r="B708" i="5"/>
  <c r="G707" i="5"/>
  <c r="F707" i="5"/>
  <c r="E707" i="5"/>
  <c r="C707" i="5"/>
  <c r="D707" i="5" s="1"/>
  <c r="A707" i="5"/>
  <c r="G706" i="5"/>
  <c r="F706" i="5"/>
  <c r="E706" i="5"/>
  <c r="C706" i="5"/>
  <c r="D706" i="5" s="1"/>
  <c r="B706" i="5"/>
  <c r="G705" i="5"/>
  <c r="F705" i="5"/>
  <c r="E705" i="5"/>
  <c r="C705" i="5"/>
  <c r="D705" i="5" s="1"/>
  <c r="B705" i="5"/>
  <c r="G704" i="5"/>
  <c r="F704" i="5"/>
  <c r="E704" i="5"/>
  <c r="C704" i="5"/>
  <c r="D704" i="5" s="1"/>
  <c r="B704" i="5"/>
  <c r="G703" i="5"/>
  <c r="F703" i="5"/>
  <c r="E703" i="5"/>
  <c r="C703" i="5"/>
  <c r="D703" i="5" s="1"/>
  <c r="B703" i="5"/>
  <c r="G702" i="5"/>
  <c r="F702" i="5"/>
  <c r="E702" i="5"/>
  <c r="C702" i="5"/>
  <c r="D702" i="5" s="1"/>
  <c r="B702" i="5"/>
  <c r="G701" i="5"/>
  <c r="F701" i="5"/>
  <c r="E701" i="5"/>
  <c r="C701" i="5"/>
  <c r="D701" i="5" s="1"/>
  <c r="A701" i="5"/>
  <c r="G700" i="5"/>
  <c r="F700" i="5"/>
  <c r="E700" i="5"/>
  <c r="C700" i="5"/>
  <c r="D700" i="5" s="1"/>
  <c r="B700" i="5"/>
  <c r="G699" i="5"/>
  <c r="F699" i="5"/>
  <c r="E699" i="5"/>
  <c r="C699" i="5"/>
  <c r="D699" i="5" s="1"/>
  <c r="B699" i="5"/>
  <c r="G698" i="5"/>
  <c r="F698" i="5"/>
  <c r="E698" i="5"/>
  <c r="D698" i="5"/>
  <c r="C698" i="5"/>
  <c r="B698" i="5"/>
  <c r="G697" i="5"/>
  <c r="F697" i="5"/>
  <c r="E697" i="5"/>
  <c r="C697" i="5"/>
  <c r="D697" i="5" s="1"/>
  <c r="B697" i="5"/>
  <c r="G696" i="5"/>
  <c r="F696" i="5"/>
  <c r="E696" i="5"/>
  <c r="C696" i="5"/>
  <c r="D696" i="5" s="1"/>
  <c r="B696" i="5"/>
  <c r="G695" i="5"/>
  <c r="F695" i="5"/>
  <c r="E695" i="5"/>
  <c r="C695" i="5"/>
  <c r="D695" i="5" s="1"/>
  <c r="A695" i="5"/>
  <c r="G694" i="5"/>
  <c r="F694" i="5"/>
  <c r="E694" i="5"/>
  <c r="D694" i="5"/>
  <c r="C694" i="5"/>
  <c r="B694" i="5"/>
  <c r="G693" i="5"/>
  <c r="F693" i="5"/>
  <c r="E693" i="5"/>
  <c r="C693" i="5"/>
  <c r="D693" i="5" s="1"/>
  <c r="B693" i="5"/>
  <c r="G692" i="5"/>
  <c r="F692" i="5"/>
  <c r="E692" i="5"/>
  <c r="C692" i="5"/>
  <c r="D692" i="5" s="1"/>
  <c r="B692" i="5"/>
  <c r="G691" i="5"/>
  <c r="F691" i="5"/>
  <c r="E691" i="5"/>
  <c r="C691" i="5"/>
  <c r="D691" i="5" s="1"/>
  <c r="B691" i="5"/>
  <c r="G690" i="5"/>
  <c r="F690" i="5"/>
  <c r="E690" i="5"/>
  <c r="C690" i="5"/>
  <c r="D690" i="5" s="1"/>
  <c r="B690" i="5"/>
  <c r="G689" i="5"/>
  <c r="F689" i="5"/>
  <c r="E689" i="5"/>
  <c r="C689" i="5"/>
  <c r="D689" i="5" s="1"/>
  <c r="A689" i="5"/>
  <c r="G688" i="5"/>
  <c r="F688" i="5"/>
  <c r="E688" i="5"/>
  <c r="C688" i="5"/>
  <c r="D688" i="5" s="1"/>
  <c r="B688" i="5"/>
  <c r="G687" i="5"/>
  <c r="F687" i="5"/>
  <c r="E687" i="5"/>
  <c r="C687" i="5"/>
  <c r="D687" i="5" s="1"/>
  <c r="B687" i="5"/>
  <c r="G686" i="5"/>
  <c r="F686" i="5"/>
  <c r="E686" i="5"/>
  <c r="D686" i="5"/>
  <c r="C686" i="5"/>
  <c r="B686" i="5"/>
  <c r="G685" i="5"/>
  <c r="F685" i="5"/>
  <c r="E685" i="5"/>
  <c r="C685" i="5"/>
  <c r="D685" i="5" s="1"/>
  <c r="B685" i="5"/>
  <c r="G684" i="5"/>
  <c r="F684" i="5"/>
  <c r="E684" i="5"/>
  <c r="C684" i="5"/>
  <c r="D684" i="5" s="1"/>
  <c r="B684" i="5"/>
  <c r="G683" i="5"/>
  <c r="F683" i="5"/>
  <c r="E683" i="5"/>
  <c r="C683" i="5"/>
  <c r="D683" i="5" s="1"/>
  <c r="A683" i="5"/>
  <c r="D682" i="5"/>
  <c r="D681" i="5"/>
  <c r="D680" i="5"/>
  <c r="D679" i="5"/>
  <c r="G678" i="5"/>
  <c r="F678" i="5"/>
  <c r="E678" i="5"/>
  <c r="C678" i="5"/>
  <c r="D678" i="5" s="1"/>
  <c r="B678" i="5"/>
  <c r="G677" i="5"/>
  <c r="F677" i="5"/>
  <c r="E677" i="5"/>
  <c r="C677" i="5"/>
  <c r="D677" i="5" s="1"/>
  <c r="B677" i="5"/>
  <c r="G676" i="5"/>
  <c r="F676" i="5"/>
  <c r="E676" i="5"/>
  <c r="C676" i="5"/>
  <c r="D676" i="5" s="1"/>
  <c r="B676" i="5"/>
  <c r="G675" i="5"/>
  <c r="F675" i="5"/>
  <c r="E675" i="5"/>
  <c r="C675" i="5"/>
  <c r="D675" i="5" s="1"/>
  <c r="B675" i="5"/>
  <c r="G674" i="5"/>
  <c r="F674" i="5"/>
  <c r="E674" i="5"/>
  <c r="D674" i="5"/>
  <c r="C674" i="5"/>
  <c r="B674" i="5"/>
  <c r="G673" i="5"/>
  <c r="F673" i="5"/>
  <c r="E673" i="5"/>
  <c r="D673" i="5"/>
  <c r="C673" i="5"/>
  <c r="A673" i="5"/>
  <c r="G672" i="5"/>
  <c r="F672" i="5"/>
  <c r="E672" i="5"/>
  <c r="D672" i="5"/>
  <c r="C672" i="5"/>
  <c r="B672" i="5"/>
  <c r="G671" i="5"/>
  <c r="F671" i="5"/>
  <c r="E671" i="5"/>
  <c r="D671" i="5"/>
  <c r="C671" i="5"/>
  <c r="B671" i="5"/>
  <c r="G670" i="5"/>
  <c r="F670" i="5"/>
  <c r="E670" i="5"/>
  <c r="D670" i="5"/>
  <c r="C670" i="5"/>
  <c r="B670" i="5"/>
  <c r="G669" i="5"/>
  <c r="F669" i="5"/>
  <c r="E669" i="5"/>
  <c r="D669" i="5"/>
  <c r="C669" i="5"/>
  <c r="B669" i="5"/>
  <c r="G668" i="5"/>
  <c r="F668" i="5"/>
  <c r="E668" i="5"/>
  <c r="D668" i="5"/>
  <c r="C668" i="5"/>
  <c r="B668" i="5"/>
  <c r="G667" i="5"/>
  <c r="F667" i="5"/>
  <c r="E667" i="5"/>
  <c r="D667" i="5"/>
  <c r="C667" i="5"/>
  <c r="A667" i="5"/>
  <c r="G666" i="5"/>
  <c r="F666" i="5"/>
  <c r="E666" i="5"/>
  <c r="D666" i="5"/>
  <c r="C666" i="5"/>
  <c r="B666" i="5"/>
  <c r="G665" i="5"/>
  <c r="F665" i="5"/>
  <c r="E665" i="5"/>
  <c r="D665" i="5"/>
  <c r="C665" i="5"/>
  <c r="B665" i="5"/>
  <c r="G664" i="5"/>
  <c r="F664" i="5"/>
  <c r="E664" i="5"/>
  <c r="D664" i="5"/>
  <c r="C664" i="5"/>
  <c r="B664" i="5"/>
  <c r="G663" i="5"/>
  <c r="F663" i="5"/>
  <c r="E663" i="5"/>
  <c r="D663" i="5"/>
  <c r="C663" i="5"/>
  <c r="B663" i="5"/>
  <c r="G662" i="5"/>
  <c r="F662" i="5"/>
  <c r="E662" i="5"/>
  <c r="D662" i="5"/>
  <c r="C662" i="5"/>
  <c r="B662" i="5"/>
  <c r="G661" i="5"/>
  <c r="F661" i="5"/>
  <c r="E661" i="5"/>
  <c r="D661" i="5"/>
  <c r="C661" i="5"/>
  <c r="A661" i="5"/>
  <c r="G660" i="5"/>
  <c r="F660" i="5"/>
  <c r="E660" i="5"/>
  <c r="D660" i="5"/>
  <c r="C660" i="5"/>
  <c r="B660" i="5"/>
  <c r="G659" i="5"/>
  <c r="F659" i="5"/>
  <c r="E659" i="5"/>
  <c r="D659" i="5"/>
  <c r="C659" i="5"/>
  <c r="B659" i="5"/>
  <c r="G658" i="5"/>
  <c r="F658" i="5"/>
  <c r="E658" i="5"/>
  <c r="D658" i="5"/>
  <c r="C658" i="5"/>
  <c r="B658" i="5"/>
  <c r="G657" i="5"/>
  <c r="F657" i="5"/>
  <c r="E657" i="5"/>
  <c r="D657" i="5"/>
  <c r="C657" i="5"/>
  <c r="B657" i="5"/>
  <c r="G656" i="5"/>
  <c r="F656" i="5"/>
  <c r="E656" i="5"/>
  <c r="D656" i="5"/>
  <c r="C656" i="5"/>
  <c r="B656" i="5"/>
  <c r="G655" i="5"/>
  <c r="F655" i="5"/>
  <c r="E655" i="5"/>
  <c r="D655" i="5"/>
  <c r="C655" i="5"/>
  <c r="A655" i="5"/>
  <c r="G654" i="5"/>
  <c r="F654" i="5"/>
  <c r="E654" i="5"/>
  <c r="D654" i="5"/>
  <c r="C654" i="5"/>
  <c r="B654" i="5"/>
  <c r="G653" i="5"/>
  <c r="F653" i="5"/>
  <c r="E653" i="5"/>
  <c r="D653" i="5"/>
  <c r="C653" i="5"/>
  <c r="B653" i="5"/>
  <c r="G652" i="5"/>
  <c r="F652" i="5"/>
  <c r="E652" i="5"/>
  <c r="D652" i="5"/>
  <c r="C652" i="5"/>
  <c r="B652" i="5"/>
  <c r="G651" i="5"/>
  <c r="F651" i="5"/>
  <c r="E651" i="5"/>
  <c r="D651" i="5"/>
  <c r="C651" i="5"/>
  <c r="B651" i="5"/>
  <c r="G650" i="5"/>
  <c r="F650" i="5"/>
  <c r="E650" i="5"/>
  <c r="D650" i="5"/>
  <c r="C650" i="5"/>
  <c r="B650" i="5"/>
  <c r="G649" i="5"/>
  <c r="F649" i="5"/>
  <c r="E649" i="5"/>
  <c r="D649" i="5"/>
  <c r="C649" i="5"/>
  <c r="A649" i="5"/>
  <c r="G648" i="5"/>
  <c r="F648" i="5"/>
  <c r="E648" i="5"/>
  <c r="D648" i="5"/>
  <c r="C648" i="5"/>
  <c r="B648" i="5"/>
  <c r="G647" i="5"/>
  <c r="F647" i="5"/>
  <c r="E647" i="5"/>
  <c r="D647" i="5"/>
  <c r="C647" i="5"/>
  <c r="B647" i="5"/>
  <c r="G646" i="5"/>
  <c r="F646" i="5"/>
  <c r="E646" i="5"/>
  <c r="D646" i="5"/>
  <c r="C646" i="5"/>
  <c r="B646" i="5"/>
  <c r="G645" i="5"/>
  <c r="F645" i="5"/>
  <c r="E645" i="5"/>
  <c r="D645" i="5"/>
  <c r="C645" i="5"/>
  <c r="B645" i="5"/>
  <c r="G644" i="5"/>
  <c r="F644" i="5"/>
  <c r="E644" i="5"/>
  <c r="D644" i="5"/>
  <c r="C644" i="5"/>
  <c r="B644" i="5"/>
  <c r="G643" i="5"/>
  <c r="F643" i="5"/>
  <c r="E643" i="5"/>
  <c r="D643" i="5"/>
  <c r="C643" i="5"/>
  <c r="A643" i="5"/>
  <c r="G642" i="5"/>
  <c r="F642" i="5"/>
  <c r="E642" i="5"/>
  <c r="D642" i="5"/>
  <c r="C642" i="5"/>
  <c r="B642" i="5"/>
  <c r="G641" i="5"/>
  <c r="F641" i="5"/>
  <c r="E641" i="5"/>
  <c r="D641" i="5"/>
  <c r="C641" i="5"/>
  <c r="B641" i="5"/>
  <c r="G640" i="5"/>
  <c r="F640" i="5"/>
  <c r="E640" i="5"/>
  <c r="D640" i="5"/>
  <c r="C640" i="5"/>
  <c r="B640" i="5"/>
  <c r="G639" i="5"/>
  <c r="F639" i="5"/>
  <c r="E639" i="5"/>
  <c r="D639" i="5"/>
  <c r="C639" i="5"/>
  <c r="B639" i="5"/>
  <c r="G638" i="5"/>
  <c r="F638" i="5"/>
  <c r="E638" i="5"/>
  <c r="D638" i="5"/>
  <c r="C638" i="5"/>
  <c r="B638" i="5"/>
  <c r="G637" i="5"/>
  <c r="F637" i="5"/>
  <c r="E637" i="5"/>
  <c r="D637" i="5"/>
  <c r="C637" i="5"/>
  <c r="A637" i="5"/>
  <c r="G636" i="5"/>
  <c r="F636" i="5"/>
  <c r="E636" i="5"/>
  <c r="D636" i="5"/>
  <c r="C636" i="5"/>
  <c r="B636" i="5"/>
  <c r="G635" i="5"/>
  <c r="F635" i="5"/>
  <c r="E635" i="5"/>
  <c r="D635" i="5"/>
  <c r="C635" i="5"/>
  <c r="B635" i="5"/>
  <c r="G634" i="5"/>
  <c r="F634" i="5"/>
  <c r="E634" i="5"/>
  <c r="D634" i="5"/>
  <c r="C634" i="5"/>
  <c r="B634" i="5"/>
  <c r="G633" i="5"/>
  <c r="F633" i="5"/>
  <c r="E633" i="5"/>
  <c r="D633" i="5"/>
  <c r="C633" i="5"/>
  <c r="B633" i="5"/>
  <c r="G632" i="5"/>
  <c r="F632" i="5"/>
  <c r="E632" i="5"/>
  <c r="D632" i="5"/>
  <c r="C632" i="5"/>
  <c r="B632" i="5"/>
  <c r="G631" i="5"/>
  <c r="F631" i="5"/>
  <c r="E631" i="5"/>
  <c r="D631" i="5"/>
  <c r="C631" i="5"/>
  <c r="A631" i="5"/>
  <c r="G630" i="5"/>
  <c r="F630" i="5"/>
  <c r="E630" i="5"/>
  <c r="D630" i="5"/>
  <c r="C630" i="5"/>
  <c r="B630" i="5"/>
  <c r="G629" i="5"/>
  <c r="F629" i="5"/>
  <c r="E629" i="5"/>
  <c r="D629" i="5"/>
  <c r="C629" i="5"/>
  <c r="B629" i="5"/>
  <c r="G628" i="5"/>
  <c r="F628" i="5"/>
  <c r="E628" i="5"/>
  <c r="D628" i="5"/>
  <c r="C628" i="5"/>
  <c r="B628" i="5"/>
  <c r="G627" i="5"/>
  <c r="F627" i="5"/>
  <c r="E627" i="5"/>
  <c r="D627" i="5"/>
  <c r="C627" i="5"/>
  <c r="B627" i="5"/>
  <c r="G626" i="5"/>
  <c r="F626" i="5"/>
  <c r="E626" i="5"/>
  <c r="D626" i="5"/>
  <c r="C626" i="5"/>
  <c r="B626" i="5"/>
  <c r="G625" i="5"/>
  <c r="F625" i="5"/>
  <c r="E625" i="5"/>
  <c r="D625" i="5"/>
  <c r="C625" i="5"/>
  <c r="A625" i="5"/>
  <c r="G624" i="5"/>
  <c r="F624" i="5"/>
  <c r="E624" i="5"/>
  <c r="D624" i="5"/>
  <c r="C624" i="5"/>
  <c r="B624" i="5"/>
  <c r="G623" i="5"/>
  <c r="F623" i="5"/>
  <c r="E623" i="5"/>
  <c r="D623" i="5"/>
  <c r="C623" i="5"/>
  <c r="B623" i="5"/>
  <c r="G622" i="5"/>
  <c r="F622" i="5"/>
  <c r="E622" i="5"/>
  <c r="D622" i="5"/>
  <c r="C622" i="5"/>
  <c r="B622" i="5"/>
  <c r="G621" i="5"/>
  <c r="F621" i="5"/>
  <c r="E621" i="5"/>
  <c r="D621" i="5"/>
  <c r="C621" i="5"/>
  <c r="B621" i="5"/>
  <c r="G620" i="5"/>
  <c r="F620" i="5"/>
  <c r="E620" i="5"/>
  <c r="D620" i="5"/>
  <c r="C620" i="5"/>
  <c r="A620" i="5"/>
  <c r="G619" i="5"/>
  <c r="F619" i="5"/>
  <c r="E619" i="5"/>
  <c r="D619" i="5"/>
  <c r="C619" i="5"/>
  <c r="B619" i="5"/>
  <c r="G618" i="5"/>
  <c r="F618" i="5"/>
  <c r="E618" i="5"/>
  <c r="D618" i="5"/>
  <c r="C618" i="5"/>
  <c r="B618" i="5"/>
  <c r="G617" i="5"/>
  <c r="F617" i="5"/>
  <c r="E617" i="5"/>
  <c r="D617" i="5"/>
  <c r="C617" i="5"/>
  <c r="B617" i="5"/>
  <c r="G616" i="5"/>
  <c r="F616" i="5"/>
  <c r="E616" i="5"/>
  <c r="D616" i="5"/>
  <c r="C616" i="5"/>
  <c r="B616" i="5"/>
  <c r="G615" i="5"/>
  <c r="F615" i="5"/>
  <c r="E615" i="5"/>
  <c r="D615" i="5"/>
  <c r="C615" i="5"/>
  <c r="B615" i="5"/>
  <c r="G614" i="5"/>
  <c r="F614" i="5"/>
  <c r="E614" i="5"/>
  <c r="D614" i="5"/>
  <c r="C614" i="5"/>
  <c r="A614" i="5"/>
  <c r="G613" i="5"/>
  <c r="F613" i="5"/>
  <c r="E613" i="5"/>
  <c r="D613" i="5"/>
  <c r="C613" i="5"/>
  <c r="B613" i="5"/>
  <c r="G612" i="5"/>
  <c r="F612" i="5"/>
  <c r="E612" i="5"/>
  <c r="D612" i="5"/>
  <c r="C612" i="5"/>
  <c r="B612" i="5"/>
  <c r="G611" i="5"/>
  <c r="F611" i="5"/>
  <c r="E611" i="5"/>
  <c r="D611" i="5"/>
  <c r="C611" i="5"/>
  <c r="B611" i="5"/>
  <c r="G610" i="5"/>
  <c r="F610" i="5"/>
  <c r="E610" i="5"/>
  <c r="D610" i="5"/>
  <c r="C610" i="5"/>
  <c r="B610" i="5"/>
  <c r="G609" i="5"/>
  <c r="F609" i="5"/>
  <c r="E609" i="5"/>
  <c r="D609" i="5"/>
  <c r="C609" i="5"/>
  <c r="B609" i="5"/>
  <c r="G608" i="5"/>
  <c r="F608" i="5"/>
  <c r="E608" i="5"/>
  <c r="D608" i="5"/>
  <c r="C608" i="5"/>
  <c r="A608" i="5"/>
  <c r="D607" i="5"/>
  <c r="D606" i="5"/>
  <c r="D605" i="5"/>
  <c r="G604" i="5"/>
  <c r="F604" i="5"/>
  <c r="E604" i="5"/>
  <c r="C604" i="5"/>
  <c r="D604" i="5" s="1"/>
  <c r="B604" i="5"/>
  <c r="G603" i="5"/>
  <c r="F603" i="5"/>
  <c r="E603" i="5"/>
  <c r="C603" i="5"/>
  <c r="D603" i="5" s="1"/>
  <c r="B603" i="5"/>
  <c r="G602" i="5"/>
  <c r="F602" i="5"/>
  <c r="E602" i="5"/>
  <c r="C602" i="5"/>
  <c r="D602" i="5" s="1"/>
  <c r="B602" i="5"/>
  <c r="G601" i="5"/>
  <c r="F601" i="5"/>
  <c r="E601" i="5"/>
  <c r="C601" i="5"/>
  <c r="D601" i="5" s="1"/>
  <c r="B601" i="5"/>
  <c r="G600" i="5"/>
  <c r="F600" i="5"/>
  <c r="E600" i="5"/>
  <c r="C600" i="5"/>
  <c r="D600" i="5" s="1"/>
  <c r="B600" i="5"/>
  <c r="G599" i="5"/>
  <c r="F599" i="5"/>
  <c r="E599" i="5"/>
  <c r="C599" i="5"/>
  <c r="D599" i="5" s="1"/>
  <c r="A599" i="5"/>
  <c r="G598" i="5"/>
  <c r="F598" i="5"/>
  <c r="E598" i="5"/>
  <c r="C598" i="5"/>
  <c r="D598" i="5" s="1"/>
  <c r="B598" i="5"/>
  <c r="G597" i="5"/>
  <c r="F597" i="5"/>
  <c r="E597" i="5"/>
  <c r="C597" i="5"/>
  <c r="D597" i="5" s="1"/>
  <c r="B597" i="5"/>
  <c r="G596" i="5"/>
  <c r="F596" i="5"/>
  <c r="E596" i="5"/>
  <c r="C596" i="5"/>
  <c r="D596" i="5" s="1"/>
  <c r="B596" i="5"/>
  <c r="G595" i="5"/>
  <c r="F595" i="5"/>
  <c r="E595" i="5"/>
  <c r="C595" i="5"/>
  <c r="D595" i="5" s="1"/>
  <c r="B595" i="5"/>
  <c r="G594" i="5"/>
  <c r="F594" i="5"/>
  <c r="E594" i="5"/>
  <c r="C594" i="5"/>
  <c r="D594" i="5" s="1"/>
  <c r="B594" i="5"/>
  <c r="G593" i="5"/>
  <c r="F593" i="5"/>
  <c r="E593" i="5"/>
  <c r="C593" i="5"/>
  <c r="D593" i="5" s="1"/>
  <c r="A593" i="5"/>
  <c r="G592" i="5"/>
  <c r="F592" i="5"/>
  <c r="E592" i="5"/>
  <c r="C592" i="5"/>
  <c r="D592" i="5" s="1"/>
  <c r="B592" i="5"/>
  <c r="G591" i="5"/>
  <c r="F591" i="5"/>
  <c r="E591" i="5"/>
  <c r="C591" i="5"/>
  <c r="D591" i="5" s="1"/>
  <c r="B591" i="5"/>
  <c r="G590" i="5"/>
  <c r="F590" i="5"/>
  <c r="E590" i="5"/>
  <c r="C590" i="5"/>
  <c r="D590" i="5" s="1"/>
  <c r="B590" i="5"/>
  <c r="G589" i="5"/>
  <c r="F589" i="5"/>
  <c r="E589" i="5"/>
  <c r="C589" i="5"/>
  <c r="D589" i="5" s="1"/>
  <c r="B589" i="5"/>
  <c r="G588" i="5"/>
  <c r="F588" i="5"/>
  <c r="E588" i="5"/>
  <c r="C588" i="5"/>
  <c r="D588" i="5" s="1"/>
  <c r="B588" i="5"/>
  <c r="G587" i="5"/>
  <c r="F587" i="5"/>
  <c r="E587" i="5"/>
  <c r="C587" i="5"/>
  <c r="D587" i="5" s="1"/>
  <c r="A587" i="5"/>
  <c r="G586" i="5"/>
  <c r="F586" i="5"/>
  <c r="E586" i="5"/>
  <c r="C586" i="5"/>
  <c r="D586" i="5" s="1"/>
  <c r="B586" i="5"/>
  <c r="G585" i="5"/>
  <c r="F585" i="5"/>
  <c r="E585" i="5"/>
  <c r="C585" i="5"/>
  <c r="D585" i="5" s="1"/>
  <c r="B585" i="5"/>
  <c r="G584" i="5"/>
  <c r="F584" i="5"/>
  <c r="E584" i="5"/>
  <c r="C584" i="5"/>
  <c r="D584" i="5" s="1"/>
  <c r="B584" i="5"/>
  <c r="G583" i="5"/>
  <c r="F583" i="5"/>
  <c r="E583" i="5"/>
  <c r="C583" i="5"/>
  <c r="D583" i="5" s="1"/>
  <c r="B583" i="5"/>
  <c r="G582" i="5"/>
  <c r="F582" i="5"/>
  <c r="E582" i="5"/>
  <c r="C582" i="5"/>
  <c r="D582" i="5" s="1"/>
  <c r="B582" i="5"/>
  <c r="G581" i="5"/>
  <c r="F581" i="5"/>
  <c r="E581" i="5"/>
  <c r="C581" i="5"/>
  <c r="D581" i="5" s="1"/>
  <c r="A581" i="5"/>
  <c r="G580" i="5"/>
  <c r="F580" i="5"/>
  <c r="E580" i="5"/>
  <c r="C580" i="5"/>
  <c r="D580" i="5" s="1"/>
  <c r="B580" i="5"/>
  <c r="G579" i="5"/>
  <c r="F579" i="5"/>
  <c r="E579" i="5"/>
  <c r="C579" i="5"/>
  <c r="D579" i="5" s="1"/>
  <c r="B579" i="5"/>
  <c r="G578" i="5"/>
  <c r="F578" i="5"/>
  <c r="E578" i="5"/>
  <c r="D578" i="5"/>
  <c r="C578" i="5"/>
  <c r="B578" i="5"/>
  <c r="G577" i="5"/>
  <c r="F577" i="5"/>
  <c r="E577" i="5"/>
  <c r="C577" i="5"/>
  <c r="D577" i="5" s="1"/>
  <c r="B577" i="5"/>
  <c r="G576" i="5"/>
  <c r="F576" i="5"/>
  <c r="E576" i="5"/>
  <c r="C576" i="5"/>
  <c r="D576" i="5" s="1"/>
  <c r="B576" i="5"/>
  <c r="G575" i="5"/>
  <c r="F575" i="5"/>
  <c r="E575" i="5"/>
  <c r="C575" i="5"/>
  <c r="D575" i="5" s="1"/>
  <c r="A575" i="5"/>
  <c r="G574" i="5"/>
  <c r="F574" i="5"/>
  <c r="E574" i="5"/>
  <c r="C574" i="5"/>
  <c r="D574" i="5" s="1"/>
  <c r="B574" i="5"/>
  <c r="G573" i="5"/>
  <c r="F573" i="5"/>
  <c r="E573" i="5"/>
  <c r="C573" i="5"/>
  <c r="D573" i="5" s="1"/>
  <c r="B573" i="5"/>
  <c r="G572" i="5"/>
  <c r="F572" i="5"/>
  <c r="E572" i="5"/>
  <c r="C572" i="5"/>
  <c r="D572" i="5" s="1"/>
  <c r="B572" i="5"/>
  <c r="G571" i="5"/>
  <c r="F571" i="5"/>
  <c r="E571" i="5"/>
  <c r="C571" i="5"/>
  <c r="D571" i="5" s="1"/>
  <c r="B571" i="5"/>
  <c r="G570" i="5"/>
  <c r="F570" i="5"/>
  <c r="E570" i="5"/>
  <c r="C570" i="5"/>
  <c r="D570" i="5" s="1"/>
  <c r="B570" i="5"/>
  <c r="G569" i="5"/>
  <c r="F569" i="5"/>
  <c r="E569" i="5"/>
  <c r="C569" i="5"/>
  <c r="D569" i="5" s="1"/>
  <c r="A569" i="5"/>
  <c r="G568" i="5"/>
  <c r="F568" i="5"/>
  <c r="E568" i="5"/>
  <c r="C568" i="5"/>
  <c r="D568" i="5" s="1"/>
  <c r="B568" i="5"/>
  <c r="G567" i="5"/>
  <c r="F567" i="5"/>
  <c r="E567" i="5"/>
  <c r="C567" i="5"/>
  <c r="D567" i="5" s="1"/>
  <c r="B567" i="5"/>
  <c r="G566" i="5"/>
  <c r="F566" i="5"/>
  <c r="E566" i="5"/>
  <c r="C566" i="5"/>
  <c r="D566" i="5" s="1"/>
  <c r="B566" i="5"/>
  <c r="G565" i="5"/>
  <c r="F565" i="5"/>
  <c r="E565" i="5"/>
  <c r="C565" i="5"/>
  <c r="D565" i="5" s="1"/>
  <c r="B565" i="5"/>
  <c r="G564" i="5"/>
  <c r="F564" i="5"/>
  <c r="E564" i="5"/>
  <c r="C564" i="5"/>
  <c r="D564" i="5" s="1"/>
  <c r="B564" i="5"/>
  <c r="G563" i="5"/>
  <c r="F563" i="5"/>
  <c r="E563" i="5"/>
  <c r="C563" i="5"/>
  <c r="D563" i="5" s="1"/>
  <c r="A563" i="5"/>
  <c r="G562" i="5"/>
  <c r="F562" i="5"/>
  <c r="E562" i="5"/>
  <c r="D562" i="5"/>
  <c r="C562" i="5"/>
  <c r="B562" i="5"/>
  <c r="G561" i="5"/>
  <c r="F561" i="5"/>
  <c r="E561" i="5"/>
  <c r="C561" i="5"/>
  <c r="D561" i="5" s="1"/>
  <c r="B561" i="5"/>
  <c r="G560" i="5"/>
  <c r="F560" i="5"/>
  <c r="E560" i="5"/>
  <c r="C560" i="5"/>
  <c r="D560" i="5" s="1"/>
  <c r="B560" i="5"/>
  <c r="G559" i="5"/>
  <c r="F559" i="5"/>
  <c r="E559" i="5"/>
  <c r="C559" i="5"/>
  <c r="D559" i="5" s="1"/>
  <c r="B559" i="5"/>
  <c r="G558" i="5"/>
  <c r="F558" i="5"/>
  <c r="E558" i="5"/>
  <c r="C558" i="5"/>
  <c r="D558" i="5" s="1"/>
  <c r="B558" i="5"/>
  <c r="G557" i="5"/>
  <c r="F557" i="5"/>
  <c r="E557" i="5"/>
  <c r="C557" i="5"/>
  <c r="D557" i="5" s="1"/>
  <c r="A557" i="5"/>
  <c r="G556" i="5"/>
  <c r="F556" i="5"/>
  <c r="E556" i="5"/>
  <c r="C556" i="5"/>
  <c r="D556" i="5" s="1"/>
  <c r="B556" i="5"/>
  <c r="G555" i="5"/>
  <c r="F555" i="5"/>
  <c r="E555" i="5"/>
  <c r="C555" i="5"/>
  <c r="D555" i="5" s="1"/>
  <c r="B555" i="5"/>
  <c r="G554" i="5"/>
  <c r="F554" i="5"/>
  <c r="E554" i="5"/>
  <c r="C554" i="5"/>
  <c r="D554" i="5" s="1"/>
  <c r="B554" i="5"/>
  <c r="G553" i="5"/>
  <c r="F553" i="5"/>
  <c r="E553" i="5"/>
  <c r="C553" i="5"/>
  <c r="D553" i="5" s="1"/>
  <c r="B553" i="5"/>
  <c r="G552" i="5"/>
  <c r="F552" i="5"/>
  <c r="E552" i="5"/>
  <c r="C552" i="5"/>
  <c r="D552" i="5" s="1"/>
  <c r="B552" i="5"/>
  <c r="G551" i="5"/>
  <c r="F551" i="5"/>
  <c r="E551" i="5"/>
  <c r="C551" i="5"/>
  <c r="D551" i="5" s="1"/>
  <c r="A551" i="5"/>
  <c r="G550" i="5"/>
  <c r="F550" i="5"/>
  <c r="E550" i="5"/>
  <c r="C550" i="5"/>
  <c r="D550" i="5" s="1"/>
  <c r="B550" i="5"/>
  <c r="G549" i="5"/>
  <c r="F549" i="5"/>
  <c r="E549" i="5"/>
  <c r="C549" i="5"/>
  <c r="D549" i="5" s="1"/>
  <c r="B549" i="5"/>
  <c r="G548" i="5"/>
  <c r="F548" i="5"/>
  <c r="E548" i="5"/>
  <c r="C548" i="5"/>
  <c r="D548" i="5" s="1"/>
  <c r="B548" i="5"/>
  <c r="G547" i="5"/>
  <c r="F547" i="5"/>
  <c r="E547" i="5"/>
  <c r="C547" i="5"/>
  <c r="D547" i="5" s="1"/>
  <c r="B547" i="5"/>
  <c r="G546" i="5"/>
  <c r="F546" i="5"/>
  <c r="E546" i="5"/>
  <c r="D546" i="5"/>
  <c r="C546" i="5"/>
  <c r="B546" i="5"/>
  <c r="G545" i="5"/>
  <c r="F545" i="5"/>
  <c r="E545" i="5"/>
  <c r="C545" i="5"/>
  <c r="D545" i="5" s="1"/>
  <c r="A545" i="5"/>
  <c r="G544" i="5"/>
  <c r="F544" i="5"/>
  <c r="E544" i="5"/>
  <c r="C544" i="5"/>
  <c r="D544" i="5" s="1"/>
  <c r="B544" i="5"/>
  <c r="G543" i="5"/>
  <c r="F543" i="5"/>
  <c r="E543" i="5"/>
  <c r="C543" i="5"/>
  <c r="D543" i="5" s="1"/>
  <c r="B543" i="5"/>
  <c r="G542" i="5"/>
  <c r="F542" i="5"/>
  <c r="E542" i="5"/>
  <c r="C542" i="5"/>
  <c r="D542" i="5" s="1"/>
  <c r="B542" i="5"/>
  <c r="G541" i="5"/>
  <c r="F541" i="5"/>
  <c r="E541" i="5"/>
  <c r="C541" i="5"/>
  <c r="D541" i="5" s="1"/>
  <c r="B541" i="5"/>
  <c r="G540" i="5"/>
  <c r="F540" i="5"/>
  <c r="E540" i="5"/>
  <c r="C540" i="5"/>
  <c r="D540" i="5" s="1"/>
  <c r="B540" i="5"/>
  <c r="G539" i="5"/>
  <c r="F539" i="5"/>
  <c r="E539" i="5"/>
  <c r="C539" i="5"/>
  <c r="D539" i="5" s="1"/>
  <c r="A539" i="5"/>
  <c r="G538" i="5"/>
  <c r="F538" i="5"/>
  <c r="E538" i="5"/>
  <c r="C538" i="5"/>
  <c r="D538" i="5" s="1"/>
  <c r="B538" i="5"/>
  <c r="G537" i="5"/>
  <c r="F537" i="5"/>
  <c r="E537" i="5"/>
  <c r="C537" i="5"/>
  <c r="D537" i="5" s="1"/>
  <c r="B537" i="5"/>
  <c r="G536" i="5"/>
  <c r="F536" i="5"/>
  <c r="E536" i="5"/>
  <c r="C536" i="5"/>
  <c r="D536" i="5" s="1"/>
  <c r="B536" i="5"/>
  <c r="G535" i="5"/>
  <c r="F535" i="5"/>
  <c r="E535" i="5"/>
  <c r="C535" i="5"/>
  <c r="D535" i="5" s="1"/>
  <c r="B535" i="5"/>
  <c r="G534" i="5"/>
  <c r="F534" i="5"/>
  <c r="E534" i="5"/>
  <c r="C534" i="5"/>
  <c r="D534" i="5" s="1"/>
  <c r="B534" i="5"/>
  <c r="G533" i="5"/>
  <c r="F533" i="5"/>
  <c r="E533" i="5"/>
  <c r="C533" i="5"/>
  <c r="D533" i="5" s="1"/>
  <c r="A533" i="5"/>
  <c r="D532" i="5"/>
  <c r="D531" i="5"/>
  <c r="D530" i="5"/>
  <c r="G529" i="5"/>
  <c r="F529" i="5"/>
  <c r="E529" i="5"/>
  <c r="C529" i="5"/>
  <c r="D529" i="5" s="1"/>
  <c r="B529" i="5"/>
  <c r="G528" i="5"/>
  <c r="F528" i="5"/>
  <c r="E528" i="5"/>
  <c r="C528" i="5"/>
  <c r="D528" i="5" s="1"/>
  <c r="B528" i="5"/>
  <c r="G527" i="5"/>
  <c r="F527" i="5"/>
  <c r="E527" i="5"/>
  <c r="C527" i="5"/>
  <c r="D527" i="5" s="1"/>
  <c r="B527" i="5"/>
  <c r="G526" i="5"/>
  <c r="F526" i="5"/>
  <c r="E526" i="5"/>
  <c r="C526" i="5"/>
  <c r="D526" i="5" s="1"/>
  <c r="B526" i="5"/>
  <c r="G525" i="5"/>
  <c r="F525" i="5"/>
  <c r="E525" i="5"/>
  <c r="C525" i="5"/>
  <c r="D525" i="5" s="1"/>
  <c r="B525" i="5"/>
  <c r="G524" i="5"/>
  <c r="F524" i="5"/>
  <c r="E524" i="5"/>
  <c r="C524" i="5"/>
  <c r="D524" i="5" s="1"/>
  <c r="A524" i="5"/>
  <c r="G523" i="5"/>
  <c r="F523" i="5"/>
  <c r="E523" i="5"/>
  <c r="C523" i="5"/>
  <c r="D523" i="5" s="1"/>
  <c r="B523" i="5"/>
  <c r="G522" i="5"/>
  <c r="F522" i="5"/>
  <c r="E522" i="5"/>
  <c r="C522" i="5"/>
  <c r="D522" i="5" s="1"/>
  <c r="B522" i="5"/>
  <c r="G521" i="5"/>
  <c r="F521" i="5"/>
  <c r="E521" i="5"/>
  <c r="C521" i="5"/>
  <c r="D521" i="5" s="1"/>
  <c r="B521" i="5"/>
  <c r="G520" i="5"/>
  <c r="F520" i="5"/>
  <c r="E520" i="5"/>
  <c r="C520" i="5"/>
  <c r="D520" i="5" s="1"/>
  <c r="B520" i="5"/>
  <c r="G519" i="5"/>
  <c r="F519" i="5"/>
  <c r="E519" i="5"/>
  <c r="C519" i="5"/>
  <c r="D519" i="5" s="1"/>
  <c r="B519" i="5"/>
  <c r="G518" i="5"/>
  <c r="F518" i="5"/>
  <c r="E518" i="5"/>
  <c r="C518" i="5"/>
  <c r="D518" i="5" s="1"/>
  <c r="A518" i="5"/>
  <c r="G517" i="5"/>
  <c r="F517" i="5"/>
  <c r="E517" i="5"/>
  <c r="C517" i="5"/>
  <c r="D517" i="5" s="1"/>
  <c r="B517" i="5"/>
  <c r="G516" i="5"/>
  <c r="F516" i="5"/>
  <c r="E516" i="5"/>
  <c r="C516" i="5"/>
  <c r="D516" i="5" s="1"/>
  <c r="B516" i="5"/>
  <c r="G515" i="5"/>
  <c r="F515" i="5"/>
  <c r="E515" i="5"/>
  <c r="C515" i="5"/>
  <c r="D515" i="5" s="1"/>
  <c r="B515" i="5"/>
  <c r="G514" i="5"/>
  <c r="F514" i="5"/>
  <c r="E514" i="5"/>
  <c r="C514" i="5"/>
  <c r="D514" i="5" s="1"/>
  <c r="B514" i="5"/>
  <c r="G513" i="5"/>
  <c r="F513" i="5"/>
  <c r="E513" i="5"/>
  <c r="C513" i="5"/>
  <c r="D513" i="5" s="1"/>
  <c r="B513" i="5"/>
  <c r="G512" i="5"/>
  <c r="F512" i="5"/>
  <c r="E512" i="5"/>
  <c r="C512" i="5"/>
  <c r="D512" i="5" s="1"/>
  <c r="A512" i="5"/>
  <c r="G511" i="5"/>
  <c r="F511" i="5"/>
  <c r="E511" i="5"/>
  <c r="C511" i="5"/>
  <c r="D511" i="5" s="1"/>
  <c r="B511" i="5"/>
  <c r="G510" i="5"/>
  <c r="F510" i="5"/>
  <c r="E510" i="5"/>
  <c r="C510" i="5"/>
  <c r="D510" i="5" s="1"/>
  <c r="B510" i="5"/>
  <c r="G509" i="5"/>
  <c r="F509" i="5"/>
  <c r="E509" i="5"/>
  <c r="C509" i="5"/>
  <c r="D509" i="5" s="1"/>
  <c r="B509" i="5"/>
  <c r="G508" i="5"/>
  <c r="F508" i="5"/>
  <c r="E508" i="5"/>
  <c r="C508" i="5"/>
  <c r="D508" i="5" s="1"/>
  <c r="B508" i="5"/>
  <c r="G507" i="5"/>
  <c r="F507" i="5"/>
  <c r="E507" i="5"/>
  <c r="C507" i="5"/>
  <c r="D507" i="5" s="1"/>
  <c r="B507" i="5"/>
  <c r="G506" i="5"/>
  <c r="F506" i="5"/>
  <c r="E506" i="5"/>
  <c r="C506" i="5"/>
  <c r="D506" i="5" s="1"/>
  <c r="A506" i="5"/>
  <c r="G505" i="5"/>
  <c r="F505" i="5"/>
  <c r="E505" i="5"/>
  <c r="C505" i="5"/>
  <c r="D505" i="5" s="1"/>
  <c r="B505" i="5"/>
  <c r="G504" i="5"/>
  <c r="F504" i="5"/>
  <c r="E504" i="5"/>
  <c r="C504" i="5"/>
  <c r="D504" i="5" s="1"/>
  <c r="B504" i="5"/>
  <c r="G503" i="5"/>
  <c r="F503" i="5"/>
  <c r="E503" i="5"/>
  <c r="C503" i="5"/>
  <c r="D503" i="5" s="1"/>
  <c r="B503" i="5"/>
  <c r="G502" i="5"/>
  <c r="F502" i="5"/>
  <c r="E502" i="5"/>
  <c r="C502" i="5"/>
  <c r="D502" i="5" s="1"/>
  <c r="B502" i="5"/>
  <c r="G501" i="5"/>
  <c r="F501" i="5"/>
  <c r="E501" i="5"/>
  <c r="C501" i="5"/>
  <c r="D501" i="5" s="1"/>
  <c r="B501" i="5"/>
  <c r="G500" i="5"/>
  <c r="F500" i="5"/>
  <c r="E500" i="5"/>
  <c r="C500" i="5"/>
  <c r="D500" i="5" s="1"/>
  <c r="A500" i="5"/>
  <c r="G499" i="5"/>
  <c r="F499" i="5"/>
  <c r="E499" i="5"/>
  <c r="C499" i="5"/>
  <c r="D499" i="5" s="1"/>
  <c r="B499" i="5"/>
  <c r="G498" i="5"/>
  <c r="F498" i="5"/>
  <c r="E498" i="5"/>
  <c r="C498" i="5"/>
  <c r="D498" i="5" s="1"/>
  <c r="B498" i="5"/>
  <c r="G497" i="5"/>
  <c r="F497" i="5"/>
  <c r="E497" i="5"/>
  <c r="C497" i="5"/>
  <c r="D497" i="5" s="1"/>
  <c r="B497" i="5"/>
  <c r="G496" i="5"/>
  <c r="F496" i="5"/>
  <c r="E496" i="5"/>
  <c r="C496" i="5"/>
  <c r="D496" i="5" s="1"/>
  <c r="B496" i="5"/>
  <c r="G495" i="5"/>
  <c r="F495" i="5"/>
  <c r="E495" i="5"/>
  <c r="C495" i="5"/>
  <c r="D495" i="5" s="1"/>
  <c r="B495" i="5"/>
  <c r="G494" i="5"/>
  <c r="F494" i="5"/>
  <c r="E494" i="5"/>
  <c r="C494" i="5"/>
  <c r="D494" i="5" s="1"/>
  <c r="A494" i="5"/>
  <c r="G493" i="5"/>
  <c r="F493" i="5"/>
  <c r="E493" i="5"/>
  <c r="C493" i="5"/>
  <c r="D493" i="5" s="1"/>
  <c r="B493" i="5"/>
  <c r="G492" i="5"/>
  <c r="F492" i="5"/>
  <c r="E492" i="5"/>
  <c r="C492" i="5"/>
  <c r="D492" i="5" s="1"/>
  <c r="B492" i="5"/>
  <c r="G491" i="5"/>
  <c r="F491" i="5"/>
  <c r="E491" i="5"/>
  <c r="C491" i="5"/>
  <c r="D491" i="5" s="1"/>
  <c r="B491" i="5"/>
  <c r="G490" i="5"/>
  <c r="F490" i="5"/>
  <c r="E490" i="5"/>
  <c r="C490" i="5"/>
  <c r="D490" i="5" s="1"/>
  <c r="B490" i="5"/>
  <c r="G489" i="5"/>
  <c r="F489" i="5"/>
  <c r="E489" i="5"/>
  <c r="C489" i="5"/>
  <c r="D489" i="5" s="1"/>
  <c r="B489" i="5"/>
  <c r="G488" i="5"/>
  <c r="F488" i="5"/>
  <c r="E488" i="5"/>
  <c r="C488" i="5"/>
  <c r="D488" i="5" s="1"/>
  <c r="A488" i="5"/>
  <c r="G487" i="5"/>
  <c r="F487" i="5"/>
  <c r="E487" i="5"/>
  <c r="C487" i="5"/>
  <c r="D487" i="5" s="1"/>
  <c r="B487" i="5"/>
  <c r="G486" i="5"/>
  <c r="F486" i="5"/>
  <c r="E486" i="5"/>
  <c r="C486" i="5"/>
  <c r="D486" i="5" s="1"/>
  <c r="B486" i="5"/>
  <c r="G485" i="5"/>
  <c r="F485" i="5"/>
  <c r="E485" i="5"/>
  <c r="C485" i="5"/>
  <c r="D485" i="5" s="1"/>
  <c r="B485" i="5"/>
  <c r="G484" i="5"/>
  <c r="F484" i="5"/>
  <c r="E484" i="5"/>
  <c r="C484" i="5"/>
  <c r="D484" i="5" s="1"/>
  <c r="B484" i="5"/>
  <c r="G483" i="5"/>
  <c r="F483" i="5"/>
  <c r="E483" i="5"/>
  <c r="C483" i="5"/>
  <c r="D483" i="5" s="1"/>
  <c r="B483" i="5"/>
  <c r="G482" i="5"/>
  <c r="F482" i="5"/>
  <c r="E482" i="5"/>
  <c r="C482" i="5"/>
  <c r="D482" i="5" s="1"/>
  <c r="A482" i="5"/>
  <c r="G481" i="5"/>
  <c r="F481" i="5"/>
  <c r="E481" i="5"/>
  <c r="C481" i="5"/>
  <c r="D481" i="5" s="1"/>
  <c r="B481" i="5"/>
  <c r="G480" i="5"/>
  <c r="F480" i="5"/>
  <c r="E480" i="5"/>
  <c r="C480" i="5"/>
  <c r="D480" i="5" s="1"/>
  <c r="B480" i="5"/>
  <c r="G479" i="5"/>
  <c r="F479" i="5"/>
  <c r="E479" i="5"/>
  <c r="C479" i="5"/>
  <c r="D479" i="5" s="1"/>
  <c r="B479" i="5"/>
  <c r="G478" i="5"/>
  <c r="F478" i="5"/>
  <c r="E478" i="5"/>
  <c r="C478" i="5"/>
  <c r="D478" i="5" s="1"/>
  <c r="B478" i="5"/>
  <c r="G477" i="5"/>
  <c r="F477" i="5"/>
  <c r="E477" i="5"/>
  <c r="C477" i="5"/>
  <c r="D477" i="5" s="1"/>
  <c r="B477" i="5"/>
  <c r="G476" i="5"/>
  <c r="F476" i="5"/>
  <c r="E476" i="5"/>
  <c r="C476" i="5"/>
  <c r="D476" i="5" s="1"/>
  <c r="A476" i="5"/>
  <c r="G475" i="5"/>
  <c r="F475" i="5"/>
  <c r="E475" i="5"/>
  <c r="C475" i="5"/>
  <c r="D475" i="5" s="1"/>
  <c r="B475" i="5"/>
  <c r="G474" i="5"/>
  <c r="F474" i="5"/>
  <c r="E474" i="5"/>
  <c r="C474" i="5"/>
  <c r="D474" i="5" s="1"/>
  <c r="B474" i="5"/>
  <c r="G473" i="5"/>
  <c r="F473" i="5"/>
  <c r="E473" i="5"/>
  <c r="C473" i="5"/>
  <c r="D473" i="5" s="1"/>
  <c r="B473" i="5"/>
  <c r="G472" i="5"/>
  <c r="F472" i="5"/>
  <c r="E472" i="5"/>
  <c r="C472" i="5"/>
  <c r="D472" i="5" s="1"/>
  <c r="B472" i="5"/>
  <c r="G471" i="5"/>
  <c r="F471" i="5"/>
  <c r="E471" i="5"/>
  <c r="C471" i="5"/>
  <c r="D471" i="5" s="1"/>
  <c r="B471" i="5"/>
  <c r="G470" i="5"/>
  <c r="F470" i="5"/>
  <c r="E470" i="5"/>
  <c r="C470" i="5"/>
  <c r="D470" i="5" s="1"/>
  <c r="A470" i="5"/>
  <c r="G469" i="5"/>
  <c r="F469" i="5"/>
  <c r="E469" i="5"/>
  <c r="C469" i="5"/>
  <c r="D469" i="5" s="1"/>
  <c r="B469" i="5"/>
  <c r="G468" i="5"/>
  <c r="F468" i="5"/>
  <c r="E468" i="5"/>
  <c r="C468" i="5"/>
  <c r="D468" i="5" s="1"/>
  <c r="B468" i="5"/>
  <c r="G467" i="5"/>
  <c r="F467" i="5"/>
  <c r="E467" i="5"/>
  <c r="C467" i="5"/>
  <c r="D467" i="5" s="1"/>
  <c r="B467" i="5"/>
  <c r="G466" i="5"/>
  <c r="F466" i="5"/>
  <c r="E466" i="5"/>
  <c r="C466" i="5"/>
  <c r="D466" i="5" s="1"/>
  <c r="B466" i="5"/>
  <c r="G465" i="5"/>
  <c r="F465" i="5"/>
  <c r="E465" i="5"/>
  <c r="C465" i="5"/>
  <c r="D465" i="5" s="1"/>
  <c r="B465" i="5"/>
  <c r="G464" i="5"/>
  <c r="F464" i="5"/>
  <c r="E464" i="5"/>
  <c r="C464" i="5"/>
  <c r="D464" i="5" s="1"/>
  <c r="A464" i="5"/>
  <c r="G463" i="5"/>
  <c r="F463" i="5"/>
  <c r="E463" i="5"/>
  <c r="C463" i="5"/>
  <c r="D463" i="5" s="1"/>
  <c r="B463" i="5"/>
  <c r="G462" i="5"/>
  <c r="F462" i="5"/>
  <c r="E462" i="5"/>
  <c r="C462" i="5"/>
  <c r="D462" i="5" s="1"/>
  <c r="B462" i="5"/>
  <c r="G461" i="5"/>
  <c r="F461" i="5"/>
  <c r="E461" i="5"/>
  <c r="C461" i="5"/>
  <c r="D461" i="5" s="1"/>
  <c r="B461" i="5"/>
  <c r="G460" i="5"/>
  <c r="F460" i="5"/>
  <c r="E460" i="5"/>
  <c r="C460" i="5"/>
  <c r="D460" i="5" s="1"/>
  <c r="B460" i="5"/>
  <c r="G459" i="5"/>
  <c r="F459" i="5"/>
  <c r="E459" i="5"/>
  <c r="C459" i="5"/>
  <c r="D459" i="5" s="1"/>
  <c r="B459" i="5"/>
  <c r="G458" i="5"/>
  <c r="F458" i="5"/>
  <c r="E458" i="5"/>
  <c r="C458" i="5"/>
  <c r="D458" i="5" s="1"/>
  <c r="A458" i="5"/>
  <c r="D457" i="5"/>
  <c r="D456" i="5"/>
  <c r="D455" i="5"/>
  <c r="G454" i="5"/>
  <c r="F454" i="5"/>
  <c r="E454" i="5"/>
  <c r="C454" i="5"/>
  <c r="D454" i="5" s="1"/>
  <c r="B454" i="5"/>
  <c r="G453" i="5"/>
  <c r="F453" i="5"/>
  <c r="E453" i="5"/>
  <c r="C453" i="5"/>
  <c r="D453" i="5" s="1"/>
  <c r="B453" i="5"/>
  <c r="G452" i="5"/>
  <c r="F452" i="5"/>
  <c r="E452" i="5"/>
  <c r="C452" i="5"/>
  <c r="D452" i="5" s="1"/>
  <c r="B452" i="5"/>
  <c r="G451" i="5"/>
  <c r="F451" i="5"/>
  <c r="E451" i="5"/>
  <c r="C451" i="5"/>
  <c r="D451" i="5" s="1"/>
  <c r="B451" i="5"/>
  <c r="G450" i="5"/>
  <c r="F450" i="5"/>
  <c r="E450" i="5"/>
  <c r="C450" i="5"/>
  <c r="D450" i="5" s="1"/>
  <c r="B450" i="5"/>
  <c r="G449" i="5"/>
  <c r="F449" i="5"/>
  <c r="E449" i="5"/>
  <c r="C449" i="5"/>
  <c r="D449" i="5" s="1"/>
  <c r="A449" i="5"/>
  <c r="G448" i="5"/>
  <c r="F448" i="5"/>
  <c r="E448" i="5"/>
  <c r="C448" i="5"/>
  <c r="D448" i="5" s="1"/>
  <c r="B448" i="5"/>
  <c r="G447" i="5"/>
  <c r="F447" i="5"/>
  <c r="E447" i="5"/>
  <c r="C447" i="5"/>
  <c r="D447" i="5" s="1"/>
  <c r="B447" i="5"/>
  <c r="G446" i="5"/>
  <c r="F446" i="5"/>
  <c r="E446" i="5"/>
  <c r="C446" i="5"/>
  <c r="D446" i="5" s="1"/>
  <c r="B446" i="5"/>
  <c r="G445" i="5"/>
  <c r="F445" i="5"/>
  <c r="E445" i="5"/>
  <c r="D445" i="5"/>
  <c r="C445" i="5"/>
  <c r="B445" i="5"/>
  <c r="G444" i="5"/>
  <c r="F444" i="5"/>
  <c r="E444" i="5"/>
  <c r="C444" i="5"/>
  <c r="D444" i="5" s="1"/>
  <c r="B444" i="5"/>
  <c r="G443" i="5"/>
  <c r="F443" i="5"/>
  <c r="E443" i="5"/>
  <c r="C443" i="5"/>
  <c r="D443" i="5" s="1"/>
  <c r="A443" i="5"/>
  <c r="G442" i="5"/>
  <c r="F442" i="5"/>
  <c r="E442" i="5"/>
  <c r="C442" i="5"/>
  <c r="D442" i="5" s="1"/>
  <c r="B442" i="5"/>
  <c r="G441" i="5"/>
  <c r="F441" i="5"/>
  <c r="E441" i="5"/>
  <c r="C441" i="5"/>
  <c r="D441" i="5" s="1"/>
  <c r="B441" i="5"/>
  <c r="G440" i="5"/>
  <c r="F440" i="5"/>
  <c r="E440" i="5"/>
  <c r="C440" i="5"/>
  <c r="D440" i="5" s="1"/>
  <c r="B440" i="5"/>
  <c r="G439" i="5"/>
  <c r="F439" i="5"/>
  <c r="E439" i="5"/>
  <c r="C439" i="5"/>
  <c r="D439" i="5" s="1"/>
  <c r="B439" i="5"/>
  <c r="G438" i="5"/>
  <c r="F438" i="5"/>
  <c r="E438" i="5"/>
  <c r="C438" i="5"/>
  <c r="D438" i="5" s="1"/>
  <c r="B438" i="5"/>
  <c r="G437" i="5"/>
  <c r="F437" i="5"/>
  <c r="E437" i="5"/>
  <c r="C437" i="5"/>
  <c r="D437" i="5" s="1"/>
  <c r="A437" i="5"/>
  <c r="G436" i="5"/>
  <c r="F436" i="5"/>
  <c r="E436" i="5"/>
  <c r="C436" i="5"/>
  <c r="D436" i="5" s="1"/>
  <c r="B436" i="5"/>
  <c r="G435" i="5"/>
  <c r="F435" i="5"/>
  <c r="E435" i="5"/>
  <c r="C435" i="5"/>
  <c r="D435" i="5" s="1"/>
  <c r="B435" i="5"/>
  <c r="G434" i="5"/>
  <c r="F434" i="5"/>
  <c r="E434" i="5"/>
  <c r="C434" i="5"/>
  <c r="D434" i="5" s="1"/>
  <c r="B434" i="5"/>
  <c r="G433" i="5"/>
  <c r="F433" i="5"/>
  <c r="E433" i="5"/>
  <c r="C433" i="5"/>
  <c r="D433" i="5" s="1"/>
  <c r="B433" i="5"/>
  <c r="G432" i="5"/>
  <c r="F432" i="5"/>
  <c r="E432" i="5"/>
  <c r="C432" i="5"/>
  <c r="D432" i="5" s="1"/>
  <c r="B432" i="5"/>
  <c r="G431" i="5"/>
  <c r="F431" i="5"/>
  <c r="E431" i="5"/>
  <c r="C431" i="5"/>
  <c r="D431" i="5" s="1"/>
  <c r="A431" i="5"/>
  <c r="G430" i="5"/>
  <c r="F430" i="5"/>
  <c r="E430" i="5"/>
  <c r="C430" i="5"/>
  <c r="D430" i="5" s="1"/>
  <c r="B430" i="5"/>
  <c r="G429" i="5"/>
  <c r="F429" i="5"/>
  <c r="E429" i="5"/>
  <c r="D429" i="5"/>
  <c r="C429" i="5"/>
  <c r="B429" i="5"/>
  <c r="G428" i="5"/>
  <c r="F428" i="5"/>
  <c r="E428" i="5"/>
  <c r="C428" i="5"/>
  <c r="D428" i="5" s="1"/>
  <c r="B428" i="5"/>
  <c r="G427" i="5"/>
  <c r="F427" i="5"/>
  <c r="E427" i="5"/>
  <c r="C427" i="5"/>
  <c r="D427" i="5" s="1"/>
  <c r="B427" i="5"/>
  <c r="G426" i="5"/>
  <c r="F426" i="5"/>
  <c r="E426" i="5"/>
  <c r="C426" i="5"/>
  <c r="D426" i="5" s="1"/>
  <c r="B426" i="5"/>
  <c r="G425" i="5"/>
  <c r="F425" i="5"/>
  <c r="E425" i="5"/>
  <c r="C425" i="5"/>
  <c r="D425" i="5" s="1"/>
  <c r="A425" i="5"/>
  <c r="G424" i="5"/>
  <c r="F424" i="5"/>
  <c r="E424" i="5"/>
  <c r="C424" i="5"/>
  <c r="D424" i="5" s="1"/>
  <c r="B424" i="5"/>
  <c r="G423" i="5"/>
  <c r="F423" i="5"/>
  <c r="E423" i="5"/>
  <c r="C423" i="5"/>
  <c r="D423" i="5" s="1"/>
  <c r="B423" i="5"/>
  <c r="G422" i="5"/>
  <c r="F422" i="5"/>
  <c r="E422" i="5"/>
  <c r="C422" i="5"/>
  <c r="D422" i="5" s="1"/>
  <c r="B422" i="5"/>
  <c r="G421" i="5"/>
  <c r="F421" i="5"/>
  <c r="E421" i="5"/>
  <c r="C421" i="5"/>
  <c r="D421" i="5" s="1"/>
  <c r="B421" i="5"/>
  <c r="G420" i="5"/>
  <c r="F420" i="5"/>
  <c r="E420" i="5"/>
  <c r="C420" i="5"/>
  <c r="D420" i="5" s="1"/>
  <c r="B420" i="5"/>
  <c r="G419" i="5"/>
  <c r="F419" i="5"/>
  <c r="E419" i="5"/>
  <c r="C419" i="5"/>
  <c r="D419" i="5" s="1"/>
  <c r="A419" i="5"/>
  <c r="G418" i="5"/>
  <c r="F418" i="5"/>
  <c r="E418" i="5"/>
  <c r="C418" i="5"/>
  <c r="D418" i="5" s="1"/>
  <c r="B418" i="5"/>
  <c r="G417" i="5"/>
  <c r="F417" i="5"/>
  <c r="E417" i="5"/>
  <c r="C417" i="5"/>
  <c r="D417" i="5" s="1"/>
  <c r="B417" i="5"/>
  <c r="G416" i="5"/>
  <c r="F416" i="5"/>
  <c r="E416" i="5"/>
  <c r="C416" i="5"/>
  <c r="D416" i="5" s="1"/>
  <c r="B416" i="5"/>
  <c r="G415" i="5"/>
  <c r="F415" i="5"/>
  <c r="E415" i="5"/>
  <c r="C415" i="5"/>
  <c r="D415" i="5" s="1"/>
  <c r="B415" i="5"/>
  <c r="G414" i="5"/>
  <c r="F414" i="5"/>
  <c r="E414" i="5"/>
  <c r="C414" i="5"/>
  <c r="D414" i="5" s="1"/>
  <c r="B414" i="5"/>
  <c r="G413" i="5"/>
  <c r="F413" i="5"/>
  <c r="E413" i="5"/>
  <c r="D413" i="5"/>
  <c r="C413" i="5"/>
  <c r="A413" i="5"/>
  <c r="G412" i="5"/>
  <c r="F412" i="5"/>
  <c r="E412" i="5"/>
  <c r="C412" i="5"/>
  <c r="D412" i="5" s="1"/>
  <c r="B412" i="5"/>
  <c r="G411" i="5"/>
  <c r="F411" i="5"/>
  <c r="E411" i="5"/>
  <c r="C411" i="5"/>
  <c r="D411" i="5" s="1"/>
  <c r="B411" i="5"/>
  <c r="G410" i="5"/>
  <c r="F410" i="5"/>
  <c r="E410" i="5"/>
  <c r="C410" i="5"/>
  <c r="D410" i="5" s="1"/>
  <c r="B410" i="5"/>
  <c r="G409" i="5"/>
  <c r="F409" i="5"/>
  <c r="E409" i="5"/>
  <c r="C409" i="5"/>
  <c r="D409" i="5" s="1"/>
  <c r="B409" i="5"/>
  <c r="G408" i="5"/>
  <c r="F408" i="5"/>
  <c r="E408" i="5"/>
  <c r="C408" i="5"/>
  <c r="D408" i="5" s="1"/>
  <c r="B408" i="5"/>
  <c r="G407" i="5"/>
  <c r="F407" i="5"/>
  <c r="E407" i="5"/>
  <c r="C407" i="5"/>
  <c r="D407" i="5" s="1"/>
  <c r="A407" i="5"/>
  <c r="G406" i="5"/>
  <c r="F406" i="5"/>
  <c r="E406" i="5"/>
  <c r="C406" i="5"/>
  <c r="D406" i="5" s="1"/>
  <c r="B406" i="5"/>
  <c r="G405" i="5"/>
  <c r="F405" i="5"/>
  <c r="E405" i="5"/>
  <c r="C405" i="5"/>
  <c r="D405" i="5" s="1"/>
  <c r="B405" i="5"/>
  <c r="G404" i="5"/>
  <c r="F404" i="5"/>
  <c r="E404" i="5"/>
  <c r="C404" i="5"/>
  <c r="D404" i="5" s="1"/>
  <c r="B404" i="5"/>
  <c r="G403" i="5"/>
  <c r="F403" i="5"/>
  <c r="E403" i="5"/>
  <c r="C403" i="5"/>
  <c r="D403" i="5" s="1"/>
  <c r="B403" i="5"/>
  <c r="G402" i="5"/>
  <c r="F402" i="5"/>
  <c r="E402" i="5"/>
  <c r="C402" i="5"/>
  <c r="D402" i="5" s="1"/>
  <c r="B402" i="5"/>
  <c r="G401" i="5"/>
  <c r="F401" i="5"/>
  <c r="E401" i="5"/>
  <c r="C401" i="5"/>
  <c r="D401" i="5" s="1"/>
  <c r="A401" i="5"/>
  <c r="G400" i="5"/>
  <c r="F400" i="5"/>
  <c r="E400" i="5"/>
  <c r="C400" i="5"/>
  <c r="D400" i="5" s="1"/>
  <c r="B400" i="5"/>
  <c r="G399" i="5"/>
  <c r="F399" i="5"/>
  <c r="E399" i="5"/>
  <c r="C399" i="5"/>
  <c r="D399" i="5" s="1"/>
  <c r="B399" i="5"/>
  <c r="G398" i="5"/>
  <c r="F398" i="5"/>
  <c r="E398" i="5"/>
  <c r="C398" i="5"/>
  <c r="D398" i="5" s="1"/>
  <c r="B398" i="5"/>
  <c r="G397" i="5"/>
  <c r="F397" i="5"/>
  <c r="E397" i="5"/>
  <c r="C397" i="5"/>
  <c r="D397" i="5" s="1"/>
  <c r="B397" i="5"/>
  <c r="G396" i="5"/>
  <c r="F396" i="5"/>
  <c r="E396" i="5"/>
  <c r="C396" i="5"/>
  <c r="D396" i="5" s="1"/>
  <c r="B396" i="5"/>
  <c r="G395" i="5"/>
  <c r="F395" i="5"/>
  <c r="E395" i="5"/>
  <c r="C395" i="5"/>
  <c r="D395" i="5" s="1"/>
  <c r="A395" i="5"/>
  <c r="G394" i="5"/>
  <c r="F394" i="5"/>
  <c r="E394" i="5"/>
  <c r="C394" i="5"/>
  <c r="D394" i="5" s="1"/>
  <c r="B394" i="5"/>
  <c r="G393" i="5"/>
  <c r="F393" i="5"/>
  <c r="E393" i="5"/>
  <c r="C393" i="5"/>
  <c r="D393" i="5" s="1"/>
  <c r="B393" i="5"/>
  <c r="G392" i="5"/>
  <c r="F392" i="5"/>
  <c r="E392" i="5"/>
  <c r="C392" i="5"/>
  <c r="D392" i="5" s="1"/>
  <c r="B392" i="5"/>
  <c r="G391" i="5"/>
  <c r="F391" i="5"/>
  <c r="E391" i="5"/>
  <c r="C391" i="5"/>
  <c r="D391" i="5" s="1"/>
  <c r="B391" i="5"/>
  <c r="G390" i="5"/>
  <c r="F390" i="5"/>
  <c r="E390" i="5"/>
  <c r="C390" i="5"/>
  <c r="D390" i="5" s="1"/>
  <c r="B390" i="5"/>
  <c r="G389" i="5"/>
  <c r="F389" i="5"/>
  <c r="E389" i="5"/>
  <c r="C389" i="5"/>
  <c r="D389" i="5" s="1"/>
  <c r="A389" i="5"/>
  <c r="G388" i="5"/>
  <c r="F388" i="5"/>
  <c r="E388" i="5"/>
  <c r="C388" i="5"/>
  <c r="D388" i="5" s="1"/>
  <c r="B388" i="5"/>
  <c r="G387" i="5"/>
  <c r="F387" i="5"/>
  <c r="E387" i="5"/>
  <c r="C387" i="5"/>
  <c r="D387" i="5" s="1"/>
  <c r="B387" i="5"/>
  <c r="G386" i="5"/>
  <c r="F386" i="5"/>
  <c r="E386" i="5"/>
  <c r="C386" i="5"/>
  <c r="D386" i="5" s="1"/>
  <c r="B386" i="5"/>
  <c r="G385" i="5"/>
  <c r="F385" i="5"/>
  <c r="E385" i="5"/>
  <c r="C385" i="5"/>
  <c r="D385" i="5" s="1"/>
  <c r="B385" i="5"/>
  <c r="G384" i="5"/>
  <c r="F384" i="5"/>
  <c r="E384" i="5"/>
  <c r="C384" i="5"/>
  <c r="D384" i="5" s="1"/>
  <c r="B384" i="5"/>
  <c r="G383" i="5"/>
  <c r="F383" i="5"/>
  <c r="E383" i="5"/>
  <c r="C383" i="5"/>
  <c r="D383" i="5" s="1"/>
  <c r="A383" i="5"/>
  <c r="D382" i="5"/>
  <c r="D381" i="5"/>
  <c r="D380" i="5"/>
  <c r="G379" i="5"/>
  <c r="F379" i="5"/>
  <c r="E379" i="5"/>
  <c r="D379" i="5"/>
  <c r="C379" i="5"/>
  <c r="B379" i="5"/>
  <c r="G378" i="5"/>
  <c r="F378" i="5"/>
  <c r="E378" i="5"/>
  <c r="D378" i="5"/>
  <c r="C378" i="5"/>
  <c r="B378" i="5"/>
  <c r="G377" i="5"/>
  <c r="F377" i="5"/>
  <c r="E377" i="5"/>
  <c r="D377" i="5"/>
  <c r="C377" i="5"/>
  <c r="B377" i="5"/>
  <c r="G376" i="5"/>
  <c r="F376" i="5"/>
  <c r="E376" i="5"/>
  <c r="D376" i="5"/>
  <c r="C376" i="5"/>
  <c r="B376" i="5"/>
  <c r="G375" i="5"/>
  <c r="F375" i="5"/>
  <c r="E375" i="5"/>
  <c r="D375" i="5"/>
  <c r="C375" i="5"/>
  <c r="B375" i="5"/>
  <c r="G374" i="5"/>
  <c r="F374" i="5"/>
  <c r="E374" i="5"/>
  <c r="D374" i="5"/>
  <c r="C374" i="5"/>
  <c r="A374" i="5"/>
  <c r="G373" i="5"/>
  <c r="F373" i="5"/>
  <c r="E373" i="5"/>
  <c r="D373" i="5"/>
  <c r="C373" i="5"/>
  <c r="B373" i="5"/>
  <c r="G372" i="5"/>
  <c r="F372" i="5"/>
  <c r="E372" i="5"/>
  <c r="D372" i="5"/>
  <c r="C372" i="5"/>
  <c r="B372" i="5"/>
  <c r="G371" i="5"/>
  <c r="F371" i="5"/>
  <c r="E371" i="5"/>
  <c r="D371" i="5"/>
  <c r="C371" i="5"/>
  <c r="B371" i="5"/>
  <c r="G370" i="5"/>
  <c r="F370" i="5"/>
  <c r="E370" i="5"/>
  <c r="D370" i="5"/>
  <c r="C370" i="5"/>
  <c r="B370" i="5"/>
  <c r="G369" i="5"/>
  <c r="F369" i="5"/>
  <c r="E369" i="5"/>
  <c r="D369" i="5"/>
  <c r="C369" i="5"/>
  <c r="B369" i="5"/>
  <c r="G368" i="5"/>
  <c r="F368" i="5"/>
  <c r="E368" i="5"/>
  <c r="D368" i="5"/>
  <c r="C368" i="5"/>
  <c r="A368" i="5"/>
  <c r="G367" i="5"/>
  <c r="F367" i="5"/>
  <c r="E367" i="5"/>
  <c r="D367" i="5"/>
  <c r="C367" i="5"/>
  <c r="B367" i="5"/>
  <c r="G366" i="5"/>
  <c r="F366" i="5"/>
  <c r="E366" i="5"/>
  <c r="D366" i="5"/>
  <c r="C366" i="5"/>
  <c r="B366" i="5"/>
  <c r="G365" i="5"/>
  <c r="F365" i="5"/>
  <c r="E365" i="5"/>
  <c r="D365" i="5"/>
  <c r="C365" i="5"/>
  <c r="B365" i="5"/>
  <c r="G364" i="5"/>
  <c r="F364" i="5"/>
  <c r="E364" i="5"/>
  <c r="D364" i="5"/>
  <c r="C364" i="5"/>
  <c r="B364" i="5"/>
  <c r="G363" i="5"/>
  <c r="F363" i="5"/>
  <c r="E363" i="5"/>
  <c r="D363" i="5"/>
  <c r="C363" i="5"/>
  <c r="B363" i="5"/>
  <c r="G362" i="5"/>
  <c r="F362" i="5"/>
  <c r="E362" i="5"/>
  <c r="D362" i="5"/>
  <c r="C362" i="5"/>
  <c r="A362" i="5"/>
  <c r="G361" i="5"/>
  <c r="F361" i="5"/>
  <c r="E361" i="5"/>
  <c r="D361" i="5"/>
  <c r="C361" i="5"/>
  <c r="B361" i="5"/>
  <c r="G360" i="5"/>
  <c r="F360" i="5"/>
  <c r="E360" i="5"/>
  <c r="D360" i="5"/>
  <c r="C360" i="5"/>
  <c r="B360" i="5"/>
  <c r="G359" i="5"/>
  <c r="F359" i="5"/>
  <c r="E359" i="5"/>
  <c r="D359" i="5"/>
  <c r="C359" i="5"/>
  <c r="B359" i="5"/>
  <c r="G358" i="5"/>
  <c r="F358" i="5"/>
  <c r="E358" i="5"/>
  <c r="D358" i="5"/>
  <c r="C358" i="5"/>
  <c r="B358" i="5"/>
  <c r="G357" i="5"/>
  <c r="F357" i="5"/>
  <c r="E357" i="5"/>
  <c r="D357" i="5"/>
  <c r="C357" i="5"/>
  <c r="B357" i="5"/>
  <c r="G356" i="5"/>
  <c r="F356" i="5"/>
  <c r="E356" i="5"/>
  <c r="D356" i="5"/>
  <c r="C356" i="5"/>
  <c r="A356" i="5"/>
  <c r="G355" i="5"/>
  <c r="F355" i="5"/>
  <c r="E355" i="5"/>
  <c r="D355" i="5"/>
  <c r="C355" i="5"/>
  <c r="B355" i="5"/>
  <c r="G354" i="5"/>
  <c r="F354" i="5"/>
  <c r="E354" i="5"/>
  <c r="D354" i="5"/>
  <c r="C354" i="5"/>
  <c r="B354" i="5"/>
  <c r="G353" i="5"/>
  <c r="F353" i="5"/>
  <c r="E353" i="5"/>
  <c r="D353" i="5"/>
  <c r="C353" i="5"/>
  <c r="B353" i="5"/>
  <c r="G352" i="5"/>
  <c r="F352" i="5"/>
  <c r="E352" i="5"/>
  <c r="D352" i="5"/>
  <c r="C352" i="5"/>
  <c r="B352" i="5"/>
  <c r="G351" i="5"/>
  <c r="F351" i="5"/>
  <c r="E351" i="5"/>
  <c r="D351" i="5"/>
  <c r="C351" i="5"/>
  <c r="B351" i="5"/>
  <c r="G350" i="5"/>
  <c r="F350" i="5"/>
  <c r="E350" i="5"/>
  <c r="D350" i="5"/>
  <c r="C350" i="5"/>
  <c r="A350" i="5"/>
  <c r="G349" i="5"/>
  <c r="F349" i="5"/>
  <c r="E349" i="5"/>
  <c r="D349" i="5"/>
  <c r="C349" i="5"/>
  <c r="B349" i="5"/>
  <c r="G348" i="5"/>
  <c r="F348" i="5"/>
  <c r="E348" i="5"/>
  <c r="D348" i="5"/>
  <c r="C348" i="5"/>
  <c r="B348" i="5"/>
  <c r="G347" i="5"/>
  <c r="F347" i="5"/>
  <c r="E347" i="5"/>
  <c r="D347" i="5"/>
  <c r="C347" i="5"/>
  <c r="B347" i="5"/>
  <c r="G346" i="5"/>
  <c r="F346" i="5"/>
  <c r="E346" i="5"/>
  <c r="D346" i="5"/>
  <c r="C346" i="5"/>
  <c r="B346" i="5"/>
  <c r="G345" i="5"/>
  <c r="F345" i="5"/>
  <c r="E345" i="5"/>
  <c r="D345" i="5"/>
  <c r="C345" i="5"/>
  <c r="B345" i="5"/>
  <c r="G344" i="5"/>
  <c r="F344" i="5"/>
  <c r="E344" i="5"/>
  <c r="D344" i="5"/>
  <c r="C344" i="5"/>
  <c r="A344" i="5"/>
  <c r="G343" i="5"/>
  <c r="F343" i="5"/>
  <c r="E343" i="5"/>
  <c r="D343" i="5"/>
  <c r="C343" i="5"/>
  <c r="B343" i="5"/>
  <c r="G342" i="5"/>
  <c r="F342" i="5"/>
  <c r="E342" i="5"/>
  <c r="D342" i="5"/>
  <c r="C342" i="5"/>
  <c r="B342" i="5"/>
  <c r="G341" i="5"/>
  <c r="F341" i="5"/>
  <c r="E341" i="5"/>
  <c r="D341" i="5"/>
  <c r="C341" i="5"/>
  <c r="B341" i="5"/>
  <c r="G340" i="5"/>
  <c r="F340" i="5"/>
  <c r="E340" i="5"/>
  <c r="D340" i="5"/>
  <c r="C340" i="5"/>
  <c r="B340" i="5"/>
  <c r="G339" i="5"/>
  <c r="F339" i="5"/>
  <c r="E339" i="5"/>
  <c r="D339" i="5"/>
  <c r="C339" i="5"/>
  <c r="B339" i="5"/>
  <c r="G338" i="5"/>
  <c r="F338" i="5"/>
  <c r="E338" i="5"/>
  <c r="D338" i="5"/>
  <c r="C338" i="5"/>
  <c r="A338" i="5"/>
  <c r="G337" i="5"/>
  <c r="F337" i="5"/>
  <c r="E337" i="5"/>
  <c r="D337" i="5"/>
  <c r="C337" i="5"/>
  <c r="B337" i="5"/>
  <c r="G336" i="5"/>
  <c r="F336" i="5"/>
  <c r="E336" i="5"/>
  <c r="D336" i="5"/>
  <c r="C336" i="5"/>
  <c r="B336" i="5"/>
  <c r="G335" i="5"/>
  <c r="F335" i="5"/>
  <c r="E335" i="5"/>
  <c r="D335" i="5"/>
  <c r="C335" i="5"/>
  <c r="B335" i="5"/>
  <c r="G334" i="5"/>
  <c r="F334" i="5"/>
  <c r="E334" i="5"/>
  <c r="D334" i="5"/>
  <c r="C334" i="5"/>
  <c r="B334" i="5"/>
  <c r="G333" i="5"/>
  <c r="F333" i="5"/>
  <c r="E333" i="5"/>
  <c r="D333" i="5"/>
  <c r="C333" i="5"/>
  <c r="B333" i="5"/>
  <c r="G332" i="5"/>
  <c r="F332" i="5"/>
  <c r="E332" i="5"/>
  <c r="D332" i="5"/>
  <c r="C332" i="5"/>
  <c r="A332" i="5"/>
  <c r="G331" i="5"/>
  <c r="F331" i="5"/>
  <c r="E331" i="5"/>
  <c r="D331" i="5"/>
  <c r="C331" i="5"/>
  <c r="B331" i="5"/>
  <c r="G330" i="5"/>
  <c r="F330" i="5"/>
  <c r="E330" i="5"/>
  <c r="D330" i="5"/>
  <c r="C330" i="5"/>
  <c r="B330" i="5"/>
  <c r="G329" i="5"/>
  <c r="F329" i="5"/>
  <c r="E329" i="5"/>
  <c r="D329" i="5"/>
  <c r="C329" i="5"/>
  <c r="B329" i="5"/>
  <c r="G328" i="5"/>
  <c r="F328" i="5"/>
  <c r="E328" i="5"/>
  <c r="D328" i="5"/>
  <c r="C328" i="5"/>
  <c r="B328" i="5"/>
  <c r="G327" i="5"/>
  <c r="F327" i="5"/>
  <c r="E327" i="5"/>
  <c r="D327" i="5"/>
  <c r="C327" i="5"/>
  <c r="B327" i="5"/>
  <c r="G326" i="5"/>
  <c r="F326" i="5"/>
  <c r="E326" i="5"/>
  <c r="D326" i="5"/>
  <c r="C326" i="5"/>
  <c r="A326" i="5"/>
  <c r="G325" i="5"/>
  <c r="F325" i="5"/>
  <c r="E325" i="5"/>
  <c r="D325" i="5"/>
  <c r="C325" i="5"/>
  <c r="B325" i="5"/>
  <c r="G324" i="5"/>
  <c r="F324" i="5"/>
  <c r="E324" i="5"/>
  <c r="D324" i="5"/>
  <c r="C324" i="5"/>
  <c r="B324" i="5"/>
  <c r="G323" i="5"/>
  <c r="F323" i="5"/>
  <c r="E323" i="5"/>
  <c r="D323" i="5"/>
  <c r="C323" i="5"/>
  <c r="B323" i="5"/>
  <c r="G322" i="5"/>
  <c r="F322" i="5"/>
  <c r="E322" i="5"/>
  <c r="D322" i="5"/>
  <c r="C322" i="5"/>
  <c r="B322" i="5"/>
  <c r="G321" i="5"/>
  <c r="F321" i="5"/>
  <c r="E321" i="5"/>
  <c r="D321" i="5"/>
  <c r="C321" i="5"/>
  <c r="B321" i="5"/>
  <c r="G320" i="5"/>
  <c r="F320" i="5"/>
  <c r="E320" i="5"/>
  <c r="D320" i="5"/>
  <c r="C320" i="5"/>
  <c r="A320" i="5"/>
  <c r="G319" i="5"/>
  <c r="F319" i="5"/>
  <c r="E319" i="5"/>
  <c r="D319" i="5"/>
  <c r="C319" i="5"/>
  <c r="B319" i="5"/>
  <c r="G318" i="5"/>
  <c r="F318" i="5"/>
  <c r="E318" i="5"/>
  <c r="D318" i="5"/>
  <c r="C318" i="5"/>
  <c r="B318" i="5"/>
  <c r="G317" i="5"/>
  <c r="F317" i="5"/>
  <c r="E317" i="5"/>
  <c r="D317" i="5"/>
  <c r="C317" i="5"/>
  <c r="B317" i="5"/>
  <c r="G316" i="5"/>
  <c r="F316" i="5"/>
  <c r="E316" i="5"/>
  <c r="D316" i="5"/>
  <c r="C316" i="5"/>
  <c r="B316" i="5"/>
  <c r="G315" i="5"/>
  <c r="F315" i="5"/>
  <c r="E315" i="5"/>
  <c r="D315" i="5"/>
  <c r="C315" i="5"/>
  <c r="B315" i="5"/>
  <c r="G314" i="5"/>
  <c r="F314" i="5"/>
  <c r="E314" i="5"/>
  <c r="D314" i="5"/>
  <c r="C314" i="5"/>
  <c r="A314" i="5"/>
  <c r="G313" i="5"/>
  <c r="F313" i="5"/>
  <c r="E313" i="5"/>
  <c r="D313" i="5"/>
  <c r="C313" i="5"/>
  <c r="B313" i="5"/>
  <c r="G312" i="5"/>
  <c r="F312" i="5"/>
  <c r="E312" i="5"/>
  <c r="D312" i="5"/>
  <c r="C312" i="5"/>
  <c r="B312" i="5"/>
  <c r="G311" i="5"/>
  <c r="F311" i="5"/>
  <c r="E311" i="5"/>
  <c r="D311" i="5"/>
  <c r="C311" i="5"/>
  <c r="B311" i="5"/>
  <c r="G310" i="5"/>
  <c r="F310" i="5"/>
  <c r="E310" i="5"/>
  <c r="D310" i="5"/>
  <c r="C310" i="5"/>
  <c r="B310" i="5"/>
  <c r="G309" i="5"/>
  <c r="F309" i="5"/>
  <c r="E309" i="5"/>
  <c r="D309" i="5"/>
  <c r="C309" i="5"/>
  <c r="B309" i="5"/>
  <c r="G308" i="5"/>
  <c r="F308" i="5"/>
  <c r="E308" i="5"/>
  <c r="D308" i="5"/>
  <c r="C308" i="5"/>
  <c r="A308" i="5"/>
  <c r="D307" i="5"/>
  <c r="D306" i="5"/>
  <c r="D305" i="5"/>
  <c r="G304" i="5"/>
  <c r="F304" i="5"/>
  <c r="E304" i="5"/>
  <c r="C304" i="5"/>
  <c r="D304" i="5" s="1"/>
  <c r="B304" i="5"/>
  <c r="G303" i="5"/>
  <c r="F303" i="5"/>
  <c r="E303" i="5"/>
  <c r="C303" i="5"/>
  <c r="D303" i="5" s="1"/>
  <c r="B303" i="5"/>
  <c r="G302" i="5"/>
  <c r="F302" i="5"/>
  <c r="E302" i="5"/>
  <c r="C302" i="5"/>
  <c r="D302" i="5" s="1"/>
  <c r="B302" i="5"/>
  <c r="G301" i="5"/>
  <c r="F301" i="5"/>
  <c r="E301" i="5"/>
  <c r="C301" i="5"/>
  <c r="D301" i="5" s="1"/>
  <c r="B301" i="5"/>
  <c r="G300" i="5"/>
  <c r="F300" i="5"/>
  <c r="E300" i="5"/>
  <c r="C300" i="5"/>
  <c r="D300" i="5" s="1"/>
  <c r="B300" i="5"/>
  <c r="G299" i="5"/>
  <c r="F299" i="5"/>
  <c r="E299" i="5"/>
  <c r="C299" i="5"/>
  <c r="D299" i="5" s="1"/>
  <c r="A299" i="5"/>
  <c r="G298" i="5"/>
  <c r="F298" i="5"/>
  <c r="E298" i="5"/>
  <c r="C298" i="5"/>
  <c r="D298" i="5" s="1"/>
  <c r="B298" i="5"/>
  <c r="G297" i="5"/>
  <c r="F297" i="5"/>
  <c r="E297" i="5"/>
  <c r="C297" i="5"/>
  <c r="D297" i="5" s="1"/>
  <c r="B297" i="5"/>
  <c r="G296" i="5"/>
  <c r="F296" i="5"/>
  <c r="E296" i="5"/>
  <c r="C296" i="5"/>
  <c r="D296" i="5" s="1"/>
  <c r="B296" i="5"/>
  <c r="G295" i="5"/>
  <c r="F295" i="5"/>
  <c r="E295" i="5"/>
  <c r="C295" i="5"/>
  <c r="D295" i="5" s="1"/>
  <c r="B295" i="5"/>
  <c r="G294" i="5"/>
  <c r="F294" i="5"/>
  <c r="E294" i="5"/>
  <c r="C294" i="5"/>
  <c r="D294" i="5" s="1"/>
  <c r="B294" i="5"/>
  <c r="G293" i="5"/>
  <c r="F293" i="5"/>
  <c r="E293" i="5"/>
  <c r="C293" i="5"/>
  <c r="D293" i="5" s="1"/>
  <c r="A293" i="5"/>
  <c r="G292" i="5"/>
  <c r="F292" i="5"/>
  <c r="E292" i="5"/>
  <c r="C292" i="5"/>
  <c r="D292" i="5" s="1"/>
  <c r="B292" i="5"/>
  <c r="G291" i="5"/>
  <c r="F291" i="5"/>
  <c r="E291" i="5"/>
  <c r="C291" i="5"/>
  <c r="D291" i="5" s="1"/>
  <c r="B291" i="5"/>
  <c r="G290" i="5"/>
  <c r="F290" i="5"/>
  <c r="E290" i="5"/>
  <c r="C290" i="5"/>
  <c r="D290" i="5" s="1"/>
  <c r="B290" i="5"/>
  <c r="G289" i="5"/>
  <c r="F289" i="5"/>
  <c r="E289" i="5"/>
  <c r="C289" i="5"/>
  <c r="D289" i="5" s="1"/>
  <c r="B289" i="5"/>
  <c r="G288" i="5"/>
  <c r="F288" i="5"/>
  <c r="E288" i="5"/>
  <c r="C288" i="5"/>
  <c r="D288" i="5" s="1"/>
  <c r="B288" i="5"/>
  <c r="G287" i="5"/>
  <c r="F287" i="5"/>
  <c r="E287" i="5"/>
  <c r="C287" i="5"/>
  <c r="D287" i="5" s="1"/>
  <c r="A287" i="5"/>
  <c r="G286" i="5"/>
  <c r="F286" i="5"/>
  <c r="E286" i="5"/>
  <c r="C286" i="5"/>
  <c r="D286" i="5" s="1"/>
  <c r="B286" i="5"/>
  <c r="G285" i="5"/>
  <c r="F285" i="5"/>
  <c r="E285" i="5"/>
  <c r="C285" i="5"/>
  <c r="D285" i="5" s="1"/>
  <c r="B285" i="5"/>
  <c r="G284" i="5"/>
  <c r="F284" i="5"/>
  <c r="E284" i="5"/>
  <c r="C284" i="5"/>
  <c r="D284" i="5" s="1"/>
  <c r="B284" i="5"/>
  <c r="G283" i="5"/>
  <c r="F283" i="5"/>
  <c r="E283" i="5"/>
  <c r="C283" i="5"/>
  <c r="D283" i="5" s="1"/>
  <c r="B283" i="5"/>
  <c r="G282" i="5"/>
  <c r="F282" i="5"/>
  <c r="E282" i="5"/>
  <c r="C282" i="5"/>
  <c r="D282" i="5" s="1"/>
  <c r="B282" i="5"/>
  <c r="G281" i="5"/>
  <c r="F281" i="5"/>
  <c r="E281" i="5"/>
  <c r="C281" i="5"/>
  <c r="D281" i="5" s="1"/>
  <c r="A281" i="5"/>
  <c r="G280" i="5"/>
  <c r="F280" i="5"/>
  <c r="E280" i="5"/>
  <c r="C280" i="5"/>
  <c r="D280" i="5" s="1"/>
  <c r="B280" i="5"/>
  <c r="G279" i="5"/>
  <c r="F279" i="5"/>
  <c r="E279" i="5"/>
  <c r="C279" i="5"/>
  <c r="D279" i="5" s="1"/>
  <c r="B279" i="5"/>
  <c r="G278" i="5"/>
  <c r="F278" i="5"/>
  <c r="E278" i="5"/>
  <c r="D278" i="5"/>
  <c r="C278" i="5"/>
  <c r="B278" i="5"/>
  <c r="G277" i="5"/>
  <c r="F277" i="5"/>
  <c r="E277" i="5"/>
  <c r="C277" i="5"/>
  <c r="D277" i="5" s="1"/>
  <c r="B277" i="5"/>
  <c r="G276" i="5"/>
  <c r="F276" i="5"/>
  <c r="E276" i="5"/>
  <c r="C276" i="5"/>
  <c r="D276" i="5" s="1"/>
  <c r="B276" i="5"/>
  <c r="G275" i="5"/>
  <c r="F275" i="5"/>
  <c r="E275" i="5"/>
  <c r="C275" i="5"/>
  <c r="D275" i="5" s="1"/>
  <c r="A275" i="5"/>
  <c r="G274" i="5"/>
  <c r="F274" i="5"/>
  <c r="E274" i="5"/>
  <c r="C274" i="5"/>
  <c r="D274" i="5" s="1"/>
  <c r="B274" i="5"/>
  <c r="G273" i="5"/>
  <c r="F273" i="5"/>
  <c r="E273" i="5"/>
  <c r="C273" i="5"/>
  <c r="D273" i="5" s="1"/>
  <c r="B273" i="5"/>
  <c r="G272" i="5"/>
  <c r="F272" i="5"/>
  <c r="E272" i="5"/>
  <c r="C272" i="5"/>
  <c r="D272" i="5" s="1"/>
  <c r="B272" i="5"/>
  <c r="G271" i="5"/>
  <c r="F271" i="5"/>
  <c r="E271" i="5"/>
  <c r="C271" i="5"/>
  <c r="D271" i="5" s="1"/>
  <c r="B271" i="5"/>
  <c r="G270" i="5"/>
  <c r="F270" i="5"/>
  <c r="E270" i="5"/>
  <c r="C270" i="5"/>
  <c r="D270" i="5" s="1"/>
  <c r="B270" i="5"/>
  <c r="G269" i="5"/>
  <c r="F269" i="5"/>
  <c r="E269" i="5"/>
  <c r="C269" i="5"/>
  <c r="D269" i="5" s="1"/>
  <c r="A269" i="5"/>
  <c r="G268" i="5"/>
  <c r="F268" i="5"/>
  <c r="E268" i="5"/>
  <c r="C268" i="5"/>
  <c r="D268" i="5" s="1"/>
  <c r="B268" i="5"/>
  <c r="G267" i="5"/>
  <c r="F267" i="5"/>
  <c r="E267" i="5"/>
  <c r="C267" i="5"/>
  <c r="D267" i="5" s="1"/>
  <c r="B267" i="5"/>
  <c r="G266" i="5"/>
  <c r="F266" i="5"/>
  <c r="E266" i="5"/>
  <c r="C266" i="5"/>
  <c r="D266" i="5" s="1"/>
  <c r="B266" i="5"/>
  <c r="G265" i="5"/>
  <c r="F265" i="5"/>
  <c r="E265" i="5"/>
  <c r="C265" i="5"/>
  <c r="D265" i="5" s="1"/>
  <c r="B265" i="5"/>
  <c r="G264" i="5"/>
  <c r="F264" i="5"/>
  <c r="E264" i="5"/>
  <c r="C264" i="5"/>
  <c r="D264" i="5" s="1"/>
  <c r="B264" i="5"/>
  <c r="G263" i="5"/>
  <c r="F263" i="5"/>
  <c r="E263" i="5"/>
  <c r="C263" i="5"/>
  <c r="D263" i="5" s="1"/>
  <c r="A263" i="5"/>
  <c r="G262" i="5"/>
  <c r="F262" i="5"/>
  <c r="E262" i="5"/>
  <c r="D262" i="5"/>
  <c r="C262" i="5"/>
  <c r="B262" i="5"/>
  <c r="G261" i="5"/>
  <c r="F261" i="5"/>
  <c r="E261" i="5"/>
  <c r="C261" i="5"/>
  <c r="D261" i="5" s="1"/>
  <c r="B261" i="5"/>
  <c r="G260" i="5"/>
  <c r="F260" i="5"/>
  <c r="E260" i="5"/>
  <c r="C260" i="5"/>
  <c r="D260" i="5" s="1"/>
  <c r="B260" i="5"/>
  <c r="G259" i="5"/>
  <c r="F259" i="5"/>
  <c r="E259" i="5"/>
  <c r="C259" i="5"/>
  <c r="D259" i="5" s="1"/>
  <c r="B259" i="5"/>
  <c r="G258" i="5"/>
  <c r="F258" i="5"/>
  <c r="E258" i="5"/>
  <c r="C258" i="5"/>
  <c r="D258" i="5" s="1"/>
  <c r="B258" i="5"/>
  <c r="G257" i="5"/>
  <c r="F257" i="5"/>
  <c r="E257" i="5"/>
  <c r="C257" i="5"/>
  <c r="D257" i="5" s="1"/>
  <c r="A257" i="5"/>
  <c r="G256" i="5"/>
  <c r="F256" i="5"/>
  <c r="E256" i="5"/>
  <c r="C256" i="5"/>
  <c r="D256" i="5" s="1"/>
  <c r="B256" i="5"/>
  <c r="G255" i="5"/>
  <c r="F255" i="5"/>
  <c r="E255" i="5"/>
  <c r="C255" i="5"/>
  <c r="D255" i="5" s="1"/>
  <c r="B255" i="5"/>
  <c r="G254" i="5"/>
  <c r="F254" i="5"/>
  <c r="E254" i="5"/>
  <c r="C254" i="5"/>
  <c r="D254" i="5" s="1"/>
  <c r="B254" i="5"/>
  <c r="G253" i="5"/>
  <c r="F253" i="5"/>
  <c r="E253" i="5"/>
  <c r="C253" i="5"/>
  <c r="D253" i="5" s="1"/>
  <c r="B253" i="5"/>
  <c r="G252" i="5"/>
  <c r="F252" i="5"/>
  <c r="E252" i="5"/>
  <c r="C252" i="5"/>
  <c r="D252" i="5" s="1"/>
  <c r="B252" i="5"/>
  <c r="G251" i="5"/>
  <c r="F251" i="5"/>
  <c r="E251" i="5"/>
  <c r="C251" i="5"/>
  <c r="D251" i="5" s="1"/>
  <c r="A251" i="5"/>
  <c r="G250" i="5"/>
  <c r="F250" i="5"/>
  <c r="E250" i="5"/>
  <c r="C250" i="5"/>
  <c r="D250" i="5" s="1"/>
  <c r="B250" i="5"/>
  <c r="G249" i="5"/>
  <c r="F249" i="5"/>
  <c r="E249" i="5"/>
  <c r="C249" i="5"/>
  <c r="D249" i="5" s="1"/>
  <c r="B249" i="5"/>
  <c r="G248" i="5"/>
  <c r="F248" i="5"/>
  <c r="E248" i="5"/>
  <c r="C248" i="5"/>
  <c r="D248" i="5" s="1"/>
  <c r="B248" i="5"/>
  <c r="G247" i="5"/>
  <c r="F247" i="5"/>
  <c r="E247" i="5"/>
  <c r="C247" i="5"/>
  <c r="D247" i="5" s="1"/>
  <c r="B247" i="5"/>
  <c r="G246" i="5"/>
  <c r="F246" i="5"/>
  <c r="E246" i="5"/>
  <c r="D246" i="5"/>
  <c r="C246" i="5"/>
  <c r="B246" i="5"/>
  <c r="G245" i="5"/>
  <c r="F245" i="5"/>
  <c r="E245" i="5"/>
  <c r="C245" i="5"/>
  <c r="D245" i="5" s="1"/>
  <c r="A245" i="5"/>
  <c r="G244" i="5"/>
  <c r="F244" i="5"/>
  <c r="E244" i="5"/>
  <c r="C244" i="5"/>
  <c r="D244" i="5" s="1"/>
  <c r="B244" i="5"/>
  <c r="G243" i="5"/>
  <c r="F243" i="5"/>
  <c r="E243" i="5"/>
  <c r="C243" i="5"/>
  <c r="D243" i="5" s="1"/>
  <c r="B243" i="5"/>
  <c r="G242" i="5"/>
  <c r="F242" i="5"/>
  <c r="E242" i="5"/>
  <c r="C242" i="5"/>
  <c r="D242" i="5" s="1"/>
  <c r="B242" i="5"/>
  <c r="G241" i="5"/>
  <c r="F241" i="5"/>
  <c r="E241" i="5"/>
  <c r="C241" i="5"/>
  <c r="D241" i="5" s="1"/>
  <c r="B241" i="5"/>
  <c r="G240" i="5"/>
  <c r="F240" i="5"/>
  <c r="E240" i="5"/>
  <c r="C240" i="5"/>
  <c r="D240" i="5" s="1"/>
  <c r="B240" i="5"/>
  <c r="G239" i="5"/>
  <c r="F239" i="5"/>
  <c r="E239" i="5"/>
  <c r="C239" i="5"/>
  <c r="D239" i="5" s="1"/>
  <c r="A239" i="5"/>
  <c r="G238" i="5"/>
  <c r="F238" i="5"/>
  <c r="E238" i="5"/>
  <c r="C238" i="5"/>
  <c r="D238" i="5" s="1"/>
  <c r="B238" i="5"/>
  <c r="G237" i="5"/>
  <c r="F237" i="5"/>
  <c r="E237" i="5"/>
  <c r="C237" i="5"/>
  <c r="D237" i="5" s="1"/>
  <c r="B237" i="5"/>
  <c r="G236" i="5"/>
  <c r="F236" i="5"/>
  <c r="E236" i="5"/>
  <c r="C236" i="5"/>
  <c r="D236" i="5" s="1"/>
  <c r="B236" i="5"/>
  <c r="G235" i="5"/>
  <c r="F235" i="5"/>
  <c r="E235" i="5"/>
  <c r="C235" i="5"/>
  <c r="D235" i="5" s="1"/>
  <c r="B235" i="5"/>
  <c r="G234" i="5"/>
  <c r="F234" i="5"/>
  <c r="E234" i="5"/>
  <c r="C234" i="5"/>
  <c r="D234" i="5" s="1"/>
  <c r="B234" i="5"/>
  <c r="G233" i="5"/>
  <c r="F233" i="5"/>
  <c r="E233" i="5"/>
  <c r="C233" i="5"/>
  <c r="D233" i="5" s="1"/>
  <c r="A233" i="5"/>
  <c r="D232" i="5"/>
  <c r="D231" i="5"/>
  <c r="D230" i="5"/>
  <c r="G229" i="5"/>
  <c r="F229" i="5"/>
  <c r="E229" i="5"/>
  <c r="C229" i="5"/>
  <c r="D229" i="5" s="1"/>
  <c r="B229" i="5"/>
  <c r="G228" i="5"/>
  <c r="F228" i="5"/>
  <c r="E228" i="5"/>
  <c r="C228" i="5"/>
  <c r="D228" i="5" s="1"/>
  <c r="B228" i="5"/>
  <c r="G227" i="5"/>
  <c r="F227" i="5"/>
  <c r="E227" i="5"/>
  <c r="C227" i="5"/>
  <c r="D227" i="5" s="1"/>
  <c r="B227" i="5"/>
  <c r="G226" i="5"/>
  <c r="F226" i="5"/>
  <c r="E226" i="5"/>
  <c r="C226" i="5"/>
  <c r="D226" i="5" s="1"/>
  <c r="B226" i="5"/>
  <c r="G225" i="5"/>
  <c r="F225" i="5"/>
  <c r="E225" i="5"/>
  <c r="C225" i="5"/>
  <c r="D225" i="5" s="1"/>
  <c r="B225" i="5"/>
  <c r="G224" i="5"/>
  <c r="F224" i="5"/>
  <c r="E224" i="5"/>
  <c r="C224" i="5"/>
  <c r="D224" i="5" s="1"/>
  <c r="A224" i="5"/>
  <c r="G223" i="5"/>
  <c r="F223" i="5"/>
  <c r="E223" i="5"/>
  <c r="C223" i="5"/>
  <c r="D223" i="5" s="1"/>
  <c r="B223" i="5"/>
  <c r="G222" i="5"/>
  <c r="F222" i="5"/>
  <c r="E222" i="5"/>
  <c r="C222" i="5"/>
  <c r="D222" i="5" s="1"/>
  <c r="B222" i="5"/>
  <c r="G221" i="5"/>
  <c r="F221" i="5"/>
  <c r="E221" i="5"/>
  <c r="C221" i="5"/>
  <c r="D221" i="5" s="1"/>
  <c r="B221" i="5"/>
  <c r="G220" i="5"/>
  <c r="F220" i="5"/>
  <c r="E220" i="5"/>
  <c r="C220" i="5"/>
  <c r="D220" i="5" s="1"/>
  <c r="B220" i="5"/>
  <c r="G219" i="5"/>
  <c r="F219" i="5"/>
  <c r="E219" i="5"/>
  <c r="C219" i="5"/>
  <c r="D219" i="5" s="1"/>
  <c r="B219" i="5"/>
  <c r="G218" i="5"/>
  <c r="F218" i="5"/>
  <c r="E218" i="5"/>
  <c r="C218" i="5"/>
  <c r="D218" i="5" s="1"/>
  <c r="A218" i="5"/>
  <c r="G217" i="5"/>
  <c r="F217" i="5"/>
  <c r="E217" i="5"/>
  <c r="C217" i="5"/>
  <c r="D217" i="5" s="1"/>
  <c r="B217" i="5"/>
  <c r="G216" i="5"/>
  <c r="F216" i="5"/>
  <c r="E216" i="5"/>
  <c r="C216" i="5"/>
  <c r="D216" i="5" s="1"/>
  <c r="B216" i="5"/>
  <c r="G215" i="5"/>
  <c r="F215" i="5"/>
  <c r="E215" i="5"/>
  <c r="C215" i="5"/>
  <c r="D215" i="5" s="1"/>
  <c r="B215" i="5"/>
  <c r="G214" i="5"/>
  <c r="F214" i="5"/>
  <c r="E214" i="5"/>
  <c r="C214" i="5"/>
  <c r="D214" i="5" s="1"/>
  <c r="B214" i="5"/>
  <c r="G213" i="5"/>
  <c r="F213" i="5"/>
  <c r="E213" i="5"/>
  <c r="C213" i="5"/>
  <c r="D213" i="5" s="1"/>
  <c r="B213" i="5"/>
  <c r="G212" i="5"/>
  <c r="F212" i="5"/>
  <c r="E212" i="5"/>
  <c r="C212" i="5"/>
  <c r="D212" i="5" s="1"/>
  <c r="A212" i="5"/>
  <c r="G211" i="5"/>
  <c r="F211" i="5"/>
  <c r="E211" i="5"/>
  <c r="C211" i="5"/>
  <c r="D211" i="5" s="1"/>
  <c r="B211" i="5"/>
  <c r="G210" i="5"/>
  <c r="F210" i="5"/>
  <c r="E210" i="5"/>
  <c r="C210" i="5"/>
  <c r="D210" i="5" s="1"/>
  <c r="B210" i="5"/>
  <c r="G209" i="5"/>
  <c r="F209" i="5"/>
  <c r="E209" i="5"/>
  <c r="C209" i="5"/>
  <c r="D209" i="5" s="1"/>
  <c r="B209" i="5"/>
  <c r="G208" i="5"/>
  <c r="F208" i="5"/>
  <c r="E208" i="5"/>
  <c r="C208" i="5"/>
  <c r="D208" i="5" s="1"/>
  <c r="B208" i="5"/>
  <c r="G207" i="5"/>
  <c r="F207" i="5"/>
  <c r="E207" i="5"/>
  <c r="C207" i="5"/>
  <c r="D207" i="5" s="1"/>
  <c r="B207" i="5"/>
  <c r="G206" i="5"/>
  <c r="F206" i="5"/>
  <c r="E206" i="5"/>
  <c r="C206" i="5"/>
  <c r="D206" i="5" s="1"/>
  <c r="A206" i="5"/>
  <c r="G205" i="5"/>
  <c r="F205" i="5"/>
  <c r="E205" i="5"/>
  <c r="C205" i="5"/>
  <c r="D205" i="5" s="1"/>
  <c r="B205" i="5"/>
  <c r="G204" i="5"/>
  <c r="F204" i="5"/>
  <c r="E204" i="5"/>
  <c r="C204" i="5"/>
  <c r="D204" i="5" s="1"/>
  <c r="B204" i="5"/>
  <c r="G203" i="5"/>
  <c r="F203" i="5"/>
  <c r="E203" i="5"/>
  <c r="C203" i="5"/>
  <c r="D203" i="5" s="1"/>
  <c r="B203" i="5"/>
  <c r="G202" i="5"/>
  <c r="F202" i="5"/>
  <c r="E202" i="5"/>
  <c r="C202" i="5"/>
  <c r="D202" i="5" s="1"/>
  <c r="B202" i="5"/>
  <c r="G201" i="5"/>
  <c r="F201" i="5"/>
  <c r="E201" i="5"/>
  <c r="C201" i="5"/>
  <c r="D201" i="5" s="1"/>
  <c r="B201" i="5"/>
  <c r="G200" i="5"/>
  <c r="F200" i="5"/>
  <c r="E200" i="5"/>
  <c r="C200" i="5"/>
  <c r="D200" i="5" s="1"/>
  <c r="A200" i="5"/>
  <c r="G199" i="5"/>
  <c r="F199" i="5"/>
  <c r="E199" i="5"/>
  <c r="C199" i="5"/>
  <c r="D199" i="5" s="1"/>
  <c r="B199" i="5"/>
  <c r="G198" i="5"/>
  <c r="F198" i="5"/>
  <c r="E198" i="5"/>
  <c r="C198" i="5"/>
  <c r="D198" i="5" s="1"/>
  <c r="B198" i="5"/>
  <c r="G197" i="5"/>
  <c r="F197" i="5"/>
  <c r="E197" i="5"/>
  <c r="C197" i="5"/>
  <c r="D197" i="5" s="1"/>
  <c r="B197" i="5"/>
  <c r="G196" i="5"/>
  <c r="F196" i="5"/>
  <c r="E196" i="5"/>
  <c r="C196" i="5"/>
  <c r="D196" i="5" s="1"/>
  <c r="B196" i="5"/>
  <c r="G195" i="5"/>
  <c r="F195" i="5"/>
  <c r="E195" i="5"/>
  <c r="C195" i="5"/>
  <c r="D195" i="5" s="1"/>
  <c r="B195" i="5"/>
  <c r="G194" i="5"/>
  <c r="F194" i="5"/>
  <c r="E194" i="5"/>
  <c r="C194" i="5"/>
  <c r="D194" i="5" s="1"/>
  <c r="A194" i="5"/>
  <c r="G193" i="5"/>
  <c r="F193" i="5"/>
  <c r="E193" i="5"/>
  <c r="C193" i="5"/>
  <c r="D193" i="5" s="1"/>
  <c r="B193" i="5"/>
  <c r="G192" i="5"/>
  <c r="F192" i="5"/>
  <c r="E192" i="5"/>
  <c r="C192" i="5"/>
  <c r="D192" i="5" s="1"/>
  <c r="B192" i="5"/>
  <c r="G191" i="5"/>
  <c r="F191" i="5"/>
  <c r="E191" i="5"/>
  <c r="C191" i="5"/>
  <c r="D191" i="5" s="1"/>
  <c r="B191" i="5"/>
  <c r="G190" i="5"/>
  <c r="F190" i="5"/>
  <c r="E190" i="5"/>
  <c r="C190" i="5"/>
  <c r="D190" i="5" s="1"/>
  <c r="B190" i="5"/>
  <c r="G189" i="5"/>
  <c r="F189" i="5"/>
  <c r="E189" i="5"/>
  <c r="C189" i="5"/>
  <c r="D189" i="5" s="1"/>
  <c r="B189" i="5"/>
  <c r="G188" i="5"/>
  <c r="F188" i="5"/>
  <c r="E188" i="5"/>
  <c r="C188" i="5"/>
  <c r="D188" i="5" s="1"/>
  <c r="A188" i="5"/>
  <c r="G187" i="5"/>
  <c r="F187" i="5"/>
  <c r="E187" i="5"/>
  <c r="C187" i="5"/>
  <c r="D187" i="5" s="1"/>
  <c r="B187" i="5"/>
  <c r="G186" i="5"/>
  <c r="F186" i="5"/>
  <c r="E186" i="5"/>
  <c r="C186" i="5"/>
  <c r="D186" i="5" s="1"/>
  <c r="B186" i="5"/>
  <c r="G185" i="5"/>
  <c r="F185" i="5"/>
  <c r="E185" i="5"/>
  <c r="C185" i="5"/>
  <c r="D185" i="5" s="1"/>
  <c r="B185" i="5"/>
  <c r="G184" i="5"/>
  <c r="F184" i="5"/>
  <c r="E184" i="5"/>
  <c r="C184" i="5"/>
  <c r="D184" i="5" s="1"/>
  <c r="B184" i="5"/>
  <c r="G183" i="5"/>
  <c r="F183" i="5"/>
  <c r="E183" i="5"/>
  <c r="C183" i="5"/>
  <c r="D183" i="5" s="1"/>
  <c r="B183" i="5"/>
  <c r="G182" i="5"/>
  <c r="F182" i="5"/>
  <c r="E182" i="5"/>
  <c r="C182" i="5"/>
  <c r="D182" i="5" s="1"/>
  <c r="A182" i="5"/>
  <c r="G181" i="5"/>
  <c r="F181" i="5"/>
  <c r="E181" i="5"/>
  <c r="C181" i="5"/>
  <c r="D181" i="5" s="1"/>
  <c r="B181" i="5"/>
  <c r="G180" i="5"/>
  <c r="F180" i="5"/>
  <c r="E180" i="5"/>
  <c r="C180" i="5"/>
  <c r="D180" i="5" s="1"/>
  <c r="B180" i="5"/>
  <c r="G179" i="5"/>
  <c r="F179" i="5"/>
  <c r="E179" i="5"/>
  <c r="C179" i="5"/>
  <c r="D179" i="5" s="1"/>
  <c r="B179" i="5"/>
  <c r="G178" i="5"/>
  <c r="F178" i="5"/>
  <c r="E178" i="5"/>
  <c r="C178" i="5"/>
  <c r="D178" i="5" s="1"/>
  <c r="B178" i="5"/>
  <c r="G177" i="5"/>
  <c r="F177" i="5"/>
  <c r="E177" i="5"/>
  <c r="C177" i="5"/>
  <c r="D177" i="5" s="1"/>
  <c r="B177" i="5"/>
  <c r="G176" i="5"/>
  <c r="F176" i="5"/>
  <c r="E176" i="5"/>
  <c r="C176" i="5"/>
  <c r="D176" i="5" s="1"/>
  <c r="A176" i="5"/>
  <c r="G175" i="5"/>
  <c r="F175" i="5"/>
  <c r="E175" i="5"/>
  <c r="C175" i="5"/>
  <c r="D175" i="5" s="1"/>
  <c r="B175" i="5"/>
  <c r="G174" i="5"/>
  <c r="F174" i="5"/>
  <c r="E174" i="5"/>
  <c r="C174" i="5"/>
  <c r="D174" i="5" s="1"/>
  <c r="B174" i="5"/>
  <c r="G173" i="5"/>
  <c r="F173" i="5"/>
  <c r="E173" i="5"/>
  <c r="C173" i="5"/>
  <c r="D173" i="5" s="1"/>
  <c r="B173" i="5"/>
  <c r="G172" i="5"/>
  <c r="F172" i="5"/>
  <c r="E172" i="5"/>
  <c r="C172" i="5"/>
  <c r="D172" i="5" s="1"/>
  <c r="B172" i="5"/>
  <c r="G171" i="5"/>
  <c r="F171" i="5"/>
  <c r="E171" i="5"/>
  <c r="C171" i="5"/>
  <c r="D171" i="5" s="1"/>
  <c r="B171" i="5"/>
  <c r="G170" i="5"/>
  <c r="F170" i="5"/>
  <c r="E170" i="5"/>
  <c r="C170" i="5"/>
  <c r="D170" i="5" s="1"/>
  <c r="A170" i="5"/>
  <c r="G169" i="5"/>
  <c r="F169" i="5"/>
  <c r="E169" i="5"/>
  <c r="C169" i="5"/>
  <c r="D169" i="5" s="1"/>
  <c r="B169" i="5"/>
  <c r="G168" i="5"/>
  <c r="F168" i="5"/>
  <c r="E168" i="5"/>
  <c r="C168" i="5"/>
  <c r="D168" i="5" s="1"/>
  <c r="B168" i="5"/>
  <c r="G167" i="5"/>
  <c r="F167" i="5"/>
  <c r="E167" i="5"/>
  <c r="C167" i="5"/>
  <c r="D167" i="5" s="1"/>
  <c r="B167" i="5"/>
  <c r="G166" i="5"/>
  <c r="F166" i="5"/>
  <c r="E166" i="5"/>
  <c r="C166" i="5"/>
  <c r="D166" i="5" s="1"/>
  <c r="B166" i="5"/>
  <c r="G165" i="5"/>
  <c r="F165" i="5"/>
  <c r="E165" i="5"/>
  <c r="C165" i="5"/>
  <c r="D165" i="5" s="1"/>
  <c r="B165" i="5"/>
  <c r="G164" i="5"/>
  <c r="F164" i="5"/>
  <c r="E164" i="5"/>
  <c r="C164" i="5"/>
  <c r="D164" i="5" s="1"/>
  <c r="A164" i="5"/>
  <c r="G163" i="5"/>
  <c r="F163" i="5"/>
  <c r="E163" i="5"/>
  <c r="C163" i="5"/>
  <c r="D163" i="5" s="1"/>
  <c r="B163" i="5"/>
  <c r="G162" i="5"/>
  <c r="F162" i="5"/>
  <c r="E162" i="5"/>
  <c r="C162" i="5"/>
  <c r="D162" i="5" s="1"/>
  <c r="B162" i="5"/>
  <c r="G161" i="5"/>
  <c r="F161" i="5"/>
  <c r="E161" i="5"/>
  <c r="C161" i="5"/>
  <c r="D161" i="5" s="1"/>
  <c r="B161" i="5"/>
  <c r="G160" i="5"/>
  <c r="F160" i="5"/>
  <c r="E160" i="5"/>
  <c r="C160" i="5"/>
  <c r="D160" i="5" s="1"/>
  <c r="B160" i="5"/>
  <c r="G159" i="5"/>
  <c r="F159" i="5"/>
  <c r="E159" i="5"/>
  <c r="C159" i="5"/>
  <c r="D159" i="5" s="1"/>
  <c r="B159" i="5"/>
  <c r="G158" i="5"/>
  <c r="F158" i="5"/>
  <c r="E158" i="5"/>
  <c r="C158" i="5"/>
  <c r="D158" i="5" s="1"/>
  <c r="A158" i="5"/>
  <c r="D157" i="5"/>
  <c r="D156" i="5"/>
  <c r="D155" i="5"/>
  <c r="G154" i="5"/>
  <c r="F154" i="5"/>
  <c r="E154" i="5"/>
  <c r="C154" i="5"/>
  <c r="D154" i="5" s="1"/>
  <c r="B154" i="5"/>
  <c r="G153" i="5"/>
  <c r="F153" i="5"/>
  <c r="E153" i="5"/>
  <c r="C153" i="5"/>
  <c r="D153" i="5" s="1"/>
  <c r="B153" i="5"/>
  <c r="G152" i="5"/>
  <c r="F152" i="5"/>
  <c r="E152" i="5"/>
  <c r="C152" i="5"/>
  <c r="D152" i="5" s="1"/>
  <c r="B152" i="5"/>
  <c r="G151" i="5"/>
  <c r="F151" i="5"/>
  <c r="E151" i="5"/>
  <c r="C151" i="5"/>
  <c r="D151" i="5" s="1"/>
  <c r="B151" i="5"/>
  <c r="G150" i="5"/>
  <c r="F150" i="5"/>
  <c r="E150" i="5"/>
  <c r="C150" i="5"/>
  <c r="D150" i="5" s="1"/>
  <c r="B150" i="5"/>
  <c r="G149" i="5"/>
  <c r="F149" i="5"/>
  <c r="E149" i="5"/>
  <c r="C149" i="5"/>
  <c r="D149" i="5" s="1"/>
  <c r="A149" i="5"/>
  <c r="G148" i="5"/>
  <c r="F148" i="5"/>
  <c r="E148" i="5"/>
  <c r="C148" i="5"/>
  <c r="D148" i="5" s="1"/>
  <c r="B148" i="5"/>
  <c r="G147" i="5"/>
  <c r="F147" i="5"/>
  <c r="E147" i="5"/>
  <c r="C147" i="5"/>
  <c r="D147" i="5" s="1"/>
  <c r="B147" i="5"/>
  <c r="G146" i="5"/>
  <c r="F146" i="5"/>
  <c r="E146" i="5"/>
  <c r="C146" i="5"/>
  <c r="D146" i="5" s="1"/>
  <c r="B146" i="5"/>
  <c r="G145" i="5"/>
  <c r="F145" i="5"/>
  <c r="E145" i="5"/>
  <c r="D145" i="5"/>
  <c r="C145" i="5"/>
  <c r="B145" i="5"/>
  <c r="G144" i="5"/>
  <c r="F144" i="5"/>
  <c r="E144" i="5"/>
  <c r="C144" i="5"/>
  <c r="D144" i="5" s="1"/>
  <c r="B144" i="5"/>
  <c r="G143" i="5"/>
  <c r="F143" i="5"/>
  <c r="E143" i="5"/>
  <c r="C143" i="5"/>
  <c r="D143" i="5" s="1"/>
  <c r="A143" i="5"/>
  <c r="G142" i="5"/>
  <c r="F142" i="5"/>
  <c r="E142" i="5"/>
  <c r="C142" i="5"/>
  <c r="D142" i="5" s="1"/>
  <c r="B142" i="5"/>
  <c r="G141" i="5"/>
  <c r="F141" i="5"/>
  <c r="E141" i="5"/>
  <c r="C141" i="5"/>
  <c r="D141" i="5" s="1"/>
  <c r="B141" i="5"/>
  <c r="G140" i="5"/>
  <c r="F140" i="5"/>
  <c r="E140" i="5"/>
  <c r="C140" i="5"/>
  <c r="D140" i="5" s="1"/>
  <c r="B140" i="5"/>
  <c r="G139" i="5"/>
  <c r="F139" i="5"/>
  <c r="E139" i="5"/>
  <c r="C139" i="5"/>
  <c r="D139" i="5" s="1"/>
  <c r="B139" i="5"/>
  <c r="G138" i="5"/>
  <c r="F138" i="5"/>
  <c r="E138" i="5"/>
  <c r="C138" i="5"/>
  <c r="D138" i="5" s="1"/>
  <c r="B138" i="5"/>
  <c r="G137" i="5"/>
  <c r="F137" i="5"/>
  <c r="E137" i="5"/>
  <c r="C137" i="5"/>
  <c r="D137" i="5" s="1"/>
  <c r="A137" i="5"/>
  <c r="G136" i="5"/>
  <c r="F136" i="5"/>
  <c r="E136" i="5"/>
  <c r="C136" i="5"/>
  <c r="D136" i="5" s="1"/>
  <c r="B136" i="5"/>
  <c r="G135" i="5"/>
  <c r="F135" i="5"/>
  <c r="E135" i="5"/>
  <c r="C135" i="5"/>
  <c r="D135" i="5" s="1"/>
  <c r="B135" i="5"/>
  <c r="G134" i="5"/>
  <c r="F134" i="5"/>
  <c r="E134" i="5"/>
  <c r="C134" i="5"/>
  <c r="D134" i="5" s="1"/>
  <c r="B134" i="5"/>
  <c r="G133" i="5"/>
  <c r="F133" i="5"/>
  <c r="E133" i="5"/>
  <c r="C133" i="5"/>
  <c r="D133" i="5" s="1"/>
  <c r="B133" i="5"/>
  <c r="G132" i="5"/>
  <c r="F132" i="5"/>
  <c r="E132" i="5"/>
  <c r="C132" i="5"/>
  <c r="D132" i="5" s="1"/>
  <c r="B132" i="5"/>
  <c r="G131" i="5"/>
  <c r="F131" i="5"/>
  <c r="E131" i="5"/>
  <c r="C131" i="5"/>
  <c r="D131" i="5" s="1"/>
  <c r="A131" i="5"/>
  <c r="G130" i="5"/>
  <c r="F130" i="5"/>
  <c r="E130" i="5"/>
  <c r="C130" i="5"/>
  <c r="D130" i="5" s="1"/>
  <c r="B130" i="5"/>
  <c r="G129" i="5"/>
  <c r="F129" i="5"/>
  <c r="E129" i="5"/>
  <c r="C129" i="5"/>
  <c r="D129" i="5" s="1"/>
  <c r="B129" i="5"/>
  <c r="G128" i="5"/>
  <c r="F128" i="5"/>
  <c r="E128" i="5"/>
  <c r="C128" i="5"/>
  <c r="D128" i="5" s="1"/>
  <c r="B128" i="5"/>
  <c r="G127" i="5"/>
  <c r="F127" i="5"/>
  <c r="E127" i="5"/>
  <c r="C127" i="5"/>
  <c r="D127" i="5" s="1"/>
  <c r="B127" i="5"/>
  <c r="G126" i="5"/>
  <c r="F126" i="5"/>
  <c r="E126" i="5"/>
  <c r="C126" i="5"/>
  <c r="D126" i="5" s="1"/>
  <c r="B126" i="5"/>
  <c r="G125" i="5"/>
  <c r="F125" i="5"/>
  <c r="E125" i="5"/>
  <c r="C125" i="5"/>
  <c r="D125" i="5" s="1"/>
  <c r="A125" i="5"/>
  <c r="G124" i="5"/>
  <c r="F124" i="5"/>
  <c r="E124" i="5"/>
  <c r="C124" i="5"/>
  <c r="D124" i="5" s="1"/>
  <c r="B124" i="5"/>
  <c r="G123" i="5"/>
  <c r="F123" i="5"/>
  <c r="E123" i="5"/>
  <c r="C123" i="5"/>
  <c r="D123" i="5" s="1"/>
  <c r="B123" i="5"/>
  <c r="G122" i="5"/>
  <c r="F122" i="5"/>
  <c r="E122" i="5"/>
  <c r="C122" i="5"/>
  <c r="D122" i="5" s="1"/>
  <c r="B122" i="5"/>
  <c r="G121" i="5"/>
  <c r="F121" i="5"/>
  <c r="E121" i="5"/>
  <c r="C121" i="5"/>
  <c r="D121" i="5" s="1"/>
  <c r="B121" i="5"/>
  <c r="G120" i="5"/>
  <c r="F120" i="5"/>
  <c r="E120" i="5"/>
  <c r="C120" i="5"/>
  <c r="D120" i="5" s="1"/>
  <c r="B120" i="5"/>
  <c r="G119" i="5"/>
  <c r="F119" i="5"/>
  <c r="E119" i="5"/>
  <c r="C119" i="5"/>
  <c r="D119" i="5" s="1"/>
  <c r="A119" i="5"/>
  <c r="G118" i="5"/>
  <c r="F118" i="5"/>
  <c r="E118" i="5"/>
  <c r="C118" i="5"/>
  <c r="D118" i="5" s="1"/>
  <c r="B118" i="5"/>
  <c r="G117" i="5"/>
  <c r="F117" i="5"/>
  <c r="E117" i="5"/>
  <c r="C117" i="5"/>
  <c r="D117" i="5" s="1"/>
  <c r="B117" i="5"/>
  <c r="G116" i="5"/>
  <c r="F116" i="5"/>
  <c r="E116" i="5"/>
  <c r="C116" i="5"/>
  <c r="D116" i="5" s="1"/>
  <c r="B116" i="5"/>
  <c r="G115" i="5"/>
  <c r="F115" i="5"/>
  <c r="E115" i="5"/>
  <c r="C115" i="5"/>
  <c r="D115" i="5" s="1"/>
  <c r="B115" i="5"/>
  <c r="G114" i="5"/>
  <c r="F114" i="5"/>
  <c r="E114" i="5"/>
  <c r="C114" i="5"/>
  <c r="D114" i="5" s="1"/>
  <c r="B114" i="5"/>
  <c r="G113" i="5"/>
  <c r="F113" i="5"/>
  <c r="E113" i="5"/>
  <c r="D113" i="5"/>
  <c r="C113" i="5"/>
  <c r="A113" i="5"/>
  <c r="G112" i="5"/>
  <c r="F112" i="5"/>
  <c r="E112" i="5"/>
  <c r="C112" i="5"/>
  <c r="D112" i="5" s="1"/>
  <c r="B112" i="5"/>
  <c r="G111" i="5"/>
  <c r="F111" i="5"/>
  <c r="E111" i="5"/>
  <c r="C111" i="5"/>
  <c r="D111" i="5" s="1"/>
  <c r="B111" i="5"/>
  <c r="G110" i="5"/>
  <c r="F110" i="5"/>
  <c r="E110" i="5"/>
  <c r="C110" i="5"/>
  <c r="D110" i="5" s="1"/>
  <c r="B110" i="5"/>
  <c r="G109" i="5"/>
  <c r="F109" i="5"/>
  <c r="E109" i="5"/>
  <c r="C109" i="5"/>
  <c r="D109" i="5" s="1"/>
  <c r="B109" i="5"/>
  <c r="G108" i="5"/>
  <c r="F108" i="5"/>
  <c r="E108" i="5"/>
  <c r="C108" i="5"/>
  <c r="D108" i="5" s="1"/>
  <c r="B108" i="5"/>
  <c r="G107" i="5"/>
  <c r="F107" i="5"/>
  <c r="E107" i="5"/>
  <c r="C107" i="5"/>
  <c r="D107" i="5" s="1"/>
  <c r="A107" i="5"/>
  <c r="G106" i="5"/>
  <c r="F106" i="5"/>
  <c r="E106" i="5"/>
  <c r="C106" i="5"/>
  <c r="D106" i="5" s="1"/>
  <c r="B106" i="5"/>
  <c r="G105" i="5"/>
  <c r="F105" i="5"/>
  <c r="E105" i="5"/>
  <c r="D105" i="5"/>
  <c r="C105" i="5"/>
  <c r="B105" i="5"/>
  <c r="G104" i="5"/>
  <c r="F104" i="5"/>
  <c r="E104" i="5"/>
  <c r="C104" i="5"/>
  <c r="D104" i="5" s="1"/>
  <c r="B104" i="5"/>
  <c r="G103" i="5"/>
  <c r="F103" i="5"/>
  <c r="E103" i="5"/>
  <c r="C103" i="5"/>
  <c r="D103" i="5" s="1"/>
  <c r="B103" i="5"/>
  <c r="G102" i="5"/>
  <c r="F102" i="5"/>
  <c r="E102" i="5"/>
  <c r="C102" i="5"/>
  <c r="D102" i="5" s="1"/>
  <c r="B102" i="5"/>
  <c r="G101" i="5"/>
  <c r="F101" i="5"/>
  <c r="E101" i="5"/>
  <c r="C101" i="5"/>
  <c r="D101" i="5" s="1"/>
  <c r="A101" i="5"/>
  <c r="G100" i="5"/>
  <c r="F100" i="5"/>
  <c r="E100" i="5"/>
  <c r="C100" i="5"/>
  <c r="D100" i="5" s="1"/>
  <c r="B100" i="5"/>
  <c r="G99" i="5"/>
  <c r="F99" i="5"/>
  <c r="E99" i="5"/>
  <c r="C99" i="5"/>
  <c r="D99" i="5" s="1"/>
  <c r="B99" i="5"/>
  <c r="G98" i="5"/>
  <c r="F98" i="5"/>
  <c r="E98" i="5"/>
  <c r="C98" i="5"/>
  <c r="D98" i="5" s="1"/>
  <c r="B98" i="5"/>
  <c r="G97" i="5"/>
  <c r="F97" i="5"/>
  <c r="E97" i="5"/>
  <c r="D97" i="5"/>
  <c r="C97" i="5"/>
  <c r="B97" i="5"/>
  <c r="G96" i="5"/>
  <c r="F96" i="5"/>
  <c r="E96" i="5"/>
  <c r="C96" i="5"/>
  <c r="D96" i="5" s="1"/>
  <c r="B96" i="5"/>
  <c r="G95" i="5"/>
  <c r="F95" i="5"/>
  <c r="E95" i="5"/>
  <c r="C95" i="5"/>
  <c r="D95" i="5" s="1"/>
  <c r="A95" i="5"/>
  <c r="G94" i="5"/>
  <c r="F94" i="5"/>
  <c r="E94" i="5"/>
  <c r="C94" i="5"/>
  <c r="D94" i="5" s="1"/>
  <c r="B94" i="5"/>
  <c r="G93" i="5"/>
  <c r="F93" i="5"/>
  <c r="E93" i="5"/>
  <c r="C93" i="5"/>
  <c r="D93" i="5" s="1"/>
  <c r="B93" i="5"/>
  <c r="G92" i="5"/>
  <c r="F92" i="5"/>
  <c r="E92" i="5"/>
  <c r="C92" i="5"/>
  <c r="D92" i="5" s="1"/>
  <c r="B92" i="5"/>
  <c r="G91" i="5"/>
  <c r="F91" i="5"/>
  <c r="E91" i="5"/>
  <c r="C91" i="5"/>
  <c r="D91" i="5" s="1"/>
  <c r="B91" i="5"/>
  <c r="G90" i="5"/>
  <c r="F90" i="5"/>
  <c r="E90" i="5"/>
  <c r="C90" i="5"/>
  <c r="D90" i="5" s="1"/>
  <c r="B90" i="5"/>
  <c r="G89" i="5"/>
  <c r="F89" i="5"/>
  <c r="E89" i="5"/>
  <c r="D89" i="5"/>
  <c r="C89" i="5"/>
  <c r="A89" i="5"/>
  <c r="G88" i="5"/>
  <c r="F88" i="5"/>
  <c r="E88" i="5"/>
  <c r="C88" i="5"/>
  <c r="D88" i="5" s="1"/>
  <c r="B88" i="5"/>
  <c r="G87" i="5"/>
  <c r="F87" i="5"/>
  <c r="E87" i="5"/>
  <c r="C87" i="5"/>
  <c r="D87" i="5" s="1"/>
  <c r="B87" i="5"/>
  <c r="G86" i="5"/>
  <c r="F86" i="5"/>
  <c r="E86" i="5"/>
  <c r="C86" i="5"/>
  <c r="D86" i="5" s="1"/>
  <c r="B86" i="5"/>
  <c r="G85" i="5"/>
  <c r="F85" i="5"/>
  <c r="E85" i="5"/>
  <c r="C85" i="5"/>
  <c r="D85" i="5" s="1"/>
  <c r="B85" i="5"/>
  <c r="G84" i="5"/>
  <c r="F84" i="5"/>
  <c r="E84" i="5"/>
  <c r="C84" i="5"/>
  <c r="D84" i="5" s="1"/>
  <c r="B84" i="5"/>
  <c r="G83" i="5"/>
  <c r="F83" i="5"/>
  <c r="E83" i="5"/>
  <c r="C83" i="5"/>
  <c r="D83" i="5" s="1"/>
  <c r="A83" i="5"/>
  <c r="D82" i="5"/>
  <c r="D81" i="5"/>
  <c r="D80" i="5"/>
  <c r="G79" i="5"/>
  <c r="F79" i="5"/>
  <c r="E79" i="5"/>
  <c r="C79" i="5"/>
  <c r="D79" i="5" s="1"/>
  <c r="B79" i="5"/>
  <c r="G78" i="5"/>
  <c r="F78" i="5"/>
  <c r="E78" i="5"/>
  <c r="C78" i="5"/>
  <c r="D78" i="5" s="1"/>
  <c r="B78" i="5"/>
  <c r="G77" i="5"/>
  <c r="F77" i="5"/>
  <c r="E77" i="5"/>
  <c r="C77" i="5"/>
  <c r="D77" i="5" s="1"/>
  <c r="B77" i="5"/>
  <c r="G76" i="5"/>
  <c r="F76" i="5"/>
  <c r="E76" i="5"/>
  <c r="C76" i="5"/>
  <c r="D76" i="5" s="1"/>
  <c r="B76" i="5"/>
  <c r="G75" i="5"/>
  <c r="F75" i="5"/>
  <c r="E75" i="5"/>
  <c r="C75" i="5"/>
  <c r="D75" i="5" s="1"/>
  <c r="B75" i="5"/>
  <c r="G74" i="5"/>
  <c r="F74" i="5"/>
  <c r="E74" i="5"/>
  <c r="C74" i="5"/>
  <c r="D74" i="5" s="1"/>
  <c r="A74" i="5"/>
  <c r="G73" i="5"/>
  <c r="F73" i="5"/>
  <c r="E73" i="5"/>
  <c r="C73" i="5"/>
  <c r="D73" i="5" s="1"/>
  <c r="B73" i="5"/>
  <c r="G72" i="5"/>
  <c r="F72" i="5"/>
  <c r="E72" i="5"/>
  <c r="C72" i="5"/>
  <c r="D72" i="5" s="1"/>
  <c r="B72" i="5"/>
  <c r="G71" i="5"/>
  <c r="F71" i="5"/>
  <c r="E71" i="5"/>
  <c r="C71" i="5"/>
  <c r="D71" i="5" s="1"/>
  <c r="B71" i="5"/>
  <c r="G70" i="5"/>
  <c r="F70" i="5"/>
  <c r="E70" i="5"/>
  <c r="C70" i="5"/>
  <c r="D70" i="5" s="1"/>
  <c r="B70" i="5"/>
  <c r="G69" i="5"/>
  <c r="F69" i="5"/>
  <c r="E69" i="5"/>
  <c r="C69" i="5"/>
  <c r="D69" i="5" s="1"/>
  <c r="B69" i="5"/>
  <c r="G68" i="5"/>
  <c r="F68" i="5"/>
  <c r="E68" i="5"/>
  <c r="C68" i="5"/>
  <c r="D68" i="5" s="1"/>
  <c r="A68" i="5"/>
  <c r="G67" i="5"/>
  <c r="F67" i="5"/>
  <c r="E67" i="5"/>
  <c r="C67" i="5"/>
  <c r="D67" i="5" s="1"/>
  <c r="B67" i="5"/>
  <c r="G66" i="5"/>
  <c r="F66" i="5"/>
  <c r="E66" i="5"/>
  <c r="C66" i="5"/>
  <c r="D66" i="5" s="1"/>
  <c r="B66" i="5"/>
  <c r="G65" i="5"/>
  <c r="F65" i="5"/>
  <c r="E65" i="5"/>
  <c r="C65" i="5"/>
  <c r="D65" i="5" s="1"/>
  <c r="B65" i="5"/>
  <c r="G64" i="5"/>
  <c r="F64" i="5"/>
  <c r="E64" i="5"/>
  <c r="C64" i="5"/>
  <c r="D64" i="5" s="1"/>
  <c r="B64" i="5"/>
  <c r="G63" i="5"/>
  <c r="F63" i="5"/>
  <c r="E63" i="5"/>
  <c r="C63" i="5"/>
  <c r="D63" i="5" s="1"/>
  <c r="B63" i="5"/>
  <c r="G62" i="5"/>
  <c r="F62" i="5"/>
  <c r="E62" i="5"/>
  <c r="C62" i="5"/>
  <c r="D62" i="5" s="1"/>
  <c r="A62" i="5"/>
  <c r="G61" i="5"/>
  <c r="F61" i="5"/>
  <c r="E61" i="5"/>
  <c r="C61" i="5"/>
  <c r="D61" i="5" s="1"/>
  <c r="B61" i="5"/>
  <c r="G60" i="5"/>
  <c r="F60" i="5"/>
  <c r="E60" i="5"/>
  <c r="C60" i="5"/>
  <c r="D60" i="5" s="1"/>
  <c r="B60" i="5"/>
  <c r="G59" i="5"/>
  <c r="F59" i="5"/>
  <c r="E59" i="5"/>
  <c r="C59" i="5"/>
  <c r="D59" i="5" s="1"/>
  <c r="B59" i="5"/>
  <c r="G58" i="5"/>
  <c r="F58" i="5"/>
  <c r="E58" i="5"/>
  <c r="C58" i="5"/>
  <c r="D58" i="5" s="1"/>
  <c r="B58" i="5"/>
  <c r="G57" i="5"/>
  <c r="F57" i="5"/>
  <c r="E57" i="5"/>
  <c r="C57" i="5"/>
  <c r="D57" i="5" s="1"/>
  <c r="B57" i="5"/>
  <c r="G56" i="5"/>
  <c r="F56" i="5"/>
  <c r="E56" i="5"/>
  <c r="C56" i="5"/>
  <c r="D56" i="5" s="1"/>
  <c r="A56" i="5"/>
  <c r="G55" i="5"/>
  <c r="F55" i="5"/>
  <c r="E55" i="5"/>
  <c r="C55" i="5"/>
  <c r="D55" i="5" s="1"/>
  <c r="B55" i="5"/>
  <c r="G54" i="5"/>
  <c r="F54" i="5"/>
  <c r="E54" i="5"/>
  <c r="C54" i="5"/>
  <c r="D54" i="5" s="1"/>
  <c r="B54" i="5"/>
  <c r="G53" i="5"/>
  <c r="F53" i="5"/>
  <c r="E53" i="5"/>
  <c r="C53" i="5"/>
  <c r="D53" i="5" s="1"/>
  <c r="B53" i="5"/>
  <c r="G52" i="5"/>
  <c r="F52" i="5"/>
  <c r="E52" i="5"/>
  <c r="C52" i="5"/>
  <c r="D52" i="5" s="1"/>
  <c r="B52" i="5"/>
  <c r="G51" i="5"/>
  <c r="F51" i="5"/>
  <c r="E51" i="5"/>
  <c r="C51" i="5"/>
  <c r="D51" i="5" s="1"/>
  <c r="B51" i="5"/>
  <c r="G50" i="5"/>
  <c r="F50" i="5"/>
  <c r="E50" i="5"/>
  <c r="C50" i="5"/>
  <c r="D50" i="5" s="1"/>
  <c r="A50" i="5"/>
  <c r="G49" i="5"/>
  <c r="F49" i="5"/>
  <c r="E49" i="5"/>
  <c r="C49" i="5"/>
  <c r="D49" i="5" s="1"/>
  <c r="B49" i="5"/>
  <c r="G48" i="5"/>
  <c r="F48" i="5"/>
  <c r="E48" i="5"/>
  <c r="C48" i="5"/>
  <c r="D48" i="5" s="1"/>
  <c r="B48" i="5"/>
  <c r="G47" i="5"/>
  <c r="F47" i="5"/>
  <c r="E47" i="5"/>
  <c r="C47" i="5"/>
  <c r="D47" i="5" s="1"/>
  <c r="B47" i="5"/>
  <c r="G46" i="5"/>
  <c r="F46" i="5"/>
  <c r="E46" i="5"/>
  <c r="C46" i="5"/>
  <c r="D46" i="5" s="1"/>
  <c r="B46" i="5"/>
  <c r="G45" i="5"/>
  <c r="F45" i="5"/>
  <c r="E45" i="5"/>
  <c r="C45" i="5"/>
  <c r="D45" i="5" s="1"/>
  <c r="B45" i="5"/>
  <c r="G44" i="5"/>
  <c r="F44" i="5"/>
  <c r="E44" i="5"/>
  <c r="C44" i="5"/>
  <c r="D44" i="5" s="1"/>
  <c r="A44" i="5"/>
  <c r="G43" i="5"/>
  <c r="F43" i="5"/>
  <c r="E43" i="5"/>
  <c r="C43" i="5"/>
  <c r="D43" i="5" s="1"/>
  <c r="B43" i="5"/>
  <c r="G42" i="5"/>
  <c r="F42" i="5"/>
  <c r="E42" i="5"/>
  <c r="C42" i="5"/>
  <c r="D42" i="5" s="1"/>
  <c r="B42" i="5"/>
  <c r="G41" i="5"/>
  <c r="F41" i="5"/>
  <c r="E41" i="5"/>
  <c r="C41" i="5"/>
  <c r="D41" i="5" s="1"/>
  <c r="B41" i="5"/>
  <c r="G40" i="5"/>
  <c r="F40" i="5"/>
  <c r="E40" i="5"/>
  <c r="C40" i="5"/>
  <c r="D40" i="5" s="1"/>
  <c r="B40" i="5"/>
  <c r="G39" i="5"/>
  <c r="F39" i="5"/>
  <c r="E39" i="5"/>
  <c r="C39" i="5"/>
  <c r="D39" i="5" s="1"/>
  <c r="B39" i="5"/>
  <c r="G38" i="5"/>
  <c r="F38" i="5"/>
  <c r="E38" i="5"/>
  <c r="C38" i="5"/>
  <c r="D38" i="5" s="1"/>
  <c r="A38" i="5"/>
  <c r="G37" i="5"/>
  <c r="F37" i="5"/>
  <c r="E37" i="5"/>
  <c r="C37" i="5"/>
  <c r="D37" i="5" s="1"/>
  <c r="B37" i="5"/>
  <c r="G36" i="5"/>
  <c r="F36" i="5"/>
  <c r="E36" i="5"/>
  <c r="C36" i="5"/>
  <c r="D36" i="5" s="1"/>
  <c r="B36" i="5"/>
  <c r="G35" i="5"/>
  <c r="F35" i="5"/>
  <c r="E35" i="5"/>
  <c r="C35" i="5"/>
  <c r="D35" i="5" s="1"/>
  <c r="B35" i="5"/>
  <c r="G34" i="5"/>
  <c r="F34" i="5"/>
  <c r="E34" i="5"/>
  <c r="C34" i="5"/>
  <c r="D34" i="5" s="1"/>
  <c r="B34" i="5"/>
  <c r="G33" i="5"/>
  <c r="F33" i="5"/>
  <c r="E33" i="5"/>
  <c r="C33" i="5"/>
  <c r="D33" i="5" s="1"/>
  <c r="B33" i="5"/>
  <c r="G32" i="5"/>
  <c r="F32" i="5"/>
  <c r="E32" i="5"/>
  <c r="C32" i="5"/>
  <c r="D32" i="5" s="1"/>
  <c r="A32" i="5"/>
  <c r="G31" i="5"/>
  <c r="F31" i="5"/>
  <c r="E31" i="5"/>
  <c r="C31" i="5"/>
  <c r="D31" i="5" s="1"/>
  <c r="B31" i="5"/>
  <c r="G30" i="5"/>
  <c r="F30" i="5"/>
  <c r="E30" i="5"/>
  <c r="C30" i="5"/>
  <c r="D30" i="5" s="1"/>
  <c r="B30" i="5"/>
  <c r="G29" i="5"/>
  <c r="F29" i="5"/>
  <c r="E29" i="5"/>
  <c r="C29" i="5"/>
  <c r="D29" i="5" s="1"/>
  <c r="B29" i="5"/>
  <c r="G28" i="5"/>
  <c r="F28" i="5"/>
  <c r="E28" i="5"/>
  <c r="C28" i="5"/>
  <c r="D28" i="5" s="1"/>
  <c r="B28" i="5"/>
  <c r="G27" i="5"/>
  <c r="F27" i="5"/>
  <c r="E27" i="5"/>
  <c r="C27" i="5"/>
  <c r="D27" i="5" s="1"/>
  <c r="B27" i="5"/>
  <c r="G26" i="5"/>
  <c r="F26" i="5"/>
  <c r="E26" i="5"/>
  <c r="C26" i="5"/>
  <c r="D26" i="5" s="1"/>
  <c r="A26" i="5"/>
  <c r="G25" i="5"/>
  <c r="F25" i="5"/>
  <c r="E25" i="5"/>
  <c r="C25" i="5"/>
  <c r="D25" i="5" s="1"/>
  <c r="B25" i="5"/>
  <c r="G24" i="5"/>
  <c r="F24" i="5"/>
  <c r="E24" i="5"/>
  <c r="C24" i="5"/>
  <c r="D24" i="5" s="1"/>
  <c r="B24" i="5"/>
  <c r="G23" i="5"/>
  <c r="F23" i="5"/>
  <c r="E23" i="5"/>
  <c r="C23" i="5"/>
  <c r="D23" i="5" s="1"/>
  <c r="B23" i="5"/>
  <c r="G22" i="5"/>
  <c r="F22" i="5"/>
  <c r="E22" i="5"/>
  <c r="C22" i="5"/>
  <c r="D22" i="5" s="1"/>
  <c r="B22" i="5"/>
  <c r="G21" i="5"/>
  <c r="F21" i="5"/>
  <c r="E21" i="5"/>
  <c r="C21" i="5"/>
  <c r="D21" i="5" s="1"/>
  <c r="B21" i="5"/>
  <c r="G20" i="5"/>
  <c r="F20" i="5"/>
  <c r="E20" i="5"/>
  <c r="C20" i="5"/>
  <c r="D20" i="5" s="1"/>
  <c r="A20" i="5"/>
  <c r="G19" i="5"/>
  <c r="F19" i="5"/>
  <c r="E19" i="5"/>
  <c r="C19" i="5"/>
  <c r="D19" i="5" s="1"/>
  <c r="B19" i="5"/>
  <c r="G18" i="5"/>
  <c r="F18" i="5"/>
  <c r="E18" i="5"/>
  <c r="C18" i="5"/>
  <c r="D18" i="5" s="1"/>
  <c r="B18" i="5"/>
  <c r="G17" i="5"/>
  <c r="F17" i="5"/>
  <c r="E17" i="5"/>
  <c r="C17" i="5"/>
  <c r="D17" i="5" s="1"/>
  <c r="B17" i="5"/>
  <c r="G16" i="5"/>
  <c r="F16" i="5"/>
  <c r="E16" i="5"/>
  <c r="C16" i="5"/>
  <c r="D16" i="5" s="1"/>
  <c r="B16" i="5"/>
  <c r="G15" i="5"/>
  <c r="F15" i="5"/>
  <c r="E15" i="5"/>
  <c r="C15" i="5"/>
  <c r="D15" i="5" s="1"/>
  <c r="B15" i="5"/>
  <c r="G14" i="5"/>
  <c r="F14" i="5"/>
  <c r="E14" i="5"/>
  <c r="C14" i="5"/>
  <c r="D14" i="5" s="1"/>
  <c r="A14" i="5"/>
  <c r="G13" i="5"/>
  <c r="F13" i="5"/>
  <c r="E13" i="5"/>
  <c r="C13" i="5"/>
  <c r="D13" i="5" s="1"/>
  <c r="B13" i="5"/>
  <c r="G12" i="5"/>
  <c r="F12" i="5"/>
  <c r="E12" i="5"/>
  <c r="C12" i="5"/>
  <c r="D12" i="5" s="1"/>
  <c r="B12" i="5"/>
  <c r="G11" i="5"/>
  <c r="F11" i="5"/>
  <c r="E11" i="5"/>
  <c r="C11" i="5"/>
  <c r="D11" i="5" s="1"/>
  <c r="B11" i="5"/>
  <c r="G10" i="5"/>
  <c r="F10" i="5"/>
  <c r="E10" i="5"/>
  <c r="C10" i="5"/>
  <c r="D10" i="5" s="1"/>
  <c r="B10" i="5"/>
  <c r="G9" i="5"/>
  <c r="F9" i="5"/>
  <c r="E9" i="5"/>
  <c r="C9" i="5"/>
  <c r="D9" i="5" s="1"/>
  <c r="B9" i="5"/>
  <c r="G8" i="5"/>
  <c r="F8" i="5"/>
  <c r="E8" i="5"/>
  <c r="C8" i="5"/>
  <c r="A8" i="5"/>
  <c r="D7" i="5"/>
  <c r="G1494" i="8"/>
  <c r="F1494" i="8"/>
  <c r="E1494" i="8"/>
  <c r="C1494" i="8"/>
  <c r="D1494" i="8" s="1"/>
  <c r="B1494" i="8"/>
  <c r="G1493" i="8"/>
  <c r="F1493" i="8"/>
  <c r="E1493" i="8"/>
  <c r="C1493" i="8"/>
  <c r="D1493" i="8" s="1"/>
  <c r="B1493" i="8"/>
  <c r="G1492" i="8"/>
  <c r="F1492" i="8"/>
  <c r="E1492" i="8"/>
  <c r="C1492" i="8"/>
  <c r="D1492" i="8" s="1"/>
  <c r="B1492" i="8"/>
  <c r="G1491" i="8"/>
  <c r="F1491" i="8"/>
  <c r="E1491" i="8"/>
  <c r="C1491" i="8"/>
  <c r="D1491" i="8" s="1"/>
  <c r="B1491" i="8"/>
  <c r="G1490" i="8"/>
  <c r="F1490" i="8"/>
  <c r="E1490" i="8"/>
  <c r="C1490" i="8"/>
  <c r="D1490" i="8" s="1"/>
  <c r="B1490" i="8"/>
  <c r="G1489" i="8"/>
  <c r="F1489" i="8"/>
  <c r="E1489" i="8"/>
  <c r="C1489" i="8"/>
  <c r="D1489" i="8" s="1"/>
  <c r="A1489" i="8"/>
  <c r="G1488" i="8"/>
  <c r="F1488" i="8"/>
  <c r="E1488" i="8"/>
  <c r="C1488" i="8"/>
  <c r="D1488" i="8" s="1"/>
  <c r="B1488" i="8"/>
  <c r="G1487" i="8"/>
  <c r="F1487" i="8"/>
  <c r="E1487" i="8"/>
  <c r="C1487" i="8"/>
  <c r="D1487" i="8" s="1"/>
  <c r="B1487" i="8"/>
  <c r="G1486" i="8"/>
  <c r="F1486" i="8"/>
  <c r="E1486" i="8"/>
  <c r="C1486" i="8"/>
  <c r="D1486" i="8" s="1"/>
  <c r="B1486" i="8"/>
  <c r="G1485" i="8"/>
  <c r="F1485" i="8"/>
  <c r="E1485" i="8"/>
  <c r="C1485" i="8"/>
  <c r="D1485" i="8" s="1"/>
  <c r="B1485" i="8"/>
  <c r="G1484" i="8"/>
  <c r="F1484" i="8"/>
  <c r="E1484" i="8"/>
  <c r="C1484" i="8"/>
  <c r="D1484" i="8" s="1"/>
  <c r="B1484" i="8"/>
  <c r="G1483" i="8"/>
  <c r="F1483" i="8"/>
  <c r="E1483" i="8"/>
  <c r="C1483" i="8"/>
  <c r="D1483" i="8" s="1"/>
  <c r="A1483" i="8"/>
  <c r="G1482" i="8"/>
  <c r="F1482" i="8"/>
  <c r="E1482" i="8"/>
  <c r="C1482" i="8"/>
  <c r="D1482" i="8" s="1"/>
  <c r="B1482" i="8"/>
  <c r="G1481" i="8"/>
  <c r="F1481" i="8"/>
  <c r="E1481" i="8"/>
  <c r="C1481" i="8"/>
  <c r="D1481" i="8" s="1"/>
  <c r="B1481" i="8"/>
  <c r="G1480" i="8"/>
  <c r="F1480" i="8"/>
  <c r="E1480" i="8"/>
  <c r="C1480" i="8"/>
  <c r="D1480" i="8" s="1"/>
  <c r="B1480" i="8"/>
  <c r="G1479" i="8"/>
  <c r="F1479" i="8"/>
  <c r="E1479" i="8"/>
  <c r="C1479" i="8"/>
  <c r="D1479" i="8" s="1"/>
  <c r="B1479" i="8"/>
  <c r="G1478" i="8"/>
  <c r="F1478" i="8"/>
  <c r="E1478" i="8"/>
  <c r="C1478" i="8"/>
  <c r="D1478" i="8" s="1"/>
  <c r="B1478" i="8"/>
  <c r="G1477" i="8"/>
  <c r="F1477" i="8"/>
  <c r="E1477" i="8"/>
  <c r="C1477" i="8"/>
  <c r="D1477" i="8" s="1"/>
  <c r="A1477" i="8"/>
  <c r="G1476" i="8"/>
  <c r="F1476" i="8"/>
  <c r="E1476" i="8"/>
  <c r="C1476" i="8"/>
  <c r="D1476" i="8" s="1"/>
  <c r="B1476" i="8"/>
  <c r="G1475" i="8"/>
  <c r="F1475" i="8"/>
  <c r="E1475" i="8"/>
  <c r="C1475" i="8"/>
  <c r="D1475" i="8" s="1"/>
  <c r="B1475" i="8"/>
  <c r="G1474" i="8"/>
  <c r="F1474" i="8"/>
  <c r="E1474" i="8"/>
  <c r="C1474" i="8"/>
  <c r="D1474" i="8" s="1"/>
  <c r="B1474" i="8"/>
  <c r="G1473" i="8"/>
  <c r="F1473" i="8"/>
  <c r="E1473" i="8"/>
  <c r="C1473" i="8"/>
  <c r="D1473" i="8" s="1"/>
  <c r="B1473" i="8"/>
  <c r="G1472" i="8"/>
  <c r="F1472" i="8"/>
  <c r="E1472" i="8"/>
  <c r="C1472" i="8"/>
  <c r="D1472" i="8" s="1"/>
  <c r="B1472" i="8"/>
  <c r="G1471" i="8"/>
  <c r="F1471" i="8"/>
  <c r="E1471" i="8"/>
  <c r="C1471" i="8"/>
  <c r="D1471" i="8" s="1"/>
  <c r="A1471" i="8"/>
  <c r="G1470" i="8"/>
  <c r="F1470" i="8"/>
  <c r="E1470" i="8"/>
  <c r="C1470" i="8"/>
  <c r="D1470" i="8" s="1"/>
  <c r="B1470" i="8"/>
  <c r="G1469" i="8"/>
  <c r="F1469" i="8"/>
  <c r="E1469" i="8"/>
  <c r="C1469" i="8"/>
  <c r="D1469" i="8" s="1"/>
  <c r="B1469" i="8"/>
  <c r="G1468" i="8"/>
  <c r="F1468" i="8"/>
  <c r="E1468" i="8"/>
  <c r="C1468" i="8"/>
  <c r="D1468" i="8" s="1"/>
  <c r="B1468" i="8"/>
  <c r="G1467" i="8"/>
  <c r="F1467" i="8"/>
  <c r="E1467" i="8"/>
  <c r="C1467" i="8"/>
  <c r="D1467" i="8" s="1"/>
  <c r="B1467" i="8"/>
  <c r="G1466" i="8"/>
  <c r="F1466" i="8"/>
  <c r="E1466" i="8"/>
  <c r="C1466" i="8"/>
  <c r="D1466" i="8" s="1"/>
  <c r="B1466" i="8"/>
  <c r="G1465" i="8"/>
  <c r="F1465" i="8"/>
  <c r="E1465" i="8"/>
  <c r="C1465" i="8"/>
  <c r="D1465" i="8" s="1"/>
  <c r="A1465" i="8"/>
  <c r="G1464" i="8"/>
  <c r="F1464" i="8"/>
  <c r="E1464" i="8"/>
  <c r="C1464" i="8"/>
  <c r="D1464" i="8" s="1"/>
  <c r="B1464" i="8"/>
  <c r="G1463" i="8"/>
  <c r="F1463" i="8"/>
  <c r="E1463" i="8"/>
  <c r="C1463" i="8"/>
  <c r="D1463" i="8" s="1"/>
  <c r="B1463" i="8"/>
  <c r="G1462" i="8"/>
  <c r="F1462" i="8"/>
  <c r="E1462" i="8"/>
  <c r="C1462" i="8"/>
  <c r="D1462" i="8" s="1"/>
  <c r="B1462" i="8"/>
  <c r="G1461" i="8"/>
  <c r="F1461" i="8"/>
  <c r="E1461" i="8"/>
  <c r="C1461" i="8"/>
  <c r="D1461" i="8" s="1"/>
  <c r="B1461" i="8"/>
  <c r="G1460" i="8"/>
  <c r="F1460" i="8"/>
  <c r="E1460" i="8"/>
  <c r="C1460" i="8"/>
  <c r="D1460" i="8" s="1"/>
  <c r="B1460" i="8"/>
  <c r="G1459" i="8"/>
  <c r="F1459" i="8"/>
  <c r="E1459" i="8"/>
  <c r="C1459" i="8"/>
  <c r="D1459" i="8" s="1"/>
  <c r="A1459" i="8"/>
  <c r="G1458" i="8"/>
  <c r="F1458" i="8"/>
  <c r="E1458" i="8"/>
  <c r="C1458" i="8"/>
  <c r="D1458" i="8" s="1"/>
  <c r="B1458" i="8"/>
  <c r="G1457" i="8"/>
  <c r="F1457" i="8"/>
  <c r="E1457" i="8"/>
  <c r="C1457" i="8"/>
  <c r="D1457" i="8" s="1"/>
  <c r="B1457" i="8"/>
  <c r="G1456" i="8"/>
  <c r="F1456" i="8"/>
  <c r="E1456" i="8"/>
  <c r="C1456" i="8"/>
  <c r="D1456" i="8" s="1"/>
  <c r="B1456" i="8"/>
  <c r="G1455" i="8"/>
  <c r="F1455" i="8"/>
  <c r="E1455" i="8"/>
  <c r="C1455" i="8"/>
  <c r="D1455" i="8" s="1"/>
  <c r="B1455" i="8"/>
  <c r="G1454" i="8"/>
  <c r="F1454" i="8"/>
  <c r="E1454" i="8"/>
  <c r="C1454" i="8"/>
  <c r="D1454" i="8" s="1"/>
  <c r="B1454" i="8"/>
  <c r="G1453" i="8"/>
  <c r="F1453" i="8"/>
  <c r="E1453" i="8"/>
  <c r="C1453" i="8"/>
  <c r="D1453" i="8" s="1"/>
  <c r="A1453" i="8"/>
  <c r="G1452" i="8"/>
  <c r="F1452" i="8"/>
  <c r="E1452" i="8"/>
  <c r="C1452" i="8"/>
  <c r="D1452" i="8" s="1"/>
  <c r="B1452" i="8"/>
  <c r="G1451" i="8"/>
  <c r="F1451" i="8"/>
  <c r="E1451" i="8"/>
  <c r="C1451" i="8"/>
  <c r="D1451" i="8" s="1"/>
  <c r="B1451" i="8"/>
  <c r="G1450" i="8"/>
  <c r="F1450" i="8"/>
  <c r="E1450" i="8"/>
  <c r="C1450" i="8"/>
  <c r="D1450" i="8" s="1"/>
  <c r="B1450" i="8"/>
  <c r="G1449" i="8"/>
  <c r="F1449" i="8"/>
  <c r="E1449" i="8"/>
  <c r="C1449" i="8"/>
  <c r="D1449" i="8" s="1"/>
  <c r="B1449" i="8"/>
  <c r="G1448" i="8"/>
  <c r="F1448" i="8"/>
  <c r="E1448" i="8"/>
  <c r="C1448" i="8"/>
  <c r="D1448" i="8" s="1"/>
  <c r="B1448" i="8"/>
  <c r="G1447" i="8"/>
  <c r="F1447" i="8"/>
  <c r="E1447" i="8"/>
  <c r="C1447" i="8"/>
  <c r="D1447" i="8" s="1"/>
  <c r="A1447" i="8"/>
  <c r="G1446" i="8"/>
  <c r="F1446" i="8"/>
  <c r="E1446" i="8"/>
  <c r="C1446" i="8"/>
  <c r="D1446" i="8" s="1"/>
  <c r="B1446" i="8"/>
  <c r="G1445" i="8"/>
  <c r="F1445" i="8"/>
  <c r="E1445" i="8"/>
  <c r="C1445" i="8"/>
  <c r="D1445" i="8" s="1"/>
  <c r="B1445" i="8"/>
  <c r="G1444" i="8"/>
  <c r="F1444" i="8"/>
  <c r="E1444" i="8"/>
  <c r="C1444" i="8"/>
  <c r="D1444" i="8" s="1"/>
  <c r="B1444" i="8"/>
  <c r="G1443" i="8"/>
  <c r="F1443" i="8"/>
  <c r="E1443" i="8"/>
  <c r="C1443" i="8"/>
  <c r="D1443" i="8" s="1"/>
  <c r="B1443" i="8"/>
  <c r="G1442" i="8"/>
  <c r="F1442" i="8"/>
  <c r="E1442" i="8"/>
  <c r="C1442" i="8"/>
  <c r="D1442" i="8" s="1"/>
  <c r="B1442" i="8"/>
  <c r="G1441" i="8"/>
  <c r="F1441" i="8"/>
  <c r="E1441" i="8"/>
  <c r="C1441" i="8"/>
  <c r="D1441" i="8" s="1"/>
  <c r="A1441" i="8"/>
  <c r="G1440" i="8"/>
  <c r="F1440" i="8"/>
  <c r="E1440" i="8"/>
  <c r="C1440" i="8"/>
  <c r="D1440" i="8" s="1"/>
  <c r="B1440" i="8"/>
  <c r="G1439" i="8"/>
  <c r="F1439" i="8"/>
  <c r="E1439" i="8"/>
  <c r="C1439" i="8"/>
  <c r="D1439" i="8" s="1"/>
  <c r="B1439" i="8"/>
  <c r="G1438" i="8"/>
  <c r="F1438" i="8"/>
  <c r="E1438" i="8"/>
  <c r="C1438" i="8"/>
  <c r="D1438" i="8" s="1"/>
  <c r="B1438" i="8"/>
  <c r="G1437" i="8"/>
  <c r="F1437" i="8"/>
  <c r="E1437" i="8"/>
  <c r="C1437" i="8"/>
  <c r="D1437" i="8" s="1"/>
  <c r="B1437" i="8"/>
  <c r="G1436" i="8"/>
  <c r="F1436" i="8"/>
  <c r="E1436" i="8"/>
  <c r="C1436" i="8"/>
  <c r="D1436" i="8" s="1"/>
  <c r="B1436" i="8"/>
  <c r="G1435" i="8"/>
  <c r="F1435" i="8"/>
  <c r="E1435" i="8"/>
  <c r="C1435" i="8"/>
  <c r="D1435" i="8" s="1"/>
  <c r="A1435" i="8"/>
  <c r="D1434" i="8"/>
  <c r="G1431" i="8"/>
  <c r="F1431" i="8"/>
  <c r="E1431" i="8"/>
  <c r="D1431" i="8"/>
  <c r="C1431" i="8"/>
  <c r="B1431" i="8"/>
  <c r="G1430" i="8"/>
  <c r="F1430" i="8"/>
  <c r="E1430" i="8"/>
  <c r="D1430" i="8"/>
  <c r="C1430" i="8"/>
  <c r="B1430" i="8"/>
  <c r="G1429" i="8"/>
  <c r="F1429" i="8"/>
  <c r="E1429" i="8"/>
  <c r="D1429" i="8"/>
  <c r="C1429" i="8"/>
  <c r="B1429" i="8"/>
  <c r="G1428" i="8"/>
  <c r="F1428" i="8"/>
  <c r="E1428" i="8"/>
  <c r="D1428" i="8"/>
  <c r="C1428" i="8"/>
  <c r="B1428" i="8"/>
  <c r="G1427" i="8"/>
  <c r="F1427" i="8"/>
  <c r="E1427" i="8"/>
  <c r="D1427" i="8"/>
  <c r="C1427" i="8"/>
  <c r="B1427" i="8"/>
  <c r="G1426" i="8"/>
  <c r="F1426" i="8"/>
  <c r="E1426" i="8"/>
  <c r="D1426" i="8"/>
  <c r="C1426" i="8"/>
  <c r="A1426" i="8"/>
  <c r="G1425" i="8"/>
  <c r="F1425" i="8"/>
  <c r="E1425" i="8"/>
  <c r="D1425" i="8"/>
  <c r="C1425" i="8"/>
  <c r="B1425" i="8"/>
  <c r="G1424" i="8"/>
  <c r="F1424" i="8"/>
  <c r="E1424" i="8"/>
  <c r="D1424" i="8"/>
  <c r="C1424" i="8"/>
  <c r="B1424" i="8"/>
  <c r="G1423" i="8"/>
  <c r="F1423" i="8"/>
  <c r="E1423" i="8"/>
  <c r="D1423" i="8"/>
  <c r="C1423" i="8"/>
  <c r="B1423" i="8"/>
  <c r="G1422" i="8"/>
  <c r="F1422" i="8"/>
  <c r="E1422" i="8"/>
  <c r="D1422" i="8"/>
  <c r="C1422" i="8"/>
  <c r="B1422" i="8"/>
  <c r="G1421" i="8"/>
  <c r="F1421" i="8"/>
  <c r="E1421" i="8"/>
  <c r="D1421" i="8"/>
  <c r="C1421" i="8"/>
  <c r="B1421" i="8"/>
  <c r="G1420" i="8"/>
  <c r="F1420" i="8"/>
  <c r="E1420" i="8"/>
  <c r="D1420" i="8"/>
  <c r="C1420" i="8"/>
  <c r="A1420" i="8"/>
  <c r="G1419" i="8"/>
  <c r="F1419" i="8"/>
  <c r="E1419" i="8"/>
  <c r="D1419" i="8"/>
  <c r="C1419" i="8"/>
  <c r="B1419" i="8"/>
  <c r="G1418" i="8"/>
  <c r="F1418" i="8"/>
  <c r="E1418" i="8"/>
  <c r="D1418" i="8"/>
  <c r="C1418" i="8"/>
  <c r="B1418" i="8"/>
  <c r="G1417" i="8"/>
  <c r="F1417" i="8"/>
  <c r="E1417" i="8"/>
  <c r="D1417" i="8"/>
  <c r="C1417" i="8"/>
  <c r="B1417" i="8"/>
  <c r="G1416" i="8"/>
  <c r="F1416" i="8"/>
  <c r="E1416" i="8"/>
  <c r="D1416" i="8"/>
  <c r="C1416" i="8"/>
  <c r="B1416" i="8"/>
  <c r="G1415" i="8"/>
  <c r="F1415" i="8"/>
  <c r="E1415" i="8"/>
  <c r="D1415" i="8"/>
  <c r="C1415" i="8"/>
  <c r="B1415" i="8"/>
  <c r="G1414" i="8"/>
  <c r="F1414" i="8"/>
  <c r="E1414" i="8"/>
  <c r="D1414" i="8"/>
  <c r="C1414" i="8"/>
  <c r="A1414" i="8"/>
  <c r="G1413" i="8"/>
  <c r="F1413" i="8"/>
  <c r="E1413" i="8"/>
  <c r="D1413" i="8"/>
  <c r="C1413" i="8"/>
  <c r="B1413" i="8"/>
  <c r="G1412" i="8"/>
  <c r="F1412" i="8"/>
  <c r="E1412" i="8"/>
  <c r="D1412" i="8"/>
  <c r="C1412" i="8"/>
  <c r="B1412" i="8"/>
  <c r="G1411" i="8"/>
  <c r="F1411" i="8"/>
  <c r="E1411" i="8"/>
  <c r="D1411" i="8"/>
  <c r="C1411" i="8"/>
  <c r="B1411" i="8"/>
  <c r="G1410" i="8"/>
  <c r="F1410" i="8"/>
  <c r="E1410" i="8"/>
  <c r="D1410" i="8"/>
  <c r="C1410" i="8"/>
  <c r="B1410" i="8"/>
  <c r="G1409" i="8"/>
  <c r="F1409" i="8"/>
  <c r="E1409" i="8"/>
  <c r="D1409" i="8"/>
  <c r="C1409" i="8"/>
  <c r="B1409" i="8"/>
  <c r="G1408" i="8"/>
  <c r="F1408" i="8"/>
  <c r="E1408" i="8"/>
  <c r="D1408" i="8"/>
  <c r="C1408" i="8"/>
  <c r="A1408" i="8"/>
  <c r="G1407" i="8"/>
  <c r="F1407" i="8"/>
  <c r="E1407" i="8"/>
  <c r="D1407" i="8"/>
  <c r="C1407" i="8"/>
  <c r="B1407" i="8"/>
  <c r="G1406" i="8"/>
  <c r="F1406" i="8"/>
  <c r="E1406" i="8"/>
  <c r="D1406" i="8"/>
  <c r="C1406" i="8"/>
  <c r="B1406" i="8"/>
  <c r="G1405" i="8"/>
  <c r="F1405" i="8"/>
  <c r="E1405" i="8"/>
  <c r="D1405" i="8"/>
  <c r="C1405" i="8"/>
  <c r="B1405" i="8"/>
  <c r="G1404" i="8"/>
  <c r="F1404" i="8"/>
  <c r="E1404" i="8"/>
  <c r="D1404" i="8"/>
  <c r="C1404" i="8"/>
  <c r="B1404" i="8"/>
  <c r="G1403" i="8"/>
  <c r="F1403" i="8"/>
  <c r="E1403" i="8"/>
  <c r="D1403" i="8"/>
  <c r="C1403" i="8"/>
  <c r="B1403" i="8"/>
  <c r="G1402" i="8"/>
  <c r="F1402" i="8"/>
  <c r="E1402" i="8"/>
  <c r="D1402" i="8"/>
  <c r="C1402" i="8"/>
  <c r="A1402" i="8"/>
  <c r="G1401" i="8"/>
  <c r="F1401" i="8"/>
  <c r="E1401" i="8"/>
  <c r="D1401" i="8"/>
  <c r="C1401" i="8"/>
  <c r="B1401" i="8"/>
  <c r="G1400" i="8"/>
  <c r="F1400" i="8"/>
  <c r="E1400" i="8"/>
  <c r="D1400" i="8"/>
  <c r="C1400" i="8"/>
  <c r="B1400" i="8"/>
  <c r="G1399" i="8"/>
  <c r="F1399" i="8"/>
  <c r="E1399" i="8"/>
  <c r="D1399" i="8"/>
  <c r="C1399" i="8"/>
  <c r="B1399" i="8"/>
  <c r="G1398" i="8"/>
  <c r="F1398" i="8"/>
  <c r="E1398" i="8"/>
  <c r="D1398" i="8"/>
  <c r="C1398" i="8"/>
  <c r="B1398" i="8"/>
  <c r="G1397" i="8"/>
  <c r="F1397" i="8"/>
  <c r="E1397" i="8"/>
  <c r="D1397" i="8"/>
  <c r="C1397" i="8"/>
  <c r="B1397" i="8"/>
  <c r="G1396" i="8"/>
  <c r="F1396" i="8"/>
  <c r="E1396" i="8"/>
  <c r="D1396" i="8"/>
  <c r="C1396" i="8"/>
  <c r="A1396" i="8"/>
  <c r="G1395" i="8"/>
  <c r="F1395" i="8"/>
  <c r="E1395" i="8"/>
  <c r="D1395" i="8"/>
  <c r="C1395" i="8"/>
  <c r="B1395" i="8"/>
  <c r="G1394" i="8"/>
  <c r="F1394" i="8"/>
  <c r="E1394" i="8"/>
  <c r="D1394" i="8"/>
  <c r="C1394" i="8"/>
  <c r="B1394" i="8"/>
  <c r="G1393" i="8"/>
  <c r="F1393" i="8"/>
  <c r="E1393" i="8"/>
  <c r="D1393" i="8"/>
  <c r="C1393" i="8"/>
  <c r="B1393" i="8"/>
  <c r="G1392" i="8"/>
  <c r="F1392" i="8"/>
  <c r="E1392" i="8"/>
  <c r="D1392" i="8"/>
  <c r="C1392" i="8"/>
  <c r="B1392" i="8"/>
  <c r="G1391" i="8"/>
  <c r="F1391" i="8"/>
  <c r="E1391" i="8"/>
  <c r="D1391" i="8"/>
  <c r="C1391" i="8"/>
  <c r="B1391" i="8"/>
  <c r="G1390" i="8"/>
  <c r="F1390" i="8"/>
  <c r="E1390" i="8"/>
  <c r="D1390" i="8"/>
  <c r="C1390" i="8"/>
  <c r="A1390" i="8"/>
  <c r="G1389" i="8"/>
  <c r="F1389" i="8"/>
  <c r="E1389" i="8"/>
  <c r="D1389" i="8"/>
  <c r="C1389" i="8"/>
  <c r="B1389" i="8"/>
  <c r="G1388" i="8"/>
  <c r="F1388" i="8"/>
  <c r="E1388" i="8"/>
  <c r="D1388" i="8"/>
  <c r="C1388" i="8"/>
  <c r="B1388" i="8"/>
  <c r="G1387" i="8"/>
  <c r="F1387" i="8"/>
  <c r="E1387" i="8"/>
  <c r="D1387" i="8"/>
  <c r="C1387" i="8"/>
  <c r="B1387" i="8"/>
  <c r="G1386" i="8"/>
  <c r="F1386" i="8"/>
  <c r="E1386" i="8"/>
  <c r="D1386" i="8"/>
  <c r="C1386" i="8"/>
  <c r="B1386" i="8"/>
  <c r="G1385" i="8"/>
  <c r="F1385" i="8"/>
  <c r="E1385" i="8"/>
  <c r="D1385" i="8"/>
  <c r="C1385" i="8"/>
  <c r="B1385" i="8"/>
  <c r="G1384" i="8"/>
  <c r="F1384" i="8"/>
  <c r="E1384" i="8"/>
  <c r="D1384" i="8"/>
  <c r="C1384" i="8"/>
  <c r="A1384" i="8"/>
  <c r="G1383" i="8"/>
  <c r="F1383" i="8"/>
  <c r="E1383" i="8"/>
  <c r="D1383" i="8"/>
  <c r="C1383" i="8"/>
  <c r="B1383" i="8"/>
  <c r="G1382" i="8"/>
  <c r="F1382" i="8"/>
  <c r="E1382" i="8"/>
  <c r="D1382" i="8"/>
  <c r="C1382" i="8"/>
  <c r="B1382" i="8"/>
  <c r="G1381" i="8"/>
  <c r="F1381" i="8"/>
  <c r="E1381" i="8"/>
  <c r="D1381" i="8"/>
  <c r="C1381" i="8"/>
  <c r="B1381" i="8"/>
  <c r="G1380" i="8"/>
  <c r="F1380" i="8"/>
  <c r="E1380" i="8"/>
  <c r="D1380" i="8"/>
  <c r="C1380" i="8"/>
  <c r="B1380" i="8"/>
  <c r="G1379" i="8"/>
  <c r="F1379" i="8"/>
  <c r="E1379" i="8"/>
  <c r="D1379" i="8"/>
  <c r="C1379" i="8"/>
  <c r="B1379" i="8"/>
  <c r="G1378" i="8"/>
  <c r="F1378" i="8"/>
  <c r="E1378" i="8"/>
  <c r="D1378" i="8"/>
  <c r="C1378" i="8"/>
  <c r="A1378" i="8"/>
  <c r="G1377" i="8"/>
  <c r="F1377" i="8"/>
  <c r="E1377" i="8"/>
  <c r="D1377" i="8"/>
  <c r="C1377" i="8"/>
  <c r="B1377" i="8"/>
  <c r="G1376" i="8"/>
  <c r="F1376" i="8"/>
  <c r="E1376" i="8"/>
  <c r="C1376" i="8"/>
  <c r="D1376" i="8" s="1"/>
  <c r="B1376" i="8"/>
  <c r="G1375" i="8"/>
  <c r="F1375" i="8"/>
  <c r="E1375" i="8"/>
  <c r="C1375" i="8"/>
  <c r="D1375" i="8" s="1"/>
  <c r="B1375" i="8"/>
  <c r="G1374" i="8"/>
  <c r="F1374" i="8"/>
  <c r="E1374" i="8"/>
  <c r="C1374" i="8"/>
  <c r="D1374" i="8" s="1"/>
  <c r="B1374" i="8"/>
  <c r="G1373" i="8"/>
  <c r="F1373" i="8"/>
  <c r="E1373" i="8"/>
  <c r="C1373" i="8"/>
  <c r="D1373" i="8" s="1"/>
  <c r="B1373" i="8"/>
  <c r="G1372" i="8"/>
  <c r="F1372" i="8"/>
  <c r="E1372" i="8"/>
  <c r="C1372" i="8"/>
  <c r="D1372" i="8" s="1"/>
  <c r="A1372" i="8"/>
  <c r="D1371" i="8"/>
  <c r="G1368" i="8"/>
  <c r="F1368" i="8"/>
  <c r="E1368" i="8"/>
  <c r="C1368" i="8"/>
  <c r="D1368" i="8" s="1"/>
  <c r="B1368" i="8"/>
  <c r="G1367" i="8"/>
  <c r="F1367" i="8"/>
  <c r="E1367" i="8"/>
  <c r="C1367" i="8"/>
  <c r="D1367" i="8" s="1"/>
  <c r="B1367" i="8"/>
  <c r="G1366" i="8"/>
  <c r="F1366" i="8"/>
  <c r="E1366" i="8"/>
  <c r="C1366" i="8"/>
  <c r="D1366" i="8" s="1"/>
  <c r="B1366" i="8"/>
  <c r="G1365" i="8"/>
  <c r="F1365" i="8"/>
  <c r="E1365" i="8"/>
  <c r="C1365" i="8"/>
  <c r="D1365" i="8" s="1"/>
  <c r="B1365" i="8"/>
  <c r="G1364" i="8"/>
  <c r="F1364" i="8"/>
  <c r="E1364" i="8"/>
  <c r="C1364" i="8"/>
  <c r="D1364" i="8" s="1"/>
  <c r="B1364" i="8"/>
  <c r="G1363" i="8"/>
  <c r="F1363" i="8"/>
  <c r="E1363" i="8"/>
  <c r="C1363" i="8"/>
  <c r="D1363" i="8" s="1"/>
  <c r="B1363" i="8"/>
  <c r="A1363" i="8"/>
  <c r="G1362" i="8"/>
  <c r="F1362" i="8"/>
  <c r="E1362" i="8"/>
  <c r="C1362" i="8"/>
  <c r="D1362" i="8" s="1"/>
  <c r="B1362" i="8"/>
  <c r="G1361" i="8"/>
  <c r="F1361" i="8"/>
  <c r="E1361" i="8"/>
  <c r="C1361" i="8"/>
  <c r="D1361" i="8" s="1"/>
  <c r="B1361" i="8"/>
  <c r="G1360" i="8"/>
  <c r="F1360" i="8"/>
  <c r="E1360" i="8"/>
  <c r="C1360" i="8"/>
  <c r="D1360" i="8" s="1"/>
  <c r="B1360" i="8"/>
  <c r="G1359" i="8"/>
  <c r="F1359" i="8"/>
  <c r="E1359" i="8"/>
  <c r="C1359" i="8"/>
  <c r="D1359" i="8" s="1"/>
  <c r="B1359" i="8"/>
  <c r="G1358" i="8"/>
  <c r="F1358" i="8"/>
  <c r="E1358" i="8"/>
  <c r="C1358" i="8"/>
  <c r="D1358" i="8" s="1"/>
  <c r="B1358" i="8"/>
  <c r="G1357" i="8"/>
  <c r="F1357" i="8"/>
  <c r="E1357" i="8"/>
  <c r="C1357" i="8"/>
  <c r="D1357" i="8" s="1"/>
  <c r="B1357" i="8"/>
  <c r="A1357" i="8"/>
  <c r="G1356" i="8"/>
  <c r="F1356" i="8"/>
  <c r="E1356" i="8"/>
  <c r="C1356" i="8"/>
  <c r="D1356" i="8" s="1"/>
  <c r="B1356" i="8"/>
  <c r="G1355" i="8"/>
  <c r="F1355" i="8"/>
  <c r="E1355" i="8"/>
  <c r="C1355" i="8"/>
  <c r="D1355" i="8" s="1"/>
  <c r="B1355" i="8"/>
  <c r="G1354" i="8"/>
  <c r="F1354" i="8"/>
  <c r="E1354" i="8"/>
  <c r="C1354" i="8"/>
  <c r="D1354" i="8" s="1"/>
  <c r="B1354" i="8"/>
  <c r="G1353" i="8"/>
  <c r="F1353" i="8"/>
  <c r="E1353" i="8"/>
  <c r="C1353" i="8"/>
  <c r="D1353" i="8" s="1"/>
  <c r="B1353" i="8"/>
  <c r="G1352" i="8"/>
  <c r="F1352" i="8"/>
  <c r="E1352" i="8"/>
  <c r="C1352" i="8"/>
  <c r="D1352" i="8" s="1"/>
  <c r="B1352" i="8"/>
  <c r="G1351" i="8"/>
  <c r="F1351" i="8"/>
  <c r="E1351" i="8"/>
  <c r="C1351" i="8"/>
  <c r="D1351" i="8" s="1"/>
  <c r="B1351" i="8"/>
  <c r="A1351" i="8"/>
  <c r="G1350" i="8"/>
  <c r="F1350" i="8"/>
  <c r="E1350" i="8"/>
  <c r="C1350" i="8"/>
  <c r="D1350" i="8" s="1"/>
  <c r="B1350" i="8"/>
  <c r="G1349" i="8"/>
  <c r="F1349" i="8"/>
  <c r="E1349" i="8"/>
  <c r="C1349" i="8"/>
  <c r="D1349" i="8" s="1"/>
  <c r="B1349" i="8"/>
  <c r="G1348" i="8"/>
  <c r="F1348" i="8"/>
  <c r="E1348" i="8"/>
  <c r="C1348" i="8"/>
  <c r="D1348" i="8" s="1"/>
  <c r="B1348" i="8"/>
  <c r="G1347" i="8"/>
  <c r="F1347" i="8"/>
  <c r="E1347" i="8"/>
  <c r="C1347" i="8"/>
  <c r="D1347" i="8" s="1"/>
  <c r="B1347" i="8"/>
  <c r="G1346" i="8"/>
  <c r="F1346" i="8"/>
  <c r="E1346" i="8"/>
  <c r="C1346" i="8"/>
  <c r="D1346" i="8" s="1"/>
  <c r="B1346" i="8"/>
  <c r="G1345" i="8"/>
  <c r="F1345" i="8"/>
  <c r="E1345" i="8"/>
  <c r="C1345" i="8"/>
  <c r="D1345" i="8" s="1"/>
  <c r="B1345" i="8"/>
  <c r="A1345" i="8"/>
  <c r="G1344" i="8"/>
  <c r="F1344" i="8"/>
  <c r="E1344" i="8"/>
  <c r="C1344" i="8"/>
  <c r="D1344" i="8" s="1"/>
  <c r="B1344" i="8"/>
  <c r="G1343" i="8"/>
  <c r="F1343" i="8"/>
  <c r="E1343" i="8"/>
  <c r="C1343" i="8"/>
  <c r="D1343" i="8" s="1"/>
  <c r="B1343" i="8"/>
  <c r="G1342" i="8"/>
  <c r="F1342" i="8"/>
  <c r="E1342" i="8"/>
  <c r="C1342" i="8"/>
  <c r="D1342" i="8" s="1"/>
  <c r="B1342" i="8"/>
  <c r="G1341" i="8"/>
  <c r="F1341" i="8"/>
  <c r="E1341" i="8"/>
  <c r="C1341" i="8"/>
  <c r="D1341" i="8" s="1"/>
  <c r="B1341" i="8"/>
  <c r="G1340" i="8"/>
  <c r="F1340" i="8"/>
  <c r="E1340" i="8"/>
  <c r="C1340" i="8"/>
  <c r="D1340" i="8" s="1"/>
  <c r="B1340" i="8"/>
  <c r="G1339" i="8"/>
  <c r="F1339" i="8"/>
  <c r="E1339" i="8"/>
  <c r="D1339" i="8"/>
  <c r="B1339" i="8"/>
  <c r="A1339" i="8"/>
  <c r="G1338" i="8"/>
  <c r="F1338" i="8"/>
  <c r="E1338" i="8"/>
  <c r="C1338" i="8"/>
  <c r="D1338" i="8" s="1"/>
  <c r="B1338" i="8"/>
  <c r="G1337" i="8"/>
  <c r="F1337" i="8"/>
  <c r="E1337" i="8"/>
  <c r="C1337" i="8"/>
  <c r="D1337" i="8" s="1"/>
  <c r="B1337" i="8"/>
  <c r="G1336" i="8"/>
  <c r="F1336" i="8"/>
  <c r="E1336" i="8"/>
  <c r="C1336" i="8"/>
  <c r="D1336" i="8" s="1"/>
  <c r="B1336" i="8"/>
  <c r="G1335" i="8"/>
  <c r="F1335" i="8"/>
  <c r="E1335" i="8"/>
  <c r="C1335" i="8"/>
  <c r="D1335" i="8" s="1"/>
  <c r="B1335" i="8"/>
  <c r="G1334" i="8"/>
  <c r="F1334" i="8"/>
  <c r="E1334" i="8"/>
  <c r="C1334" i="8"/>
  <c r="D1334" i="8" s="1"/>
  <c r="B1334" i="8"/>
  <c r="G1333" i="8"/>
  <c r="F1333" i="8"/>
  <c r="E1333" i="8"/>
  <c r="D1333" i="8"/>
  <c r="B1333" i="8"/>
  <c r="A1333" i="8"/>
  <c r="G1332" i="8"/>
  <c r="F1332" i="8"/>
  <c r="E1332" i="8"/>
  <c r="C1332" i="8"/>
  <c r="D1332" i="8" s="1"/>
  <c r="B1332" i="8"/>
  <c r="G1331" i="8"/>
  <c r="F1331" i="8"/>
  <c r="E1331" i="8"/>
  <c r="C1331" i="8"/>
  <c r="D1331" i="8" s="1"/>
  <c r="B1331" i="8"/>
  <c r="G1330" i="8"/>
  <c r="F1330" i="8"/>
  <c r="E1330" i="8"/>
  <c r="C1330" i="8"/>
  <c r="D1330" i="8" s="1"/>
  <c r="B1330" i="8"/>
  <c r="G1329" i="8"/>
  <c r="F1329" i="8"/>
  <c r="E1329" i="8"/>
  <c r="C1329" i="8"/>
  <c r="D1329" i="8" s="1"/>
  <c r="B1329" i="8"/>
  <c r="G1328" i="8"/>
  <c r="F1328" i="8"/>
  <c r="E1328" i="8"/>
  <c r="C1328" i="8"/>
  <c r="D1328" i="8" s="1"/>
  <c r="B1328" i="8"/>
  <c r="G1327" i="8"/>
  <c r="F1327" i="8"/>
  <c r="E1327" i="8"/>
  <c r="C1327" i="8"/>
  <c r="D1327" i="8" s="1"/>
  <c r="B1327" i="8"/>
  <c r="A1327" i="8"/>
  <c r="G1326" i="8"/>
  <c r="F1326" i="8"/>
  <c r="E1326" i="8"/>
  <c r="C1326" i="8"/>
  <c r="D1326" i="8" s="1"/>
  <c r="B1326" i="8"/>
  <c r="G1325" i="8"/>
  <c r="F1325" i="8"/>
  <c r="E1325" i="8"/>
  <c r="C1325" i="8"/>
  <c r="D1325" i="8" s="1"/>
  <c r="B1325" i="8"/>
  <c r="G1324" i="8"/>
  <c r="F1324" i="8"/>
  <c r="E1324" i="8"/>
  <c r="C1324" i="8"/>
  <c r="D1324" i="8" s="1"/>
  <c r="B1324" i="8"/>
  <c r="G1323" i="8"/>
  <c r="F1323" i="8"/>
  <c r="E1323" i="8"/>
  <c r="C1323" i="8"/>
  <c r="D1323" i="8" s="1"/>
  <c r="B1323" i="8"/>
  <c r="G1322" i="8"/>
  <c r="F1322" i="8"/>
  <c r="E1322" i="8"/>
  <c r="C1322" i="8"/>
  <c r="D1322" i="8" s="1"/>
  <c r="B1322" i="8"/>
  <c r="G1321" i="8"/>
  <c r="F1321" i="8"/>
  <c r="E1321" i="8"/>
  <c r="C1321" i="8"/>
  <c r="D1321" i="8" s="1"/>
  <c r="B1321" i="8"/>
  <c r="A1321" i="8"/>
  <c r="G1320" i="8"/>
  <c r="F1320" i="8"/>
  <c r="E1320" i="8"/>
  <c r="C1320" i="8"/>
  <c r="D1320" i="8" s="1"/>
  <c r="B1320" i="8"/>
  <c r="A1320" i="8"/>
  <c r="G1319" i="8"/>
  <c r="F1319" i="8"/>
  <c r="E1319" i="8"/>
  <c r="D1319" i="8"/>
  <c r="C1319" i="8"/>
  <c r="B1319" i="8"/>
  <c r="A1319" i="8"/>
  <c r="G1318" i="8"/>
  <c r="F1318" i="8"/>
  <c r="E1318" i="8"/>
  <c r="C1318" i="8"/>
  <c r="D1318" i="8" s="1"/>
  <c r="B1318" i="8"/>
  <c r="A1318" i="8"/>
  <c r="G1317" i="8"/>
  <c r="F1317" i="8"/>
  <c r="E1317" i="8"/>
  <c r="C1317" i="8"/>
  <c r="D1317" i="8" s="1"/>
  <c r="B1317" i="8"/>
  <c r="A1317" i="8"/>
  <c r="G1316" i="8"/>
  <c r="F1316" i="8"/>
  <c r="E1316" i="8"/>
  <c r="C1316" i="8"/>
  <c r="D1316" i="8" s="1"/>
  <c r="B1316" i="8"/>
  <c r="A1316" i="8"/>
  <c r="G1315" i="8"/>
  <c r="F1315" i="8"/>
  <c r="E1315" i="8"/>
  <c r="D1315" i="8"/>
  <c r="C1315" i="8"/>
  <c r="B1315" i="8"/>
  <c r="A1315" i="8"/>
  <c r="G1314" i="8"/>
  <c r="F1314" i="8"/>
  <c r="E1314" i="8"/>
  <c r="C1314" i="8"/>
  <c r="D1314" i="8" s="1"/>
  <c r="B1314" i="8"/>
  <c r="A1314" i="8"/>
  <c r="G1313" i="8"/>
  <c r="F1313" i="8"/>
  <c r="E1313" i="8"/>
  <c r="C1313" i="8"/>
  <c r="D1313" i="8" s="1"/>
  <c r="B1313" i="8"/>
  <c r="A1313" i="8"/>
  <c r="G1312" i="8"/>
  <c r="F1312" i="8"/>
  <c r="E1312" i="8"/>
  <c r="C1312" i="8"/>
  <c r="D1312" i="8" s="1"/>
  <c r="B1312" i="8"/>
  <c r="A1312" i="8"/>
  <c r="G1311" i="8"/>
  <c r="F1311" i="8"/>
  <c r="E1311" i="8"/>
  <c r="C1311" i="8"/>
  <c r="D1311" i="8" s="1"/>
  <c r="B1311" i="8"/>
  <c r="A1311" i="8"/>
  <c r="G1310" i="8"/>
  <c r="F1310" i="8"/>
  <c r="E1310" i="8"/>
  <c r="C1310" i="8"/>
  <c r="D1310" i="8" s="1"/>
  <c r="B1310" i="8"/>
  <c r="A1310" i="8"/>
  <c r="G1309" i="8"/>
  <c r="F1309" i="8"/>
  <c r="E1309" i="8"/>
  <c r="C1309" i="8"/>
  <c r="D1309" i="8" s="1"/>
  <c r="B1309" i="8"/>
  <c r="A1309" i="8"/>
  <c r="D1307" i="8"/>
  <c r="D1306" i="8"/>
  <c r="G1305" i="8"/>
  <c r="F1305" i="8"/>
  <c r="E1305" i="8"/>
  <c r="C1305" i="8"/>
  <c r="D1305" i="8" s="1"/>
  <c r="B1305" i="8"/>
  <c r="G1304" i="8"/>
  <c r="F1304" i="8"/>
  <c r="E1304" i="8"/>
  <c r="C1304" i="8"/>
  <c r="D1304" i="8" s="1"/>
  <c r="B1304" i="8"/>
  <c r="G1303" i="8"/>
  <c r="F1303" i="8"/>
  <c r="E1303" i="8"/>
  <c r="C1303" i="8"/>
  <c r="D1303" i="8" s="1"/>
  <c r="B1303" i="8"/>
  <c r="G1302" i="8"/>
  <c r="F1302" i="8"/>
  <c r="E1302" i="8"/>
  <c r="C1302" i="8"/>
  <c r="D1302" i="8" s="1"/>
  <c r="B1302" i="8"/>
  <c r="G1301" i="8"/>
  <c r="F1301" i="8"/>
  <c r="E1301" i="8"/>
  <c r="C1301" i="8"/>
  <c r="D1301" i="8" s="1"/>
  <c r="B1301" i="8"/>
  <c r="G1300" i="8"/>
  <c r="F1300" i="8"/>
  <c r="E1300" i="8"/>
  <c r="C1300" i="8"/>
  <c r="D1300" i="8" s="1"/>
  <c r="A1300" i="8"/>
  <c r="G1299" i="8"/>
  <c r="F1299" i="8"/>
  <c r="E1299" i="8"/>
  <c r="C1299" i="8"/>
  <c r="D1299" i="8" s="1"/>
  <c r="B1299" i="8"/>
  <c r="G1298" i="8"/>
  <c r="F1298" i="8"/>
  <c r="E1298" i="8"/>
  <c r="C1298" i="8"/>
  <c r="D1298" i="8" s="1"/>
  <c r="B1298" i="8"/>
  <c r="G1297" i="8"/>
  <c r="F1297" i="8"/>
  <c r="E1297" i="8"/>
  <c r="C1297" i="8"/>
  <c r="D1297" i="8" s="1"/>
  <c r="B1297" i="8"/>
  <c r="G1296" i="8"/>
  <c r="F1296" i="8"/>
  <c r="E1296" i="8"/>
  <c r="C1296" i="8"/>
  <c r="D1296" i="8" s="1"/>
  <c r="B1296" i="8"/>
  <c r="G1295" i="8"/>
  <c r="F1295" i="8"/>
  <c r="E1295" i="8"/>
  <c r="C1295" i="8"/>
  <c r="D1295" i="8" s="1"/>
  <c r="B1295" i="8"/>
  <c r="G1294" i="8"/>
  <c r="F1294" i="8"/>
  <c r="E1294" i="8"/>
  <c r="C1294" i="8"/>
  <c r="D1294" i="8" s="1"/>
  <c r="A1294" i="8"/>
  <c r="G1293" i="8"/>
  <c r="F1293" i="8"/>
  <c r="E1293" i="8"/>
  <c r="C1293" i="8"/>
  <c r="D1293" i="8" s="1"/>
  <c r="B1293" i="8"/>
  <c r="G1292" i="8"/>
  <c r="F1292" i="8"/>
  <c r="E1292" i="8"/>
  <c r="C1292" i="8"/>
  <c r="D1292" i="8" s="1"/>
  <c r="B1292" i="8"/>
  <c r="G1291" i="8"/>
  <c r="F1291" i="8"/>
  <c r="E1291" i="8"/>
  <c r="C1291" i="8"/>
  <c r="D1291" i="8" s="1"/>
  <c r="B1291" i="8"/>
  <c r="G1290" i="8"/>
  <c r="F1290" i="8"/>
  <c r="E1290" i="8"/>
  <c r="C1290" i="8"/>
  <c r="D1290" i="8" s="1"/>
  <c r="B1290" i="8"/>
  <c r="G1289" i="8"/>
  <c r="F1289" i="8"/>
  <c r="E1289" i="8"/>
  <c r="C1289" i="8"/>
  <c r="D1289" i="8" s="1"/>
  <c r="B1289" i="8"/>
  <c r="G1288" i="8"/>
  <c r="F1288" i="8"/>
  <c r="E1288" i="8"/>
  <c r="C1288" i="8"/>
  <c r="D1288" i="8" s="1"/>
  <c r="A1288" i="8"/>
  <c r="G1287" i="8"/>
  <c r="F1287" i="8"/>
  <c r="E1287" i="8"/>
  <c r="C1287" i="8"/>
  <c r="D1287" i="8" s="1"/>
  <c r="B1287" i="8"/>
  <c r="G1286" i="8"/>
  <c r="F1286" i="8"/>
  <c r="E1286" i="8"/>
  <c r="C1286" i="8"/>
  <c r="D1286" i="8" s="1"/>
  <c r="B1286" i="8"/>
  <c r="G1285" i="8"/>
  <c r="F1285" i="8"/>
  <c r="E1285" i="8"/>
  <c r="C1285" i="8"/>
  <c r="D1285" i="8" s="1"/>
  <c r="B1285" i="8"/>
  <c r="G1284" i="8"/>
  <c r="F1284" i="8"/>
  <c r="E1284" i="8"/>
  <c r="C1284" i="8"/>
  <c r="D1284" i="8" s="1"/>
  <c r="B1284" i="8"/>
  <c r="G1283" i="8"/>
  <c r="F1283" i="8"/>
  <c r="E1283" i="8"/>
  <c r="C1283" i="8"/>
  <c r="D1283" i="8" s="1"/>
  <c r="B1283" i="8"/>
  <c r="G1282" i="8"/>
  <c r="F1282" i="8"/>
  <c r="E1282" i="8"/>
  <c r="C1282" i="8"/>
  <c r="D1282" i="8" s="1"/>
  <c r="A1282" i="8"/>
  <c r="G1281" i="8"/>
  <c r="F1281" i="8"/>
  <c r="E1281" i="8"/>
  <c r="C1281" i="8"/>
  <c r="D1281" i="8" s="1"/>
  <c r="B1281" i="8"/>
  <c r="G1280" i="8"/>
  <c r="F1280" i="8"/>
  <c r="E1280" i="8"/>
  <c r="C1280" i="8"/>
  <c r="D1280" i="8" s="1"/>
  <c r="B1280" i="8"/>
  <c r="G1279" i="8"/>
  <c r="F1279" i="8"/>
  <c r="E1279" i="8"/>
  <c r="C1279" i="8"/>
  <c r="D1279" i="8" s="1"/>
  <c r="B1279" i="8"/>
  <c r="G1278" i="8"/>
  <c r="F1278" i="8"/>
  <c r="E1278" i="8"/>
  <c r="C1278" i="8"/>
  <c r="D1278" i="8" s="1"/>
  <c r="B1278" i="8"/>
  <c r="G1277" i="8"/>
  <c r="F1277" i="8"/>
  <c r="E1277" i="8"/>
  <c r="C1277" i="8"/>
  <c r="D1277" i="8" s="1"/>
  <c r="B1277" i="8"/>
  <c r="G1276" i="8"/>
  <c r="F1276" i="8"/>
  <c r="E1276" i="8"/>
  <c r="C1276" i="8"/>
  <c r="D1276" i="8" s="1"/>
  <c r="A1276" i="8"/>
  <c r="G1275" i="8"/>
  <c r="F1275" i="8"/>
  <c r="E1275" i="8"/>
  <c r="C1275" i="8"/>
  <c r="D1275" i="8" s="1"/>
  <c r="B1275" i="8"/>
  <c r="G1274" i="8"/>
  <c r="F1274" i="8"/>
  <c r="E1274" i="8"/>
  <c r="C1274" i="8"/>
  <c r="D1274" i="8" s="1"/>
  <c r="B1274" i="8"/>
  <c r="G1273" i="8"/>
  <c r="F1273" i="8"/>
  <c r="E1273" i="8"/>
  <c r="C1273" i="8"/>
  <c r="D1273" i="8" s="1"/>
  <c r="B1273" i="8"/>
  <c r="G1272" i="8"/>
  <c r="F1272" i="8"/>
  <c r="E1272" i="8"/>
  <c r="C1272" i="8"/>
  <c r="D1272" i="8" s="1"/>
  <c r="B1272" i="8"/>
  <c r="G1271" i="8"/>
  <c r="F1271" i="8"/>
  <c r="E1271" i="8"/>
  <c r="C1271" i="8"/>
  <c r="D1271" i="8" s="1"/>
  <c r="B1271" i="8"/>
  <c r="G1270" i="8"/>
  <c r="F1270" i="8"/>
  <c r="E1270" i="8"/>
  <c r="C1270" i="8"/>
  <c r="D1270" i="8" s="1"/>
  <c r="A1270" i="8"/>
  <c r="G1269" i="8"/>
  <c r="F1269" i="8"/>
  <c r="E1269" i="8"/>
  <c r="C1269" i="8"/>
  <c r="D1269" i="8" s="1"/>
  <c r="B1269" i="8"/>
  <c r="G1268" i="8"/>
  <c r="F1268" i="8"/>
  <c r="E1268" i="8"/>
  <c r="C1268" i="8"/>
  <c r="D1268" i="8" s="1"/>
  <c r="B1268" i="8"/>
  <c r="G1267" i="8"/>
  <c r="F1267" i="8"/>
  <c r="E1267" i="8"/>
  <c r="C1267" i="8"/>
  <c r="D1267" i="8" s="1"/>
  <c r="B1267" i="8"/>
  <c r="G1266" i="8"/>
  <c r="F1266" i="8"/>
  <c r="E1266" i="8"/>
  <c r="C1266" i="8"/>
  <c r="D1266" i="8" s="1"/>
  <c r="B1266" i="8"/>
  <c r="G1265" i="8"/>
  <c r="F1265" i="8"/>
  <c r="E1265" i="8"/>
  <c r="C1265" i="8"/>
  <c r="D1265" i="8" s="1"/>
  <c r="B1265" i="8"/>
  <c r="G1264" i="8"/>
  <c r="F1264" i="8"/>
  <c r="E1264" i="8"/>
  <c r="C1264" i="8"/>
  <c r="D1264" i="8" s="1"/>
  <c r="A1264" i="8"/>
  <c r="G1263" i="8"/>
  <c r="F1263" i="8"/>
  <c r="E1263" i="8"/>
  <c r="C1263" i="8"/>
  <c r="D1263" i="8" s="1"/>
  <c r="B1263" i="8"/>
  <c r="G1262" i="8"/>
  <c r="F1262" i="8"/>
  <c r="E1262" i="8"/>
  <c r="C1262" i="8"/>
  <c r="D1262" i="8" s="1"/>
  <c r="B1262" i="8"/>
  <c r="G1261" i="8"/>
  <c r="F1261" i="8"/>
  <c r="E1261" i="8"/>
  <c r="C1261" i="8"/>
  <c r="D1261" i="8" s="1"/>
  <c r="B1261" i="8"/>
  <c r="G1260" i="8"/>
  <c r="F1260" i="8"/>
  <c r="E1260" i="8"/>
  <c r="C1260" i="8"/>
  <c r="D1260" i="8" s="1"/>
  <c r="B1260" i="8"/>
  <c r="G1259" i="8"/>
  <c r="F1259" i="8"/>
  <c r="E1259" i="8"/>
  <c r="C1259" i="8"/>
  <c r="D1259" i="8" s="1"/>
  <c r="B1259" i="8"/>
  <c r="G1258" i="8"/>
  <c r="F1258" i="8"/>
  <c r="E1258" i="8"/>
  <c r="C1258" i="8"/>
  <c r="D1258" i="8" s="1"/>
  <c r="A1258" i="8"/>
  <c r="G1257" i="8"/>
  <c r="F1257" i="8"/>
  <c r="E1257" i="8"/>
  <c r="C1257" i="8"/>
  <c r="D1257" i="8" s="1"/>
  <c r="B1257" i="8"/>
  <c r="G1256" i="8"/>
  <c r="F1256" i="8"/>
  <c r="E1256" i="8"/>
  <c r="C1256" i="8"/>
  <c r="D1256" i="8" s="1"/>
  <c r="B1256" i="8"/>
  <c r="G1255" i="8"/>
  <c r="F1255" i="8"/>
  <c r="E1255" i="8"/>
  <c r="C1255" i="8"/>
  <c r="D1255" i="8" s="1"/>
  <c r="B1255" i="8"/>
  <c r="G1254" i="8"/>
  <c r="F1254" i="8"/>
  <c r="E1254" i="8"/>
  <c r="C1254" i="8"/>
  <c r="D1254" i="8" s="1"/>
  <c r="B1254" i="8"/>
  <c r="G1253" i="8"/>
  <c r="F1253" i="8"/>
  <c r="E1253" i="8"/>
  <c r="C1253" i="8"/>
  <c r="D1253" i="8" s="1"/>
  <c r="B1253" i="8"/>
  <c r="G1252" i="8"/>
  <c r="F1252" i="8"/>
  <c r="E1252" i="8"/>
  <c r="C1252" i="8"/>
  <c r="D1252" i="8" s="1"/>
  <c r="A1252" i="8"/>
  <c r="G1251" i="8"/>
  <c r="F1251" i="8"/>
  <c r="E1251" i="8"/>
  <c r="C1251" i="8"/>
  <c r="D1251" i="8" s="1"/>
  <c r="B1251" i="8"/>
  <c r="G1250" i="8"/>
  <c r="F1250" i="8"/>
  <c r="E1250" i="8"/>
  <c r="C1250" i="8"/>
  <c r="D1250" i="8" s="1"/>
  <c r="B1250" i="8"/>
  <c r="G1249" i="8"/>
  <c r="F1249" i="8"/>
  <c r="E1249" i="8"/>
  <c r="C1249" i="8"/>
  <c r="D1249" i="8" s="1"/>
  <c r="B1249" i="8"/>
  <c r="G1248" i="8"/>
  <c r="F1248" i="8"/>
  <c r="E1248" i="8"/>
  <c r="C1248" i="8"/>
  <c r="D1248" i="8" s="1"/>
  <c r="B1248" i="8"/>
  <c r="G1247" i="8"/>
  <c r="F1247" i="8"/>
  <c r="E1247" i="8"/>
  <c r="C1247" i="8"/>
  <c r="D1247" i="8" s="1"/>
  <c r="B1247" i="8"/>
  <c r="G1246" i="8"/>
  <c r="F1246" i="8"/>
  <c r="E1246" i="8"/>
  <c r="C1246" i="8"/>
  <c r="D1246" i="8" s="1"/>
  <c r="A1246" i="8"/>
  <c r="D1245" i="8"/>
  <c r="D1244" i="8"/>
  <c r="D1243" i="8"/>
  <c r="G1242" i="8"/>
  <c r="F1242" i="8"/>
  <c r="E1242" i="8"/>
  <c r="C1242" i="8"/>
  <c r="D1242" i="8" s="1"/>
  <c r="B1242" i="8"/>
  <c r="G1241" i="8"/>
  <c r="F1241" i="8"/>
  <c r="E1241" i="8"/>
  <c r="C1241" i="8"/>
  <c r="D1241" i="8" s="1"/>
  <c r="B1241" i="8"/>
  <c r="G1240" i="8"/>
  <c r="F1240" i="8"/>
  <c r="E1240" i="8"/>
  <c r="C1240" i="8"/>
  <c r="D1240" i="8" s="1"/>
  <c r="B1240" i="8"/>
  <c r="G1239" i="8"/>
  <c r="F1239" i="8"/>
  <c r="E1239" i="8"/>
  <c r="C1239" i="8"/>
  <c r="D1239" i="8" s="1"/>
  <c r="B1239" i="8"/>
  <c r="G1238" i="8"/>
  <c r="F1238" i="8"/>
  <c r="E1238" i="8"/>
  <c r="C1238" i="8"/>
  <c r="D1238" i="8" s="1"/>
  <c r="B1238" i="8"/>
  <c r="G1237" i="8"/>
  <c r="F1237" i="8"/>
  <c r="E1237" i="8"/>
  <c r="C1237" i="8"/>
  <c r="D1237" i="8" s="1"/>
  <c r="A1237" i="8"/>
  <c r="G1236" i="8"/>
  <c r="F1236" i="8"/>
  <c r="E1236" i="8"/>
  <c r="C1236" i="8"/>
  <c r="D1236" i="8" s="1"/>
  <c r="B1236" i="8"/>
  <c r="G1235" i="8"/>
  <c r="F1235" i="8"/>
  <c r="E1235" i="8"/>
  <c r="C1235" i="8"/>
  <c r="D1235" i="8" s="1"/>
  <c r="B1235" i="8"/>
  <c r="G1234" i="8"/>
  <c r="F1234" i="8"/>
  <c r="E1234" i="8"/>
  <c r="C1234" i="8"/>
  <c r="D1234" i="8" s="1"/>
  <c r="B1234" i="8"/>
  <c r="G1233" i="8"/>
  <c r="F1233" i="8"/>
  <c r="E1233" i="8"/>
  <c r="C1233" i="8"/>
  <c r="D1233" i="8" s="1"/>
  <c r="B1233" i="8"/>
  <c r="G1232" i="8"/>
  <c r="F1232" i="8"/>
  <c r="E1232" i="8"/>
  <c r="C1232" i="8"/>
  <c r="D1232" i="8" s="1"/>
  <c r="B1232" i="8"/>
  <c r="G1231" i="8"/>
  <c r="F1231" i="8"/>
  <c r="E1231" i="8"/>
  <c r="C1231" i="8"/>
  <c r="D1231" i="8" s="1"/>
  <c r="A1231" i="8"/>
  <c r="G1230" i="8"/>
  <c r="F1230" i="8"/>
  <c r="E1230" i="8"/>
  <c r="C1230" i="8"/>
  <c r="D1230" i="8" s="1"/>
  <c r="B1230" i="8"/>
  <c r="G1229" i="8"/>
  <c r="F1229" i="8"/>
  <c r="E1229" i="8"/>
  <c r="C1229" i="8"/>
  <c r="D1229" i="8" s="1"/>
  <c r="B1229" i="8"/>
  <c r="G1228" i="8"/>
  <c r="F1228" i="8"/>
  <c r="E1228" i="8"/>
  <c r="C1228" i="8"/>
  <c r="D1228" i="8" s="1"/>
  <c r="B1228" i="8"/>
  <c r="G1227" i="8"/>
  <c r="F1227" i="8"/>
  <c r="E1227" i="8"/>
  <c r="C1227" i="8"/>
  <c r="D1227" i="8" s="1"/>
  <c r="B1227" i="8"/>
  <c r="G1226" i="8"/>
  <c r="F1226" i="8"/>
  <c r="E1226" i="8"/>
  <c r="C1226" i="8"/>
  <c r="D1226" i="8" s="1"/>
  <c r="B1226" i="8"/>
  <c r="G1225" i="8"/>
  <c r="F1225" i="8"/>
  <c r="E1225" i="8"/>
  <c r="C1225" i="8"/>
  <c r="D1225" i="8" s="1"/>
  <c r="A1225" i="8"/>
  <c r="G1224" i="8"/>
  <c r="F1224" i="8"/>
  <c r="E1224" i="8"/>
  <c r="C1224" i="8"/>
  <c r="D1224" i="8" s="1"/>
  <c r="B1224" i="8"/>
  <c r="G1223" i="8"/>
  <c r="F1223" i="8"/>
  <c r="E1223" i="8"/>
  <c r="C1223" i="8"/>
  <c r="D1223" i="8" s="1"/>
  <c r="B1223" i="8"/>
  <c r="G1222" i="8"/>
  <c r="F1222" i="8"/>
  <c r="E1222" i="8"/>
  <c r="C1222" i="8"/>
  <c r="D1222" i="8" s="1"/>
  <c r="B1222" i="8"/>
  <c r="G1221" i="8"/>
  <c r="F1221" i="8"/>
  <c r="E1221" i="8"/>
  <c r="C1221" i="8"/>
  <c r="D1221" i="8" s="1"/>
  <c r="B1221" i="8"/>
  <c r="G1220" i="8"/>
  <c r="F1220" i="8"/>
  <c r="E1220" i="8"/>
  <c r="C1220" i="8"/>
  <c r="D1220" i="8" s="1"/>
  <c r="B1220" i="8"/>
  <c r="G1219" i="8"/>
  <c r="F1219" i="8"/>
  <c r="E1219" i="8"/>
  <c r="C1219" i="8"/>
  <c r="D1219" i="8" s="1"/>
  <c r="A1219" i="8"/>
  <c r="G1218" i="8"/>
  <c r="F1218" i="8"/>
  <c r="E1218" i="8"/>
  <c r="C1218" i="8"/>
  <c r="D1218" i="8" s="1"/>
  <c r="B1218" i="8"/>
  <c r="G1217" i="8"/>
  <c r="F1217" i="8"/>
  <c r="E1217" i="8"/>
  <c r="C1217" i="8"/>
  <c r="D1217" i="8" s="1"/>
  <c r="B1217" i="8"/>
  <c r="G1216" i="8"/>
  <c r="F1216" i="8"/>
  <c r="E1216" i="8"/>
  <c r="C1216" i="8"/>
  <c r="D1216" i="8" s="1"/>
  <c r="B1216" i="8"/>
  <c r="G1215" i="8"/>
  <c r="F1215" i="8"/>
  <c r="E1215" i="8"/>
  <c r="C1215" i="8"/>
  <c r="D1215" i="8" s="1"/>
  <c r="B1215" i="8"/>
  <c r="G1214" i="8"/>
  <c r="F1214" i="8"/>
  <c r="E1214" i="8"/>
  <c r="C1214" i="8"/>
  <c r="D1214" i="8" s="1"/>
  <c r="B1214" i="8"/>
  <c r="G1213" i="8"/>
  <c r="F1213" i="8"/>
  <c r="E1213" i="8"/>
  <c r="C1213" i="8"/>
  <c r="D1213" i="8" s="1"/>
  <c r="A1213" i="8"/>
  <c r="G1212" i="8"/>
  <c r="F1212" i="8"/>
  <c r="E1212" i="8"/>
  <c r="C1212" i="8"/>
  <c r="D1212" i="8" s="1"/>
  <c r="B1212" i="8"/>
  <c r="G1211" i="8"/>
  <c r="F1211" i="8"/>
  <c r="E1211" i="8"/>
  <c r="C1211" i="8"/>
  <c r="D1211" i="8" s="1"/>
  <c r="B1211" i="8"/>
  <c r="G1210" i="8"/>
  <c r="F1210" i="8"/>
  <c r="E1210" i="8"/>
  <c r="C1210" i="8"/>
  <c r="D1210" i="8" s="1"/>
  <c r="B1210" i="8"/>
  <c r="G1209" i="8"/>
  <c r="F1209" i="8"/>
  <c r="E1209" i="8"/>
  <c r="C1209" i="8"/>
  <c r="D1209" i="8" s="1"/>
  <c r="B1209" i="8"/>
  <c r="G1208" i="8"/>
  <c r="F1208" i="8"/>
  <c r="E1208" i="8"/>
  <c r="C1208" i="8"/>
  <c r="D1208" i="8" s="1"/>
  <c r="B1208" i="8"/>
  <c r="G1207" i="8"/>
  <c r="F1207" i="8"/>
  <c r="E1207" i="8"/>
  <c r="C1207" i="8"/>
  <c r="D1207" i="8" s="1"/>
  <c r="A1207" i="8"/>
  <c r="G1206" i="8"/>
  <c r="F1206" i="8"/>
  <c r="E1206" i="8"/>
  <c r="C1206" i="8"/>
  <c r="D1206" i="8" s="1"/>
  <c r="B1206" i="8"/>
  <c r="G1205" i="8"/>
  <c r="F1205" i="8"/>
  <c r="E1205" i="8"/>
  <c r="C1205" i="8"/>
  <c r="D1205" i="8" s="1"/>
  <c r="B1205" i="8"/>
  <c r="G1204" i="8"/>
  <c r="F1204" i="8"/>
  <c r="E1204" i="8"/>
  <c r="C1204" i="8"/>
  <c r="D1204" i="8" s="1"/>
  <c r="B1204" i="8"/>
  <c r="G1203" i="8"/>
  <c r="F1203" i="8"/>
  <c r="E1203" i="8"/>
  <c r="C1203" i="8"/>
  <c r="D1203" i="8" s="1"/>
  <c r="B1203" i="8"/>
  <c r="G1202" i="8"/>
  <c r="F1202" i="8"/>
  <c r="E1202" i="8"/>
  <c r="C1202" i="8"/>
  <c r="D1202" i="8" s="1"/>
  <c r="B1202" i="8"/>
  <c r="G1201" i="8"/>
  <c r="F1201" i="8"/>
  <c r="E1201" i="8"/>
  <c r="C1201" i="8"/>
  <c r="D1201" i="8" s="1"/>
  <c r="A1201" i="8"/>
  <c r="G1200" i="8"/>
  <c r="F1200" i="8"/>
  <c r="E1200" i="8"/>
  <c r="C1200" i="8"/>
  <c r="D1200" i="8" s="1"/>
  <c r="B1200" i="8"/>
  <c r="G1199" i="8"/>
  <c r="F1199" i="8"/>
  <c r="E1199" i="8"/>
  <c r="C1199" i="8"/>
  <c r="D1199" i="8" s="1"/>
  <c r="B1199" i="8"/>
  <c r="G1198" i="8"/>
  <c r="F1198" i="8"/>
  <c r="E1198" i="8"/>
  <c r="C1198" i="8"/>
  <c r="D1198" i="8" s="1"/>
  <c r="B1198" i="8"/>
  <c r="G1197" i="8"/>
  <c r="F1197" i="8"/>
  <c r="E1197" i="8"/>
  <c r="C1197" i="8"/>
  <c r="D1197" i="8" s="1"/>
  <c r="B1197" i="8"/>
  <c r="G1196" i="8"/>
  <c r="F1196" i="8"/>
  <c r="E1196" i="8"/>
  <c r="C1196" i="8"/>
  <c r="D1196" i="8" s="1"/>
  <c r="B1196" i="8"/>
  <c r="G1195" i="8"/>
  <c r="F1195" i="8"/>
  <c r="E1195" i="8"/>
  <c r="C1195" i="8"/>
  <c r="D1195" i="8" s="1"/>
  <c r="A1195" i="8"/>
  <c r="G1194" i="8"/>
  <c r="F1194" i="8"/>
  <c r="E1194" i="8"/>
  <c r="C1194" i="8"/>
  <c r="D1194" i="8" s="1"/>
  <c r="B1194" i="8"/>
  <c r="G1193" i="8"/>
  <c r="F1193" i="8"/>
  <c r="E1193" i="8"/>
  <c r="C1193" i="8"/>
  <c r="D1193" i="8" s="1"/>
  <c r="B1193" i="8"/>
  <c r="G1192" i="8"/>
  <c r="F1192" i="8"/>
  <c r="E1192" i="8"/>
  <c r="C1192" i="8"/>
  <c r="D1192" i="8" s="1"/>
  <c r="B1192" i="8"/>
  <c r="G1191" i="8"/>
  <c r="F1191" i="8"/>
  <c r="E1191" i="8"/>
  <c r="C1191" i="8"/>
  <c r="D1191" i="8" s="1"/>
  <c r="B1191" i="8"/>
  <c r="G1190" i="8"/>
  <c r="F1190" i="8"/>
  <c r="E1190" i="8"/>
  <c r="C1190" i="8"/>
  <c r="D1190" i="8" s="1"/>
  <c r="B1190" i="8"/>
  <c r="G1189" i="8"/>
  <c r="F1189" i="8"/>
  <c r="E1189" i="8"/>
  <c r="C1189" i="8"/>
  <c r="D1189" i="8" s="1"/>
  <c r="A1189" i="8"/>
  <c r="G1188" i="8"/>
  <c r="F1188" i="8"/>
  <c r="E1188" i="8"/>
  <c r="C1188" i="8"/>
  <c r="D1188" i="8" s="1"/>
  <c r="B1188" i="8"/>
  <c r="G1187" i="8"/>
  <c r="F1187" i="8"/>
  <c r="E1187" i="8"/>
  <c r="C1187" i="8"/>
  <c r="D1187" i="8" s="1"/>
  <c r="B1187" i="8"/>
  <c r="G1186" i="8"/>
  <c r="F1186" i="8"/>
  <c r="E1186" i="8"/>
  <c r="C1186" i="8"/>
  <c r="D1186" i="8" s="1"/>
  <c r="B1186" i="8"/>
  <c r="G1185" i="8"/>
  <c r="F1185" i="8"/>
  <c r="E1185" i="8"/>
  <c r="C1185" i="8"/>
  <c r="D1185" i="8" s="1"/>
  <c r="B1185" i="8"/>
  <c r="G1184" i="8"/>
  <c r="F1184" i="8"/>
  <c r="E1184" i="8"/>
  <c r="C1184" i="8"/>
  <c r="D1184" i="8" s="1"/>
  <c r="B1184" i="8"/>
  <c r="G1183" i="8"/>
  <c r="F1183" i="8"/>
  <c r="E1183" i="8"/>
  <c r="C1183" i="8"/>
  <c r="D1183" i="8" s="1"/>
  <c r="A1183" i="8"/>
  <c r="D1182" i="8"/>
  <c r="D1181" i="8"/>
  <c r="D1180" i="8"/>
  <c r="G1179" i="8"/>
  <c r="F1179" i="8"/>
  <c r="E1179" i="8"/>
  <c r="C1179" i="8"/>
  <c r="D1179" i="8" s="1"/>
  <c r="B1179" i="8"/>
  <c r="G1178" i="8"/>
  <c r="F1178" i="8"/>
  <c r="E1178" i="8"/>
  <c r="C1178" i="8"/>
  <c r="D1178" i="8" s="1"/>
  <c r="B1178" i="8"/>
  <c r="G1177" i="8"/>
  <c r="F1177" i="8"/>
  <c r="E1177" i="8"/>
  <c r="C1177" i="8"/>
  <c r="D1177" i="8" s="1"/>
  <c r="B1177" i="8"/>
  <c r="G1176" i="8"/>
  <c r="F1176" i="8"/>
  <c r="E1176" i="8"/>
  <c r="C1176" i="8"/>
  <c r="D1176" i="8" s="1"/>
  <c r="B1176" i="8"/>
  <c r="G1175" i="8"/>
  <c r="F1175" i="8"/>
  <c r="E1175" i="8"/>
  <c r="C1175" i="8"/>
  <c r="D1175" i="8" s="1"/>
  <c r="B1175" i="8"/>
  <c r="G1174" i="8"/>
  <c r="F1174" i="8"/>
  <c r="E1174" i="8"/>
  <c r="C1174" i="8"/>
  <c r="D1174" i="8" s="1"/>
  <c r="A1174" i="8"/>
  <c r="G1173" i="8"/>
  <c r="F1173" i="8"/>
  <c r="E1173" i="8"/>
  <c r="C1173" i="8"/>
  <c r="D1173" i="8" s="1"/>
  <c r="B1173" i="8"/>
  <c r="G1172" i="8"/>
  <c r="F1172" i="8"/>
  <c r="E1172" i="8"/>
  <c r="C1172" i="8"/>
  <c r="D1172" i="8" s="1"/>
  <c r="B1172" i="8"/>
  <c r="G1171" i="8"/>
  <c r="F1171" i="8"/>
  <c r="E1171" i="8"/>
  <c r="C1171" i="8"/>
  <c r="D1171" i="8" s="1"/>
  <c r="B1171" i="8"/>
  <c r="G1170" i="8"/>
  <c r="F1170" i="8"/>
  <c r="E1170" i="8"/>
  <c r="C1170" i="8"/>
  <c r="D1170" i="8" s="1"/>
  <c r="B1170" i="8"/>
  <c r="G1169" i="8"/>
  <c r="F1169" i="8"/>
  <c r="E1169" i="8"/>
  <c r="C1169" i="8"/>
  <c r="D1169" i="8" s="1"/>
  <c r="B1169" i="8"/>
  <c r="G1168" i="8"/>
  <c r="F1168" i="8"/>
  <c r="E1168" i="8"/>
  <c r="D1168" i="8"/>
  <c r="C1168" i="8"/>
  <c r="A1168" i="8"/>
  <c r="G1167" i="8"/>
  <c r="F1167" i="8"/>
  <c r="E1167" i="8"/>
  <c r="C1167" i="8"/>
  <c r="D1167" i="8" s="1"/>
  <c r="B1167" i="8"/>
  <c r="G1166" i="8"/>
  <c r="F1166" i="8"/>
  <c r="E1166" i="8"/>
  <c r="C1166" i="8"/>
  <c r="D1166" i="8" s="1"/>
  <c r="B1166" i="8"/>
  <c r="G1165" i="8"/>
  <c r="F1165" i="8"/>
  <c r="E1165" i="8"/>
  <c r="C1165" i="8"/>
  <c r="D1165" i="8" s="1"/>
  <c r="B1165" i="8"/>
  <c r="G1164" i="8"/>
  <c r="F1164" i="8"/>
  <c r="E1164" i="8"/>
  <c r="C1164" i="8"/>
  <c r="D1164" i="8" s="1"/>
  <c r="B1164" i="8"/>
  <c r="G1163" i="8"/>
  <c r="F1163" i="8"/>
  <c r="E1163" i="8"/>
  <c r="C1163" i="8"/>
  <c r="D1163" i="8" s="1"/>
  <c r="B1163" i="8"/>
  <c r="G1162" i="8"/>
  <c r="F1162" i="8"/>
  <c r="E1162" i="8"/>
  <c r="C1162" i="8"/>
  <c r="D1162" i="8" s="1"/>
  <c r="A1162" i="8"/>
  <c r="G1161" i="8"/>
  <c r="F1161" i="8"/>
  <c r="E1161" i="8"/>
  <c r="C1161" i="8"/>
  <c r="D1161" i="8" s="1"/>
  <c r="B1161" i="8"/>
  <c r="G1160" i="8"/>
  <c r="F1160" i="8"/>
  <c r="E1160" i="8"/>
  <c r="D1160" i="8"/>
  <c r="C1160" i="8"/>
  <c r="B1160" i="8"/>
  <c r="G1159" i="8"/>
  <c r="F1159" i="8"/>
  <c r="E1159" i="8"/>
  <c r="C1159" i="8"/>
  <c r="D1159" i="8" s="1"/>
  <c r="B1159" i="8"/>
  <c r="G1158" i="8"/>
  <c r="F1158" i="8"/>
  <c r="E1158" i="8"/>
  <c r="C1158" i="8"/>
  <c r="D1158" i="8" s="1"/>
  <c r="B1158" i="8"/>
  <c r="G1157" i="8"/>
  <c r="F1157" i="8"/>
  <c r="E1157" i="8"/>
  <c r="C1157" i="8"/>
  <c r="D1157" i="8" s="1"/>
  <c r="B1157" i="8"/>
  <c r="G1156" i="8"/>
  <c r="F1156" i="8"/>
  <c r="E1156" i="8"/>
  <c r="C1156" i="8"/>
  <c r="D1156" i="8" s="1"/>
  <c r="A1156" i="8"/>
  <c r="G1155" i="8"/>
  <c r="F1155" i="8"/>
  <c r="E1155" i="8"/>
  <c r="C1155" i="8"/>
  <c r="D1155" i="8" s="1"/>
  <c r="B1155" i="8"/>
  <c r="G1154" i="8"/>
  <c r="F1154" i="8"/>
  <c r="E1154" i="8"/>
  <c r="C1154" i="8"/>
  <c r="D1154" i="8" s="1"/>
  <c r="B1154" i="8"/>
  <c r="G1153" i="8"/>
  <c r="F1153" i="8"/>
  <c r="E1153" i="8"/>
  <c r="C1153" i="8"/>
  <c r="D1153" i="8" s="1"/>
  <c r="B1153" i="8"/>
  <c r="G1152" i="8"/>
  <c r="F1152" i="8"/>
  <c r="E1152" i="8"/>
  <c r="C1152" i="8"/>
  <c r="D1152" i="8" s="1"/>
  <c r="B1152" i="8"/>
  <c r="G1151" i="8"/>
  <c r="F1151" i="8"/>
  <c r="E1151" i="8"/>
  <c r="C1151" i="8"/>
  <c r="D1151" i="8" s="1"/>
  <c r="B1151" i="8"/>
  <c r="G1150" i="8"/>
  <c r="F1150" i="8"/>
  <c r="E1150" i="8"/>
  <c r="C1150" i="8"/>
  <c r="D1150" i="8" s="1"/>
  <c r="A1150" i="8"/>
  <c r="G1149" i="8"/>
  <c r="F1149" i="8"/>
  <c r="E1149" i="8"/>
  <c r="C1149" i="8"/>
  <c r="D1149" i="8" s="1"/>
  <c r="B1149" i="8"/>
  <c r="G1148" i="8"/>
  <c r="F1148" i="8"/>
  <c r="E1148" i="8"/>
  <c r="C1148" i="8"/>
  <c r="D1148" i="8" s="1"/>
  <c r="B1148" i="8"/>
  <c r="G1147" i="8"/>
  <c r="F1147" i="8"/>
  <c r="E1147" i="8"/>
  <c r="C1147" i="8"/>
  <c r="D1147" i="8" s="1"/>
  <c r="B1147" i="8"/>
  <c r="G1146" i="8"/>
  <c r="F1146" i="8"/>
  <c r="E1146" i="8"/>
  <c r="C1146" i="8"/>
  <c r="D1146" i="8" s="1"/>
  <c r="B1146" i="8"/>
  <c r="G1145" i="8"/>
  <c r="F1145" i="8"/>
  <c r="E1145" i="8"/>
  <c r="C1145" i="8"/>
  <c r="D1145" i="8" s="1"/>
  <c r="B1145" i="8"/>
  <c r="G1144" i="8"/>
  <c r="F1144" i="8"/>
  <c r="E1144" i="8"/>
  <c r="D1144" i="8"/>
  <c r="C1144" i="8"/>
  <c r="A1144" i="8"/>
  <c r="G1143" i="8"/>
  <c r="F1143" i="8"/>
  <c r="E1143" i="8"/>
  <c r="C1143" i="8"/>
  <c r="D1143" i="8" s="1"/>
  <c r="B1143" i="8"/>
  <c r="G1142" i="8"/>
  <c r="F1142" i="8"/>
  <c r="E1142" i="8"/>
  <c r="C1142" i="8"/>
  <c r="D1142" i="8" s="1"/>
  <c r="B1142" i="8"/>
  <c r="G1141" i="8"/>
  <c r="F1141" i="8"/>
  <c r="E1141" i="8"/>
  <c r="C1141" i="8"/>
  <c r="D1141" i="8" s="1"/>
  <c r="B1141" i="8"/>
  <c r="G1140" i="8"/>
  <c r="F1140" i="8"/>
  <c r="E1140" i="8"/>
  <c r="C1140" i="8"/>
  <c r="D1140" i="8" s="1"/>
  <c r="B1140" i="8"/>
  <c r="G1139" i="8"/>
  <c r="F1139" i="8"/>
  <c r="E1139" i="8"/>
  <c r="C1139" i="8"/>
  <c r="D1139" i="8" s="1"/>
  <c r="B1139" i="8"/>
  <c r="G1138" i="8"/>
  <c r="F1138" i="8"/>
  <c r="E1138" i="8"/>
  <c r="C1138" i="8"/>
  <c r="D1138" i="8" s="1"/>
  <c r="A1138" i="8"/>
  <c r="G1137" i="8"/>
  <c r="F1137" i="8"/>
  <c r="E1137" i="8"/>
  <c r="C1137" i="8"/>
  <c r="D1137" i="8" s="1"/>
  <c r="B1137" i="8"/>
  <c r="G1136" i="8"/>
  <c r="F1136" i="8"/>
  <c r="E1136" i="8"/>
  <c r="D1136" i="8"/>
  <c r="C1136" i="8"/>
  <c r="B1136" i="8"/>
  <c r="G1135" i="8"/>
  <c r="F1135" i="8"/>
  <c r="E1135" i="8"/>
  <c r="C1135" i="8"/>
  <c r="D1135" i="8" s="1"/>
  <c r="B1135" i="8"/>
  <c r="G1134" i="8"/>
  <c r="F1134" i="8"/>
  <c r="E1134" i="8"/>
  <c r="C1134" i="8"/>
  <c r="D1134" i="8" s="1"/>
  <c r="B1134" i="8"/>
  <c r="G1133" i="8"/>
  <c r="F1133" i="8"/>
  <c r="E1133" i="8"/>
  <c r="C1133" i="8"/>
  <c r="D1133" i="8" s="1"/>
  <c r="B1133" i="8"/>
  <c r="G1132" i="8"/>
  <c r="F1132" i="8"/>
  <c r="E1132" i="8"/>
  <c r="C1132" i="8"/>
  <c r="D1132" i="8" s="1"/>
  <c r="A1132" i="8"/>
  <c r="G1131" i="8"/>
  <c r="F1131" i="8"/>
  <c r="E1131" i="8"/>
  <c r="C1131" i="8"/>
  <c r="D1131" i="8" s="1"/>
  <c r="B1131" i="8"/>
  <c r="G1130" i="8"/>
  <c r="F1130" i="8"/>
  <c r="E1130" i="8"/>
  <c r="C1130" i="8"/>
  <c r="D1130" i="8" s="1"/>
  <c r="B1130" i="8"/>
  <c r="G1129" i="8"/>
  <c r="F1129" i="8"/>
  <c r="E1129" i="8"/>
  <c r="C1129" i="8"/>
  <c r="D1129" i="8" s="1"/>
  <c r="B1129" i="8"/>
  <c r="G1128" i="8"/>
  <c r="F1128" i="8"/>
  <c r="E1128" i="8"/>
  <c r="D1128" i="8"/>
  <c r="C1128" i="8"/>
  <c r="B1128" i="8"/>
  <c r="G1127" i="8"/>
  <c r="F1127" i="8"/>
  <c r="E1127" i="8"/>
  <c r="C1127" i="8"/>
  <c r="D1127" i="8" s="1"/>
  <c r="B1127" i="8"/>
  <c r="G1126" i="8"/>
  <c r="F1126" i="8"/>
  <c r="E1126" i="8"/>
  <c r="C1126" i="8"/>
  <c r="D1126" i="8" s="1"/>
  <c r="A1126" i="8"/>
  <c r="G1125" i="8"/>
  <c r="F1125" i="8"/>
  <c r="E1125" i="8"/>
  <c r="C1125" i="8"/>
  <c r="D1125" i="8" s="1"/>
  <c r="B1125" i="8"/>
  <c r="G1124" i="8"/>
  <c r="F1124" i="8"/>
  <c r="E1124" i="8"/>
  <c r="C1124" i="8"/>
  <c r="D1124" i="8" s="1"/>
  <c r="B1124" i="8"/>
  <c r="G1123" i="8"/>
  <c r="F1123" i="8"/>
  <c r="E1123" i="8"/>
  <c r="C1123" i="8"/>
  <c r="D1123" i="8" s="1"/>
  <c r="B1123" i="8"/>
  <c r="G1122" i="8"/>
  <c r="F1122" i="8"/>
  <c r="E1122" i="8"/>
  <c r="C1122" i="8"/>
  <c r="D1122" i="8" s="1"/>
  <c r="B1122" i="8"/>
  <c r="G1121" i="8"/>
  <c r="F1121" i="8"/>
  <c r="E1121" i="8"/>
  <c r="C1121" i="8"/>
  <c r="D1121" i="8" s="1"/>
  <c r="B1121" i="8"/>
  <c r="G1120" i="8"/>
  <c r="F1120" i="8"/>
  <c r="E1120" i="8"/>
  <c r="C1120" i="8"/>
  <c r="D1120" i="8" s="1"/>
  <c r="A1120" i="8"/>
  <c r="D1119" i="8"/>
  <c r="D1118" i="8"/>
  <c r="G1117" i="8"/>
  <c r="F1117" i="8"/>
  <c r="E1117" i="8"/>
  <c r="C1117" i="8"/>
  <c r="D1117" i="8" s="1"/>
  <c r="B1117" i="8"/>
  <c r="G1116" i="8"/>
  <c r="F1116" i="8"/>
  <c r="E1116" i="8"/>
  <c r="C1116" i="8"/>
  <c r="D1116" i="8" s="1"/>
  <c r="B1116" i="8"/>
  <c r="G1115" i="8"/>
  <c r="F1115" i="8"/>
  <c r="E1115" i="8"/>
  <c r="C1115" i="8"/>
  <c r="D1115" i="8" s="1"/>
  <c r="B1115" i="8"/>
  <c r="G1114" i="8"/>
  <c r="F1114" i="8"/>
  <c r="E1114" i="8"/>
  <c r="C1114" i="8"/>
  <c r="D1114" i="8" s="1"/>
  <c r="B1114" i="8"/>
  <c r="G1113" i="8"/>
  <c r="F1113" i="8"/>
  <c r="E1113" i="8"/>
  <c r="C1113" i="8"/>
  <c r="D1113" i="8" s="1"/>
  <c r="B1113" i="8"/>
  <c r="G1112" i="8"/>
  <c r="F1112" i="8"/>
  <c r="E1112" i="8"/>
  <c r="C1112" i="8"/>
  <c r="D1112" i="8" s="1"/>
  <c r="A1112" i="8"/>
  <c r="G1111" i="8"/>
  <c r="F1111" i="8"/>
  <c r="E1111" i="8"/>
  <c r="C1111" i="8"/>
  <c r="D1111" i="8" s="1"/>
  <c r="B1111" i="8"/>
  <c r="G1110" i="8"/>
  <c r="F1110" i="8"/>
  <c r="E1110" i="8"/>
  <c r="C1110" i="8"/>
  <c r="D1110" i="8" s="1"/>
  <c r="B1110" i="8"/>
  <c r="G1109" i="8"/>
  <c r="F1109" i="8"/>
  <c r="E1109" i="8"/>
  <c r="D1109" i="8"/>
  <c r="C1109" i="8"/>
  <c r="B1109" i="8"/>
  <c r="G1108" i="8"/>
  <c r="F1108" i="8"/>
  <c r="E1108" i="8"/>
  <c r="C1108" i="8"/>
  <c r="D1108" i="8" s="1"/>
  <c r="B1108" i="8"/>
  <c r="G1107" i="8"/>
  <c r="F1107" i="8"/>
  <c r="E1107" i="8"/>
  <c r="C1107" i="8"/>
  <c r="D1107" i="8" s="1"/>
  <c r="B1107" i="8"/>
  <c r="G1106" i="8"/>
  <c r="F1106" i="8"/>
  <c r="E1106" i="8"/>
  <c r="C1106" i="8"/>
  <c r="D1106" i="8" s="1"/>
  <c r="A1106" i="8"/>
  <c r="G1105" i="8"/>
  <c r="F1105" i="8"/>
  <c r="E1105" i="8"/>
  <c r="C1105" i="8"/>
  <c r="D1105" i="8" s="1"/>
  <c r="B1105" i="8"/>
  <c r="G1104" i="8"/>
  <c r="F1104" i="8"/>
  <c r="E1104" i="8"/>
  <c r="C1104" i="8"/>
  <c r="D1104" i="8" s="1"/>
  <c r="B1104" i="8"/>
  <c r="G1103" i="8"/>
  <c r="F1103" i="8"/>
  <c r="E1103" i="8"/>
  <c r="C1103" i="8"/>
  <c r="D1103" i="8" s="1"/>
  <c r="B1103" i="8"/>
  <c r="G1102" i="8"/>
  <c r="F1102" i="8"/>
  <c r="E1102" i="8"/>
  <c r="C1102" i="8"/>
  <c r="D1102" i="8" s="1"/>
  <c r="B1102" i="8"/>
  <c r="G1101" i="8"/>
  <c r="F1101" i="8"/>
  <c r="E1101" i="8"/>
  <c r="C1101" i="8"/>
  <c r="D1101" i="8" s="1"/>
  <c r="B1101" i="8"/>
  <c r="G1100" i="8"/>
  <c r="F1100" i="8"/>
  <c r="E1100" i="8"/>
  <c r="C1100" i="8"/>
  <c r="D1100" i="8" s="1"/>
  <c r="A1100" i="8"/>
  <c r="G1099" i="8"/>
  <c r="F1099" i="8"/>
  <c r="E1099" i="8"/>
  <c r="C1099" i="8"/>
  <c r="D1099" i="8" s="1"/>
  <c r="B1099" i="8"/>
  <c r="G1098" i="8"/>
  <c r="F1098" i="8"/>
  <c r="E1098" i="8"/>
  <c r="C1098" i="8"/>
  <c r="D1098" i="8" s="1"/>
  <c r="B1098" i="8"/>
  <c r="G1097" i="8"/>
  <c r="F1097" i="8"/>
  <c r="E1097" i="8"/>
  <c r="C1097" i="8"/>
  <c r="D1097" i="8" s="1"/>
  <c r="B1097" i="8"/>
  <c r="G1096" i="8"/>
  <c r="F1096" i="8"/>
  <c r="E1096" i="8"/>
  <c r="C1096" i="8"/>
  <c r="D1096" i="8" s="1"/>
  <c r="B1096" i="8"/>
  <c r="G1095" i="8"/>
  <c r="F1095" i="8"/>
  <c r="E1095" i="8"/>
  <c r="C1095" i="8"/>
  <c r="D1095" i="8" s="1"/>
  <c r="B1095" i="8"/>
  <c r="G1094" i="8"/>
  <c r="F1094" i="8"/>
  <c r="E1094" i="8"/>
  <c r="C1094" i="8"/>
  <c r="D1094" i="8" s="1"/>
  <c r="A1094" i="8"/>
  <c r="G1093" i="8"/>
  <c r="F1093" i="8"/>
  <c r="E1093" i="8"/>
  <c r="C1093" i="8"/>
  <c r="D1093" i="8" s="1"/>
  <c r="B1093" i="8"/>
  <c r="G1092" i="8"/>
  <c r="F1092" i="8"/>
  <c r="E1092" i="8"/>
  <c r="C1092" i="8"/>
  <c r="D1092" i="8" s="1"/>
  <c r="B1092" i="8"/>
  <c r="G1091" i="8"/>
  <c r="F1091" i="8"/>
  <c r="E1091" i="8"/>
  <c r="C1091" i="8"/>
  <c r="D1091" i="8" s="1"/>
  <c r="B1091" i="8"/>
  <c r="G1090" i="8"/>
  <c r="F1090" i="8"/>
  <c r="E1090" i="8"/>
  <c r="C1090" i="8"/>
  <c r="D1090" i="8" s="1"/>
  <c r="B1090" i="8"/>
  <c r="G1089" i="8"/>
  <c r="F1089" i="8"/>
  <c r="E1089" i="8"/>
  <c r="C1089" i="8"/>
  <c r="D1089" i="8" s="1"/>
  <c r="B1089" i="8"/>
  <c r="G1088" i="8"/>
  <c r="F1088" i="8"/>
  <c r="E1088" i="8"/>
  <c r="C1088" i="8"/>
  <c r="D1088" i="8" s="1"/>
  <c r="A1088" i="8"/>
  <c r="G1087" i="8"/>
  <c r="F1087" i="8"/>
  <c r="E1087" i="8"/>
  <c r="C1087" i="8"/>
  <c r="D1087" i="8" s="1"/>
  <c r="B1087" i="8"/>
  <c r="G1086" i="8"/>
  <c r="F1086" i="8"/>
  <c r="E1086" i="8"/>
  <c r="C1086" i="8"/>
  <c r="D1086" i="8" s="1"/>
  <c r="B1086" i="8"/>
  <c r="G1085" i="8"/>
  <c r="F1085" i="8"/>
  <c r="E1085" i="8"/>
  <c r="C1085" i="8"/>
  <c r="D1085" i="8" s="1"/>
  <c r="B1085" i="8"/>
  <c r="G1084" i="8"/>
  <c r="F1084" i="8"/>
  <c r="E1084" i="8"/>
  <c r="C1084" i="8"/>
  <c r="D1084" i="8" s="1"/>
  <c r="B1084" i="8"/>
  <c r="G1083" i="8"/>
  <c r="F1083" i="8"/>
  <c r="E1083" i="8"/>
  <c r="C1083" i="8"/>
  <c r="D1083" i="8" s="1"/>
  <c r="B1083" i="8"/>
  <c r="G1082" i="8"/>
  <c r="F1082" i="8"/>
  <c r="E1082" i="8"/>
  <c r="C1082" i="8"/>
  <c r="D1082" i="8" s="1"/>
  <c r="A1082" i="8"/>
  <c r="G1081" i="8"/>
  <c r="F1081" i="8"/>
  <c r="E1081" i="8"/>
  <c r="C1081" i="8"/>
  <c r="D1081" i="8" s="1"/>
  <c r="B1081" i="8"/>
  <c r="G1080" i="8"/>
  <c r="F1080" i="8"/>
  <c r="E1080" i="8"/>
  <c r="C1080" i="8"/>
  <c r="D1080" i="8" s="1"/>
  <c r="B1080" i="8"/>
  <c r="G1079" i="8"/>
  <c r="F1079" i="8"/>
  <c r="E1079" i="8"/>
  <c r="C1079" i="8"/>
  <c r="D1079" i="8" s="1"/>
  <c r="B1079" i="8"/>
  <c r="G1078" i="8"/>
  <c r="F1078" i="8"/>
  <c r="E1078" i="8"/>
  <c r="C1078" i="8"/>
  <c r="D1078" i="8" s="1"/>
  <c r="B1078" i="8"/>
  <c r="G1077" i="8"/>
  <c r="F1077" i="8"/>
  <c r="E1077" i="8"/>
  <c r="C1077" i="8"/>
  <c r="D1077" i="8" s="1"/>
  <c r="B1077" i="8"/>
  <c r="G1076" i="8"/>
  <c r="F1076" i="8"/>
  <c r="E1076" i="8"/>
  <c r="C1076" i="8"/>
  <c r="D1076" i="8" s="1"/>
  <c r="A1076" i="8"/>
  <c r="G1075" i="8"/>
  <c r="F1075" i="8"/>
  <c r="E1075" i="8"/>
  <c r="C1075" i="8"/>
  <c r="D1075" i="8" s="1"/>
  <c r="B1075" i="8"/>
  <c r="G1074" i="8"/>
  <c r="F1074" i="8"/>
  <c r="E1074" i="8"/>
  <c r="C1074" i="8"/>
  <c r="D1074" i="8" s="1"/>
  <c r="B1074" i="8"/>
  <c r="G1073" i="8"/>
  <c r="F1073" i="8"/>
  <c r="E1073" i="8"/>
  <c r="C1073" i="8"/>
  <c r="D1073" i="8" s="1"/>
  <c r="B1073" i="8"/>
  <c r="G1072" i="8"/>
  <c r="F1072" i="8"/>
  <c r="E1072" i="8"/>
  <c r="C1072" i="8"/>
  <c r="D1072" i="8" s="1"/>
  <c r="B1072" i="8"/>
  <c r="G1071" i="8"/>
  <c r="F1071" i="8"/>
  <c r="E1071" i="8"/>
  <c r="C1071" i="8"/>
  <c r="D1071" i="8" s="1"/>
  <c r="B1071" i="8"/>
  <c r="G1070" i="8"/>
  <c r="F1070" i="8"/>
  <c r="E1070" i="8"/>
  <c r="C1070" i="8"/>
  <c r="D1070" i="8" s="1"/>
  <c r="A1070" i="8"/>
  <c r="G1069" i="8"/>
  <c r="F1069" i="8"/>
  <c r="E1069" i="8"/>
  <c r="C1069" i="8"/>
  <c r="D1069" i="8" s="1"/>
  <c r="B1069" i="8"/>
  <c r="G1068" i="8"/>
  <c r="F1068" i="8"/>
  <c r="E1068" i="8"/>
  <c r="C1068" i="8"/>
  <c r="D1068" i="8" s="1"/>
  <c r="B1068" i="8"/>
  <c r="G1067" i="8"/>
  <c r="F1067" i="8"/>
  <c r="E1067" i="8"/>
  <c r="C1067" i="8"/>
  <c r="D1067" i="8" s="1"/>
  <c r="B1067" i="8"/>
  <c r="G1066" i="8"/>
  <c r="F1066" i="8"/>
  <c r="E1066" i="8"/>
  <c r="C1066" i="8"/>
  <c r="D1066" i="8" s="1"/>
  <c r="B1066" i="8"/>
  <c r="G1065" i="8"/>
  <c r="F1065" i="8"/>
  <c r="E1065" i="8"/>
  <c r="C1065" i="8"/>
  <c r="D1065" i="8" s="1"/>
  <c r="B1065" i="8"/>
  <c r="G1064" i="8"/>
  <c r="F1064" i="8"/>
  <c r="E1064" i="8"/>
  <c r="D1064" i="8"/>
  <c r="C1064" i="8"/>
  <c r="A1064" i="8"/>
  <c r="G1063" i="8"/>
  <c r="F1063" i="8"/>
  <c r="E1063" i="8"/>
  <c r="C1063" i="8"/>
  <c r="D1063" i="8" s="1"/>
  <c r="B1063" i="8"/>
  <c r="G1062" i="8"/>
  <c r="F1062" i="8"/>
  <c r="E1062" i="8"/>
  <c r="C1062" i="8"/>
  <c r="D1062" i="8" s="1"/>
  <c r="B1062" i="8"/>
  <c r="G1061" i="8"/>
  <c r="F1061" i="8"/>
  <c r="E1061" i="8"/>
  <c r="C1061" i="8"/>
  <c r="D1061" i="8" s="1"/>
  <c r="B1061" i="8"/>
  <c r="G1060" i="8"/>
  <c r="F1060" i="8"/>
  <c r="E1060" i="8"/>
  <c r="C1060" i="8"/>
  <c r="D1060" i="8" s="1"/>
  <c r="B1060" i="8"/>
  <c r="G1059" i="8"/>
  <c r="F1059" i="8"/>
  <c r="E1059" i="8"/>
  <c r="C1059" i="8"/>
  <c r="D1059" i="8" s="1"/>
  <c r="B1059" i="8"/>
  <c r="G1058" i="8"/>
  <c r="F1058" i="8"/>
  <c r="E1058" i="8"/>
  <c r="C1058" i="8"/>
  <c r="D1058" i="8" s="1"/>
  <c r="A1058" i="8"/>
  <c r="D1057" i="8"/>
  <c r="D1056" i="8"/>
  <c r="D1055" i="8"/>
  <c r="D1054" i="8"/>
  <c r="H1053" i="8"/>
  <c r="G1053" i="8"/>
  <c r="F1053" i="8"/>
  <c r="E1053" i="8"/>
  <c r="C1053" i="8"/>
  <c r="D1053" i="8" s="1"/>
  <c r="B1053" i="8"/>
  <c r="H1052" i="8"/>
  <c r="G1052" i="8"/>
  <c r="F1052" i="8"/>
  <c r="E1052" i="8"/>
  <c r="C1052" i="8"/>
  <c r="D1052" i="8" s="1"/>
  <c r="B1052" i="8"/>
  <c r="H1051" i="8"/>
  <c r="G1051" i="8"/>
  <c r="F1051" i="8"/>
  <c r="E1051" i="8"/>
  <c r="C1051" i="8"/>
  <c r="D1051" i="8" s="1"/>
  <c r="B1051" i="8"/>
  <c r="H1050" i="8"/>
  <c r="G1050" i="8"/>
  <c r="F1050" i="8"/>
  <c r="E1050" i="8"/>
  <c r="D1050" i="8"/>
  <c r="C1050" i="8"/>
  <c r="B1050" i="8"/>
  <c r="H1049" i="8"/>
  <c r="G1049" i="8"/>
  <c r="F1049" i="8"/>
  <c r="E1049" i="8"/>
  <c r="C1049" i="8"/>
  <c r="D1049" i="8" s="1"/>
  <c r="B1049" i="8"/>
  <c r="H1048" i="8"/>
  <c r="G1048" i="8"/>
  <c r="F1048" i="8"/>
  <c r="E1048" i="8"/>
  <c r="C1048" i="8"/>
  <c r="D1048" i="8" s="1"/>
  <c r="A1048" i="8"/>
  <c r="H1047" i="8"/>
  <c r="G1047" i="8"/>
  <c r="F1047" i="8"/>
  <c r="E1047" i="8"/>
  <c r="D1047" i="8"/>
  <c r="C1047" i="8"/>
  <c r="B1047" i="8"/>
  <c r="H1046" i="8"/>
  <c r="G1046" i="8"/>
  <c r="F1046" i="8"/>
  <c r="E1046" i="8"/>
  <c r="C1046" i="8"/>
  <c r="D1046" i="8" s="1"/>
  <c r="B1046" i="8"/>
  <c r="H1045" i="8"/>
  <c r="G1045" i="8"/>
  <c r="F1045" i="8"/>
  <c r="E1045" i="8"/>
  <c r="C1045" i="8"/>
  <c r="D1045" i="8" s="1"/>
  <c r="B1045" i="8"/>
  <c r="H1044" i="8"/>
  <c r="G1044" i="8"/>
  <c r="F1044" i="8"/>
  <c r="E1044" i="8"/>
  <c r="C1044" i="8"/>
  <c r="D1044" i="8" s="1"/>
  <c r="B1044" i="8"/>
  <c r="H1043" i="8"/>
  <c r="G1043" i="8"/>
  <c r="F1043" i="8"/>
  <c r="E1043" i="8"/>
  <c r="D1043" i="8"/>
  <c r="C1043" i="8"/>
  <c r="B1043" i="8"/>
  <c r="H1042" i="8"/>
  <c r="G1042" i="8"/>
  <c r="F1042" i="8"/>
  <c r="E1042" i="8"/>
  <c r="C1042" i="8"/>
  <c r="D1042" i="8" s="1"/>
  <c r="A1042" i="8"/>
  <c r="H1041" i="8"/>
  <c r="G1041" i="8"/>
  <c r="F1041" i="8"/>
  <c r="E1041" i="8"/>
  <c r="C1041" i="8"/>
  <c r="D1041" i="8" s="1"/>
  <c r="B1041" i="8"/>
  <c r="H1040" i="8"/>
  <c r="G1040" i="8"/>
  <c r="F1040" i="8"/>
  <c r="E1040" i="8"/>
  <c r="C1040" i="8"/>
  <c r="D1040" i="8" s="1"/>
  <c r="B1040" i="8"/>
  <c r="H1039" i="8"/>
  <c r="G1039" i="8"/>
  <c r="F1039" i="8"/>
  <c r="E1039" i="8"/>
  <c r="C1039" i="8"/>
  <c r="D1039" i="8" s="1"/>
  <c r="B1039" i="8"/>
  <c r="H1038" i="8"/>
  <c r="G1038" i="8"/>
  <c r="F1038" i="8"/>
  <c r="E1038" i="8"/>
  <c r="C1038" i="8"/>
  <c r="D1038" i="8" s="1"/>
  <c r="B1038" i="8"/>
  <c r="H1037" i="8"/>
  <c r="G1037" i="8"/>
  <c r="F1037" i="8"/>
  <c r="E1037" i="8"/>
  <c r="C1037" i="8"/>
  <c r="D1037" i="8" s="1"/>
  <c r="B1037" i="8"/>
  <c r="H1036" i="8"/>
  <c r="G1036" i="8"/>
  <c r="F1036" i="8"/>
  <c r="E1036" i="8"/>
  <c r="C1036" i="8"/>
  <c r="D1036" i="8" s="1"/>
  <c r="A1036" i="8"/>
  <c r="H1035" i="8"/>
  <c r="G1035" i="8"/>
  <c r="F1035" i="8"/>
  <c r="E1035" i="8"/>
  <c r="C1035" i="8"/>
  <c r="D1035" i="8" s="1"/>
  <c r="B1035" i="8"/>
  <c r="H1034" i="8"/>
  <c r="G1034" i="8"/>
  <c r="F1034" i="8"/>
  <c r="E1034" i="8"/>
  <c r="D1034" i="8"/>
  <c r="C1034" i="8"/>
  <c r="B1034" i="8"/>
  <c r="H1033" i="8"/>
  <c r="G1033" i="8"/>
  <c r="F1033" i="8"/>
  <c r="E1033" i="8"/>
  <c r="C1033" i="8"/>
  <c r="D1033" i="8" s="1"/>
  <c r="B1033" i="8"/>
  <c r="H1032" i="8"/>
  <c r="G1032" i="8"/>
  <c r="F1032" i="8"/>
  <c r="E1032" i="8"/>
  <c r="C1032" i="8"/>
  <c r="D1032" i="8" s="1"/>
  <c r="B1032" i="8"/>
  <c r="H1031" i="8"/>
  <c r="G1031" i="8"/>
  <c r="F1031" i="8"/>
  <c r="E1031" i="8"/>
  <c r="D1031" i="8"/>
  <c r="C1031" i="8"/>
  <c r="B1031" i="8"/>
  <c r="H1030" i="8"/>
  <c r="G1030" i="8"/>
  <c r="F1030" i="8"/>
  <c r="E1030" i="8"/>
  <c r="C1030" i="8"/>
  <c r="D1030" i="8" s="1"/>
  <c r="A1030" i="8"/>
  <c r="H1029" i="8"/>
  <c r="G1029" i="8"/>
  <c r="F1029" i="8"/>
  <c r="E1029" i="8"/>
  <c r="C1029" i="8"/>
  <c r="D1029" i="8" s="1"/>
  <c r="B1029" i="8"/>
  <c r="H1028" i="8"/>
  <c r="G1028" i="8"/>
  <c r="F1028" i="8"/>
  <c r="E1028" i="8"/>
  <c r="C1028" i="8"/>
  <c r="D1028" i="8" s="1"/>
  <c r="B1028" i="8"/>
  <c r="H1027" i="8"/>
  <c r="G1027" i="8"/>
  <c r="F1027" i="8"/>
  <c r="E1027" i="8"/>
  <c r="D1027" i="8"/>
  <c r="C1027" i="8"/>
  <c r="B1027" i="8"/>
  <c r="H1026" i="8"/>
  <c r="G1026" i="8"/>
  <c r="F1026" i="8"/>
  <c r="E1026" i="8"/>
  <c r="C1026" i="8"/>
  <c r="D1026" i="8" s="1"/>
  <c r="B1026" i="8"/>
  <c r="H1025" i="8"/>
  <c r="G1025" i="8"/>
  <c r="F1025" i="8"/>
  <c r="E1025" i="8"/>
  <c r="C1025" i="8"/>
  <c r="D1025" i="8" s="1"/>
  <c r="B1025" i="8"/>
  <c r="H1024" i="8"/>
  <c r="G1024" i="8"/>
  <c r="F1024" i="8"/>
  <c r="E1024" i="8"/>
  <c r="C1024" i="8"/>
  <c r="D1024" i="8" s="1"/>
  <c r="A1024" i="8"/>
  <c r="H1023" i="8"/>
  <c r="G1023" i="8"/>
  <c r="F1023" i="8"/>
  <c r="E1023" i="8"/>
  <c r="C1023" i="8"/>
  <c r="D1023" i="8" s="1"/>
  <c r="B1023" i="8"/>
  <c r="H1022" i="8"/>
  <c r="G1022" i="8"/>
  <c r="F1022" i="8"/>
  <c r="E1022" i="8"/>
  <c r="C1022" i="8"/>
  <c r="D1022" i="8" s="1"/>
  <c r="B1022" i="8"/>
  <c r="H1021" i="8"/>
  <c r="G1021" i="8"/>
  <c r="F1021" i="8"/>
  <c r="E1021" i="8"/>
  <c r="C1021" i="8"/>
  <c r="D1021" i="8" s="1"/>
  <c r="B1021" i="8"/>
  <c r="H1020" i="8"/>
  <c r="G1020" i="8"/>
  <c r="F1020" i="8"/>
  <c r="E1020" i="8"/>
  <c r="C1020" i="8"/>
  <c r="D1020" i="8" s="1"/>
  <c r="B1020" i="8"/>
  <c r="H1019" i="8"/>
  <c r="G1019" i="8"/>
  <c r="F1019" i="8"/>
  <c r="E1019" i="8"/>
  <c r="C1019" i="8"/>
  <c r="D1019" i="8" s="1"/>
  <c r="B1019" i="8"/>
  <c r="H1018" i="8"/>
  <c r="G1018" i="8"/>
  <c r="F1018" i="8"/>
  <c r="E1018" i="8"/>
  <c r="D1018" i="8"/>
  <c r="C1018" i="8"/>
  <c r="A1018" i="8"/>
  <c r="H1017" i="8"/>
  <c r="G1017" i="8"/>
  <c r="F1017" i="8"/>
  <c r="E1017" i="8"/>
  <c r="C1017" i="8"/>
  <c r="D1017" i="8" s="1"/>
  <c r="B1017" i="8"/>
  <c r="H1016" i="8"/>
  <c r="G1016" i="8"/>
  <c r="F1016" i="8"/>
  <c r="E1016" i="8"/>
  <c r="C1016" i="8"/>
  <c r="D1016" i="8" s="1"/>
  <c r="B1016" i="8"/>
  <c r="H1015" i="8"/>
  <c r="G1015" i="8"/>
  <c r="F1015" i="8"/>
  <c r="E1015" i="8"/>
  <c r="D1015" i="8"/>
  <c r="C1015" i="8"/>
  <c r="B1015" i="8"/>
  <c r="H1014" i="8"/>
  <c r="G1014" i="8"/>
  <c r="F1014" i="8"/>
  <c r="E1014" i="8"/>
  <c r="C1014" i="8"/>
  <c r="D1014" i="8" s="1"/>
  <c r="B1014" i="8"/>
  <c r="H1013" i="8"/>
  <c r="G1013" i="8"/>
  <c r="F1013" i="8"/>
  <c r="E1013" i="8"/>
  <c r="C1013" i="8"/>
  <c r="D1013" i="8" s="1"/>
  <c r="B1013" i="8"/>
  <c r="H1012" i="8"/>
  <c r="G1012" i="8"/>
  <c r="F1012" i="8"/>
  <c r="E1012" i="8"/>
  <c r="C1012" i="8"/>
  <c r="D1012" i="8" s="1"/>
  <c r="A1012" i="8"/>
  <c r="H1011" i="8"/>
  <c r="G1011" i="8"/>
  <c r="F1011" i="8"/>
  <c r="E1011" i="8"/>
  <c r="D1011" i="8"/>
  <c r="C1011" i="8"/>
  <c r="B1011" i="8"/>
  <c r="H1010" i="8"/>
  <c r="G1010" i="8"/>
  <c r="F1010" i="8"/>
  <c r="E1010" i="8"/>
  <c r="C1010" i="8"/>
  <c r="D1010" i="8" s="1"/>
  <c r="B1010" i="8"/>
  <c r="H1009" i="8"/>
  <c r="G1009" i="8"/>
  <c r="F1009" i="8"/>
  <c r="E1009" i="8"/>
  <c r="C1009" i="8"/>
  <c r="D1009" i="8" s="1"/>
  <c r="B1009" i="8"/>
  <c r="H1008" i="8"/>
  <c r="G1008" i="8"/>
  <c r="F1008" i="8"/>
  <c r="E1008" i="8"/>
  <c r="C1008" i="8"/>
  <c r="D1008" i="8" s="1"/>
  <c r="B1008" i="8"/>
  <c r="H1007" i="8"/>
  <c r="G1007" i="8"/>
  <c r="F1007" i="8"/>
  <c r="E1007" i="8"/>
  <c r="C1007" i="8"/>
  <c r="D1007" i="8" s="1"/>
  <c r="B1007" i="8"/>
  <c r="H1006" i="8"/>
  <c r="G1006" i="8"/>
  <c r="F1006" i="8"/>
  <c r="E1006" i="8"/>
  <c r="C1006" i="8"/>
  <c r="D1006" i="8" s="1"/>
  <c r="A1006" i="8"/>
  <c r="H1005" i="8"/>
  <c r="G1005" i="8"/>
  <c r="F1005" i="8"/>
  <c r="E1005" i="8"/>
  <c r="C1005" i="8"/>
  <c r="D1005" i="8" s="1"/>
  <c r="B1005" i="8"/>
  <c r="H1004" i="8"/>
  <c r="G1004" i="8"/>
  <c r="F1004" i="8"/>
  <c r="E1004" i="8"/>
  <c r="C1004" i="8"/>
  <c r="D1004" i="8" s="1"/>
  <c r="B1004" i="8"/>
  <c r="H1003" i="8"/>
  <c r="G1003" i="8"/>
  <c r="F1003" i="8"/>
  <c r="E1003" i="8"/>
  <c r="C1003" i="8"/>
  <c r="D1003" i="8" s="1"/>
  <c r="B1003" i="8"/>
  <c r="H1002" i="8"/>
  <c r="G1002" i="8"/>
  <c r="F1002" i="8"/>
  <c r="E1002" i="8"/>
  <c r="D1002" i="8"/>
  <c r="C1002" i="8"/>
  <c r="B1002" i="8"/>
  <c r="H1001" i="8"/>
  <c r="G1001" i="8"/>
  <c r="F1001" i="8"/>
  <c r="E1001" i="8"/>
  <c r="C1001" i="8"/>
  <c r="D1001" i="8" s="1"/>
  <c r="B1001" i="8"/>
  <c r="H1000" i="8"/>
  <c r="G1000" i="8"/>
  <c r="F1000" i="8"/>
  <c r="E1000" i="8"/>
  <c r="C1000" i="8"/>
  <c r="D1000" i="8" s="1"/>
  <c r="A1000" i="8"/>
  <c r="H999" i="8"/>
  <c r="G999" i="8"/>
  <c r="F999" i="8"/>
  <c r="E999" i="8"/>
  <c r="D999" i="8"/>
  <c r="C999" i="8"/>
  <c r="B999" i="8"/>
  <c r="H998" i="8"/>
  <c r="G998" i="8"/>
  <c r="F998" i="8"/>
  <c r="E998" i="8"/>
  <c r="C998" i="8"/>
  <c r="D998" i="8" s="1"/>
  <c r="B998" i="8"/>
  <c r="H997" i="8"/>
  <c r="G997" i="8"/>
  <c r="F997" i="8"/>
  <c r="E997" i="8"/>
  <c r="C997" i="8"/>
  <c r="D997" i="8" s="1"/>
  <c r="B997" i="8"/>
  <c r="H996" i="8"/>
  <c r="G996" i="8"/>
  <c r="F996" i="8"/>
  <c r="E996" i="8"/>
  <c r="C996" i="8"/>
  <c r="D996" i="8" s="1"/>
  <c r="B996" i="8"/>
  <c r="H995" i="8"/>
  <c r="G995" i="8"/>
  <c r="F995" i="8"/>
  <c r="E995" i="8"/>
  <c r="C995" i="8"/>
  <c r="D995" i="8" s="1"/>
  <c r="B995" i="8"/>
  <c r="H994" i="8"/>
  <c r="G994" i="8"/>
  <c r="F994" i="8"/>
  <c r="E994" i="8"/>
  <c r="C994" i="8"/>
  <c r="D994" i="8" s="1"/>
  <c r="A994" i="8"/>
  <c r="H993" i="8"/>
  <c r="G993" i="8"/>
  <c r="F993" i="8"/>
  <c r="E993" i="8"/>
  <c r="C993" i="8"/>
  <c r="D993" i="8" s="1"/>
  <c r="B993" i="8"/>
  <c r="H992" i="8"/>
  <c r="G992" i="8"/>
  <c r="F992" i="8"/>
  <c r="E992" i="8"/>
  <c r="C992" i="8"/>
  <c r="D992" i="8" s="1"/>
  <c r="B992" i="8"/>
  <c r="H991" i="8"/>
  <c r="G991" i="8"/>
  <c r="F991" i="8"/>
  <c r="E991" i="8"/>
  <c r="C991" i="8"/>
  <c r="D991" i="8" s="1"/>
  <c r="B991" i="8"/>
  <c r="H990" i="8"/>
  <c r="G990" i="8"/>
  <c r="F990" i="8"/>
  <c r="E990" i="8"/>
  <c r="C990" i="8"/>
  <c r="D990" i="8" s="1"/>
  <c r="B990" i="8"/>
  <c r="H989" i="8"/>
  <c r="G989" i="8"/>
  <c r="F989" i="8"/>
  <c r="E989" i="8"/>
  <c r="D989" i="8"/>
  <c r="C989" i="8"/>
  <c r="B989" i="8"/>
  <c r="H988" i="8"/>
  <c r="G988" i="8"/>
  <c r="F988" i="8"/>
  <c r="E988" i="8"/>
  <c r="C988" i="8"/>
  <c r="D988" i="8" s="1"/>
  <c r="A988" i="8"/>
  <c r="H987" i="8"/>
  <c r="G987" i="8"/>
  <c r="F987" i="8"/>
  <c r="E987" i="8"/>
  <c r="C987" i="8"/>
  <c r="D987" i="8" s="1"/>
  <c r="B987" i="8"/>
  <c r="H986" i="8"/>
  <c r="G986" i="8"/>
  <c r="F986" i="8"/>
  <c r="E986" i="8"/>
  <c r="D986" i="8"/>
  <c r="C986" i="8"/>
  <c r="B986" i="8"/>
  <c r="H985" i="8"/>
  <c r="G985" i="8"/>
  <c r="F985" i="8"/>
  <c r="E985" i="8"/>
  <c r="C985" i="8"/>
  <c r="D985" i="8" s="1"/>
  <c r="B985" i="8"/>
  <c r="H984" i="8"/>
  <c r="G984" i="8"/>
  <c r="F984" i="8"/>
  <c r="E984" i="8"/>
  <c r="C984" i="8"/>
  <c r="D984" i="8" s="1"/>
  <c r="B984" i="8"/>
  <c r="H983" i="8"/>
  <c r="G983" i="8"/>
  <c r="F983" i="8"/>
  <c r="E983" i="8"/>
  <c r="D983" i="8"/>
  <c r="C983" i="8"/>
  <c r="B983" i="8"/>
  <c r="H982" i="8"/>
  <c r="G982" i="8"/>
  <c r="F982" i="8"/>
  <c r="E982" i="8"/>
  <c r="C982" i="8"/>
  <c r="D982" i="8" s="1"/>
  <c r="A982" i="8"/>
  <c r="D981" i="8"/>
  <c r="D980" i="8"/>
  <c r="D979" i="8"/>
  <c r="G978" i="8"/>
  <c r="F978" i="8"/>
  <c r="E978" i="8"/>
  <c r="C978" i="8"/>
  <c r="D978" i="8" s="1"/>
  <c r="B978" i="8"/>
  <c r="G977" i="8"/>
  <c r="F977" i="8"/>
  <c r="E977" i="8"/>
  <c r="C977" i="8"/>
  <c r="D977" i="8" s="1"/>
  <c r="B977" i="8"/>
  <c r="G976" i="8"/>
  <c r="F976" i="8"/>
  <c r="E976" i="8"/>
  <c r="C976" i="8"/>
  <c r="D976" i="8" s="1"/>
  <c r="B976" i="8"/>
  <c r="G975" i="8"/>
  <c r="F975" i="8"/>
  <c r="E975" i="8"/>
  <c r="C975" i="8"/>
  <c r="D975" i="8" s="1"/>
  <c r="B975" i="8"/>
  <c r="G974" i="8"/>
  <c r="F974" i="8"/>
  <c r="E974" i="8"/>
  <c r="D974" i="8"/>
  <c r="C974" i="8"/>
  <c r="A974" i="8"/>
  <c r="G973" i="8"/>
  <c r="F973" i="8"/>
  <c r="E973" i="8"/>
  <c r="C973" i="8"/>
  <c r="D973" i="8" s="1"/>
  <c r="G972" i="8"/>
  <c r="F972" i="8"/>
  <c r="E972" i="8"/>
  <c r="D972" i="8"/>
  <c r="C972" i="8"/>
  <c r="B972" i="8"/>
  <c r="G971" i="8"/>
  <c r="F971" i="8"/>
  <c r="E971" i="8"/>
  <c r="C971" i="8"/>
  <c r="D971" i="8" s="1"/>
  <c r="B971" i="8"/>
  <c r="G970" i="8"/>
  <c r="F970" i="8"/>
  <c r="E970" i="8"/>
  <c r="C970" i="8"/>
  <c r="D970" i="8" s="1"/>
  <c r="B970" i="8"/>
  <c r="G969" i="8"/>
  <c r="F969" i="8"/>
  <c r="E969" i="8"/>
  <c r="C969" i="8"/>
  <c r="D969" i="8" s="1"/>
  <c r="B969" i="8"/>
  <c r="G968" i="8"/>
  <c r="F968" i="8"/>
  <c r="E968" i="8"/>
  <c r="C968" i="8"/>
  <c r="D968" i="8" s="1"/>
  <c r="A968" i="8"/>
  <c r="G967" i="8"/>
  <c r="F967" i="8"/>
  <c r="E967" i="8"/>
  <c r="C967" i="8"/>
  <c r="D967" i="8" s="1"/>
  <c r="G966" i="8"/>
  <c r="F966" i="8"/>
  <c r="E966" i="8"/>
  <c r="D966" i="8"/>
  <c r="C966" i="8"/>
  <c r="B966" i="8"/>
  <c r="G965" i="8"/>
  <c r="F965" i="8"/>
  <c r="E965" i="8"/>
  <c r="D965" i="8"/>
  <c r="C965" i="8"/>
  <c r="B965" i="8"/>
  <c r="G964" i="8"/>
  <c r="F964" i="8"/>
  <c r="E964" i="8"/>
  <c r="D964" i="8"/>
  <c r="C964" i="8"/>
  <c r="B964" i="8"/>
  <c r="G963" i="8"/>
  <c r="F963" i="8"/>
  <c r="E963" i="8"/>
  <c r="D963" i="8"/>
  <c r="C963" i="8"/>
  <c r="B963" i="8"/>
  <c r="G962" i="8"/>
  <c r="F962" i="8"/>
  <c r="E962" i="8"/>
  <c r="D962" i="8"/>
  <c r="C962" i="8"/>
  <c r="A962" i="8"/>
  <c r="G961" i="8"/>
  <c r="F961" i="8"/>
  <c r="E961" i="8"/>
  <c r="D961" i="8"/>
  <c r="C961" i="8"/>
  <c r="G960" i="8"/>
  <c r="F960" i="8"/>
  <c r="E960" i="8"/>
  <c r="C960" i="8"/>
  <c r="D960" i="8" s="1"/>
  <c r="B960" i="8"/>
  <c r="G959" i="8"/>
  <c r="F959" i="8"/>
  <c r="E959" i="8"/>
  <c r="D959" i="8"/>
  <c r="C959" i="8"/>
  <c r="B959" i="8"/>
  <c r="G958" i="8"/>
  <c r="F958" i="8"/>
  <c r="E958" i="8"/>
  <c r="C958" i="8"/>
  <c r="D958" i="8" s="1"/>
  <c r="B958" i="8"/>
  <c r="G957" i="8"/>
  <c r="F957" i="8"/>
  <c r="E957" i="8"/>
  <c r="C957" i="8"/>
  <c r="D957" i="8" s="1"/>
  <c r="B957" i="8"/>
  <c r="G956" i="8"/>
  <c r="F956" i="8"/>
  <c r="E956" i="8"/>
  <c r="C956" i="8"/>
  <c r="D956" i="8" s="1"/>
  <c r="A956" i="8"/>
  <c r="G955" i="8"/>
  <c r="F955" i="8"/>
  <c r="E955" i="8"/>
  <c r="C955" i="8"/>
  <c r="D955" i="8" s="1"/>
  <c r="G954" i="8"/>
  <c r="F954" i="8"/>
  <c r="E954" i="8"/>
  <c r="C954" i="8"/>
  <c r="D954" i="8" s="1"/>
  <c r="B954" i="8"/>
  <c r="G953" i="8"/>
  <c r="F953" i="8"/>
  <c r="E953" i="8"/>
  <c r="C953" i="8"/>
  <c r="D953" i="8" s="1"/>
  <c r="B953" i="8"/>
  <c r="G952" i="8"/>
  <c r="F952" i="8"/>
  <c r="E952" i="8"/>
  <c r="C952" i="8"/>
  <c r="D952" i="8" s="1"/>
  <c r="B952" i="8"/>
  <c r="G951" i="8"/>
  <c r="F951" i="8"/>
  <c r="E951" i="8"/>
  <c r="C951" i="8"/>
  <c r="D951" i="8" s="1"/>
  <c r="B951" i="8"/>
  <c r="G950" i="8"/>
  <c r="F950" i="8"/>
  <c r="E950" i="8"/>
  <c r="C950" i="8"/>
  <c r="D950" i="8" s="1"/>
  <c r="A950" i="8"/>
  <c r="G949" i="8"/>
  <c r="F949" i="8"/>
  <c r="E949" i="8"/>
  <c r="C949" i="8"/>
  <c r="D949" i="8" s="1"/>
  <c r="G948" i="8"/>
  <c r="F948" i="8"/>
  <c r="E948" i="8"/>
  <c r="C948" i="8"/>
  <c r="D948" i="8" s="1"/>
  <c r="B948" i="8"/>
  <c r="G947" i="8"/>
  <c r="F947" i="8"/>
  <c r="E947" i="8"/>
  <c r="C947" i="8"/>
  <c r="D947" i="8" s="1"/>
  <c r="B947" i="8"/>
  <c r="G946" i="8"/>
  <c r="F946" i="8"/>
  <c r="E946" i="8"/>
  <c r="D946" i="8"/>
  <c r="C946" i="8"/>
  <c r="B946" i="8"/>
  <c r="G945" i="8"/>
  <c r="F945" i="8"/>
  <c r="E945" i="8"/>
  <c r="C945" i="8"/>
  <c r="D945" i="8" s="1"/>
  <c r="B945" i="8"/>
  <c r="G944" i="8"/>
  <c r="F944" i="8"/>
  <c r="E944" i="8"/>
  <c r="C944" i="8"/>
  <c r="D944" i="8" s="1"/>
  <c r="A944" i="8"/>
  <c r="G943" i="8"/>
  <c r="F943" i="8"/>
  <c r="E943" i="8"/>
  <c r="C943" i="8"/>
  <c r="D943" i="8" s="1"/>
  <c r="G942" i="8"/>
  <c r="F942" i="8"/>
  <c r="E942" i="8"/>
  <c r="C942" i="8"/>
  <c r="D942" i="8" s="1"/>
  <c r="B942" i="8"/>
  <c r="G941" i="8"/>
  <c r="F941" i="8"/>
  <c r="E941" i="8"/>
  <c r="C941" i="8"/>
  <c r="D941" i="8" s="1"/>
  <c r="B941" i="8"/>
  <c r="G940" i="8"/>
  <c r="F940" i="8"/>
  <c r="E940" i="8"/>
  <c r="C940" i="8"/>
  <c r="D940" i="8" s="1"/>
  <c r="B940" i="8"/>
  <c r="G939" i="8"/>
  <c r="F939" i="8"/>
  <c r="E939" i="8"/>
  <c r="C939" i="8"/>
  <c r="D939" i="8" s="1"/>
  <c r="B939" i="8"/>
  <c r="G938" i="8"/>
  <c r="F938" i="8"/>
  <c r="E938" i="8"/>
  <c r="C938" i="8"/>
  <c r="D938" i="8" s="1"/>
  <c r="A938" i="8"/>
  <c r="G937" i="8"/>
  <c r="F937" i="8"/>
  <c r="E937" i="8"/>
  <c r="D937" i="8"/>
  <c r="C937" i="8"/>
  <c r="G936" i="8"/>
  <c r="F936" i="8"/>
  <c r="E936" i="8"/>
  <c r="C936" i="8"/>
  <c r="D936" i="8" s="1"/>
  <c r="B936" i="8"/>
  <c r="G935" i="8"/>
  <c r="F935" i="8"/>
  <c r="E935" i="8"/>
  <c r="C935" i="8"/>
  <c r="D935" i="8" s="1"/>
  <c r="B935" i="8"/>
  <c r="G934" i="8"/>
  <c r="F934" i="8"/>
  <c r="E934" i="8"/>
  <c r="C934" i="8"/>
  <c r="D934" i="8" s="1"/>
  <c r="B934" i="8"/>
  <c r="G933" i="8"/>
  <c r="F933" i="8"/>
  <c r="E933" i="8"/>
  <c r="D933" i="8"/>
  <c r="C933" i="8"/>
  <c r="B933" i="8"/>
  <c r="G932" i="8"/>
  <c r="F932" i="8"/>
  <c r="E932" i="8"/>
  <c r="C932" i="8"/>
  <c r="D932" i="8" s="1"/>
  <c r="A932" i="8"/>
  <c r="G931" i="8"/>
  <c r="F931" i="8"/>
  <c r="E931" i="8"/>
  <c r="C931" i="8"/>
  <c r="D931" i="8" s="1"/>
  <c r="G930" i="8"/>
  <c r="F930" i="8"/>
  <c r="E930" i="8"/>
  <c r="D930" i="8"/>
  <c r="C930" i="8"/>
  <c r="B930" i="8"/>
  <c r="G929" i="8"/>
  <c r="F929" i="8"/>
  <c r="E929" i="8"/>
  <c r="C929" i="8"/>
  <c r="D929" i="8" s="1"/>
  <c r="B929" i="8"/>
  <c r="G928" i="8"/>
  <c r="F928" i="8"/>
  <c r="E928" i="8"/>
  <c r="C928" i="8"/>
  <c r="D928" i="8" s="1"/>
  <c r="B928" i="8"/>
  <c r="G927" i="8"/>
  <c r="F927" i="8"/>
  <c r="E927" i="8"/>
  <c r="C927" i="8"/>
  <c r="D927" i="8" s="1"/>
  <c r="B927" i="8"/>
  <c r="G926" i="8"/>
  <c r="F926" i="8"/>
  <c r="E926" i="8"/>
  <c r="D926" i="8"/>
  <c r="C926" i="8"/>
  <c r="A926" i="8"/>
  <c r="G925" i="8"/>
  <c r="F925" i="8"/>
  <c r="E925" i="8"/>
  <c r="C925" i="8"/>
  <c r="D925" i="8" s="1"/>
  <c r="B925" i="8"/>
  <c r="G924" i="8"/>
  <c r="F924" i="8"/>
  <c r="E924" i="8"/>
  <c r="C924" i="8"/>
  <c r="D924" i="8" s="1"/>
  <c r="B924" i="8"/>
  <c r="G923" i="8"/>
  <c r="F923" i="8"/>
  <c r="E923" i="8"/>
  <c r="C923" i="8"/>
  <c r="D923" i="8" s="1"/>
  <c r="B923" i="8"/>
  <c r="G922" i="8"/>
  <c r="F922" i="8"/>
  <c r="E922" i="8"/>
  <c r="C922" i="8"/>
  <c r="D922" i="8" s="1"/>
  <c r="B922" i="8"/>
  <c r="G921" i="8"/>
  <c r="F921" i="8"/>
  <c r="E921" i="8"/>
  <c r="C921" i="8"/>
  <c r="D921" i="8" s="1"/>
  <c r="G920" i="8"/>
  <c r="F920" i="8"/>
  <c r="E920" i="8"/>
  <c r="C920" i="8"/>
  <c r="D920" i="8" s="1"/>
  <c r="A920" i="8"/>
  <c r="F919" i="8"/>
  <c r="E919" i="8"/>
  <c r="D919" i="8"/>
  <c r="C919" i="8"/>
  <c r="B919" i="8"/>
  <c r="G918" i="8"/>
  <c r="F918" i="8"/>
  <c r="E918" i="8"/>
  <c r="C918" i="8"/>
  <c r="D918" i="8" s="1"/>
  <c r="B918" i="8"/>
  <c r="G917" i="8"/>
  <c r="F917" i="8"/>
  <c r="E917" i="8"/>
  <c r="C917" i="8"/>
  <c r="D917" i="8" s="1"/>
  <c r="B917" i="8"/>
  <c r="G916" i="8"/>
  <c r="F916" i="8"/>
  <c r="E916" i="8"/>
  <c r="C916" i="8"/>
  <c r="D916" i="8" s="1"/>
  <c r="B916" i="8"/>
  <c r="G915" i="8"/>
  <c r="F915" i="8"/>
  <c r="E915" i="8"/>
  <c r="C915" i="8"/>
  <c r="D915" i="8" s="1"/>
  <c r="B915" i="8"/>
  <c r="G914" i="8"/>
  <c r="F914" i="8"/>
  <c r="E914" i="8"/>
  <c r="C914" i="8"/>
  <c r="D914" i="8" s="1"/>
  <c r="A914" i="8"/>
  <c r="G913" i="8"/>
  <c r="F913" i="8"/>
  <c r="E913" i="8"/>
  <c r="D913" i="8"/>
  <c r="C913" i="8"/>
  <c r="B913" i="8"/>
  <c r="G912" i="8"/>
  <c r="F912" i="8"/>
  <c r="E912" i="8"/>
  <c r="C912" i="8"/>
  <c r="D912" i="8" s="1"/>
  <c r="B912" i="8"/>
  <c r="G911" i="8"/>
  <c r="F911" i="8"/>
  <c r="E911" i="8"/>
  <c r="C911" i="8"/>
  <c r="D911" i="8" s="1"/>
  <c r="B911" i="8"/>
  <c r="G910" i="8"/>
  <c r="F910" i="8"/>
  <c r="E910" i="8"/>
  <c r="C910" i="8"/>
  <c r="D910" i="8" s="1"/>
  <c r="B910" i="8"/>
  <c r="G909" i="8"/>
  <c r="F909" i="8"/>
  <c r="E909" i="8"/>
  <c r="C909" i="8"/>
  <c r="D909" i="8" s="1"/>
  <c r="B909" i="8"/>
  <c r="G908" i="8"/>
  <c r="F908" i="8"/>
  <c r="E908" i="8"/>
  <c r="C908" i="8"/>
  <c r="D908" i="8" s="1"/>
  <c r="A908" i="8"/>
  <c r="D907" i="8"/>
  <c r="D906" i="8"/>
  <c r="G905" i="8"/>
  <c r="F905" i="8"/>
  <c r="E905" i="8"/>
  <c r="C905" i="8"/>
  <c r="D905" i="8" s="1"/>
  <c r="B905" i="8"/>
  <c r="G904" i="8"/>
  <c r="F904" i="8"/>
  <c r="E904" i="8"/>
  <c r="D904" i="8"/>
  <c r="C904" i="8"/>
  <c r="B904" i="8"/>
  <c r="G903" i="8"/>
  <c r="F903" i="8"/>
  <c r="E903" i="8"/>
  <c r="C903" i="8"/>
  <c r="D903" i="8" s="1"/>
  <c r="B903" i="8"/>
  <c r="G902" i="8"/>
  <c r="F902" i="8"/>
  <c r="E902" i="8"/>
  <c r="C902" i="8"/>
  <c r="D902" i="8" s="1"/>
  <c r="B902" i="8"/>
  <c r="G901" i="8"/>
  <c r="F901" i="8"/>
  <c r="E901" i="8"/>
  <c r="C901" i="8"/>
  <c r="D901" i="8" s="1"/>
  <c r="B901" i="8"/>
  <c r="G900" i="8"/>
  <c r="F900" i="8"/>
  <c r="E900" i="8"/>
  <c r="C900" i="8"/>
  <c r="D900" i="8" s="1"/>
  <c r="A900" i="8"/>
  <c r="G899" i="8"/>
  <c r="F899" i="8"/>
  <c r="E899" i="8"/>
  <c r="C899" i="8"/>
  <c r="D899" i="8" s="1"/>
  <c r="B899" i="8"/>
  <c r="G898" i="8"/>
  <c r="F898" i="8"/>
  <c r="E898" i="8"/>
  <c r="C898" i="8"/>
  <c r="D898" i="8" s="1"/>
  <c r="B898" i="8"/>
  <c r="G897" i="8"/>
  <c r="F897" i="8"/>
  <c r="E897" i="8"/>
  <c r="C897" i="8"/>
  <c r="D897" i="8" s="1"/>
  <c r="B897" i="8"/>
  <c r="G896" i="8"/>
  <c r="F896" i="8"/>
  <c r="E896" i="8"/>
  <c r="C896" i="8"/>
  <c r="D896" i="8" s="1"/>
  <c r="B896" i="8"/>
  <c r="G895" i="8"/>
  <c r="F895" i="8"/>
  <c r="E895" i="8"/>
  <c r="C895" i="8"/>
  <c r="D895" i="8" s="1"/>
  <c r="B895" i="8"/>
  <c r="G894" i="8"/>
  <c r="F894" i="8"/>
  <c r="E894" i="8"/>
  <c r="C894" i="8"/>
  <c r="D894" i="8" s="1"/>
  <c r="A894" i="8"/>
  <c r="G893" i="8"/>
  <c r="F893" i="8"/>
  <c r="E893" i="8"/>
  <c r="C893" i="8"/>
  <c r="D893" i="8" s="1"/>
  <c r="B893" i="8"/>
  <c r="G892" i="8"/>
  <c r="F892" i="8"/>
  <c r="E892" i="8"/>
  <c r="C892" i="8"/>
  <c r="D892" i="8" s="1"/>
  <c r="B892" i="8"/>
  <c r="G891" i="8"/>
  <c r="F891" i="8"/>
  <c r="E891" i="8"/>
  <c r="C891" i="8"/>
  <c r="D891" i="8" s="1"/>
  <c r="B891" i="8"/>
  <c r="G890" i="8"/>
  <c r="F890" i="8"/>
  <c r="E890" i="8"/>
  <c r="C890" i="8"/>
  <c r="D890" i="8" s="1"/>
  <c r="B890" i="8"/>
  <c r="G889" i="8"/>
  <c r="F889" i="8"/>
  <c r="E889" i="8"/>
  <c r="C889" i="8"/>
  <c r="D889" i="8" s="1"/>
  <c r="B889" i="8"/>
  <c r="G888" i="8"/>
  <c r="F888" i="8"/>
  <c r="E888" i="8"/>
  <c r="D888" i="8"/>
  <c r="C888" i="8"/>
  <c r="A888" i="8"/>
  <c r="G887" i="8"/>
  <c r="F887" i="8"/>
  <c r="E887" i="8"/>
  <c r="C887" i="8"/>
  <c r="D887" i="8" s="1"/>
  <c r="B887" i="8"/>
  <c r="G886" i="8"/>
  <c r="F886" i="8"/>
  <c r="E886" i="8"/>
  <c r="C886" i="8"/>
  <c r="D886" i="8" s="1"/>
  <c r="B886" i="8"/>
  <c r="G885" i="8"/>
  <c r="F885" i="8"/>
  <c r="E885" i="8"/>
  <c r="C885" i="8"/>
  <c r="D885" i="8" s="1"/>
  <c r="B885" i="8"/>
  <c r="G884" i="8"/>
  <c r="F884" i="8"/>
  <c r="E884" i="8"/>
  <c r="D884" i="8"/>
  <c r="C884" i="8"/>
  <c r="B884" i="8"/>
  <c r="G883" i="8"/>
  <c r="F883" i="8"/>
  <c r="E883" i="8"/>
  <c r="C883" i="8"/>
  <c r="D883" i="8" s="1"/>
  <c r="B883" i="8"/>
  <c r="G882" i="8"/>
  <c r="F882" i="8"/>
  <c r="E882" i="8"/>
  <c r="C882" i="8"/>
  <c r="D882" i="8" s="1"/>
  <c r="A882" i="8"/>
  <c r="G881" i="8"/>
  <c r="F881" i="8"/>
  <c r="E881" i="8"/>
  <c r="C881" i="8"/>
  <c r="D881" i="8" s="1"/>
  <c r="B881" i="8"/>
  <c r="G880" i="8"/>
  <c r="F880" i="8"/>
  <c r="E880" i="8"/>
  <c r="D880" i="8"/>
  <c r="C880" i="8"/>
  <c r="B880" i="8"/>
  <c r="G879" i="8"/>
  <c r="F879" i="8"/>
  <c r="E879" i="8"/>
  <c r="C879" i="8"/>
  <c r="D879" i="8" s="1"/>
  <c r="B879" i="8"/>
  <c r="G878" i="8"/>
  <c r="F878" i="8"/>
  <c r="E878" i="8"/>
  <c r="D878" i="8"/>
  <c r="C878" i="8"/>
  <c r="B878" i="8"/>
  <c r="G877" i="8"/>
  <c r="F877" i="8"/>
  <c r="E877" i="8"/>
  <c r="C877" i="8"/>
  <c r="D877" i="8" s="1"/>
  <c r="B877" i="8"/>
  <c r="G876" i="8"/>
  <c r="F876" i="8"/>
  <c r="E876" i="8"/>
  <c r="C876" i="8"/>
  <c r="D876" i="8" s="1"/>
  <c r="A876" i="8"/>
  <c r="G875" i="8"/>
  <c r="F875" i="8"/>
  <c r="E875" i="8"/>
  <c r="C875" i="8"/>
  <c r="D875" i="8" s="1"/>
  <c r="B875" i="8"/>
  <c r="G874" i="8"/>
  <c r="F874" i="8"/>
  <c r="E874" i="8"/>
  <c r="C874" i="8"/>
  <c r="D874" i="8" s="1"/>
  <c r="B874" i="8"/>
  <c r="G873" i="8"/>
  <c r="F873" i="8"/>
  <c r="E873" i="8"/>
  <c r="C873" i="8"/>
  <c r="D873" i="8" s="1"/>
  <c r="B873" i="8"/>
  <c r="G872" i="8"/>
  <c r="F872" i="8"/>
  <c r="E872" i="8"/>
  <c r="D872" i="8"/>
  <c r="C872" i="8"/>
  <c r="B872" i="8"/>
  <c r="G871" i="8"/>
  <c r="F871" i="8"/>
  <c r="E871" i="8"/>
  <c r="C871" i="8"/>
  <c r="D871" i="8" s="1"/>
  <c r="B871" i="8"/>
  <c r="G870" i="8"/>
  <c r="F870" i="8"/>
  <c r="E870" i="8"/>
  <c r="C870" i="8"/>
  <c r="D870" i="8" s="1"/>
  <c r="A870" i="8"/>
  <c r="G869" i="8"/>
  <c r="F869" i="8"/>
  <c r="E869" i="8"/>
  <c r="C869" i="8"/>
  <c r="D869" i="8" s="1"/>
  <c r="B869" i="8"/>
  <c r="G868" i="8"/>
  <c r="F868" i="8"/>
  <c r="E868" i="8"/>
  <c r="C868" i="8"/>
  <c r="D868" i="8" s="1"/>
  <c r="B868" i="8"/>
  <c r="G867" i="8"/>
  <c r="F867" i="8"/>
  <c r="E867" i="8"/>
  <c r="C867" i="8"/>
  <c r="D867" i="8" s="1"/>
  <c r="B867" i="8"/>
  <c r="G866" i="8"/>
  <c r="F866" i="8"/>
  <c r="E866" i="8"/>
  <c r="C866" i="8"/>
  <c r="D866" i="8" s="1"/>
  <c r="B866" i="8"/>
  <c r="G865" i="8"/>
  <c r="F865" i="8"/>
  <c r="E865" i="8"/>
  <c r="C865" i="8"/>
  <c r="D865" i="8" s="1"/>
  <c r="B865" i="8"/>
  <c r="G864" i="8"/>
  <c r="F864" i="8"/>
  <c r="E864" i="8"/>
  <c r="D864" i="8"/>
  <c r="C864" i="8"/>
  <c r="A864" i="8"/>
  <c r="G863" i="8"/>
  <c r="F863" i="8"/>
  <c r="E863" i="8"/>
  <c r="C863" i="8"/>
  <c r="D863" i="8" s="1"/>
  <c r="B863" i="8"/>
  <c r="G862" i="8"/>
  <c r="F862" i="8"/>
  <c r="E862" i="8"/>
  <c r="C862" i="8"/>
  <c r="D862" i="8" s="1"/>
  <c r="B862" i="8"/>
  <c r="G861" i="8"/>
  <c r="F861" i="8"/>
  <c r="E861" i="8"/>
  <c r="C861" i="8"/>
  <c r="D861" i="8" s="1"/>
  <c r="B861" i="8"/>
  <c r="G860" i="8"/>
  <c r="F860" i="8"/>
  <c r="E860" i="8"/>
  <c r="C860" i="8"/>
  <c r="D860" i="8" s="1"/>
  <c r="B860" i="8"/>
  <c r="G859" i="8"/>
  <c r="F859" i="8"/>
  <c r="E859" i="8"/>
  <c r="C859" i="8"/>
  <c r="D859" i="8" s="1"/>
  <c r="B859" i="8"/>
  <c r="G858" i="8"/>
  <c r="F858" i="8"/>
  <c r="E858" i="8"/>
  <c r="C858" i="8"/>
  <c r="D858" i="8" s="1"/>
  <c r="A858" i="8"/>
  <c r="G857" i="8"/>
  <c r="F857" i="8"/>
  <c r="E857" i="8"/>
  <c r="C857" i="8"/>
  <c r="D857" i="8" s="1"/>
  <c r="B857" i="8"/>
  <c r="G856" i="8"/>
  <c r="F856" i="8"/>
  <c r="E856" i="8"/>
  <c r="D856" i="8"/>
  <c r="C856" i="8"/>
  <c r="B856" i="8"/>
  <c r="G855" i="8"/>
  <c r="F855" i="8"/>
  <c r="E855" i="8"/>
  <c r="C855" i="8"/>
  <c r="D855" i="8" s="1"/>
  <c r="B855" i="8"/>
  <c r="G854" i="8"/>
  <c r="F854" i="8"/>
  <c r="E854" i="8"/>
  <c r="C854" i="8"/>
  <c r="D854" i="8" s="1"/>
  <c r="B854" i="8"/>
  <c r="G853" i="8"/>
  <c r="F853" i="8"/>
  <c r="E853" i="8"/>
  <c r="C853" i="8"/>
  <c r="D853" i="8" s="1"/>
  <c r="B853" i="8"/>
  <c r="G852" i="8"/>
  <c r="F852" i="8"/>
  <c r="E852" i="8"/>
  <c r="C852" i="8"/>
  <c r="D852" i="8" s="1"/>
  <c r="A852" i="8"/>
  <c r="G851" i="8"/>
  <c r="F851" i="8"/>
  <c r="E851" i="8"/>
  <c r="C851" i="8"/>
  <c r="D851" i="8" s="1"/>
  <c r="B851" i="8"/>
  <c r="G850" i="8"/>
  <c r="F850" i="8"/>
  <c r="E850" i="8"/>
  <c r="C850" i="8"/>
  <c r="D850" i="8" s="1"/>
  <c r="B850" i="8"/>
  <c r="G849" i="8"/>
  <c r="F849" i="8"/>
  <c r="E849" i="8"/>
  <c r="C849" i="8"/>
  <c r="D849" i="8" s="1"/>
  <c r="B849" i="8"/>
  <c r="G848" i="8"/>
  <c r="F848" i="8"/>
  <c r="E848" i="8"/>
  <c r="D848" i="8"/>
  <c r="C848" i="8"/>
  <c r="B848" i="8"/>
  <c r="G847" i="8"/>
  <c r="F847" i="8"/>
  <c r="E847" i="8"/>
  <c r="C847" i="8"/>
  <c r="D847" i="8" s="1"/>
  <c r="B847" i="8"/>
  <c r="G846" i="8"/>
  <c r="F846" i="8"/>
  <c r="E846" i="8"/>
  <c r="C846" i="8"/>
  <c r="D846" i="8" s="1"/>
  <c r="A846" i="8"/>
  <c r="G845" i="8"/>
  <c r="F845" i="8"/>
  <c r="E845" i="8"/>
  <c r="C845" i="8"/>
  <c r="D845" i="8" s="1"/>
  <c r="B845" i="8"/>
  <c r="G844" i="8"/>
  <c r="F844" i="8"/>
  <c r="E844" i="8"/>
  <c r="C844" i="8"/>
  <c r="D844" i="8" s="1"/>
  <c r="B844" i="8"/>
  <c r="G843" i="8"/>
  <c r="F843" i="8"/>
  <c r="E843" i="8"/>
  <c r="C843" i="8"/>
  <c r="D843" i="8" s="1"/>
  <c r="B843" i="8"/>
  <c r="G842" i="8"/>
  <c r="F842" i="8"/>
  <c r="E842" i="8"/>
  <c r="C842" i="8"/>
  <c r="D842" i="8" s="1"/>
  <c r="B842" i="8"/>
  <c r="G841" i="8"/>
  <c r="F841" i="8"/>
  <c r="E841" i="8"/>
  <c r="C841" i="8"/>
  <c r="D841" i="8" s="1"/>
  <c r="B841" i="8"/>
  <c r="G840" i="8"/>
  <c r="F840" i="8"/>
  <c r="E840" i="8"/>
  <c r="D840" i="8"/>
  <c r="C840" i="8"/>
  <c r="A840" i="8"/>
  <c r="G839" i="8"/>
  <c r="F839" i="8"/>
  <c r="E839" i="8"/>
  <c r="C839" i="8"/>
  <c r="D839" i="8" s="1"/>
  <c r="B839" i="8"/>
  <c r="G838" i="8"/>
  <c r="F838" i="8"/>
  <c r="E838" i="8"/>
  <c r="C838" i="8"/>
  <c r="D838" i="8" s="1"/>
  <c r="B838" i="8"/>
  <c r="G837" i="8"/>
  <c r="F837" i="8"/>
  <c r="E837" i="8"/>
  <c r="C837" i="8"/>
  <c r="D837" i="8" s="1"/>
  <c r="B837" i="8"/>
  <c r="G836" i="8"/>
  <c r="F836" i="8"/>
  <c r="E836" i="8"/>
  <c r="C836" i="8"/>
  <c r="D836" i="8" s="1"/>
  <c r="B836" i="8"/>
  <c r="G835" i="8"/>
  <c r="F835" i="8"/>
  <c r="E835" i="8"/>
  <c r="C835" i="8"/>
  <c r="D835" i="8" s="1"/>
  <c r="B835" i="8"/>
  <c r="G834" i="8"/>
  <c r="F834" i="8"/>
  <c r="E834" i="8"/>
  <c r="C834" i="8"/>
  <c r="D834" i="8" s="1"/>
  <c r="A834" i="8"/>
  <c r="D833" i="8"/>
  <c r="D832" i="8"/>
  <c r="D831" i="8"/>
  <c r="D830" i="8"/>
  <c r="G829" i="8"/>
  <c r="F829" i="8"/>
  <c r="E829" i="8"/>
  <c r="C829" i="8"/>
  <c r="D829" i="8" s="1"/>
  <c r="B829" i="8"/>
  <c r="G828" i="8"/>
  <c r="F828" i="8"/>
  <c r="E828" i="8"/>
  <c r="C828" i="8"/>
  <c r="D828" i="8" s="1"/>
  <c r="B828" i="8"/>
  <c r="G827" i="8"/>
  <c r="F827" i="8"/>
  <c r="E827" i="8"/>
  <c r="C827" i="8"/>
  <c r="D827" i="8" s="1"/>
  <c r="B827" i="8"/>
  <c r="G826" i="8"/>
  <c r="F826" i="8"/>
  <c r="E826" i="8"/>
  <c r="C826" i="8"/>
  <c r="D826" i="8" s="1"/>
  <c r="B826" i="8"/>
  <c r="G825" i="8"/>
  <c r="F825" i="8"/>
  <c r="E825" i="8"/>
  <c r="C825" i="8"/>
  <c r="D825" i="8" s="1"/>
  <c r="B825" i="8"/>
  <c r="G824" i="8"/>
  <c r="F824" i="8"/>
  <c r="E824" i="8"/>
  <c r="C824" i="8"/>
  <c r="D824" i="8" s="1"/>
  <c r="A824" i="8"/>
  <c r="G823" i="8"/>
  <c r="F823" i="8"/>
  <c r="E823" i="8"/>
  <c r="C823" i="8"/>
  <c r="D823" i="8" s="1"/>
  <c r="B823" i="8"/>
  <c r="G822" i="8"/>
  <c r="F822" i="8"/>
  <c r="E822" i="8"/>
  <c r="C822" i="8"/>
  <c r="D822" i="8" s="1"/>
  <c r="B822" i="8"/>
  <c r="G821" i="8"/>
  <c r="F821" i="8"/>
  <c r="E821" i="8"/>
  <c r="C821" i="8"/>
  <c r="D821" i="8" s="1"/>
  <c r="B821" i="8"/>
  <c r="G820" i="8"/>
  <c r="F820" i="8"/>
  <c r="E820" i="8"/>
  <c r="D820" i="8"/>
  <c r="C820" i="8"/>
  <c r="B820" i="8"/>
  <c r="G819" i="8"/>
  <c r="F819" i="8"/>
  <c r="E819" i="8"/>
  <c r="C819" i="8"/>
  <c r="D819" i="8" s="1"/>
  <c r="B819" i="8"/>
  <c r="G818" i="8"/>
  <c r="F818" i="8"/>
  <c r="E818" i="8"/>
  <c r="C818" i="8"/>
  <c r="D818" i="8" s="1"/>
  <c r="A818" i="8"/>
  <c r="G817" i="8"/>
  <c r="F817" i="8"/>
  <c r="E817" i="8"/>
  <c r="C817" i="8"/>
  <c r="D817" i="8" s="1"/>
  <c r="B817" i="8"/>
  <c r="G816" i="8"/>
  <c r="F816" i="8"/>
  <c r="E816" i="8"/>
  <c r="D816" i="8"/>
  <c r="C816" i="8"/>
  <c r="B816" i="8"/>
  <c r="G815" i="8"/>
  <c r="F815" i="8"/>
  <c r="E815" i="8"/>
  <c r="C815" i="8"/>
  <c r="D815" i="8" s="1"/>
  <c r="B815" i="8"/>
  <c r="G814" i="8"/>
  <c r="F814" i="8"/>
  <c r="E814" i="8"/>
  <c r="C814" i="8"/>
  <c r="D814" i="8" s="1"/>
  <c r="B814" i="8"/>
  <c r="G813" i="8"/>
  <c r="F813" i="8"/>
  <c r="E813" i="8"/>
  <c r="C813" i="8"/>
  <c r="D813" i="8" s="1"/>
  <c r="B813" i="8"/>
  <c r="G812" i="8"/>
  <c r="F812" i="8"/>
  <c r="E812" i="8"/>
  <c r="D812" i="8"/>
  <c r="C812" i="8"/>
  <c r="A812" i="8"/>
  <c r="G811" i="8"/>
  <c r="F811" i="8"/>
  <c r="E811" i="8"/>
  <c r="C811" i="8"/>
  <c r="D811" i="8" s="1"/>
  <c r="B811" i="8"/>
  <c r="G810" i="8"/>
  <c r="F810" i="8"/>
  <c r="E810" i="8"/>
  <c r="D810" i="8"/>
  <c r="C810" i="8"/>
  <c r="B810" i="8"/>
  <c r="G809" i="8"/>
  <c r="F809" i="8"/>
  <c r="E809" i="8"/>
  <c r="C809" i="8"/>
  <c r="D809" i="8" s="1"/>
  <c r="B809" i="8"/>
  <c r="G808" i="8"/>
  <c r="F808" i="8"/>
  <c r="E808" i="8"/>
  <c r="C808" i="8"/>
  <c r="D808" i="8" s="1"/>
  <c r="B808" i="8"/>
  <c r="G807" i="8"/>
  <c r="F807" i="8"/>
  <c r="E807" i="8"/>
  <c r="C807" i="8"/>
  <c r="D807" i="8" s="1"/>
  <c r="B807" i="8"/>
  <c r="G806" i="8"/>
  <c r="F806" i="8"/>
  <c r="E806" i="8"/>
  <c r="C806" i="8"/>
  <c r="D806" i="8" s="1"/>
  <c r="A806" i="8"/>
  <c r="G805" i="8"/>
  <c r="F805" i="8"/>
  <c r="E805" i="8"/>
  <c r="C805" i="8"/>
  <c r="D805" i="8" s="1"/>
  <c r="B805" i="8"/>
  <c r="G804" i="8"/>
  <c r="F804" i="8"/>
  <c r="E804" i="8"/>
  <c r="D804" i="8"/>
  <c r="C804" i="8"/>
  <c r="B804" i="8"/>
  <c r="G803" i="8"/>
  <c r="F803" i="8"/>
  <c r="E803" i="8"/>
  <c r="C803" i="8"/>
  <c r="D803" i="8" s="1"/>
  <c r="B803" i="8"/>
  <c r="G802" i="8"/>
  <c r="F802" i="8"/>
  <c r="E802" i="8"/>
  <c r="C802" i="8"/>
  <c r="D802" i="8" s="1"/>
  <c r="B802" i="8"/>
  <c r="G801" i="8"/>
  <c r="F801" i="8"/>
  <c r="E801" i="8"/>
  <c r="C801" i="8"/>
  <c r="D801" i="8" s="1"/>
  <c r="B801" i="8"/>
  <c r="G800" i="8"/>
  <c r="F800" i="8"/>
  <c r="E800" i="8"/>
  <c r="C800" i="8"/>
  <c r="D800" i="8" s="1"/>
  <c r="A800" i="8"/>
  <c r="G799" i="8"/>
  <c r="F799" i="8"/>
  <c r="E799" i="8"/>
  <c r="C799" i="8"/>
  <c r="D799" i="8" s="1"/>
  <c r="B799" i="8"/>
  <c r="G798" i="8"/>
  <c r="F798" i="8"/>
  <c r="E798" i="8"/>
  <c r="C798" i="8"/>
  <c r="D798" i="8" s="1"/>
  <c r="B798" i="8"/>
  <c r="G797" i="8"/>
  <c r="F797" i="8"/>
  <c r="E797" i="8"/>
  <c r="C797" i="8"/>
  <c r="D797" i="8" s="1"/>
  <c r="B797" i="8"/>
  <c r="G796" i="8"/>
  <c r="F796" i="8"/>
  <c r="E796" i="8"/>
  <c r="D796" i="8"/>
  <c r="C796" i="8"/>
  <c r="B796" i="8"/>
  <c r="G795" i="8"/>
  <c r="F795" i="8"/>
  <c r="E795" i="8"/>
  <c r="C795" i="8"/>
  <c r="D795" i="8" s="1"/>
  <c r="B795" i="8"/>
  <c r="G794" i="8"/>
  <c r="F794" i="8"/>
  <c r="E794" i="8"/>
  <c r="C794" i="8"/>
  <c r="D794" i="8" s="1"/>
  <c r="A794" i="8"/>
  <c r="G793" i="8"/>
  <c r="F793" i="8"/>
  <c r="E793" i="8"/>
  <c r="C793" i="8"/>
  <c r="D793" i="8" s="1"/>
  <c r="B793" i="8"/>
  <c r="G792" i="8"/>
  <c r="F792" i="8"/>
  <c r="E792" i="8"/>
  <c r="C792" i="8"/>
  <c r="D792" i="8" s="1"/>
  <c r="B792" i="8"/>
  <c r="G791" i="8"/>
  <c r="F791" i="8"/>
  <c r="E791" i="8"/>
  <c r="C791" i="8"/>
  <c r="D791" i="8" s="1"/>
  <c r="B791" i="8"/>
  <c r="G790" i="8"/>
  <c r="F790" i="8"/>
  <c r="E790" i="8"/>
  <c r="C790" i="8"/>
  <c r="D790" i="8" s="1"/>
  <c r="B790" i="8"/>
  <c r="G789" i="8"/>
  <c r="F789" i="8"/>
  <c r="E789" i="8"/>
  <c r="C789" i="8"/>
  <c r="D789" i="8" s="1"/>
  <c r="B789" i="8"/>
  <c r="G788" i="8"/>
  <c r="F788" i="8"/>
  <c r="E788" i="8"/>
  <c r="D788" i="8"/>
  <c r="C788" i="8"/>
  <c r="A788" i="8"/>
  <c r="G787" i="8"/>
  <c r="F787" i="8"/>
  <c r="E787" i="8"/>
  <c r="C787" i="8"/>
  <c r="D787" i="8" s="1"/>
  <c r="B787" i="8"/>
  <c r="G786" i="8"/>
  <c r="F786" i="8"/>
  <c r="E786" i="8"/>
  <c r="C786" i="8"/>
  <c r="D786" i="8" s="1"/>
  <c r="B786" i="8"/>
  <c r="G785" i="8"/>
  <c r="F785" i="8"/>
  <c r="E785" i="8"/>
  <c r="C785" i="8"/>
  <c r="D785" i="8" s="1"/>
  <c r="B785" i="8"/>
  <c r="G784" i="8"/>
  <c r="F784" i="8"/>
  <c r="E784" i="8"/>
  <c r="C784" i="8"/>
  <c r="D784" i="8" s="1"/>
  <c r="B784" i="8"/>
  <c r="G783" i="8"/>
  <c r="F783" i="8"/>
  <c r="E783" i="8"/>
  <c r="C783" i="8"/>
  <c r="D783" i="8" s="1"/>
  <c r="B783" i="8"/>
  <c r="G782" i="8"/>
  <c r="F782" i="8"/>
  <c r="E782" i="8"/>
  <c r="C782" i="8"/>
  <c r="D782" i="8" s="1"/>
  <c r="A782" i="8"/>
  <c r="G781" i="8"/>
  <c r="F781" i="8"/>
  <c r="E781" i="8"/>
  <c r="C781" i="8"/>
  <c r="D781" i="8" s="1"/>
  <c r="B781" i="8"/>
  <c r="G780" i="8"/>
  <c r="F780" i="8"/>
  <c r="E780" i="8"/>
  <c r="D780" i="8"/>
  <c r="C780" i="8"/>
  <c r="B780" i="8"/>
  <c r="G779" i="8"/>
  <c r="F779" i="8"/>
  <c r="E779" i="8"/>
  <c r="C779" i="8"/>
  <c r="D779" i="8" s="1"/>
  <c r="B779" i="8"/>
  <c r="G778" i="8"/>
  <c r="F778" i="8"/>
  <c r="E778" i="8"/>
  <c r="C778" i="8"/>
  <c r="D778" i="8" s="1"/>
  <c r="B778" i="8"/>
  <c r="G777" i="8"/>
  <c r="F777" i="8"/>
  <c r="E777" i="8"/>
  <c r="C777" i="8"/>
  <c r="D777" i="8" s="1"/>
  <c r="B777" i="8"/>
  <c r="G776" i="8"/>
  <c r="F776" i="8"/>
  <c r="E776" i="8"/>
  <c r="C776" i="8"/>
  <c r="D776" i="8" s="1"/>
  <c r="A776" i="8"/>
  <c r="G775" i="8"/>
  <c r="F775" i="8"/>
  <c r="E775" i="8"/>
  <c r="C775" i="8"/>
  <c r="D775" i="8" s="1"/>
  <c r="B775" i="8"/>
  <c r="G774" i="8"/>
  <c r="F774" i="8"/>
  <c r="E774" i="8"/>
  <c r="C774" i="8"/>
  <c r="D774" i="8" s="1"/>
  <c r="B774" i="8"/>
  <c r="G773" i="8"/>
  <c r="F773" i="8"/>
  <c r="E773" i="8"/>
  <c r="C773" i="8"/>
  <c r="D773" i="8" s="1"/>
  <c r="B773" i="8"/>
  <c r="G772" i="8"/>
  <c r="F772" i="8"/>
  <c r="E772" i="8"/>
  <c r="D772" i="8"/>
  <c r="C772" i="8"/>
  <c r="B772" i="8"/>
  <c r="G771" i="8"/>
  <c r="F771" i="8"/>
  <c r="E771" i="8"/>
  <c r="C771" i="8"/>
  <c r="D771" i="8" s="1"/>
  <c r="B771" i="8"/>
  <c r="G770" i="8"/>
  <c r="F770" i="8"/>
  <c r="E770" i="8"/>
  <c r="C770" i="8"/>
  <c r="D770" i="8" s="1"/>
  <c r="A770" i="8"/>
  <c r="G769" i="8"/>
  <c r="F769" i="8"/>
  <c r="E769" i="8"/>
  <c r="C769" i="8"/>
  <c r="D769" i="8" s="1"/>
  <c r="B769" i="8"/>
  <c r="G768" i="8"/>
  <c r="F768" i="8"/>
  <c r="E768" i="8"/>
  <c r="C768" i="8"/>
  <c r="D768" i="8" s="1"/>
  <c r="B768" i="8"/>
  <c r="G767" i="8"/>
  <c r="F767" i="8"/>
  <c r="E767" i="8"/>
  <c r="C767" i="8"/>
  <c r="D767" i="8" s="1"/>
  <c r="B767" i="8"/>
  <c r="G766" i="8"/>
  <c r="F766" i="8"/>
  <c r="E766" i="8"/>
  <c r="C766" i="8"/>
  <c r="D766" i="8" s="1"/>
  <c r="B766" i="8"/>
  <c r="G765" i="8"/>
  <c r="F765" i="8"/>
  <c r="E765" i="8"/>
  <c r="C765" i="8"/>
  <c r="D765" i="8" s="1"/>
  <c r="B765" i="8"/>
  <c r="G764" i="8"/>
  <c r="F764" i="8"/>
  <c r="E764" i="8"/>
  <c r="C764" i="8"/>
  <c r="D764" i="8" s="1"/>
  <c r="A764" i="8"/>
  <c r="G763" i="8"/>
  <c r="F763" i="8"/>
  <c r="E763" i="8"/>
  <c r="C763" i="8"/>
  <c r="D763" i="8" s="1"/>
  <c r="B763" i="8"/>
  <c r="G762" i="8"/>
  <c r="F762" i="8"/>
  <c r="E762" i="8"/>
  <c r="C762" i="8"/>
  <c r="D762" i="8" s="1"/>
  <c r="B762" i="8"/>
  <c r="G761" i="8"/>
  <c r="F761" i="8"/>
  <c r="E761" i="8"/>
  <c r="C761" i="8"/>
  <c r="D761" i="8" s="1"/>
  <c r="B761" i="8"/>
  <c r="G760" i="8"/>
  <c r="F760" i="8"/>
  <c r="E760" i="8"/>
  <c r="C760" i="8"/>
  <c r="D760" i="8" s="1"/>
  <c r="B760" i="8"/>
  <c r="G759" i="8"/>
  <c r="F759" i="8"/>
  <c r="E759" i="8"/>
  <c r="C759" i="8"/>
  <c r="D759" i="8" s="1"/>
  <c r="B759" i="8"/>
  <c r="G758" i="8"/>
  <c r="F758" i="8"/>
  <c r="E758" i="8"/>
  <c r="C758" i="8"/>
  <c r="D758" i="8" s="1"/>
  <c r="A758" i="8"/>
  <c r="D757" i="8"/>
  <c r="D756" i="8"/>
  <c r="D755" i="8"/>
  <c r="G754" i="8"/>
  <c r="F754" i="8"/>
  <c r="E754" i="8"/>
  <c r="C754" i="8"/>
  <c r="D754" i="8" s="1"/>
  <c r="B754" i="8"/>
  <c r="G753" i="8"/>
  <c r="F753" i="8"/>
  <c r="E753" i="8"/>
  <c r="C753" i="8"/>
  <c r="D753" i="8" s="1"/>
  <c r="B753" i="8"/>
  <c r="G752" i="8"/>
  <c r="F752" i="8"/>
  <c r="E752" i="8"/>
  <c r="C752" i="8"/>
  <c r="D752" i="8" s="1"/>
  <c r="B752" i="8"/>
  <c r="G751" i="8"/>
  <c r="F751" i="8"/>
  <c r="E751" i="8"/>
  <c r="C751" i="8"/>
  <c r="D751" i="8" s="1"/>
  <c r="B751" i="8"/>
  <c r="G750" i="8"/>
  <c r="F750" i="8"/>
  <c r="E750" i="8"/>
  <c r="C750" i="8"/>
  <c r="D750" i="8" s="1"/>
  <c r="B750" i="8"/>
  <c r="G749" i="8"/>
  <c r="F749" i="8"/>
  <c r="E749" i="8"/>
  <c r="C749" i="8"/>
  <c r="D749" i="8" s="1"/>
  <c r="A749" i="8"/>
  <c r="G748" i="8"/>
  <c r="F748" i="8"/>
  <c r="E748" i="8"/>
  <c r="C748" i="8"/>
  <c r="D748" i="8" s="1"/>
  <c r="B748" i="8"/>
  <c r="G747" i="8"/>
  <c r="F747" i="8"/>
  <c r="E747" i="8"/>
  <c r="C747" i="8"/>
  <c r="D747" i="8" s="1"/>
  <c r="B747" i="8"/>
  <c r="G746" i="8"/>
  <c r="F746" i="8"/>
  <c r="E746" i="8"/>
  <c r="C746" i="8"/>
  <c r="D746" i="8" s="1"/>
  <c r="B746" i="8"/>
  <c r="G745" i="8"/>
  <c r="F745" i="8"/>
  <c r="E745" i="8"/>
  <c r="C745" i="8"/>
  <c r="D745" i="8" s="1"/>
  <c r="B745" i="8"/>
  <c r="G744" i="8"/>
  <c r="F744" i="8"/>
  <c r="E744" i="8"/>
  <c r="C744" i="8"/>
  <c r="D744" i="8" s="1"/>
  <c r="B744" i="8"/>
  <c r="G743" i="8"/>
  <c r="F743" i="8"/>
  <c r="E743" i="8"/>
  <c r="C743" i="8"/>
  <c r="D743" i="8" s="1"/>
  <c r="A743" i="8"/>
  <c r="G742" i="8"/>
  <c r="F742" i="8"/>
  <c r="E742" i="8"/>
  <c r="C742" i="8"/>
  <c r="D742" i="8" s="1"/>
  <c r="B742" i="8"/>
  <c r="G741" i="8"/>
  <c r="F741" i="8"/>
  <c r="E741" i="8"/>
  <c r="C741" i="8"/>
  <c r="D741" i="8" s="1"/>
  <c r="B741" i="8"/>
  <c r="G740" i="8"/>
  <c r="F740" i="8"/>
  <c r="E740" i="8"/>
  <c r="C740" i="8"/>
  <c r="D740" i="8" s="1"/>
  <c r="B740" i="8"/>
  <c r="G739" i="8"/>
  <c r="F739" i="8"/>
  <c r="E739" i="8"/>
  <c r="C739" i="8"/>
  <c r="D739" i="8" s="1"/>
  <c r="B739" i="8"/>
  <c r="G738" i="8"/>
  <c r="F738" i="8"/>
  <c r="E738" i="8"/>
  <c r="C738" i="8"/>
  <c r="D738" i="8" s="1"/>
  <c r="B738" i="8"/>
  <c r="G737" i="8"/>
  <c r="F737" i="8"/>
  <c r="E737" i="8"/>
  <c r="C737" i="8"/>
  <c r="D737" i="8" s="1"/>
  <c r="A737" i="8"/>
  <c r="G736" i="8"/>
  <c r="F736" i="8"/>
  <c r="E736" i="8"/>
  <c r="C736" i="8"/>
  <c r="D736" i="8" s="1"/>
  <c r="B736" i="8"/>
  <c r="G735" i="8"/>
  <c r="F735" i="8"/>
  <c r="E735" i="8"/>
  <c r="C735" i="8"/>
  <c r="D735" i="8" s="1"/>
  <c r="B735" i="8"/>
  <c r="G734" i="8"/>
  <c r="F734" i="8"/>
  <c r="E734" i="8"/>
  <c r="C734" i="8"/>
  <c r="D734" i="8" s="1"/>
  <c r="B734" i="8"/>
  <c r="G733" i="8"/>
  <c r="F733" i="8"/>
  <c r="E733" i="8"/>
  <c r="D733" i="8"/>
  <c r="C733" i="8"/>
  <c r="B733" i="8"/>
  <c r="G732" i="8"/>
  <c r="F732" i="8"/>
  <c r="E732" i="8"/>
  <c r="C732" i="8"/>
  <c r="D732" i="8" s="1"/>
  <c r="B732" i="8"/>
  <c r="G731" i="8"/>
  <c r="F731" i="8"/>
  <c r="E731" i="8"/>
  <c r="C731" i="8"/>
  <c r="D731" i="8" s="1"/>
  <c r="A731" i="8"/>
  <c r="G730" i="8"/>
  <c r="F730" i="8"/>
  <c r="E730" i="8"/>
  <c r="C730" i="8"/>
  <c r="D730" i="8" s="1"/>
  <c r="B730" i="8"/>
  <c r="G729" i="8"/>
  <c r="F729" i="8"/>
  <c r="E729" i="8"/>
  <c r="C729" i="8"/>
  <c r="D729" i="8" s="1"/>
  <c r="B729" i="8"/>
  <c r="G728" i="8"/>
  <c r="F728" i="8"/>
  <c r="E728" i="8"/>
  <c r="C728" i="8"/>
  <c r="D728" i="8" s="1"/>
  <c r="B728" i="8"/>
  <c r="G727" i="8"/>
  <c r="F727" i="8"/>
  <c r="E727" i="8"/>
  <c r="C727" i="8"/>
  <c r="D727" i="8" s="1"/>
  <c r="B727" i="8"/>
  <c r="G726" i="8"/>
  <c r="F726" i="8"/>
  <c r="E726" i="8"/>
  <c r="C726" i="8"/>
  <c r="D726" i="8" s="1"/>
  <c r="B726" i="8"/>
  <c r="G725" i="8"/>
  <c r="F725" i="8"/>
  <c r="E725" i="8"/>
  <c r="C725" i="8"/>
  <c r="D725" i="8" s="1"/>
  <c r="A725" i="8"/>
  <c r="G724" i="8"/>
  <c r="F724" i="8"/>
  <c r="E724" i="8"/>
  <c r="C724" i="8"/>
  <c r="D724" i="8" s="1"/>
  <c r="B724" i="8"/>
  <c r="G723" i="8"/>
  <c r="F723" i="8"/>
  <c r="E723" i="8"/>
  <c r="C723" i="8"/>
  <c r="D723" i="8" s="1"/>
  <c r="B723" i="8"/>
  <c r="G722" i="8"/>
  <c r="F722" i="8"/>
  <c r="E722" i="8"/>
  <c r="C722" i="8"/>
  <c r="D722" i="8" s="1"/>
  <c r="B722" i="8"/>
  <c r="G721" i="8"/>
  <c r="F721" i="8"/>
  <c r="E721" i="8"/>
  <c r="C721" i="8"/>
  <c r="D721" i="8" s="1"/>
  <c r="B721" i="8"/>
  <c r="G720" i="8"/>
  <c r="F720" i="8"/>
  <c r="E720" i="8"/>
  <c r="C720" i="8"/>
  <c r="D720" i="8" s="1"/>
  <c r="B720" i="8"/>
  <c r="G719" i="8"/>
  <c r="F719" i="8"/>
  <c r="E719" i="8"/>
  <c r="C719" i="8"/>
  <c r="D719" i="8" s="1"/>
  <c r="A719" i="8"/>
  <c r="G718" i="8"/>
  <c r="F718" i="8"/>
  <c r="E718" i="8"/>
  <c r="C718" i="8"/>
  <c r="D718" i="8" s="1"/>
  <c r="B718" i="8"/>
  <c r="G717" i="8"/>
  <c r="F717" i="8"/>
  <c r="E717" i="8"/>
  <c r="C717" i="8"/>
  <c r="D717" i="8" s="1"/>
  <c r="B717" i="8"/>
  <c r="G716" i="8"/>
  <c r="F716" i="8"/>
  <c r="E716" i="8"/>
  <c r="C716" i="8"/>
  <c r="D716" i="8" s="1"/>
  <c r="B716" i="8"/>
  <c r="G715" i="8"/>
  <c r="F715" i="8"/>
  <c r="E715" i="8"/>
  <c r="C715" i="8"/>
  <c r="D715" i="8" s="1"/>
  <c r="B715" i="8"/>
  <c r="G714" i="8"/>
  <c r="F714" i="8"/>
  <c r="E714" i="8"/>
  <c r="C714" i="8"/>
  <c r="D714" i="8" s="1"/>
  <c r="B714" i="8"/>
  <c r="G713" i="8"/>
  <c r="F713" i="8"/>
  <c r="E713" i="8"/>
  <c r="C713" i="8"/>
  <c r="D713" i="8" s="1"/>
  <c r="A713" i="8"/>
  <c r="G712" i="8"/>
  <c r="F712" i="8"/>
  <c r="E712" i="8"/>
  <c r="C712" i="8"/>
  <c r="D712" i="8" s="1"/>
  <c r="B712" i="8"/>
  <c r="G711" i="8"/>
  <c r="F711" i="8"/>
  <c r="E711" i="8"/>
  <c r="C711" i="8"/>
  <c r="D711" i="8" s="1"/>
  <c r="B711" i="8"/>
  <c r="G710" i="8"/>
  <c r="F710" i="8"/>
  <c r="E710" i="8"/>
  <c r="C710" i="8"/>
  <c r="D710" i="8" s="1"/>
  <c r="B710" i="8"/>
  <c r="G709" i="8"/>
  <c r="F709" i="8"/>
  <c r="E709" i="8"/>
  <c r="C709" i="8"/>
  <c r="D709" i="8" s="1"/>
  <c r="B709" i="8"/>
  <c r="G708" i="8"/>
  <c r="F708" i="8"/>
  <c r="E708" i="8"/>
  <c r="C708" i="8"/>
  <c r="D708" i="8" s="1"/>
  <c r="B708" i="8"/>
  <c r="G707" i="8"/>
  <c r="F707" i="8"/>
  <c r="E707" i="8"/>
  <c r="C707" i="8"/>
  <c r="D707" i="8" s="1"/>
  <c r="A707" i="8"/>
  <c r="G706" i="8"/>
  <c r="F706" i="8"/>
  <c r="E706" i="8"/>
  <c r="C706" i="8"/>
  <c r="D706" i="8" s="1"/>
  <c r="B706" i="8"/>
  <c r="G705" i="8"/>
  <c r="F705" i="8"/>
  <c r="E705" i="8"/>
  <c r="C705" i="8"/>
  <c r="D705" i="8" s="1"/>
  <c r="B705" i="8"/>
  <c r="G704" i="8"/>
  <c r="F704" i="8"/>
  <c r="E704" i="8"/>
  <c r="C704" i="8"/>
  <c r="D704" i="8" s="1"/>
  <c r="B704" i="8"/>
  <c r="G703" i="8"/>
  <c r="F703" i="8"/>
  <c r="E703" i="8"/>
  <c r="C703" i="8"/>
  <c r="D703" i="8" s="1"/>
  <c r="B703" i="8"/>
  <c r="G702" i="8"/>
  <c r="F702" i="8"/>
  <c r="E702" i="8"/>
  <c r="C702" i="8"/>
  <c r="D702" i="8" s="1"/>
  <c r="B702" i="8"/>
  <c r="G701" i="8"/>
  <c r="F701" i="8"/>
  <c r="E701" i="8"/>
  <c r="D701" i="8"/>
  <c r="C701" i="8"/>
  <c r="A701" i="8"/>
  <c r="G700" i="8"/>
  <c r="F700" i="8"/>
  <c r="E700" i="8"/>
  <c r="C700" i="8"/>
  <c r="D700" i="8" s="1"/>
  <c r="B700" i="8"/>
  <c r="G699" i="8"/>
  <c r="F699" i="8"/>
  <c r="E699" i="8"/>
  <c r="C699" i="8"/>
  <c r="D699" i="8" s="1"/>
  <c r="B699" i="8"/>
  <c r="G698" i="8"/>
  <c r="F698" i="8"/>
  <c r="E698" i="8"/>
  <c r="C698" i="8"/>
  <c r="D698" i="8" s="1"/>
  <c r="B698" i="8"/>
  <c r="G697" i="8"/>
  <c r="F697" i="8"/>
  <c r="E697" i="8"/>
  <c r="C697" i="8"/>
  <c r="D697" i="8" s="1"/>
  <c r="B697" i="8"/>
  <c r="G696" i="8"/>
  <c r="F696" i="8"/>
  <c r="E696" i="8"/>
  <c r="C696" i="8"/>
  <c r="D696" i="8" s="1"/>
  <c r="B696" i="8"/>
  <c r="G695" i="8"/>
  <c r="F695" i="8"/>
  <c r="E695" i="8"/>
  <c r="C695" i="8"/>
  <c r="D695" i="8" s="1"/>
  <c r="A695" i="8"/>
  <c r="G694" i="8"/>
  <c r="F694" i="8"/>
  <c r="E694" i="8"/>
  <c r="C694" i="8"/>
  <c r="D694" i="8" s="1"/>
  <c r="B694" i="8"/>
  <c r="G693" i="8"/>
  <c r="F693" i="8"/>
  <c r="E693" i="8"/>
  <c r="C693" i="8"/>
  <c r="D693" i="8" s="1"/>
  <c r="B693" i="8"/>
  <c r="G692" i="8"/>
  <c r="F692" i="8"/>
  <c r="E692" i="8"/>
  <c r="C692" i="8"/>
  <c r="D692" i="8" s="1"/>
  <c r="B692" i="8"/>
  <c r="G691" i="8"/>
  <c r="F691" i="8"/>
  <c r="E691" i="8"/>
  <c r="C691" i="8"/>
  <c r="D691" i="8" s="1"/>
  <c r="B691" i="8"/>
  <c r="G690" i="8"/>
  <c r="F690" i="8"/>
  <c r="E690" i="8"/>
  <c r="C690" i="8"/>
  <c r="D690" i="8" s="1"/>
  <c r="B690" i="8"/>
  <c r="G689" i="8"/>
  <c r="F689" i="8"/>
  <c r="E689" i="8"/>
  <c r="C689" i="8"/>
  <c r="D689" i="8" s="1"/>
  <c r="A689" i="8"/>
  <c r="G688" i="8"/>
  <c r="F688" i="8"/>
  <c r="E688" i="8"/>
  <c r="C688" i="8"/>
  <c r="D688" i="8" s="1"/>
  <c r="B688" i="8"/>
  <c r="G687" i="8"/>
  <c r="F687" i="8"/>
  <c r="E687" i="8"/>
  <c r="C687" i="8"/>
  <c r="D687" i="8" s="1"/>
  <c r="B687" i="8"/>
  <c r="G686" i="8"/>
  <c r="F686" i="8"/>
  <c r="E686" i="8"/>
  <c r="C686" i="8"/>
  <c r="D686" i="8" s="1"/>
  <c r="B686" i="8"/>
  <c r="G685" i="8"/>
  <c r="F685" i="8"/>
  <c r="E685" i="8"/>
  <c r="C685" i="8"/>
  <c r="D685" i="8" s="1"/>
  <c r="B685" i="8"/>
  <c r="G684" i="8"/>
  <c r="F684" i="8"/>
  <c r="E684" i="8"/>
  <c r="C684" i="8"/>
  <c r="D684" i="8" s="1"/>
  <c r="B684" i="8"/>
  <c r="G683" i="8"/>
  <c r="F683" i="8"/>
  <c r="E683" i="8"/>
  <c r="C683" i="8"/>
  <c r="D683" i="8" s="1"/>
  <c r="A683" i="8"/>
  <c r="D682" i="8"/>
  <c r="D681" i="8"/>
  <c r="D680" i="8"/>
  <c r="D679" i="8"/>
  <c r="G678" i="8"/>
  <c r="F678" i="8"/>
  <c r="E678" i="8"/>
  <c r="C678" i="8"/>
  <c r="D678" i="8" s="1"/>
  <c r="B678" i="8"/>
  <c r="G677" i="8"/>
  <c r="F677" i="8"/>
  <c r="E677" i="8"/>
  <c r="C677" i="8"/>
  <c r="D677" i="8" s="1"/>
  <c r="B677" i="8"/>
  <c r="G676" i="8"/>
  <c r="F676" i="8"/>
  <c r="E676" i="8"/>
  <c r="C676" i="8"/>
  <c r="D676" i="8" s="1"/>
  <c r="B676" i="8"/>
  <c r="G675" i="8"/>
  <c r="F675" i="8"/>
  <c r="E675" i="8"/>
  <c r="C675" i="8"/>
  <c r="D675" i="8" s="1"/>
  <c r="B675" i="8"/>
  <c r="G674" i="8"/>
  <c r="F674" i="8"/>
  <c r="E674" i="8"/>
  <c r="C674" i="8"/>
  <c r="D674" i="8" s="1"/>
  <c r="B674" i="8"/>
  <c r="G673" i="8"/>
  <c r="F673" i="8"/>
  <c r="E673" i="8"/>
  <c r="C673" i="8"/>
  <c r="D673" i="8" s="1"/>
  <c r="A673" i="8"/>
  <c r="G672" i="8"/>
  <c r="F672" i="8"/>
  <c r="E672" i="8"/>
  <c r="C672" i="8"/>
  <c r="D672" i="8" s="1"/>
  <c r="B672" i="8"/>
  <c r="G671" i="8"/>
  <c r="F671" i="8"/>
  <c r="E671" i="8"/>
  <c r="C671" i="8"/>
  <c r="D671" i="8" s="1"/>
  <c r="B671" i="8"/>
  <c r="G670" i="8"/>
  <c r="F670" i="8"/>
  <c r="E670" i="8"/>
  <c r="C670" i="8"/>
  <c r="D670" i="8" s="1"/>
  <c r="B670" i="8"/>
  <c r="G669" i="8"/>
  <c r="F669" i="8"/>
  <c r="E669" i="8"/>
  <c r="C669" i="8"/>
  <c r="D669" i="8" s="1"/>
  <c r="B669" i="8"/>
  <c r="G668" i="8"/>
  <c r="F668" i="8"/>
  <c r="E668" i="8"/>
  <c r="C668" i="8"/>
  <c r="D668" i="8" s="1"/>
  <c r="B668" i="8"/>
  <c r="G667" i="8"/>
  <c r="F667" i="8"/>
  <c r="E667" i="8"/>
  <c r="C667" i="8"/>
  <c r="D667" i="8" s="1"/>
  <c r="A667" i="8"/>
  <c r="G666" i="8"/>
  <c r="F666" i="8"/>
  <c r="E666" i="8"/>
  <c r="C666" i="8"/>
  <c r="D666" i="8" s="1"/>
  <c r="B666" i="8"/>
  <c r="G665" i="8"/>
  <c r="F665" i="8"/>
  <c r="E665" i="8"/>
  <c r="D665" i="8"/>
  <c r="C665" i="8"/>
  <c r="B665" i="8"/>
  <c r="G664" i="8"/>
  <c r="F664" i="8"/>
  <c r="E664" i="8"/>
  <c r="C664" i="8"/>
  <c r="D664" i="8" s="1"/>
  <c r="B664" i="8"/>
  <c r="G663" i="8"/>
  <c r="F663" i="8"/>
  <c r="E663" i="8"/>
  <c r="C663" i="8"/>
  <c r="D663" i="8" s="1"/>
  <c r="B663" i="8"/>
  <c r="G662" i="8"/>
  <c r="F662" i="8"/>
  <c r="E662" i="8"/>
  <c r="C662" i="8"/>
  <c r="D662" i="8" s="1"/>
  <c r="B662" i="8"/>
  <c r="G661" i="8"/>
  <c r="F661" i="8"/>
  <c r="E661" i="8"/>
  <c r="C661" i="8"/>
  <c r="D661" i="8" s="1"/>
  <c r="A661" i="8"/>
  <c r="G660" i="8"/>
  <c r="F660" i="8"/>
  <c r="E660" i="8"/>
  <c r="C660" i="8"/>
  <c r="D660" i="8" s="1"/>
  <c r="B660" i="8"/>
  <c r="G659" i="8"/>
  <c r="F659" i="8"/>
  <c r="E659" i="8"/>
  <c r="C659" i="8"/>
  <c r="D659" i="8" s="1"/>
  <c r="B659" i="8"/>
  <c r="G658" i="8"/>
  <c r="F658" i="8"/>
  <c r="E658" i="8"/>
  <c r="C658" i="8"/>
  <c r="D658" i="8" s="1"/>
  <c r="B658" i="8"/>
  <c r="G657" i="8"/>
  <c r="F657" i="8"/>
  <c r="E657" i="8"/>
  <c r="D657" i="8"/>
  <c r="C657" i="8"/>
  <c r="B657" i="8"/>
  <c r="G656" i="8"/>
  <c r="F656" i="8"/>
  <c r="E656" i="8"/>
  <c r="C656" i="8"/>
  <c r="D656" i="8" s="1"/>
  <c r="B656" i="8"/>
  <c r="G655" i="8"/>
  <c r="F655" i="8"/>
  <c r="E655" i="8"/>
  <c r="C655" i="8"/>
  <c r="D655" i="8" s="1"/>
  <c r="A655" i="8"/>
  <c r="G654" i="8"/>
  <c r="F654" i="8"/>
  <c r="E654" i="8"/>
  <c r="C654" i="8"/>
  <c r="D654" i="8" s="1"/>
  <c r="B654" i="8"/>
  <c r="G653" i="8"/>
  <c r="F653" i="8"/>
  <c r="E653" i="8"/>
  <c r="C653" i="8"/>
  <c r="D653" i="8" s="1"/>
  <c r="B653" i="8"/>
  <c r="G652" i="8"/>
  <c r="F652" i="8"/>
  <c r="E652" i="8"/>
  <c r="C652" i="8"/>
  <c r="D652" i="8" s="1"/>
  <c r="B652" i="8"/>
  <c r="G651" i="8"/>
  <c r="F651" i="8"/>
  <c r="E651" i="8"/>
  <c r="C651" i="8"/>
  <c r="D651" i="8" s="1"/>
  <c r="B651" i="8"/>
  <c r="G650" i="8"/>
  <c r="F650" i="8"/>
  <c r="E650" i="8"/>
  <c r="C650" i="8"/>
  <c r="D650" i="8" s="1"/>
  <c r="B650" i="8"/>
  <c r="G649" i="8"/>
  <c r="F649" i="8"/>
  <c r="E649" i="8"/>
  <c r="D649" i="8"/>
  <c r="C649" i="8"/>
  <c r="A649" i="8"/>
  <c r="G648" i="8"/>
  <c r="F648" i="8"/>
  <c r="E648" i="8"/>
  <c r="C648" i="8"/>
  <c r="D648" i="8" s="1"/>
  <c r="B648" i="8"/>
  <c r="G647" i="8"/>
  <c r="F647" i="8"/>
  <c r="E647" i="8"/>
  <c r="D647" i="8"/>
  <c r="C647" i="8"/>
  <c r="B647" i="8"/>
  <c r="G646" i="8"/>
  <c r="F646" i="8"/>
  <c r="E646" i="8"/>
  <c r="C646" i="8"/>
  <c r="D646" i="8" s="1"/>
  <c r="B646" i="8"/>
  <c r="G645" i="8"/>
  <c r="F645" i="8"/>
  <c r="E645" i="8"/>
  <c r="C645" i="8"/>
  <c r="D645" i="8" s="1"/>
  <c r="B645" i="8"/>
  <c r="G644" i="8"/>
  <c r="F644" i="8"/>
  <c r="E644" i="8"/>
  <c r="C644" i="8"/>
  <c r="D644" i="8" s="1"/>
  <c r="B644" i="8"/>
  <c r="G643" i="8"/>
  <c r="F643" i="8"/>
  <c r="E643" i="8"/>
  <c r="C643" i="8"/>
  <c r="D643" i="8" s="1"/>
  <c r="A643" i="8"/>
  <c r="G642" i="8"/>
  <c r="F642" i="8"/>
  <c r="E642" i="8"/>
  <c r="C642" i="8"/>
  <c r="D642" i="8" s="1"/>
  <c r="B642" i="8"/>
  <c r="G641" i="8"/>
  <c r="F641" i="8"/>
  <c r="E641" i="8"/>
  <c r="C641" i="8"/>
  <c r="D641" i="8" s="1"/>
  <c r="B641" i="8"/>
  <c r="G640" i="8"/>
  <c r="F640" i="8"/>
  <c r="E640" i="8"/>
  <c r="C640" i="8"/>
  <c r="D640" i="8" s="1"/>
  <c r="B640" i="8"/>
  <c r="G639" i="8"/>
  <c r="F639" i="8"/>
  <c r="E639" i="8"/>
  <c r="C639" i="8"/>
  <c r="D639" i="8" s="1"/>
  <c r="B639" i="8"/>
  <c r="G638" i="8"/>
  <c r="F638" i="8"/>
  <c r="E638" i="8"/>
  <c r="C638" i="8"/>
  <c r="D638" i="8" s="1"/>
  <c r="B638" i="8"/>
  <c r="G637" i="8"/>
  <c r="F637" i="8"/>
  <c r="E637" i="8"/>
  <c r="C637" i="8"/>
  <c r="D637" i="8" s="1"/>
  <c r="A637" i="8"/>
  <c r="G636" i="8"/>
  <c r="F636" i="8"/>
  <c r="E636" i="8"/>
  <c r="C636" i="8"/>
  <c r="D636" i="8" s="1"/>
  <c r="B636" i="8"/>
  <c r="G635" i="8"/>
  <c r="F635" i="8"/>
  <c r="E635" i="8"/>
  <c r="C635" i="8"/>
  <c r="D635" i="8" s="1"/>
  <c r="B635" i="8"/>
  <c r="G634" i="8"/>
  <c r="F634" i="8"/>
  <c r="E634" i="8"/>
  <c r="C634" i="8"/>
  <c r="D634" i="8" s="1"/>
  <c r="B634" i="8"/>
  <c r="G633" i="8"/>
  <c r="F633" i="8"/>
  <c r="E633" i="8"/>
  <c r="D633" i="8"/>
  <c r="C633" i="8"/>
  <c r="B633" i="8"/>
  <c r="G632" i="8"/>
  <c r="F632" i="8"/>
  <c r="E632" i="8"/>
  <c r="C632" i="8"/>
  <c r="D632" i="8" s="1"/>
  <c r="B632" i="8"/>
  <c r="G631" i="8"/>
  <c r="F631" i="8"/>
  <c r="E631" i="8"/>
  <c r="C631" i="8"/>
  <c r="D631" i="8" s="1"/>
  <c r="A631" i="8"/>
  <c r="G630" i="8"/>
  <c r="F630" i="8"/>
  <c r="E630" i="8"/>
  <c r="C630" i="8"/>
  <c r="D630" i="8" s="1"/>
  <c r="B630" i="8"/>
  <c r="G629" i="8"/>
  <c r="F629" i="8"/>
  <c r="E629" i="8"/>
  <c r="C629" i="8"/>
  <c r="D629" i="8" s="1"/>
  <c r="B629" i="8"/>
  <c r="G628" i="8"/>
  <c r="F628" i="8"/>
  <c r="E628" i="8"/>
  <c r="C628" i="8"/>
  <c r="D628" i="8" s="1"/>
  <c r="B628" i="8"/>
  <c r="G627" i="8"/>
  <c r="F627" i="8"/>
  <c r="E627" i="8"/>
  <c r="C627" i="8"/>
  <c r="D627" i="8" s="1"/>
  <c r="B627" i="8"/>
  <c r="G626" i="8"/>
  <c r="F626" i="8"/>
  <c r="E626" i="8"/>
  <c r="C626" i="8"/>
  <c r="D626" i="8" s="1"/>
  <c r="B626" i="8"/>
  <c r="G625" i="8"/>
  <c r="F625" i="8"/>
  <c r="E625" i="8"/>
  <c r="C625" i="8"/>
  <c r="D625" i="8" s="1"/>
  <c r="A625" i="8"/>
  <c r="G624" i="8"/>
  <c r="F624" i="8"/>
  <c r="E624" i="8"/>
  <c r="C624" i="8"/>
  <c r="D624" i="8" s="1"/>
  <c r="B624" i="8"/>
  <c r="G623" i="8"/>
  <c r="F623" i="8"/>
  <c r="E623" i="8"/>
  <c r="C623" i="8"/>
  <c r="D623" i="8" s="1"/>
  <c r="B623" i="8"/>
  <c r="G622" i="8"/>
  <c r="F622" i="8"/>
  <c r="E622" i="8"/>
  <c r="C622" i="8"/>
  <c r="D622" i="8" s="1"/>
  <c r="B622" i="8"/>
  <c r="G621" i="8"/>
  <c r="F621" i="8"/>
  <c r="E621" i="8"/>
  <c r="C621" i="8"/>
  <c r="D621" i="8" s="1"/>
  <c r="B621" i="8"/>
  <c r="G620" i="8"/>
  <c r="F620" i="8"/>
  <c r="E620" i="8"/>
  <c r="C620" i="8"/>
  <c r="D620" i="8" s="1"/>
  <c r="A620" i="8"/>
  <c r="G619" i="8"/>
  <c r="F619" i="8"/>
  <c r="E619" i="8"/>
  <c r="C619" i="8"/>
  <c r="D619" i="8" s="1"/>
  <c r="B619" i="8"/>
  <c r="G618" i="8"/>
  <c r="F618" i="8"/>
  <c r="E618" i="8"/>
  <c r="C618" i="8"/>
  <c r="D618" i="8" s="1"/>
  <c r="B618" i="8"/>
  <c r="G617" i="8"/>
  <c r="F617" i="8"/>
  <c r="E617" i="8"/>
  <c r="D617" i="8"/>
  <c r="C617" i="8"/>
  <c r="B617" i="8"/>
  <c r="G616" i="8"/>
  <c r="F616" i="8"/>
  <c r="E616" i="8"/>
  <c r="C616" i="8"/>
  <c r="D616" i="8" s="1"/>
  <c r="B616" i="8"/>
  <c r="G615" i="8"/>
  <c r="F615" i="8"/>
  <c r="E615" i="8"/>
  <c r="C615" i="8"/>
  <c r="D615" i="8" s="1"/>
  <c r="B615" i="8"/>
  <c r="G614" i="8"/>
  <c r="F614" i="8"/>
  <c r="E614" i="8"/>
  <c r="C614" i="8"/>
  <c r="D614" i="8" s="1"/>
  <c r="A614" i="8"/>
  <c r="G613" i="8"/>
  <c r="F613" i="8"/>
  <c r="E613" i="8"/>
  <c r="C613" i="8"/>
  <c r="D613" i="8" s="1"/>
  <c r="B613" i="8"/>
  <c r="G612" i="8"/>
  <c r="F612" i="8"/>
  <c r="E612" i="8"/>
  <c r="C612" i="8"/>
  <c r="D612" i="8" s="1"/>
  <c r="B612" i="8"/>
  <c r="G611" i="8"/>
  <c r="F611" i="8"/>
  <c r="E611" i="8"/>
  <c r="C611" i="8"/>
  <c r="D611" i="8" s="1"/>
  <c r="B611" i="8"/>
  <c r="G610" i="8"/>
  <c r="F610" i="8"/>
  <c r="E610" i="8"/>
  <c r="C610" i="8"/>
  <c r="D610" i="8" s="1"/>
  <c r="B610" i="8"/>
  <c r="G609" i="8"/>
  <c r="F609" i="8"/>
  <c r="E609" i="8"/>
  <c r="C609" i="8"/>
  <c r="D609" i="8" s="1"/>
  <c r="B609" i="8"/>
  <c r="G608" i="8"/>
  <c r="F608" i="8"/>
  <c r="E608" i="8"/>
  <c r="C608" i="8"/>
  <c r="D608" i="8" s="1"/>
  <c r="A608" i="8"/>
  <c r="D607" i="8"/>
  <c r="D606" i="8"/>
  <c r="D605" i="8"/>
  <c r="G604" i="8"/>
  <c r="F604" i="8"/>
  <c r="E604" i="8"/>
  <c r="C604" i="8"/>
  <c r="D604" i="8" s="1"/>
  <c r="B604" i="8"/>
  <c r="G603" i="8"/>
  <c r="F603" i="8"/>
  <c r="E603" i="8"/>
  <c r="C603" i="8"/>
  <c r="D603" i="8" s="1"/>
  <c r="B603" i="8"/>
  <c r="G602" i="8"/>
  <c r="F602" i="8"/>
  <c r="E602" i="8"/>
  <c r="C602" i="8"/>
  <c r="D602" i="8" s="1"/>
  <c r="B602" i="8"/>
  <c r="G601" i="8"/>
  <c r="F601" i="8"/>
  <c r="E601" i="8"/>
  <c r="D601" i="8"/>
  <c r="C601" i="8"/>
  <c r="B601" i="8"/>
  <c r="G600" i="8"/>
  <c r="F600" i="8"/>
  <c r="E600" i="8"/>
  <c r="C600" i="8"/>
  <c r="D600" i="8" s="1"/>
  <c r="B600" i="8"/>
  <c r="G599" i="8"/>
  <c r="F599" i="8"/>
  <c r="E599" i="8"/>
  <c r="C599" i="8"/>
  <c r="D599" i="8" s="1"/>
  <c r="A599" i="8"/>
  <c r="G598" i="8"/>
  <c r="F598" i="8"/>
  <c r="E598" i="8"/>
  <c r="C598" i="8"/>
  <c r="D598" i="8" s="1"/>
  <c r="B598" i="8"/>
  <c r="G597" i="8"/>
  <c r="F597" i="8"/>
  <c r="E597" i="8"/>
  <c r="C597" i="8"/>
  <c r="D597" i="8" s="1"/>
  <c r="B597" i="8"/>
  <c r="G596" i="8"/>
  <c r="F596" i="8"/>
  <c r="E596" i="8"/>
  <c r="C596" i="8"/>
  <c r="D596" i="8" s="1"/>
  <c r="B596" i="8"/>
  <c r="G595" i="8"/>
  <c r="F595" i="8"/>
  <c r="E595" i="8"/>
  <c r="C595" i="8"/>
  <c r="D595" i="8" s="1"/>
  <c r="B595" i="8"/>
  <c r="G594" i="8"/>
  <c r="F594" i="8"/>
  <c r="E594" i="8"/>
  <c r="C594" i="8"/>
  <c r="D594" i="8" s="1"/>
  <c r="B594" i="8"/>
  <c r="G593" i="8"/>
  <c r="F593" i="8"/>
  <c r="E593" i="8"/>
  <c r="D593" i="8"/>
  <c r="C593" i="8"/>
  <c r="A593" i="8"/>
  <c r="G592" i="8"/>
  <c r="F592" i="8"/>
  <c r="E592" i="8"/>
  <c r="C592" i="8"/>
  <c r="D592" i="8" s="1"/>
  <c r="B592" i="8"/>
  <c r="G591" i="8"/>
  <c r="F591" i="8"/>
  <c r="E591" i="8"/>
  <c r="C591" i="8"/>
  <c r="D591" i="8" s="1"/>
  <c r="B591" i="8"/>
  <c r="G590" i="8"/>
  <c r="F590" i="8"/>
  <c r="E590" i="8"/>
  <c r="C590" i="8"/>
  <c r="D590" i="8" s="1"/>
  <c r="B590" i="8"/>
  <c r="G589" i="8"/>
  <c r="F589" i="8"/>
  <c r="E589" i="8"/>
  <c r="C589" i="8"/>
  <c r="D589" i="8" s="1"/>
  <c r="B589" i="8"/>
  <c r="G588" i="8"/>
  <c r="F588" i="8"/>
  <c r="E588" i="8"/>
  <c r="C588" i="8"/>
  <c r="D588" i="8" s="1"/>
  <c r="B588" i="8"/>
  <c r="G587" i="8"/>
  <c r="F587" i="8"/>
  <c r="E587" i="8"/>
  <c r="C587" i="8"/>
  <c r="D587" i="8" s="1"/>
  <c r="A587" i="8"/>
  <c r="G586" i="8"/>
  <c r="F586" i="8"/>
  <c r="E586" i="8"/>
  <c r="C586" i="8"/>
  <c r="D586" i="8" s="1"/>
  <c r="B586" i="8"/>
  <c r="G585" i="8"/>
  <c r="F585" i="8"/>
  <c r="E585" i="8"/>
  <c r="C585" i="8"/>
  <c r="D585" i="8" s="1"/>
  <c r="B585" i="8"/>
  <c r="G584" i="8"/>
  <c r="F584" i="8"/>
  <c r="E584" i="8"/>
  <c r="C584" i="8"/>
  <c r="D584" i="8" s="1"/>
  <c r="B584" i="8"/>
  <c r="G583" i="8"/>
  <c r="F583" i="8"/>
  <c r="E583" i="8"/>
  <c r="C583" i="8"/>
  <c r="D583" i="8" s="1"/>
  <c r="B583" i="8"/>
  <c r="G582" i="8"/>
  <c r="F582" i="8"/>
  <c r="E582" i="8"/>
  <c r="C582" i="8"/>
  <c r="D582" i="8" s="1"/>
  <c r="B582" i="8"/>
  <c r="G581" i="8"/>
  <c r="F581" i="8"/>
  <c r="E581" i="8"/>
  <c r="D581" i="8"/>
  <c r="C581" i="8"/>
  <c r="A581" i="8"/>
  <c r="G580" i="8"/>
  <c r="F580" i="8"/>
  <c r="E580" i="8"/>
  <c r="C580" i="8"/>
  <c r="D580" i="8" s="1"/>
  <c r="B580" i="8"/>
  <c r="G579" i="8"/>
  <c r="F579" i="8"/>
  <c r="E579" i="8"/>
  <c r="C579" i="8"/>
  <c r="D579" i="8" s="1"/>
  <c r="B579" i="8"/>
  <c r="G578" i="8"/>
  <c r="F578" i="8"/>
  <c r="E578" i="8"/>
  <c r="C578" i="8"/>
  <c r="D578" i="8" s="1"/>
  <c r="B578" i="8"/>
  <c r="G577" i="8"/>
  <c r="F577" i="8"/>
  <c r="E577" i="8"/>
  <c r="C577" i="8"/>
  <c r="D577" i="8" s="1"/>
  <c r="B577" i="8"/>
  <c r="G576" i="8"/>
  <c r="F576" i="8"/>
  <c r="E576" i="8"/>
  <c r="C576" i="8"/>
  <c r="D576" i="8" s="1"/>
  <c r="B576" i="8"/>
  <c r="G575" i="8"/>
  <c r="F575" i="8"/>
  <c r="E575" i="8"/>
  <c r="C575" i="8"/>
  <c r="D575" i="8" s="1"/>
  <c r="A575" i="8"/>
  <c r="G574" i="8"/>
  <c r="F574" i="8"/>
  <c r="E574" i="8"/>
  <c r="C574" i="8"/>
  <c r="D574" i="8" s="1"/>
  <c r="B574" i="8"/>
  <c r="G573" i="8"/>
  <c r="F573" i="8"/>
  <c r="E573" i="8"/>
  <c r="C573" i="8"/>
  <c r="D573" i="8" s="1"/>
  <c r="B573" i="8"/>
  <c r="G572" i="8"/>
  <c r="F572" i="8"/>
  <c r="E572" i="8"/>
  <c r="C572" i="8"/>
  <c r="D572" i="8" s="1"/>
  <c r="B572" i="8"/>
  <c r="G571" i="8"/>
  <c r="F571" i="8"/>
  <c r="E571" i="8"/>
  <c r="C571" i="8"/>
  <c r="D571" i="8" s="1"/>
  <c r="B571" i="8"/>
  <c r="G570" i="8"/>
  <c r="F570" i="8"/>
  <c r="E570" i="8"/>
  <c r="C570" i="8"/>
  <c r="D570" i="8" s="1"/>
  <c r="B570" i="8"/>
  <c r="G569" i="8"/>
  <c r="F569" i="8"/>
  <c r="E569" i="8"/>
  <c r="C569" i="8"/>
  <c r="D569" i="8" s="1"/>
  <c r="A569" i="8"/>
  <c r="G568" i="8"/>
  <c r="F568" i="8"/>
  <c r="E568" i="8"/>
  <c r="C568" i="8"/>
  <c r="D568" i="8" s="1"/>
  <c r="B568" i="8"/>
  <c r="G567" i="8"/>
  <c r="F567" i="8"/>
  <c r="E567" i="8"/>
  <c r="C567" i="8"/>
  <c r="D567" i="8" s="1"/>
  <c r="B567" i="8"/>
  <c r="G566" i="8"/>
  <c r="F566" i="8"/>
  <c r="E566" i="8"/>
  <c r="C566" i="8"/>
  <c r="D566" i="8" s="1"/>
  <c r="B566" i="8"/>
  <c r="G565" i="8"/>
  <c r="F565" i="8"/>
  <c r="E565" i="8"/>
  <c r="C565" i="8"/>
  <c r="D565" i="8" s="1"/>
  <c r="B565" i="8"/>
  <c r="G564" i="8"/>
  <c r="F564" i="8"/>
  <c r="E564" i="8"/>
  <c r="C564" i="8"/>
  <c r="D564" i="8" s="1"/>
  <c r="B564" i="8"/>
  <c r="G563" i="8"/>
  <c r="F563" i="8"/>
  <c r="E563" i="8"/>
  <c r="C563" i="8"/>
  <c r="D563" i="8" s="1"/>
  <c r="A563" i="8"/>
  <c r="G562" i="8"/>
  <c r="F562" i="8"/>
  <c r="E562" i="8"/>
  <c r="C562" i="8"/>
  <c r="D562" i="8" s="1"/>
  <c r="B562" i="8"/>
  <c r="G561" i="8"/>
  <c r="F561" i="8"/>
  <c r="E561" i="8"/>
  <c r="C561" i="8"/>
  <c r="D561" i="8" s="1"/>
  <c r="B561" i="8"/>
  <c r="G560" i="8"/>
  <c r="F560" i="8"/>
  <c r="E560" i="8"/>
  <c r="C560" i="8"/>
  <c r="D560" i="8" s="1"/>
  <c r="B560" i="8"/>
  <c r="G559" i="8"/>
  <c r="F559" i="8"/>
  <c r="E559" i="8"/>
  <c r="C559" i="8"/>
  <c r="D559" i="8" s="1"/>
  <c r="B559" i="8"/>
  <c r="G558" i="8"/>
  <c r="F558" i="8"/>
  <c r="E558" i="8"/>
  <c r="C558" i="8"/>
  <c r="D558" i="8" s="1"/>
  <c r="B558" i="8"/>
  <c r="G557" i="8"/>
  <c r="F557" i="8"/>
  <c r="E557" i="8"/>
  <c r="C557" i="8"/>
  <c r="D557" i="8" s="1"/>
  <c r="A557" i="8"/>
  <c r="G556" i="8"/>
  <c r="F556" i="8"/>
  <c r="E556" i="8"/>
  <c r="C556" i="8"/>
  <c r="D556" i="8" s="1"/>
  <c r="B556" i="8"/>
  <c r="G555" i="8"/>
  <c r="F555" i="8"/>
  <c r="E555" i="8"/>
  <c r="C555" i="8"/>
  <c r="D555" i="8" s="1"/>
  <c r="B555" i="8"/>
  <c r="G554" i="8"/>
  <c r="F554" i="8"/>
  <c r="E554" i="8"/>
  <c r="C554" i="8"/>
  <c r="D554" i="8" s="1"/>
  <c r="B554" i="8"/>
  <c r="G553" i="8"/>
  <c r="F553" i="8"/>
  <c r="E553" i="8"/>
  <c r="C553" i="8"/>
  <c r="D553" i="8" s="1"/>
  <c r="B553" i="8"/>
  <c r="G552" i="8"/>
  <c r="F552" i="8"/>
  <c r="E552" i="8"/>
  <c r="C552" i="8"/>
  <c r="D552" i="8" s="1"/>
  <c r="B552" i="8"/>
  <c r="G551" i="8"/>
  <c r="F551" i="8"/>
  <c r="E551" i="8"/>
  <c r="C551" i="8"/>
  <c r="D551" i="8" s="1"/>
  <c r="A551" i="8"/>
  <c r="G550" i="8"/>
  <c r="F550" i="8"/>
  <c r="E550" i="8"/>
  <c r="C550" i="8"/>
  <c r="D550" i="8" s="1"/>
  <c r="B550" i="8"/>
  <c r="G549" i="8"/>
  <c r="F549" i="8"/>
  <c r="E549" i="8"/>
  <c r="D549" i="8"/>
  <c r="C549" i="8"/>
  <c r="B549" i="8"/>
  <c r="G548" i="8"/>
  <c r="F548" i="8"/>
  <c r="E548" i="8"/>
  <c r="C548" i="8"/>
  <c r="D548" i="8" s="1"/>
  <c r="B548" i="8"/>
  <c r="G547" i="8"/>
  <c r="F547" i="8"/>
  <c r="E547" i="8"/>
  <c r="C547" i="8"/>
  <c r="D547" i="8" s="1"/>
  <c r="B547" i="8"/>
  <c r="G546" i="8"/>
  <c r="F546" i="8"/>
  <c r="E546" i="8"/>
  <c r="C546" i="8"/>
  <c r="D546" i="8" s="1"/>
  <c r="B546" i="8"/>
  <c r="G545" i="8"/>
  <c r="F545" i="8"/>
  <c r="E545" i="8"/>
  <c r="C545" i="8"/>
  <c r="D545" i="8" s="1"/>
  <c r="A545" i="8"/>
  <c r="G544" i="8"/>
  <c r="F544" i="8"/>
  <c r="E544" i="8"/>
  <c r="C544" i="8"/>
  <c r="D544" i="8" s="1"/>
  <c r="B544" i="8"/>
  <c r="G543" i="8"/>
  <c r="F543" i="8"/>
  <c r="E543" i="8"/>
  <c r="C543" i="8"/>
  <c r="D543" i="8" s="1"/>
  <c r="B543" i="8"/>
  <c r="G542" i="8"/>
  <c r="F542" i="8"/>
  <c r="E542" i="8"/>
  <c r="C542" i="8"/>
  <c r="D542" i="8" s="1"/>
  <c r="B542" i="8"/>
  <c r="G541" i="8"/>
  <c r="F541" i="8"/>
  <c r="E541" i="8"/>
  <c r="D541" i="8"/>
  <c r="C541" i="8"/>
  <c r="B541" i="8"/>
  <c r="G540" i="8"/>
  <c r="F540" i="8"/>
  <c r="E540" i="8"/>
  <c r="C540" i="8"/>
  <c r="D540" i="8" s="1"/>
  <c r="B540" i="8"/>
  <c r="G539" i="8"/>
  <c r="F539" i="8"/>
  <c r="E539" i="8"/>
  <c r="C539" i="8"/>
  <c r="D539" i="8" s="1"/>
  <c r="A539" i="8"/>
  <c r="G538" i="8"/>
  <c r="F538" i="8"/>
  <c r="E538" i="8"/>
  <c r="C538" i="8"/>
  <c r="D538" i="8" s="1"/>
  <c r="B538" i="8"/>
  <c r="G537" i="8"/>
  <c r="F537" i="8"/>
  <c r="E537" i="8"/>
  <c r="C537" i="8"/>
  <c r="D537" i="8" s="1"/>
  <c r="B537" i="8"/>
  <c r="G536" i="8"/>
  <c r="F536" i="8"/>
  <c r="E536" i="8"/>
  <c r="C536" i="8"/>
  <c r="D536" i="8" s="1"/>
  <c r="B536" i="8"/>
  <c r="G535" i="8"/>
  <c r="F535" i="8"/>
  <c r="E535" i="8"/>
  <c r="C535" i="8"/>
  <c r="D535" i="8" s="1"/>
  <c r="B535" i="8"/>
  <c r="G534" i="8"/>
  <c r="F534" i="8"/>
  <c r="E534" i="8"/>
  <c r="C534" i="8"/>
  <c r="D534" i="8" s="1"/>
  <c r="B534" i="8"/>
  <c r="G533" i="8"/>
  <c r="F533" i="8"/>
  <c r="E533" i="8"/>
  <c r="D533" i="8"/>
  <c r="C533" i="8"/>
  <c r="A533" i="8"/>
  <c r="D532" i="8"/>
  <c r="D531" i="8"/>
  <c r="D530" i="8"/>
  <c r="G529" i="8"/>
  <c r="F529" i="8"/>
  <c r="E529" i="8"/>
  <c r="C529" i="8"/>
  <c r="D529" i="8" s="1"/>
  <c r="B529" i="8"/>
  <c r="G528" i="8"/>
  <c r="F528" i="8"/>
  <c r="E528" i="8"/>
  <c r="C528" i="8"/>
  <c r="D528" i="8" s="1"/>
  <c r="B528" i="8"/>
  <c r="G527" i="8"/>
  <c r="F527" i="8"/>
  <c r="E527" i="8"/>
  <c r="C527" i="8"/>
  <c r="D527" i="8" s="1"/>
  <c r="B527" i="8"/>
  <c r="G526" i="8"/>
  <c r="F526" i="8"/>
  <c r="E526" i="8"/>
  <c r="C526" i="8"/>
  <c r="D526" i="8" s="1"/>
  <c r="B526" i="8"/>
  <c r="G525" i="8"/>
  <c r="F525" i="8"/>
  <c r="E525" i="8"/>
  <c r="C525" i="8"/>
  <c r="D525" i="8" s="1"/>
  <c r="B525" i="8"/>
  <c r="G524" i="8"/>
  <c r="F524" i="8"/>
  <c r="E524" i="8"/>
  <c r="C524" i="8"/>
  <c r="D524" i="8" s="1"/>
  <c r="A524" i="8"/>
  <c r="G523" i="8"/>
  <c r="F523" i="8"/>
  <c r="E523" i="8"/>
  <c r="C523" i="8"/>
  <c r="D523" i="8" s="1"/>
  <c r="B523" i="8"/>
  <c r="G522" i="8"/>
  <c r="F522" i="8"/>
  <c r="E522" i="8"/>
  <c r="D522" i="8"/>
  <c r="C522" i="8"/>
  <c r="B522" i="8"/>
  <c r="G521" i="8"/>
  <c r="F521" i="8"/>
  <c r="E521" i="8"/>
  <c r="C521" i="8"/>
  <c r="D521" i="8" s="1"/>
  <c r="B521" i="8"/>
  <c r="G520" i="8"/>
  <c r="F520" i="8"/>
  <c r="E520" i="8"/>
  <c r="C520" i="8"/>
  <c r="D520" i="8" s="1"/>
  <c r="B520" i="8"/>
  <c r="G519" i="8"/>
  <c r="F519" i="8"/>
  <c r="E519" i="8"/>
  <c r="C519" i="8"/>
  <c r="D519" i="8" s="1"/>
  <c r="B519" i="8"/>
  <c r="G518" i="8"/>
  <c r="F518" i="8"/>
  <c r="E518" i="8"/>
  <c r="C518" i="8"/>
  <c r="D518" i="8" s="1"/>
  <c r="A518" i="8"/>
  <c r="G517" i="8"/>
  <c r="F517" i="8"/>
  <c r="E517" i="8"/>
  <c r="C517" i="8"/>
  <c r="D517" i="8" s="1"/>
  <c r="B517" i="8"/>
  <c r="G516" i="8"/>
  <c r="F516" i="8"/>
  <c r="E516" i="8"/>
  <c r="C516" i="8"/>
  <c r="D516" i="8" s="1"/>
  <c r="B516" i="8"/>
  <c r="G515" i="8"/>
  <c r="F515" i="8"/>
  <c r="E515" i="8"/>
  <c r="C515" i="8"/>
  <c r="D515" i="8" s="1"/>
  <c r="B515" i="8"/>
  <c r="G514" i="8"/>
  <c r="F514" i="8"/>
  <c r="E514" i="8"/>
  <c r="C514" i="8"/>
  <c r="D514" i="8" s="1"/>
  <c r="B514" i="8"/>
  <c r="G513" i="8"/>
  <c r="F513" i="8"/>
  <c r="E513" i="8"/>
  <c r="C513" i="8"/>
  <c r="D513" i="8" s="1"/>
  <c r="B513" i="8"/>
  <c r="G512" i="8"/>
  <c r="F512" i="8"/>
  <c r="E512" i="8"/>
  <c r="C512" i="8"/>
  <c r="D512" i="8" s="1"/>
  <c r="A512" i="8"/>
  <c r="G511" i="8"/>
  <c r="F511" i="8"/>
  <c r="E511" i="8"/>
  <c r="C511" i="8"/>
  <c r="D511" i="8" s="1"/>
  <c r="B511" i="8"/>
  <c r="G510" i="8"/>
  <c r="F510" i="8"/>
  <c r="E510" i="8"/>
  <c r="C510" i="8"/>
  <c r="D510" i="8" s="1"/>
  <c r="B510" i="8"/>
  <c r="G509" i="8"/>
  <c r="F509" i="8"/>
  <c r="E509" i="8"/>
  <c r="C509" i="8"/>
  <c r="D509" i="8" s="1"/>
  <c r="B509" i="8"/>
  <c r="G508" i="8"/>
  <c r="F508" i="8"/>
  <c r="E508" i="8"/>
  <c r="C508" i="8"/>
  <c r="D508" i="8" s="1"/>
  <c r="B508" i="8"/>
  <c r="G507" i="8"/>
  <c r="F507" i="8"/>
  <c r="E507" i="8"/>
  <c r="C507" i="8"/>
  <c r="D507" i="8" s="1"/>
  <c r="B507" i="8"/>
  <c r="G506" i="8"/>
  <c r="F506" i="8"/>
  <c r="E506" i="8"/>
  <c r="D506" i="8"/>
  <c r="C506" i="8"/>
  <c r="A506" i="8"/>
  <c r="G505" i="8"/>
  <c r="F505" i="8"/>
  <c r="E505" i="8"/>
  <c r="C505" i="8"/>
  <c r="D505" i="8" s="1"/>
  <c r="B505" i="8"/>
  <c r="G504" i="8"/>
  <c r="F504" i="8"/>
  <c r="E504" i="8"/>
  <c r="C504" i="8"/>
  <c r="D504" i="8" s="1"/>
  <c r="B504" i="8"/>
  <c r="G503" i="8"/>
  <c r="F503" i="8"/>
  <c r="E503" i="8"/>
  <c r="C503" i="8"/>
  <c r="D503" i="8" s="1"/>
  <c r="B503" i="8"/>
  <c r="G502" i="8"/>
  <c r="F502" i="8"/>
  <c r="E502" i="8"/>
  <c r="C502" i="8"/>
  <c r="D502" i="8" s="1"/>
  <c r="B502" i="8"/>
  <c r="G501" i="8"/>
  <c r="F501" i="8"/>
  <c r="E501" i="8"/>
  <c r="C501" i="8"/>
  <c r="D501" i="8" s="1"/>
  <c r="B501" i="8"/>
  <c r="G500" i="8"/>
  <c r="F500" i="8"/>
  <c r="E500" i="8"/>
  <c r="C500" i="8"/>
  <c r="D500" i="8" s="1"/>
  <c r="A500" i="8"/>
  <c r="G499" i="8"/>
  <c r="F499" i="8"/>
  <c r="E499" i="8"/>
  <c r="C499" i="8"/>
  <c r="D499" i="8" s="1"/>
  <c r="B499" i="8"/>
  <c r="G498" i="8"/>
  <c r="F498" i="8"/>
  <c r="E498" i="8"/>
  <c r="D498" i="8"/>
  <c r="C498" i="8"/>
  <c r="B498" i="8"/>
  <c r="G497" i="8"/>
  <c r="F497" i="8"/>
  <c r="E497" i="8"/>
  <c r="C497" i="8"/>
  <c r="D497" i="8" s="1"/>
  <c r="B497" i="8"/>
  <c r="G496" i="8"/>
  <c r="F496" i="8"/>
  <c r="E496" i="8"/>
  <c r="C496" i="8"/>
  <c r="D496" i="8" s="1"/>
  <c r="B496" i="8"/>
  <c r="G495" i="8"/>
  <c r="F495" i="8"/>
  <c r="E495" i="8"/>
  <c r="C495" i="8"/>
  <c r="D495" i="8" s="1"/>
  <c r="B495" i="8"/>
  <c r="G494" i="8"/>
  <c r="F494" i="8"/>
  <c r="E494" i="8"/>
  <c r="C494" i="8"/>
  <c r="D494" i="8" s="1"/>
  <c r="A494" i="8"/>
  <c r="G493" i="8"/>
  <c r="F493" i="8"/>
  <c r="E493" i="8"/>
  <c r="C493" i="8"/>
  <c r="D493" i="8" s="1"/>
  <c r="B493" i="8"/>
  <c r="G492" i="8"/>
  <c r="F492" i="8"/>
  <c r="E492" i="8"/>
  <c r="C492" i="8"/>
  <c r="D492" i="8" s="1"/>
  <c r="B492" i="8"/>
  <c r="G491" i="8"/>
  <c r="F491" i="8"/>
  <c r="E491" i="8"/>
  <c r="C491" i="8"/>
  <c r="D491" i="8" s="1"/>
  <c r="B491" i="8"/>
  <c r="G490" i="8"/>
  <c r="F490" i="8"/>
  <c r="E490" i="8"/>
  <c r="D490" i="8"/>
  <c r="C490" i="8"/>
  <c r="B490" i="8"/>
  <c r="G489" i="8"/>
  <c r="F489" i="8"/>
  <c r="E489" i="8"/>
  <c r="C489" i="8"/>
  <c r="D489" i="8" s="1"/>
  <c r="B489" i="8"/>
  <c r="G488" i="8"/>
  <c r="F488" i="8"/>
  <c r="E488" i="8"/>
  <c r="C488" i="8"/>
  <c r="D488" i="8" s="1"/>
  <c r="A488" i="8"/>
  <c r="G487" i="8"/>
  <c r="F487" i="8"/>
  <c r="E487" i="8"/>
  <c r="C487" i="8"/>
  <c r="D487" i="8" s="1"/>
  <c r="B487" i="8"/>
  <c r="G486" i="8"/>
  <c r="F486" i="8"/>
  <c r="E486" i="8"/>
  <c r="C486" i="8"/>
  <c r="D486" i="8" s="1"/>
  <c r="B486" i="8"/>
  <c r="G485" i="8"/>
  <c r="F485" i="8"/>
  <c r="E485" i="8"/>
  <c r="C485" i="8"/>
  <c r="D485" i="8" s="1"/>
  <c r="B485" i="8"/>
  <c r="G484" i="8"/>
  <c r="F484" i="8"/>
  <c r="E484" i="8"/>
  <c r="C484" i="8"/>
  <c r="D484" i="8" s="1"/>
  <c r="B484" i="8"/>
  <c r="G483" i="8"/>
  <c r="F483" i="8"/>
  <c r="E483" i="8"/>
  <c r="C483" i="8"/>
  <c r="D483" i="8" s="1"/>
  <c r="B483" i="8"/>
  <c r="G482" i="8"/>
  <c r="F482" i="8"/>
  <c r="E482" i="8"/>
  <c r="C482" i="8"/>
  <c r="D482" i="8" s="1"/>
  <c r="A482" i="8"/>
  <c r="G481" i="8"/>
  <c r="F481" i="8"/>
  <c r="E481" i="8"/>
  <c r="C481" i="8"/>
  <c r="D481" i="8" s="1"/>
  <c r="B481" i="8"/>
  <c r="G480" i="8"/>
  <c r="F480" i="8"/>
  <c r="E480" i="8"/>
  <c r="C480" i="8"/>
  <c r="D480" i="8" s="1"/>
  <c r="B480" i="8"/>
  <c r="G479" i="8"/>
  <c r="F479" i="8"/>
  <c r="E479" i="8"/>
  <c r="C479" i="8"/>
  <c r="D479" i="8" s="1"/>
  <c r="B479" i="8"/>
  <c r="G478" i="8"/>
  <c r="F478" i="8"/>
  <c r="E478" i="8"/>
  <c r="C478" i="8"/>
  <c r="D478" i="8" s="1"/>
  <c r="B478" i="8"/>
  <c r="G477" i="8"/>
  <c r="F477" i="8"/>
  <c r="E477" i="8"/>
  <c r="C477" i="8"/>
  <c r="D477" i="8" s="1"/>
  <c r="B477" i="8"/>
  <c r="G476" i="8"/>
  <c r="F476" i="8"/>
  <c r="E476" i="8"/>
  <c r="C476" i="8"/>
  <c r="D476" i="8" s="1"/>
  <c r="A476" i="8"/>
  <c r="G475" i="8"/>
  <c r="F475" i="8"/>
  <c r="E475" i="8"/>
  <c r="C475" i="8"/>
  <c r="D475" i="8" s="1"/>
  <c r="B475" i="8"/>
  <c r="G474" i="8"/>
  <c r="F474" i="8"/>
  <c r="E474" i="8"/>
  <c r="D474" i="8"/>
  <c r="C474" i="8"/>
  <c r="B474" i="8"/>
  <c r="G473" i="8"/>
  <c r="F473" i="8"/>
  <c r="E473" i="8"/>
  <c r="C473" i="8"/>
  <c r="D473" i="8" s="1"/>
  <c r="B473" i="8"/>
  <c r="G472" i="8"/>
  <c r="F472" i="8"/>
  <c r="E472" i="8"/>
  <c r="C472" i="8"/>
  <c r="D472" i="8" s="1"/>
  <c r="B472" i="8"/>
  <c r="G471" i="8"/>
  <c r="F471" i="8"/>
  <c r="E471" i="8"/>
  <c r="C471" i="8"/>
  <c r="D471" i="8" s="1"/>
  <c r="B471" i="8"/>
  <c r="G470" i="8"/>
  <c r="F470" i="8"/>
  <c r="E470" i="8"/>
  <c r="C470" i="8"/>
  <c r="D470" i="8" s="1"/>
  <c r="A470" i="8"/>
  <c r="G469" i="8"/>
  <c r="F469" i="8"/>
  <c r="E469" i="8"/>
  <c r="C469" i="8"/>
  <c r="D469" i="8" s="1"/>
  <c r="B469" i="8"/>
  <c r="G468" i="8"/>
  <c r="F468" i="8"/>
  <c r="E468" i="8"/>
  <c r="C468" i="8"/>
  <c r="D468" i="8" s="1"/>
  <c r="B468" i="8"/>
  <c r="G467" i="8"/>
  <c r="F467" i="8"/>
  <c r="E467" i="8"/>
  <c r="C467" i="8"/>
  <c r="D467" i="8" s="1"/>
  <c r="B467" i="8"/>
  <c r="G466" i="8"/>
  <c r="F466" i="8"/>
  <c r="E466" i="8"/>
  <c r="D466" i="8"/>
  <c r="C466" i="8"/>
  <c r="B466" i="8"/>
  <c r="G465" i="8"/>
  <c r="F465" i="8"/>
  <c r="E465" i="8"/>
  <c r="C465" i="8"/>
  <c r="D465" i="8" s="1"/>
  <c r="B465" i="8"/>
  <c r="G464" i="8"/>
  <c r="F464" i="8"/>
  <c r="E464" i="8"/>
  <c r="C464" i="8"/>
  <c r="D464" i="8" s="1"/>
  <c r="A464" i="8"/>
  <c r="G463" i="8"/>
  <c r="F463" i="8"/>
  <c r="E463" i="8"/>
  <c r="C463" i="8"/>
  <c r="D463" i="8" s="1"/>
  <c r="B463" i="8"/>
  <c r="G462" i="8"/>
  <c r="F462" i="8"/>
  <c r="E462" i="8"/>
  <c r="C462" i="8"/>
  <c r="D462" i="8" s="1"/>
  <c r="B462" i="8"/>
  <c r="G461" i="8"/>
  <c r="F461" i="8"/>
  <c r="E461" i="8"/>
  <c r="C461" i="8"/>
  <c r="D461" i="8" s="1"/>
  <c r="B461" i="8"/>
  <c r="G460" i="8"/>
  <c r="F460" i="8"/>
  <c r="E460" i="8"/>
  <c r="C460" i="8"/>
  <c r="D460" i="8" s="1"/>
  <c r="B460" i="8"/>
  <c r="G459" i="8"/>
  <c r="F459" i="8"/>
  <c r="E459" i="8"/>
  <c r="C459" i="8"/>
  <c r="D459" i="8" s="1"/>
  <c r="B459" i="8"/>
  <c r="G458" i="8"/>
  <c r="F458" i="8"/>
  <c r="E458" i="8"/>
  <c r="D458" i="8"/>
  <c r="C458" i="8"/>
  <c r="A458" i="8"/>
  <c r="D457" i="8"/>
  <c r="D456" i="8"/>
  <c r="D455" i="8"/>
  <c r="G454" i="8"/>
  <c r="F454" i="8"/>
  <c r="E454" i="8"/>
  <c r="C454" i="8"/>
  <c r="D454" i="8" s="1"/>
  <c r="B454" i="8"/>
  <c r="G453" i="8"/>
  <c r="F453" i="8"/>
  <c r="E453" i="8"/>
  <c r="C453" i="8"/>
  <c r="D453" i="8" s="1"/>
  <c r="B453" i="8"/>
  <c r="G452" i="8"/>
  <c r="F452" i="8"/>
  <c r="E452" i="8"/>
  <c r="D452" i="8"/>
  <c r="C452" i="8"/>
  <c r="B452" i="8"/>
  <c r="G451" i="8"/>
  <c r="F451" i="8"/>
  <c r="E451" i="8"/>
  <c r="C451" i="8"/>
  <c r="D451" i="8" s="1"/>
  <c r="B451" i="8"/>
  <c r="G450" i="8"/>
  <c r="F450" i="8"/>
  <c r="E450" i="8"/>
  <c r="C450" i="8"/>
  <c r="D450" i="8" s="1"/>
  <c r="B450" i="8"/>
  <c r="G449" i="8"/>
  <c r="F449" i="8"/>
  <c r="E449" i="8"/>
  <c r="C449" i="8"/>
  <c r="D449" i="8" s="1"/>
  <c r="A449" i="8"/>
  <c r="G448" i="8"/>
  <c r="F448" i="8"/>
  <c r="E448" i="8"/>
  <c r="C448" i="8"/>
  <c r="D448" i="8" s="1"/>
  <c r="B448" i="8"/>
  <c r="G447" i="8"/>
  <c r="F447" i="8"/>
  <c r="E447" i="8"/>
  <c r="C447" i="8"/>
  <c r="D447" i="8" s="1"/>
  <c r="B447" i="8"/>
  <c r="G446" i="8"/>
  <c r="F446" i="8"/>
  <c r="E446" i="8"/>
  <c r="C446" i="8"/>
  <c r="D446" i="8" s="1"/>
  <c r="B446" i="8"/>
  <c r="G445" i="8"/>
  <c r="F445" i="8"/>
  <c r="E445" i="8"/>
  <c r="C445" i="8"/>
  <c r="D445" i="8" s="1"/>
  <c r="B445" i="8"/>
  <c r="G444" i="8"/>
  <c r="F444" i="8"/>
  <c r="E444" i="8"/>
  <c r="C444" i="8"/>
  <c r="D444" i="8" s="1"/>
  <c r="B444" i="8"/>
  <c r="G443" i="8"/>
  <c r="F443" i="8"/>
  <c r="E443" i="8"/>
  <c r="C443" i="8"/>
  <c r="D443" i="8" s="1"/>
  <c r="A443" i="8"/>
  <c r="G442" i="8"/>
  <c r="F442" i="8"/>
  <c r="E442" i="8"/>
  <c r="C442" i="8"/>
  <c r="D442" i="8" s="1"/>
  <c r="B442" i="8"/>
  <c r="G441" i="8"/>
  <c r="F441" i="8"/>
  <c r="E441" i="8"/>
  <c r="C441" i="8"/>
  <c r="D441" i="8" s="1"/>
  <c r="B441" i="8"/>
  <c r="G440" i="8"/>
  <c r="F440" i="8"/>
  <c r="E440" i="8"/>
  <c r="C440" i="8"/>
  <c r="D440" i="8" s="1"/>
  <c r="B440" i="8"/>
  <c r="G439" i="8"/>
  <c r="F439" i="8"/>
  <c r="E439" i="8"/>
  <c r="C439" i="8"/>
  <c r="D439" i="8" s="1"/>
  <c r="B439" i="8"/>
  <c r="G438" i="8"/>
  <c r="F438" i="8"/>
  <c r="E438" i="8"/>
  <c r="D438" i="8"/>
  <c r="C438" i="8"/>
  <c r="B438" i="8"/>
  <c r="G437" i="8"/>
  <c r="F437" i="8"/>
  <c r="E437" i="8"/>
  <c r="C437" i="8"/>
  <c r="D437" i="8" s="1"/>
  <c r="A437" i="8"/>
  <c r="G436" i="8"/>
  <c r="F436" i="8"/>
  <c r="E436" i="8"/>
  <c r="C436" i="8"/>
  <c r="D436" i="8" s="1"/>
  <c r="B436" i="8"/>
  <c r="G435" i="8"/>
  <c r="F435" i="8"/>
  <c r="E435" i="8"/>
  <c r="C435" i="8"/>
  <c r="D435" i="8" s="1"/>
  <c r="B435" i="8"/>
  <c r="G434" i="8"/>
  <c r="F434" i="8"/>
  <c r="E434" i="8"/>
  <c r="C434" i="8"/>
  <c r="D434" i="8" s="1"/>
  <c r="B434" i="8"/>
  <c r="G433" i="8"/>
  <c r="F433" i="8"/>
  <c r="E433" i="8"/>
  <c r="C433" i="8"/>
  <c r="D433" i="8" s="1"/>
  <c r="B433" i="8"/>
  <c r="G432" i="8"/>
  <c r="F432" i="8"/>
  <c r="E432" i="8"/>
  <c r="C432" i="8"/>
  <c r="D432" i="8" s="1"/>
  <c r="B432" i="8"/>
  <c r="G431" i="8"/>
  <c r="F431" i="8"/>
  <c r="E431" i="8"/>
  <c r="C431" i="8"/>
  <c r="D431" i="8" s="1"/>
  <c r="A431" i="8"/>
  <c r="G430" i="8"/>
  <c r="F430" i="8"/>
  <c r="E430" i="8"/>
  <c r="C430" i="8"/>
  <c r="D430" i="8" s="1"/>
  <c r="B430" i="8"/>
  <c r="G429" i="8"/>
  <c r="F429" i="8"/>
  <c r="E429" i="8"/>
  <c r="C429" i="8"/>
  <c r="D429" i="8" s="1"/>
  <c r="B429" i="8"/>
  <c r="G428" i="8"/>
  <c r="F428" i="8"/>
  <c r="E428" i="8"/>
  <c r="C428" i="8"/>
  <c r="D428" i="8" s="1"/>
  <c r="B428" i="8"/>
  <c r="G427" i="8"/>
  <c r="F427" i="8"/>
  <c r="E427" i="8"/>
  <c r="C427" i="8"/>
  <c r="D427" i="8" s="1"/>
  <c r="B427" i="8"/>
  <c r="G426" i="8"/>
  <c r="F426" i="8"/>
  <c r="E426" i="8"/>
  <c r="C426" i="8"/>
  <c r="D426" i="8" s="1"/>
  <c r="B426" i="8"/>
  <c r="G425" i="8"/>
  <c r="F425" i="8"/>
  <c r="E425" i="8"/>
  <c r="C425" i="8"/>
  <c r="D425" i="8" s="1"/>
  <c r="A425" i="8"/>
  <c r="G424" i="8"/>
  <c r="F424" i="8"/>
  <c r="E424" i="8"/>
  <c r="C424" i="8"/>
  <c r="D424" i="8" s="1"/>
  <c r="B424" i="8"/>
  <c r="G423" i="8"/>
  <c r="F423" i="8"/>
  <c r="E423" i="8"/>
  <c r="C423" i="8"/>
  <c r="D423" i="8" s="1"/>
  <c r="B423" i="8"/>
  <c r="G422" i="8"/>
  <c r="F422" i="8"/>
  <c r="E422" i="8"/>
  <c r="D422" i="8"/>
  <c r="C422" i="8"/>
  <c r="B422" i="8"/>
  <c r="G421" i="8"/>
  <c r="F421" i="8"/>
  <c r="E421" i="8"/>
  <c r="C421" i="8"/>
  <c r="D421" i="8" s="1"/>
  <c r="B421" i="8"/>
  <c r="G420" i="8"/>
  <c r="F420" i="8"/>
  <c r="E420" i="8"/>
  <c r="C420" i="8"/>
  <c r="D420" i="8" s="1"/>
  <c r="B420" i="8"/>
  <c r="G419" i="8"/>
  <c r="F419" i="8"/>
  <c r="E419" i="8"/>
  <c r="C419" i="8"/>
  <c r="D419" i="8" s="1"/>
  <c r="A419" i="8"/>
  <c r="G418" i="8"/>
  <c r="F418" i="8"/>
  <c r="E418" i="8"/>
  <c r="C418" i="8"/>
  <c r="D418" i="8" s="1"/>
  <c r="B418" i="8"/>
  <c r="G417" i="8"/>
  <c r="F417" i="8"/>
  <c r="E417" i="8"/>
  <c r="C417" i="8"/>
  <c r="D417" i="8" s="1"/>
  <c r="B417" i="8"/>
  <c r="G416" i="8"/>
  <c r="F416" i="8"/>
  <c r="E416" i="8"/>
  <c r="C416" i="8"/>
  <c r="D416" i="8" s="1"/>
  <c r="B416" i="8"/>
  <c r="G415" i="8"/>
  <c r="F415" i="8"/>
  <c r="E415" i="8"/>
  <c r="C415" i="8"/>
  <c r="D415" i="8" s="1"/>
  <c r="B415" i="8"/>
  <c r="G414" i="8"/>
  <c r="F414" i="8"/>
  <c r="E414" i="8"/>
  <c r="C414" i="8"/>
  <c r="D414" i="8" s="1"/>
  <c r="B414" i="8"/>
  <c r="G413" i="8"/>
  <c r="F413" i="8"/>
  <c r="E413" i="8"/>
  <c r="C413" i="8"/>
  <c r="D413" i="8" s="1"/>
  <c r="A413" i="8"/>
  <c r="G412" i="8"/>
  <c r="F412" i="8"/>
  <c r="E412" i="8"/>
  <c r="C412" i="8"/>
  <c r="D412" i="8" s="1"/>
  <c r="B412" i="8"/>
  <c r="G411" i="8"/>
  <c r="F411" i="8"/>
  <c r="E411" i="8"/>
  <c r="C411" i="8"/>
  <c r="D411" i="8" s="1"/>
  <c r="B411" i="8"/>
  <c r="G410" i="8"/>
  <c r="F410" i="8"/>
  <c r="E410" i="8"/>
  <c r="C410" i="8"/>
  <c r="D410" i="8" s="1"/>
  <c r="B410" i="8"/>
  <c r="G409" i="8"/>
  <c r="F409" i="8"/>
  <c r="E409" i="8"/>
  <c r="C409" i="8"/>
  <c r="D409" i="8" s="1"/>
  <c r="B409" i="8"/>
  <c r="G408" i="8"/>
  <c r="F408" i="8"/>
  <c r="E408" i="8"/>
  <c r="C408" i="8"/>
  <c r="D408" i="8" s="1"/>
  <c r="B408" i="8"/>
  <c r="G407" i="8"/>
  <c r="F407" i="8"/>
  <c r="E407" i="8"/>
  <c r="C407" i="8"/>
  <c r="D407" i="8" s="1"/>
  <c r="A407" i="8"/>
  <c r="G406" i="8"/>
  <c r="F406" i="8"/>
  <c r="E406" i="8"/>
  <c r="C406" i="8"/>
  <c r="D406" i="8" s="1"/>
  <c r="B406" i="8"/>
  <c r="G405" i="8"/>
  <c r="F405" i="8"/>
  <c r="E405" i="8"/>
  <c r="C405" i="8"/>
  <c r="D405" i="8" s="1"/>
  <c r="B405" i="8"/>
  <c r="G404" i="8"/>
  <c r="F404" i="8"/>
  <c r="E404" i="8"/>
  <c r="C404" i="8"/>
  <c r="D404" i="8" s="1"/>
  <c r="B404" i="8"/>
  <c r="G403" i="8"/>
  <c r="F403" i="8"/>
  <c r="E403" i="8"/>
  <c r="C403" i="8"/>
  <c r="D403" i="8" s="1"/>
  <c r="B403" i="8"/>
  <c r="G402" i="8"/>
  <c r="F402" i="8"/>
  <c r="E402" i="8"/>
  <c r="C402" i="8"/>
  <c r="D402" i="8" s="1"/>
  <c r="B402" i="8"/>
  <c r="G401" i="8"/>
  <c r="F401" i="8"/>
  <c r="E401" i="8"/>
  <c r="C401" i="8"/>
  <c r="D401" i="8" s="1"/>
  <c r="A401" i="8"/>
  <c r="G400" i="8"/>
  <c r="F400" i="8"/>
  <c r="E400" i="8"/>
  <c r="C400" i="8"/>
  <c r="D400" i="8" s="1"/>
  <c r="B400" i="8"/>
  <c r="G399" i="8"/>
  <c r="F399" i="8"/>
  <c r="E399" i="8"/>
  <c r="C399" i="8"/>
  <c r="D399" i="8" s="1"/>
  <c r="B399" i="8"/>
  <c r="G398" i="8"/>
  <c r="F398" i="8"/>
  <c r="E398" i="8"/>
  <c r="D398" i="8"/>
  <c r="C398" i="8"/>
  <c r="B398" i="8"/>
  <c r="G397" i="8"/>
  <c r="F397" i="8"/>
  <c r="E397" i="8"/>
  <c r="C397" i="8"/>
  <c r="D397" i="8" s="1"/>
  <c r="B397" i="8"/>
  <c r="G396" i="8"/>
  <c r="F396" i="8"/>
  <c r="E396" i="8"/>
  <c r="C396" i="8"/>
  <c r="D396" i="8" s="1"/>
  <c r="B396" i="8"/>
  <c r="G395" i="8"/>
  <c r="F395" i="8"/>
  <c r="E395" i="8"/>
  <c r="C395" i="8"/>
  <c r="D395" i="8" s="1"/>
  <c r="A395" i="8"/>
  <c r="G394" i="8"/>
  <c r="F394" i="8"/>
  <c r="E394" i="8"/>
  <c r="C394" i="8"/>
  <c r="D394" i="8" s="1"/>
  <c r="B394" i="8"/>
  <c r="G393" i="8"/>
  <c r="F393" i="8"/>
  <c r="E393" i="8"/>
  <c r="C393" i="8"/>
  <c r="D393" i="8" s="1"/>
  <c r="B393" i="8"/>
  <c r="G392" i="8"/>
  <c r="F392" i="8"/>
  <c r="E392" i="8"/>
  <c r="C392" i="8"/>
  <c r="D392" i="8" s="1"/>
  <c r="B392" i="8"/>
  <c r="G391" i="8"/>
  <c r="F391" i="8"/>
  <c r="E391" i="8"/>
  <c r="D391" i="8"/>
  <c r="C391" i="8"/>
  <c r="B391" i="8"/>
  <c r="G390" i="8"/>
  <c r="F390" i="8"/>
  <c r="E390" i="8"/>
  <c r="C390" i="8"/>
  <c r="D390" i="8" s="1"/>
  <c r="B390" i="8"/>
  <c r="G389" i="8"/>
  <c r="F389" i="8"/>
  <c r="E389" i="8"/>
  <c r="C389" i="8"/>
  <c r="D389" i="8" s="1"/>
  <c r="A389" i="8"/>
  <c r="G388" i="8"/>
  <c r="F388" i="8"/>
  <c r="E388" i="8"/>
  <c r="C388" i="8"/>
  <c r="D388" i="8" s="1"/>
  <c r="B388" i="8"/>
  <c r="G387" i="8"/>
  <c r="F387" i="8"/>
  <c r="E387" i="8"/>
  <c r="C387" i="8"/>
  <c r="D387" i="8" s="1"/>
  <c r="B387" i="8"/>
  <c r="G386" i="8"/>
  <c r="F386" i="8"/>
  <c r="E386" i="8"/>
  <c r="C386" i="8"/>
  <c r="D386" i="8" s="1"/>
  <c r="B386" i="8"/>
  <c r="G385" i="8"/>
  <c r="F385" i="8"/>
  <c r="E385" i="8"/>
  <c r="C385" i="8"/>
  <c r="D385" i="8" s="1"/>
  <c r="B385" i="8"/>
  <c r="G384" i="8"/>
  <c r="F384" i="8"/>
  <c r="E384" i="8"/>
  <c r="C384" i="8"/>
  <c r="D384" i="8" s="1"/>
  <c r="B384" i="8"/>
  <c r="G383" i="8"/>
  <c r="F383" i="8"/>
  <c r="E383" i="8"/>
  <c r="D383" i="8"/>
  <c r="C383" i="8"/>
  <c r="A383" i="8"/>
  <c r="D382" i="8"/>
  <c r="D381" i="8"/>
  <c r="D380" i="8"/>
  <c r="G379" i="8"/>
  <c r="F379" i="8"/>
  <c r="E379" i="8"/>
  <c r="C379" i="8"/>
  <c r="D379" i="8" s="1"/>
  <c r="B379" i="8"/>
  <c r="G378" i="8"/>
  <c r="F378" i="8"/>
  <c r="E378" i="8"/>
  <c r="C378" i="8"/>
  <c r="D378" i="8" s="1"/>
  <c r="B378" i="8"/>
  <c r="G377" i="8"/>
  <c r="F377" i="8"/>
  <c r="E377" i="8"/>
  <c r="C377" i="8"/>
  <c r="D377" i="8" s="1"/>
  <c r="B377" i="8"/>
  <c r="G376" i="8"/>
  <c r="F376" i="8"/>
  <c r="E376" i="8"/>
  <c r="C376" i="8"/>
  <c r="D376" i="8" s="1"/>
  <c r="B376" i="8"/>
  <c r="G375" i="8"/>
  <c r="F375" i="8"/>
  <c r="E375" i="8"/>
  <c r="C375" i="8"/>
  <c r="D375" i="8" s="1"/>
  <c r="B375" i="8"/>
  <c r="G374" i="8"/>
  <c r="F374" i="8"/>
  <c r="E374" i="8"/>
  <c r="C374" i="8"/>
  <c r="D374" i="8" s="1"/>
  <c r="A374" i="8"/>
  <c r="G373" i="8"/>
  <c r="F373" i="8"/>
  <c r="E373" i="8"/>
  <c r="C373" i="8"/>
  <c r="D373" i="8" s="1"/>
  <c r="B373" i="8"/>
  <c r="G372" i="8"/>
  <c r="F372" i="8"/>
  <c r="E372" i="8"/>
  <c r="C372" i="8"/>
  <c r="D372" i="8" s="1"/>
  <c r="B372" i="8"/>
  <c r="G371" i="8"/>
  <c r="F371" i="8"/>
  <c r="E371" i="8"/>
  <c r="C371" i="8"/>
  <c r="D371" i="8" s="1"/>
  <c r="B371" i="8"/>
  <c r="G370" i="8"/>
  <c r="F370" i="8"/>
  <c r="E370" i="8"/>
  <c r="D370" i="8"/>
  <c r="C370" i="8"/>
  <c r="B370" i="8"/>
  <c r="G369" i="8"/>
  <c r="F369" i="8"/>
  <c r="E369" i="8"/>
  <c r="C369" i="8"/>
  <c r="D369" i="8" s="1"/>
  <c r="B369" i="8"/>
  <c r="G368" i="8"/>
  <c r="F368" i="8"/>
  <c r="E368" i="8"/>
  <c r="C368" i="8"/>
  <c r="D368" i="8" s="1"/>
  <c r="A368" i="8"/>
  <c r="G367" i="8"/>
  <c r="F367" i="8"/>
  <c r="E367" i="8"/>
  <c r="C367" i="8"/>
  <c r="D367" i="8" s="1"/>
  <c r="B367" i="8"/>
  <c r="G366" i="8"/>
  <c r="F366" i="8"/>
  <c r="E366" i="8"/>
  <c r="D366" i="8"/>
  <c r="C366" i="8"/>
  <c r="B366" i="8"/>
  <c r="G365" i="8"/>
  <c r="F365" i="8"/>
  <c r="E365" i="8"/>
  <c r="C365" i="8"/>
  <c r="D365" i="8" s="1"/>
  <c r="B365" i="8"/>
  <c r="G364" i="8"/>
  <c r="F364" i="8"/>
  <c r="E364" i="8"/>
  <c r="D364" i="8"/>
  <c r="C364" i="8"/>
  <c r="B364" i="8"/>
  <c r="G363" i="8"/>
  <c r="F363" i="8"/>
  <c r="E363" i="8"/>
  <c r="C363" i="8"/>
  <c r="D363" i="8" s="1"/>
  <c r="B363" i="8"/>
  <c r="G362" i="8"/>
  <c r="F362" i="8"/>
  <c r="E362" i="8"/>
  <c r="C362" i="8"/>
  <c r="D362" i="8" s="1"/>
  <c r="A362" i="8"/>
  <c r="G361" i="8"/>
  <c r="F361" i="8"/>
  <c r="E361" i="8"/>
  <c r="C361" i="8"/>
  <c r="D361" i="8" s="1"/>
  <c r="B361" i="8"/>
  <c r="G360" i="8"/>
  <c r="F360" i="8"/>
  <c r="E360" i="8"/>
  <c r="C360" i="8"/>
  <c r="D360" i="8" s="1"/>
  <c r="B360" i="8"/>
  <c r="G359" i="8"/>
  <c r="F359" i="8"/>
  <c r="E359" i="8"/>
  <c r="C359" i="8"/>
  <c r="D359" i="8" s="1"/>
  <c r="B359" i="8"/>
  <c r="G358" i="8"/>
  <c r="F358" i="8"/>
  <c r="E358" i="8"/>
  <c r="C358" i="8"/>
  <c r="D358" i="8" s="1"/>
  <c r="B358" i="8"/>
  <c r="G357" i="8"/>
  <c r="F357" i="8"/>
  <c r="E357" i="8"/>
  <c r="C357" i="8"/>
  <c r="D357" i="8" s="1"/>
  <c r="B357" i="8"/>
  <c r="G356" i="8"/>
  <c r="F356" i="8"/>
  <c r="E356" i="8"/>
  <c r="C356" i="8"/>
  <c r="D356" i="8" s="1"/>
  <c r="A356" i="8"/>
  <c r="G355" i="8"/>
  <c r="F355" i="8"/>
  <c r="E355" i="8"/>
  <c r="C355" i="8"/>
  <c r="D355" i="8" s="1"/>
  <c r="B355" i="8"/>
  <c r="G354" i="8"/>
  <c r="F354" i="8"/>
  <c r="E354" i="8"/>
  <c r="C354" i="8"/>
  <c r="D354" i="8" s="1"/>
  <c r="B354" i="8"/>
  <c r="G353" i="8"/>
  <c r="F353" i="8"/>
  <c r="E353" i="8"/>
  <c r="C353" i="8"/>
  <c r="D353" i="8" s="1"/>
  <c r="B353" i="8"/>
  <c r="G352" i="8"/>
  <c r="F352" i="8"/>
  <c r="E352" i="8"/>
  <c r="C352" i="8"/>
  <c r="D352" i="8" s="1"/>
  <c r="B352" i="8"/>
  <c r="G351" i="8"/>
  <c r="F351" i="8"/>
  <c r="E351" i="8"/>
  <c r="C351" i="8"/>
  <c r="D351" i="8" s="1"/>
  <c r="B351" i="8"/>
  <c r="G350" i="8"/>
  <c r="F350" i="8"/>
  <c r="E350" i="8"/>
  <c r="D350" i="8"/>
  <c r="C350" i="8"/>
  <c r="A350" i="8"/>
  <c r="G349" i="8"/>
  <c r="F349" i="8"/>
  <c r="E349" i="8"/>
  <c r="C349" i="8"/>
  <c r="D349" i="8" s="1"/>
  <c r="B349" i="8"/>
  <c r="G348" i="8"/>
  <c r="F348" i="8"/>
  <c r="E348" i="8"/>
  <c r="C348" i="8"/>
  <c r="D348" i="8" s="1"/>
  <c r="B348" i="8"/>
  <c r="G347" i="8"/>
  <c r="F347" i="8"/>
  <c r="E347" i="8"/>
  <c r="C347" i="8"/>
  <c r="D347" i="8" s="1"/>
  <c r="B347" i="8"/>
  <c r="G346" i="8"/>
  <c r="F346" i="8"/>
  <c r="E346" i="8"/>
  <c r="C346" i="8"/>
  <c r="D346" i="8" s="1"/>
  <c r="B346" i="8"/>
  <c r="G345" i="8"/>
  <c r="F345" i="8"/>
  <c r="E345" i="8"/>
  <c r="C345" i="8"/>
  <c r="D345" i="8" s="1"/>
  <c r="B345" i="8"/>
  <c r="G344" i="8"/>
  <c r="F344" i="8"/>
  <c r="E344" i="8"/>
  <c r="C344" i="8"/>
  <c r="D344" i="8" s="1"/>
  <c r="A344" i="8"/>
  <c r="G343" i="8"/>
  <c r="F343" i="8"/>
  <c r="E343" i="8"/>
  <c r="C343" i="8"/>
  <c r="D343" i="8" s="1"/>
  <c r="B343" i="8"/>
  <c r="G342" i="8"/>
  <c r="F342" i="8"/>
  <c r="E342" i="8"/>
  <c r="D342" i="8"/>
  <c r="C342" i="8"/>
  <c r="B342" i="8"/>
  <c r="G341" i="8"/>
  <c r="F341" i="8"/>
  <c r="E341" i="8"/>
  <c r="C341" i="8"/>
  <c r="D341" i="8" s="1"/>
  <c r="B341" i="8"/>
  <c r="G340" i="8"/>
  <c r="F340" i="8"/>
  <c r="E340" i="8"/>
  <c r="C340" i="8"/>
  <c r="D340" i="8" s="1"/>
  <c r="B340" i="8"/>
  <c r="G339" i="8"/>
  <c r="F339" i="8"/>
  <c r="E339" i="8"/>
  <c r="C339" i="8"/>
  <c r="D339" i="8" s="1"/>
  <c r="B339" i="8"/>
  <c r="G338" i="8"/>
  <c r="F338" i="8"/>
  <c r="E338" i="8"/>
  <c r="D338" i="8"/>
  <c r="C338" i="8"/>
  <c r="A338" i="8"/>
  <c r="G337" i="8"/>
  <c r="F337" i="8"/>
  <c r="E337" i="8"/>
  <c r="C337" i="8"/>
  <c r="D337" i="8" s="1"/>
  <c r="B337" i="8"/>
  <c r="G336" i="8"/>
  <c r="F336" i="8"/>
  <c r="E336" i="8"/>
  <c r="C336" i="8"/>
  <c r="D336" i="8" s="1"/>
  <c r="B336" i="8"/>
  <c r="G335" i="8"/>
  <c r="F335" i="8"/>
  <c r="E335" i="8"/>
  <c r="C335" i="8"/>
  <c r="D335" i="8" s="1"/>
  <c r="B335" i="8"/>
  <c r="G334" i="8"/>
  <c r="F334" i="8"/>
  <c r="E334" i="8"/>
  <c r="C334" i="8"/>
  <c r="D334" i="8" s="1"/>
  <c r="B334" i="8"/>
  <c r="G333" i="8"/>
  <c r="F333" i="8"/>
  <c r="E333" i="8"/>
  <c r="C333" i="8"/>
  <c r="D333" i="8" s="1"/>
  <c r="B333" i="8"/>
  <c r="G332" i="8"/>
  <c r="F332" i="8"/>
  <c r="E332" i="8"/>
  <c r="D332" i="8"/>
  <c r="C332" i="8"/>
  <c r="A332" i="8"/>
  <c r="G331" i="8"/>
  <c r="F331" i="8"/>
  <c r="E331" i="8"/>
  <c r="C331" i="8"/>
  <c r="D331" i="8" s="1"/>
  <c r="B331" i="8"/>
  <c r="G330" i="8"/>
  <c r="F330" i="8"/>
  <c r="E330" i="8"/>
  <c r="C330" i="8"/>
  <c r="D330" i="8" s="1"/>
  <c r="B330" i="8"/>
  <c r="G329" i="8"/>
  <c r="F329" i="8"/>
  <c r="E329" i="8"/>
  <c r="C329" i="8"/>
  <c r="D329" i="8" s="1"/>
  <c r="B329" i="8"/>
  <c r="G328" i="8"/>
  <c r="F328" i="8"/>
  <c r="E328" i="8"/>
  <c r="C328" i="8"/>
  <c r="D328" i="8" s="1"/>
  <c r="B328" i="8"/>
  <c r="G327" i="8"/>
  <c r="F327" i="8"/>
  <c r="E327" i="8"/>
  <c r="C327" i="8"/>
  <c r="D327" i="8" s="1"/>
  <c r="B327" i="8"/>
  <c r="G326" i="8"/>
  <c r="F326" i="8"/>
  <c r="E326" i="8"/>
  <c r="D326" i="8"/>
  <c r="C326" i="8"/>
  <c r="A326" i="8"/>
  <c r="G325" i="8"/>
  <c r="F325" i="8"/>
  <c r="E325" i="8"/>
  <c r="C325" i="8"/>
  <c r="D325" i="8" s="1"/>
  <c r="B325" i="8"/>
  <c r="G324" i="8"/>
  <c r="F324" i="8"/>
  <c r="E324" i="8"/>
  <c r="C324" i="8"/>
  <c r="D324" i="8" s="1"/>
  <c r="B324" i="8"/>
  <c r="G323" i="8"/>
  <c r="F323" i="8"/>
  <c r="E323" i="8"/>
  <c r="C323" i="8"/>
  <c r="D323" i="8" s="1"/>
  <c r="B323" i="8"/>
  <c r="G322" i="8"/>
  <c r="F322" i="8"/>
  <c r="E322" i="8"/>
  <c r="C322" i="8"/>
  <c r="D322" i="8" s="1"/>
  <c r="B322" i="8"/>
  <c r="G321" i="8"/>
  <c r="F321" i="8"/>
  <c r="E321" i="8"/>
  <c r="C321" i="8"/>
  <c r="D321" i="8" s="1"/>
  <c r="B321" i="8"/>
  <c r="G320" i="8"/>
  <c r="F320" i="8"/>
  <c r="E320" i="8"/>
  <c r="C320" i="8"/>
  <c r="D320" i="8" s="1"/>
  <c r="A320" i="8"/>
  <c r="G319" i="8"/>
  <c r="F319" i="8"/>
  <c r="E319" i="8"/>
  <c r="C319" i="8"/>
  <c r="D319" i="8" s="1"/>
  <c r="B319" i="8"/>
  <c r="G318" i="8"/>
  <c r="F318" i="8"/>
  <c r="E318" i="8"/>
  <c r="D318" i="8"/>
  <c r="C318" i="8"/>
  <c r="B318" i="8"/>
  <c r="G317" i="8"/>
  <c r="F317" i="8"/>
  <c r="E317" i="8"/>
  <c r="C317" i="8"/>
  <c r="D317" i="8" s="1"/>
  <c r="B317" i="8"/>
  <c r="G316" i="8"/>
  <c r="F316" i="8"/>
  <c r="E316" i="8"/>
  <c r="C316" i="8"/>
  <c r="D316" i="8" s="1"/>
  <c r="B316" i="8"/>
  <c r="G315" i="8"/>
  <c r="F315" i="8"/>
  <c r="E315" i="8"/>
  <c r="C315" i="8"/>
  <c r="D315" i="8" s="1"/>
  <c r="B315" i="8"/>
  <c r="G314" i="8"/>
  <c r="F314" i="8"/>
  <c r="E314" i="8"/>
  <c r="C314" i="8"/>
  <c r="D314" i="8" s="1"/>
  <c r="A314" i="8"/>
  <c r="G313" i="8"/>
  <c r="F313" i="8"/>
  <c r="E313" i="8"/>
  <c r="C313" i="8"/>
  <c r="D313" i="8" s="1"/>
  <c r="B313" i="8"/>
  <c r="G312" i="8"/>
  <c r="F312" i="8"/>
  <c r="E312" i="8"/>
  <c r="C312" i="8"/>
  <c r="D312" i="8" s="1"/>
  <c r="B312" i="8"/>
  <c r="G311" i="8"/>
  <c r="F311" i="8"/>
  <c r="E311" i="8"/>
  <c r="C311" i="8"/>
  <c r="D311" i="8" s="1"/>
  <c r="B311" i="8"/>
  <c r="G310" i="8"/>
  <c r="F310" i="8"/>
  <c r="E310" i="8"/>
  <c r="C310" i="8"/>
  <c r="D310" i="8" s="1"/>
  <c r="B310" i="8"/>
  <c r="G309" i="8"/>
  <c r="F309" i="8"/>
  <c r="E309" i="8"/>
  <c r="C309" i="8"/>
  <c r="D309" i="8" s="1"/>
  <c r="B309" i="8"/>
  <c r="G308" i="8"/>
  <c r="F308" i="8"/>
  <c r="E308" i="8"/>
  <c r="C308" i="8"/>
  <c r="D308" i="8" s="1"/>
  <c r="A308" i="8"/>
  <c r="D307" i="8"/>
  <c r="D306" i="8"/>
  <c r="D305" i="8"/>
  <c r="G304" i="8"/>
  <c r="F304" i="8"/>
  <c r="E304" i="8"/>
  <c r="D304" i="8"/>
  <c r="C304" i="8"/>
  <c r="B304" i="8"/>
  <c r="G303" i="8"/>
  <c r="F303" i="8"/>
  <c r="E303" i="8"/>
  <c r="C303" i="8"/>
  <c r="D303" i="8" s="1"/>
  <c r="B303" i="8"/>
  <c r="G302" i="8"/>
  <c r="F302" i="8"/>
  <c r="E302" i="8"/>
  <c r="C302" i="8"/>
  <c r="D302" i="8" s="1"/>
  <c r="B302" i="8"/>
  <c r="G301" i="8"/>
  <c r="F301" i="8"/>
  <c r="E301" i="8"/>
  <c r="C301" i="8"/>
  <c r="D301" i="8" s="1"/>
  <c r="B301" i="8"/>
  <c r="G300" i="8"/>
  <c r="F300" i="8"/>
  <c r="E300" i="8"/>
  <c r="C300" i="8"/>
  <c r="D300" i="8" s="1"/>
  <c r="B300" i="8"/>
  <c r="G299" i="8"/>
  <c r="F299" i="8"/>
  <c r="E299" i="8"/>
  <c r="C299" i="8"/>
  <c r="D299" i="8" s="1"/>
  <c r="A299" i="8"/>
  <c r="G298" i="8"/>
  <c r="F298" i="8"/>
  <c r="E298" i="8"/>
  <c r="C298" i="8"/>
  <c r="D298" i="8" s="1"/>
  <c r="B298" i="8"/>
  <c r="G297" i="8"/>
  <c r="F297" i="8"/>
  <c r="E297" i="8"/>
  <c r="C297" i="8"/>
  <c r="D297" i="8" s="1"/>
  <c r="B297" i="8"/>
  <c r="G296" i="8"/>
  <c r="F296" i="8"/>
  <c r="E296" i="8"/>
  <c r="D296" i="8"/>
  <c r="C296" i="8"/>
  <c r="B296" i="8"/>
  <c r="G295" i="8"/>
  <c r="F295" i="8"/>
  <c r="E295" i="8"/>
  <c r="C295" i="8"/>
  <c r="D295" i="8" s="1"/>
  <c r="B295" i="8"/>
  <c r="G294" i="8"/>
  <c r="F294" i="8"/>
  <c r="E294" i="8"/>
  <c r="C294" i="8"/>
  <c r="D294" i="8" s="1"/>
  <c r="B294" i="8"/>
  <c r="G293" i="8"/>
  <c r="F293" i="8"/>
  <c r="E293" i="8"/>
  <c r="C293" i="8"/>
  <c r="D293" i="8" s="1"/>
  <c r="A293" i="8"/>
  <c r="G292" i="8"/>
  <c r="F292" i="8"/>
  <c r="E292" i="8"/>
  <c r="C292" i="8"/>
  <c r="D292" i="8" s="1"/>
  <c r="B292" i="8"/>
  <c r="G291" i="8"/>
  <c r="F291" i="8"/>
  <c r="E291" i="8"/>
  <c r="C291" i="8"/>
  <c r="D291" i="8" s="1"/>
  <c r="B291" i="8"/>
  <c r="G290" i="8"/>
  <c r="F290" i="8"/>
  <c r="E290" i="8"/>
  <c r="C290" i="8"/>
  <c r="D290" i="8" s="1"/>
  <c r="B290" i="8"/>
  <c r="G289" i="8"/>
  <c r="F289" i="8"/>
  <c r="E289" i="8"/>
  <c r="C289" i="8"/>
  <c r="D289" i="8" s="1"/>
  <c r="B289" i="8"/>
  <c r="G288" i="8"/>
  <c r="F288" i="8"/>
  <c r="E288" i="8"/>
  <c r="D288" i="8"/>
  <c r="C288" i="8"/>
  <c r="B288" i="8"/>
  <c r="G287" i="8"/>
  <c r="F287" i="8"/>
  <c r="E287" i="8"/>
  <c r="C287" i="8"/>
  <c r="D287" i="8" s="1"/>
  <c r="A287" i="8"/>
  <c r="G286" i="8"/>
  <c r="F286" i="8"/>
  <c r="E286" i="8"/>
  <c r="C286" i="8"/>
  <c r="D286" i="8" s="1"/>
  <c r="B286" i="8"/>
  <c r="G285" i="8"/>
  <c r="F285" i="8"/>
  <c r="E285" i="8"/>
  <c r="C285" i="8"/>
  <c r="D285" i="8" s="1"/>
  <c r="B285" i="8"/>
  <c r="G284" i="8"/>
  <c r="F284" i="8"/>
  <c r="E284" i="8"/>
  <c r="C284" i="8"/>
  <c r="D284" i="8" s="1"/>
  <c r="B284" i="8"/>
  <c r="G283" i="8"/>
  <c r="F283" i="8"/>
  <c r="E283" i="8"/>
  <c r="C283" i="8"/>
  <c r="D283" i="8" s="1"/>
  <c r="B283" i="8"/>
  <c r="G282" i="8"/>
  <c r="F282" i="8"/>
  <c r="E282" i="8"/>
  <c r="C282" i="8"/>
  <c r="D282" i="8" s="1"/>
  <c r="B282" i="8"/>
  <c r="G281" i="8"/>
  <c r="F281" i="8"/>
  <c r="E281" i="8"/>
  <c r="C281" i="8"/>
  <c r="D281" i="8" s="1"/>
  <c r="A281" i="8"/>
  <c r="G280" i="8"/>
  <c r="F280" i="8"/>
  <c r="E280" i="8"/>
  <c r="C280" i="8"/>
  <c r="D280" i="8" s="1"/>
  <c r="B280" i="8"/>
  <c r="G279" i="8"/>
  <c r="F279" i="8"/>
  <c r="E279" i="8"/>
  <c r="C279" i="8"/>
  <c r="D279" i="8" s="1"/>
  <c r="B279" i="8"/>
  <c r="G278" i="8"/>
  <c r="F278" i="8"/>
  <c r="E278" i="8"/>
  <c r="C278" i="8"/>
  <c r="D278" i="8" s="1"/>
  <c r="B278" i="8"/>
  <c r="G277" i="8"/>
  <c r="F277" i="8"/>
  <c r="E277" i="8"/>
  <c r="C277" i="8"/>
  <c r="D277" i="8" s="1"/>
  <c r="B277" i="8"/>
  <c r="G276" i="8"/>
  <c r="F276" i="8"/>
  <c r="E276" i="8"/>
  <c r="C276" i="8"/>
  <c r="D276" i="8" s="1"/>
  <c r="B276" i="8"/>
  <c r="G275" i="8"/>
  <c r="F275" i="8"/>
  <c r="E275" i="8"/>
  <c r="C275" i="8"/>
  <c r="D275" i="8" s="1"/>
  <c r="A275" i="8"/>
  <c r="G274" i="8"/>
  <c r="F274" i="8"/>
  <c r="E274" i="8"/>
  <c r="C274" i="8"/>
  <c r="D274" i="8" s="1"/>
  <c r="B274" i="8"/>
  <c r="G273" i="8"/>
  <c r="F273" i="8"/>
  <c r="E273" i="8"/>
  <c r="C273" i="8"/>
  <c r="D273" i="8" s="1"/>
  <c r="B273" i="8"/>
  <c r="G272" i="8"/>
  <c r="F272" i="8"/>
  <c r="E272" i="8"/>
  <c r="D272" i="8"/>
  <c r="C272" i="8"/>
  <c r="B272" i="8"/>
  <c r="G271" i="8"/>
  <c r="F271" i="8"/>
  <c r="E271" i="8"/>
  <c r="C271" i="8"/>
  <c r="D271" i="8" s="1"/>
  <c r="B271" i="8"/>
  <c r="G270" i="8"/>
  <c r="F270" i="8"/>
  <c r="E270" i="8"/>
  <c r="C270" i="8"/>
  <c r="D270" i="8" s="1"/>
  <c r="B270" i="8"/>
  <c r="G269" i="8"/>
  <c r="F269" i="8"/>
  <c r="E269" i="8"/>
  <c r="C269" i="8"/>
  <c r="D269" i="8" s="1"/>
  <c r="A269" i="8"/>
  <c r="G268" i="8"/>
  <c r="F268" i="8"/>
  <c r="E268" i="8"/>
  <c r="D268" i="8"/>
  <c r="C268" i="8"/>
  <c r="B268" i="8"/>
  <c r="G267" i="8"/>
  <c r="F267" i="8"/>
  <c r="E267" i="8"/>
  <c r="C267" i="8"/>
  <c r="D267" i="8" s="1"/>
  <c r="B267" i="8"/>
  <c r="G266" i="8"/>
  <c r="F266" i="8"/>
  <c r="E266" i="8"/>
  <c r="C266" i="8"/>
  <c r="D266" i="8" s="1"/>
  <c r="B266" i="8"/>
  <c r="G265" i="8"/>
  <c r="F265" i="8"/>
  <c r="E265" i="8"/>
  <c r="C265" i="8"/>
  <c r="D265" i="8" s="1"/>
  <c r="B265" i="8"/>
  <c r="G264" i="8"/>
  <c r="F264" i="8"/>
  <c r="E264" i="8"/>
  <c r="D264" i="8"/>
  <c r="C264" i="8"/>
  <c r="B264" i="8"/>
  <c r="G263" i="8"/>
  <c r="F263" i="8"/>
  <c r="E263" i="8"/>
  <c r="C263" i="8"/>
  <c r="D263" i="8" s="1"/>
  <c r="A263" i="8"/>
  <c r="G262" i="8"/>
  <c r="F262" i="8"/>
  <c r="E262" i="8"/>
  <c r="D262" i="8"/>
  <c r="C262" i="8"/>
  <c r="B262" i="8"/>
  <c r="G261" i="8"/>
  <c r="F261" i="8"/>
  <c r="E261" i="8"/>
  <c r="C261" i="8"/>
  <c r="D261" i="8" s="1"/>
  <c r="B261" i="8"/>
  <c r="G260" i="8"/>
  <c r="F260" i="8"/>
  <c r="E260" i="8"/>
  <c r="C260" i="8"/>
  <c r="D260" i="8" s="1"/>
  <c r="B260" i="8"/>
  <c r="G259" i="8"/>
  <c r="F259" i="8"/>
  <c r="E259" i="8"/>
  <c r="C259" i="8"/>
  <c r="D259" i="8" s="1"/>
  <c r="B259" i="8"/>
  <c r="G258" i="8"/>
  <c r="F258" i="8"/>
  <c r="E258" i="8"/>
  <c r="C258" i="8"/>
  <c r="D258" i="8" s="1"/>
  <c r="B258" i="8"/>
  <c r="G257" i="8"/>
  <c r="F257" i="8"/>
  <c r="E257" i="8"/>
  <c r="C257" i="8"/>
  <c r="D257" i="8" s="1"/>
  <c r="A257" i="8"/>
  <c r="G256" i="8"/>
  <c r="F256" i="8"/>
  <c r="E256" i="8"/>
  <c r="D256" i="8"/>
  <c r="C256" i="8"/>
  <c r="B256" i="8"/>
  <c r="G255" i="8"/>
  <c r="F255" i="8"/>
  <c r="E255" i="8"/>
  <c r="C255" i="8"/>
  <c r="D255" i="8" s="1"/>
  <c r="B255" i="8"/>
  <c r="G254" i="8"/>
  <c r="F254" i="8"/>
  <c r="E254" i="8"/>
  <c r="C254" i="8"/>
  <c r="D254" i="8" s="1"/>
  <c r="B254" i="8"/>
  <c r="G253" i="8"/>
  <c r="F253" i="8"/>
  <c r="E253" i="8"/>
  <c r="C253" i="8"/>
  <c r="D253" i="8" s="1"/>
  <c r="B253" i="8"/>
  <c r="G252" i="8"/>
  <c r="F252" i="8"/>
  <c r="E252" i="8"/>
  <c r="C252" i="8"/>
  <c r="D252" i="8" s="1"/>
  <c r="B252" i="8"/>
  <c r="G251" i="8"/>
  <c r="F251" i="8"/>
  <c r="E251" i="8"/>
  <c r="C251" i="8"/>
  <c r="D251" i="8" s="1"/>
  <c r="A251" i="8"/>
  <c r="G250" i="8"/>
  <c r="F250" i="8"/>
  <c r="E250" i="8"/>
  <c r="C250" i="8"/>
  <c r="D250" i="8" s="1"/>
  <c r="B250" i="8"/>
  <c r="G249" i="8"/>
  <c r="F249" i="8"/>
  <c r="E249" i="8"/>
  <c r="C249" i="8"/>
  <c r="D249" i="8" s="1"/>
  <c r="B249" i="8"/>
  <c r="G248" i="8"/>
  <c r="F248" i="8"/>
  <c r="E248" i="8"/>
  <c r="D248" i="8"/>
  <c r="C248" i="8"/>
  <c r="B248" i="8"/>
  <c r="G247" i="8"/>
  <c r="F247" i="8"/>
  <c r="E247" i="8"/>
  <c r="C247" i="8"/>
  <c r="D247" i="8" s="1"/>
  <c r="B247" i="8"/>
  <c r="G246" i="8"/>
  <c r="F246" i="8"/>
  <c r="E246" i="8"/>
  <c r="C246" i="8"/>
  <c r="D246" i="8" s="1"/>
  <c r="B246" i="8"/>
  <c r="G245" i="8"/>
  <c r="F245" i="8"/>
  <c r="E245" i="8"/>
  <c r="C245" i="8"/>
  <c r="D245" i="8" s="1"/>
  <c r="A245" i="8"/>
  <c r="G244" i="8"/>
  <c r="F244" i="8"/>
  <c r="E244" i="8"/>
  <c r="C244" i="8"/>
  <c r="D244" i="8" s="1"/>
  <c r="B244" i="8"/>
  <c r="G243" i="8"/>
  <c r="F243" i="8"/>
  <c r="E243" i="8"/>
  <c r="C243" i="8"/>
  <c r="D243" i="8" s="1"/>
  <c r="B243" i="8"/>
  <c r="G242" i="8"/>
  <c r="F242" i="8"/>
  <c r="E242" i="8"/>
  <c r="C242" i="8"/>
  <c r="D242" i="8" s="1"/>
  <c r="B242" i="8"/>
  <c r="G241" i="8"/>
  <c r="F241" i="8"/>
  <c r="E241" i="8"/>
  <c r="C241" i="8"/>
  <c r="D241" i="8" s="1"/>
  <c r="B241" i="8"/>
  <c r="G240" i="8"/>
  <c r="F240" i="8"/>
  <c r="E240" i="8"/>
  <c r="D240" i="8"/>
  <c r="C240" i="8"/>
  <c r="B240" i="8"/>
  <c r="G239" i="8"/>
  <c r="F239" i="8"/>
  <c r="E239" i="8"/>
  <c r="C239" i="8"/>
  <c r="D239" i="8" s="1"/>
  <c r="A239" i="8"/>
  <c r="G238" i="8"/>
  <c r="F238" i="8"/>
  <c r="E238" i="8"/>
  <c r="C238" i="8"/>
  <c r="D238" i="8" s="1"/>
  <c r="B238" i="8"/>
  <c r="G237" i="8"/>
  <c r="F237" i="8"/>
  <c r="E237" i="8"/>
  <c r="C237" i="8"/>
  <c r="D237" i="8" s="1"/>
  <c r="B237" i="8"/>
  <c r="G236" i="8"/>
  <c r="F236" i="8"/>
  <c r="E236" i="8"/>
  <c r="C236" i="8"/>
  <c r="D236" i="8" s="1"/>
  <c r="B236" i="8"/>
  <c r="G235" i="8"/>
  <c r="F235" i="8"/>
  <c r="E235" i="8"/>
  <c r="C235" i="8"/>
  <c r="D235" i="8" s="1"/>
  <c r="B235" i="8"/>
  <c r="G234" i="8"/>
  <c r="F234" i="8"/>
  <c r="E234" i="8"/>
  <c r="C234" i="8"/>
  <c r="D234" i="8" s="1"/>
  <c r="B234" i="8"/>
  <c r="G233" i="8"/>
  <c r="F233" i="8"/>
  <c r="E233" i="8"/>
  <c r="C233" i="8"/>
  <c r="D233" i="8" s="1"/>
  <c r="A233" i="8"/>
  <c r="D232" i="8"/>
  <c r="D231" i="8"/>
  <c r="D230" i="8"/>
  <c r="G229" i="8"/>
  <c r="F229" i="8"/>
  <c r="E229" i="8"/>
  <c r="C229" i="8"/>
  <c r="D229" i="8" s="1"/>
  <c r="B229" i="8"/>
  <c r="G228" i="8"/>
  <c r="F228" i="8"/>
  <c r="E228" i="8"/>
  <c r="C228" i="8"/>
  <c r="D228" i="8" s="1"/>
  <c r="B228" i="8"/>
  <c r="G227" i="8"/>
  <c r="F227" i="8"/>
  <c r="E227" i="8"/>
  <c r="C227" i="8"/>
  <c r="D227" i="8" s="1"/>
  <c r="B227" i="8"/>
  <c r="G226" i="8"/>
  <c r="F226" i="8"/>
  <c r="E226" i="8"/>
  <c r="C226" i="8"/>
  <c r="D226" i="8" s="1"/>
  <c r="B226" i="8"/>
  <c r="G225" i="8"/>
  <c r="F225" i="8"/>
  <c r="E225" i="8"/>
  <c r="D225" i="8"/>
  <c r="C225" i="8"/>
  <c r="B225" i="8"/>
  <c r="G224" i="8"/>
  <c r="F224" i="8"/>
  <c r="E224" i="8"/>
  <c r="C224" i="8"/>
  <c r="D224" i="8" s="1"/>
  <c r="A224" i="8"/>
  <c r="G223" i="8"/>
  <c r="F223" i="8"/>
  <c r="E223" i="8"/>
  <c r="C223" i="8"/>
  <c r="D223" i="8" s="1"/>
  <c r="B223" i="8"/>
  <c r="G222" i="8"/>
  <c r="F222" i="8"/>
  <c r="E222" i="8"/>
  <c r="C222" i="8"/>
  <c r="D222" i="8" s="1"/>
  <c r="B222" i="8"/>
  <c r="G221" i="8"/>
  <c r="F221" i="8"/>
  <c r="E221" i="8"/>
  <c r="C221" i="8"/>
  <c r="D221" i="8" s="1"/>
  <c r="B221" i="8"/>
  <c r="G220" i="8"/>
  <c r="F220" i="8"/>
  <c r="E220" i="8"/>
  <c r="C220" i="8"/>
  <c r="D220" i="8" s="1"/>
  <c r="B220" i="8"/>
  <c r="G219" i="8"/>
  <c r="F219" i="8"/>
  <c r="E219" i="8"/>
  <c r="C219" i="8"/>
  <c r="D219" i="8" s="1"/>
  <c r="B219" i="8"/>
  <c r="G218" i="8"/>
  <c r="F218" i="8"/>
  <c r="E218" i="8"/>
  <c r="C218" i="8"/>
  <c r="D218" i="8" s="1"/>
  <c r="A218" i="8"/>
  <c r="G217" i="8"/>
  <c r="F217" i="8"/>
  <c r="E217" i="8"/>
  <c r="D217" i="8"/>
  <c r="C217" i="8"/>
  <c r="B217" i="8"/>
  <c r="G216" i="8"/>
  <c r="F216" i="8"/>
  <c r="E216" i="8"/>
  <c r="C216" i="8"/>
  <c r="D216" i="8" s="1"/>
  <c r="B216" i="8"/>
  <c r="G215" i="8"/>
  <c r="F215" i="8"/>
  <c r="E215" i="8"/>
  <c r="C215" i="8"/>
  <c r="D215" i="8" s="1"/>
  <c r="B215" i="8"/>
  <c r="G214" i="8"/>
  <c r="F214" i="8"/>
  <c r="E214" i="8"/>
  <c r="C214" i="8"/>
  <c r="D214" i="8" s="1"/>
  <c r="B214" i="8"/>
  <c r="G213" i="8"/>
  <c r="F213" i="8"/>
  <c r="E213" i="8"/>
  <c r="C213" i="8"/>
  <c r="D213" i="8" s="1"/>
  <c r="B213" i="8"/>
  <c r="G212" i="8"/>
  <c r="F212" i="8"/>
  <c r="E212" i="8"/>
  <c r="C212" i="8"/>
  <c r="D212" i="8" s="1"/>
  <c r="A212" i="8"/>
  <c r="G211" i="8"/>
  <c r="F211" i="8"/>
  <c r="E211" i="8"/>
  <c r="C211" i="8"/>
  <c r="D211" i="8" s="1"/>
  <c r="B211" i="8"/>
  <c r="G210" i="8"/>
  <c r="F210" i="8"/>
  <c r="E210" i="8"/>
  <c r="C210" i="8"/>
  <c r="D210" i="8" s="1"/>
  <c r="B210" i="8"/>
  <c r="G209" i="8"/>
  <c r="F209" i="8"/>
  <c r="E209" i="8"/>
  <c r="C209" i="8"/>
  <c r="D209" i="8" s="1"/>
  <c r="B209" i="8"/>
  <c r="G208" i="8"/>
  <c r="F208" i="8"/>
  <c r="E208" i="8"/>
  <c r="C208" i="8"/>
  <c r="D208" i="8" s="1"/>
  <c r="B208" i="8"/>
  <c r="G207" i="8"/>
  <c r="F207" i="8"/>
  <c r="E207" i="8"/>
  <c r="C207" i="8"/>
  <c r="D207" i="8" s="1"/>
  <c r="B207" i="8"/>
  <c r="G206" i="8"/>
  <c r="F206" i="8"/>
  <c r="E206" i="8"/>
  <c r="C206" i="8"/>
  <c r="D206" i="8" s="1"/>
  <c r="A206" i="8"/>
  <c r="G205" i="8"/>
  <c r="F205" i="8"/>
  <c r="E205" i="8"/>
  <c r="C205" i="8"/>
  <c r="D205" i="8" s="1"/>
  <c r="B205" i="8"/>
  <c r="G204" i="8"/>
  <c r="F204" i="8"/>
  <c r="E204" i="8"/>
  <c r="C204" i="8"/>
  <c r="D204" i="8" s="1"/>
  <c r="B204" i="8"/>
  <c r="G203" i="8"/>
  <c r="F203" i="8"/>
  <c r="E203" i="8"/>
  <c r="C203" i="8"/>
  <c r="D203" i="8" s="1"/>
  <c r="B203" i="8"/>
  <c r="G202" i="8"/>
  <c r="F202" i="8"/>
  <c r="E202" i="8"/>
  <c r="C202" i="8"/>
  <c r="D202" i="8" s="1"/>
  <c r="B202" i="8"/>
  <c r="G201" i="8"/>
  <c r="F201" i="8"/>
  <c r="E201" i="8"/>
  <c r="C201" i="8"/>
  <c r="D201" i="8" s="1"/>
  <c r="B201" i="8"/>
  <c r="G200" i="8"/>
  <c r="F200" i="8"/>
  <c r="E200" i="8"/>
  <c r="C200" i="8"/>
  <c r="D200" i="8" s="1"/>
  <c r="A200" i="8"/>
  <c r="G199" i="8"/>
  <c r="F199" i="8"/>
  <c r="E199" i="8"/>
  <c r="D199" i="8"/>
  <c r="C199" i="8"/>
  <c r="B199" i="8"/>
  <c r="G198" i="8"/>
  <c r="F198" i="8"/>
  <c r="E198" i="8"/>
  <c r="C198" i="8"/>
  <c r="D198" i="8" s="1"/>
  <c r="B198" i="8"/>
  <c r="G197" i="8"/>
  <c r="F197" i="8"/>
  <c r="E197" i="8"/>
  <c r="C197" i="8"/>
  <c r="D197" i="8" s="1"/>
  <c r="B197" i="8"/>
  <c r="G196" i="8"/>
  <c r="F196" i="8"/>
  <c r="E196" i="8"/>
  <c r="C196" i="8"/>
  <c r="D196" i="8" s="1"/>
  <c r="B196" i="8"/>
  <c r="G195" i="8"/>
  <c r="F195" i="8"/>
  <c r="E195" i="8"/>
  <c r="C195" i="8"/>
  <c r="D195" i="8" s="1"/>
  <c r="B195" i="8"/>
  <c r="G194" i="8"/>
  <c r="F194" i="8"/>
  <c r="E194" i="8"/>
  <c r="C194" i="8"/>
  <c r="D194" i="8" s="1"/>
  <c r="A194" i="8"/>
  <c r="G193" i="8"/>
  <c r="F193" i="8"/>
  <c r="E193" i="8"/>
  <c r="D193" i="8"/>
  <c r="C193" i="8"/>
  <c r="B193" i="8"/>
  <c r="G192" i="8"/>
  <c r="F192" i="8"/>
  <c r="E192" i="8"/>
  <c r="C192" i="8"/>
  <c r="D192" i="8" s="1"/>
  <c r="B192" i="8"/>
  <c r="G191" i="8"/>
  <c r="F191" i="8"/>
  <c r="E191" i="8"/>
  <c r="C191" i="8"/>
  <c r="D191" i="8" s="1"/>
  <c r="B191" i="8"/>
  <c r="G190" i="8"/>
  <c r="F190" i="8"/>
  <c r="E190" i="8"/>
  <c r="C190" i="8"/>
  <c r="D190" i="8" s="1"/>
  <c r="B190" i="8"/>
  <c r="G189" i="8"/>
  <c r="F189" i="8"/>
  <c r="E189" i="8"/>
  <c r="D189" i="8"/>
  <c r="C189" i="8"/>
  <c r="B189" i="8"/>
  <c r="G188" i="8"/>
  <c r="F188" i="8"/>
  <c r="E188" i="8"/>
  <c r="C188" i="8"/>
  <c r="D188" i="8" s="1"/>
  <c r="A188" i="8"/>
  <c r="G187" i="8"/>
  <c r="F187" i="8"/>
  <c r="E187" i="8"/>
  <c r="C187" i="8"/>
  <c r="D187" i="8" s="1"/>
  <c r="B187" i="8"/>
  <c r="G186" i="8"/>
  <c r="F186" i="8"/>
  <c r="E186" i="8"/>
  <c r="C186" i="8"/>
  <c r="D186" i="8" s="1"/>
  <c r="B186" i="8"/>
  <c r="G185" i="8"/>
  <c r="F185" i="8"/>
  <c r="E185" i="8"/>
  <c r="C185" i="8"/>
  <c r="D185" i="8" s="1"/>
  <c r="B185" i="8"/>
  <c r="G184" i="8"/>
  <c r="F184" i="8"/>
  <c r="E184" i="8"/>
  <c r="C184" i="8"/>
  <c r="D184" i="8" s="1"/>
  <c r="B184" i="8"/>
  <c r="G183" i="8"/>
  <c r="F183" i="8"/>
  <c r="E183" i="8"/>
  <c r="D183" i="8"/>
  <c r="C183" i="8"/>
  <c r="B183" i="8"/>
  <c r="G182" i="8"/>
  <c r="F182" i="8"/>
  <c r="E182" i="8"/>
  <c r="C182" i="8"/>
  <c r="D182" i="8" s="1"/>
  <c r="A182" i="8"/>
  <c r="G181" i="8"/>
  <c r="F181" i="8"/>
  <c r="E181" i="8"/>
  <c r="C181" i="8"/>
  <c r="D181" i="8" s="1"/>
  <c r="B181" i="8"/>
  <c r="G180" i="8"/>
  <c r="F180" i="8"/>
  <c r="E180" i="8"/>
  <c r="C180" i="8"/>
  <c r="D180" i="8" s="1"/>
  <c r="B180" i="8"/>
  <c r="G179" i="8"/>
  <c r="F179" i="8"/>
  <c r="E179" i="8"/>
  <c r="C179" i="8"/>
  <c r="D179" i="8" s="1"/>
  <c r="B179" i="8"/>
  <c r="G178" i="8"/>
  <c r="F178" i="8"/>
  <c r="E178" i="8"/>
  <c r="C178" i="8"/>
  <c r="D178" i="8" s="1"/>
  <c r="B178" i="8"/>
  <c r="G177" i="8"/>
  <c r="F177" i="8"/>
  <c r="E177" i="8"/>
  <c r="C177" i="8"/>
  <c r="D177" i="8" s="1"/>
  <c r="B177" i="8"/>
  <c r="G176" i="8"/>
  <c r="F176" i="8"/>
  <c r="E176" i="8"/>
  <c r="C176" i="8"/>
  <c r="D176" i="8" s="1"/>
  <c r="A176" i="8"/>
  <c r="G175" i="8"/>
  <c r="F175" i="8"/>
  <c r="E175" i="8"/>
  <c r="C175" i="8"/>
  <c r="D175" i="8" s="1"/>
  <c r="B175" i="8"/>
  <c r="G174" i="8"/>
  <c r="F174" i="8"/>
  <c r="E174" i="8"/>
  <c r="C174" i="8"/>
  <c r="D174" i="8" s="1"/>
  <c r="B174" i="8"/>
  <c r="G173" i="8"/>
  <c r="F173" i="8"/>
  <c r="E173" i="8"/>
  <c r="D173" i="8"/>
  <c r="C173" i="8"/>
  <c r="B173" i="8"/>
  <c r="G172" i="8"/>
  <c r="F172" i="8"/>
  <c r="E172" i="8"/>
  <c r="C172" i="8"/>
  <c r="D172" i="8" s="1"/>
  <c r="B172" i="8"/>
  <c r="G171" i="8"/>
  <c r="F171" i="8"/>
  <c r="E171" i="8"/>
  <c r="C171" i="8"/>
  <c r="D171" i="8" s="1"/>
  <c r="B171" i="8"/>
  <c r="G170" i="8"/>
  <c r="F170" i="8"/>
  <c r="E170" i="8"/>
  <c r="C170" i="8"/>
  <c r="D170" i="8" s="1"/>
  <c r="A170" i="8"/>
  <c r="G169" i="8"/>
  <c r="F169" i="8"/>
  <c r="E169" i="8"/>
  <c r="C169" i="8"/>
  <c r="D169" i="8" s="1"/>
  <c r="B169" i="8"/>
  <c r="G168" i="8"/>
  <c r="F168" i="8"/>
  <c r="E168" i="8"/>
  <c r="C168" i="8"/>
  <c r="D168" i="8" s="1"/>
  <c r="B168" i="8"/>
  <c r="G167" i="8"/>
  <c r="F167" i="8"/>
  <c r="E167" i="8"/>
  <c r="C167" i="8"/>
  <c r="D167" i="8" s="1"/>
  <c r="B167" i="8"/>
  <c r="G166" i="8"/>
  <c r="F166" i="8"/>
  <c r="E166" i="8"/>
  <c r="C166" i="8"/>
  <c r="D166" i="8" s="1"/>
  <c r="B166" i="8"/>
  <c r="G165" i="8"/>
  <c r="F165" i="8"/>
  <c r="E165" i="8"/>
  <c r="C165" i="8"/>
  <c r="D165" i="8" s="1"/>
  <c r="B165" i="8"/>
  <c r="G164" i="8"/>
  <c r="F164" i="8"/>
  <c r="E164" i="8"/>
  <c r="C164" i="8"/>
  <c r="D164" i="8" s="1"/>
  <c r="A164" i="8"/>
  <c r="G163" i="8"/>
  <c r="F163" i="8"/>
  <c r="E163" i="8"/>
  <c r="C163" i="8"/>
  <c r="D163" i="8" s="1"/>
  <c r="B163" i="8"/>
  <c r="G162" i="8"/>
  <c r="F162" i="8"/>
  <c r="E162" i="8"/>
  <c r="C162" i="8"/>
  <c r="D162" i="8" s="1"/>
  <c r="B162" i="8"/>
  <c r="G161" i="8"/>
  <c r="F161" i="8"/>
  <c r="E161" i="8"/>
  <c r="D161" i="8"/>
  <c r="C161" i="8"/>
  <c r="B161" i="8"/>
  <c r="G160" i="8"/>
  <c r="F160" i="8"/>
  <c r="E160" i="8"/>
  <c r="C160" i="8"/>
  <c r="D160" i="8" s="1"/>
  <c r="B160" i="8"/>
  <c r="G159" i="8"/>
  <c r="F159" i="8"/>
  <c r="E159" i="8"/>
  <c r="C159" i="8"/>
  <c r="D159" i="8" s="1"/>
  <c r="B159" i="8"/>
  <c r="G158" i="8"/>
  <c r="F158" i="8"/>
  <c r="E158" i="8"/>
  <c r="C158" i="8"/>
  <c r="D158" i="8" s="1"/>
  <c r="A158" i="8"/>
  <c r="D157" i="8"/>
  <c r="D156" i="8"/>
  <c r="D155" i="8"/>
  <c r="G154" i="8"/>
  <c r="F154" i="8"/>
  <c r="E154" i="8"/>
  <c r="C154" i="8"/>
  <c r="D154" i="8" s="1"/>
  <c r="B154" i="8"/>
  <c r="G153" i="8"/>
  <c r="F153" i="8"/>
  <c r="E153" i="8"/>
  <c r="C153" i="8"/>
  <c r="D153" i="8" s="1"/>
  <c r="B153" i="8"/>
  <c r="G152" i="8"/>
  <c r="F152" i="8"/>
  <c r="E152" i="8"/>
  <c r="C152" i="8"/>
  <c r="D152" i="8" s="1"/>
  <c r="B152" i="8"/>
  <c r="G151" i="8"/>
  <c r="F151" i="8"/>
  <c r="E151" i="8"/>
  <c r="C151" i="8"/>
  <c r="D151" i="8" s="1"/>
  <c r="B151" i="8"/>
  <c r="G150" i="8"/>
  <c r="F150" i="8"/>
  <c r="E150" i="8"/>
  <c r="C150" i="8"/>
  <c r="D150" i="8" s="1"/>
  <c r="B150" i="8"/>
  <c r="G149" i="8"/>
  <c r="F149" i="8"/>
  <c r="E149" i="8"/>
  <c r="C149" i="8"/>
  <c r="D149" i="8" s="1"/>
  <c r="A149" i="8"/>
  <c r="G148" i="8"/>
  <c r="F148" i="8"/>
  <c r="E148" i="8"/>
  <c r="C148" i="8"/>
  <c r="D148" i="8" s="1"/>
  <c r="B148" i="8"/>
  <c r="G147" i="8"/>
  <c r="F147" i="8"/>
  <c r="E147" i="8"/>
  <c r="C147" i="8"/>
  <c r="D147" i="8" s="1"/>
  <c r="B147" i="8"/>
  <c r="G146" i="8"/>
  <c r="F146" i="8"/>
  <c r="E146" i="8"/>
  <c r="C146" i="8"/>
  <c r="D146" i="8" s="1"/>
  <c r="B146" i="8"/>
  <c r="G145" i="8"/>
  <c r="F145" i="8"/>
  <c r="E145" i="8"/>
  <c r="D145" i="8"/>
  <c r="C145" i="8"/>
  <c r="B145" i="8"/>
  <c r="G144" i="8"/>
  <c r="F144" i="8"/>
  <c r="E144" i="8"/>
  <c r="C144" i="8"/>
  <c r="D144" i="8" s="1"/>
  <c r="B144" i="8"/>
  <c r="G143" i="8"/>
  <c r="F143" i="8"/>
  <c r="E143" i="8"/>
  <c r="C143" i="8"/>
  <c r="D143" i="8" s="1"/>
  <c r="A143" i="8"/>
  <c r="G142" i="8"/>
  <c r="F142" i="8"/>
  <c r="E142" i="8"/>
  <c r="C142" i="8"/>
  <c r="D142" i="8" s="1"/>
  <c r="B142" i="8"/>
  <c r="G141" i="8"/>
  <c r="F141" i="8"/>
  <c r="E141" i="8"/>
  <c r="D141" i="8"/>
  <c r="C141" i="8"/>
  <c r="B141" i="8"/>
  <c r="G140" i="8"/>
  <c r="F140" i="8"/>
  <c r="E140" i="8"/>
  <c r="C140" i="8"/>
  <c r="D140" i="8" s="1"/>
  <c r="B140" i="8"/>
  <c r="G139" i="8"/>
  <c r="F139" i="8"/>
  <c r="E139" i="8"/>
  <c r="D139" i="8"/>
  <c r="C139" i="8"/>
  <c r="B139" i="8"/>
  <c r="G138" i="8"/>
  <c r="F138" i="8"/>
  <c r="E138" i="8"/>
  <c r="C138" i="8"/>
  <c r="D138" i="8" s="1"/>
  <c r="B138" i="8"/>
  <c r="G137" i="8"/>
  <c r="F137" i="8"/>
  <c r="E137" i="8"/>
  <c r="C137" i="8"/>
  <c r="D137" i="8" s="1"/>
  <c r="A137" i="8"/>
  <c r="G136" i="8"/>
  <c r="F136" i="8"/>
  <c r="E136" i="8"/>
  <c r="C136" i="8"/>
  <c r="D136" i="8" s="1"/>
  <c r="B136" i="8"/>
  <c r="G135" i="8"/>
  <c r="F135" i="8"/>
  <c r="E135" i="8"/>
  <c r="C135" i="8"/>
  <c r="D135" i="8" s="1"/>
  <c r="B135" i="8"/>
  <c r="G134" i="8"/>
  <c r="F134" i="8"/>
  <c r="E134" i="8"/>
  <c r="C134" i="8"/>
  <c r="D134" i="8" s="1"/>
  <c r="B134" i="8"/>
  <c r="G133" i="8"/>
  <c r="F133" i="8"/>
  <c r="E133" i="8"/>
  <c r="C133" i="8"/>
  <c r="D133" i="8" s="1"/>
  <c r="B133" i="8"/>
  <c r="G132" i="8"/>
  <c r="F132" i="8"/>
  <c r="E132" i="8"/>
  <c r="C132" i="8"/>
  <c r="D132" i="8" s="1"/>
  <c r="B132" i="8"/>
  <c r="G131" i="8"/>
  <c r="F131" i="8"/>
  <c r="E131" i="8"/>
  <c r="C131" i="8"/>
  <c r="D131" i="8" s="1"/>
  <c r="A131" i="8"/>
  <c r="G130" i="8"/>
  <c r="F130" i="8"/>
  <c r="E130" i="8"/>
  <c r="C130" i="8"/>
  <c r="D130" i="8" s="1"/>
  <c r="B130" i="8"/>
  <c r="G129" i="8"/>
  <c r="F129" i="8"/>
  <c r="E129" i="8"/>
  <c r="C129" i="8"/>
  <c r="D129" i="8" s="1"/>
  <c r="B129" i="8"/>
  <c r="G128" i="8"/>
  <c r="F128" i="8"/>
  <c r="E128" i="8"/>
  <c r="C128" i="8"/>
  <c r="D128" i="8" s="1"/>
  <c r="B128" i="8"/>
  <c r="G127" i="8"/>
  <c r="F127" i="8"/>
  <c r="E127" i="8"/>
  <c r="C127" i="8"/>
  <c r="D127" i="8" s="1"/>
  <c r="B127" i="8"/>
  <c r="G126" i="8"/>
  <c r="F126" i="8"/>
  <c r="E126" i="8"/>
  <c r="C126" i="8"/>
  <c r="D126" i="8" s="1"/>
  <c r="B126" i="8"/>
  <c r="G125" i="8"/>
  <c r="F125" i="8"/>
  <c r="E125" i="8"/>
  <c r="D125" i="8"/>
  <c r="C125" i="8"/>
  <c r="A125" i="8"/>
  <c r="G124" i="8"/>
  <c r="F124" i="8"/>
  <c r="E124" i="8"/>
  <c r="C124" i="8"/>
  <c r="D124" i="8" s="1"/>
  <c r="B124" i="8"/>
  <c r="G123" i="8"/>
  <c r="F123" i="8"/>
  <c r="E123" i="8"/>
  <c r="C123" i="8"/>
  <c r="D123" i="8" s="1"/>
  <c r="B123" i="8"/>
  <c r="G122" i="8"/>
  <c r="F122" i="8"/>
  <c r="E122" i="8"/>
  <c r="C122" i="8"/>
  <c r="D122" i="8" s="1"/>
  <c r="B122" i="8"/>
  <c r="G121" i="8"/>
  <c r="F121" i="8"/>
  <c r="E121" i="8"/>
  <c r="C121" i="8"/>
  <c r="D121" i="8" s="1"/>
  <c r="B121" i="8"/>
  <c r="G120" i="8"/>
  <c r="F120" i="8"/>
  <c r="E120" i="8"/>
  <c r="D120" i="8"/>
  <c r="C120" i="8"/>
  <c r="B120" i="8"/>
  <c r="G119" i="8"/>
  <c r="F119" i="8"/>
  <c r="E119" i="8"/>
  <c r="C119" i="8"/>
  <c r="D119" i="8" s="1"/>
  <c r="A119" i="8"/>
  <c r="G118" i="8"/>
  <c r="F118" i="8"/>
  <c r="E118" i="8"/>
  <c r="D118" i="8"/>
  <c r="C118" i="8"/>
  <c r="B118" i="8"/>
  <c r="G117" i="8"/>
  <c r="F117" i="8"/>
  <c r="E117" i="8"/>
  <c r="C117" i="8"/>
  <c r="D117" i="8" s="1"/>
  <c r="B117" i="8"/>
  <c r="G116" i="8"/>
  <c r="F116" i="8"/>
  <c r="E116" i="8"/>
  <c r="D116" i="8"/>
  <c r="C116" i="8"/>
  <c r="B116" i="8"/>
  <c r="G115" i="8"/>
  <c r="F115" i="8"/>
  <c r="E115" i="8"/>
  <c r="C115" i="8"/>
  <c r="D115" i="8" s="1"/>
  <c r="B115" i="8"/>
  <c r="G114" i="8"/>
  <c r="F114" i="8"/>
  <c r="E114" i="8"/>
  <c r="C114" i="8"/>
  <c r="D114" i="8" s="1"/>
  <c r="B114" i="8"/>
  <c r="G113" i="8"/>
  <c r="F113" i="8"/>
  <c r="E113" i="8"/>
  <c r="C113" i="8"/>
  <c r="D113" i="8" s="1"/>
  <c r="A113" i="8"/>
  <c r="G112" i="8"/>
  <c r="F112" i="8"/>
  <c r="E112" i="8"/>
  <c r="D112" i="8"/>
  <c r="C112" i="8"/>
  <c r="B112" i="8"/>
  <c r="G111" i="8"/>
  <c r="F111" i="8"/>
  <c r="E111" i="8"/>
  <c r="C111" i="8"/>
  <c r="D111" i="8" s="1"/>
  <c r="B111" i="8"/>
  <c r="G110" i="8"/>
  <c r="F110" i="8"/>
  <c r="E110" i="8"/>
  <c r="D110" i="8"/>
  <c r="C110" i="8"/>
  <c r="B110" i="8"/>
  <c r="G109" i="8"/>
  <c r="F109" i="8"/>
  <c r="E109" i="8"/>
  <c r="C109" i="8"/>
  <c r="D109" i="8" s="1"/>
  <c r="B109" i="8"/>
  <c r="G108" i="8"/>
  <c r="F108" i="8"/>
  <c r="E108" i="8"/>
  <c r="D108" i="8"/>
  <c r="C108" i="8"/>
  <c r="B108" i="8"/>
  <c r="G107" i="8"/>
  <c r="F107" i="8"/>
  <c r="E107" i="8"/>
  <c r="C107" i="8"/>
  <c r="D107" i="8" s="1"/>
  <c r="A107" i="8"/>
  <c r="G106" i="8"/>
  <c r="F106" i="8"/>
  <c r="E106" i="8"/>
  <c r="C106" i="8"/>
  <c r="D106" i="8" s="1"/>
  <c r="B106" i="8"/>
  <c r="G105" i="8"/>
  <c r="F105" i="8"/>
  <c r="E105" i="8"/>
  <c r="C105" i="8"/>
  <c r="D105" i="8" s="1"/>
  <c r="B105" i="8"/>
  <c r="G104" i="8"/>
  <c r="F104" i="8"/>
  <c r="E104" i="8"/>
  <c r="D104" i="8"/>
  <c r="C104" i="8"/>
  <c r="B104" i="8"/>
  <c r="G103" i="8"/>
  <c r="F103" i="8"/>
  <c r="E103" i="8"/>
  <c r="C103" i="8"/>
  <c r="D103" i="8" s="1"/>
  <c r="B103" i="8"/>
  <c r="G102" i="8"/>
  <c r="F102" i="8"/>
  <c r="E102" i="8"/>
  <c r="D102" i="8"/>
  <c r="C102" i="8"/>
  <c r="B102" i="8"/>
  <c r="G101" i="8"/>
  <c r="F101" i="8"/>
  <c r="E101" i="8"/>
  <c r="C101" i="8"/>
  <c r="D101" i="8" s="1"/>
  <c r="A101" i="8"/>
  <c r="G100" i="8"/>
  <c r="F100" i="8"/>
  <c r="E100" i="8"/>
  <c r="D100" i="8"/>
  <c r="C100" i="8"/>
  <c r="B100" i="8"/>
  <c r="G99" i="8"/>
  <c r="F99" i="8"/>
  <c r="E99" i="8"/>
  <c r="C99" i="8"/>
  <c r="D99" i="8" s="1"/>
  <c r="B99" i="8"/>
  <c r="G98" i="8"/>
  <c r="F98" i="8"/>
  <c r="E98" i="8"/>
  <c r="C98" i="8"/>
  <c r="D98" i="8" s="1"/>
  <c r="B98" i="8"/>
  <c r="G97" i="8"/>
  <c r="F97" i="8"/>
  <c r="E97" i="8"/>
  <c r="C97" i="8"/>
  <c r="D97" i="8" s="1"/>
  <c r="B97" i="8"/>
  <c r="G96" i="8"/>
  <c r="F96" i="8"/>
  <c r="E96" i="8"/>
  <c r="D96" i="8"/>
  <c r="C96" i="8"/>
  <c r="B96" i="8"/>
  <c r="G95" i="8"/>
  <c r="F95" i="8"/>
  <c r="E95" i="8"/>
  <c r="C95" i="8"/>
  <c r="D95" i="8" s="1"/>
  <c r="A95" i="8"/>
  <c r="G94" i="8"/>
  <c r="F94" i="8"/>
  <c r="E94" i="8"/>
  <c r="D94" i="8"/>
  <c r="C94" i="8"/>
  <c r="B94" i="8"/>
  <c r="G93" i="8"/>
  <c r="F93" i="8"/>
  <c r="E93" i="8"/>
  <c r="C93" i="8"/>
  <c r="D93" i="8" s="1"/>
  <c r="B93" i="8"/>
  <c r="G92" i="8"/>
  <c r="F92" i="8"/>
  <c r="E92" i="8"/>
  <c r="D92" i="8"/>
  <c r="C92" i="8"/>
  <c r="B92" i="8"/>
  <c r="G91" i="8"/>
  <c r="F91" i="8"/>
  <c r="E91" i="8"/>
  <c r="C91" i="8"/>
  <c r="D91" i="8" s="1"/>
  <c r="B91" i="8"/>
  <c r="G90" i="8"/>
  <c r="F90" i="8"/>
  <c r="E90" i="8"/>
  <c r="C90" i="8"/>
  <c r="D90" i="8" s="1"/>
  <c r="B90" i="8"/>
  <c r="G89" i="8"/>
  <c r="F89" i="8"/>
  <c r="E89" i="8"/>
  <c r="C89" i="8"/>
  <c r="D89" i="8" s="1"/>
  <c r="A89" i="8"/>
  <c r="G88" i="8"/>
  <c r="F88" i="8"/>
  <c r="E88" i="8"/>
  <c r="D88" i="8"/>
  <c r="C88" i="8"/>
  <c r="B88" i="8"/>
  <c r="G87" i="8"/>
  <c r="F87" i="8"/>
  <c r="E87" i="8"/>
  <c r="C87" i="8"/>
  <c r="D87" i="8" s="1"/>
  <c r="B87" i="8"/>
  <c r="G86" i="8"/>
  <c r="F86" i="8"/>
  <c r="E86" i="8"/>
  <c r="D86" i="8"/>
  <c r="C86" i="8"/>
  <c r="B86" i="8"/>
  <c r="G85" i="8"/>
  <c r="F85" i="8"/>
  <c r="E85" i="8"/>
  <c r="C85" i="8"/>
  <c r="D85" i="8" s="1"/>
  <c r="B85" i="8"/>
  <c r="G84" i="8"/>
  <c r="F84" i="8"/>
  <c r="E84" i="8"/>
  <c r="D84" i="8"/>
  <c r="C84" i="8"/>
  <c r="B84" i="8"/>
  <c r="G83" i="8"/>
  <c r="F83" i="8"/>
  <c r="E83" i="8"/>
  <c r="C83" i="8"/>
  <c r="D83" i="8" s="1"/>
  <c r="A83" i="8"/>
  <c r="D82" i="8"/>
  <c r="D81" i="8"/>
  <c r="D80" i="8"/>
  <c r="G79" i="8"/>
  <c r="F79" i="8"/>
  <c r="E79" i="8"/>
  <c r="C79" i="8"/>
  <c r="D79" i="8" s="1"/>
  <c r="B79" i="8"/>
  <c r="G78" i="8"/>
  <c r="F78" i="8"/>
  <c r="E78" i="8"/>
  <c r="C78" i="8"/>
  <c r="D78" i="8" s="1"/>
  <c r="B78" i="8"/>
  <c r="G77" i="8"/>
  <c r="F77" i="8"/>
  <c r="E77" i="8"/>
  <c r="C77" i="8"/>
  <c r="D77" i="8" s="1"/>
  <c r="B77" i="8"/>
  <c r="G76" i="8"/>
  <c r="F76" i="8"/>
  <c r="E76" i="8"/>
  <c r="C76" i="8"/>
  <c r="D76" i="8" s="1"/>
  <c r="B76" i="8"/>
  <c r="G75" i="8"/>
  <c r="F75" i="8"/>
  <c r="E75" i="8"/>
  <c r="C75" i="8"/>
  <c r="D75" i="8" s="1"/>
  <c r="B75" i="8"/>
  <c r="G74" i="8"/>
  <c r="F74" i="8"/>
  <c r="E74" i="8"/>
  <c r="C74" i="8"/>
  <c r="D74" i="8" s="1"/>
  <c r="A74" i="8"/>
  <c r="G73" i="8"/>
  <c r="F73" i="8"/>
  <c r="E73" i="8"/>
  <c r="C73" i="8"/>
  <c r="D73" i="8" s="1"/>
  <c r="B73" i="8"/>
  <c r="G72" i="8"/>
  <c r="F72" i="8"/>
  <c r="E72" i="8"/>
  <c r="C72" i="8"/>
  <c r="D72" i="8" s="1"/>
  <c r="B72" i="8"/>
  <c r="G71" i="8"/>
  <c r="F71" i="8"/>
  <c r="E71" i="8"/>
  <c r="C71" i="8"/>
  <c r="D71" i="8" s="1"/>
  <c r="B71" i="8"/>
  <c r="G70" i="8"/>
  <c r="F70" i="8"/>
  <c r="E70" i="8"/>
  <c r="C70" i="8"/>
  <c r="D70" i="8" s="1"/>
  <c r="B70" i="8"/>
  <c r="G69" i="8"/>
  <c r="F69" i="8"/>
  <c r="E69" i="8"/>
  <c r="C69" i="8"/>
  <c r="D69" i="8" s="1"/>
  <c r="B69" i="8"/>
  <c r="G68" i="8"/>
  <c r="F68" i="8"/>
  <c r="E68" i="8"/>
  <c r="C68" i="8"/>
  <c r="D68" i="8" s="1"/>
  <c r="A68" i="8"/>
  <c r="G67" i="8"/>
  <c r="F67" i="8"/>
  <c r="E67" i="8"/>
  <c r="C67" i="8"/>
  <c r="D67" i="8" s="1"/>
  <c r="B67" i="8"/>
  <c r="G66" i="8"/>
  <c r="F66" i="8"/>
  <c r="E66" i="8"/>
  <c r="C66" i="8"/>
  <c r="D66" i="8" s="1"/>
  <c r="B66" i="8"/>
  <c r="G65" i="8"/>
  <c r="F65" i="8"/>
  <c r="E65" i="8"/>
  <c r="C65" i="8"/>
  <c r="D65" i="8" s="1"/>
  <c r="B65" i="8"/>
  <c r="G64" i="8"/>
  <c r="F64" i="8"/>
  <c r="E64" i="8"/>
  <c r="C64" i="8"/>
  <c r="D64" i="8" s="1"/>
  <c r="B64" i="8"/>
  <c r="G63" i="8"/>
  <c r="F63" i="8"/>
  <c r="E63" i="8"/>
  <c r="C63" i="8"/>
  <c r="D63" i="8" s="1"/>
  <c r="B63" i="8"/>
  <c r="G62" i="8"/>
  <c r="F62" i="8"/>
  <c r="E62" i="8"/>
  <c r="D62" i="8"/>
  <c r="C62" i="8"/>
  <c r="A62" i="8"/>
  <c r="G61" i="8"/>
  <c r="F61" i="8"/>
  <c r="E61" i="8"/>
  <c r="C61" i="8"/>
  <c r="D61" i="8" s="1"/>
  <c r="B61" i="8"/>
  <c r="G60" i="8"/>
  <c r="F60" i="8"/>
  <c r="E60" i="8"/>
  <c r="C60" i="8"/>
  <c r="D60" i="8" s="1"/>
  <c r="B60" i="8"/>
  <c r="G59" i="8"/>
  <c r="F59" i="8"/>
  <c r="E59" i="8"/>
  <c r="C59" i="8"/>
  <c r="D59" i="8" s="1"/>
  <c r="B59" i="8"/>
  <c r="G58" i="8"/>
  <c r="F58" i="8"/>
  <c r="E58" i="8"/>
  <c r="D58" i="8"/>
  <c r="C58" i="8"/>
  <c r="B58" i="8"/>
  <c r="G57" i="8"/>
  <c r="F57" i="8"/>
  <c r="E57" i="8"/>
  <c r="C57" i="8"/>
  <c r="D57" i="8" s="1"/>
  <c r="B57" i="8"/>
  <c r="G56" i="8"/>
  <c r="F56" i="8"/>
  <c r="E56" i="8"/>
  <c r="C56" i="8"/>
  <c r="D56" i="8" s="1"/>
  <c r="A56" i="8"/>
  <c r="G55" i="8"/>
  <c r="F55" i="8"/>
  <c r="E55" i="8"/>
  <c r="C55" i="8"/>
  <c r="D55" i="8" s="1"/>
  <c r="B55" i="8"/>
  <c r="G54" i="8"/>
  <c r="F54" i="8"/>
  <c r="E54" i="8"/>
  <c r="C54" i="8"/>
  <c r="D54" i="8" s="1"/>
  <c r="B54" i="8"/>
  <c r="G53" i="8"/>
  <c r="F53" i="8"/>
  <c r="E53" i="8"/>
  <c r="C53" i="8"/>
  <c r="D53" i="8" s="1"/>
  <c r="B53" i="8"/>
  <c r="G52" i="8"/>
  <c r="F52" i="8"/>
  <c r="E52" i="8"/>
  <c r="D52" i="8"/>
  <c r="C52" i="8"/>
  <c r="B52" i="8"/>
  <c r="G51" i="8"/>
  <c r="F51" i="8"/>
  <c r="E51" i="8"/>
  <c r="C51" i="8"/>
  <c r="D51" i="8" s="1"/>
  <c r="B51" i="8"/>
  <c r="G50" i="8"/>
  <c r="F50" i="8"/>
  <c r="E50" i="8"/>
  <c r="C50" i="8"/>
  <c r="D50" i="8" s="1"/>
  <c r="A50" i="8"/>
  <c r="G49" i="8"/>
  <c r="F49" i="8"/>
  <c r="E49" i="8"/>
  <c r="C49" i="8"/>
  <c r="D49" i="8" s="1"/>
  <c r="B49" i="8"/>
  <c r="G48" i="8"/>
  <c r="F48" i="8"/>
  <c r="E48" i="8"/>
  <c r="C48" i="8"/>
  <c r="D48" i="8" s="1"/>
  <c r="B48" i="8"/>
  <c r="G47" i="8"/>
  <c r="F47" i="8"/>
  <c r="E47" i="8"/>
  <c r="C47" i="8"/>
  <c r="D47" i="8" s="1"/>
  <c r="B47" i="8"/>
  <c r="G46" i="8"/>
  <c r="F46" i="8"/>
  <c r="E46" i="8"/>
  <c r="C46" i="8"/>
  <c r="D46" i="8" s="1"/>
  <c r="B46" i="8"/>
  <c r="G45" i="8"/>
  <c r="F45" i="8"/>
  <c r="E45" i="8"/>
  <c r="C45" i="8"/>
  <c r="D45" i="8" s="1"/>
  <c r="B45" i="8"/>
  <c r="G44" i="8"/>
  <c r="F44" i="8"/>
  <c r="E44" i="8"/>
  <c r="C44" i="8"/>
  <c r="D44" i="8" s="1"/>
  <c r="A44" i="8"/>
  <c r="G43" i="8"/>
  <c r="F43" i="8"/>
  <c r="E43" i="8"/>
  <c r="C43" i="8"/>
  <c r="D43" i="8" s="1"/>
  <c r="B43" i="8"/>
  <c r="G42" i="8"/>
  <c r="F42" i="8"/>
  <c r="E42" i="8"/>
  <c r="C42" i="8"/>
  <c r="D42" i="8" s="1"/>
  <c r="B42" i="8"/>
  <c r="G41" i="8"/>
  <c r="F41" i="8"/>
  <c r="E41" i="8"/>
  <c r="C41" i="8"/>
  <c r="D41" i="8" s="1"/>
  <c r="B41" i="8"/>
  <c r="G40" i="8"/>
  <c r="F40" i="8"/>
  <c r="E40" i="8"/>
  <c r="C40" i="8"/>
  <c r="D40" i="8" s="1"/>
  <c r="B40" i="8"/>
  <c r="G39" i="8"/>
  <c r="F39" i="8"/>
  <c r="E39" i="8"/>
  <c r="C39" i="8"/>
  <c r="D39" i="8" s="1"/>
  <c r="B39" i="8"/>
  <c r="G38" i="8"/>
  <c r="F38" i="8"/>
  <c r="E38" i="8"/>
  <c r="C38" i="8"/>
  <c r="D38" i="8" s="1"/>
  <c r="A38" i="8"/>
  <c r="G37" i="8"/>
  <c r="F37" i="8"/>
  <c r="E37" i="8"/>
  <c r="C37" i="8"/>
  <c r="D37" i="8" s="1"/>
  <c r="B37" i="8"/>
  <c r="G36" i="8"/>
  <c r="F36" i="8"/>
  <c r="E36" i="8"/>
  <c r="C36" i="8"/>
  <c r="D36" i="8" s="1"/>
  <c r="B36" i="8"/>
  <c r="G35" i="8"/>
  <c r="F35" i="8"/>
  <c r="E35" i="8"/>
  <c r="C35" i="8"/>
  <c r="D35" i="8" s="1"/>
  <c r="B35" i="8"/>
  <c r="G34" i="8"/>
  <c r="F34" i="8"/>
  <c r="E34" i="8"/>
  <c r="C34" i="8"/>
  <c r="D34" i="8" s="1"/>
  <c r="B34" i="8"/>
  <c r="G33" i="8"/>
  <c r="F33" i="8"/>
  <c r="E33" i="8"/>
  <c r="C33" i="8"/>
  <c r="D33" i="8" s="1"/>
  <c r="B33" i="8"/>
  <c r="G32" i="8"/>
  <c r="F32" i="8"/>
  <c r="E32" i="8"/>
  <c r="C32" i="8"/>
  <c r="D32" i="8" s="1"/>
  <c r="A32" i="8"/>
  <c r="G31" i="8"/>
  <c r="F31" i="8"/>
  <c r="E31" i="8"/>
  <c r="C31" i="8"/>
  <c r="D31" i="8" s="1"/>
  <c r="B31" i="8"/>
  <c r="G30" i="8"/>
  <c r="F30" i="8"/>
  <c r="E30" i="8"/>
  <c r="C30" i="8"/>
  <c r="D30" i="8" s="1"/>
  <c r="B30" i="8"/>
  <c r="G29" i="8"/>
  <c r="F29" i="8"/>
  <c r="E29" i="8"/>
  <c r="C29" i="8"/>
  <c r="D29" i="8" s="1"/>
  <c r="B29" i="8"/>
  <c r="G28" i="8"/>
  <c r="F28" i="8"/>
  <c r="E28" i="8"/>
  <c r="C28" i="8"/>
  <c r="D28" i="8" s="1"/>
  <c r="B28" i="8"/>
  <c r="G27" i="8"/>
  <c r="F27" i="8"/>
  <c r="E27" i="8"/>
  <c r="C27" i="8"/>
  <c r="D27" i="8" s="1"/>
  <c r="B27" i="8"/>
  <c r="G26" i="8"/>
  <c r="F26" i="8"/>
  <c r="E26" i="8"/>
  <c r="D26" i="8"/>
  <c r="C26" i="8"/>
  <c r="A26" i="8"/>
  <c r="G25" i="8"/>
  <c r="F25" i="8"/>
  <c r="E25" i="8"/>
  <c r="C25" i="8"/>
  <c r="D25" i="8" s="1"/>
  <c r="B25" i="8"/>
  <c r="G24" i="8"/>
  <c r="F24" i="8"/>
  <c r="E24" i="8"/>
  <c r="C24" i="8"/>
  <c r="D24" i="8" s="1"/>
  <c r="B24" i="8"/>
  <c r="G23" i="8"/>
  <c r="F23" i="8"/>
  <c r="E23" i="8"/>
  <c r="C23" i="8"/>
  <c r="D23" i="8" s="1"/>
  <c r="B23" i="8"/>
  <c r="G22" i="8"/>
  <c r="F22" i="8"/>
  <c r="E22" i="8"/>
  <c r="C22" i="8"/>
  <c r="D22" i="8" s="1"/>
  <c r="B22" i="8"/>
  <c r="G21" i="8"/>
  <c r="F21" i="8"/>
  <c r="E21" i="8"/>
  <c r="C21" i="8"/>
  <c r="D21" i="8" s="1"/>
  <c r="B21" i="8"/>
  <c r="G20" i="8"/>
  <c r="F20" i="8"/>
  <c r="E20" i="8"/>
  <c r="C20" i="8"/>
  <c r="D20" i="8" s="1"/>
  <c r="A20" i="8"/>
  <c r="G19" i="8"/>
  <c r="F19" i="8"/>
  <c r="E19" i="8"/>
  <c r="C19" i="8"/>
  <c r="D19" i="8" s="1"/>
  <c r="B19" i="8"/>
  <c r="G18" i="8"/>
  <c r="F18" i="8"/>
  <c r="E18" i="8"/>
  <c r="D18" i="8"/>
  <c r="C18" i="8"/>
  <c r="B18" i="8"/>
  <c r="G17" i="8"/>
  <c r="F17" i="8"/>
  <c r="E17" i="8"/>
  <c r="C17" i="8"/>
  <c r="D17" i="8" s="1"/>
  <c r="B17" i="8"/>
  <c r="G16" i="8"/>
  <c r="F16" i="8"/>
  <c r="E16" i="8"/>
  <c r="C16" i="8"/>
  <c r="D16" i="8" s="1"/>
  <c r="B16" i="8"/>
  <c r="G15" i="8"/>
  <c r="F15" i="8"/>
  <c r="E15" i="8"/>
  <c r="C15" i="8"/>
  <c r="D15" i="8" s="1"/>
  <c r="B15" i="8"/>
  <c r="G14" i="8"/>
  <c r="F14" i="8"/>
  <c r="E14" i="8"/>
  <c r="C14" i="8"/>
  <c r="D14" i="8" s="1"/>
  <c r="A14" i="8"/>
  <c r="G13" i="8"/>
  <c r="F13" i="8"/>
  <c r="E13" i="8"/>
  <c r="C13" i="8"/>
  <c r="D13" i="8" s="1"/>
  <c r="B13" i="8"/>
  <c r="G12" i="8"/>
  <c r="F12" i="8"/>
  <c r="E12" i="8"/>
  <c r="D12" i="8"/>
  <c r="C12" i="8"/>
  <c r="B12" i="8"/>
  <c r="G11" i="8"/>
  <c r="F11" i="8"/>
  <c r="E11" i="8"/>
  <c r="C11" i="8"/>
  <c r="D11" i="8" s="1"/>
  <c r="B11" i="8"/>
  <c r="G10" i="8"/>
  <c r="F10" i="8"/>
  <c r="E10" i="8"/>
  <c r="C10" i="8"/>
  <c r="D10" i="8" s="1"/>
  <c r="B10" i="8"/>
  <c r="G9" i="8"/>
  <c r="F9" i="8"/>
  <c r="E9" i="8"/>
  <c r="C9" i="8"/>
  <c r="D9" i="8" s="1"/>
  <c r="B9" i="8"/>
  <c r="G8" i="8"/>
  <c r="F8" i="8"/>
  <c r="E8" i="8"/>
  <c r="C8" i="8"/>
  <c r="D8" i="8" s="1"/>
  <c r="A8" i="8"/>
  <c r="D7" i="8"/>
  <c r="G1631" i="3"/>
  <c r="F1631" i="3"/>
  <c r="E1631" i="3"/>
  <c r="C1631" i="3"/>
  <c r="D1631" i="3" s="1"/>
  <c r="B1631" i="3"/>
  <c r="G1630" i="3"/>
  <c r="F1630" i="3"/>
  <c r="E1630" i="3"/>
  <c r="C1630" i="3"/>
  <c r="D1630" i="3" s="1"/>
  <c r="B1630" i="3"/>
  <c r="G1629" i="3"/>
  <c r="F1629" i="3"/>
  <c r="E1629" i="3"/>
  <c r="C1629" i="3"/>
  <c r="D1629" i="3" s="1"/>
  <c r="B1629" i="3"/>
  <c r="G1628" i="3"/>
  <c r="F1628" i="3"/>
  <c r="E1628" i="3"/>
  <c r="C1628" i="3"/>
  <c r="D1628" i="3" s="1"/>
  <c r="B1628" i="3"/>
  <c r="G1627" i="3"/>
  <c r="F1627" i="3"/>
  <c r="E1627" i="3"/>
  <c r="C1627" i="3"/>
  <c r="D1627" i="3" s="1"/>
  <c r="A1627" i="3"/>
  <c r="G1626" i="3"/>
  <c r="F1626" i="3"/>
  <c r="E1626" i="3"/>
  <c r="C1626" i="3"/>
  <c r="D1626" i="3" s="1"/>
  <c r="G1625" i="3"/>
  <c r="F1625" i="3"/>
  <c r="E1625" i="3"/>
  <c r="C1625" i="3"/>
  <c r="D1625" i="3" s="1"/>
  <c r="B1625" i="3"/>
  <c r="G1624" i="3"/>
  <c r="F1624" i="3"/>
  <c r="E1624" i="3"/>
  <c r="C1624" i="3"/>
  <c r="D1624" i="3" s="1"/>
  <c r="B1624" i="3"/>
  <c r="G1623" i="3"/>
  <c r="F1623" i="3"/>
  <c r="E1623" i="3"/>
  <c r="C1623" i="3"/>
  <c r="D1623" i="3" s="1"/>
  <c r="B1623" i="3"/>
  <c r="G1622" i="3"/>
  <c r="F1622" i="3"/>
  <c r="E1622" i="3"/>
  <c r="C1622" i="3"/>
  <c r="D1622" i="3" s="1"/>
  <c r="B1622" i="3"/>
  <c r="G1621" i="3"/>
  <c r="F1621" i="3"/>
  <c r="E1621" i="3"/>
  <c r="C1621" i="3"/>
  <c r="D1621" i="3" s="1"/>
  <c r="A1621" i="3"/>
  <c r="G1620" i="3"/>
  <c r="F1620" i="3"/>
  <c r="E1620" i="3"/>
  <c r="C1620" i="3"/>
  <c r="D1620" i="3" s="1"/>
  <c r="G1619" i="3"/>
  <c r="F1619" i="3"/>
  <c r="E1619" i="3"/>
  <c r="C1619" i="3"/>
  <c r="D1619" i="3" s="1"/>
  <c r="B1619" i="3"/>
  <c r="G1618" i="3"/>
  <c r="F1618" i="3"/>
  <c r="E1618" i="3"/>
  <c r="C1618" i="3"/>
  <c r="D1618" i="3" s="1"/>
  <c r="B1618" i="3"/>
  <c r="G1617" i="3"/>
  <c r="F1617" i="3"/>
  <c r="E1617" i="3"/>
  <c r="C1617" i="3"/>
  <c r="D1617" i="3" s="1"/>
  <c r="B1617" i="3"/>
  <c r="G1616" i="3"/>
  <c r="F1616" i="3"/>
  <c r="E1616" i="3"/>
  <c r="C1616" i="3"/>
  <c r="D1616" i="3" s="1"/>
  <c r="B1616" i="3"/>
  <c r="G1615" i="3"/>
  <c r="F1615" i="3"/>
  <c r="E1615" i="3"/>
  <c r="C1615" i="3"/>
  <c r="D1615" i="3" s="1"/>
  <c r="A1615" i="3"/>
  <c r="G1614" i="3"/>
  <c r="F1614" i="3"/>
  <c r="E1614" i="3"/>
  <c r="C1614" i="3"/>
  <c r="D1614" i="3" s="1"/>
  <c r="G1613" i="3"/>
  <c r="F1613" i="3"/>
  <c r="E1613" i="3"/>
  <c r="C1613" i="3"/>
  <c r="D1613" i="3" s="1"/>
  <c r="B1613" i="3"/>
  <c r="G1612" i="3"/>
  <c r="F1612" i="3"/>
  <c r="E1612" i="3"/>
  <c r="C1612" i="3"/>
  <c r="D1612" i="3" s="1"/>
  <c r="B1612" i="3"/>
  <c r="G1611" i="3"/>
  <c r="F1611" i="3"/>
  <c r="E1611" i="3"/>
  <c r="C1611" i="3"/>
  <c r="D1611" i="3" s="1"/>
  <c r="B1611" i="3"/>
  <c r="G1610" i="3"/>
  <c r="F1610" i="3"/>
  <c r="E1610" i="3"/>
  <c r="C1610" i="3"/>
  <c r="D1610" i="3" s="1"/>
  <c r="B1610" i="3"/>
  <c r="G1609" i="3"/>
  <c r="F1609" i="3"/>
  <c r="E1609" i="3"/>
  <c r="C1609" i="3"/>
  <c r="D1609" i="3" s="1"/>
  <c r="A1609" i="3"/>
  <c r="G1608" i="3"/>
  <c r="F1608" i="3"/>
  <c r="E1608" i="3"/>
  <c r="C1608" i="3"/>
  <c r="D1608" i="3" s="1"/>
  <c r="G1607" i="3"/>
  <c r="F1607" i="3"/>
  <c r="E1607" i="3"/>
  <c r="C1607" i="3"/>
  <c r="D1607" i="3" s="1"/>
  <c r="B1607" i="3"/>
  <c r="G1606" i="3"/>
  <c r="F1606" i="3"/>
  <c r="E1606" i="3"/>
  <c r="C1606" i="3"/>
  <c r="D1606" i="3" s="1"/>
  <c r="B1606" i="3"/>
  <c r="G1605" i="3"/>
  <c r="F1605" i="3"/>
  <c r="E1605" i="3"/>
  <c r="C1605" i="3"/>
  <c r="D1605" i="3" s="1"/>
  <c r="B1605" i="3"/>
  <c r="G1604" i="3"/>
  <c r="F1604" i="3"/>
  <c r="E1604" i="3"/>
  <c r="C1604" i="3"/>
  <c r="D1604" i="3" s="1"/>
  <c r="B1604" i="3"/>
  <c r="G1603" i="3"/>
  <c r="F1603" i="3"/>
  <c r="E1603" i="3"/>
  <c r="C1603" i="3"/>
  <c r="D1603" i="3" s="1"/>
  <c r="A1603" i="3"/>
  <c r="G1602" i="3"/>
  <c r="F1602" i="3"/>
  <c r="E1602" i="3"/>
  <c r="C1602" i="3"/>
  <c r="D1602" i="3" s="1"/>
  <c r="G1601" i="3"/>
  <c r="F1601" i="3"/>
  <c r="E1601" i="3"/>
  <c r="C1601" i="3"/>
  <c r="D1601" i="3" s="1"/>
  <c r="B1601" i="3"/>
  <c r="G1600" i="3"/>
  <c r="F1600" i="3"/>
  <c r="E1600" i="3"/>
  <c r="C1600" i="3"/>
  <c r="D1600" i="3" s="1"/>
  <c r="B1600" i="3"/>
  <c r="G1599" i="3"/>
  <c r="F1599" i="3"/>
  <c r="E1599" i="3"/>
  <c r="C1599" i="3"/>
  <c r="D1599" i="3" s="1"/>
  <c r="B1599" i="3"/>
  <c r="G1598" i="3"/>
  <c r="F1598" i="3"/>
  <c r="E1598" i="3"/>
  <c r="C1598" i="3"/>
  <c r="D1598" i="3" s="1"/>
  <c r="B1598" i="3"/>
  <c r="G1597" i="3"/>
  <c r="F1597" i="3"/>
  <c r="E1597" i="3"/>
  <c r="C1597" i="3"/>
  <c r="D1597" i="3" s="1"/>
  <c r="A1597" i="3"/>
  <c r="G1596" i="3"/>
  <c r="F1596" i="3"/>
  <c r="E1596" i="3"/>
  <c r="C1596" i="3"/>
  <c r="D1596" i="3" s="1"/>
  <c r="G1595" i="3"/>
  <c r="F1595" i="3"/>
  <c r="E1595" i="3"/>
  <c r="C1595" i="3"/>
  <c r="D1595" i="3" s="1"/>
  <c r="B1595" i="3"/>
  <c r="G1594" i="3"/>
  <c r="F1594" i="3"/>
  <c r="E1594" i="3"/>
  <c r="C1594" i="3"/>
  <c r="D1594" i="3" s="1"/>
  <c r="B1594" i="3"/>
  <c r="G1593" i="3"/>
  <c r="F1593" i="3"/>
  <c r="E1593" i="3"/>
  <c r="C1593" i="3"/>
  <c r="D1593" i="3" s="1"/>
  <c r="B1593" i="3"/>
  <c r="G1592" i="3"/>
  <c r="F1592" i="3"/>
  <c r="E1592" i="3"/>
  <c r="C1592" i="3"/>
  <c r="D1592" i="3" s="1"/>
  <c r="B1592" i="3"/>
  <c r="G1591" i="3"/>
  <c r="F1591" i="3"/>
  <c r="E1591" i="3"/>
  <c r="C1591" i="3"/>
  <c r="D1591" i="3" s="1"/>
  <c r="A1591" i="3"/>
  <c r="G1590" i="3"/>
  <c r="F1590" i="3"/>
  <c r="E1590" i="3"/>
  <c r="C1590" i="3"/>
  <c r="D1590" i="3" s="1"/>
  <c r="G1589" i="3"/>
  <c r="F1589" i="3"/>
  <c r="E1589" i="3"/>
  <c r="C1589" i="3"/>
  <c r="D1589" i="3" s="1"/>
  <c r="B1589" i="3"/>
  <c r="G1588" i="3"/>
  <c r="F1588" i="3"/>
  <c r="E1588" i="3"/>
  <c r="C1588" i="3"/>
  <c r="D1588" i="3" s="1"/>
  <c r="B1588" i="3"/>
  <c r="G1587" i="3"/>
  <c r="F1587" i="3"/>
  <c r="E1587" i="3"/>
  <c r="C1587" i="3"/>
  <c r="D1587" i="3" s="1"/>
  <c r="B1587" i="3"/>
  <c r="G1586" i="3"/>
  <c r="F1586" i="3"/>
  <c r="E1586" i="3"/>
  <c r="C1586" i="3"/>
  <c r="D1586" i="3" s="1"/>
  <c r="B1586" i="3"/>
  <c r="G1585" i="3"/>
  <c r="F1585" i="3"/>
  <c r="E1585" i="3"/>
  <c r="C1585" i="3"/>
  <c r="D1585" i="3" s="1"/>
  <c r="A1585" i="3"/>
  <c r="G1584" i="3"/>
  <c r="F1584" i="3"/>
  <c r="E1584" i="3"/>
  <c r="C1584" i="3"/>
  <c r="D1584" i="3" s="1"/>
  <c r="B1584" i="3"/>
  <c r="G1583" i="3"/>
  <c r="F1583" i="3"/>
  <c r="E1583" i="3"/>
  <c r="C1583" i="3"/>
  <c r="D1583" i="3" s="1"/>
  <c r="B1583" i="3"/>
  <c r="G1582" i="3"/>
  <c r="F1582" i="3"/>
  <c r="E1582" i="3"/>
  <c r="C1582" i="3"/>
  <c r="D1582" i="3" s="1"/>
  <c r="B1582" i="3"/>
  <c r="G1581" i="3"/>
  <c r="F1581" i="3"/>
  <c r="E1581" i="3"/>
  <c r="C1581" i="3"/>
  <c r="D1581" i="3" s="1"/>
  <c r="B1581" i="3"/>
  <c r="G1580" i="3"/>
  <c r="F1580" i="3"/>
  <c r="E1580" i="3"/>
  <c r="C1580" i="3"/>
  <c r="D1580" i="3" s="1"/>
  <c r="A1580" i="3"/>
  <c r="G1579" i="3"/>
  <c r="F1579" i="3"/>
  <c r="E1579" i="3"/>
  <c r="C1579" i="3"/>
  <c r="D1579" i="3" s="1"/>
  <c r="B1579" i="3"/>
  <c r="G1578" i="3"/>
  <c r="F1578" i="3"/>
  <c r="E1578" i="3"/>
  <c r="C1578" i="3"/>
  <c r="D1578" i="3" s="1"/>
  <c r="B1578" i="3"/>
  <c r="G1577" i="3"/>
  <c r="F1577" i="3"/>
  <c r="E1577" i="3"/>
  <c r="C1577" i="3"/>
  <c r="D1577" i="3" s="1"/>
  <c r="B1577" i="3"/>
  <c r="G1576" i="3"/>
  <c r="F1576" i="3"/>
  <c r="E1576" i="3"/>
  <c r="C1576" i="3"/>
  <c r="D1576" i="3" s="1"/>
  <c r="B1576" i="3"/>
  <c r="G1575" i="3"/>
  <c r="F1575" i="3"/>
  <c r="E1575" i="3"/>
  <c r="C1575" i="3"/>
  <c r="D1575" i="3" s="1"/>
  <c r="A1575" i="3"/>
  <c r="G1574" i="3"/>
  <c r="F1574" i="3"/>
  <c r="E1574" i="3"/>
  <c r="D1574" i="3"/>
  <c r="D1573" i="3"/>
  <c r="D1572" i="3"/>
  <c r="A1517" i="3"/>
  <c r="G1516" i="3"/>
  <c r="F1516" i="3"/>
  <c r="E1516" i="3"/>
  <c r="C1516" i="3"/>
  <c r="D1516" i="3" s="1"/>
  <c r="B1516" i="3"/>
  <c r="G1515" i="3"/>
  <c r="F1515" i="3"/>
  <c r="E1515" i="3"/>
  <c r="C1515" i="3"/>
  <c r="D1515" i="3" s="1"/>
  <c r="B1515" i="3"/>
  <c r="G1514" i="3"/>
  <c r="F1514" i="3"/>
  <c r="E1514" i="3"/>
  <c r="C1514" i="3"/>
  <c r="D1514" i="3" s="1"/>
  <c r="B1514" i="3"/>
  <c r="G1513" i="3"/>
  <c r="F1513" i="3"/>
  <c r="E1513" i="3"/>
  <c r="C1513" i="3"/>
  <c r="D1513" i="3" s="1"/>
  <c r="B1513" i="3"/>
  <c r="G1512" i="3"/>
  <c r="F1512" i="3"/>
  <c r="E1512" i="3"/>
  <c r="C1512" i="3"/>
  <c r="D1512" i="3" s="1"/>
  <c r="A1512" i="3"/>
  <c r="D1511" i="3"/>
  <c r="D1510" i="3"/>
  <c r="D1509" i="3"/>
  <c r="G1508" i="3"/>
  <c r="F1508" i="3"/>
  <c r="E1508" i="3"/>
  <c r="C1508" i="3"/>
  <c r="D1508" i="3" s="1"/>
  <c r="B1508" i="3"/>
  <c r="G1507" i="3"/>
  <c r="F1507" i="3"/>
  <c r="E1507" i="3"/>
  <c r="C1507" i="3"/>
  <c r="D1507" i="3" s="1"/>
  <c r="B1507" i="3"/>
  <c r="G1506" i="3"/>
  <c r="F1506" i="3"/>
  <c r="E1506" i="3"/>
  <c r="C1506" i="3"/>
  <c r="D1506" i="3" s="1"/>
  <c r="B1506" i="3"/>
  <c r="G1505" i="3"/>
  <c r="F1505" i="3"/>
  <c r="E1505" i="3"/>
  <c r="C1505" i="3"/>
  <c r="D1505" i="3" s="1"/>
  <c r="B1505" i="3"/>
  <c r="G1504" i="3"/>
  <c r="F1504" i="3"/>
  <c r="E1504" i="3"/>
  <c r="C1504" i="3"/>
  <c r="D1504" i="3" s="1"/>
  <c r="B1504" i="3"/>
  <c r="G1503" i="3"/>
  <c r="F1503" i="3"/>
  <c r="E1503" i="3"/>
  <c r="C1503" i="3"/>
  <c r="D1503" i="3" s="1"/>
  <c r="A1503" i="3"/>
  <c r="G1502" i="3"/>
  <c r="F1502" i="3"/>
  <c r="E1502" i="3"/>
  <c r="C1502" i="3"/>
  <c r="D1502" i="3" s="1"/>
  <c r="B1502" i="3"/>
  <c r="G1501" i="3"/>
  <c r="F1501" i="3"/>
  <c r="E1501" i="3"/>
  <c r="C1501" i="3"/>
  <c r="D1501" i="3" s="1"/>
  <c r="B1501" i="3"/>
  <c r="G1500" i="3"/>
  <c r="F1500" i="3"/>
  <c r="E1500" i="3"/>
  <c r="C1500" i="3"/>
  <c r="D1500" i="3" s="1"/>
  <c r="B1500" i="3"/>
  <c r="G1499" i="3"/>
  <c r="F1499" i="3"/>
  <c r="E1499" i="3"/>
  <c r="C1499" i="3"/>
  <c r="D1499" i="3" s="1"/>
  <c r="B1499" i="3"/>
  <c r="G1498" i="3"/>
  <c r="F1498" i="3"/>
  <c r="E1498" i="3"/>
  <c r="C1498" i="3"/>
  <c r="D1498" i="3" s="1"/>
  <c r="B1498" i="3"/>
  <c r="G1497" i="3"/>
  <c r="F1497" i="3"/>
  <c r="E1497" i="3"/>
  <c r="C1497" i="3"/>
  <c r="D1497" i="3" s="1"/>
  <c r="A1497" i="3"/>
  <c r="G1496" i="3"/>
  <c r="F1496" i="3"/>
  <c r="E1496" i="3"/>
  <c r="C1496" i="3"/>
  <c r="D1496" i="3" s="1"/>
  <c r="B1496" i="3"/>
  <c r="G1495" i="3"/>
  <c r="F1495" i="3"/>
  <c r="E1495" i="3"/>
  <c r="C1495" i="3"/>
  <c r="D1495" i="3" s="1"/>
  <c r="B1495" i="3"/>
  <c r="G1494" i="3"/>
  <c r="F1494" i="3"/>
  <c r="E1494" i="3"/>
  <c r="C1494" i="3"/>
  <c r="D1494" i="3" s="1"/>
  <c r="B1494" i="3"/>
  <c r="G1493" i="3"/>
  <c r="F1493" i="3"/>
  <c r="E1493" i="3"/>
  <c r="C1493" i="3"/>
  <c r="D1493" i="3" s="1"/>
  <c r="B1493" i="3"/>
  <c r="G1492" i="3"/>
  <c r="F1492" i="3"/>
  <c r="E1492" i="3"/>
  <c r="C1492" i="3"/>
  <c r="D1492" i="3" s="1"/>
  <c r="B1492" i="3"/>
  <c r="G1491" i="3"/>
  <c r="F1491" i="3"/>
  <c r="E1491" i="3"/>
  <c r="C1491" i="3"/>
  <c r="D1491" i="3" s="1"/>
  <c r="A1491" i="3"/>
  <c r="G1490" i="3"/>
  <c r="F1490" i="3"/>
  <c r="E1490" i="3"/>
  <c r="C1490" i="3"/>
  <c r="D1490" i="3" s="1"/>
  <c r="B1490" i="3"/>
  <c r="G1489" i="3"/>
  <c r="F1489" i="3"/>
  <c r="E1489" i="3"/>
  <c r="C1489" i="3"/>
  <c r="D1489" i="3" s="1"/>
  <c r="B1489" i="3"/>
  <c r="G1488" i="3"/>
  <c r="F1488" i="3"/>
  <c r="E1488" i="3"/>
  <c r="C1488" i="3"/>
  <c r="D1488" i="3" s="1"/>
  <c r="B1488" i="3"/>
  <c r="G1487" i="3"/>
  <c r="F1487" i="3"/>
  <c r="E1487" i="3"/>
  <c r="C1487" i="3"/>
  <c r="D1487" i="3" s="1"/>
  <c r="B1487" i="3"/>
  <c r="G1486" i="3"/>
  <c r="F1486" i="3"/>
  <c r="E1486" i="3"/>
  <c r="C1486" i="3"/>
  <c r="D1486" i="3" s="1"/>
  <c r="B1486" i="3"/>
  <c r="G1485" i="3"/>
  <c r="F1485" i="3"/>
  <c r="E1485" i="3"/>
  <c r="C1485" i="3"/>
  <c r="D1485" i="3" s="1"/>
  <c r="A1485" i="3"/>
  <c r="G1484" i="3"/>
  <c r="F1484" i="3"/>
  <c r="E1484" i="3"/>
  <c r="C1484" i="3"/>
  <c r="D1484" i="3" s="1"/>
  <c r="B1484" i="3"/>
  <c r="G1483" i="3"/>
  <c r="F1483" i="3"/>
  <c r="E1483" i="3"/>
  <c r="C1483" i="3"/>
  <c r="D1483" i="3" s="1"/>
  <c r="B1483" i="3"/>
  <c r="G1482" i="3"/>
  <c r="F1482" i="3"/>
  <c r="E1482" i="3"/>
  <c r="C1482" i="3"/>
  <c r="D1482" i="3" s="1"/>
  <c r="B1482" i="3"/>
  <c r="G1481" i="3"/>
  <c r="F1481" i="3"/>
  <c r="E1481" i="3"/>
  <c r="C1481" i="3"/>
  <c r="D1481" i="3" s="1"/>
  <c r="B1481" i="3"/>
  <c r="G1480" i="3"/>
  <c r="F1480" i="3"/>
  <c r="E1480" i="3"/>
  <c r="C1480" i="3"/>
  <c r="D1480" i="3" s="1"/>
  <c r="B1480" i="3"/>
  <c r="G1479" i="3"/>
  <c r="F1479" i="3"/>
  <c r="E1479" i="3"/>
  <c r="C1479" i="3"/>
  <c r="D1479" i="3" s="1"/>
  <c r="A1479" i="3"/>
  <c r="G1478" i="3"/>
  <c r="F1478" i="3"/>
  <c r="E1478" i="3"/>
  <c r="C1478" i="3"/>
  <c r="D1478" i="3" s="1"/>
  <c r="B1478" i="3"/>
  <c r="G1477" i="3"/>
  <c r="F1477" i="3"/>
  <c r="E1477" i="3"/>
  <c r="C1477" i="3"/>
  <c r="D1477" i="3" s="1"/>
  <c r="B1477" i="3"/>
  <c r="G1476" i="3"/>
  <c r="F1476" i="3"/>
  <c r="E1476" i="3"/>
  <c r="C1476" i="3"/>
  <c r="D1476" i="3" s="1"/>
  <c r="B1476" i="3"/>
  <c r="G1475" i="3"/>
  <c r="F1475" i="3"/>
  <c r="E1475" i="3"/>
  <c r="C1475" i="3"/>
  <c r="D1475" i="3" s="1"/>
  <c r="B1475" i="3"/>
  <c r="G1474" i="3"/>
  <c r="F1474" i="3"/>
  <c r="E1474" i="3"/>
  <c r="C1474" i="3"/>
  <c r="D1474" i="3" s="1"/>
  <c r="B1474" i="3"/>
  <c r="G1473" i="3"/>
  <c r="F1473" i="3"/>
  <c r="E1473" i="3"/>
  <c r="C1473" i="3"/>
  <c r="D1473" i="3" s="1"/>
  <c r="A1473" i="3"/>
  <c r="G1472" i="3"/>
  <c r="F1472" i="3"/>
  <c r="E1472" i="3"/>
  <c r="C1472" i="3"/>
  <c r="D1472" i="3" s="1"/>
  <c r="B1472" i="3"/>
  <c r="G1471" i="3"/>
  <c r="F1471" i="3"/>
  <c r="E1471" i="3"/>
  <c r="C1471" i="3"/>
  <c r="D1471" i="3" s="1"/>
  <c r="B1471" i="3"/>
  <c r="G1470" i="3"/>
  <c r="F1470" i="3"/>
  <c r="E1470" i="3"/>
  <c r="C1470" i="3"/>
  <c r="D1470" i="3" s="1"/>
  <c r="B1470" i="3"/>
  <c r="G1469" i="3"/>
  <c r="F1469" i="3"/>
  <c r="E1469" i="3"/>
  <c r="C1469" i="3"/>
  <c r="D1469" i="3" s="1"/>
  <c r="B1469" i="3"/>
  <c r="G1468" i="3"/>
  <c r="F1468" i="3"/>
  <c r="E1468" i="3"/>
  <c r="C1468" i="3"/>
  <c r="D1468" i="3" s="1"/>
  <c r="B1468" i="3"/>
  <c r="G1467" i="3"/>
  <c r="F1467" i="3"/>
  <c r="E1467" i="3"/>
  <c r="C1467" i="3"/>
  <c r="D1467" i="3" s="1"/>
  <c r="A1467" i="3"/>
  <c r="G1466" i="3"/>
  <c r="F1466" i="3"/>
  <c r="E1466" i="3"/>
  <c r="C1466" i="3"/>
  <c r="D1466" i="3" s="1"/>
  <c r="B1466" i="3"/>
  <c r="G1465" i="3"/>
  <c r="F1465" i="3"/>
  <c r="E1465" i="3"/>
  <c r="D1465" i="3"/>
  <c r="C1465" i="3"/>
  <c r="B1465" i="3"/>
  <c r="G1464" i="3"/>
  <c r="F1464" i="3"/>
  <c r="E1464" i="3"/>
  <c r="C1464" i="3"/>
  <c r="D1464" i="3" s="1"/>
  <c r="B1464" i="3"/>
  <c r="G1463" i="3"/>
  <c r="F1463" i="3"/>
  <c r="E1463" i="3"/>
  <c r="C1463" i="3"/>
  <c r="D1463" i="3" s="1"/>
  <c r="B1463" i="3"/>
  <c r="G1462" i="3"/>
  <c r="F1462" i="3"/>
  <c r="E1462" i="3"/>
  <c r="C1462" i="3"/>
  <c r="D1462" i="3" s="1"/>
  <c r="B1462" i="3"/>
  <c r="G1461" i="3"/>
  <c r="F1461" i="3"/>
  <c r="E1461" i="3"/>
  <c r="C1461" i="3"/>
  <c r="D1461" i="3" s="1"/>
  <c r="A1461" i="3"/>
  <c r="G1460" i="3"/>
  <c r="F1460" i="3"/>
  <c r="E1460" i="3"/>
  <c r="C1460" i="3"/>
  <c r="D1460" i="3" s="1"/>
  <c r="B1460" i="3"/>
  <c r="G1459" i="3"/>
  <c r="F1459" i="3"/>
  <c r="E1459" i="3"/>
  <c r="C1459" i="3"/>
  <c r="D1459" i="3" s="1"/>
  <c r="B1459" i="3"/>
  <c r="G1458" i="3"/>
  <c r="F1458" i="3"/>
  <c r="E1458" i="3"/>
  <c r="C1458" i="3"/>
  <c r="D1458" i="3" s="1"/>
  <c r="B1458" i="3"/>
  <c r="G1457" i="3"/>
  <c r="F1457" i="3"/>
  <c r="E1457" i="3"/>
  <c r="C1457" i="3"/>
  <c r="D1457" i="3" s="1"/>
  <c r="B1457" i="3"/>
  <c r="G1456" i="3"/>
  <c r="F1456" i="3"/>
  <c r="E1456" i="3"/>
  <c r="C1456" i="3"/>
  <c r="D1456" i="3" s="1"/>
  <c r="B1456" i="3"/>
  <c r="G1455" i="3"/>
  <c r="F1455" i="3"/>
  <c r="E1455" i="3"/>
  <c r="C1455" i="3"/>
  <c r="D1455" i="3" s="1"/>
  <c r="A1455" i="3"/>
  <c r="G1454" i="3"/>
  <c r="F1454" i="3"/>
  <c r="E1454" i="3"/>
  <c r="C1454" i="3"/>
  <c r="D1454" i="3" s="1"/>
  <c r="B1454" i="3"/>
  <c r="G1453" i="3"/>
  <c r="F1453" i="3"/>
  <c r="E1453" i="3"/>
  <c r="C1453" i="3"/>
  <c r="D1453" i="3" s="1"/>
  <c r="B1453" i="3"/>
  <c r="G1452" i="3"/>
  <c r="F1452" i="3"/>
  <c r="E1452" i="3"/>
  <c r="C1452" i="3"/>
  <c r="D1452" i="3" s="1"/>
  <c r="B1452" i="3"/>
  <c r="G1451" i="3"/>
  <c r="F1451" i="3"/>
  <c r="E1451" i="3"/>
  <c r="C1451" i="3"/>
  <c r="D1451" i="3" s="1"/>
  <c r="B1451" i="3"/>
  <c r="G1450" i="3"/>
  <c r="F1450" i="3"/>
  <c r="E1450" i="3"/>
  <c r="C1450" i="3"/>
  <c r="D1450" i="3" s="1"/>
  <c r="B1450" i="3"/>
  <c r="G1449" i="3"/>
  <c r="F1449" i="3"/>
  <c r="E1449" i="3"/>
  <c r="C1449" i="3"/>
  <c r="D1449" i="3" s="1"/>
  <c r="A1449" i="3"/>
  <c r="D1448" i="3"/>
  <c r="D1447" i="3"/>
  <c r="D1446" i="3"/>
  <c r="G1445" i="3"/>
  <c r="F1445" i="3"/>
  <c r="E1445" i="3"/>
  <c r="C1445" i="3"/>
  <c r="D1445" i="3" s="1"/>
  <c r="B1445" i="3"/>
  <c r="G1444" i="3"/>
  <c r="F1444" i="3"/>
  <c r="E1444" i="3"/>
  <c r="C1444" i="3"/>
  <c r="D1444" i="3" s="1"/>
  <c r="B1444" i="3"/>
  <c r="G1443" i="3"/>
  <c r="F1443" i="3"/>
  <c r="E1443" i="3"/>
  <c r="C1443" i="3"/>
  <c r="D1443" i="3" s="1"/>
  <c r="B1443" i="3"/>
  <c r="G1442" i="3"/>
  <c r="F1442" i="3"/>
  <c r="E1442" i="3"/>
  <c r="C1442" i="3"/>
  <c r="D1442" i="3" s="1"/>
  <c r="B1442" i="3"/>
  <c r="G1441" i="3"/>
  <c r="F1441" i="3"/>
  <c r="E1441" i="3"/>
  <c r="C1441" i="3"/>
  <c r="D1441" i="3" s="1"/>
  <c r="B1441" i="3"/>
  <c r="G1440" i="3"/>
  <c r="F1440" i="3"/>
  <c r="E1440" i="3"/>
  <c r="C1440" i="3"/>
  <c r="D1440" i="3" s="1"/>
  <c r="B1440" i="3"/>
  <c r="G1439" i="3"/>
  <c r="F1439" i="3"/>
  <c r="E1439" i="3"/>
  <c r="C1439" i="3"/>
  <c r="D1439" i="3" s="1"/>
  <c r="A1439" i="3"/>
  <c r="G1438" i="3"/>
  <c r="F1438" i="3"/>
  <c r="E1438" i="3"/>
  <c r="C1438" i="3"/>
  <c r="D1438" i="3" s="1"/>
  <c r="B1438" i="3"/>
  <c r="G1437" i="3"/>
  <c r="F1437" i="3"/>
  <c r="E1437" i="3"/>
  <c r="C1437" i="3"/>
  <c r="D1437" i="3" s="1"/>
  <c r="B1437" i="3"/>
  <c r="G1436" i="3"/>
  <c r="F1436" i="3"/>
  <c r="E1436" i="3"/>
  <c r="C1436" i="3"/>
  <c r="D1436" i="3" s="1"/>
  <c r="B1436" i="3"/>
  <c r="G1435" i="3"/>
  <c r="F1435" i="3"/>
  <c r="E1435" i="3"/>
  <c r="C1435" i="3"/>
  <c r="D1435" i="3" s="1"/>
  <c r="B1435" i="3"/>
  <c r="G1434" i="3"/>
  <c r="F1434" i="3"/>
  <c r="E1434" i="3"/>
  <c r="C1434" i="3"/>
  <c r="D1434" i="3" s="1"/>
  <c r="B1434" i="3"/>
  <c r="G1433" i="3"/>
  <c r="F1433" i="3"/>
  <c r="E1433" i="3"/>
  <c r="C1433" i="3"/>
  <c r="D1433" i="3" s="1"/>
  <c r="A1433" i="3"/>
  <c r="G1432" i="3"/>
  <c r="F1432" i="3"/>
  <c r="E1432" i="3"/>
  <c r="C1432" i="3"/>
  <c r="D1432" i="3" s="1"/>
  <c r="B1432" i="3"/>
  <c r="G1431" i="3"/>
  <c r="F1431" i="3"/>
  <c r="E1431" i="3"/>
  <c r="C1431" i="3"/>
  <c r="D1431" i="3" s="1"/>
  <c r="B1431" i="3"/>
  <c r="G1430" i="3"/>
  <c r="F1430" i="3"/>
  <c r="E1430" i="3"/>
  <c r="C1430" i="3"/>
  <c r="D1430" i="3" s="1"/>
  <c r="B1430" i="3"/>
  <c r="G1429" i="3"/>
  <c r="F1429" i="3"/>
  <c r="E1429" i="3"/>
  <c r="C1429" i="3"/>
  <c r="D1429" i="3" s="1"/>
  <c r="B1429" i="3"/>
  <c r="G1428" i="3"/>
  <c r="F1428" i="3"/>
  <c r="E1428" i="3"/>
  <c r="C1428" i="3"/>
  <c r="D1428" i="3" s="1"/>
  <c r="B1428" i="3"/>
  <c r="G1427" i="3"/>
  <c r="F1427" i="3"/>
  <c r="E1427" i="3"/>
  <c r="C1427" i="3"/>
  <c r="D1427" i="3" s="1"/>
  <c r="A1427" i="3"/>
  <c r="G1426" i="3"/>
  <c r="F1426" i="3"/>
  <c r="E1426" i="3"/>
  <c r="C1426" i="3"/>
  <c r="D1426" i="3" s="1"/>
  <c r="B1426" i="3"/>
  <c r="G1425" i="3"/>
  <c r="F1425" i="3"/>
  <c r="E1425" i="3"/>
  <c r="C1425" i="3"/>
  <c r="D1425" i="3" s="1"/>
  <c r="B1425" i="3"/>
  <c r="G1424" i="3"/>
  <c r="F1424" i="3"/>
  <c r="E1424" i="3"/>
  <c r="C1424" i="3"/>
  <c r="D1424" i="3" s="1"/>
  <c r="B1424" i="3"/>
  <c r="G1423" i="3"/>
  <c r="F1423" i="3"/>
  <c r="E1423" i="3"/>
  <c r="C1423" i="3"/>
  <c r="D1423" i="3" s="1"/>
  <c r="B1423" i="3"/>
  <c r="G1422" i="3"/>
  <c r="F1422" i="3"/>
  <c r="E1422" i="3"/>
  <c r="C1422" i="3"/>
  <c r="D1422" i="3" s="1"/>
  <c r="B1422" i="3"/>
  <c r="G1421" i="3"/>
  <c r="F1421" i="3"/>
  <c r="E1421" i="3"/>
  <c r="C1421" i="3"/>
  <c r="D1421" i="3" s="1"/>
  <c r="A1421" i="3"/>
  <c r="G1420" i="3"/>
  <c r="F1420" i="3"/>
  <c r="E1420" i="3"/>
  <c r="C1420" i="3"/>
  <c r="D1420" i="3" s="1"/>
  <c r="B1420" i="3"/>
  <c r="G1419" i="3"/>
  <c r="F1419" i="3"/>
  <c r="E1419" i="3"/>
  <c r="C1419" i="3"/>
  <c r="D1419" i="3" s="1"/>
  <c r="B1419" i="3"/>
  <c r="G1418" i="3"/>
  <c r="F1418" i="3"/>
  <c r="E1418" i="3"/>
  <c r="C1418" i="3"/>
  <c r="D1418" i="3" s="1"/>
  <c r="B1418" i="3"/>
  <c r="G1417" i="3"/>
  <c r="F1417" i="3"/>
  <c r="E1417" i="3"/>
  <c r="C1417" i="3"/>
  <c r="D1417" i="3" s="1"/>
  <c r="B1417" i="3"/>
  <c r="G1416" i="3"/>
  <c r="F1416" i="3"/>
  <c r="E1416" i="3"/>
  <c r="C1416" i="3"/>
  <c r="D1416" i="3" s="1"/>
  <c r="B1416" i="3"/>
  <c r="G1415" i="3"/>
  <c r="F1415" i="3"/>
  <c r="E1415" i="3"/>
  <c r="C1415" i="3"/>
  <c r="D1415" i="3" s="1"/>
  <c r="A1415" i="3"/>
  <c r="G1414" i="3"/>
  <c r="F1414" i="3"/>
  <c r="E1414" i="3"/>
  <c r="C1414" i="3"/>
  <c r="D1414" i="3" s="1"/>
  <c r="B1414" i="3"/>
  <c r="G1413" i="3"/>
  <c r="F1413" i="3"/>
  <c r="E1413" i="3"/>
  <c r="C1413" i="3"/>
  <c r="D1413" i="3" s="1"/>
  <c r="B1413" i="3"/>
  <c r="G1412" i="3"/>
  <c r="F1412" i="3"/>
  <c r="E1412" i="3"/>
  <c r="C1412" i="3"/>
  <c r="D1412" i="3" s="1"/>
  <c r="B1412" i="3"/>
  <c r="G1411" i="3"/>
  <c r="F1411" i="3"/>
  <c r="E1411" i="3"/>
  <c r="C1411" i="3"/>
  <c r="D1411" i="3" s="1"/>
  <c r="B1411" i="3"/>
  <c r="G1410" i="3"/>
  <c r="F1410" i="3"/>
  <c r="E1410" i="3"/>
  <c r="C1410" i="3"/>
  <c r="D1410" i="3" s="1"/>
  <c r="B1410" i="3"/>
  <c r="G1409" i="3"/>
  <c r="F1409" i="3"/>
  <c r="E1409" i="3"/>
  <c r="C1409" i="3"/>
  <c r="D1409" i="3" s="1"/>
  <c r="A1409" i="3"/>
  <c r="G1408" i="3"/>
  <c r="F1408" i="3"/>
  <c r="E1408" i="3"/>
  <c r="C1408" i="3"/>
  <c r="D1408" i="3" s="1"/>
  <c r="B1408" i="3"/>
  <c r="G1407" i="3"/>
  <c r="F1407" i="3"/>
  <c r="E1407" i="3"/>
  <c r="C1407" i="3"/>
  <c r="D1407" i="3" s="1"/>
  <c r="B1407" i="3"/>
  <c r="G1406" i="3"/>
  <c r="F1406" i="3"/>
  <c r="E1406" i="3"/>
  <c r="C1406" i="3"/>
  <c r="D1406" i="3" s="1"/>
  <c r="B1406" i="3"/>
  <c r="G1405" i="3"/>
  <c r="F1405" i="3"/>
  <c r="E1405" i="3"/>
  <c r="C1405" i="3"/>
  <c r="D1405" i="3" s="1"/>
  <c r="B1405" i="3"/>
  <c r="G1404" i="3"/>
  <c r="F1404" i="3"/>
  <c r="E1404" i="3"/>
  <c r="C1404" i="3"/>
  <c r="D1404" i="3" s="1"/>
  <c r="B1404" i="3"/>
  <c r="G1403" i="3"/>
  <c r="F1403" i="3"/>
  <c r="E1403" i="3"/>
  <c r="C1403" i="3"/>
  <c r="D1403" i="3" s="1"/>
  <c r="A1403" i="3"/>
  <c r="G1402" i="3"/>
  <c r="F1402" i="3"/>
  <c r="E1402" i="3"/>
  <c r="C1402" i="3"/>
  <c r="D1402" i="3" s="1"/>
  <c r="B1402" i="3"/>
  <c r="G1401" i="3"/>
  <c r="F1401" i="3"/>
  <c r="E1401" i="3"/>
  <c r="C1401" i="3"/>
  <c r="D1401" i="3" s="1"/>
  <c r="B1401" i="3"/>
  <c r="G1400" i="3"/>
  <c r="F1400" i="3"/>
  <c r="E1400" i="3"/>
  <c r="C1400" i="3"/>
  <c r="D1400" i="3" s="1"/>
  <c r="B1400" i="3"/>
  <c r="G1399" i="3"/>
  <c r="F1399" i="3"/>
  <c r="E1399" i="3"/>
  <c r="C1399" i="3"/>
  <c r="D1399" i="3" s="1"/>
  <c r="B1399" i="3"/>
  <c r="G1398" i="3"/>
  <c r="F1398" i="3"/>
  <c r="E1398" i="3"/>
  <c r="C1398" i="3"/>
  <c r="D1398" i="3" s="1"/>
  <c r="B1398" i="3"/>
  <c r="G1397" i="3"/>
  <c r="F1397" i="3"/>
  <c r="E1397" i="3"/>
  <c r="C1397" i="3"/>
  <c r="D1397" i="3" s="1"/>
  <c r="A1397" i="3"/>
  <c r="G1396" i="3"/>
  <c r="F1396" i="3"/>
  <c r="E1396" i="3"/>
  <c r="C1396" i="3"/>
  <c r="D1396" i="3" s="1"/>
  <c r="B1396" i="3"/>
  <c r="G1395" i="3"/>
  <c r="F1395" i="3"/>
  <c r="E1395" i="3"/>
  <c r="C1395" i="3"/>
  <c r="D1395" i="3" s="1"/>
  <c r="B1395" i="3"/>
  <c r="G1394" i="3"/>
  <c r="F1394" i="3"/>
  <c r="E1394" i="3"/>
  <c r="C1394" i="3"/>
  <c r="D1394" i="3" s="1"/>
  <c r="B1394" i="3"/>
  <c r="G1393" i="3"/>
  <c r="F1393" i="3"/>
  <c r="E1393" i="3"/>
  <c r="C1393" i="3"/>
  <c r="D1393" i="3" s="1"/>
  <c r="B1393" i="3"/>
  <c r="G1392" i="3"/>
  <c r="F1392" i="3"/>
  <c r="E1392" i="3"/>
  <c r="C1392" i="3"/>
  <c r="D1392" i="3" s="1"/>
  <c r="B1392" i="3"/>
  <c r="G1391" i="3"/>
  <c r="F1391" i="3"/>
  <c r="E1391" i="3"/>
  <c r="C1391" i="3"/>
  <c r="D1391" i="3" s="1"/>
  <c r="A1391" i="3"/>
  <c r="G1390" i="3"/>
  <c r="F1390" i="3"/>
  <c r="E1390" i="3"/>
  <c r="C1390" i="3"/>
  <c r="D1390" i="3" s="1"/>
  <c r="B1390" i="3"/>
  <c r="G1389" i="3"/>
  <c r="F1389" i="3"/>
  <c r="E1389" i="3"/>
  <c r="C1389" i="3"/>
  <c r="D1389" i="3" s="1"/>
  <c r="B1389" i="3"/>
  <c r="G1388" i="3"/>
  <c r="F1388" i="3"/>
  <c r="E1388" i="3"/>
  <c r="C1388" i="3"/>
  <c r="D1388" i="3" s="1"/>
  <c r="B1388" i="3"/>
  <c r="G1387" i="3"/>
  <c r="F1387" i="3"/>
  <c r="E1387" i="3"/>
  <c r="C1387" i="3"/>
  <c r="D1387" i="3" s="1"/>
  <c r="B1387" i="3"/>
  <c r="G1386" i="3"/>
  <c r="F1386" i="3"/>
  <c r="E1386" i="3"/>
  <c r="C1386" i="3"/>
  <c r="D1386" i="3" s="1"/>
  <c r="B1386" i="3"/>
  <c r="G1385" i="3"/>
  <c r="F1385" i="3"/>
  <c r="E1385" i="3"/>
  <c r="C1385" i="3"/>
  <c r="D1385" i="3" s="1"/>
  <c r="A1385" i="3"/>
  <c r="D1384" i="3"/>
  <c r="D1383" i="3"/>
  <c r="D1382" i="3"/>
  <c r="G1381" i="3"/>
  <c r="F1381" i="3"/>
  <c r="E1381" i="3"/>
  <c r="C1381" i="3"/>
  <c r="D1381" i="3" s="1"/>
  <c r="B1381" i="3"/>
  <c r="G1380" i="3"/>
  <c r="F1380" i="3"/>
  <c r="E1380" i="3"/>
  <c r="C1380" i="3"/>
  <c r="D1380" i="3" s="1"/>
  <c r="B1380" i="3"/>
  <c r="G1379" i="3"/>
  <c r="F1379" i="3"/>
  <c r="E1379" i="3"/>
  <c r="C1379" i="3"/>
  <c r="D1379" i="3" s="1"/>
  <c r="B1379" i="3"/>
  <c r="G1378" i="3"/>
  <c r="F1378" i="3"/>
  <c r="E1378" i="3"/>
  <c r="C1378" i="3"/>
  <c r="D1378" i="3" s="1"/>
  <c r="B1378" i="3"/>
  <c r="G1377" i="3"/>
  <c r="F1377" i="3"/>
  <c r="E1377" i="3"/>
  <c r="C1377" i="3"/>
  <c r="D1377" i="3" s="1"/>
  <c r="B1377" i="3"/>
  <c r="G1376" i="3"/>
  <c r="F1376" i="3"/>
  <c r="E1376" i="3"/>
  <c r="C1376" i="3"/>
  <c r="D1376" i="3" s="1"/>
  <c r="A1376" i="3"/>
  <c r="G1375" i="3"/>
  <c r="F1375" i="3"/>
  <c r="E1375" i="3"/>
  <c r="C1375" i="3"/>
  <c r="D1375" i="3" s="1"/>
  <c r="B1375" i="3"/>
  <c r="G1374" i="3"/>
  <c r="F1374" i="3"/>
  <c r="E1374" i="3"/>
  <c r="C1374" i="3"/>
  <c r="D1374" i="3" s="1"/>
  <c r="B1374" i="3"/>
  <c r="G1373" i="3"/>
  <c r="F1373" i="3"/>
  <c r="E1373" i="3"/>
  <c r="C1373" i="3"/>
  <c r="D1373" i="3" s="1"/>
  <c r="B1373" i="3"/>
  <c r="G1372" i="3"/>
  <c r="F1372" i="3"/>
  <c r="E1372" i="3"/>
  <c r="C1372" i="3"/>
  <c r="D1372" i="3" s="1"/>
  <c r="B1372" i="3"/>
  <c r="G1371" i="3"/>
  <c r="F1371" i="3"/>
  <c r="E1371" i="3"/>
  <c r="C1371" i="3"/>
  <c r="D1371" i="3" s="1"/>
  <c r="B1371" i="3"/>
  <c r="G1370" i="3"/>
  <c r="F1370" i="3"/>
  <c r="E1370" i="3"/>
  <c r="C1370" i="3"/>
  <c r="D1370" i="3" s="1"/>
  <c r="A1370" i="3"/>
  <c r="G1369" i="3"/>
  <c r="F1369" i="3"/>
  <c r="E1369" i="3"/>
  <c r="C1369" i="3"/>
  <c r="D1369" i="3" s="1"/>
  <c r="B1369" i="3"/>
  <c r="G1368" i="3"/>
  <c r="F1368" i="3"/>
  <c r="E1368" i="3"/>
  <c r="C1368" i="3"/>
  <c r="D1368" i="3" s="1"/>
  <c r="B1368" i="3"/>
  <c r="G1367" i="3"/>
  <c r="F1367" i="3"/>
  <c r="E1367" i="3"/>
  <c r="C1367" i="3"/>
  <c r="D1367" i="3" s="1"/>
  <c r="B1367" i="3"/>
  <c r="G1366" i="3"/>
  <c r="F1366" i="3"/>
  <c r="E1366" i="3"/>
  <c r="C1366" i="3"/>
  <c r="D1366" i="3" s="1"/>
  <c r="B1366" i="3"/>
  <c r="G1365" i="3"/>
  <c r="F1365" i="3"/>
  <c r="E1365" i="3"/>
  <c r="C1365" i="3"/>
  <c r="D1365" i="3" s="1"/>
  <c r="B1365" i="3"/>
  <c r="G1364" i="3"/>
  <c r="F1364" i="3"/>
  <c r="E1364" i="3"/>
  <c r="C1364" i="3"/>
  <c r="D1364" i="3" s="1"/>
  <c r="A1364" i="3"/>
  <c r="G1363" i="3"/>
  <c r="F1363" i="3"/>
  <c r="E1363" i="3"/>
  <c r="C1363" i="3"/>
  <c r="D1363" i="3" s="1"/>
  <c r="B1363" i="3"/>
  <c r="G1362" i="3"/>
  <c r="F1362" i="3"/>
  <c r="E1362" i="3"/>
  <c r="C1362" i="3"/>
  <c r="D1362" i="3" s="1"/>
  <c r="B1362" i="3"/>
  <c r="G1361" i="3"/>
  <c r="F1361" i="3"/>
  <c r="E1361" i="3"/>
  <c r="C1361" i="3"/>
  <c r="D1361" i="3" s="1"/>
  <c r="B1361" i="3"/>
  <c r="G1360" i="3"/>
  <c r="F1360" i="3"/>
  <c r="E1360" i="3"/>
  <c r="C1360" i="3"/>
  <c r="D1360" i="3" s="1"/>
  <c r="B1360" i="3"/>
  <c r="G1359" i="3"/>
  <c r="F1359" i="3"/>
  <c r="E1359" i="3"/>
  <c r="C1359" i="3"/>
  <c r="D1359" i="3" s="1"/>
  <c r="B1359" i="3"/>
  <c r="G1358" i="3"/>
  <c r="F1358" i="3"/>
  <c r="E1358" i="3"/>
  <c r="C1358" i="3"/>
  <c r="D1358" i="3" s="1"/>
  <c r="A1358" i="3"/>
  <c r="G1357" i="3"/>
  <c r="F1357" i="3"/>
  <c r="E1357" i="3"/>
  <c r="C1357" i="3"/>
  <c r="D1357" i="3" s="1"/>
  <c r="B1357" i="3"/>
  <c r="G1356" i="3"/>
  <c r="F1356" i="3"/>
  <c r="E1356" i="3"/>
  <c r="C1356" i="3"/>
  <c r="D1356" i="3" s="1"/>
  <c r="B1356" i="3"/>
  <c r="G1355" i="3"/>
  <c r="F1355" i="3"/>
  <c r="E1355" i="3"/>
  <c r="C1355" i="3"/>
  <c r="D1355" i="3" s="1"/>
  <c r="B1355" i="3"/>
  <c r="G1354" i="3"/>
  <c r="F1354" i="3"/>
  <c r="E1354" i="3"/>
  <c r="C1354" i="3"/>
  <c r="D1354" i="3" s="1"/>
  <c r="B1354" i="3"/>
  <c r="G1353" i="3"/>
  <c r="F1353" i="3"/>
  <c r="E1353" i="3"/>
  <c r="C1353" i="3"/>
  <c r="D1353" i="3" s="1"/>
  <c r="B1353" i="3"/>
  <c r="G1352" i="3"/>
  <c r="F1352" i="3"/>
  <c r="E1352" i="3"/>
  <c r="C1352" i="3"/>
  <c r="D1352" i="3" s="1"/>
  <c r="A1352" i="3"/>
  <c r="G1351" i="3"/>
  <c r="F1351" i="3"/>
  <c r="E1351" i="3"/>
  <c r="C1351" i="3"/>
  <c r="D1351" i="3" s="1"/>
  <c r="B1351" i="3"/>
  <c r="G1350" i="3"/>
  <c r="F1350" i="3"/>
  <c r="E1350" i="3"/>
  <c r="C1350" i="3"/>
  <c r="D1350" i="3" s="1"/>
  <c r="B1350" i="3"/>
  <c r="G1349" i="3"/>
  <c r="F1349" i="3"/>
  <c r="E1349" i="3"/>
  <c r="D1349" i="3"/>
  <c r="C1349" i="3"/>
  <c r="B1349" i="3"/>
  <c r="G1348" i="3"/>
  <c r="F1348" i="3"/>
  <c r="E1348" i="3"/>
  <c r="C1348" i="3"/>
  <c r="D1348" i="3" s="1"/>
  <c r="B1348" i="3"/>
  <c r="G1347" i="3"/>
  <c r="F1347" i="3"/>
  <c r="E1347" i="3"/>
  <c r="C1347" i="3"/>
  <c r="D1347" i="3" s="1"/>
  <c r="B1347" i="3"/>
  <c r="G1346" i="3"/>
  <c r="F1346" i="3"/>
  <c r="E1346" i="3"/>
  <c r="C1346" i="3"/>
  <c r="D1346" i="3" s="1"/>
  <c r="A1346" i="3"/>
  <c r="G1345" i="3"/>
  <c r="F1345" i="3"/>
  <c r="E1345" i="3"/>
  <c r="C1345" i="3"/>
  <c r="D1345" i="3" s="1"/>
  <c r="B1345" i="3"/>
  <c r="G1344" i="3"/>
  <c r="F1344" i="3"/>
  <c r="E1344" i="3"/>
  <c r="C1344" i="3"/>
  <c r="D1344" i="3" s="1"/>
  <c r="B1344" i="3"/>
  <c r="G1343" i="3"/>
  <c r="F1343" i="3"/>
  <c r="E1343" i="3"/>
  <c r="C1343" i="3"/>
  <c r="D1343" i="3" s="1"/>
  <c r="B1343" i="3"/>
  <c r="G1342" i="3"/>
  <c r="F1342" i="3"/>
  <c r="E1342" i="3"/>
  <c r="C1342" i="3"/>
  <c r="D1342" i="3" s="1"/>
  <c r="B1342" i="3"/>
  <c r="G1341" i="3"/>
  <c r="F1341" i="3"/>
  <c r="E1341" i="3"/>
  <c r="C1341" i="3"/>
  <c r="D1341" i="3" s="1"/>
  <c r="B1341" i="3"/>
  <c r="G1340" i="3"/>
  <c r="F1340" i="3"/>
  <c r="E1340" i="3"/>
  <c r="C1340" i="3"/>
  <c r="D1340" i="3" s="1"/>
  <c r="A1340" i="3"/>
  <c r="G1339" i="3"/>
  <c r="F1339" i="3"/>
  <c r="E1339" i="3"/>
  <c r="C1339" i="3"/>
  <c r="D1339" i="3" s="1"/>
  <c r="B1339" i="3"/>
  <c r="G1338" i="3"/>
  <c r="F1338" i="3"/>
  <c r="E1338" i="3"/>
  <c r="C1338" i="3"/>
  <c r="D1338" i="3" s="1"/>
  <c r="B1338" i="3"/>
  <c r="G1337" i="3"/>
  <c r="F1337" i="3"/>
  <c r="E1337" i="3"/>
  <c r="C1337" i="3"/>
  <c r="D1337" i="3" s="1"/>
  <c r="B1337" i="3"/>
  <c r="G1336" i="3"/>
  <c r="F1336" i="3"/>
  <c r="E1336" i="3"/>
  <c r="C1336" i="3"/>
  <c r="D1336" i="3" s="1"/>
  <c r="B1336" i="3"/>
  <c r="G1335" i="3"/>
  <c r="F1335" i="3"/>
  <c r="E1335" i="3"/>
  <c r="C1335" i="3"/>
  <c r="D1335" i="3" s="1"/>
  <c r="B1335" i="3"/>
  <c r="G1334" i="3"/>
  <c r="F1334" i="3"/>
  <c r="E1334" i="3"/>
  <c r="C1334" i="3"/>
  <c r="D1334" i="3" s="1"/>
  <c r="A1334" i="3"/>
  <c r="G1333" i="3"/>
  <c r="F1333" i="3"/>
  <c r="E1333" i="3"/>
  <c r="D1333" i="3"/>
  <c r="C1333" i="3"/>
  <c r="B1333" i="3"/>
  <c r="G1332" i="3"/>
  <c r="F1332" i="3"/>
  <c r="E1332" i="3"/>
  <c r="C1332" i="3"/>
  <c r="D1332" i="3" s="1"/>
  <c r="B1332" i="3"/>
  <c r="G1331" i="3"/>
  <c r="F1331" i="3"/>
  <c r="E1331" i="3"/>
  <c r="C1331" i="3"/>
  <c r="D1331" i="3" s="1"/>
  <c r="B1331" i="3"/>
  <c r="G1330" i="3"/>
  <c r="F1330" i="3"/>
  <c r="E1330" i="3"/>
  <c r="C1330" i="3"/>
  <c r="D1330" i="3" s="1"/>
  <c r="B1330" i="3"/>
  <c r="G1329" i="3"/>
  <c r="F1329" i="3"/>
  <c r="E1329" i="3"/>
  <c r="C1329" i="3"/>
  <c r="D1329" i="3" s="1"/>
  <c r="B1329" i="3"/>
  <c r="G1328" i="3"/>
  <c r="F1328" i="3"/>
  <c r="E1328" i="3"/>
  <c r="C1328" i="3"/>
  <c r="D1328" i="3" s="1"/>
  <c r="A1328" i="3"/>
  <c r="G1327" i="3"/>
  <c r="F1327" i="3"/>
  <c r="E1327" i="3"/>
  <c r="C1327" i="3"/>
  <c r="D1327" i="3" s="1"/>
  <c r="B1327" i="3"/>
  <c r="G1326" i="3"/>
  <c r="F1326" i="3"/>
  <c r="E1326" i="3"/>
  <c r="C1326" i="3"/>
  <c r="D1326" i="3" s="1"/>
  <c r="B1326" i="3"/>
  <c r="G1325" i="3"/>
  <c r="F1325" i="3"/>
  <c r="E1325" i="3"/>
  <c r="C1325" i="3"/>
  <c r="D1325" i="3" s="1"/>
  <c r="B1325" i="3"/>
  <c r="G1324" i="3"/>
  <c r="F1324" i="3"/>
  <c r="E1324" i="3"/>
  <c r="C1324" i="3"/>
  <c r="D1324" i="3" s="1"/>
  <c r="B1324" i="3"/>
  <c r="G1323" i="3"/>
  <c r="F1323" i="3"/>
  <c r="E1323" i="3"/>
  <c r="C1323" i="3"/>
  <c r="D1323" i="3" s="1"/>
  <c r="B1323" i="3"/>
  <c r="G1322" i="3"/>
  <c r="F1322" i="3"/>
  <c r="E1322" i="3"/>
  <c r="C1322" i="3"/>
  <c r="D1322" i="3" s="1"/>
  <c r="A1322" i="3"/>
  <c r="D1321" i="3"/>
  <c r="D1320" i="3"/>
  <c r="D1319" i="3"/>
  <c r="G1318" i="3"/>
  <c r="F1318" i="3"/>
  <c r="E1318" i="3"/>
  <c r="C1318" i="3"/>
  <c r="D1318" i="3" s="1"/>
  <c r="B1318" i="3"/>
  <c r="G1317" i="3"/>
  <c r="F1317" i="3"/>
  <c r="E1317" i="3"/>
  <c r="C1317" i="3"/>
  <c r="D1317" i="3" s="1"/>
  <c r="B1317" i="3"/>
  <c r="G1316" i="3"/>
  <c r="F1316" i="3"/>
  <c r="E1316" i="3"/>
  <c r="C1316" i="3"/>
  <c r="D1316" i="3" s="1"/>
  <c r="B1316" i="3"/>
  <c r="G1315" i="3"/>
  <c r="F1315" i="3"/>
  <c r="E1315" i="3"/>
  <c r="C1315" i="3"/>
  <c r="D1315" i="3" s="1"/>
  <c r="B1315" i="3"/>
  <c r="G1314" i="3"/>
  <c r="F1314" i="3"/>
  <c r="E1314" i="3"/>
  <c r="C1314" i="3"/>
  <c r="D1314" i="3" s="1"/>
  <c r="B1314" i="3"/>
  <c r="G1313" i="3"/>
  <c r="F1313" i="3"/>
  <c r="E1313" i="3"/>
  <c r="C1313" i="3"/>
  <c r="D1313" i="3" s="1"/>
  <c r="A1313" i="3"/>
  <c r="G1312" i="3"/>
  <c r="F1312" i="3"/>
  <c r="E1312" i="3"/>
  <c r="C1312" i="3"/>
  <c r="D1312" i="3" s="1"/>
  <c r="B1312" i="3"/>
  <c r="G1311" i="3"/>
  <c r="F1311" i="3"/>
  <c r="E1311" i="3"/>
  <c r="C1311" i="3"/>
  <c r="D1311" i="3" s="1"/>
  <c r="B1311" i="3"/>
  <c r="G1310" i="3"/>
  <c r="F1310" i="3"/>
  <c r="E1310" i="3"/>
  <c r="C1310" i="3"/>
  <c r="D1310" i="3" s="1"/>
  <c r="B1310" i="3"/>
  <c r="G1309" i="3"/>
  <c r="F1309" i="3"/>
  <c r="E1309" i="3"/>
  <c r="C1309" i="3"/>
  <c r="D1309" i="3" s="1"/>
  <c r="B1309" i="3"/>
  <c r="G1308" i="3"/>
  <c r="F1308" i="3"/>
  <c r="E1308" i="3"/>
  <c r="C1308" i="3"/>
  <c r="D1308" i="3" s="1"/>
  <c r="B1308" i="3"/>
  <c r="G1307" i="3"/>
  <c r="F1307" i="3"/>
  <c r="E1307" i="3"/>
  <c r="C1307" i="3"/>
  <c r="D1307" i="3" s="1"/>
  <c r="A1307" i="3"/>
  <c r="G1306" i="3"/>
  <c r="F1306" i="3"/>
  <c r="E1306" i="3"/>
  <c r="C1306" i="3"/>
  <c r="D1306" i="3" s="1"/>
  <c r="B1306" i="3"/>
  <c r="G1305" i="3"/>
  <c r="F1305" i="3"/>
  <c r="E1305" i="3"/>
  <c r="C1305" i="3"/>
  <c r="D1305" i="3" s="1"/>
  <c r="B1305" i="3"/>
  <c r="G1304" i="3"/>
  <c r="F1304" i="3"/>
  <c r="E1304" i="3"/>
  <c r="C1304" i="3"/>
  <c r="D1304" i="3" s="1"/>
  <c r="B1304" i="3"/>
  <c r="G1303" i="3"/>
  <c r="F1303" i="3"/>
  <c r="E1303" i="3"/>
  <c r="C1303" i="3"/>
  <c r="D1303" i="3" s="1"/>
  <c r="B1303" i="3"/>
  <c r="G1302" i="3"/>
  <c r="F1302" i="3"/>
  <c r="E1302" i="3"/>
  <c r="C1302" i="3"/>
  <c r="D1302" i="3" s="1"/>
  <c r="B1302" i="3"/>
  <c r="G1301" i="3"/>
  <c r="F1301" i="3"/>
  <c r="E1301" i="3"/>
  <c r="C1301" i="3"/>
  <c r="D1301" i="3" s="1"/>
  <c r="A1301" i="3"/>
  <c r="G1300" i="3"/>
  <c r="F1300" i="3"/>
  <c r="E1300" i="3"/>
  <c r="C1300" i="3"/>
  <c r="D1300" i="3" s="1"/>
  <c r="B1300" i="3"/>
  <c r="G1299" i="3"/>
  <c r="F1299" i="3"/>
  <c r="E1299" i="3"/>
  <c r="C1299" i="3"/>
  <c r="D1299" i="3" s="1"/>
  <c r="B1299" i="3"/>
  <c r="G1298" i="3"/>
  <c r="F1298" i="3"/>
  <c r="E1298" i="3"/>
  <c r="C1298" i="3"/>
  <c r="D1298" i="3" s="1"/>
  <c r="B1298" i="3"/>
  <c r="G1297" i="3"/>
  <c r="F1297" i="3"/>
  <c r="E1297" i="3"/>
  <c r="C1297" i="3"/>
  <c r="D1297" i="3" s="1"/>
  <c r="B1297" i="3"/>
  <c r="G1296" i="3"/>
  <c r="F1296" i="3"/>
  <c r="E1296" i="3"/>
  <c r="C1296" i="3"/>
  <c r="D1296" i="3" s="1"/>
  <c r="B1296" i="3"/>
  <c r="G1295" i="3"/>
  <c r="F1295" i="3"/>
  <c r="E1295" i="3"/>
  <c r="C1295" i="3"/>
  <c r="D1295" i="3" s="1"/>
  <c r="A1295" i="3"/>
  <c r="G1294" i="3"/>
  <c r="F1294" i="3"/>
  <c r="E1294" i="3"/>
  <c r="C1294" i="3"/>
  <c r="D1294" i="3" s="1"/>
  <c r="B1294" i="3"/>
  <c r="G1293" i="3"/>
  <c r="F1293" i="3"/>
  <c r="E1293" i="3"/>
  <c r="C1293" i="3"/>
  <c r="D1293" i="3" s="1"/>
  <c r="B1293" i="3"/>
  <c r="G1292" i="3"/>
  <c r="F1292" i="3"/>
  <c r="E1292" i="3"/>
  <c r="C1292" i="3"/>
  <c r="D1292" i="3" s="1"/>
  <c r="B1292" i="3"/>
  <c r="G1291" i="3"/>
  <c r="F1291" i="3"/>
  <c r="E1291" i="3"/>
  <c r="C1291" i="3"/>
  <c r="D1291" i="3" s="1"/>
  <c r="B1291" i="3"/>
  <c r="G1290" i="3"/>
  <c r="F1290" i="3"/>
  <c r="E1290" i="3"/>
  <c r="C1290" i="3"/>
  <c r="D1290" i="3" s="1"/>
  <c r="B1290" i="3"/>
  <c r="G1289" i="3"/>
  <c r="F1289" i="3"/>
  <c r="E1289" i="3"/>
  <c r="C1289" i="3"/>
  <c r="D1289" i="3" s="1"/>
  <c r="A1289" i="3"/>
  <c r="G1288" i="3"/>
  <c r="F1288" i="3"/>
  <c r="E1288" i="3"/>
  <c r="C1288" i="3"/>
  <c r="D1288" i="3" s="1"/>
  <c r="B1288" i="3"/>
  <c r="G1287" i="3"/>
  <c r="F1287" i="3"/>
  <c r="E1287" i="3"/>
  <c r="C1287" i="3"/>
  <c r="D1287" i="3" s="1"/>
  <c r="B1287" i="3"/>
  <c r="G1286" i="3"/>
  <c r="F1286" i="3"/>
  <c r="E1286" i="3"/>
  <c r="C1286" i="3"/>
  <c r="D1286" i="3" s="1"/>
  <c r="B1286" i="3"/>
  <c r="G1285" i="3"/>
  <c r="F1285" i="3"/>
  <c r="E1285" i="3"/>
  <c r="C1285" i="3"/>
  <c r="D1285" i="3" s="1"/>
  <c r="B1285" i="3"/>
  <c r="G1284" i="3"/>
  <c r="F1284" i="3"/>
  <c r="E1284" i="3"/>
  <c r="C1284" i="3"/>
  <c r="D1284" i="3" s="1"/>
  <c r="B1284" i="3"/>
  <c r="G1283" i="3"/>
  <c r="F1283" i="3"/>
  <c r="E1283" i="3"/>
  <c r="C1283" i="3"/>
  <c r="D1283" i="3" s="1"/>
  <c r="A1283" i="3"/>
  <c r="G1282" i="3"/>
  <c r="F1282" i="3"/>
  <c r="E1282" i="3"/>
  <c r="C1282" i="3"/>
  <c r="D1282" i="3" s="1"/>
  <c r="B1282" i="3"/>
  <c r="G1281" i="3"/>
  <c r="F1281" i="3"/>
  <c r="E1281" i="3"/>
  <c r="C1281" i="3"/>
  <c r="D1281" i="3" s="1"/>
  <c r="B1281" i="3"/>
  <c r="G1280" i="3"/>
  <c r="F1280" i="3"/>
  <c r="E1280" i="3"/>
  <c r="C1280" i="3"/>
  <c r="D1280" i="3" s="1"/>
  <c r="B1280" i="3"/>
  <c r="G1279" i="3"/>
  <c r="F1279" i="3"/>
  <c r="E1279" i="3"/>
  <c r="C1279" i="3"/>
  <c r="D1279" i="3" s="1"/>
  <c r="B1279" i="3"/>
  <c r="G1278" i="3"/>
  <c r="F1278" i="3"/>
  <c r="E1278" i="3"/>
  <c r="C1278" i="3"/>
  <c r="D1278" i="3" s="1"/>
  <c r="B1278" i="3"/>
  <c r="G1277" i="3"/>
  <c r="F1277" i="3"/>
  <c r="E1277" i="3"/>
  <c r="C1277" i="3"/>
  <c r="D1277" i="3" s="1"/>
  <c r="A1277" i="3"/>
  <c r="G1276" i="3"/>
  <c r="F1276" i="3"/>
  <c r="E1276" i="3"/>
  <c r="C1276" i="3"/>
  <c r="D1276" i="3" s="1"/>
  <c r="B1276" i="3"/>
  <c r="G1275" i="3"/>
  <c r="F1275" i="3"/>
  <c r="E1275" i="3"/>
  <c r="C1275" i="3"/>
  <c r="D1275" i="3" s="1"/>
  <c r="B1275" i="3"/>
  <c r="G1274" i="3"/>
  <c r="F1274" i="3"/>
  <c r="E1274" i="3"/>
  <c r="C1274" i="3"/>
  <c r="D1274" i="3" s="1"/>
  <c r="B1274" i="3"/>
  <c r="G1273" i="3"/>
  <c r="F1273" i="3"/>
  <c r="E1273" i="3"/>
  <c r="C1273" i="3"/>
  <c r="D1273" i="3" s="1"/>
  <c r="B1273" i="3"/>
  <c r="G1272" i="3"/>
  <c r="F1272" i="3"/>
  <c r="E1272" i="3"/>
  <c r="C1272" i="3"/>
  <c r="D1272" i="3" s="1"/>
  <c r="B1272" i="3"/>
  <c r="G1271" i="3"/>
  <c r="F1271" i="3"/>
  <c r="E1271" i="3"/>
  <c r="C1271" i="3"/>
  <c r="D1271" i="3" s="1"/>
  <c r="A1271" i="3"/>
  <c r="G1270" i="3"/>
  <c r="F1270" i="3"/>
  <c r="E1270" i="3"/>
  <c r="C1270" i="3"/>
  <c r="D1270" i="3" s="1"/>
  <c r="B1270" i="3"/>
  <c r="G1269" i="3"/>
  <c r="F1269" i="3"/>
  <c r="E1269" i="3"/>
  <c r="C1269" i="3"/>
  <c r="D1269" i="3" s="1"/>
  <c r="B1269" i="3"/>
  <c r="G1268" i="3"/>
  <c r="F1268" i="3"/>
  <c r="E1268" i="3"/>
  <c r="C1268" i="3"/>
  <c r="D1268" i="3" s="1"/>
  <c r="B1268" i="3"/>
  <c r="G1267" i="3"/>
  <c r="F1267" i="3"/>
  <c r="E1267" i="3"/>
  <c r="C1267" i="3"/>
  <c r="D1267" i="3" s="1"/>
  <c r="B1267" i="3"/>
  <c r="G1266" i="3"/>
  <c r="F1266" i="3"/>
  <c r="E1266" i="3"/>
  <c r="C1266" i="3"/>
  <c r="D1266" i="3" s="1"/>
  <c r="B1266" i="3"/>
  <c r="G1265" i="3"/>
  <c r="F1265" i="3"/>
  <c r="E1265" i="3"/>
  <c r="C1265" i="3"/>
  <c r="D1265" i="3" s="1"/>
  <c r="A1265" i="3"/>
  <c r="G1264" i="3"/>
  <c r="F1264" i="3"/>
  <c r="E1264" i="3"/>
  <c r="C1264" i="3"/>
  <c r="D1264" i="3" s="1"/>
  <c r="B1264" i="3"/>
  <c r="G1263" i="3"/>
  <c r="F1263" i="3"/>
  <c r="E1263" i="3"/>
  <c r="C1263" i="3"/>
  <c r="D1263" i="3" s="1"/>
  <c r="B1263" i="3"/>
  <c r="G1262" i="3"/>
  <c r="F1262" i="3"/>
  <c r="E1262" i="3"/>
  <c r="C1262" i="3"/>
  <c r="D1262" i="3" s="1"/>
  <c r="B1262" i="3"/>
  <c r="G1261" i="3"/>
  <c r="F1261" i="3"/>
  <c r="E1261" i="3"/>
  <c r="C1261" i="3"/>
  <c r="D1261" i="3" s="1"/>
  <c r="B1261" i="3"/>
  <c r="G1260" i="3"/>
  <c r="F1260" i="3"/>
  <c r="E1260" i="3"/>
  <c r="C1260" i="3"/>
  <c r="D1260" i="3" s="1"/>
  <c r="B1260" i="3"/>
  <c r="G1259" i="3"/>
  <c r="F1259" i="3"/>
  <c r="E1259" i="3"/>
  <c r="C1259" i="3"/>
  <c r="D1259" i="3" s="1"/>
  <c r="A1259" i="3"/>
  <c r="D1258" i="3"/>
  <c r="F1257" i="3"/>
  <c r="D1257" i="3"/>
  <c r="F1256" i="3"/>
  <c r="D1256" i="3"/>
  <c r="G1255" i="3"/>
  <c r="F1255" i="3"/>
  <c r="E1255" i="3"/>
  <c r="C1255" i="3"/>
  <c r="D1255" i="3" s="1"/>
  <c r="B1255" i="3"/>
  <c r="G1254" i="3"/>
  <c r="F1254" i="3"/>
  <c r="E1254" i="3"/>
  <c r="C1254" i="3"/>
  <c r="D1254" i="3" s="1"/>
  <c r="B1254" i="3"/>
  <c r="G1253" i="3"/>
  <c r="F1253" i="3"/>
  <c r="E1253" i="3"/>
  <c r="C1253" i="3"/>
  <c r="D1253" i="3" s="1"/>
  <c r="B1253" i="3"/>
  <c r="G1252" i="3"/>
  <c r="F1252" i="3"/>
  <c r="E1252" i="3"/>
  <c r="C1252" i="3"/>
  <c r="D1252" i="3" s="1"/>
  <c r="B1252" i="3"/>
  <c r="G1251" i="3"/>
  <c r="F1251" i="3"/>
  <c r="E1251" i="3"/>
  <c r="C1251" i="3"/>
  <c r="D1251" i="3" s="1"/>
  <c r="B1251" i="3"/>
  <c r="G1250" i="3"/>
  <c r="F1250" i="3"/>
  <c r="E1250" i="3"/>
  <c r="C1250" i="3"/>
  <c r="D1250" i="3" s="1"/>
  <c r="A1250" i="3"/>
  <c r="G1249" i="3"/>
  <c r="F1249" i="3"/>
  <c r="E1249" i="3"/>
  <c r="C1249" i="3"/>
  <c r="D1249" i="3" s="1"/>
  <c r="B1249" i="3"/>
  <c r="G1248" i="3"/>
  <c r="F1248" i="3"/>
  <c r="E1248" i="3"/>
  <c r="C1248" i="3"/>
  <c r="D1248" i="3" s="1"/>
  <c r="B1248" i="3"/>
  <c r="G1247" i="3"/>
  <c r="F1247" i="3"/>
  <c r="E1247" i="3"/>
  <c r="C1247" i="3"/>
  <c r="D1247" i="3" s="1"/>
  <c r="B1247" i="3"/>
  <c r="G1246" i="3"/>
  <c r="F1246" i="3"/>
  <c r="E1246" i="3"/>
  <c r="C1246" i="3"/>
  <c r="D1246" i="3" s="1"/>
  <c r="B1246" i="3"/>
  <c r="G1245" i="3"/>
  <c r="F1245" i="3"/>
  <c r="E1245" i="3"/>
  <c r="C1245" i="3"/>
  <c r="D1245" i="3" s="1"/>
  <c r="B1245" i="3"/>
  <c r="G1244" i="3"/>
  <c r="F1244" i="3"/>
  <c r="E1244" i="3"/>
  <c r="C1244" i="3"/>
  <c r="D1244" i="3" s="1"/>
  <c r="A1244" i="3"/>
  <c r="G1243" i="3"/>
  <c r="F1243" i="3"/>
  <c r="E1243" i="3"/>
  <c r="C1243" i="3"/>
  <c r="D1243" i="3" s="1"/>
  <c r="B1243" i="3"/>
  <c r="G1242" i="3"/>
  <c r="F1242" i="3"/>
  <c r="E1242" i="3"/>
  <c r="C1242" i="3"/>
  <c r="D1242" i="3" s="1"/>
  <c r="B1242" i="3"/>
  <c r="G1241" i="3"/>
  <c r="F1241" i="3"/>
  <c r="E1241" i="3"/>
  <c r="C1241" i="3"/>
  <c r="D1241" i="3" s="1"/>
  <c r="B1241" i="3"/>
  <c r="G1240" i="3"/>
  <c r="F1240" i="3"/>
  <c r="E1240" i="3"/>
  <c r="C1240" i="3"/>
  <c r="D1240" i="3" s="1"/>
  <c r="B1240" i="3"/>
  <c r="G1239" i="3"/>
  <c r="F1239" i="3"/>
  <c r="E1239" i="3"/>
  <c r="C1239" i="3"/>
  <c r="D1239" i="3" s="1"/>
  <c r="B1239" i="3"/>
  <c r="G1238" i="3"/>
  <c r="F1238" i="3"/>
  <c r="E1238" i="3"/>
  <c r="C1238" i="3"/>
  <c r="D1238" i="3" s="1"/>
  <c r="A1238" i="3"/>
  <c r="G1237" i="3"/>
  <c r="F1237" i="3"/>
  <c r="E1237" i="3"/>
  <c r="C1237" i="3"/>
  <c r="D1237" i="3" s="1"/>
  <c r="B1237" i="3"/>
  <c r="G1236" i="3"/>
  <c r="F1236" i="3"/>
  <c r="E1236" i="3"/>
  <c r="C1236" i="3"/>
  <c r="D1236" i="3" s="1"/>
  <c r="B1236" i="3"/>
  <c r="G1235" i="3"/>
  <c r="F1235" i="3"/>
  <c r="E1235" i="3"/>
  <c r="C1235" i="3"/>
  <c r="D1235" i="3" s="1"/>
  <c r="B1235" i="3"/>
  <c r="G1234" i="3"/>
  <c r="F1234" i="3"/>
  <c r="E1234" i="3"/>
  <c r="C1234" i="3"/>
  <c r="D1234" i="3" s="1"/>
  <c r="B1234" i="3"/>
  <c r="G1233" i="3"/>
  <c r="F1233" i="3"/>
  <c r="E1233" i="3"/>
  <c r="C1233" i="3"/>
  <c r="D1233" i="3" s="1"/>
  <c r="B1233" i="3"/>
  <c r="G1232" i="3"/>
  <c r="F1232" i="3"/>
  <c r="E1232" i="3"/>
  <c r="C1232" i="3"/>
  <c r="D1232" i="3" s="1"/>
  <c r="A1232" i="3"/>
  <c r="G1231" i="3"/>
  <c r="F1231" i="3"/>
  <c r="E1231" i="3"/>
  <c r="C1231" i="3"/>
  <c r="D1231" i="3" s="1"/>
  <c r="B1231" i="3"/>
  <c r="G1230" i="3"/>
  <c r="F1230" i="3"/>
  <c r="E1230" i="3"/>
  <c r="C1230" i="3"/>
  <c r="D1230" i="3" s="1"/>
  <c r="B1230" i="3"/>
  <c r="G1229" i="3"/>
  <c r="F1229" i="3"/>
  <c r="E1229" i="3"/>
  <c r="C1229" i="3"/>
  <c r="D1229" i="3" s="1"/>
  <c r="B1229" i="3"/>
  <c r="G1228" i="3"/>
  <c r="F1228" i="3"/>
  <c r="E1228" i="3"/>
  <c r="C1228" i="3"/>
  <c r="D1228" i="3" s="1"/>
  <c r="B1228" i="3"/>
  <c r="G1227" i="3"/>
  <c r="F1227" i="3"/>
  <c r="E1227" i="3"/>
  <c r="C1227" i="3"/>
  <c r="D1227" i="3" s="1"/>
  <c r="B1227" i="3"/>
  <c r="G1226" i="3"/>
  <c r="F1226" i="3"/>
  <c r="E1226" i="3"/>
  <c r="C1226" i="3"/>
  <c r="D1226" i="3" s="1"/>
  <c r="A1226" i="3"/>
  <c r="G1225" i="3"/>
  <c r="F1225" i="3"/>
  <c r="E1225" i="3"/>
  <c r="C1225" i="3"/>
  <c r="D1225" i="3" s="1"/>
  <c r="B1225" i="3"/>
  <c r="G1224" i="3"/>
  <c r="F1224" i="3"/>
  <c r="E1224" i="3"/>
  <c r="C1224" i="3"/>
  <c r="D1224" i="3" s="1"/>
  <c r="B1224" i="3"/>
  <c r="G1223" i="3"/>
  <c r="F1223" i="3"/>
  <c r="E1223" i="3"/>
  <c r="C1223" i="3"/>
  <c r="D1223" i="3" s="1"/>
  <c r="B1223" i="3"/>
  <c r="G1222" i="3"/>
  <c r="F1222" i="3"/>
  <c r="E1222" i="3"/>
  <c r="C1222" i="3"/>
  <c r="D1222" i="3" s="1"/>
  <c r="B1222" i="3"/>
  <c r="G1221" i="3"/>
  <c r="F1221" i="3"/>
  <c r="E1221" i="3"/>
  <c r="C1221" i="3"/>
  <c r="D1221" i="3" s="1"/>
  <c r="B1221" i="3"/>
  <c r="G1220" i="3"/>
  <c r="F1220" i="3"/>
  <c r="E1220" i="3"/>
  <c r="C1220" i="3"/>
  <c r="D1220" i="3" s="1"/>
  <c r="A1220" i="3"/>
  <c r="G1219" i="3"/>
  <c r="F1219" i="3"/>
  <c r="E1219" i="3"/>
  <c r="C1219" i="3"/>
  <c r="D1219" i="3" s="1"/>
  <c r="B1219" i="3"/>
  <c r="G1218" i="3"/>
  <c r="F1218" i="3"/>
  <c r="E1218" i="3"/>
  <c r="C1218" i="3"/>
  <c r="D1218" i="3" s="1"/>
  <c r="B1218" i="3"/>
  <c r="G1217" i="3"/>
  <c r="F1217" i="3"/>
  <c r="E1217" i="3"/>
  <c r="C1217" i="3"/>
  <c r="D1217" i="3" s="1"/>
  <c r="B1217" i="3"/>
  <c r="G1216" i="3"/>
  <c r="F1216" i="3"/>
  <c r="E1216" i="3"/>
  <c r="C1216" i="3"/>
  <c r="D1216" i="3" s="1"/>
  <c r="B1216" i="3"/>
  <c r="G1215" i="3"/>
  <c r="F1215" i="3"/>
  <c r="E1215" i="3"/>
  <c r="C1215" i="3"/>
  <c r="D1215" i="3" s="1"/>
  <c r="B1215" i="3"/>
  <c r="G1214" i="3"/>
  <c r="F1214" i="3"/>
  <c r="E1214" i="3"/>
  <c r="C1214" i="3"/>
  <c r="D1214" i="3" s="1"/>
  <c r="A1214" i="3"/>
  <c r="G1213" i="3"/>
  <c r="F1213" i="3"/>
  <c r="E1213" i="3"/>
  <c r="C1213" i="3"/>
  <c r="D1213" i="3" s="1"/>
  <c r="B1213" i="3"/>
  <c r="G1212" i="3"/>
  <c r="F1212" i="3"/>
  <c r="E1212" i="3"/>
  <c r="C1212" i="3"/>
  <c r="D1212" i="3" s="1"/>
  <c r="B1212" i="3"/>
  <c r="G1211" i="3"/>
  <c r="F1211" i="3"/>
  <c r="E1211" i="3"/>
  <c r="C1211" i="3"/>
  <c r="D1211" i="3" s="1"/>
  <c r="B1211" i="3"/>
  <c r="G1210" i="3"/>
  <c r="F1210" i="3"/>
  <c r="E1210" i="3"/>
  <c r="C1210" i="3"/>
  <c r="D1210" i="3" s="1"/>
  <c r="B1210" i="3"/>
  <c r="G1209" i="3"/>
  <c r="F1209" i="3"/>
  <c r="E1209" i="3"/>
  <c r="C1209" i="3"/>
  <c r="D1209" i="3" s="1"/>
  <c r="B1209" i="3"/>
  <c r="G1208" i="3"/>
  <c r="F1208" i="3"/>
  <c r="E1208" i="3"/>
  <c r="C1208" i="3"/>
  <c r="D1208" i="3" s="1"/>
  <c r="A1208" i="3"/>
  <c r="G1207" i="3"/>
  <c r="F1207" i="3"/>
  <c r="E1207" i="3"/>
  <c r="C1207" i="3"/>
  <c r="D1207" i="3" s="1"/>
  <c r="B1207" i="3"/>
  <c r="G1206" i="3"/>
  <c r="F1206" i="3"/>
  <c r="E1206" i="3"/>
  <c r="C1206" i="3"/>
  <c r="D1206" i="3" s="1"/>
  <c r="B1206" i="3"/>
  <c r="G1205" i="3"/>
  <c r="F1205" i="3"/>
  <c r="E1205" i="3"/>
  <c r="C1205" i="3"/>
  <c r="D1205" i="3" s="1"/>
  <c r="B1205" i="3"/>
  <c r="G1204" i="3"/>
  <c r="F1204" i="3"/>
  <c r="E1204" i="3"/>
  <c r="C1204" i="3"/>
  <c r="D1204" i="3" s="1"/>
  <c r="B1204" i="3"/>
  <c r="G1203" i="3"/>
  <c r="F1203" i="3"/>
  <c r="E1203" i="3"/>
  <c r="C1203" i="3"/>
  <c r="D1203" i="3" s="1"/>
  <c r="B1203" i="3"/>
  <c r="G1202" i="3"/>
  <c r="F1202" i="3"/>
  <c r="E1202" i="3"/>
  <c r="C1202" i="3"/>
  <c r="D1202" i="3" s="1"/>
  <c r="A1202" i="3"/>
  <c r="G1201" i="3"/>
  <c r="F1201" i="3"/>
  <c r="E1201" i="3"/>
  <c r="C1201" i="3"/>
  <c r="D1201" i="3" s="1"/>
  <c r="B1201" i="3"/>
  <c r="G1200" i="3"/>
  <c r="F1200" i="3"/>
  <c r="E1200" i="3"/>
  <c r="C1200" i="3"/>
  <c r="D1200" i="3" s="1"/>
  <c r="B1200" i="3"/>
  <c r="G1199" i="3"/>
  <c r="F1199" i="3"/>
  <c r="E1199" i="3"/>
  <c r="C1199" i="3"/>
  <c r="D1199" i="3" s="1"/>
  <c r="B1199" i="3"/>
  <c r="G1198" i="3"/>
  <c r="F1198" i="3"/>
  <c r="E1198" i="3"/>
  <c r="C1198" i="3"/>
  <c r="D1198" i="3" s="1"/>
  <c r="B1198" i="3"/>
  <c r="G1197" i="3"/>
  <c r="F1197" i="3"/>
  <c r="E1197" i="3"/>
  <c r="C1197" i="3"/>
  <c r="D1197" i="3" s="1"/>
  <c r="B1197" i="3"/>
  <c r="G1196" i="3"/>
  <c r="F1196" i="3"/>
  <c r="E1196" i="3"/>
  <c r="C1196" i="3"/>
  <c r="D1196" i="3" s="1"/>
  <c r="A1196" i="3"/>
  <c r="D1195" i="3"/>
  <c r="F1194" i="3"/>
  <c r="D1194" i="3"/>
  <c r="F1193" i="3"/>
  <c r="D1193" i="3"/>
  <c r="G1192" i="3"/>
  <c r="F1192" i="3"/>
  <c r="E1192" i="3"/>
  <c r="C1192" i="3"/>
  <c r="D1192" i="3" s="1"/>
  <c r="B1192" i="3"/>
  <c r="G1191" i="3"/>
  <c r="F1191" i="3"/>
  <c r="E1191" i="3"/>
  <c r="C1191" i="3"/>
  <c r="D1191" i="3" s="1"/>
  <c r="B1191" i="3"/>
  <c r="G1190" i="3"/>
  <c r="F1190" i="3"/>
  <c r="E1190" i="3"/>
  <c r="C1190" i="3"/>
  <c r="D1190" i="3" s="1"/>
  <c r="B1190" i="3"/>
  <c r="G1189" i="3"/>
  <c r="F1189" i="3"/>
  <c r="E1189" i="3"/>
  <c r="C1189" i="3"/>
  <c r="D1189" i="3" s="1"/>
  <c r="B1189" i="3"/>
  <c r="G1188" i="3"/>
  <c r="F1188" i="3"/>
  <c r="E1188" i="3"/>
  <c r="C1188" i="3"/>
  <c r="D1188" i="3" s="1"/>
  <c r="B1188" i="3"/>
  <c r="G1187" i="3"/>
  <c r="F1187" i="3"/>
  <c r="E1187" i="3"/>
  <c r="C1187" i="3"/>
  <c r="D1187" i="3" s="1"/>
  <c r="A1187" i="3"/>
  <c r="G1186" i="3"/>
  <c r="F1186" i="3"/>
  <c r="E1186" i="3"/>
  <c r="C1186" i="3"/>
  <c r="D1186" i="3" s="1"/>
  <c r="B1186" i="3"/>
  <c r="G1185" i="3"/>
  <c r="F1185" i="3"/>
  <c r="E1185" i="3"/>
  <c r="C1185" i="3"/>
  <c r="D1185" i="3" s="1"/>
  <c r="B1185" i="3"/>
  <c r="G1184" i="3"/>
  <c r="F1184" i="3"/>
  <c r="E1184" i="3"/>
  <c r="C1184" i="3"/>
  <c r="D1184" i="3" s="1"/>
  <c r="B1184" i="3"/>
  <c r="G1183" i="3"/>
  <c r="F1183" i="3"/>
  <c r="E1183" i="3"/>
  <c r="C1183" i="3"/>
  <c r="D1183" i="3" s="1"/>
  <c r="B1183" i="3"/>
  <c r="G1182" i="3"/>
  <c r="F1182" i="3"/>
  <c r="E1182" i="3"/>
  <c r="C1182" i="3"/>
  <c r="D1182" i="3" s="1"/>
  <c r="B1182" i="3"/>
  <c r="G1181" i="3"/>
  <c r="F1181" i="3"/>
  <c r="E1181" i="3"/>
  <c r="C1181" i="3"/>
  <c r="D1181" i="3" s="1"/>
  <c r="A1181" i="3"/>
  <c r="G1180" i="3"/>
  <c r="F1180" i="3"/>
  <c r="E1180" i="3"/>
  <c r="C1180" i="3"/>
  <c r="D1180" i="3" s="1"/>
  <c r="B1180" i="3"/>
  <c r="G1179" i="3"/>
  <c r="F1179" i="3"/>
  <c r="E1179" i="3"/>
  <c r="C1179" i="3"/>
  <c r="D1179" i="3" s="1"/>
  <c r="B1179" i="3"/>
  <c r="G1178" i="3"/>
  <c r="F1178" i="3"/>
  <c r="E1178" i="3"/>
  <c r="C1178" i="3"/>
  <c r="D1178" i="3" s="1"/>
  <c r="B1178" i="3"/>
  <c r="G1177" i="3"/>
  <c r="F1177" i="3"/>
  <c r="E1177" i="3"/>
  <c r="C1177" i="3"/>
  <c r="D1177" i="3" s="1"/>
  <c r="B1177" i="3"/>
  <c r="G1176" i="3"/>
  <c r="F1176" i="3"/>
  <c r="E1176" i="3"/>
  <c r="C1176" i="3"/>
  <c r="D1176" i="3" s="1"/>
  <c r="B1176" i="3"/>
  <c r="G1175" i="3"/>
  <c r="F1175" i="3"/>
  <c r="E1175" i="3"/>
  <c r="C1175" i="3"/>
  <c r="D1175" i="3" s="1"/>
  <c r="A1175" i="3"/>
  <c r="G1174" i="3"/>
  <c r="F1174" i="3"/>
  <c r="E1174" i="3"/>
  <c r="C1174" i="3"/>
  <c r="D1174" i="3" s="1"/>
  <c r="B1174" i="3"/>
  <c r="G1173" i="3"/>
  <c r="F1173" i="3"/>
  <c r="E1173" i="3"/>
  <c r="C1173" i="3"/>
  <c r="D1173" i="3" s="1"/>
  <c r="B1173" i="3"/>
  <c r="G1172" i="3"/>
  <c r="F1172" i="3"/>
  <c r="E1172" i="3"/>
  <c r="C1172" i="3"/>
  <c r="D1172" i="3" s="1"/>
  <c r="B1172" i="3"/>
  <c r="G1171" i="3"/>
  <c r="F1171" i="3"/>
  <c r="E1171" i="3"/>
  <c r="C1171" i="3"/>
  <c r="D1171" i="3" s="1"/>
  <c r="B1171" i="3"/>
  <c r="G1170" i="3"/>
  <c r="F1170" i="3"/>
  <c r="E1170" i="3"/>
  <c r="C1170" i="3"/>
  <c r="D1170" i="3" s="1"/>
  <c r="B1170" i="3"/>
  <c r="G1169" i="3"/>
  <c r="F1169" i="3"/>
  <c r="E1169" i="3"/>
  <c r="C1169" i="3"/>
  <c r="D1169" i="3" s="1"/>
  <c r="A1169" i="3"/>
  <c r="G1168" i="3"/>
  <c r="F1168" i="3"/>
  <c r="E1168" i="3"/>
  <c r="C1168" i="3"/>
  <c r="D1168" i="3" s="1"/>
  <c r="B1168" i="3"/>
  <c r="G1167" i="3"/>
  <c r="F1167" i="3"/>
  <c r="E1167" i="3"/>
  <c r="C1167" i="3"/>
  <c r="D1167" i="3" s="1"/>
  <c r="B1167" i="3"/>
  <c r="G1166" i="3"/>
  <c r="F1166" i="3"/>
  <c r="E1166" i="3"/>
  <c r="C1166" i="3"/>
  <c r="D1166" i="3" s="1"/>
  <c r="B1166" i="3"/>
  <c r="G1165" i="3"/>
  <c r="F1165" i="3"/>
  <c r="E1165" i="3"/>
  <c r="C1165" i="3"/>
  <c r="D1165" i="3" s="1"/>
  <c r="B1165" i="3"/>
  <c r="G1164" i="3"/>
  <c r="F1164" i="3"/>
  <c r="E1164" i="3"/>
  <c r="C1164" i="3"/>
  <c r="D1164" i="3" s="1"/>
  <c r="B1164" i="3"/>
  <c r="G1163" i="3"/>
  <c r="F1163" i="3"/>
  <c r="E1163" i="3"/>
  <c r="C1163" i="3"/>
  <c r="D1163" i="3" s="1"/>
  <c r="A1163" i="3"/>
  <c r="G1162" i="3"/>
  <c r="F1162" i="3"/>
  <c r="E1162" i="3"/>
  <c r="C1162" i="3"/>
  <c r="D1162" i="3" s="1"/>
  <c r="B1162" i="3"/>
  <c r="G1161" i="3"/>
  <c r="F1161" i="3"/>
  <c r="E1161" i="3"/>
  <c r="C1161" i="3"/>
  <c r="D1161" i="3" s="1"/>
  <c r="B1161" i="3"/>
  <c r="G1160" i="3"/>
  <c r="F1160" i="3"/>
  <c r="E1160" i="3"/>
  <c r="C1160" i="3"/>
  <c r="D1160" i="3" s="1"/>
  <c r="B1160" i="3"/>
  <c r="G1159" i="3"/>
  <c r="F1159" i="3"/>
  <c r="E1159" i="3"/>
  <c r="C1159" i="3"/>
  <c r="D1159" i="3" s="1"/>
  <c r="B1159" i="3"/>
  <c r="G1158" i="3"/>
  <c r="F1158" i="3"/>
  <c r="E1158" i="3"/>
  <c r="C1158" i="3"/>
  <c r="D1158" i="3" s="1"/>
  <c r="B1158" i="3"/>
  <c r="G1157" i="3"/>
  <c r="F1157" i="3"/>
  <c r="E1157" i="3"/>
  <c r="C1157" i="3"/>
  <c r="D1157" i="3" s="1"/>
  <c r="A1157" i="3"/>
  <c r="G1156" i="3"/>
  <c r="F1156" i="3"/>
  <c r="E1156" i="3"/>
  <c r="C1156" i="3"/>
  <c r="D1156" i="3" s="1"/>
  <c r="B1156" i="3"/>
  <c r="G1155" i="3"/>
  <c r="F1155" i="3"/>
  <c r="E1155" i="3"/>
  <c r="C1155" i="3"/>
  <c r="D1155" i="3" s="1"/>
  <c r="B1155" i="3"/>
  <c r="G1154" i="3"/>
  <c r="F1154" i="3"/>
  <c r="E1154" i="3"/>
  <c r="C1154" i="3"/>
  <c r="D1154" i="3" s="1"/>
  <c r="B1154" i="3"/>
  <c r="G1153" i="3"/>
  <c r="F1153" i="3"/>
  <c r="E1153" i="3"/>
  <c r="C1153" i="3"/>
  <c r="D1153" i="3" s="1"/>
  <c r="B1153" i="3"/>
  <c r="G1152" i="3"/>
  <c r="F1152" i="3"/>
  <c r="E1152" i="3"/>
  <c r="C1152" i="3"/>
  <c r="D1152" i="3" s="1"/>
  <c r="B1152" i="3"/>
  <c r="G1151" i="3"/>
  <c r="F1151" i="3"/>
  <c r="E1151" i="3"/>
  <c r="C1151" i="3"/>
  <c r="D1151" i="3" s="1"/>
  <c r="A1151" i="3"/>
  <c r="G1150" i="3"/>
  <c r="F1150" i="3"/>
  <c r="E1150" i="3"/>
  <c r="C1150" i="3"/>
  <c r="D1150" i="3" s="1"/>
  <c r="B1150" i="3"/>
  <c r="G1149" i="3"/>
  <c r="F1149" i="3"/>
  <c r="E1149" i="3"/>
  <c r="C1149" i="3"/>
  <c r="D1149" i="3" s="1"/>
  <c r="B1149" i="3"/>
  <c r="G1148" i="3"/>
  <c r="F1148" i="3"/>
  <c r="E1148" i="3"/>
  <c r="C1148" i="3"/>
  <c r="D1148" i="3" s="1"/>
  <c r="B1148" i="3"/>
  <c r="G1147" i="3"/>
  <c r="F1147" i="3"/>
  <c r="E1147" i="3"/>
  <c r="C1147" i="3"/>
  <c r="D1147" i="3" s="1"/>
  <c r="B1147" i="3"/>
  <c r="G1146" i="3"/>
  <c r="F1146" i="3"/>
  <c r="E1146" i="3"/>
  <c r="C1146" i="3"/>
  <c r="D1146" i="3" s="1"/>
  <c r="B1146" i="3"/>
  <c r="G1145" i="3"/>
  <c r="F1145" i="3"/>
  <c r="E1145" i="3"/>
  <c r="C1145" i="3"/>
  <c r="D1145" i="3" s="1"/>
  <c r="A1145" i="3"/>
  <c r="G1144" i="3"/>
  <c r="F1144" i="3"/>
  <c r="E1144" i="3"/>
  <c r="C1144" i="3"/>
  <c r="D1144" i="3" s="1"/>
  <c r="B1144" i="3"/>
  <c r="G1143" i="3"/>
  <c r="F1143" i="3"/>
  <c r="E1143" i="3"/>
  <c r="C1143" i="3"/>
  <c r="D1143" i="3" s="1"/>
  <c r="B1143" i="3"/>
  <c r="G1142" i="3"/>
  <c r="F1142" i="3"/>
  <c r="E1142" i="3"/>
  <c r="C1142" i="3"/>
  <c r="D1142" i="3" s="1"/>
  <c r="B1142" i="3"/>
  <c r="G1141" i="3"/>
  <c r="F1141" i="3"/>
  <c r="E1141" i="3"/>
  <c r="C1141" i="3"/>
  <c r="D1141" i="3" s="1"/>
  <c r="B1141" i="3"/>
  <c r="G1140" i="3"/>
  <c r="F1140" i="3"/>
  <c r="E1140" i="3"/>
  <c r="C1140" i="3"/>
  <c r="D1140" i="3" s="1"/>
  <c r="B1140" i="3"/>
  <c r="G1139" i="3"/>
  <c r="F1139" i="3"/>
  <c r="E1139" i="3"/>
  <c r="C1139" i="3"/>
  <c r="D1139" i="3" s="1"/>
  <c r="A1139" i="3"/>
  <c r="G1138" i="3"/>
  <c r="F1138" i="3"/>
  <c r="E1138" i="3"/>
  <c r="C1138" i="3"/>
  <c r="D1138" i="3" s="1"/>
  <c r="B1138" i="3"/>
  <c r="G1137" i="3"/>
  <c r="F1137" i="3"/>
  <c r="E1137" i="3"/>
  <c r="C1137" i="3"/>
  <c r="D1137" i="3" s="1"/>
  <c r="B1137" i="3"/>
  <c r="G1136" i="3"/>
  <c r="F1136" i="3"/>
  <c r="E1136" i="3"/>
  <c r="C1136" i="3"/>
  <c r="D1136" i="3" s="1"/>
  <c r="B1136" i="3"/>
  <c r="G1135" i="3"/>
  <c r="F1135" i="3"/>
  <c r="E1135" i="3"/>
  <c r="C1135" i="3"/>
  <c r="D1135" i="3" s="1"/>
  <c r="B1135" i="3"/>
  <c r="G1134" i="3"/>
  <c r="F1134" i="3"/>
  <c r="E1134" i="3"/>
  <c r="C1134" i="3"/>
  <c r="D1134" i="3" s="1"/>
  <c r="B1134" i="3"/>
  <c r="G1133" i="3"/>
  <c r="F1133" i="3"/>
  <c r="E1133" i="3"/>
  <c r="C1133" i="3"/>
  <c r="D1133" i="3" s="1"/>
  <c r="A1133" i="3"/>
  <c r="D1132" i="3"/>
  <c r="D1131" i="3"/>
  <c r="F1130" i="3"/>
  <c r="E1129" i="3"/>
  <c r="D1128" i="3"/>
  <c r="D1127" i="3"/>
  <c r="D1126" i="3"/>
  <c r="G1125" i="3"/>
  <c r="F1125" i="3"/>
  <c r="E1125" i="3"/>
  <c r="C1125" i="3"/>
  <c r="D1125" i="3" s="1"/>
  <c r="B1125" i="3"/>
  <c r="G1124" i="3"/>
  <c r="F1124" i="3"/>
  <c r="E1124" i="3"/>
  <c r="C1124" i="3"/>
  <c r="D1124" i="3" s="1"/>
  <c r="B1124" i="3"/>
  <c r="G1123" i="3"/>
  <c r="F1123" i="3"/>
  <c r="E1123" i="3"/>
  <c r="C1123" i="3"/>
  <c r="D1123" i="3" s="1"/>
  <c r="B1123" i="3"/>
  <c r="G1122" i="3"/>
  <c r="F1122" i="3"/>
  <c r="E1122" i="3"/>
  <c r="C1122" i="3"/>
  <c r="D1122" i="3" s="1"/>
  <c r="B1122" i="3"/>
  <c r="G1121" i="3"/>
  <c r="F1121" i="3"/>
  <c r="E1121" i="3"/>
  <c r="C1121" i="3"/>
  <c r="D1121" i="3" s="1"/>
  <c r="B1121" i="3"/>
  <c r="G1120" i="3"/>
  <c r="F1120" i="3"/>
  <c r="E1120" i="3"/>
  <c r="C1120" i="3"/>
  <c r="D1120" i="3" s="1"/>
  <c r="B1120" i="3"/>
  <c r="G1119" i="3"/>
  <c r="F1119" i="3"/>
  <c r="E1119" i="3"/>
  <c r="C1119" i="3"/>
  <c r="D1119" i="3" s="1"/>
  <c r="A1119" i="3"/>
  <c r="B1119" i="3" s="1"/>
  <c r="G1118" i="3"/>
  <c r="F1118" i="3"/>
  <c r="E1118" i="3"/>
  <c r="C1118" i="3"/>
  <c r="D1118" i="3" s="1"/>
  <c r="A1118" i="3"/>
  <c r="B1118" i="3" s="1"/>
  <c r="G1117" i="3"/>
  <c r="F1117" i="3"/>
  <c r="E1117" i="3"/>
  <c r="C1117" i="3"/>
  <c r="D1117" i="3" s="1"/>
  <c r="A1117" i="3"/>
  <c r="B1117" i="3" s="1"/>
  <c r="G1116" i="3"/>
  <c r="F1116" i="3"/>
  <c r="E1116" i="3"/>
  <c r="C1116" i="3"/>
  <c r="D1116" i="3" s="1"/>
  <c r="A1116" i="3"/>
  <c r="B1116" i="3" s="1"/>
  <c r="G1115" i="3"/>
  <c r="F1115" i="3"/>
  <c r="E1115" i="3"/>
  <c r="C1115" i="3"/>
  <c r="D1115" i="3" s="1"/>
  <c r="A1115" i="3"/>
  <c r="B1115" i="3" s="1"/>
  <c r="G1114" i="3"/>
  <c r="F1114" i="3"/>
  <c r="E1114" i="3"/>
  <c r="C1114" i="3"/>
  <c r="D1114" i="3" s="1"/>
  <c r="A1114" i="3"/>
  <c r="B1114" i="3" s="1"/>
  <c r="G1113" i="3"/>
  <c r="F1113" i="3"/>
  <c r="E1113" i="3"/>
  <c r="C1113" i="3"/>
  <c r="D1113" i="3" s="1"/>
  <c r="A1113" i="3"/>
  <c r="B1113" i="3" s="1"/>
  <c r="G1112" i="3"/>
  <c r="F1112" i="3"/>
  <c r="E1112" i="3"/>
  <c r="C1112" i="3"/>
  <c r="D1112" i="3" s="1"/>
  <c r="A1112" i="3"/>
  <c r="B1112" i="3" s="1"/>
  <c r="G1111" i="3"/>
  <c r="F1111" i="3"/>
  <c r="E1111" i="3"/>
  <c r="C1111" i="3"/>
  <c r="D1111" i="3" s="1"/>
  <c r="A1111" i="3"/>
  <c r="B1111" i="3" s="1"/>
  <c r="G1110" i="3"/>
  <c r="F1110" i="3"/>
  <c r="E1110" i="3"/>
  <c r="C1110" i="3"/>
  <c r="D1110" i="3" s="1"/>
  <c r="A1110" i="3"/>
  <c r="B1110" i="3" s="1"/>
  <c r="G1109" i="3"/>
  <c r="F1109" i="3"/>
  <c r="E1109" i="3"/>
  <c r="C1109" i="3"/>
  <c r="D1109" i="3" s="1"/>
  <c r="A1109" i="3"/>
  <c r="B1109" i="3" s="1"/>
  <c r="G1108" i="3"/>
  <c r="F1108" i="3"/>
  <c r="E1108" i="3"/>
  <c r="C1108" i="3"/>
  <c r="D1108" i="3" s="1"/>
  <c r="A1108" i="3"/>
  <c r="B1108" i="3" s="1"/>
  <c r="G1107" i="3"/>
  <c r="F1107" i="3"/>
  <c r="E1107" i="3"/>
  <c r="C1107" i="3"/>
  <c r="D1107" i="3" s="1"/>
  <c r="A1107" i="3"/>
  <c r="B1107" i="3" s="1"/>
  <c r="G1106" i="3"/>
  <c r="F1106" i="3"/>
  <c r="E1106" i="3"/>
  <c r="C1106" i="3"/>
  <c r="D1106" i="3" s="1"/>
  <c r="A1106" i="3"/>
  <c r="B1106" i="3" s="1"/>
  <c r="G1105" i="3"/>
  <c r="F1105" i="3"/>
  <c r="E1105" i="3"/>
  <c r="D1105" i="3"/>
  <c r="C1105" i="3"/>
  <c r="A1105" i="3"/>
  <c r="B1105" i="3" s="1"/>
  <c r="G1104" i="3"/>
  <c r="F1104" i="3"/>
  <c r="E1104" i="3"/>
  <c r="C1104" i="3"/>
  <c r="D1104" i="3" s="1"/>
  <c r="A1104" i="3"/>
  <c r="B1104" i="3" s="1"/>
  <c r="G1103" i="3"/>
  <c r="F1103" i="3"/>
  <c r="E1103" i="3"/>
  <c r="C1103" i="3"/>
  <c r="D1103" i="3" s="1"/>
  <c r="A1103" i="3"/>
  <c r="B1103" i="3" s="1"/>
  <c r="G1102" i="3"/>
  <c r="F1102" i="3"/>
  <c r="E1102" i="3"/>
  <c r="C1102" i="3"/>
  <c r="D1102" i="3" s="1"/>
  <c r="A1102" i="3"/>
  <c r="B1102" i="3" s="1"/>
  <c r="G1101" i="3"/>
  <c r="F1101" i="3"/>
  <c r="E1101" i="3"/>
  <c r="C1101" i="3"/>
  <c r="D1101" i="3" s="1"/>
  <c r="A1101" i="3"/>
  <c r="B1101" i="3" s="1"/>
  <c r="G1100" i="3"/>
  <c r="F1100" i="3"/>
  <c r="E1100" i="3"/>
  <c r="C1100" i="3"/>
  <c r="D1100" i="3" s="1"/>
  <c r="B1100" i="3"/>
  <c r="G1099" i="3"/>
  <c r="F1099" i="3"/>
  <c r="E1099" i="3"/>
  <c r="C1099" i="3"/>
  <c r="D1099" i="3" s="1"/>
  <c r="B1099" i="3"/>
  <c r="G1098" i="3"/>
  <c r="F1098" i="3"/>
  <c r="E1098" i="3"/>
  <c r="C1098" i="3"/>
  <c r="D1098" i="3" s="1"/>
  <c r="B1098" i="3"/>
  <c r="G1097" i="3"/>
  <c r="F1097" i="3"/>
  <c r="E1097" i="3"/>
  <c r="C1097" i="3"/>
  <c r="D1097" i="3" s="1"/>
  <c r="B1097" i="3"/>
  <c r="G1096" i="3"/>
  <c r="F1096" i="3"/>
  <c r="E1096" i="3"/>
  <c r="C1096" i="3"/>
  <c r="D1096" i="3" s="1"/>
  <c r="B1096" i="3"/>
  <c r="G1095" i="3"/>
  <c r="F1095" i="3"/>
  <c r="E1095" i="3"/>
  <c r="C1095" i="3"/>
  <c r="D1095" i="3" s="1"/>
  <c r="A1095" i="3"/>
  <c r="B1095" i="3" s="1"/>
  <c r="G1094" i="3"/>
  <c r="F1094" i="3"/>
  <c r="E1094" i="3"/>
  <c r="C1094" i="3"/>
  <c r="D1094" i="3" s="1"/>
  <c r="A1094" i="3"/>
  <c r="B1094" i="3" s="1"/>
  <c r="G1093" i="3"/>
  <c r="F1093" i="3"/>
  <c r="E1093" i="3"/>
  <c r="C1093" i="3"/>
  <c r="D1093" i="3" s="1"/>
  <c r="A1093" i="3"/>
  <c r="B1093" i="3" s="1"/>
  <c r="G1092" i="3"/>
  <c r="F1092" i="3"/>
  <c r="E1092" i="3"/>
  <c r="C1092" i="3"/>
  <c r="D1092" i="3" s="1"/>
  <c r="A1092" i="3"/>
  <c r="B1092" i="3" s="1"/>
  <c r="G1091" i="3"/>
  <c r="F1091" i="3"/>
  <c r="E1091" i="3"/>
  <c r="C1091" i="3"/>
  <c r="D1091" i="3" s="1"/>
  <c r="A1091" i="3"/>
  <c r="B1091" i="3" s="1"/>
  <c r="G1090" i="3"/>
  <c r="F1090" i="3"/>
  <c r="E1090" i="3"/>
  <c r="C1090" i="3"/>
  <c r="D1090" i="3" s="1"/>
  <c r="A1090" i="3"/>
  <c r="B1090" i="3" s="1"/>
  <c r="G1089" i="3"/>
  <c r="F1089" i="3"/>
  <c r="E1089" i="3"/>
  <c r="C1089" i="3"/>
  <c r="D1089" i="3" s="1"/>
  <c r="A1089" i="3"/>
  <c r="B1089" i="3" s="1"/>
  <c r="G1088" i="3"/>
  <c r="F1088" i="3"/>
  <c r="E1088" i="3"/>
  <c r="C1088" i="3"/>
  <c r="D1088" i="3" s="1"/>
  <c r="A1088" i="3"/>
  <c r="B1088" i="3" s="1"/>
  <c r="G1087" i="3"/>
  <c r="F1087" i="3"/>
  <c r="E1087" i="3"/>
  <c r="C1087" i="3"/>
  <c r="D1087" i="3" s="1"/>
  <c r="A1087" i="3"/>
  <c r="B1087" i="3" s="1"/>
  <c r="G1086" i="3"/>
  <c r="F1086" i="3"/>
  <c r="E1086" i="3"/>
  <c r="C1086" i="3"/>
  <c r="D1086" i="3" s="1"/>
  <c r="A1086" i="3"/>
  <c r="B1086" i="3" s="1"/>
  <c r="G1085" i="3"/>
  <c r="F1085" i="3"/>
  <c r="E1085" i="3"/>
  <c r="C1085" i="3"/>
  <c r="D1085" i="3" s="1"/>
  <c r="A1085" i="3"/>
  <c r="B1085" i="3" s="1"/>
  <c r="G1084" i="3"/>
  <c r="F1084" i="3"/>
  <c r="E1084" i="3"/>
  <c r="C1084" i="3"/>
  <c r="D1084" i="3" s="1"/>
  <c r="A1084" i="3"/>
  <c r="B1084" i="3" s="1"/>
  <c r="G1083" i="3"/>
  <c r="F1083" i="3"/>
  <c r="E1083" i="3"/>
  <c r="C1083" i="3"/>
  <c r="D1083" i="3" s="1"/>
  <c r="A1083" i="3"/>
  <c r="B1083" i="3" s="1"/>
  <c r="G1082" i="3"/>
  <c r="F1082" i="3"/>
  <c r="E1082" i="3"/>
  <c r="C1082" i="3"/>
  <c r="D1082" i="3" s="1"/>
  <c r="A1082" i="3"/>
  <c r="B1082" i="3" s="1"/>
  <c r="G1081" i="3"/>
  <c r="F1081" i="3"/>
  <c r="E1081" i="3"/>
  <c r="C1081" i="3"/>
  <c r="D1081" i="3" s="1"/>
  <c r="A1081" i="3"/>
  <c r="B1081" i="3" s="1"/>
  <c r="G1080" i="3"/>
  <c r="F1080" i="3"/>
  <c r="E1080" i="3"/>
  <c r="C1080" i="3"/>
  <c r="D1080" i="3" s="1"/>
  <c r="A1080" i="3"/>
  <c r="B1080" i="3" s="1"/>
  <c r="G1079" i="3"/>
  <c r="F1079" i="3"/>
  <c r="E1079" i="3"/>
  <c r="C1079" i="3"/>
  <c r="D1079" i="3" s="1"/>
  <c r="A1079" i="3"/>
  <c r="B1079" i="3" s="1"/>
  <c r="G1078" i="3"/>
  <c r="F1078" i="3"/>
  <c r="E1078" i="3"/>
  <c r="C1078" i="3"/>
  <c r="D1078" i="3" s="1"/>
  <c r="A1078" i="3"/>
  <c r="B1078" i="3" s="1"/>
  <c r="G1077" i="3"/>
  <c r="F1077" i="3"/>
  <c r="E1077" i="3"/>
  <c r="C1077" i="3"/>
  <c r="D1077" i="3" s="1"/>
  <c r="A1077" i="3"/>
  <c r="B1077" i="3" s="1"/>
  <c r="G1076" i="3"/>
  <c r="F1076" i="3"/>
  <c r="E1076" i="3"/>
  <c r="C1076" i="3"/>
  <c r="D1076" i="3" s="1"/>
  <c r="A1076" i="3"/>
  <c r="B1076" i="3" s="1"/>
  <c r="G1075" i="3"/>
  <c r="F1075" i="3"/>
  <c r="E1075" i="3"/>
  <c r="C1075" i="3"/>
  <c r="D1075" i="3" s="1"/>
  <c r="A1075" i="3"/>
  <c r="B1075" i="3" s="1"/>
  <c r="G1074" i="3"/>
  <c r="F1074" i="3"/>
  <c r="E1074" i="3"/>
  <c r="C1074" i="3"/>
  <c r="D1074" i="3" s="1"/>
  <c r="A1074" i="3"/>
  <c r="B1074" i="3" s="1"/>
  <c r="G1073" i="3"/>
  <c r="F1073" i="3"/>
  <c r="E1073" i="3"/>
  <c r="D1073" i="3"/>
  <c r="C1073" i="3"/>
  <c r="A1073" i="3"/>
  <c r="B1073" i="3" s="1"/>
  <c r="G1072" i="3"/>
  <c r="F1072" i="3"/>
  <c r="E1072" i="3"/>
  <c r="C1072" i="3"/>
  <c r="D1072" i="3" s="1"/>
  <c r="A1072" i="3"/>
  <c r="B1072" i="3" s="1"/>
  <c r="G1071" i="3"/>
  <c r="F1071" i="3"/>
  <c r="E1071" i="3"/>
  <c r="C1071" i="3"/>
  <c r="D1071" i="3" s="1"/>
  <c r="B1071" i="3"/>
  <c r="A1071" i="3"/>
  <c r="G1070" i="3"/>
  <c r="F1070" i="3"/>
  <c r="E1070" i="3"/>
  <c r="C1070" i="3"/>
  <c r="D1070" i="3" s="1"/>
  <c r="A1070" i="3"/>
  <c r="B1070" i="3" s="1"/>
  <c r="G1069" i="3"/>
  <c r="F1069" i="3"/>
  <c r="E1069" i="3"/>
  <c r="C1069" i="3"/>
  <c r="D1069" i="3" s="1"/>
  <c r="A1069" i="3"/>
  <c r="B1069" i="3" s="1"/>
  <c r="G1068" i="3"/>
  <c r="F1068" i="3"/>
  <c r="E1068" i="3"/>
  <c r="C1068" i="3"/>
  <c r="D1068" i="3" s="1"/>
  <c r="A1068" i="3"/>
  <c r="B1068" i="3" s="1"/>
  <c r="G1067" i="3"/>
  <c r="F1067" i="3"/>
  <c r="E1067" i="3"/>
  <c r="C1067" i="3"/>
  <c r="D1067" i="3" s="1"/>
  <c r="A1067" i="3"/>
  <c r="B1067" i="3" s="1"/>
  <c r="G1066" i="3"/>
  <c r="F1066" i="3"/>
  <c r="E1066" i="3"/>
  <c r="C1066" i="3"/>
  <c r="D1066" i="3" s="1"/>
  <c r="A1066" i="3"/>
  <c r="B1066" i="3" s="1"/>
  <c r="G1065" i="3"/>
  <c r="F1065" i="3"/>
  <c r="E1065" i="3"/>
  <c r="C1065" i="3"/>
  <c r="D1065" i="3" s="1"/>
  <c r="A1065" i="3"/>
  <c r="B1065" i="3" s="1"/>
  <c r="G1064" i="3"/>
  <c r="F1064" i="3"/>
  <c r="E1064" i="3"/>
  <c r="C1064" i="3"/>
  <c r="D1064" i="3" s="1"/>
  <c r="A1064" i="3"/>
  <c r="B1064" i="3" s="1"/>
  <c r="G1063" i="3"/>
  <c r="F1063" i="3"/>
  <c r="E1063" i="3"/>
  <c r="C1063" i="3"/>
  <c r="D1063" i="3" s="1"/>
  <c r="A1063" i="3"/>
  <c r="B1063" i="3" s="1"/>
  <c r="G1062" i="3"/>
  <c r="F1062" i="3"/>
  <c r="E1062" i="3"/>
  <c r="C1062" i="3"/>
  <c r="D1062" i="3" s="1"/>
  <c r="A1062" i="3"/>
  <c r="B1062" i="3" s="1"/>
  <c r="G1061" i="3"/>
  <c r="F1061" i="3"/>
  <c r="E1061" i="3"/>
  <c r="C1061" i="3"/>
  <c r="D1061" i="3" s="1"/>
  <c r="A1061" i="3"/>
  <c r="B1061" i="3" s="1"/>
  <c r="G1060" i="3"/>
  <c r="F1060" i="3"/>
  <c r="E1060" i="3"/>
  <c r="C1060" i="3"/>
  <c r="D1060" i="3" s="1"/>
  <c r="A1060" i="3"/>
  <c r="B1060" i="3" s="1"/>
  <c r="G1059" i="3"/>
  <c r="F1059" i="3"/>
  <c r="E1059" i="3"/>
  <c r="C1059" i="3"/>
  <c r="D1059" i="3" s="1"/>
  <c r="A1059" i="3"/>
  <c r="B1059" i="3" s="1"/>
  <c r="G1058" i="3"/>
  <c r="F1058" i="3"/>
  <c r="E1058" i="3"/>
  <c r="C1058" i="3"/>
  <c r="D1058" i="3" s="1"/>
  <c r="B1058" i="3"/>
  <c r="G1057" i="3"/>
  <c r="F1057" i="3"/>
  <c r="E1057" i="3"/>
  <c r="C1057" i="3"/>
  <c r="D1057" i="3" s="1"/>
  <c r="A1057" i="3"/>
  <c r="B1057" i="3" s="1"/>
  <c r="G1056" i="3"/>
  <c r="F1056" i="3"/>
  <c r="E1056" i="3"/>
  <c r="C1056" i="3"/>
  <c r="D1056" i="3" s="1"/>
  <c r="A1056" i="3"/>
  <c r="B1056" i="3" s="1"/>
  <c r="G1055" i="3"/>
  <c r="F1055" i="3"/>
  <c r="E1055" i="3"/>
  <c r="C1055" i="3"/>
  <c r="D1055" i="3" s="1"/>
  <c r="A1055" i="3"/>
  <c r="B1055" i="3" s="1"/>
  <c r="G1054" i="3"/>
  <c r="F1054" i="3"/>
  <c r="E1054" i="3"/>
  <c r="C1054" i="3"/>
  <c r="D1054" i="3" s="1"/>
  <c r="A1054" i="3"/>
  <c r="B1054" i="3" s="1"/>
  <c r="G1053" i="3"/>
  <c r="F1053" i="3"/>
  <c r="E1053" i="3"/>
  <c r="C1053" i="3"/>
  <c r="D1053" i="3" s="1"/>
  <c r="A1053" i="3"/>
  <c r="B1053" i="3" s="1"/>
  <c r="G1052" i="3"/>
  <c r="F1052" i="3"/>
  <c r="E1052" i="3"/>
  <c r="C1052" i="3"/>
  <c r="D1052" i="3" s="1"/>
  <c r="A1052" i="3"/>
  <c r="B1052" i="3" s="1"/>
  <c r="D1051" i="3"/>
  <c r="D1050" i="3"/>
  <c r="B1050" i="3"/>
  <c r="G1049" i="3"/>
  <c r="F1049" i="3"/>
  <c r="E1049" i="3"/>
  <c r="C1049" i="3"/>
  <c r="D1049" i="3" s="1"/>
  <c r="B1049" i="3"/>
  <c r="G1048" i="3"/>
  <c r="F1048" i="3"/>
  <c r="E1048" i="3"/>
  <c r="C1048" i="3"/>
  <c r="D1048" i="3" s="1"/>
  <c r="A1048" i="3"/>
  <c r="B1048" i="3" s="1"/>
  <c r="G1047" i="3"/>
  <c r="F1047" i="3"/>
  <c r="E1047" i="3"/>
  <c r="C1047" i="3"/>
  <c r="D1047" i="3" s="1"/>
  <c r="A1047" i="3"/>
  <c r="B1047" i="3" s="1"/>
  <c r="G1046" i="3"/>
  <c r="F1046" i="3"/>
  <c r="E1046" i="3"/>
  <c r="C1046" i="3"/>
  <c r="D1046" i="3" s="1"/>
  <c r="A1046" i="3"/>
  <c r="B1046" i="3" s="1"/>
  <c r="G1045" i="3"/>
  <c r="F1045" i="3"/>
  <c r="E1045" i="3"/>
  <c r="C1045" i="3"/>
  <c r="D1045" i="3" s="1"/>
  <c r="A1045" i="3"/>
  <c r="B1045" i="3" s="1"/>
  <c r="G1044" i="3"/>
  <c r="F1044" i="3"/>
  <c r="E1044" i="3"/>
  <c r="C1044" i="3"/>
  <c r="D1044" i="3" s="1"/>
  <c r="A1044" i="3"/>
  <c r="B1044" i="3" s="1"/>
  <c r="G1043" i="3"/>
  <c r="F1043" i="3"/>
  <c r="E1043" i="3"/>
  <c r="C1043" i="3"/>
  <c r="D1043" i="3" s="1"/>
  <c r="A1043" i="3"/>
  <c r="B1043" i="3" s="1"/>
  <c r="G1042" i="3"/>
  <c r="F1042" i="3"/>
  <c r="E1042" i="3"/>
  <c r="C1042" i="3"/>
  <c r="D1042" i="3" s="1"/>
  <c r="A1042" i="3"/>
  <c r="B1042" i="3" s="1"/>
  <c r="G1041" i="3"/>
  <c r="F1041" i="3"/>
  <c r="E1041" i="3"/>
  <c r="C1041" i="3"/>
  <c r="D1041" i="3" s="1"/>
  <c r="A1041" i="3"/>
  <c r="B1041" i="3" s="1"/>
  <c r="G1040" i="3"/>
  <c r="F1040" i="3"/>
  <c r="E1040" i="3"/>
  <c r="C1040" i="3"/>
  <c r="D1040" i="3" s="1"/>
  <c r="A1040" i="3"/>
  <c r="B1040" i="3" s="1"/>
  <c r="G1039" i="3"/>
  <c r="F1039" i="3"/>
  <c r="E1039" i="3"/>
  <c r="C1039" i="3"/>
  <c r="D1039" i="3" s="1"/>
  <c r="A1039" i="3"/>
  <c r="B1039" i="3" s="1"/>
  <c r="G1038" i="3"/>
  <c r="F1038" i="3"/>
  <c r="E1038" i="3"/>
  <c r="D1038" i="3"/>
  <c r="C1038" i="3"/>
  <c r="A1038" i="3"/>
  <c r="B1038" i="3" s="1"/>
  <c r="G1037" i="3"/>
  <c r="F1037" i="3"/>
  <c r="E1037" i="3"/>
  <c r="C1037" i="3"/>
  <c r="D1037" i="3" s="1"/>
  <c r="A1037" i="3"/>
  <c r="B1037" i="3" s="1"/>
  <c r="G1036" i="3"/>
  <c r="F1036" i="3"/>
  <c r="E1036" i="3"/>
  <c r="C1036" i="3"/>
  <c r="D1036" i="3" s="1"/>
  <c r="A1036" i="3"/>
  <c r="B1036" i="3" s="1"/>
  <c r="G1035" i="3"/>
  <c r="F1035" i="3"/>
  <c r="E1035" i="3"/>
  <c r="C1035" i="3"/>
  <c r="D1035" i="3" s="1"/>
  <c r="A1035" i="3"/>
  <c r="B1035" i="3" s="1"/>
  <c r="G1034" i="3"/>
  <c r="F1034" i="3"/>
  <c r="E1034" i="3"/>
  <c r="C1034" i="3"/>
  <c r="D1034" i="3" s="1"/>
  <c r="A1034" i="3"/>
  <c r="B1034" i="3" s="1"/>
  <c r="G1033" i="3"/>
  <c r="F1033" i="3"/>
  <c r="E1033" i="3"/>
  <c r="C1033" i="3"/>
  <c r="D1033" i="3" s="1"/>
  <c r="A1033" i="3"/>
  <c r="B1033" i="3" s="1"/>
  <c r="G1032" i="3"/>
  <c r="F1032" i="3"/>
  <c r="E1032" i="3"/>
  <c r="C1032" i="3"/>
  <c r="D1032" i="3" s="1"/>
  <c r="A1032" i="3"/>
  <c r="B1032" i="3" s="1"/>
  <c r="G1031" i="3"/>
  <c r="F1031" i="3"/>
  <c r="E1031" i="3"/>
  <c r="C1031" i="3"/>
  <c r="D1031" i="3" s="1"/>
  <c r="A1031" i="3"/>
  <c r="B1031" i="3" s="1"/>
  <c r="G1030" i="3"/>
  <c r="F1030" i="3"/>
  <c r="E1030" i="3"/>
  <c r="C1030" i="3"/>
  <c r="D1030" i="3" s="1"/>
  <c r="A1030" i="3"/>
  <c r="B1030" i="3" s="1"/>
  <c r="G1029" i="3"/>
  <c r="F1029" i="3"/>
  <c r="E1029" i="3"/>
  <c r="C1029" i="3"/>
  <c r="D1029" i="3" s="1"/>
  <c r="A1029" i="3"/>
  <c r="B1029" i="3" s="1"/>
  <c r="G1028" i="3"/>
  <c r="F1028" i="3"/>
  <c r="E1028" i="3"/>
  <c r="C1028" i="3"/>
  <c r="D1028" i="3" s="1"/>
  <c r="A1028" i="3"/>
  <c r="B1028" i="3" s="1"/>
  <c r="G1027" i="3"/>
  <c r="F1027" i="3"/>
  <c r="E1027" i="3"/>
  <c r="C1027" i="3"/>
  <c r="D1027" i="3" s="1"/>
  <c r="A1027" i="3"/>
  <c r="B1027" i="3" s="1"/>
  <c r="G1026" i="3"/>
  <c r="F1026" i="3"/>
  <c r="E1026" i="3"/>
  <c r="C1026" i="3"/>
  <c r="D1026" i="3" s="1"/>
  <c r="A1026" i="3"/>
  <c r="B1026" i="3" s="1"/>
  <c r="G1025" i="3"/>
  <c r="F1025" i="3"/>
  <c r="E1025" i="3"/>
  <c r="C1025" i="3"/>
  <c r="D1025" i="3" s="1"/>
  <c r="A1025" i="3"/>
  <c r="B1025" i="3" s="1"/>
  <c r="G1024" i="3"/>
  <c r="F1024" i="3"/>
  <c r="E1024" i="3"/>
  <c r="C1024" i="3"/>
  <c r="D1024" i="3" s="1"/>
  <c r="A1024" i="3"/>
  <c r="B1024" i="3" s="1"/>
  <c r="G1023" i="3"/>
  <c r="F1023" i="3"/>
  <c r="E1023" i="3"/>
  <c r="C1023" i="3"/>
  <c r="D1023" i="3" s="1"/>
  <c r="A1023" i="3"/>
  <c r="B1023" i="3" s="1"/>
  <c r="G1022" i="3"/>
  <c r="F1022" i="3"/>
  <c r="E1022" i="3"/>
  <c r="C1022" i="3"/>
  <c r="D1022" i="3" s="1"/>
  <c r="A1022" i="3"/>
  <c r="B1022" i="3" s="1"/>
  <c r="G1021" i="3"/>
  <c r="F1021" i="3"/>
  <c r="E1021" i="3"/>
  <c r="C1021" i="3"/>
  <c r="D1021" i="3" s="1"/>
  <c r="A1021" i="3"/>
  <c r="B1021" i="3" s="1"/>
  <c r="G1020" i="3"/>
  <c r="F1020" i="3"/>
  <c r="E1020" i="3"/>
  <c r="C1020" i="3"/>
  <c r="D1020" i="3" s="1"/>
  <c r="A1020" i="3"/>
  <c r="B1020" i="3" s="1"/>
  <c r="G1019" i="3"/>
  <c r="F1019" i="3"/>
  <c r="E1019" i="3"/>
  <c r="C1019" i="3"/>
  <c r="D1019" i="3" s="1"/>
  <c r="A1019" i="3"/>
  <c r="B1019" i="3" s="1"/>
  <c r="G1018" i="3"/>
  <c r="F1018" i="3"/>
  <c r="E1018" i="3"/>
  <c r="C1018" i="3"/>
  <c r="D1018" i="3" s="1"/>
  <c r="A1018" i="3"/>
  <c r="B1018" i="3" s="1"/>
  <c r="G1017" i="3"/>
  <c r="F1017" i="3"/>
  <c r="E1017" i="3"/>
  <c r="C1017" i="3"/>
  <c r="D1017" i="3" s="1"/>
  <c r="A1017" i="3"/>
  <c r="B1017" i="3" s="1"/>
  <c r="G1016" i="3"/>
  <c r="F1016" i="3"/>
  <c r="E1016" i="3"/>
  <c r="C1016" i="3"/>
  <c r="D1016" i="3" s="1"/>
  <c r="A1016" i="3"/>
  <c r="B1016" i="3" s="1"/>
  <c r="G1015" i="3"/>
  <c r="F1015" i="3"/>
  <c r="E1015" i="3"/>
  <c r="C1015" i="3"/>
  <c r="D1015" i="3" s="1"/>
  <c r="A1015" i="3"/>
  <c r="B1015" i="3" s="1"/>
  <c r="G1014" i="3"/>
  <c r="F1014" i="3"/>
  <c r="E1014" i="3"/>
  <c r="C1014" i="3"/>
  <c r="D1014" i="3" s="1"/>
  <c r="A1014" i="3"/>
  <c r="B1014" i="3" s="1"/>
  <c r="G1013" i="3"/>
  <c r="F1013" i="3"/>
  <c r="E1013" i="3"/>
  <c r="C1013" i="3"/>
  <c r="D1013" i="3" s="1"/>
  <c r="A1013" i="3"/>
  <c r="B1013" i="3" s="1"/>
  <c r="G1012" i="3"/>
  <c r="F1012" i="3"/>
  <c r="E1012" i="3"/>
  <c r="C1012" i="3"/>
  <c r="D1012" i="3" s="1"/>
  <c r="A1012" i="3"/>
  <c r="B1012" i="3" s="1"/>
  <c r="G1011" i="3"/>
  <c r="F1011" i="3"/>
  <c r="E1011" i="3"/>
  <c r="C1011" i="3"/>
  <c r="D1011" i="3" s="1"/>
  <c r="A1011" i="3"/>
  <c r="B1011" i="3" s="1"/>
  <c r="G1010" i="3"/>
  <c r="F1010" i="3"/>
  <c r="E1010" i="3"/>
  <c r="C1010" i="3"/>
  <c r="D1010" i="3" s="1"/>
  <c r="A1010" i="3"/>
  <c r="B1010" i="3" s="1"/>
  <c r="G1009" i="3"/>
  <c r="F1009" i="3"/>
  <c r="E1009" i="3"/>
  <c r="C1009" i="3"/>
  <c r="D1009" i="3" s="1"/>
  <c r="A1009" i="3"/>
  <c r="B1009" i="3" s="1"/>
  <c r="G1008" i="3"/>
  <c r="F1008" i="3"/>
  <c r="E1008" i="3"/>
  <c r="C1008" i="3"/>
  <c r="D1008" i="3" s="1"/>
  <c r="A1008" i="3"/>
  <c r="B1008" i="3" s="1"/>
  <c r="G1007" i="3"/>
  <c r="F1007" i="3"/>
  <c r="E1007" i="3"/>
  <c r="C1007" i="3"/>
  <c r="D1007" i="3" s="1"/>
  <c r="A1007" i="3"/>
  <c r="B1007" i="3" s="1"/>
  <c r="G1006" i="3"/>
  <c r="F1006" i="3"/>
  <c r="E1006" i="3"/>
  <c r="C1006" i="3"/>
  <c r="D1006" i="3" s="1"/>
  <c r="A1006" i="3"/>
  <c r="B1006" i="3" s="1"/>
  <c r="G1005" i="3"/>
  <c r="F1005" i="3"/>
  <c r="E1005" i="3"/>
  <c r="C1005" i="3"/>
  <c r="D1005" i="3" s="1"/>
  <c r="A1005" i="3"/>
  <c r="B1005" i="3" s="1"/>
  <c r="G1004" i="3"/>
  <c r="F1004" i="3"/>
  <c r="E1004" i="3"/>
  <c r="C1004" i="3"/>
  <c r="D1004" i="3" s="1"/>
  <c r="A1004" i="3"/>
  <c r="B1004" i="3" s="1"/>
  <c r="G1003" i="3"/>
  <c r="F1003" i="3"/>
  <c r="E1003" i="3"/>
  <c r="C1003" i="3"/>
  <c r="D1003" i="3" s="1"/>
  <c r="A1003" i="3"/>
  <c r="B1003" i="3" s="1"/>
  <c r="G1002" i="3"/>
  <c r="F1002" i="3"/>
  <c r="E1002" i="3"/>
  <c r="C1002" i="3"/>
  <c r="D1002" i="3" s="1"/>
  <c r="A1002" i="3"/>
  <c r="B1002" i="3" s="1"/>
  <c r="G1001" i="3"/>
  <c r="F1001" i="3"/>
  <c r="E1001" i="3"/>
  <c r="C1001" i="3"/>
  <c r="D1001" i="3" s="1"/>
  <c r="A1001" i="3"/>
  <c r="B1001" i="3" s="1"/>
  <c r="G1000" i="3"/>
  <c r="F1000" i="3"/>
  <c r="E1000" i="3"/>
  <c r="C1000" i="3"/>
  <c r="D1000" i="3" s="1"/>
  <c r="A1000" i="3"/>
  <c r="B1000" i="3" s="1"/>
  <c r="G999" i="3"/>
  <c r="F999" i="3"/>
  <c r="E999" i="3"/>
  <c r="C999" i="3"/>
  <c r="D999" i="3" s="1"/>
  <c r="A999" i="3"/>
  <c r="B999" i="3" s="1"/>
  <c r="G998" i="3"/>
  <c r="F998" i="3"/>
  <c r="E998" i="3"/>
  <c r="C998" i="3"/>
  <c r="D998" i="3" s="1"/>
  <c r="A998" i="3"/>
  <c r="B998" i="3" s="1"/>
  <c r="G997" i="3"/>
  <c r="F997" i="3"/>
  <c r="E997" i="3"/>
  <c r="C997" i="3"/>
  <c r="D997" i="3" s="1"/>
  <c r="A997" i="3"/>
  <c r="B997" i="3" s="1"/>
  <c r="G996" i="3"/>
  <c r="F996" i="3"/>
  <c r="E996" i="3"/>
  <c r="C996" i="3"/>
  <c r="D996" i="3" s="1"/>
  <c r="A996" i="3"/>
  <c r="B996" i="3" s="1"/>
  <c r="G995" i="3"/>
  <c r="F995" i="3"/>
  <c r="E995" i="3"/>
  <c r="C995" i="3"/>
  <c r="D995" i="3" s="1"/>
  <c r="A995" i="3"/>
  <c r="B995" i="3" s="1"/>
  <c r="G994" i="3"/>
  <c r="F994" i="3"/>
  <c r="E994" i="3"/>
  <c r="C994" i="3"/>
  <c r="D994" i="3" s="1"/>
  <c r="A994" i="3"/>
  <c r="B994" i="3" s="1"/>
  <c r="G993" i="3"/>
  <c r="F993" i="3"/>
  <c r="E993" i="3"/>
  <c r="C993" i="3"/>
  <c r="D993" i="3" s="1"/>
  <c r="A993" i="3"/>
  <c r="B993" i="3" s="1"/>
  <c r="G992" i="3"/>
  <c r="F992" i="3"/>
  <c r="E992" i="3"/>
  <c r="C992" i="3"/>
  <c r="D992" i="3" s="1"/>
  <c r="A992" i="3"/>
  <c r="B992" i="3" s="1"/>
  <c r="G991" i="3"/>
  <c r="F991" i="3"/>
  <c r="E991" i="3"/>
  <c r="C991" i="3"/>
  <c r="D991" i="3" s="1"/>
  <c r="A991" i="3"/>
  <c r="B991" i="3" s="1"/>
  <c r="G990" i="3"/>
  <c r="F990" i="3"/>
  <c r="E990" i="3"/>
  <c r="C990" i="3"/>
  <c r="D990" i="3" s="1"/>
  <c r="A990" i="3"/>
  <c r="B990" i="3" s="1"/>
  <c r="G989" i="3"/>
  <c r="F989" i="3"/>
  <c r="E989" i="3"/>
  <c r="C989" i="3"/>
  <c r="D989" i="3" s="1"/>
  <c r="A989" i="3"/>
  <c r="B989" i="3" s="1"/>
  <c r="G988" i="3"/>
  <c r="F988" i="3"/>
  <c r="E988" i="3"/>
  <c r="C988" i="3"/>
  <c r="D988" i="3" s="1"/>
  <c r="A988" i="3"/>
  <c r="B988" i="3" s="1"/>
  <c r="G987" i="3"/>
  <c r="F987" i="3"/>
  <c r="E987" i="3"/>
  <c r="C987" i="3"/>
  <c r="D987" i="3" s="1"/>
  <c r="A987" i="3"/>
  <c r="B987" i="3" s="1"/>
  <c r="G986" i="3"/>
  <c r="F986" i="3"/>
  <c r="E986" i="3"/>
  <c r="C986" i="3"/>
  <c r="D986" i="3" s="1"/>
  <c r="A986" i="3"/>
  <c r="B986" i="3" s="1"/>
  <c r="G985" i="3"/>
  <c r="F985" i="3"/>
  <c r="E985" i="3"/>
  <c r="C985" i="3"/>
  <c r="D985" i="3" s="1"/>
  <c r="A985" i="3"/>
  <c r="B985" i="3" s="1"/>
  <c r="G984" i="3"/>
  <c r="F984" i="3"/>
  <c r="E984" i="3"/>
  <c r="C984" i="3"/>
  <c r="D984" i="3" s="1"/>
  <c r="A984" i="3"/>
  <c r="B984" i="3" s="1"/>
  <c r="G983" i="3"/>
  <c r="F983" i="3"/>
  <c r="E983" i="3"/>
  <c r="C983" i="3"/>
  <c r="D983" i="3" s="1"/>
  <c r="A983" i="3"/>
  <c r="B983" i="3" s="1"/>
  <c r="G982" i="3"/>
  <c r="F982" i="3"/>
  <c r="E982" i="3"/>
  <c r="C982" i="3"/>
  <c r="D982" i="3" s="1"/>
  <c r="B982" i="3"/>
  <c r="G981" i="3"/>
  <c r="F981" i="3"/>
  <c r="E981" i="3"/>
  <c r="C981" i="3"/>
  <c r="D981" i="3" s="1"/>
  <c r="A981" i="3"/>
  <c r="B981" i="3" s="1"/>
  <c r="G980" i="3"/>
  <c r="F980" i="3"/>
  <c r="E980" i="3"/>
  <c r="C980" i="3"/>
  <c r="D980" i="3" s="1"/>
  <c r="A980" i="3"/>
  <c r="B980" i="3" s="1"/>
  <c r="G979" i="3"/>
  <c r="F979" i="3"/>
  <c r="E979" i="3"/>
  <c r="C979" i="3"/>
  <c r="D979" i="3" s="1"/>
  <c r="A979" i="3"/>
  <c r="B979" i="3" s="1"/>
  <c r="G978" i="3"/>
  <c r="F978" i="3"/>
  <c r="E978" i="3"/>
  <c r="D978" i="3"/>
  <c r="C978" i="3"/>
  <c r="A978" i="3"/>
  <c r="B978" i="3" s="1"/>
  <c r="G977" i="3"/>
  <c r="F977" i="3"/>
  <c r="E977" i="3"/>
  <c r="C977" i="3"/>
  <c r="D977" i="3" s="1"/>
  <c r="A977" i="3"/>
  <c r="B977" i="3" s="1"/>
  <c r="G976" i="3"/>
  <c r="F976" i="3"/>
  <c r="E976" i="3"/>
  <c r="C976" i="3"/>
  <c r="D976" i="3" s="1"/>
  <c r="A976" i="3"/>
  <c r="B976" i="3" s="1"/>
  <c r="D975" i="3"/>
  <c r="D974" i="3"/>
  <c r="B974" i="3"/>
  <c r="G973" i="3"/>
  <c r="F973" i="3"/>
  <c r="E973" i="3"/>
  <c r="C973" i="3"/>
  <c r="D973" i="3" s="1"/>
  <c r="A973" i="3"/>
  <c r="B973" i="3" s="1"/>
  <c r="G972" i="3"/>
  <c r="F972" i="3"/>
  <c r="E972" i="3"/>
  <c r="C972" i="3"/>
  <c r="D972" i="3" s="1"/>
  <c r="A972" i="3"/>
  <c r="B972" i="3" s="1"/>
  <c r="G971" i="3"/>
  <c r="F971" i="3"/>
  <c r="E971" i="3"/>
  <c r="C971" i="3"/>
  <c r="D971" i="3" s="1"/>
  <c r="A971" i="3"/>
  <c r="B971" i="3" s="1"/>
  <c r="G970" i="3"/>
  <c r="F970" i="3"/>
  <c r="E970" i="3"/>
  <c r="C970" i="3"/>
  <c r="D970" i="3" s="1"/>
  <c r="A970" i="3"/>
  <c r="B970" i="3" s="1"/>
  <c r="G969" i="3"/>
  <c r="F969" i="3"/>
  <c r="E969" i="3"/>
  <c r="C969" i="3"/>
  <c r="D969" i="3" s="1"/>
  <c r="A969" i="3"/>
  <c r="B969" i="3" s="1"/>
  <c r="G968" i="3"/>
  <c r="F968" i="3"/>
  <c r="E968" i="3"/>
  <c r="C968" i="3"/>
  <c r="D968" i="3" s="1"/>
  <c r="A968" i="3"/>
  <c r="B968" i="3" s="1"/>
  <c r="G967" i="3"/>
  <c r="F967" i="3"/>
  <c r="E967" i="3"/>
  <c r="C967" i="3"/>
  <c r="D967" i="3" s="1"/>
  <c r="A967" i="3"/>
  <c r="B967" i="3" s="1"/>
  <c r="G966" i="3"/>
  <c r="F966" i="3"/>
  <c r="E966" i="3"/>
  <c r="C966" i="3"/>
  <c r="D966" i="3" s="1"/>
  <c r="A966" i="3"/>
  <c r="B966" i="3" s="1"/>
  <c r="G965" i="3"/>
  <c r="F965" i="3"/>
  <c r="E965" i="3"/>
  <c r="C965" i="3"/>
  <c r="D965" i="3" s="1"/>
  <c r="A965" i="3"/>
  <c r="B965" i="3" s="1"/>
  <c r="G964" i="3"/>
  <c r="F964" i="3"/>
  <c r="E964" i="3"/>
  <c r="C964" i="3"/>
  <c r="D964" i="3" s="1"/>
  <c r="A964" i="3"/>
  <c r="B964" i="3" s="1"/>
  <c r="G963" i="3"/>
  <c r="F963" i="3"/>
  <c r="E963" i="3"/>
  <c r="C963" i="3"/>
  <c r="D963" i="3" s="1"/>
  <c r="A963" i="3"/>
  <c r="B963" i="3" s="1"/>
  <c r="G962" i="3"/>
  <c r="F962" i="3"/>
  <c r="E962" i="3"/>
  <c r="C962" i="3"/>
  <c r="D962" i="3" s="1"/>
  <c r="A962" i="3"/>
  <c r="B962" i="3" s="1"/>
  <c r="G961" i="3"/>
  <c r="F961" i="3"/>
  <c r="E961" i="3"/>
  <c r="C961" i="3"/>
  <c r="D961" i="3" s="1"/>
  <c r="A961" i="3"/>
  <c r="B961" i="3" s="1"/>
  <c r="G960" i="3"/>
  <c r="F960" i="3"/>
  <c r="E960" i="3"/>
  <c r="C960" i="3"/>
  <c r="D960" i="3" s="1"/>
  <c r="A960" i="3"/>
  <c r="B960" i="3" s="1"/>
  <c r="G959" i="3"/>
  <c r="F959" i="3"/>
  <c r="E959" i="3"/>
  <c r="C959" i="3"/>
  <c r="D959" i="3" s="1"/>
  <c r="A959" i="3"/>
  <c r="B959" i="3" s="1"/>
  <c r="G958" i="3"/>
  <c r="F958" i="3"/>
  <c r="E958" i="3"/>
  <c r="C958" i="3"/>
  <c r="D958" i="3" s="1"/>
  <c r="A958" i="3"/>
  <c r="B958" i="3" s="1"/>
  <c r="G957" i="3"/>
  <c r="F957" i="3"/>
  <c r="E957" i="3"/>
  <c r="C957" i="3"/>
  <c r="D957" i="3" s="1"/>
  <c r="A957" i="3"/>
  <c r="B957" i="3" s="1"/>
  <c r="G956" i="3"/>
  <c r="F956" i="3"/>
  <c r="E956" i="3"/>
  <c r="C956" i="3"/>
  <c r="D956" i="3" s="1"/>
  <c r="A956" i="3"/>
  <c r="B956" i="3" s="1"/>
  <c r="G955" i="3"/>
  <c r="F955" i="3"/>
  <c r="E955" i="3"/>
  <c r="C955" i="3"/>
  <c r="D955" i="3" s="1"/>
  <c r="A955" i="3"/>
  <c r="B955" i="3" s="1"/>
  <c r="G954" i="3"/>
  <c r="F954" i="3"/>
  <c r="E954" i="3"/>
  <c r="C954" i="3"/>
  <c r="D954" i="3" s="1"/>
  <c r="A954" i="3"/>
  <c r="B954" i="3" s="1"/>
  <c r="G953" i="3"/>
  <c r="F953" i="3"/>
  <c r="E953" i="3"/>
  <c r="C953" i="3"/>
  <c r="D953" i="3" s="1"/>
  <c r="A953" i="3"/>
  <c r="B953" i="3" s="1"/>
  <c r="G952" i="3"/>
  <c r="F952" i="3"/>
  <c r="E952" i="3"/>
  <c r="C952" i="3"/>
  <c r="D952" i="3" s="1"/>
  <c r="A952" i="3"/>
  <c r="B952" i="3" s="1"/>
  <c r="G951" i="3"/>
  <c r="F951" i="3"/>
  <c r="E951" i="3"/>
  <c r="C951" i="3"/>
  <c r="D951" i="3" s="1"/>
  <c r="A951" i="3"/>
  <c r="B951" i="3" s="1"/>
  <c r="G950" i="3"/>
  <c r="F950" i="3"/>
  <c r="E950" i="3"/>
  <c r="C950" i="3"/>
  <c r="D950" i="3" s="1"/>
  <c r="A950" i="3"/>
  <c r="B950" i="3" s="1"/>
  <c r="G949" i="3"/>
  <c r="F949" i="3"/>
  <c r="E949" i="3"/>
  <c r="C949" i="3"/>
  <c r="D949" i="3" s="1"/>
  <c r="A949" i="3"/>
  <c r="B949" i="3" s="1"/>
  <c r="G948" i="3"/>
  <c r="F948" i="3"/>
  <c r="E948" i="3"/>
  <c r="C948" i="3"/>
  <c r="D948" i="3" s="1"/>
  <c r="A948" i="3"/>
  <c r="B948" i="3" s="1"/>
  <c r="G947" i="3"/>
  <c r="F947" i="3"/>
  <c r="E947" i="3"/>
  <c r="C947" i="3"/>
  <c r="D947" i="3" s="1"/>
  <c r="A947" i="3"/>
  <c r="B947" i="3" s="1"/>
  <c r="G946" i="3"/>
  <c r="F946" i="3"/>
  <c r="E946" i="3"/>
  <c r="C946" i="3"/>
  <c r="D946" i="3" s="1"/>
  <c r="A946" i="3"/>
  <c r="B946" i="3" s="1"/>
  <c r="G945" i="3"/>
  <c r="F945" i="3"/>
  <c r="E945" i="3"/>
  <c r="C945" i="3"/>
  <c r="D945" i="3" s="1"/>
  <c r="A945" i="3"/>
  <c r="B945" i="3" s="1"/>
  <c r="G944" i="3"/>
  <c r="F944" i="3"/>
  <c r="E944" i="3"/>
  <c r="C944" i="3"/>
  <c r="D944" i="3" s="1"/>
  <c r="A944" i="3"/>
  <c r="B944" i="3" s="1"/>
  <c r="G943" i="3"/>
  <c r="F943" i="3"/>
  <c r="E943" i="3"/>
  <c r="C943" i="3"/>
  <c r="D943" i="3" s="1"/>
  <c r="A943" i="3"/>
  <c r="B943" i="3" s="1"/>
  <c r="G942" i="3"/>
  <c r="F942" i="3"/>
  <c r="E942" i="3"/>
  <c r="C942" i="3"/>
  <c r="D942" i="3" s="1"/>
  <c r="A942" i="3"/>
  <c r="B942" i="3" s="1"/>
  <c r="G941" i="3"/>
  <c r="F941" i="3"/>
  <c r="E941" i="3"/>
  <c r="C941" i="3"/>
  <c r="D941" i="3" s="1"/>
  <c r="A941" i="3"/>
  <c r="B941" i="3" s="1"/>
  <c r="G940" i="3"/>
  <c r="F940" i="3"/>
  <c r="E940" i="3"/>
  <c r="C940" i="3"/>
  <c r="D940" i="3" s="1"/>
  <c r="A940" i="3"/>
  <c r="B940" i="3" s="1"/>
  <c r="G939" i="3"/>
  <c r="F939" i="3"/>
  <c r="E939" i="3"/>
  <c r="C939" i="3"/>
  <c r="D939" i="3" s="1"/>
  <c r="A939" i="3"/>
  <c r="B939" i="3" s="1"/>
  <c r="G938" i="3"/>
  <c r="F938" i="3"/>
  <c r="E938" i="3"/>
  <c r="C938" i="3"/>
  <c r="D938" i="3" s="1"/>
  <c r="A938" i="3"/>
  <c r="B938" i="3" s="1"/>
  <c r="G937" i="3"/>
  <c r="F937" i="3"/>
  <c r="E937" i="3"/>
  <c r="C937" i="3"/>
  <c r="D937" i="3" s="1"/>
  <c r="A937" i="3"/>
  <c r="B937" i="3" s="1"/>
  <c r="G936" i="3"/>
  <c r="F936" i="3"/>
  <c r="E936" i="3"/>
  <c r="C936" i="3"/>
  <c r="D936" i="3" s="1"/>
  <c r="A936" i="3"/>
  <c r="B936" i="3" s="1"/>
  <c r="G935" i="3"/>
  <c r="F935" i="3"/>
  <c r="E935" i="3"/>
  <c r="C935" i="3"/>
  <c r="D935" i="3" s="1"/>
  <c r="A935" i="3"/>
  <c r="B935" i="3" s="1"/>
  <c r="G934" i="3"/>
  <c r="F934" i="3"/>
  <c r="E934" i="3"/>
  <c r="C934" i="3"/>
  <c r="D934" i="3" s="1"/>
  <c r="A934" i="3"/>
  <c r="B934" i="3" s="1"/>
  <c r="G933" i="3"/>
  <c r="F933" i="3"/>
  <c r="E933" i="3"/>
  <c r="C933" i="3"/>
  <c r="D933" i="3" s="1"/>
  <c r="A933" i="3"/>
  <c r="B933" i="3" s="1"/>
  <c r="G932" i="3"/>
  <c r="F932" i="3"/>
  <c r="E932" i="3"/>
  <c r="C932" i="3"/>
  <c r="D932" i="3" s="1"/>
  <c r="A932" i="3"/>
  <c r="B932" i="3" s="1"/>
  <c r="G931" i="3"/>
  <c r="F931" i="3"/>
  <c r="E931" i="3"/>
  <c r="C931" i="3"/>
  <c r="D931" i="3" s="1"/>
  <c r="A931" i="3"/>
  <c r="B931" i="3" s="1"/>
  <c r="G930" i="3"/>
  <c r="F930" i="3"/>
  <c r="E930" i="3"/>
  <c r="C930" i="3"/>
  <c r="D930" i="3" s="1"/>
  <c r="A930" i="3"/>
  <c r="B930" i="3" s="1"/>
  <c r="G929" i="3"/>
  <c r="F929" i="3"/>
  <c r="E929" i="3"/>
  <c r="C929" i="3"/>
  <c r="D929" i="3" s="1"/>
  <c r="A929" i="3"/>
  <c r="B929" i="3" s="1"/>
  <c r="G928" i="3"/>
  <c r="F928" i="3"/>
  <c r="E928" i="3"/>
  <c r="C928" i="3"/>
  <c r="D928" i="3" s="1"/>
  <c r="A928" i="3"/>
  <c r="B928" i="3" s="1"/>
  <c r="G927" i="3"/>
  <c r="F927" i="3"/>
  <c r="E927" i="3"/>
  <c r="C927" i="3"/>
  <c r="D927" i="3" s="1"/>
  <c r="A927" i="3"/>
  <c r="B927" i="3" s="1"/>
  <c r="G926" i="3"/>
  <c r="F926" i="3"/>
  <c r="E926" i="3"/>
  <c r="C926" i="3"/>
  <c r="D926" i="3" s="1"/>
  <c r="A926" i="3"/>
  <c r="B926" i="3" s="1"/>
  <c r="G925" i="3"/>
  <c r="F925" i="3"/>
  <c r="E925" i="3"/>
  <c r="C925" i="3"/>
  <c r="D925" i="3" s="1"/>
  <c r="A925" i="3"/>
  <c r="B925" i="3" s="1"/>
  <c r="G924" i="3"/>
  <c r="F924" i="3"/>
  <c r="E924" i="3"/>
  <c r="C924" i="3"/>
  <c r="D924" i="3" s="1"/>
  <c r="A924" i="3"/>
  <c r="B924" i="3" s="1"/>
  <c r="G923" i="3"/>
  <c r="F923" i="3"/>
  <c r="E923" i="3"/>
  <c r="C923" i="3"/>
  <c r="D923" i="3" s="1"/>
  <c r="A923" i="3"/>
  <c r="B923" i="3" s="1"/>
  <c r="G922" i="3"/>
  <c r="F922" i="3"/>
  <c r="E922" i="3"/>
  <c r="C922" i="3"/>
  <c r="D922" i="3" s="1"/>
  <c r="A922" i="3"/>
  <c r="B922" i="3" s="1"/>
  <c r="G921" i="3"/>
  <c r="F921" i="3"/>
  <c r="E921" i="3"/>
  <c r="C921" i="3"/>
  <c r="D921" i="3" s="1"/>
  <c r="A921" i="3"/>
  <c r="B921" i="3" s="1"/>
  <c r="G920" i="3"/>
  <c r="F920" i="3"/>
  <c r="E920" i="3"/>
  <c r="C920" i="3"/>
  <c r="D920" i="3" s="1"/>
  <c r="A920" i="3"/>
  <c r="B920" i="3" s="1"/>
  <c r="G919" i="3"/>
  <c r="F919" i="3"/>
  <c r="E919" i="3"/>
  <c r="C919" i="3"/>
  <c r="D919" i="3" s="1"/>
  <c r="A919" i="3"/>
  <c r="B919" i="3" s="1"/>
  <c r="G918" i="3"/>
  <c r="F918" i="3"/>
  <c r="E918" i="3"/>
  <c r="C918" i="3"/>
  <c r="D918" i="3" s="1"/>
  <c r="A918" i="3"/>
  <c r="B918" i="3" s="1"/>
  <c r="G917" i="3"/>
  <c r="F917" i="3"/>
  <c r="E917" i="3"/>
  <c r="C917" i="3"/>
  <c r="D917" i="3" s="1"/>
  <c r="A917" i="3"/>
  <c r="B917" i="3" s="1"/>
  <c r="G916" i="3"/>
  <c r="F916" i="3"/>
  <c r="E916" i="3"/>
  <c r="C916" i="3"/>
  <c r="D916" i="3" s="1"/>
  <c r="A916" i="3"/>
  <c r="B916" i="3" s="1"/>
  <c r="G915" i="3"/>
  <c r="F915" i="3"/>
  <c r="E915" i="3"/>
  <c r="C915" i="3"/>
  <c r="D915" i="3" s="1"/>
  <c r="A915" i="3"/>
  <c r="B915" i="3" s="1"/>
  <c r="G914" i="3"/>
  <c r="F914" i="3"/>
  <c r="E914" i="3"/>
  <c r="C914" i="3"/>
  <c r="D914" i="3" s="1"/>
  <c r="A914" i="3"/>
  <c r="B914" i="3" s="1"/>
  <c r="G913" i="3"/>
  <c r="F913" i="3"/>
  <c r="E913" i="3"/>
  <c r="C913" i="3"/>
  <c r="D913" i="3" s="1"/>
  <c r="A913" i="3"/>
  <c r="B913" i="3" s="1"/>
  <c r="G912" i="3"/>
  <c r="F912" i="3"/>
  <c r="E912" i="3"/>
  <c r="C912" i="3"/>
  <c r="D912" i="3" s="1"/>
  <c r="A912" i="3"/>
  <c r="B912" i="3" s="1"/>
  <c r="G911" i="3"/>
  <c r="F911" i="3"/>
  <c r="E911" i="3"/>
  <c r="C911" i="3"/>
  <c r="D911" i="3" s="1"/>
  <c r="A911" i="3"/>
  <c r="B911" i="3" s="1"/>
  <c r="G910" i="3"/>
  <c r="F910" i="3"/>
  <c r="E910" i="3"/>
  <c r="C910" i="3"/>
  <c r="D910" i="3" s="1"/>
  <c r="A910" i="3"/>
  <c r="B910" i="3" s="1"/>
  <c r="G909" i="3"/>
  <c r="F909" i="3"/>
  <c r="E909" i="3"/>
  <c r="C909" i="3"/>
  <c r="D909" i="3" s="1"/>
  <c r="A909" i="3"/>
  <c r="B909" i="3" s="1"/>
  <c r="G908" i="3"/>
  <c r="F908" i="3"/>
  <c r="E908" i="3"/>
  <c r="C908" i="3"/>
  <c r="D908" i="3" s="1"/>
  <c r="A908" i="3"/>
  <c r="B908" i="3" s="1"/>
  <c r="G907" i="3"/>
  <c r="F907" i="3"/>
  <c r="E907" i="3"/>
  <c r="C907" i="3"/>
  <c r="D907" i="3" s="1"/>
  <c r="B907" i="3"/>
  <c r="G906" i="3"/>
  <c r="F906" i="3"/>
  <c r="E906" i="3"/>
  <c r="C906" i="3"/>
  <c r="D906" i="3" s="1"/>
  <c r="B906" i="3"/>
  <c r="G905" i="3"/>
  <c r="F905" i="3"/>
  <c r="E905" i="3"/>
  <c r="C905" i="3"/>
  <c r="D905" i="3" s="1"/>
  <c r="B905" i="3"/>
  <c r="G904" i="3"/>
  <c r="F904" i="3"/>
  <c r="E904" i="3"/>
  <c r="C904" i="3"/>
  <c r="D904" i="3" s="1"/>
  <c r="B904" i="3"/>
  <c r="G903" i="3"/>
  <c r="F903" i="3"/>
  <c r="E903" i="3"/>
  <c r="C903" i="3"/>
  <c r="D903" i="3" s="1"/>
  <c r="B903" i="3"/>
  <c r="G902" i="3"/>
  <c r="F902" i="3"/>
  <c r="E902" i="3"/>
  <c r="C902" i="3"/>
  <c r="D902" i="3" s="1"/>
  <c r="B902" i="3"/>
  <c r="G901" i="3"/>
  <c r="F901" i="3"/>
  <c r="E901" i="3"/>
  <c r="C901" i="3"/>
  <c r="D901" i="3" s="1"/>
  <c r="A901" i="3"/>
  <c r="B901" i="3" s="1"/>
  <c r="D900" i="3"/>
  <c r="D899" i="3"/>
  <c r="B899" i="3"/>
  <c r="G898" i="3"/>
  <c r="F898" i="3"/>
  <c r="E898" i="3"/>
  <c r="C898" i="3"/>
  <c r="D898" i="3" s="1"/>
  <c r="B898" i="3"/>
  <c r="G897" i="3"/>
  <c r="F897" i="3"/>
  <c r="E897" i="3"/>
  <c r="C897" i="3"/>
  <c r="D897" i="3" s="1"/>
  <c r="B897" i="3"/>
  <c r="G896" i="3"/>
  <c r="F896" i="3"/>
  <c r="E896" i="3"/>
  <c r="C896" i="3"/>
  <c r="D896" i="3" s="1"/>
  <c r="B896" i="3"/>
  <c r="G895" i="3"/>
  <c r="F895" i="3"/>
  <c r="E895" i="3"/>
  <c r="C895" i="3"/>
  <c r="D895" i="3" s="1"/>
  <c r="B895" i="3"/>
  <c r="G894" i="3"/>
  <c r="F894" i="3"/>
  <c r="E894" i="3"/>
  <c r="C894" i="3"/>
  <c r="D894" i="3" s="1"/>
  <c r="B894" i="3"/>
  <c r="G893" i="3"/>
  <c r="F893" i="3"/>
  <c r="E893" i="3"/>
  <c r="C893" i="3"/>
  <c r="D893" i="3" s="1"/>
  <c r="A893" i="3"/>
  <c r="B893" i="3" s="1"/>
  <c r="G892" i="3"/>
  <c r="F892" i="3"/>
  <c r="E892" i="3"/>
  <c r="C892" i="3"/>
  <c r="D892" i="3" s="1"/>
  <c r="B892" i="3"/>
  <c r="G891" i="3"/>
  <c r="F891" i="3"/>
  <c r="E891" i="3"/>
  <c r="C891" i="3"/>
  <c r="D891" i="3" s="1"/>
  <c r="B891" i="3"/>
  <c r="G890" i="3"/>
  <c r="F890" i="3"/>
  <c r="E890" i="3"/>
  <c r="C890" i="3"/>
  <c r="D890" i="3" s="1"/>
  <c r="B890" i="3"/>
  <c r="G889" i="3"/>
  <c r="F889" i="3"/>
  <c r="E889" i="3"/>
  <c r="C889" i="3"/>
  <c r="D889" i="3" s="1"/>
  <c r="B889" i="3"/>
  <c r="G888" i="3"/>
  <c r="F888" i="3"/>
  <c r="E888" i="3"/>
  <c r="C888" i="3"/>
  <c r="D888" i="3" s="1"/>
  <c r="B888" i="3"/>
  <c r="G887" i="3"/>
  <c r="F887" i="3"/>
  <c r="E887" i="3"/>
  <c r="C887" i="3"/>
  <c r="D887" i="3" s="1"/>
  <c r="A887" i="3"/>
  <c r="B887" i="3" s="1"/>
  <c r="G886" i="3"/>
  <c r="F886" i="3"/>
  <c r="E886" i="3"/>
  <c r="C886" i="3"/>
  <c r="D886" i="3" s="1"/>
  <c r="B886" i="3"/>
  <c r="G885" i="3"/>
  <c r="F885" i="3"/>
  <c r="E885" i="3"/>
  <c r="C885" i="3"/>
  <c r="D885" i="3" s="1"/>
  <c r="B885" i="3"/>
  <c r="G884" i="3"/>
  <c r="F884" i="3"/>
  <c r="E884" i="3"/>
  <c r="C884" i="3"/>
  <c r="D884" i="3" s="1"/>
  <c r="B884" i="3"/>
  <c r="G883" i="3"/>
  <c r="F883" i="3"/>
  <c r="E883" i="3"/>
  <c r="C883" i="3"/>
  <c r="D883" i="3" s="1"/>
  <c r="B883" i="3"/>
  <c r="G882" i="3"/>
  <c r="F882" i="3"/>
  <c r="E882" i="3"/>
  <c r="C882" i="3"/>
  <c r="D882" i="3" s="1"/>
  <c r="B882" i="3"/>
  <c r="G881" i="3"/>
  <c r="F881" i="3"/>
  <c r="E881" i="3"/>
  <c r="C881" i="3"/>
  <c r="D881" i="3" s="1"/>
  <c r="A881" i="3"/>
  <c r="B881" i="3" s="1"/>
  <c r="G880" i="3"/>
  <c r="F880" i="3"/>
  <c r="E880" i="3"/>
  <c r="C880" i="3"/>
  <c r="D880" i="3" s="1"/>
  <c r="B880" i="3"/>
  <c r="G879" i="3"/>
  <c r="F879" i="3"/>
  <c r="E879" i="3"/>
  <c r="C879" i="3"/>
  <c r="D879" i="3" s="1"/>
  <c r="B879" i="3"/>
  <c r="G878" i="3"/>
  <c r="F878" i="3"/>
  <c r="E878" i="3"/>
  <c r="C878" i="3"/>
  <c r="D878" i="3" s="1"/>
  <c r="B878" i="3"/>
  <c r="G877" i="3"/>
  <c r="F877" i="3"/>
  <c r="E877" i="3"/>
  <c r="C877" i="3"/>
  <c r="D877" i="3" s="1"/>
  <c r="B877" i="3"/>
  <c r="G876" i="3"/>
  <c r="F876" i="3"/>
  <c r="E876" i="3"/>
  <c r="C876" i="3"/>
  <c r="D876" i="3" s="1"/>
  <c r="B876" i="3"/>
  <c r="G875" i="3"/>
  <c r="F875" i="3"/>
  <c r="E875" i="3"/>
  <c r="C875" i="3"/>
  <c r="D875" i="3" s="1"/>
  <c r="A875" i="3"/>
  <c r="B875" i="3" s="1"/>
  <c r="G874" i="3"/>
  <c r="F874" i="3"/>
  <c r="E874" i="3"/>
  <c r="C874" i="3"/>
  <c r="D874" i="3" s="1"/>
  <c r="B874" i="3"/>
  <c r="G873" i="3"/>
  <c r="F873" i="3"/>
  <c r="E873" i="3"/>
  <c r="C873" i="3"/>
  <c r="D873" i="3" s="1"/>
  <c r="B873" i="3"/>
  <c r="G872" i="3"/>
  <c r="F872" i="3"/>
  <c r="E872" i="3"/>
  <c r="C872" i="3"/>
  <c r="D872" i="3" s="1"/>
  <c r="B872" i="3"/>
  <c r="G871" i="3"/>
  <c r="F871" i="3"/>
  <c r="E871" i="3"/>
  <c r="C871" i="3"/>
  <c r="D871" i="3" s="1"/>
  <c r="B871" i="3"/>
  <c r="G870" i="3"/>
  <c r="F870" i="3"/>
  <c r="E870" i="3"/>
  <c r="C870" i="3"/>
  <c r="D870" i="3" s="1"/>
  <c r="B870" i="3"/>
  <c r="G869" i="3"/>
  <c r="F869" i="3"/>
  <c r="E869" i="3"/>
  <c r="C869" i="3"/>
  <c r="D869" i="3" s="1"/>
  <c r="A869" i="3"/>
  <c r="B869" i="3" s="1"/>
  <c r="G868" i="3"/>
  <c r="F868" i="3"/>
  <c r="E868" i="3"/>
  <c r="C868" i="3"/>
  <c r="D868" i="3" s="1"/>
  <c r="B868" i="3"/>
  <c r="G867" i="3"/>
  <c r="F867" i="3"/>
  <c r="E867" i="3"/>
  <c r="C867" i="3"/>
  <c r="D867" i="3" s="1"/>
  <c r="B867" i="3"/>
  <c r="G866" i="3"/>
  <c r="F866" i="3"/>
  <c r="E866" i="3"/>
  <c r="C866" i="3"/>
  <c r="D866" i="3" s="1"/>
  <c r="B866" i="3"/>
  <c r="G865" i="3"/>
  <c r="F865" i="3"/>
  <c r="E865" i="3"/>
  <c r="C865" i="3"/>
  <c r="D865" i="3" s="1"/>
  <c r="B865" i="3"/>
  <c r="G864" i="3"/>
  <c r="F864" i="3"/>
  <c r="E864" i="3"/>
  <c r="C864" i="3"/>
  <c r="D864" i="3" s="1"/>
  <c r="B864" i="3"/>
  <c r="G863" i="3"/>
  <c r="F863" i="3"/>
  <c r="E863" i="3"/>
  <c r="C863" i="3"/>
  <c r="D863" i="3" s="1"/>
  <c r="A863" i="3"/>
  <c r="B863" i="3" s="1"/>
  <c r="G862" i="3"/>
  <c r="F862" i="3"/>
  <c r="E862" i="3"/>
  <c r="C862" i="3"/>
  <c r="D862" i="3" s="1"/>
  <c r="A862" i="3"/>
  <c r="B862" i="3" s="1"/>
  <c r="G861" i="3"/>
  <c r="F861" i="3"/>
  <c r="E861" i="3"/>
  <c r="C861" i="3"/>
  <c r="D861" i="3" s="1"/>
  <c r="B861" i="3"/>
  <c r="G860" i="3"/>
  <c r="F860" i="3"/>
  <c r="E860" i="3"/>
  <c r="C860" i="3"/>
  <c r="D860" i="3" s="1"/>
  <c r="B860" i="3"/>
  <c r="G859" i="3"/>
  <c r="F859" i="3"/>
  <c r="E859" i="3"/>
  <c r="C859" i="3"/>
  <c r="D859" i="3" s="1"/>
  <c r="B859" i="3"/>
  <c r="G858" i="3"/>
  <c r="F858" i="3"/>
  <c r="E858" i="3"/>
  <c r="C858" i="3"/>
  <c r="D858" i="3" s="1"/>
  <c r="B858" i="3"/>
  <c r="G857" i="3"/>
  <c r="F857" i="3"/>
  <c r="E857" i="3"/>
  <c r="C857" i="3"/>
  <c r="D857" i="3" s="1"/>
  <c r="A857" i="3"/>
  <c r="B857" i="3" s="1"/>
  <c r="G856" i="3"/>
  <c r="F856" i="3"/>
  <c r="E856" i="3"/>
  <c r="C856" i="3"/>
  <c r="D856" i="3" s="1"/>
  <c r="B856" i="3"/>
  <c r="G855" i="3"/>
  <c r="F855" i="3"/>
  <c r="E855" i="3"/>
  <c r="C855" i="3"/>
  <c r="D855" i="3" s="1"/>
  <c r="B855" i="3"/>
  <c r="G854" i="3"/>
  <c r="F854" i="3"/>
  <c r="E854" i="3"/>
  <c r="C854" i="3"/>
  <c r="D854" i="3" s="1"/>
  <c r="B854" i="3"/>
  <c r="G853" i="3"/>
  <c r="F853" i="3"/>
  <c r="E853" i="3"/>
  <c r="C853" i="3"/>
  <c r="D853" i="3" s="1"/>
  <c r="B853" i="3"/>
  <c r="G852" i="3"/>
  <c r="F852" i="3"/>
  <c r="E852" i="3"/>
  <c r="C852" i="3"/>
  <c r="D852" i="3" s="1"/>
  <c r="B852" i="3"/>
  <c r="G851" i="3"/>
  <c r="F851" i="3"/>
  <c r="E851" i="3"/>
  <c r="C851" i="3"/>
  <c r="D851" i="3" s="1"/>
  <c r="A851" i="3"/>
  <c r="B851" i="3" s="1"/>
  <c r="G850" i="3"/>
  <c r="F850" i="3"/>
  <c r="E850" i="3"/>
  <c r="C850" i="3"/>
  <c r="D850" i="3" s="1"/>
  <c r="B850" i="3"/>
  <c r="G849" i="3"/>
  <c r="F849" i="3"/>
  <c r="E849" i="3"/>
  <c r="C849" i="3"/>
  <c r="D849" i="3" s="1"/>
  <c r="B849" i="3"/>
  <c r="G848" i="3"/>
  <c r="F848" i="3"/>
  <c r="E848" i="3"/>
  <c r="C848" i="3"/>
  <c r="D848" i="3" s="1"/>
  <c r="B848" i="3"/>
  <c r="G847" i="3"/>
  <c r="F847" i="3"/>
  <c r="E847" i="3"/>
  <c r="C847" i="3"/>
  <c r="D847" i="3" s="1"/>
  <c r="B847" i="3"/>
  <c r="G846" i="3"/>
  <c r="F846" i="3"/>
  <c r="E846" i="3"/>
  <c r="C846" i="3"/>
  <c r="D846" i="3" s="1"/>
  <c r="B846" i="3"/>
  <c r="G845" i="3"/>
  <c r="F845" i="3"/>
  <c r="E845" i="3"/>
  <c r="C845" i="3"/>
  <c r="D845" i="3" s="1"/>
  <c r="A845" i="3"/>
  <c r="B845" i="3" s="1"/>
  <c r="G844" i="3"/>
  <c r="F844" i="3"/>
  <c r="E844" i="3"/>
  <c r="C844" i="3"/>
  <c r="D844" i="3" s="1"/>
  <c r="B844" i="3"/>
  <c r="G843" i="3"/>
  <c r="F843" i="3"/>
  <c r="E843" i="3"/>
  <c r="C843" i="3"/>
  <c r="D843" i="3" s="1"/>
  <c r="B843" i="3"/>
  <c r="G842" i="3"/>
  <c r="F842" i="3"/>
  <c r="E842" i="3"/>
  <c r="C842" i="3"/>
  <c r="D842" i="3" s="1"/>
  <c r="B842" i="3"/>
  <c r="G841" i="3"/>
  <c r="F841" i="3"/>
  <c r="E841" i="3"/>
  <c r="C841" i="3"/>
  <c r="D841" i="3" s="1"/>
  <c r="B841" i="3"/>
  <c r="G840" i="3"/>
  <c r="F840" i="3"/>
  <c r="E840" i="3"/>
  <c r="C840" i="3"/>
  <c r="D840" i="3" s="1"/>
  <c r="B840" i="3"/>
  <c r="G839" i="3"/>
  <c r="F839" i="3"/>
  <c r="E839" i="3"/>
  <c r="C839" i="3"/>
  <c r="D839" i="3" s="1"/>
  <c r="A839" i="3"/>
  <c r="B839" i="3" s="1"/>
  <c r="G838" i="3"/>
  <c r="F838" i="3"/>
  <c r="E838" i="3"/>
  <c r="C838" i="3"/>
  <c r="D838" i="3" s="1"/>
  <c r="B838" i="3"/>
  <c r="G837" i="3"/>
  <c r="F837" i="3"/>
  <c r="E837" i="3"/>
  <c r="C837" i="3"/>
  <c r="D837" i="3" s="1"/>
  <c r="B837" i="3"/>
  <c r="G836" i="3"/>
  <c r="F836" i="3"/>
  <c r="E836" i="3"/>
  <c r="C836" i="3"/>
  <c r="D836" i="3" s="1"/>
  <c r="B836" i="3"/>
  <c r="G835" i="3"/>
  <c r="F835" i="3"/>
  <c r="E835" i="3"/>
  <c r="C835" i="3"/>
  <c r="D835" i="3" s="1"/>
  <c r="B835" i="3"/>
  <c r="G834" i="3"/>
  <c r="F834" i="3"/>
  <c r="E834" i="3"/>
  <c r="C834" i="3"/>
  <c r="D834" i="3" s="1"/>
  <c r="B834" i="3"/>
  <c r="G833" i="3"/>
  <c r="F833" i="3"/>
  <c r="E833" i="3"/>
  <c r="C833" i="3"/>
  <c r="D833" i="3" s="1"/>
  <c r="A833" i="3"/>
  <c r="B833" i="3" s="1"/>
  <c r="G832" i="3"/>
  <c r="F832" i="3"/>
  <c r="E832" i="3"/>
  <c r="C832" i="3"/>
  <c r="D832" i="3" s="1"/>
  <c r="B832" i="3"/>
  <c r="G831" i="3"/>
  <c r="F831" i="3"/>
  <c r="E831" i="3"/>
  <c r="C831" i="3"/>
  <c r="D831" i="3" s="1"/>
  <c r="B831" i="3"/>
  <c r="G830" i="3"/>
  <c r="F830" i="3"/>
  <c r="E830" i="3"/>
  <c r="C830" i="3"/>
  <c r="D830" i="3" s="1"/>
  <c r="B830" i="3"/>
  <c r="G829" i="3"/>
  <c r="F829" i="3"/>
  <c r="E829" i="3"/>
  <c r="C829" i="3"/>
  <c r="D829" i="3" s="1"/>
  <c r="B829" i="3"/>
  <c r="G828" i="3"/>
  <c r="F828" i="3"/>
  <c r="E828" i="3"/>
  <c r="C828" i="3"/>
  <c r="D828" i="3" s="1"/>
  <c r="B828" i="3"/>
  <c r="G827" i="3"/>
  <c r="F827" i="3"/>
  <c r="E827" i="3"/>
  <c r="C827" i="3"/>
  <c r="D827" i="3" s="1"/>
  <c r="A827" i="3"/>
  <c r="B827" i="3" s="1"/>
  <c r="D826" i="3"/>
  <c r="D825" i="3"/>
  <c r="B825" i="3"/>
  <c r="G824" i="3"/>
  <c r="F824" i="3"/>
  <c r="E824" i="3"/>
  <c r="C824" i="3"/>
  <c r="D824" i="3" s="1"/>
  <c r="B824" i="3"/>
  <c r="G823" i="3"/>
  <c r="F823" i="3"/>
  <c r="E823" i="3"/>
  <c r="C823" i="3"/>
  <c r="D823" i="3" s="1"/>
  <c r="B823" i="3"/>
  <c r="G822" i="3"/>
  <c r="F822" i="3"/>
  <c r="E822" i="3"/>
  <c r="C822" i="3"/>
  <c r="D822" i="3" s="1"/>
  <c r="B822" i="3"/>
  <c r="G821" i="3"/>
  <c r="F821" i="3"/>
  <c r="E821" i="3"/>
  <c r="C821" i="3"/>
  <c r="D821" i="3" s="1"/>
  <c r="B821" i="3"/>
  <c r="G820" i="3"/>
  <c r="F820" i="3"/>
  <c r="E820" i="3"/>
  <c r="C820" i="3"/>
  <c r="D820" i="3" s="1"/>
  <c r="B820" i="3"/>
  <c r="G819" i="3"/>
  <c r="F819" i="3"/>
  <c r="E819" i="3"/>
  <c r="C819" i="3"/>
  <c r="D819" i="3" s="1"/>
  <c r="B819" i="3"/>
  <c r="G818" i="3"/>
  <c r="F818" i="3"/>
  <c r="E818" i="3"/>
  <c r="C818" i="3"/>
  <c r="D818" i="3" s="1"/>
  <c r="A818" i="3"/>
  <c r="B818" i="3" s="1"/>
  <c r="G817" i="3"/>
  <c r="F817" i="3"/>
  <c r="E817" i="3"/>
  <c r="C817" i="3"/>
  <c r="D817" i="3" s="1"/>
  <c r="B817" i="3"/>
  <c r="G816" i="3"/>
  <c r="F816" i="3"/>
  <c r="E816" i="3"/>
  <c r="C816" i="3"/>
  <c r="D816" i="3" s="1"/>
  <c r="B816" i="3"/>
  <c r="G815" i="3"/>
  <c r="F815" i="3"/>
  <c r="E815" i="3"/>
  <c r="C815" i="3"/>
  <c r="D815" i="3" s="1"/>
  <c r="B815" i="3"/>
  <c r="G814" i="3"/>
  <c r="F814" i="3"/>
  <c r="E814" i="3"/>
  <c r="C814" i="3"/>
  <c r="D814" i="3" s="1"/>
  <c r="B814" i="3"/>
  <c r="G813" i="3"/>
  <c r="F813" i="3"/>
  <c r="E813" i="3"/>
  <c r="C813" i="3"/>
  <c r="D813" i="3" s="1"/>
  <c r="B813" i="3"/>
  <c r="G812" i="3"/>
  <c r="F812" i="3"/>
  <c r="E812" i="3"/>
  <c r="C812" i="3"/>
  <c r="D812" i="3" s="1"/>
  <c r="A812" i="3"/>
  <c r="B812" i="3" s="1"/>
  <c r="G811" i="3"/>
  <c r="F811" i="3"/>
  <c r="E811" i="3"/>
  <c r="C811" i="3"/>
  <c r="D811" i="3" s="1"/>
  <c r="B811" i="3"/>
  <c r="G810" i="3"/>
  <c r="F810" i="3"/>
  <c r="E810" i="3"/>
  <c r="C810" i="3"/>
  <c r="D810" i="3" s="1"/>
  <c r="B810" i="3"/>
  <c r="G809" i="3"/>
  <c r="F809" i="3"/>
  <c r="E809" i="3"/>
  <c r="C809" i="3"/>
  <c r="D809" i="3" s="1"/>
  <c r="B809" i="3"/>
  <c r="G808" i="3"/>
  <c r="F808" i="3"/>
  <c r="E808" i="3"/>
  <c r="C808" i="3"/>
  <c r="D808" i="3" s="1"/>
  <c r="B808" i="3"/>
  <c r="G807" i="3"/>
  <c r="F807" i="3"/>
  <c r="E807" i="3"/>
  <c r="C807" i="3"/>
  <c r="D807" i="3" s="1"/>
  <c r="B807" i="3"/>
  <c r="G806" i="3"/>
  <c r="F806" i="3"/>
  <c r="E806" i="3"/>
  <c r="C806" i="3"/>
  <c r="D806" i="3" s="1"/>
  <c r="A806" i="3"/>
  <c r="B806" i="3" s="1"/>
  <c r="G805" i="3"/>
  <c r="F805" i="3"/>
  <c r="E805" i="3"/>
  <c r="C805" i="3"/>
  <c r="D805" i="3" s="1"/>
  <c r="B805" i="3"/>
  <c r="G804" i="3"/>
  <c r="F804" i="3"/>
  <c r="E804" i="3"/>
  <c r="C804" i="3"/>
  <c r="D804" i="3" s="1"/>
  <c r="B804" i="3"/>
  <c r="G803" i="3"/>
  <c r="F803" i="3"/>
  <c r="E803" i="3"/>
  <c r="C803" i="3"/>
  <c r="D803" i="3" s="1"/>
  <c r="B803" i="3"/>
  <c r="G802" i="3"/>
  <c r="F802" i="3"/>
  <c r="E802" i="3"/>
  <c r="C802" i="3"/>
  <c r="D802" i="3" s="1"/>
  <c r="B802" i="3"/>
  <c r="G801" i="3"/>
  <c r="F801" i="3"/>
  <c r="E801" i="3"/>
  <c r="C801" i="3"/>
  <c r="D801" i="3" s="1"/>
  <c r="B801" i="3"/>
  <c r="G800" i="3"/>
  <c r="F800" i="3"/>
  <c r="E800" i="3"/>
  <c r="C800" i="3"/>
  <c r="D800" i="3" s="1"/>
  <c r="A800" i="3"/>
  <c r="B800" i="3" s="1"/>
  <c r="G799" i="3"/>
  <c r="F799" i="3"/>
  <c r="E799" i="3"/>
  <c r="C799" i="3"/>
  <c r="D799" i="3" s="1"/>
  <c r="B799" i="3"/>
  <c r="G798" i="3"/>
  <c r="F798" i="3"/>
  <c r="E798" i="3"/>
  <c r="C798" i="3"/>
  <c r="D798" i="3" s="1"/>
  <c r="B798" i="3"/>
  <c r="G797" i="3"/>
  <c r="F797" i="3"/>
  <c r="E797" i="3"/>
  <c r="C797" i="3"/>
  <c r="D797" i="3" s="1"/>
  <c r="B797" i="3"/>
  <c r="G796" i="3"/>
  <c r="F796" i="3"/>
  <c r="E796" i="3"/>
  <c r="C796" i="3"/>
  <c r="D796" i="3" s="1"/>
  <c r="B796" i="3"/>
  <c r="G795" i="3"/>
  <c r="F795" i="3"/>
  <c r="E795" i="3"/>
  <c r="C795" i="3"/>
  <c r="D795" i="3" s="1"/>
  <c r="B795" i="3"/>
  <c r="G794" i="3"/>
  <c r="F794" i="3"/>
  <c r="E794" i="3"/>
  <c r="C794" i="3"/>
  <c r="D794" i="3" s="1"/>
  <c r="A794" i="3"/>
  <c r="B794" i="3" s="1"/>
  <c r="G793" i="3"/>
  <c r="F793" i="3"/>
  <c r="E793" i="3"/>
  <c r="C793" i="3"/>
  <c r="D793" i="3" s="1"/>
  <c r="B793" i="3"/>
  <c r="G792" i="3"/>
  <c r="F792" i="3"/>
  <c r="E792" i="3"/>
  <c r="C792" i="3"/>
  <c r="D792" i="3" s="1"/>
  <c r="B792" i="3"/>
  <c r="G791" i="3"/>
  <c r="F791" i="3"/>
  <c r="E791" i="3"/>
  <c r="C791" i="3"/>
  <c r="D791" i="3" s="1"/>
  <c r="B791" i="3"/>
  <c r="G790" i="3"/>
  <c r="F790" i="3"/>
  <c r="E790" i="3"/>
  <c r="C790" i="3"/>
  <c r="D790" i="3" s="1"/>
  <c r="B790" i="3"/>
  <c r="G789" i="3"/>
  <c r="F789" i="3"/>
  <c r="E789" i="3"/>
  <c r="C789" i="3"/>
  <c r="D789" i="3" s="1"/>
  <c r="B789" i="3"/>
  <c r="G788" i="3"/>
  <c r="F788" i="3"/>
  <c r="E788" i="3"/>
  <c r="C788" i="3"/>
  <c r="D788" i="3" s="1"/>
  <c r="A788" i="3"/>
  <c r="B788" i="3" s="1"/>
  <c r="G787" i="3"/>
  <c r="F787" i="3"/>
  <c r="E787" i="3"/>
  <c r="C787" i="3"/>
  <c r="D787" i="3" s="1"/>
  <c r="B787" i="3"/>
  <c r="G786" i="3"/>
  <c r="F786" i="3"/>
  <c r="E786" i="3"/>
  <c r="C786" i="3"/>
  <c r="D786" i="3" s="1"/>
  <c r="B786" i="3"/>
  <c r="G785" i="3"/>
  <c r="F785" i="3"/>
  <c r="E785" i="3"/>
  <c r="C785" i="3"/>
  <c r="D785" i="3" s="1"/>
  <c r="B785" i="3"/>
  <c r="G784" i="3"/>
  <c r="F784" i="3"/>
  <c r="E784" i="3"/>
  <c r="C784" i="3"/>
  <c r="D784" i="3" s="1"/>
  <c r="B784" i="3"/>
  <c r="G783" i="3"/>
  <c r="F783" i="3"/>
  <c r="E783" i="3"/>
  <c r="C783" i="3"/>
  <c r="D783" i="3" s="1"/>
  <c r="B783" i="3"/>
  <c r="G782" i="3"/>
  <c r="F782" i="3"/>
  <c r="E782" i="3"/>
  <c r="C782" i="3"/>
  <c r="D782" i="3" s="1"/>
  <c r="A782" i="3"/>
  <c r="B782" i="3" s="1"/>
  <c r="G781" i="3"/>
  <c r="F781" i="3"/>
  <c r="E781" i="3"/>
  <c r="C781" i="3"/>
  <c r="D781" i="3" s="1"/>
  <c r="B781" i="3"/>
  <c r="G780" i="3"/>
  <c r="F780" i="3"/>
  <c r="E780" i="3"/>
  <c r="C780" i="3"/>
  <c r="D780" i="3" s="1"/>
  <c r="B780" i="3"/>
  <c r="G779" i="3"/>
  <c r="F779" i="3"/>
  <c r="E779" i="3"/>
  <c r="C779" i="3"/>
  <c r="D779" i="3" s="1"/>
  <c r="B779" i="3"/>
  <c r="G778" i="3"/>
  <c r="F778" i="3"/>
  <c r="E778" i="3"/>
  <c r="C778" i="3"/>
  <c r="D778" i="3" s="1"/>
  <c r="B778" i="3"/>
  <c r="G777" i="3"/>
  <c r="F777" i="3"/>
  <c r="E777" i="3"/>
  <c r="C777" i="3"/>
  <c r="D777" i="3" s="1"/>
  <c r="B777" i="3"/>
  <c r="G776" i="3"/>
  <c r="F776" i="3"/>
  <c r="E776" i="3"/>
  <c r="C776" i="3"/>
  <c r="D776" i="3" s="1"/>
  <c r="A776" i="3"/>
  <c r="B776" i="3" s="1"/>
  <c r="G775" i="3"/>
  <c r="F775" i="3"/>
  <c r="E775" i="3"/>
  <c r="C775" i="3"/>
  <c r="D775" i="3" s="1"/>
  <c r="B775" i="3"/>
  <c r="G774" i="3"/>
  <c r="F774" i="3"/>
  <c r="E774" i="3"/>
  <c r="C774" i="3"/>
  <c r="D774" i="3" s="1"/>
  <c r="B774" i="3"/>
  <c r="G773" i="3"/>
  <c r="F773" i="3"/>
  <c r="E773" i="3"/>
  <c r="C773" i="3"/>
  <c r="D773" i="3" s="1"/>
  <c r="B773" i="3"/>
  <c r="G772" i="3"/>
  <c r="F772" i="3"/>
  <c r="E772" i="3"/>
  <c r="C772" i="3"/>
  <c r="D772" i="3" s="1"/>
  <c r="B772" i="3"/>
  <c r="G771" i="3"/>
  <c r="F771" i="3"/>
  <c r="E771" i="3"/>
  <c r="C771" i="3"/>
  <c r="D771" i="3" s="1"/>
  <c r="B771" i="3"/>
  <c r="G770" i="3"/>
  <c r="F770" i="3"/>
  <c r="E770" i="3"/>
  <c r="C770" i="3"/>
  <c r="D770" i="3" s="1"/>
  <c r="A770" i="3"/>
  <c r="B770" i="3" s="1"/>
  <c r="G769" i="3"/>
  <c r="F769" i="3"/>
  <c r="E769" i="3"/>
  <c r="C769" i="3"/>
  <c r="D769" i="3" s="1"/>
  <c r="B769" i="3"/>
  <c r="G768" i="3"/>
  <c r="F768" i="3"/>
  <c r="E768" i="3"/>
  <c r="C768" i="3"/>
  <c r="D768" i="3" s="1"/>
  <c r="B768" i="3"/>
  <c r="G767" i="3"/>
  <c r="F767" i="3"/>
  <c r="E767" i="3"/>
  <c r="C767" i="3"/>
  <c r="D767" i="3" s="1"/>
  <c r="B767" i="3"/>
  <c r="G766" i="3"/>
  <c r="F766" i="3"/>
  <c r="E766" i="3"/>
  <c r="C766" i="3"/>
  <c r="D766" i="3" s="1"/>
  <c r="B766" i="3"/>
  <c r="G765" i="3"/>
  <c r="F765" i="3"/>
  <c r="E765" i="3"/>
  <c r="C765" i="3"/>
  <c r="D765" i="3" s="1"/>
  <c r="B765" i="3"/>
  <c r="G764" i="3"/>
  <c r="F764" i="3"/>
  <c r="E764" i="3"/>
  <c r="C764" i="3"/>
  <c r="D764" i="3" s="1"/>
  <c r="A764" i="3"/>
  <c r="B764" i="3" s="1"/>
  <c r="G763" i="3"/>
  <c r="F763" i="3"/>
  <c r="E763" i="3"/>
  <c r="C763" i="3"/>
  <c r="D763" i="3" s="1"/>
  <c r="B763" i="3"/>
  <c r="G762" i="3"/>
  <c r="F762" i="3"/>
  <c r="E762" i="3"/>
  <c r="C762" i="3"/>
  <c r="D762" i="3" s="1"/>
  <c r="B762" i="3"/>
  <c r="G761" i="3"/>
  <c r="F761" i="3"/>
  <c r="E761" i="3"/>
  <c r="C761" i="3"/>
  <c r="D761" i="3" s="1"/>
  <c r="B761" i="3"/>
  <c r="G760" i="3"/>
  <c r="F760" i="3"/>
  <c r="E760" i="3"/>
  <c r="C760" i="3"/>
  <c r="D760" i="3" s="1"/>
  <c r="B760" i="3"/>
  <c r="G759" i="3"/>
  <c r="F759" i="3"/>
  <c r="E759" i="3"/>
  <c r="C759" i="3"/>
  <c r="D759" i="3" s="1"/>
  <c r="B759" i="3"/>
  <c r="G758" i="3"/>
  <c r="F758" i="3"/>
  <c r="E758" i="3"/>
  <c r="C758" i="3"/>
  <c r="D758" i="3" s="1"/>
  <c r="A758" i="3"/>
  <c r="B758" i="3" s="1"/>
  <c r="G757" i="3"/>
  <c r="F757" i="3"/>
  <c r="E757" i="3"/>
  <c r="C757" i="3"/>
  <c r="D757" i="3" s="1"/>
  <c r="B757" i="3"/>
  <c r="G756" i="3"/>
  <c r="F756" i="3"/>
  <c r="E756" i="3"/>
  <c r="C756" i="3"/>
  <c r="D756" i="3" s="1"/>
  <c r="B756" i="3"/>
  <c r="G755" i="3"/>
  <c r="F755" i="3"/>
  <c r="E755" i="3"/>
  <c r="C755" i="3"/>
  <c r="D755" i="3" s="1"/>
  <c r="B755" i="3"/>
  <c r="G754" i="3"/>
  <c r="F754" i="3"/>
  <c r="E754" i="3"/>
  <c r="C754" i="3"/>
  <c r="D754" i="3" s="1"/>
  <c r="B754" i="3"/>
  <c r="G753" i="3"/>
  <c r="F753" i="3"/>
  <c r="E753" i="3"/>
  <c r="C753" i="3"/>
  <c r="D753" i="3" s="1"/>
  <c r="B753" i="3"/>
  <c r="G752" i="3"/>
  <c r="F752" i="3"/>
  <c r="E752" i="3"/>
  <c r="C752" i="3"/>
  <c r="D752" i="3" s="1"/>
  <c r="A752" i="3"/>
  <c r="B752" i="3" s="1"/>
  <c r="D751" i="3"/>
  <c r="D750" i="3"/>
  <c r="G749" i="3"/>
  <c r="F749" i="3"/>
  <c r="E749" i="3"/>
  <c r="C749" i="3"/>
  <c r="D749" i="3" s="1"/>
  <c r="B749" i="3"/>
  <c r="G748" i="3"/>
  <c r="F748" i="3"/>
  <c r="E748" i="3"/>
  <c r="C748" i="3"/>
  <c r="D748" i="3" s="1"/>
  <c r="B748" i="3"/>
  <c r="G747" i="3"/>
  <c r="F747" i="3"/>
  <c r="E747" i="3"/>
  <c r="C747" i="3"/>
  <c r="D747" i="3" s="1"/>
  <c r="B747" i="3"/>
  <c r="G746" i="3"/>
  <c r="F746" i="3"/>
  <c r="E746" i="3"/>
  <c r="C746" i="3"/>
  <c r="D746" i="3" s="1"/>
  <c r="B746" i="3"/>
  <c r="G745" i="3"/>
  <c r="F745" i="3"/>
  <c r="E745" i="3"/>
  <c r="C745" i="3"/>
  <c r="D745" i="3" s="1"/>
  <c r="B745" i="3"/>
  <c r="G744" i="3"/>
  <c r="F744" i="3"/>
  <c r="E744" i="3"/>
  <c r="C744" i="3"/>
  <c r="D744" i="3" s="1"/>
  <c r="B744" i="3"/>
  <c r="G743" i="3"/>
  <c r="F743" i="3"/>
  <c r="E743" i="3"/>
  <c r="C743" i="3"/>
  <c r="D743" i="3" s="1"/>
  <c r="A743" i="3"/>
  <c r="G742" i="3"/>
  <c r="F742" i="3"/>
  <c r="E742" i="3"/>
  <c r="C742" i="3"/>
  <c r="D742" i="3" s="1"/>
  <c r="B742" i="3"/>
  <c r="G741" i="3"/>
  <c r="F741" i="3"/>
  <c r="E741" i="3"/>
  <c r="C741" i="3"/>
  <c r="D741" i="3" s="1"/>
  <c r="B741" i="3"/>
  <c r="G740" i="3"/>
  <c r="F740" i="3"/>
  <c r="E740" i="3"/>
  <c r="C740" i="3"/>
  <c r="D740" i="3" s="1"/>
  <c r="B740" i="3"/>
  <c r="G739" i="3"/>
  <c r="F739" i="3"/>
  <c r="E739" i="3"/>
  <c r="C739" i="3"/>
  <c r="D739" i="3" s="1"/>
  <c r="B739" i="3"/>
  <c r="G738" i="3"/>
  <c r="F738" i="3"/>
  <c r="E738" i="3"/>
  <c r="C738" i="3"/>
  <c r="D738" i="3" s="1"/>
  <c r="B738" i="3"/>
  <c r="G737" i="3"/>
  <c r="F737" i="3"/>
  <c r="E737" i="3"/>
  <c r="C737" i="3"/>
  <c r="D737" i="3" s="1"/>
  <c r="A737" i="3"/>
  <c r="G736" i="3"/>
  <c r="F736" i="3"/>
  <c r="E736" i="3"/>
  <c r="C736" i="3"/>
  <c r="D736" i="3" s="1"/>
  <c r="B736" i="3"/>
  <c r="G735" i="3"/>
  <c r="F735" i="3"/>
  <c r="E735" i="3"/>
  <c r="C735" i="3"/>
  <c r="D735" i="3" s="1"/>
  <c r="B735" i="3"/>
  <c r="G734" i="3"/>
  <c r="F734" i="3"/>
  <c r="E734" i="3"/>
  <c r="C734" i="3"/>
  <c r="D734" i="3" s="1"/>
  <c r="B734" i="3"/>
  <c r="G733" i="3"/>
  <c r="F733" i="3"/>
  <c r="E733" i="3"/>
  <c r="C733" i="3"/>
  <c r="D733" i="3" s="1"/>
  <c r="B733" i="3"/>
  <c r="G732" i="3"/>
  <c r="F732" i="3"/>
  <c r="E732" i="3"/>
  <c r="C732" i="3"/>
  <c r="D732" i="3" s="1"/>
  <c r="B732" i="3"/>
  <c r="G731" i="3"/>
  <c r="F731" i="3"/>
  <c r="E731" i="3"/>
  <c r="C731" i="3"/>
  <c r="D731" i="3" s="1"/>
  <c r="A731" i="3"/>
  <c r="G730" i="3"/>
  <c r="F730" i="3"/>
  <c r="E730" i="3"/>
  <c r="C730" i="3"/>
  <c r="D730" i="3" s="1"/>
  <c r="B730" i="3"/>
  <c r="G729" i="3"/>
  <c r="F729" i="3"/>
  <c r="E729" i="3"/>
  <c r="C729" i="3"/>
  <c r="D729" i="3" s="1"/>
  <c r="B729" i="3"/>
  <c r="G728" i="3"/>
  <c r="F728" i="3"/>
  <c r="E728" i="3"/>
  <c r="C728" i="3"/>
  <c r="D728" i="3" s="1"/>
  <c r="B728" i="3"/>
  <c r="G727" i="3"/>
  <c r="F727" i="3"/>
  <c r="E727" i="3"/>
  <c r="C727" i="3"/>
  <c r="D727" i="3" s="1"/>
  <c r="B727" i="3"/>
  <c r="G726" i="3"/>
  <c r="F726" i="3"/>
  <c r="E726" i="3"/>
  <c r="C726" i="3"/>
  <c r="D726" i="3" s="1"/>
  <c r="B726" i="3"/>
  <c r="G725" i="3"/>
  <c r="F725" i="3"/>
  <c r="E725" i="3"/>
  <c r="C725" i="3"/>
  <c r="D725" i="3" s="1"/>
  <c r="B725" i="3"/>
  <c r="A725" i="3"/>
  <c r="G724" i="3"/>
  <c r="F724" i="3"/>
  <c r="E724" i="3"/>
  <c r="C724" i="3"/>
  <c r="D724" i="3" s="1"/>
  <c r="B724" i="3"/>
  <c r="G723" i="3"/>
  <c r="F723" i="3"/>
  <c r="E723" i="3"/>
  <c r="C723" i="3"/>
  <c r="D723" i="3" s="1"/>
  <c r="B723" i="3"/>
  <c r="G722" i="3"/>
  <c r="F722" i="3"/>
  <c r="E722" i="3"/>
  <c r="C722" i="3"/>
  <c r="D722" i="3" s="1"/>
  <c r="B722" i="3"/>
  <c r="G721" i="3"/>
  <c r="F721" i="3"/>
  <c r="E721" i="3"/>
  <c r="C721" i="3"/>
  <c r="D721" i="3" s="1"/>
  <c r="B721" i="3"/>
  <c r="G720" i="3"/>
  <c r="F720" i="3"/>
  <c r="E720" i="3"/>
  <c r="C720" i="3"/>
  <c r="D720" i="3" s="1"/>
  <c r="B720" i="3"/>
  <c r="G719" i="3"/>
  <c r="F719" i="3"/>
  <c r="E719" i="3"/>
  <c r="C719" i="3"/>
  <c r="D719" i="3" s="1"/>
  <c r="A719" i="3"/>
  <c r="B719" i="3" s="1"/>
  <c r="G718" i="3"/>
  <c r="F718" i="3"/>
  <c r="E718" i="3"/>
  <c r="C718" i="3"/>
  <c r="D718" i="3" s="1"/>
  <c r="B718" i="3"/>
  <c r="G717" i="3"/>
  <c r="F717" i="3"/>
  <c r="E717" i="3"/>
  <c r="C717" i="3"/>
  <c r="D717" i="3" s="1"/>
  <c r="B717" i="3"/>
  <c r="G716" i="3"/>
  <c r="F716" i="3"/>
  <c r="E716" i="3"/>
  <c r="C716" i="3"/>
  <c r="D716" i="3" s="1"/>
  <c r="B716" i="3"/>
  <c r="G715" i="3"/>
  <c r="F715" i="3"/>
  <c r="E715" i="3"/>
  <c r="C715" i="3"/>
  <c r="D715" i="3" s="1"/>
  <c r="B715" i="3"/>
  <c r="G714" i="3"/>
  <c r="F714" i="3"/>
  <c r="E714" i="3"/>
  <c r="C714" i="3"/>
  <c r="D714" i="3" s="1"/>
  <c r="B714" i="3"/>
  <c r="G713" i="3"/>
  <c r="F713" i="3"/>
  <c r="E713" i="3"/>
  <c r="C713" i="3"/>
  <c r="D713" i="3" s="1"/>
  <c r="A713" i="3"/>
  <c r="B713" i="3" s="1"/>
  <c r="G712" i="3"/>
  <c r="F712" i="3"/>
  <c r="E712" i="3"/>
  <c r="C712" i="3"/>
  <c r="D712" i="3" s="1"/>
  <c r="B712" i="3"/>
  <c r="G711" i="3"/>
  <c r="F711" i="3"/>
  <c r="E711" i="3"/>
  <c r="C711" i="3"/>
  <c r="D711" i="3" s="1"/>
  <c r="B711" i="3"/>
  <c r="G710" i="3"/>
  <c r="F710" i="3"/>
  <c r="E710" i="3"/>
  <c r="C710" i="3"/>
  <c r="D710" i="3" s="1"/>
  <c r="B710" i="3"/>
  <c r="G709" i="3"/>
  <c r="F709" i="3"/>
  <c r="E709" i="3"/>
  <c r="C709" i="3"/>
  <c r="D709" i="3" s="1"/>
  <c r="B709" i="3"/>
  <c r="G708" i="3"/>
  <c r="F708" i="3"/>
  <c r="E708" i="3"/>
  <c r="C708" i="3"/>
  <c r="D708" i="3" s="1"/>
  <c r="B708" i="3"/>
  <c r="G707" i="3"/>
  <c r="F707" i="3"/>
  <c r="E707" i="3"/>
  <c r="C707" i="3"/>
  <c r="D707" i="3" s="1"/>
  <c r="A707" i="3"/>
  <c r="B707" i="3" s="1"/>
  <c r="G706" i="3"/>
  <c r="F706" i="3"/>
  <c r="E706" i="3"/>
  <c r="C706" i="3"/>
  <c r="D706" i="3" s="1"/>
  <c r="B706" i="3"/>
  <c r="G705" i="3"/>
  <c r="F705" i="3"/>
  <c r="E705" i="3"/>
  <c r="C705" i="3"/>
  <c r="D705" i="3" s="1"/>
  <c r="B705" i="3"/>
  <c r="G704" i="3"/>
  <c r="F704" i="3"/>
  <c r="E704" i="3"/>
  <c r="C704" i="3"/>
  <c r="D704" i="3" s="1"/>
  <c r="B704" i="3"/>
  <c r="G703" i="3"/>
  <c r="F703" i="3"/>
  <c r="E703" i="3"/>
  <c r="C703" i="3"/>
  <c r="D703" i="3" s="1"/>
  <c r="B703" i="3"/>
  <c r="G702" i="3"/>
  <c r="F702" i="3"/>
  <c r="E702" i="3"/>
  <c r="C702" i="3"/>
  <c r="D702" i="3" s="1"/>
  <c r="B702" i="3"/>
  <c r="G701" i="3"/>
  <c r="F701" i="3"/>
  <c r="E701" i="3"/>
  <c r="C701" i="3"/>
  <c r="D701" i="3" s="1"/>
  <c r="A701" i="3"/>
  <c r="B701" i="3" s="1"/>
  <c r="G700" i="3"/>
  <c r="F700" i="3"/>
  <c r="E700" i="3"/>
  <c r="C700" i="3"/>
  <c r="D700" i="3" s="1"/>
  <c r="B700" i="3"/>
  <c r="G699" i="3"/>
  <c r="F699" i="3"/>
  <c r="E699" i="3"/>
  <c r="C699" i="3"/>
  <c r="D699" i="3" s="1"/>
  <c r="B699" i="3"/>
  <c r="G698" i="3"/>
  <c r="F698" i="3"/>
  <c r="E698" i="3"/>
  <c r="C698" i="3"/>
  <c r="D698" i="3" s="1"/>
  <c r="B698" i="3"/>
  <c r="G697" i="3"/>
  <c r="F697" i="3"/>
  <c r="E697" i="3"/>
  <c r="C697" i="3"/>
  <c r="D697" i="3" s="1"/>
  <c r="B697" i="3"/>
  <c r="G696" i="3"/>
  <c r="F696" i="3"/>
  <c r="E696" i="3"/>
  <c r="D696" i="3"/>
  <c r="C696" i="3"/>
  <c r="B696" i="3"/>
  <c r="G695" i="3"/>
  <c r="F695" i="3"/>
  <c r="E695" i="3"/>
  <c r="C695" i="3"/>
  <c r="D695" i="3" s="1"/>
  <c r="A695" i="3"/>
  <c r="B695" i="3" s="1"/>
  <c r="G694" i="3"/>
  <c r="F694" i="3"/>
  <c r="E694" i="3"/>
  <c r="C694" i="3"/>
  <c r="D694" i="3" s="1"/>
  <c r="B694" i="3"/>
  <c r="G693" i="3"/>
  <c r="F693" i="3"/>
  <c r="E693" i="3"/>
  <c r="C693" i="3"/>
  <c r="D693" i="3" s="1"/>
  <c r="B693" i="3"/>
  <c r="G692" i="3"/>
  <c r="F692" i="3"/>
  <c r="E692" i="3"/>
  <c r="C692" i="3"/>
  <c r="D692" i="3" s="1"/>
  <c r="B692" i="3"/>
  <c r="G691" i="3"/>
  <c r="F691" i="3"/>
  <c r="E691" i="3"/>
  <c r="C691" i="3"/>
  <c r="D691" i="3" s="1"/>
  <c r="B691" i="3"/>
  <c r="G690" i="3"/>
  <c r="F690" i="3"/>
  <c r="E690" i="3"/>
  <c r="C690" i="3"/>
  <c r="D690" i="3" s="1"/>
  <c r="B690" i="3"/>
  <c r="G689" i="3"/>
  <c r="F689" i="3"/>
  <c r="E689" i="3"/>
  <c r="C689" i="3"/>
  <c r="D689" i="3" s="1"/>
  <c r="A689" i="3"/>
  <c r="B689" i="3" s="1"/>
  <c r="G688" i="3"/>
  <c r="F688" i="3"/>
  <c r="E688" i="3"/>
  <c r="C688" i="3"/>
  <c r="D688" i="3" s="1"/>
  <c r="B688" i="3"/>
  <c r="G687" i="3"/>
  <c r="F687" i="3"/>
  <c r="E687" i="3"/>
  <c r="C687" i="3"/>
  <c r="D687" i="3" s="1"/>
  <c r="B687" i="3"/>
  <c r="G686" i="3"/>
  <c r="F686" i="3"/>
  <c r="E686" i="3"/>
  <c r="C686" i="3"/>
  <c r="D686" i="3" s="1"/>
  <c r="B686" i="3"/>
  <c r="G685" i="3"/>
  <c r="F685" i="3"/>
  <c r="E685" i="3"/>
  <c r="C685" i="3"/>
  <c r="D685" i="3" s="1"/>
  <c r="B685" i="3"/>
  <c r="G684" i="3"/>
  <c r="F684" i="3"/>
  <c r="E684" i="3"/>
  <c r="C684" i="3"/>
  <c r="D684" i="3" s="1"/>
  <c r="B684" i="3"/>
  <c r="G683" i="3"/>
  <c r="F683" i="3"/>
  <c r="E683" i="3"/>
  <c r="C683" i="3"/>
  <c r="D683" i="3" s="1"/>
  <c r="A683" i="3"/>
  <c r="B683" i="3" s="1"/>
  <c r="G682" i="3"/>
  <c r="F682" i="3"/>
  <c r="E682" i="3"/>
  <c r="C682" i="3"/>
  <c r="D682" i="3" s="1"/>
  <c r="B682" i="3"/>
  <c r="G681" i="3"/>
  <c r="F681" i="3"/>
  <c r="E681" i="3"/>
  <c r="C681" i="3"/>
  <c r="D681" i="3" s="1"/>
  <c r="B681" i="3"/>
  <c r="G680" i="3"/>
  <c r="F680" i="3"/>
  <c r="E680" i="3"/>
  <c r="C680" i="3"/>
  <c r="D680" i="3" s="1"/>
  <c r="B680" i="3"/>
  <c r="G679" i="3"/>
  <c r="F679" i="3"/>
  <c r="E679" i="3"/>
  <c r="C679" i="3"/>
  <c r="D679" i="3" s="1"/>
  <c r="B679" i="3"/>
  <c r="G678" i="3"/>
  <c r="F678" i="3"/>
  <c r="E678" i="3"/>
  <c r="C678" i="3"/>
  <c r="D678" i="3" s="1"/>
  <c r="B678" i="3"/>
  <c r="G677" i="3"/>
  <c r="F677" i="3"/>
  <c r="E677" i="3"/>
  <c r="C677" i="3"/>
  <c r="D677" i="3" s="1"/>
  <c r="A677" i="3"/>
  <c r="B677" i="3" s="1"/>
  <c r="D676" i="3"/>
  <c r="D675" i="3"/>
  <c r="B675" i="3"/>
  <c r="G674" i="3"/>
  <c r="F674" i="3"/>
  <c r="E674" i="3"/>
  <c r="C674" i="3"/>
  <c r="D674" i="3" s="1"/>
  <c r="B674" i="3"/>
  <c r="G673" i="3"/>
  <c r="F673" i="3"/>
  <c r="E673" i="3"/>
  <c r="C673" i="3"/>
  <c r="D673" i="3" s="1"/>
  <c r="B673" i="3"/>
  <c r="G672" i="3"/>
  <c r="F672" i="3"/>
  <c r="E672" i="3"/>
  <c r="C672" i="3"/>
  <c r="D672" i="3" s="1"/>
  <c r="B672" i="3"/>
  <c r="G671" i="3"/>
  <c r="F671" i="3"/>
  <c r="E671" i="3"/>
  <c r="C671" i="3"/>
  <c r="D671" i="3" s="1"/>
  <c r="B671" i="3"/>
  <c r="G670" i="3"/>
  <c r="F670" i="3"/>
  <c r="E670" i="3"/>
  <c r="C670" i="3"/>
  <c r="D670" i="3" s="1"/>
  <c r="B670" i="3"/>
  <c r="G669" i="3"/>
  <c r="F669" i="3"/>
  <c r="E669" i="3"/>
  <c r="C669" i="3"/>
  <c r="D669" i="3" s="1"/>
  <c r="A669" i="3"/>
  <c r="B669" i="3" s="1"/>
  <c r="G668" i="3"/>
  <c r="F668" i="3"/>
  <c r="E668" i="3"/>
  <c r="C668" i="3"/>
  <c r="D668" i="3" s="1"/>
  <c r="B668" i="3"/>
  <c r="G667" i="3"/>
  <c r="F667" i="3"/>
  <c r="E667" i="3"/>
  <c r="C667" i="3"/>
  <c r="D667" i="3" s="1"/>
  <c r="B667" i="3"/>
  <c r="G666" i="3"/>
  <c r="F666" i="3"/>
  <c r="E666" i="3"/>
  <c r="D666" i="3"/>
  <c r="C666" i="3"/>
  <c r="B666" i="3"/>
  <c r="G665" i="3"/>
  <c r="F665" i="3"/>
  <c r="E665" i="3"/>
  <c r="C665" i="3"/>
  <c r="D665" i="3" s="1"/>
  <c r="B665" i="3"/>
  <c r="G664" i="3"/>
  <c r="F664" i="3"/>
  <c r="E664" i="3"/>
  <c r="C664" i="3"/>
  <c r="D664" i="3" s="1"/>
  <c r="B664" i="3"/>
  <c r="G663" i="3"/>
  <c r="F663" i="3"/>
  <c r="E663" i="3"/>
  <c r="C663" i="3"/>
  <c r="D663" i="3" s="1"/>
  <c r="A663" i="3"/>
  <c r="B663" i="3" s="1"/>
  <c r="G662" i="3"/>
  <c r="F662" i="3"/>
  <c r="E662" i="3"/>
  <c r="C662" i="3"/>
  <c r="D662" i="3" s="1"/>
  <c r="B662" i="3"/>
  <c r="G661" i="3"/>
  <c r="F661" i="3"/>
  <c r="E661" i="3"/>
  <c r="C661" i="3"/>
  <c r="D661" i="3" s="1"/>
  <c r="B661" i="3"/>
  <c r="G660" i="3"/>
  <c r="F660" i="3"/>
  <c r="E660" i="3"/>
  <c r="C660" i="3"/>
  <c r="D660" i="3" s="1"/>
  <c r="B660" i="3"/>
  <c r="G659" i="3"/>
  <c r="F659" i="3"/>
  <c r="E659" i="3"/>
  <c r="C659" i="3"/>
  <c r="D659" i="3" s="1"/>
  <c r="B659" i="3"/>
  <c r="G658" i="3"/>
  <c r="F658" i="3"/>
  <c r="E658" i="3"/>
  <c r="C658" i="3"/>
  <c r="D658" i="3" s="1"/>
  <c r="B658" i="3"/>
  <c r="G657" i="3"/>
  <c r="F657" i="3"/>
  <c r="E657" i="3"/>
  <c r="C657" i="3"/>
  <c r="D657" i="3" s="1"/>
  <c r="A657" i="3"/>
  <c r="B657" i="3" s="1"/>
  <c r="G656" i="3"/>
  <c r="F656" i="3"/>
  <c r="E656" i="3"/>
  <c r="C656" i="3"/>
  <c r="D656" i="3" s="1"/>
  <c r="B656" i="3"/>
  <c r="G655" i="3"/>
  <c r="F655" i="3"/>
  <c r="E655" i="3"/>
  <c r="C655" i="3"/>
  <c r="D655" i="3" s="1"/>
  <c r="B655" i="3"/>
  <c r="G654" i="3"/>
  <c r="F654" i="3"/>
  <c r="E654" i="3"/>
  <c r="C654" i="3"/>
  <c r="D654" i="3" s="1"/>
  <c r="B654" i="3"/>
  <c r="G653" i="3"/>
  <c r="F653" i="3"/>
  <c r="E653" i="3"/>
  <c r="C653" i="3"/>
  <c r="D653" i="3" s="1"/>
  <c r="B653" i="3"/>
  <c r="G652" i="3"/>
  <c r="F652" i="3"/>
  <c r="E652" i="3"/>
  <c r="C652" i="3"/>
  <c r="D652" i="3" s="1"/>
  <c r="B652" i="3"/>
  <c r="G651" i="3"/>
  <c r="F651" i="3"/>
  <c r="E651" i="3"/>
  <c r="C651" i="3"/>
  <c r="D651" i="3" s="1"/>
  <c r="A651" i="3"/>
  <c r="B651" i="3" s="1"/>
  <c r="G650" i="3"/>
  <c r="F650" i="3"/>
  <c r="E650" i="3"/>
  <c r="C650" i="3"/>
  <c r="D650" i="3" s="1"/>
  <c r="B650" i="3"/>
  <c r="G649" i="3"/>
  <c r="F649" i="3"/>
  <c r="E649" i="3"/>
  <c r="C649" i="3"/>
  <c r="D649" i="3" s="1"/>
  <c r="B649" i="3"/>
  <c r="G648" i="3"/>
  <c r="F648" i="3"/>
  <c r="E648" i="3"/>
  <c r="C648" i="3"/>
  <c r="D648" i="3" s="1"/>
  <c r="B648" i="3"/>
  <c r="G647" i="3"/>
  <c r="F647" i="3"/>
  <c r="E647" i="3"/>
  <c r="C647" i="3"/>
  <c r="D647" i="3" s="1"/>
  <c r="B647" i="3"/>
  <c r="G646" i="3"/>
  <c r="F646" i="3"/>
  <c r="E646" i="3"/>
  <c r="C646" i="3"/>
  <c r="D646" i="3" s="1"/>
  <c r="B646" i="3"/>
  <c r="G645" i="3"/>
  <c r="F645" i="3"/>
  <c r="E645" i="3"/>
  <c r="C645" i="3"/>
  <c r="D645" i="3" s="1"/>
  <c r="A645" i="3"/>
  <c r="B645" i="3" s="1"/>
  <c r="G644" i="3"/>
  <c r="F644" i="3"/>
  <c r="E644" i="3"/>
  <c r="C644" i="3"/>
  <c r="D644" i="3" s="1"/>
  <c r="B644" i="3"/>
  <c r="G643" i="3"/>
  <c r="F643" i="3"/>
  <c r="E643" i="3"/>
  <c r="C643" i="3"/>
  <c r="D643" i="3" s="1"/>
  <c r="B643" i="3"/>
  <c r="G642" i="3"/>
  <c r="F642" i="3"/>
  <c r="E642" i="3"/>
  <c r="C642" i="3"/>
  <c r="D642" i="3" s="1"/>
  <c r="B642" i="3"/>
  <c r="G641" i="3"/>
  <c r="F641" i="3"/>
  <c r="E641" i="3"/>
  <c r="C641" i="3"/>
  <c r="D641" i="3" s="1"/>
  <c r="B641" i="3"/>
  <c r="G640" i="3"/>
  <c r="F640" i="3"/>
  <c r="E640" i="3"/>
  <c r="C640" i="3"/>
  <c r="D640" i="3" s="1"/>
  <c r="B640" i="3"/>
  <c r="G639" i="3"/>
  <c r="F639" i="3"/>
  <c r="E639" i="3"/>
  <c r="C639" i="3"/>
  <c r="D639" i="3" s="1"/>
  <c r="A639" i="3"/>
  <c r="B639" i="3" s="1"/>
  <c r="G638" i="3"/>
  <c r="F638" i="3"/>
  <c r="E638" i="3"/>
  <c r="C638" i="3"/>
  <c r="D638" i="3" s="1"/>
  <c r="B638" i="3"/>
  <c r="G637" i="3"/>
  <c r="F637" i="3"/>
  <c r="E637" i="3"/>
  <c r="C637" i="3"/>
  <c r="D637" i="3" s="1"/>
  <c r="B637" i="3"/>
  <c r="G636" i="3"/>
  <c r="F636" i="3"/>
  <c r="E636" i="3"/>
  <c r="C636" i="3"/>
  <c r="D636" i="3" s="1"/>
  <c r="B636" i="3"/>
  <c r="G635" i="3"/>
  <c r="F635" i="3"/>
  <c r="E635" i="3"/>
  <c r="C635" i="3"/>
  <c r="D635" i="3" s="1"/>
  <c r="B635" i="3"/>
  <c r="G634" i="3"/>
  <c r="F634" i="3"/>
  <c r="E634" i="3"/>
  <c r="C634" i="3"/>
  <c r="D634" i="3" s="1"/>
  <c r="B634" i="3"/>
  <c r="G633" i="3"/>
  <c r="F633" i="3"/>
  <c r="E633" i="3"/>
  <c r="C633" i="3"/>
  <c r="D633" i="3" s="1"/>
  <c r="A633" i="3"/>
  <c r="B633" i="3" s="1"/>
  <c r="G632" i="3"/>
  <c r="F632" i="3"/>
  <c r="E632" i="3"/>
  <c r="C632" i="3"/>
  <c r="D632" i="3" s="1"/>
  <c r="B632" i="3"/>
  <c r="G631" i="3"/>
  <c r="F631" i="3"/>
  <c r="E631" i="3"/>
  <c r="C631" i="3"/>
  <c r="D631" i="3" s="1"/>
  <c r="B631" i="3"/>
  <c r="G630" i="3"/>
  <c r="F630" i="3"/>
  <c r="E630" i="3"/>
  <c r="C630" i="3"/>
  <c r="D630" i="3" s="1"/>
  <c r="B630" i="3"/>
  <c r="G629" i="3"/>
  <c r="F629" i="3"/>
  <c r="E629" i="3"/>
  <c r="C629" i="3"/>
  <c r="D629" i="3" s="1"/>
  <c r="B629" i="3"/>
  <c r="G628" i="3"/>
  <c r="F628" i="3"/>
  <c r="E628" i="3"/>
  <c r="C628" i="3"/>
  <c r="D628" i="3" s="1"/>
  <c r="B628" i="3"/>
  <c r="G627" i="3"/>
  <c r="F627" i="3"/>
  <c r="E627" i="3"/>
  <c r="C627" i="3"/>
  <c r="D627" i="3" s="1"/>
  <c r="A627" i="3"/>
  <c r="B627" i="3" s="1"/>
  <c r="G626" i="3"/>
  <c r="F626" i="3"/>
  <c r="E626" i="3"/>
  <c r="C626" i="3"/>
  <c r="D626" i="3" s="1"/>
  <c r="B626" i="3"/>
  <c r="G625" i="3"/>
  <c r="F625" i="3"/>
  <c r="E625" i="3"/>
  <c r="C625" i="3"/>
  <c r="D625" i="3" s="1"/>
  <c r="B625" i="3"/>
  <c r="G624" i="3"/>
  <c r="F624" i="3"/>
  <c r="E624" i="3"/>
  <c r="C624" i="3"/>
  <c r="D624" i="3" s="1"/>
  <c r="B624" i="3"/>
  <c r="G623" i="3"/>
  <c r="F623" i="3"/>
  <c r="E623" i="3"/>
  <c r="D623" i="3"/>
  <c r="C623" i="3"/>
  <c r="B623" i="3"/>
  <c r="G622" i="3"/>
  <c r="F622" i="3"/>
  <c r="E622" i="3"/>
  <c r="C622" i="3"/>
  <c r="D622" i="3" s="1"/>
  <c r="B622" i="3"/>
  <c r="G621" i="3"/>
  <c r="F621" i="3"/>
  <c r="E621" i="3"/>
  <c r="C621" i="3"/>
  <c r="D621" i="3" s="1"/>
  <c r="A621" i="3"/>
  <c r="B621" i="3" s="1"/>
  <c r="G620" i="3"/>
  <c r="F620" i="3"/>
  <c r="E620" i="3"/>
  <c r="D620" i="3"/>
  <c r="C620" i="3"/>
  <c r="B620" i="3"/>
  <c r="G619" i="3"/>
  <c r="F619" i="3"/>
  <c r="E619" i="3"/>
  <c r="C619" i="3"/>
  <c r="D619" i="3" s="1"/>
  <c r="B619" i="3"/>
  <c r="G618" i="3"/>
  <c r="F618" i="3"/>
  <c r="E618" i="3"/>
  <c r="C618" i="3"/>
  <c r="D618" i="3" s="1"/>
  <c r="B618" i="3"/>
  <c r="G617" i="3"/>
  <c r="F617" i="3"/>
  <c r="E617" i="3"/>
  <c r="C617" i="3"/>
  <c r="D617" i="3" s="1"/>
  <c r="B617" i="3"/>
  <c r="G616" i="3"/>
  <c r="F616" i="3"/>
  <c r="E616" i="3"/>
  <c r="C616" i="3"/>
  <c r="D616" i="3" s="1"/>
  <c r="B616" i="3"/>
  <c r="G615" i="3"/>
  <c r="F615" i="3"/>
  <c r="E615" i="3"/>
  <c r="C615" i="3"/>
  <c r="D615" i="3" s="1"/>
  <c r="A615" i="3"/>
  <c r="B615" i="3" s="1"/>
  <c r="G614" i="3"/>
  <c r="F614" i="3"/>
  <c r="E614" i="3"/>
  <c r="C614" i="3"/>
  <c r="D614" i="3" s="1"/>
  <c r="B614" i="3"/>
  <c r="G613" i="3"/>
  <c r="F613" i="3"/>
  <c r="E613" i="3"/>
  <c r="C613" i="3"/>
  <c r="D613" i="3" s="1"/>
  <c r="B613" i="3"/>
  <c r="G612" i="3"/>
  <c r="F612" i="3"/>
  <c r="E612" i="3"/>
  <c r="C612" i="3"/>
  <c r="D612" i="3" s="1"/>
  <c r="B612" i="3"/>
  <c r="G611" i="3"/>
  <c r="F611" i="3"/>
  <c r="E611" i="3"/>
  <c r="C611" i="3"/>
  <c r="D611" i="3" s="1"/>
  <c r="B611" i="3"/>
  <c r="G610" i="3"/>
  <c r="F610" i="3"/>
  <c r="E610" i="3"/>
  <c r="C610" i="3"/>
  <c r="D610" i="3" s="1"/>
  <c r="B610" i="3"/>
  <c r="G609" i="3"/>
  <c r="F609" i="3"/>
  <c r="E609" i="3"/>
  <c r="C609" i="3"/>
  <c r="D609" i="3" s="1"/>
  <c r="A609" i="3"/>
  <c r="B609" i="3" s="1"/>
  <c r="G608" i="3"/>
  <c r="F608" i="3"/>
  <c r="E608" i="3"/>
  <c r="C608" i="3"/>
  <c r="D608" i="3" s="1"/>
  <c r="B608" i="3"/>
  <c r="G607" i="3"/>
  <c r="F607" i="3"/>
  <c r="E607" i="3"/>
  <c r="C607" i="3"/>
  <c r="D607" i="3" s="1"/>
  <c r="B607" i="3"/>
  <c r="G606" i="3"/>
  <c r="F606" i="3"/>
  <c r="E606" i="3"/>
  <c r="C606" i="3"/>
  <c r="D606" i="3" s="1"/>
  <c r="B606" i="3"/>
  <c r="G605" i="3"/>
  <c r="F605" i="3"/>
  <c r="E605" i="3"/>
  <c r="C605" i="3"/>
  <c r="D605" i="3" s="1"/>
  <c r="B605" i="3"/>
  <c r="G604" i="3"/>
  <c r="F604" i="3"/>
  <c r="E604" i="3"/>
  <c r="C604" i="3"/>
  <c r="D604" i="3" s="1"/>
  <c r="B604" i="3"/>
  <c r="G603" i="3"/>
  <c r="F603" i="3"/>
  <c r="E603" i="3"/>
  <c r="C603" i="3"/>
  <c r="D603" i="3" s="1"/>
  <c r="A603" i="3"/>
  <c r="B603" i="3" s="1"/>
  <c r="D602" i="3"/>
  <c r="D601" i="3"/>
  <c r="B601" i="3"/>
  <c r="G600" i="3"/>
  <c r="F600" i="3"/>
  <c r="E600" i="3"/>
  <c r="C600" i="3"/>
  <c r="D600" i="3" s="1"/>
  <c r="B600" i="3"/>
  <c r="G599" i="3"/>
  <c r="F599" i="3"/>
  <c r="E599" i="3"/>
  <c r="C599" i="3"/>
  <c r="D599" i="3" s="1"/>
  <c r="B599" i="3"/>
  <c r="G598" i="3"/>
  <c r="F598" i="3"/>
  <c r="E598" i="3"/>
  <c r="C598" i="3"/>
  <c r="D598" i="3" s="1"/>
  <c r="B598" i="3"/>
  <c r="G597" i="3"/>
  <c r="F597" i="3"/>
  <c r="E597" i="3"/>
  <c r="C597" i="3"/>
  <c r="D597" i="3" s="1"/>
  <c r="B597" i="3"/>
  <c r="G596" i="3"/>
  <c r="F596" i="3"/>
  <c r="E596" i="3"/>
  <c r="C596" i="3"/>
  <c r="D596" i="3" s="1"/>
  <c r="B596" i="3"/>
  <c r="G595" i="3"/>
  <c r="F595" i="3"/>
  <c r="E595" i="3"/>
  <c r="D595" i="3"/>
  <c r="C595" i="3"/>
  <c r="A595" i="3"/>
  <c r="B595" i="3" s="1"/>
  <c r="G594" i="3"/>
  <c r="F594" i="3"/>
  <c r="E594" i="3"/>
  <c r="C594" i="3"/>
  <c r="D594" i="3" s="1"/>
  <c r="B594" i="3"/>
  <c r="G593" i="3"/>
  <c r="F593" i="3"/>
  <c r="E593" i="3"/>
  <c r="C593" i="3"/>
  <c r="D593" i="3" s="1"/>
  <c r="B593" i="3"/>
  <c r="G592" i="3"/>
  <c r="F592" i="3"/>
  <c r="E592" i="3"/>
  <c r="C592" i="3"/>
  <c r="D592" i="3" s="1"/>
  <c r="B592" i="3"/>
  <c r="G591" i="3"/>
  <c r="F591" i="3"/>
  <c r="E591" i="3"/>
  <c r="C591" i="3"/>
  <c r="D591" i="3" s="1"/>
  <c r="B591" i="3"/>
  <c r="G590" i="3"/>
  <c r="F590" i="3"/>
  <c r="E590" i="3"/>
  <c r="C590" i="3"/>
  <c r="D590" i="3" s="1"/>
  <c r="B590" i="3"/>
  <c r="G589" i="3"/>
  <c r="F589" i="3"/>
  <c r="E589" i="3"/>
  <c r="C589" i="3"/>
  <c r="D589" i="3" s="1"/>
  <c r="A589" i="3"/>
  <c r="B589" i="3" s="1"/>
  <c r="G588" i="3"/>
  <c r="F588" i="3"/>
  <c r="E588" i="3"/>
  <c r="C588" i="3"/>
  <c r="D588" i="3" s="1"/>
  <c r="B588" i="3"/>
  <c r="G587" i="3"/>
  <c r="F587" i="3"/>
  <c r="E587" i="3"/>
  <c r="C587" i="3"/>
  <c r="D587" i="3" s="1"/>
  <c r="B587" i="3"/>
  <c r="G586" i="3"/>
  <c r="F586" i="3"/>
  <c r="E586" i="3"/>
  <c r="C586" i="3"/>
  <c r="D586" i="3" s="1"/>
  <c r="B586" i="3"/>
  <c r="G585" i="3"/>
  <c r="F585" i="3"/>
  <c r="E585" i="3"/>
  <c r="C585" i="3"/>
  <c r="D585" i="3" s="1"/>
  <c r="B585" i="3"/>
  <c r="G584" i="3"/>
  <c r="F584" i="3"/>
  <c r="E584" i="3"/>
  <c r="C584" i="3"/>
  <c r="D584" i="3" s="1"/>
  <c r="B584" i="3"/>
  <c r="G583" i="3"/>
  <c r="F583" i="3"/>
  <c r="E583" i="3"/>
  <c r="C583" i="3"/>
  <c r="D583" i="3" s="1"/>
  <c r="A583" i="3"/>
  <c r="B583" i="3" s="1"/>
  <c r="G582" i="3"/>
  <c r="F582" i="3"/>
  <c r="E582" i="3"/>
  <c r="C582" i="3"/>
  <c r="D582" i="3" s="1"/>
  <c r="B582" i="3"/>
  <c r="G581" i="3"/>
  <c r="F581" i="3"/>
  <c r="E581" i="3"/>
  <c r="C581" i="3"/>
  <c r="D581" i="3" s="1"/>
  <c r="B581" i="3"/>
  <c r="G580" i="3"/>
  <c r="F580" i="3"/>
  <c r="E580" i="3"/>
  <c r="C580" i="3"/>
  <c r="D580" i="3" s="1"/>
  <c r="B580" i="3"/>
  <c r="G579" i="3"/>
  <c r="F579" i="3"/>
  <c r="E579" i="3"/>
  <c r="C579" i="3"/>
  <c r="D579" i="3" s="1"/>
  <c r="B579" i="3"/>
  <c r="G578" i="3"/>
  <c r="F578" i="3"/>
  <c r="E578" i="3"/>
  <c r="C578" i="3"/>
  <c r="D578" i="3" s="1"/>
  <c r="B578" i="3"/>
  <c r="G577" i="3"/>
  <c r="F577" i="3"/>
  <c r="E577" i="3"/>
  <c r="C577" i="3"/>
  <c r="D577" i="3" s="1"/>
  <c r="A577" i="3"/>
  <c r="B577" i="3" s="1"/>
  <c r="G576" i="3"/>
  <c r="F576" i="3"/>
  <c r="E576" i="3"/>
  <c r="C576" i="3"/>
  <c r="D576" i="3" s="1"/>
  <c r="B576" i="3"/>
  <c r="G575" i="3"/>
  <c r="F575" i="3"/>
  <c r="E575" i="3"/>
  <c r="C575" i="3"/>
  <c r="D575" i="3" s="1"/>
  <c r="B575" i="3"/>
  <c r="G574" i="3"/>
  <c r="F574" i="3"/>
  <c r="E574" i="3"/>
  <c r="C574" i="3"/>
  <c r="D574" i="3" s="1"/>
  <c r="B574" i="3"/>
  <c r="G573" i="3"/>
  <c r="F573" i="3"/>
  <c r="E573" i="3"/>
  <c r="C573" i="3"/>
  <c r="D573" i="3" s="1"/>
  <c r="B573" i="3"/>
  <c r="G572" i="3"/>
  <c r="F572" i="3"/>
  <c r="E572" i="3"/>
  <c r="C572" i="3"/>
  <c r="D572" i="3" s="1"/>
  <c r="B572" i="3"/>
  <c r="G571" i="3"/>
  <c r="F571" i="3"/>
  <c r="E571" i="3"/>
  <c r="C571" i="3"/>
  <c r="D571" i="3" s="1"/>
  <c r="A571" i="3"/>
  <c r="B571" i="3" s="1"/>
  <c r="G570" i="3"/>
  <c r="F570" i="3"/>
  <c r="E570" i="3"/>
  <c r="C570" i="3"/>
  <c r="D570" i="3" s="1"/>
  <c r="B570" i="3"/>
  <c r="G569" i="3"/>
  <c r="F569" i="3"/>
  <c r="E569" i="3"/>
  <c r="C569" i="3"/>
  <c r="D569" i="3" s="1"/>
  <c r="B569" i="3"/>
  <c r="G568" i="3"/>
  <c r="F568" i="3"/>
  <c r="E568" i="3"/>
  <c r="C568" i="3"/>
  <c r="D568" i="3" s="1"/>
  <c r="B568" i="3"/>
  <c r="G567" i="3"/>
  <c r="F567" i="3"/>
  <c r="E567" i="3"/>
  <c r="C567" i="3"/>
  <c r="D567" i="3" s="1"/>
  <c r="B567" i="3"/>
  <c r="G566" i="3"/>
  <c r="F566" i="3"/>
  <c r="E566" i="3"/>
  <c r="C566" i="3"/>
  <c r="D566" i="3" s="1"/>
  <c r="B566" i="3"/>
  <c r="G565" i="3"/>
  <c r="F565" i="3"/>
  <c r="E565" i="3"/>
  <c r="C565" i="3"/>
  <c r="D565" i="3" s="1"/>
  <c r="A565" i="3"/>
  <c r="B565" i="3" s="1"/>
  <c r="G564" i="3"/>
  <c r="F564" i="3"/>
  <c r="E564" i="3"/>
  <c r="C564" i="3"/>
  <c r="D564" i="3" s="1"/>
  <c r="B564" i="3"/>
  <c r="G563" i="3"/>
  <c r="F563" i="3"/>
  <c r="E563" i="3"/>
  <c r="C563" i="3"/>
  <c r="D563" i="3" s="1"/>
  <c r="B563" i="3"/>
  <c r="G562" i="3"/>
  <c r="F562" i="3"/>
  <c r="E562" i="3"/>
  <c r="C562" i="3"/>
  <c r="D562" i="3" s="1"/>
  <c r="B562" i="3"/>
  <c r="G561" i="3"/>
  <c r="F561" i="3"/>
  <c r="E561" i="3"/>
  <c r="C561" i="3"/>
  <c r="D561" i="3" s="1"/>
  <c r="B561" i="3"/>
  <c r="G560" i="3"/>
  <c r="F560" i="3"/>
  <c r="E560" i="3"/>
  <c r="C560" i="3"/>
  <c r="D560" i="3" s="1"/>
  <c r="B560" i="3"/>
  <c r="G559" i="3"/>
  <c r="F559" i="3"/>
  <c r="E559" i="3"/>
  <c r="C559" i="3"/>
  <c r="D559" i="3" s="1"/>
  <c r="A559" i="3"/>
  <c r="B559" i="3" s="1"/>
  <c r="G558" i="3"/>
  <c r="F558" i="3"/>
  <c r="E558" i="3"/>
  <c r="C558" i="3"/>
  <c r="D558" i="3" s="1"/>
  <c r="B558" i="3"/>
  <c r="G557" i="3"/>
  <c r="F557" i="3"/>
  <c r="E557" i="3"/>
  <c r="C557" i="3"/>
  <c r="D557" i="3" s="1"/>
  <c r="B557" i="3"/>
  <c r="G556" i="3"/>
  <c r="F556" i="3"/>
  <c r="E556" i="3"/>
  <c r="C556" i="3"/>
  <c r="D556" i="3" s="1"/>
  <c r="B556" i="3"/>
  <c r="G555" i="3"/>
  <c r="F555" i="3"/>
  <c r="E555" i="3"/>
  <c r="C555" i="3"/>
  <c r="D555" i="3" s="1"/>
  <c r="B555" i="3"/>
  <c r="G554" i="3"/>
  <c r="F554" i="3"/>
  <c r="E554" i="3"/>
  <c r="C554" i="3"/>
  <c r="D554" i="3" s="1"/>
  <c r="B554" i="3"/>
  <c r="G553" i="3"/>
  <c r="F553" i="3"/>
  <c r="E553" i="3"/>
  <c r="C553" i="3"/>
  <c r="D553" i="3" s="1"/>
  <c r="A553" i="3"/>
  <c r="B553" i="3" s="1"/>
  <c r="G552" i="3"/>
  <c r="F552" i="3"/>
  <c r="E552" i="3"/>
  <c r="C552" i="3"/>
  <c r="D552" i="3" s="1"/>
  <c r="B552" i="3"/>
  <c r="G551" i="3"/>
  <c r="F551" i="3"/>
  <c r="E551" i="3"/>
  <c r="C551" i="3"/>
  <c r="D551" i="3" s="1"/>
  <c r="B551" i="3"/>
  <c r="G550" i="3"/>
  <c r="F550" i="3"/>
  <c r="E550" i="3"/>
  <c r="C550" i="3"/>
  <c r="D550" i="3" s="1"/>
  <c r="B550" i="3"/>
  <c r="G549" i="3"/>
  <c r="F549" i="3"/>
  <c r="E549" i="3"/>
  <c r="C549" i="3"/>
  <c r="D549" i="3" s="1"/>
  <c r="B549" i="3"/>
  <c r="G548" i="3"/>
  <c r="F548" i="3"/>
  <c r="E548" i="3"/>
  <c r="C548" i="3"/>
  <c r="D548" i="3" s="1"/>
  <c r="B548" i="3"/>
  <c r="G547" i="3"/>
  <c r="F547" i="3"/>
  <c r="E547" i="3"/>
  <c r="C547" i="3"/>
  <c r="D547" i="3" s="1"/>
  <c r="A547" i="3"/>
  <c r="B547" i="3" s="1"/>
  <c r="G546" i="3"/>
  <c r="F546" i="3"/>
  <c r="E546" i="3"/>
  <c r="C546" i="3"/>
  <c r="D546" i="3" s="1"/>
  <c r="B546" i="3"/>
  <c r="G545" i="3"/>
  <c r="F545" i="3"/>
  <c r="E545" i="3"/>
  <c r="C545" i="3"/>
  <c r="D545" i="3" s="1"/>
  <c r="B545" i="3"/>
  <c r="G544" i="3"/>
  <c r="F544" i="3"/>
  <c r="E544" i="3"/>
  <c r="C544" i="3"/>
  <c r="D544" i="3" s="1"/>
  <c r="B544" i="3"/>
  <c r="G543" i="3"/>
  <c r="F543" i="3"/>
  <c r="E543" i="3"/>
  <c r="C543" i="3"/>
  <c r="D543" i="3" s="1"/>
  <c r="B543" i="3"/>
  <c r="G542" i="3"/>
  <c r="F542" i="3"/>
  <c r="E542" i="3"/>
  <c r="C542" i="3"/>
  <c r="D542" i="3" s="1"/>
  <c r="B542" i="3"/>
  <c r="G541" i="3"/>
  <c r="F541" i="3"/>
  <c r="E541" i="3"/>
  <c r="C541" i="3"/>
  <c r="D541" i="3" s="1"/>
  <c r="A541" i="3"/>
  <c r="B541" i="3" s="1"/>
  <c r="G540" i="3"/>
  <c r="F540" i="3"/>
  <c r="E540" i="3"/>
  <c r="C540" i="3"/>
  <c r="D540" i="3" s="1"/>
  <c r="B540" i="3"/>
  <c r="G539" i="3"/>
  <c r="F539" i="3"/>
  <c r="E539" i="3"/>
  <c r="C539" i="3"/>
  <c r="D539" i="3" s="1"/>
  <c r="B539" i="3"/>
  <c r="G538" i="3"/>
  <c r="F538" i="3"/>
  <c r="E538" i="3"/>
  <c r="C538" i="3"/>
  <c r="D538" i="3" s="1"/>
  <c r="B538" i="3"/>
  <c r="G537" i="3"/>
  <c r="F537" i="3"/>
  <c r="E537" i="3"/>
  <c r="C537" i="3"/>
  <c r="D537" i="3" s="1"/>
  <c r="B537" i="3"/>
  <c r="G536" i="3"/>
  <c r="F536" i="3"/>
  <c r="E536" i="3"/>
  <c r="C536" i="3"/>
  <c r="D536" i="3" s="1"/>
  <c r="B536" i="3"/>
  <c r="G535" i="3"/>
  <c r="F535" i="3"/>
  <c r="E535" i="3"/>
  <c r="C535" i="3"/>
  <c r="D535" i="3" s="1"/>
  <c r="A535" i="3"/>
  <c r="B535" i="3" s="1"/>
  <c r="G534" i="3"/>
  <c r="F534" i="3"/>
  <c r="E534" i="3"/>
  <c r="D534" i="3"/>
  <c r="C534" i="3"/>
  <c r="B534" i="3"/>
  <c r="G533" i="3"/>
  <c r="F533" i="3"/>
  <c r="E533" i="3"/>
  <c r="C533" i="3"/>
  <c r="D533" i="3" s="1"/>
  <c r="B533" i="3"/>
  <c r="G532" i="3"/>
  <c r="F532" i="3"/>
  <c r="E532" i="3"/>
  <c r="C532" i="3"/>
  <c r="D532" i="3" s="1"/>
  <c r="B532" i="3"/>
  <c r="G531" i="3"/>
  <c r="F531" i="3"/>
  <c r="E531" i="3"/>
  <c r="C531" i="3"/>
  <c r="D531" i="3" s="1"/>
  <c r="B531" i="3"/>
  <c r="G530" i="3"/>
  <c r="F530" i="3"/>
  <c r="E530" i="3"/>
  <c r="C530" i="3"/>
  <c r="D530" i="3" s="1"/>
  <c r="B530" i="3"/>
  <c r="G529" i="3"/>
  <c r="F529" i="3"/>
  <c r="E529" i="3"/>
  <c r="C529" i="3"/>
  <c r="D529" i="3" s="1"/>
  <c r="A529" i="3"/>
  <c r="B529" i="3" s="1"/>
  <c r="D528" i="3"/>
  <c r="D527" i="3"/>
  <c r="B527" i="3"/>
  <c r="G526" i="3"/>
  <c r="F526" i="3"/>
  <c r="E526" i="3"/>
  <c r="C526" i="3"/>
  <c r="D526" i="3" s="1"/>
  <c r="B526" i="3"/>
  <c r="G525" i="3"/>
  <c r="F525" i="3"/>
  <c r="E525" i="3"/>
  <c r="C525" i="3"/>
  <c r="D525" i="3" s="1"/>
  <c r="B525" i="3"/>
  <c r="G524" i="3"/>
  <c r="F524" i="3"/>
  <c r="E524" i="3"/>
  <c r="D524" i="3"/>
  <c r="C524" i="3"/>
  <c r="B524" i="3"/>
  <c r="G523" i="3"/>
  <c r="F523" i="3"/>
  <c r="E523" i="3"/>
  <c r="C523" i="3"/>
  <c r="D523" i="3" s="1"/>
  <c r="B523" i="3"/>
  <c r="G522" i="3"/>
  <c r="F522" i="3"/>
  <c r="E522" i="3"/>
  <c r="C522" i="3"/>
  <c r="D522" i="3" s="1"/>
  <c r="B522" i="3"/>
  <c r="G521" i="3"/>
  <c r="F521" i="3"/>
  <c r="E521" i="3"/>
  <c r="C521" i="3"/>
  <c r="D521" i="3" s="1"/>
  <c r="A521" i="3"/>
  <c r="B521" i="3" s="1"/>
  <c r="G520" i="3"/>
  <c r="F520" i="3"/>
  <c r="E520" i="3"/>
  <c r="C520" i="3"/>
  <c r="D520" i="3" s="1"/>
  <c r="B520" i="3"/>
  <c r="G519" i="3"/>
  <c r="F519" i="3"/>
  <c r="E519" i="3"/>
  <c r="C519" i="3"/>
  <c r="D519" i="3" s="1"/>
  <c r="B519" i="3"/>
  <c r="G518" i="3"/>
  <c r="F518" i="3"/>
  <c r="E518" i="3"/>
  <c r="C518" i="3"/>
  <c r="D518" i="3" s="1"/>
  <c r="B518" i="3"/>
  <c r="G517" i="3"/>
  <c r="F517" i="3"/>
  <c r="E517" i="3"/>
  <c r="C517" i="3"/>
  <c r="D517" i="3" s="1"/>
  <c r="B517" i="3"/>
  <c r="G516" i="3"/>
  <c r="F516" i="3"/>
  <c r="E516" i="3"/>
  <c r="C516" i="3"/>
  <c r="D516" i="3" s="1"/>
  <c r="B516" i="3"/>
  <c r="G515" i="3"/>
  <c r="F515" i="3"/>
  <c r="E515" i="3"/>
  <c r="C515" i="3"/>
  <c r="D515" i="3" s="1"/>
  <c r="A515" i="3"/>
  <c r="B515" i="3" s="1"/>
  <c r="G514" i="3"/>
  <c r="F514" i="3"/>
  <c r="E514" i="3"/>
  <c r="C514" i="3"/>
  <c r="D514" i="3" s="1"/>
  <c r="B514" i="3"/>
  <c r="G513" i="3"/>
  <c r="F513" i="3"/>
  <c r="E513" i="3"/>
  <c r="C513" i="3"/>
  <c r="D513" i="3" s="1"/>
  <c r="B513" i="3"/>
  <c r="G512" i="3"/>
  <c r="F512" i="3"/>
  <c r="E512" i="3"/>
  <c r="C512" i="3"/>
  <c r="D512" i="3" s="1"/>
  <c r="B512" i="3"/>
  <c r="G511" i="3"/>
  <c r="F511" i="3"/>
  <c r="E511" i="3"/>
  <c r="C511" i="3"/>
  <c r="D511" i="3" s="1"/>
  <c r="B511" i="3"/>
  <c r="G510" i="3"/>
  <c r="F510" i="3"/>
  <c r="E510" i="3"/>
  <c r="C510" i="3"/>
  <c r="D510" i="3" s="1"/>
  <c r="B510" i="3"/>
  <c r="G509" i="3"/>
  <c r="F509" i="3"/>
  <c r="E509" i="3"/>
  <c r="C509" i="3"/>
  <c r="D509" i="3" s="1"/>
  <c r="A509" i="3"/>
  <c r="B509" i="3" s="1"/>
  <c r="G508" i="3"/>
  <c r="F508" i="3"/>
  <c r="E508" i="3"/>
  <c r="C508" i="3"/>
  <c r="D508" i="3" s="1"/>
  <c r="B508" i="3"/>
  <c r="G507" i="3"/>
  <c r="F507" i="3"/>
  <c r="E507" i="3"/>
  <c r="C507" i="3"/>
  <c r="D507" i="3" s="1"/>
  <c r="B507" i="3"/>
  <c r="G506" i="3"/>
  <c r="F506" i="3"/>
  <c r="E506" i="3"/>
  <c r="C506" i="3"/>
  <c r="D506" i="3" s="1"/>
  <c r="B506" i="3"/>
  <c r="G505" i="3"/>
  <c r="F505" i="3"/>
  <c r="E505" i="3"/>
  <c r="C505" i="3"/>
  <c r="D505" i="3" s="1"/>
  <c r="B505" i="3"/>
  <c r="G504" i="3"/>
  <c r="F504" i="3"/>
  <c r="E504" i="3"/>
  <c r="C504" i="3"/>
  <c r="D504" i="3" s="1"/>
  <c r="B504" i="3"/>
  <c r="G503" i="3"/>
  <c r="F503" i="3"/>
  <c r="E503" i="3"/>
  <c r="C503" i="3"/>
  <c r="D503" i="3" s="1"/>
  <c r="A503" i="3"/>
  <c r="B503" i="3" s="1"/>
  <c r="G502" i="3"/>
  <c r="F502" i="3"/>
  <c r="E502" i="3"/>
  <c r="C502" i="3"/>
  <c r="D502" i="3" s="1"/>
  <c r="B502" i="3"/>
  <c r="G501" i="3"/>
  <c r="F501" i="3"/>
  <c r="E501" i="3"/>
  <c r="C501" i="3"/>
  <c r="D501" i="3" s="1"/>
  <c r="B501" i="3"/>
  <c r="G500" i="3"/>
  <c r="F500" i="3"/>
  <c r="E500" i="3"/>
  <c r="C500" i="3"/>
  <c r="D500" i="3" s="1"/>
  <c r="B500" i="3"/>
  <c r="G499" i="3"/>
  <c r="F499" i="3"/>
  <c r="E499" i="3"/>
  <c r="C499" i="3"/>
  <c r="D499" i="3" s="1"/>
  <c r="B499" i="3"/>
  <c r="G498" i="3"/>
  <c r="F498" i="3"/>
  <c r="E498" i="3"/>
  <c r="C498" i="3"/>
  <c r="D498" i="3" s="1"/>
  <c r="B498" i="3"/>
  <c r="G497" i="3"/>
  <c r="F497" i="3"/>
  <c r="E497" i="3"/>
  <c r="C497" i="3"/>
  <c r="D497" i="3" s="1"/>
  <c r="A497" i="3"/>
  <c r="B497" i="3" s="1"/>
  <c r="G496" i="3"/>
  <c r="F496" i="3"/>
  <c r="E496" i="3"/>
  <c r="C496" i="3"/>
  <c r="D496" i="3" s="1"/>
  <c r="B496" i="3"/>
  <c r="G495" i="3"/>
  <c r="F495" i="3"/>
  <c r="E495" i="3"/>
  <c r="C495" i="3"/>
  <c r="D495" i="3" s="1"/>
  <c r="B495" i="3"/>
  <c r="G494" i="3"/>
  <c r="F494" i="3"/>
  <c r="E494" i="3"/>
  <c r="C494" i="3"/>
  <c r="D494" i="3" s="1"/>
  <c r="B494" i="3"/>
  <c r="G493" i="3"/>
  <c r="F493" i="3"/>
  <c r="E493" i="3"/>
  <c r="C493" i="3"/>
  <c r="D493" i="3" s="1"/>
  <c r="B493" i="3"/>
  <c r="G492" i="3"/>
  <c r="F492" i="3"/>
  <c r="E492" i="3"/>
  <c r="C492" i="3"/>
  <c r="D492" i="3" s="1"/>
  <c r="B492" i="3"/>
  <c r="G491" i="3"/>
  <c r="F491" i="3"/>
  <c r="E491" i="3"/>
  <c r="C491" i="3"/>
  <c r="D491" i="3" s="1"/>
  <c r="A491" i="3"/>
  <c r="B491" i="3" s="1"/>
  <c r="G490" i="3"/>
  <c r="F490" i="3"/>
  <c r="E490" i="3"/>
  <c r="C490" i="3"/>
  <c r="D490" i="3" s="1"/>
  <c r="B490" i="3"/>
  <c r="G489" i="3"/>
  <c r="F489" i="3"/>
  <c r="E489" i="3"/>
  <c r="C489" i="3"/>
  <c r="D489" i="3" s="1"/>
  <c r="B489" i="3"/>
  <c r="G488" i="3"/>
  <c r="F488" i="3"/>
  <c r="E488" i="3"/>
  <c r="C488" i="3"/>
  <c r="D488" i="3" s="1"/>
  <c r="B488" i="3"/>
  <c r="G487" i="3"/>
  <c r="F487" i="3"/>
  <c r="E487" i="3"/>
  <c r="C487" i="3"/>
  <c r="D487" i="3" s="1"/>
  <c r="B487" i="3"/>
  <c r="G486" i="3"/>
  <c r="F486" i="3"/>
  <c r="E486" i="3"/>
  <c r="C486" i="3"/>
  <c r="D486" i="3" s="1"/>
  <c r="B486" i="3"/>
  <c r="G485" i="3"/>
  <c r="F485" i="3"/>
  <c r="E485" i="3"/>
  <c r="C485" i="3"/>
  <c r="D485" i="3" s="1"/>
  <c r="A485" i="3"/>
  <c r="B485" i="3" s="1"/>
  <c r="G484" i="3"/>
  <c r="F484" i="3"/>
  <c r="E484" i="3"/>
  <c r="C484" i="3"/>
  <c r="D484" i="3" s="1"/>
  <c r="B484" i="3"/>
  <c r="G483" i="3"/>
  <c r="F483" i="3"/>
  <c r="E483" i="3"/>
  <c r="C483" i="3"/>
  <c r="D483" i="3" s="1"/>
  <c r="B483" i="3"/>
  <c r="G482" i="3"/>
  <c r="F482" i="3"/>
  <c r="E482" i="3"/>
  <c r="C482" i="3"/>
  <c r="D482" i="3" s="1"/>
  <c r="B482" i="3"/>
  <c r="G481" i="3"/>
  <c r="F481" i="3"/>
  <c r="E481" i="3"/>
  <c r="C481" i="3"/>
  <c r="D481" i="3" s="1"/>
  <c r="B481" i="3"/>
  <c r="G480" i="3"/>
  <c r="F480" i="3"/>
  <c r="E480" i="3"/>
  <c r="C480" i="3"/>
  <c r="D480" i="3" s="1"/>
  <c r="B480" i="3"/>
  <c r="G479" i="3"/>
  <c r="F479" i="3"/>
  <c r="E479" i="3"/>
  <c r="C479" i="3"/>
  <c r="D479" i="3" s="1"/>
  <c r="A479" i="3"/>
  <c r="B479" i="3" s="1"/>
  <c r="G478" i="3"/>
  <c r="F478" i="3"/>
  <c r="E478" i="3"/>
  <c r="C478" i="3"/>
  <c r="D478" i="3" s="1"/>
  <c r="B478" i="3"/>
  <c r="G477" i="3"/>
  <c r="F477" i="3"/>
  <c r="E477" i="3"/>
  <c r="C477" i="3"/>
  <c r="D477" i="3" s="1"/>
  <c r="B477" i="3"/>
  <c r="G476" i="3"/>
  <c r="F476" i="3"/>
  <c r="E476" i="3"/>
  <c r="C476" i="3"/>
  <c r="D476" i="3" s="1"/>
  <c r="B476" i="3"/>
  <c r="G475" i="3"/>
  <c r="F475" i="3"/>
  <c r="E475" i="3"/>
  <c r="C475" i="3"/>
  <c r="D475" i="3" s="1"/>
  <c r="B475" i="3"/>
  <c r="G474" i="3"/>
  <c r="F474" i="3"/>
  <c r="E474" i="3"/>
  <c r="C474" i="3"/>
  <c r="D474" i="3" s="1"/>
  <c r="B474" i="3"/>
  <c r="G473" i="3"/>
  <c r="F473" i="3"/>
  <c r="E473" i="3"/>
  <c r="C473" i="3"/>
  <c r="D473" i="3" s="1"/>
  <c r="A473" i="3"/>
  <c r="B473" i="3" s="1"/>
  <c r="G471" i="3"/>
  <c r="F471" i="3"/>
  <c r="E471" i="3"/>
  <c r="C471" i="3"/>
  <c r="D471" i="3" s="1"/>
  <c r="B471" i="3"/>
  <c r="G470" i="3"/>
  <c r="F470" i="3"/>
  <c r="E470" i="3"/>
  <c r="C470" i="3"/>
  <c r="D470" i="3" s="1"/>
  <c r="B470" i="3"/>
  <c r="G469" i="3"/>
  <c r="F469" i="3"/>
  <c r="E469" i="3"/>
  <c r="C469" i="3"/>
  <c r="D469" i="3" s="1"/>
  <c r="B469" i="3"/>
  <c r="G468" i="3"/>
  <c r="F468" i="3"/>
  <c r="E468" i="3"/>
  <c r="C468" i="3"/>
  <c r="D468" i="3" s="1"/>
  <c r="B468" i="3"/>
  <c r="G467" i="3"/>
  <c r="F467" i="3"/>
  <c r="E467" i="3"/>
  <c r="C467" i="3"/>
  <c r="D467" i="3" s="1"/>
  <c r="A467" i="3"/>
  <c r="B467" i="3" s="1"/>
  <c r="G466" i="3"/>
  <c r="F466" i="3"/>
  <c r="E466" i="3"/>
  <c r="C466" i="3"/>
  <c r="D466" i="3" s="1"/>
  <c r="B466" i="3"/>
  <c r="G465" i="3"/>
  <c r="F465" i="3"/>
  <c r="E465" i="3"/>
  <c r="C465" i="3"/>
  <c r="D465" i="3" s="1"/>
  <c r="B465" i="3"/>
  <c r="G464" i="3"/>
  <c r="F464" i="3"/>
  <c r="E464" i="3"/>
  <c r="C464" i="3"/>
  <c r="D464" i="3" s="1"/>
  <c r="B464" i="3"/>
  <c r="G463" i="3"/>
  <c r="F463" i="3"/>
  <c r="E463" i="3"/>
  <c r="C463" i="3"/>
  <c r="D463" i="3" s="1"/>
  <c r="B463" i="3"/>
  <c r="G462" i="3"/>
  <c r="F462" i="3"/>
  <c r="E462" i="3"/>
  <c r="C462" i="3"/>
  <c r="D462" i="3" s="1"/>
  <c r="B462" i="3"/>
  <c r="G461" i="3"/>
  <c r="F461" i="3"/>
  <c r="E461" i="3"/>
  <c r="C461" i="3"/>
  <c r="D461" i="3" s="1"/>
  <c r="B461" i="3"/>
  <c r="G460" i="3"/>
  <c r="F460" i="3"/>
  <c r="E460" i="3"/>
  <c r="C460" i="3"/>
  <c r="D460" i="3" s="1"/>
  <c r="A460" i="3"/>
  <c r="B460" i="3" s="1"/>
  <c r="G459" i="3"/>
  <c r="F459" i="3"/>
  <c r="E459" i="3"/>
  <c r="C459" i="3"/>
  <c r="D459" i="3" s="1"/>
  <c r="B459" i="3"/>
  <c r="G458" i="3"/>
  <c r="F458" i="3"/>
  <c r="E458" i="3"/>
  <c r="C458" i="3"/>
  <c r="D458" i="3" s="1"/>
  <c r="B458" i="3"/>
  <c r="G457" i="3"/>
  <c r="F457" i="3"/>
  <c r="E457" i="3"/>
  <c r="C457" i="3"/>
  <c r="D457" i="3" s="1"/>
  <c r="B457" i="3"/>
  <c r="G456" i="3"/>
  <c r="F456" i="3"/>
  <c r="E456" i="3"/>
  <c r="C456" i="3"/>
  <c r="D456" i="3" s="1"/>
  <c r="B456" i="3"/>
  <c r="G455" i="3"/>
  <c r="F455" i="3"/>
  <c r="E455" i="3"/>
  <c r="C455" i="3"/>
  <c r="D455" i="3" s="1"/>
  <c r="B455" i="3"/>
  <c r="G454" i="3"/>
  <c r="F454" i="3"/>
  <c r="E454" i="3"/>
  <c r="C454" i="3"/>
  <c r="D454" i="3" s="1"/>
  <c r="A454" i="3"/>
  <c r="B454" i="3" s="1"/>
  <c r="D453" i="3"/>
  <c r="D452" i="3"/>
  <c r="B452" i="3"/>
  <c r="G451" i="3"/>
  <c r="F451" i="3"/>
  <c r="E451" i="3"/>
  <c r="C451" i="3"/>
  <c r="D451" i="3" s="1"/>
  <c r="A451" i="3"/>
  <c r="B451" i="3" s="1"/>
  <c r="G450" i="3"/>
  <c r="F450" i="3"/>
  <c r="E450" i="3"/>
  <c r="C450" i="3"/>
  <c r="D450" i="3" s="1"/>
  <c r="B450" i="3"/>
  <c r="A450" i="3"/>
  <c r="G449" i="3"/>
  <c r="F449" i="3"/>
  <c r="E449" i="3"/>
  <c r="C449" i="3"/>
  <c r="D449" i="3" s="1"/>
  <c r="A449" i="3"/>
  <c r="B449" i="3" s="1"/>
  <c r="G448" i="3"/>
  <c r="F448" i="3"/>
  <c r="E448" i="3"/>
  <c r="C448" i="3"/>
  <c r="D448" i="3" s="1"/>
  <c r="A448" i="3"/>
  <c r="B448" i="3" s="1"/>
  <c r="G447" i="3"/>
  <c r="F447" i="3"/>
  <c r="E447" i="3"/>
  <c r="C447" i="3"/>
  <c r="D447" i="3" s="1"/>
  <c r="A447" i="3"/>
  <c r="B447" i="3" s="1"/>
  <c r="G446" i="3"/>
  <c r="F446" i="3"/>
  <c r="E446" i="3"/>
  <c r="C446" i="3"/>
  <c r="D446" i="3" s="1"/>
  <c r="A446" i="3"/>
  <c r="B446" i="3" s="1"/>
  <c r="G445" i="3"/>
  <c r="F445" i="3"/>
  <c r="E445" i="3"/>
  <c r="C445" i="3"/>
  <c r="D445" i="3" s="1"/>
  <c r="A445" i="3"/>
  <c r="B445" i="3" s="1"/>
  <c r="G444" i="3"/>
  <c r="F444" i="3"/>
  <c r="E444" i="3"/>
  <c r="C444" i="3"/>
  <c r="D444" i="3" s="1"/>
  <c r="A444" i="3"/>
  <c r="B444" i="3" s="1"/>
  <c r="G443" i="3"/>
  <c r="F443" i="3"/>
  <c r="E443" i="3"/>
  <c r="C443" i="3"/>
  <c r="D443" i="3" s="1"/>
  <c r="A443" i="3"/>
  <c r="B443" i="3" s="1"/>
  <c r="G442" i="3"/>
  <c r="F442" i="3"/>
  <c r="E442" i="3"/>
  <c r="C442" i="3"/>
  <c r="D442" i="3" s="1"/>
  <c r="A442" i="3"/>
  <c r="B442" i="3" s="1"/>
  <c r="G441" i="3"/>
  <c r="F441" i="3"/>
  <c r="E441" i="3"/>
  <c r="C441" i="3"/>
  <c r="D441" i="3" s="1"/>
  <c r="A441" i="3"/>
  <c r="B441" i="3" s="1"/>
  <c r="G440" i="3"/>
  <c r="F440" i="3"/>
  <c r="E440" i="3"/>
  <c r="C440" i="3"/>
  <c r="D440" i="3" s="1"/>
  <c r="A440" i="3"/>
  <c r="B440" i="3" s="1"/>
  <c r="G439" i="3"/>
  <c r="F439" i="3"/>
  <c r="E439" i="3"/>
  <c r="C439" i="3"/>
  <c r="D439" i="3" s="1"/>
  <c r="A439" i="3"/>
  <c r="B439" i="3" s="1"/>
  <c r="G438" i="3"/>
  <c r="F438" i="3"/>
  <c r="E438" i="3"/>
  <c r="C438" i="3"/>
  <c r="D438" i="3" s="1"/>
  <c r="A438" i="3"/>
  <c r="B438" i="3" s="1"/>
  <c r="G437" i="3"/>
  <c r="F437" i="3"/>
  <c r="E437" i="3"/>
  <c r="C437" i="3"/>
  <c r="D437" i="3" s="1"/>
  <c r="A437" i="3"/>
  <c r="B437" i="3" s="1"/>
  <c r="G436" i="3"/>
  <c r="F436" i="3"/>
  <c r="E436" i="3"/>
  <c r="C436" i="3"/>
  <c r="D436" i="3" s="1"/>
  <c r="A436" i="3"/>
  <c r="B436" i="3" s="1"/>
  <c r="G435" i="3"/>
  <c r="F435" i="3"/>
  <c r="E435" i="3"/>
  <c r="C435" i="3"/>
  <c r="D435" i="3" s="1"/>
  <c r="A435" i="3"/>
  <c r="B435" i="3" s="1"/>
  <c r="G434" i="3"/>
  <c r="F434" i="3"/>
  <c r="E434" i="3"/>
  <c r="C434" i="3"/>
  <c r="D434" i="3" s="1"/>
  <c r="A434" i="3"/>
  <c r="B434" i="3" s="1"/>
  <c r="G433" i="3"/>
  <c r="F433" i="3"/>
  <c r="E433" i="3"/>
  <c r="C433" i="3"/>
  <c r="D433" i="3" s="1"/>
  <c r="A433" i="3"/>
  <c r="B433" i="3" s="1"/>
  <c r="G432" i="3"/>
  <c r="F432" i="3"/>
  <c r="E432" i="3"/>
  <c r="C432" i="3"/>
  <c r="D432" i="3" s="1"/>
  <c r="A432" i="3"/>
  <c r="B432" i="3" s="1"/>
  <c r="G431" i="3"/>
  <c r="F431" i="3"/>
  <c r="E431" i="3"/>
  <c r="C431" i="3"/>
  <c r="D431" i="3" s="1"/>
  <c r="A431" i="3"/>
  <c r="B431" i="3" s="1"/>
  <c r="G430" i="3"/>
  <c r="F430" i="3"/>
  <c r="E430" i="3"/>
  <c r="C430" i="3"/>
  <c r="D430" i="3" s="1"/>
  <c r="A430" i="3"/>
  <c r="B430" i="3" s="1"/>
  <c r="G429" i="3"/>
  <c r="F429" i="3"/>
  <c r="E429" i="3"/>
  <c r="C429" i="3"/>
  <c r="D429" i="3" s="1"/>
  <c r="A429" i="3"/>
  <c r="B429" i="3" s="1"/>
  <c r="G428" i="3"/>
  <c r="F428" i="3"/>
  <c r="E428" i="3"/>
  <c r="C428" i="3"/>
  <c r="D428" i="3" s="1"/>
  <c r="A428" i="3"/>
  <c r="B428" i="3" s="1"/>
  <c r="G427" i="3"/>
  <c r="F427" i="3"/>
  <c r="E427" i="3"/>
  <c r="C427" i="3"/>
  <c r="D427" i="3" s="1"/>
  <c r="A427" i="3"/>
  <c r="B427" i="3" s="1"/>
  <c r="G426" i="3"/>
  <c r="F426" i="3"/>
  <c r="E426" i="3"/>
  <c r="C426" i="3"/>
  <c r="D426" i="3" s="1"/>
  <c r="A426" i="3"/>
  <c r="B426" i="3" s="1"/>
  <c r="G425" i="3"/>
  <c r="F425" i="3"/>
  <c r="E425" i="3"/>
  <c r="C425" i="3"/>
  <c r="D425" i="3" s="1"/>
  <c r="A425" i="3"/>
  <c r="B425" i="3" s="1"/>
  <c r="G424" i="3"/>
  <c r="F424" i="3"/>
  <c r="E424" i="3"/>
  <c r="C424" i="3"/>
  <c r="D424" i="3" s="1"/>
  <c r="A424" i="3"/>
  <c r="B424" i="3" s="1"/>
  <c r="G423" i="3"/>
  <c r="F423" i="3"/>
  <c r="E423" i="3"/>
  <c r="C423" i="3"/>
  <c r="D423" i="3" s="1"/>
  <c r="A423" i="3"/>
  <c r="B423" i="3" s="1"/>
  <c r="G422" i="3"/>
  <c r="F422" i="3"/>
  <c r="E422" i="3"/>
  <c r="C422" i="3"/>
  <c r="D422" i="3" s="1"/>
  <c r="A422" i="3"/>
  <c r="B422" i="3" s="1"/>
  <c r="G421" i="3"/>
  <c r="F421" i="3"/>
  <c r="E421" i="3"/>
  <c r="C421" i="3"/>
  <c r="D421" i="3" s="1"/>
  <c r="A421" i="3"/>
  <c r="B421" i="3" s="1"/>
  <c r="G420" i="3"/>
  <c r="F420" i="3"/>
  <c r="E420" i="3"/>
  <c r="C420" i="3"/>
  <c r="D420" i="3" s="1"/>
  <c r="A420" i="3"/>
  <c r="B420" i="3" s="1"/>
  <c r="G419" i="3"/>
  <c r="F419" i="3"/>
  <c r="E419" i="3"/>
  <c r="C419" i="3"/>
  <c r="D419" i="3" s="1"/>
  <c r="A419" i="3"/>
  <c r="B419" i="3" s="1"/>
  <c r="G418" i="3"/>
  <c r="F418" i="3"/>
  <c r="E418" i="3"/>
  <c r="C418" i="3"/>
  <c r="D418" i="3" s="1"/>
  <c r="A418" i="3"/>
  <c r="B418" i="3" s="1"/>
  <c r="G417" i="3"/>
  <c r="F417" i="3"/>
  <c r="E417" i="3"/>
  <c r="C417" i="3"/>
  <c r="D417" i="3" s="1"/>
  <c r="A417" i="3"/>
  <c r="B417" i="3" s="1"/>
  <c r="G416" i="3"/>
  <c r="F416" i="3"/>
  <c r="E416" i="3"/>
  <c r="C416" i="3"/>
  <c r="D416" i="3" s="1"/>
  <c r="A416" i="3"/>
  <c r="B416" i="3" s="1"/>
  <c r="G415" i="3"/>
  <c r="F415" i="3"/>
  <c r="E415" i="3"/>
  <c r="C415" i="3"/>
  <c r="D415" i="3" s="1"/>
  <c r="A415" i="3"/>
  <c r="B415" i="3" s="1"/>
  <c r="G414" i="3"/>
  <c r="F414" i="3"/>
  <c r="E414" i="3"/>
  <c r="C414" i="3"/>
  <c r="D414" i="3" s="1"/>
  <c r="A414" i="3"/>
  <c r="B414" i="3" s="1"/>
  <c r="G413" i="3"/>
  <c r="F413" i="3"/>
  <c r="E413" i="3"/>
  <c r="C413" i="3"/>
  <c r="D413" i="3" s="1"/>
  <c r="A413" i="3"/>
  <c r="B413" i="3" s="1"/>
  <c r="G412" i="3"/>
  <c r="F412" i="3"/>
  <c r="E412" i="3"/>
  <c r="C412" i="3"/>
  <c r="D412" i="3" s="1"/>
  <c r="A412" i="3"/>
  <c r="B412" i="3" s="1"/>
  <c r="G411" i="3"/>
  <c r="F411" i="3"/>
  <c r="E411" i="3"/>
  <c r="C411" i="3"/>
  <c r="D411" i="3" s="1"/>
  <c r="A411" i="3"/>
  <c r="B411" i="3" s="1"/>
  <c r="G410" i="3"/>
  <c r="F410" i="3"/>
  <c r="E410" i="3"/>
  <c r="C410" i="3"/>
  <c r="D410" i="3" s="1"/>
  <c r="A410" i="3"/>
  <c r="B410" i="3" s="1"/>
  <c r="G409" i="3"/>
  <c r="F409" i="3"/>
  <c r="E409" i="3"/>
  <c r="C409" i="3"/>
  <c r="D409" i="3" s="1"/>
  <c r="A409" i="3"/>
  <c r="B409" i="3" s="1"/>
  <c r="G408" i="3"/>
  <c r="F408" i="3"/>
  <c r="E408" i="3"/>
  <c r="C408" i="3"/>
  <c r="D408" i="3" s="1"/>
  <c r="A408" i="3"/>
  <c r="B408" i="3" s="1"/>
  <c r="G407" i="3"/>
  <c r="F407" i="3"/>
  <c r="E407" i="3"/>
  <c r="C407" i="3"/>
  <c r="D407" i="3" s="1"/>
  <c r="A407" i="3"/>
  <c r="B407" i="3" s="1"/>
  <c r="G406" i="3"/>
  <c r="F406" i="3"/>
  <c r="E406" i="3"/>
  <c r="C406" i="3"/>
  <c r="D406" i="3" s="1"/>
  <c r="A406" i="3"/>
  <c r="B406" i="3" s="1"/>
  <c r="G405" i="3"/>
  <c r="F405" i="3"/>
  <c r="E405" i="3"/>
  <c r="C405" i="3"/>
  <c r="D405" i="3" s="1"/>
  <c r="A405" i="3"/>
  <c r="B405" i="3" s="1"/>
  <c r="G404" i="3"/>
  <c r="F404" i="3"/>
  <c r="E404" i="3"/>
  <c r="C404" i="3"/>
  <c r="D404" i="3" s="1"/>
  <c r="A404" i="3"/>
  <c r="B404" i="3" s="1"/>
  <c r="G403" i="3"/>
  <c r="F403" i="3"/>
  <c r="E403" i="3"/>
  <c r="C403" i="3"/>
  <c r="D403" i="3" s="1"/>
  <c r="B403" i="3"/>
  <c r="G402" i="3"/>
  <c r="F402" i="3"/>
  <c r="E402" i="3"/>
  <c r="C402" i="3"/>
  <c r="D402" i="3" s="1"/>
  <c r="B402" i="3"/>
  <c r="G401" i="3"/>
  <c r="F401" i="3"/>
  <c r="E401" i="3"/>
  <c r="C401" i="3"/>
  <c r="D401" i="3" s="1"/>
  <c r="B401" i="3"/>
  <c r="G400" i="3"/>
  <c r="F400" i="3"/>
  <c r="E400" i="3"/>
  <c r="C400" i="3"/>
  <c r="D400" i="3" s="1"/>
  <c r="B400" i="3"/>
  <c r="G399" i="3"/>
  <c r="F399" i="3"/>
  <c r="E399" i="3"/>
  <c r="C399" i="3"/>
  <c r="D399" i="3" s="1"/>
  <c r="B399" i="3"/>
  <c r="G398" i="3"/>
  <c r="F398" i="3"/>
  <c r="E398" i="3"/>
  <c r="C398" i="3"/>
  <c r="D398" i="3" s="1"/>
  <c r="A398" i="3"/>
  <c r="B398" i="3" s="1"/>
  <c r="G397" i="3"/>
  <c r="F397" i="3"/>
  <c r="E397" i="3"/>
  <c r="C397" i="3"/>
  <c r="D397" i="3" s="1"/>
  <c r="B397" i="3"/>
  <c r="G396" i="3"/>
  <c r="F396" i="3"/>
  <c r="E396" i="3"/>
  <c r="C396" i="3"/>
  <c r="D396" i="3" s="1"/>
  <c r="B396" i="3"/>
  <c r="G395" i="3"/>
  <c r="F395" i="3"/>
  <c r="E395" i="3"/>
  <c r="C395" i="3"/>
  <c r="D395" i="3" s="1"/>
  <c r="B395" i="3"/>
  <c r="G394" i="3"/>
  <c r="F394" i="3"/>
  <c r="E394" i="3"/>
  <c r="C394" i="3"/>
  <c r="D394" i="3" s="1"/>
  <c r="B394" i="3"/>
  <c r="G393" i="3"/>
  <c r="F393" i="3"/>
  <c r="E393" i="3"/>
  <c r="C393" i="3"/>
  <c r="D393" i="3" s="1"/>
  <c r="B393" i="3"/>
  <c r="G392" i="3"/>
  <c r="F392" i="3"/>
  <c r="E392" i="3"/>
  <c r="C392" i="3"/>
  <c r="D392" i="3" s="1"/>
  <c r="A392" i="3"/>
  <c r="B392" i="3" s="1"/>
  <c r="G391" i="3"/>
  <c r="F391" i="3"/>
  <c r="E391" i="3"/>
  <c r="C391" i="3"/>
  <c r="D391" i="3" s="1"/>
  <c r="B391" i="3"/>
  <c r="G390" i="3"/>
  <c r="F390" i="3"/>
  <c r="E390" i="3"/>
  <c r="C390" i="3"/>
  <c r="D390" i="3" s="1"/>
  <c r="B390" i="3"/>
  <c r="G389" i="3"/>
  <c r="F389" i="3"/>
  <c r="E389" i="3"/>
  <c r="C389" i="3"/>
  <c r="D389" i="3" s="1"/>
  <c r="B389" i="3"/>
  <c r="G388" i="3"/>
  <c r="F388" i="3"/>
  <c r="E388" i="3"/>
  <c r="C388" i="3"/>
  <c r="D388" i="3" s="1"/>
  <c r="B388" i="3"/>
  <c r="G387" i="3"/>
  <c r="F387" i="3"/>
  <c r="E387" i="3"/>
  <c r="C387" i="3"/>
  <c r="D387" i="3" s="1"/>
  <c r="B387" i="3"/>
  <c r="G386" i="3"/>
  <c r="F386" i="3"/>
  <c r="E386" i="3"/>
  <c r="C386" i="3"/>
  <c r="D386" i="3" s="1"/>
  <c r="A386" i="3"/>
  <c r="B386" i="3" s="1"/>
  <c r="G385" i="3"/>
  <c r="F385" i="3"/>
  <c r="E385" i="3"/>
  <c r="C385" i="3"/>
  <c r="D385" i="3" s="1"/>
  <c r="B385" i="3"/>
  <c r="G384" i="3"/>
  <c r="F384" i="3"/>
  <c r="E384" i="3"/>
  <c r="C384" i="3"/>
  <c r="D384" i="3" s="1"/>
  <c r="B384" i="3"/>
  <c r="G383" i="3"/>
  <c r="F383" i="3"/>
  <c r="E383" i="3"/>
  <c r="C383" i="3"/>
  <c r="D383" i="3" s="1"/>
  <c r="B383" i="3"/>
  <c r="G382" i="3"/>
  <c r="F382" i="3"/>
  <c r="E382" i="3"/>
  <c r="C382" i="3"/>
  <c r="D382" i="3" s="1"/>
  <c r="B382" i="3"/>
  <c r="G381" i="3"/>
  <c r="F381" i="3"/>
  <c r="E381" i="3"/>
  <c r="C381" i="3"/>
  <c r="D381" i="3" s="1"/>
  <c r="B381" i="3"/>
  <c r="G380" i="3"/>
  <c r="F380" i="3"/>
  <c r="E380" i="3"/>
  <c r="C380" i="3"/>
  <c r="D380" i="3" s="1"/>
  <c r="A380" i="3"/>
  <c r="B380" i="3" s="1"/>
  <c r="D379" i="3"/>
  <c r="D378" i="3"/>
  <c r="B378" i="3"/>
  <c r="G377" i="3"/>
  <c r="F377" i="3"/>
  <c r="E377" i="3"/>
  <c r="C377" i="3"/>
  <c r="D377" i="3" s="1"/>
  <c r="B377" i="3"/>
  <c r="G376" i="3"/>
  <c r="F376" i="3"/>
  <c r="E376" i="3"/>
  <c r="C376" i="3"/>
  <c r="D376" i="3" s="1"/>
  <c r="B376" i="3"/>
  <c r="G375" i="3"/>
  <c r="F375" i="3"/>
  <c r="E375" i="3"/>
  <c r="C375" i="3"/>
  <c r="D375" i="3" s="1"/>
  <c r="B375" i="3"/>
  <c r="G374" i="3"/>
  <c r="F374" i="3"/>
  <c r="E374" i="3"/>
  <c r="C374" i="3"/>
  <c r="D374" i="3" s="1"/>
  <c r="B374" i="3"/>
  <c r="G373" i="3"/>
  <c r="F373" i="3"/>
  <c r="E373" i="3"/>
  <c r="C373" i="3"/>
  <c r="D373" i="3" s="1"/>
  <c r="B373" i="3"/>
  <c r="G372" i="3"/>
  <c r="F372" i="3"/>
  <c r="E372" i="3"/>
  <c r="C372" i="3"/>
  <c r="D372" i="3" s="1"/>
  <c r="B372" i="3"/>
  <c r="G371" i="3"/>
  <c r="F371" i="3"/>
  <c r="E371" i="3"/>
  <c r="C371" i="3"/>
  <c r="D371" i="3" s="1"/>
  <c r="A371" i="3"/>
  <c r="B371" i="3" s="1"/>
  <c r="G370" i="3"/>
  <c r="F370" i="3"/>
  <c r="E370" i="3"/>
  <c r="C370" i="3"/>
  <c r="D370" i="3" s="1"/>
  <c r="B370" i="3"/>
  <c r="G369" i="3"/>
  <c r="F369" i="3"/>
  <c r="E369" i="3"/>
  <c r="C369" i="3"/>
  <c r="D369" i="3" s="1"/>
  <c r="B369" i="3"/>
  <c r="G368" i="3"/>
  <c r="F368" i="3"/>
  <c r="E368" i="3"/>
  <c r="C368" i="3"/>
  <c r="D368" i="3" s="1"/>
  <c r="B368" i="3"/>
  <c r="G367" i="3"/>
  <c r="F367" i="3"/>
  <c r="E367" i="3"/>
  <c r="C367" i="3"/>
  <c r="D367" i="3" s="1"/>
  <c r="B367" i="3"/>
  <c r="G366" i="3"/>
  <c r="F366" i="3"/>
  <c r="E366" i="3"/>
  <c r="C366" i="3"/>
  <c r="D366" i="3" s="1"/>
  <c r="B366" i="3"/>
  <c r="G365" i="3"/>
  <c r="F365" i="3"/>
  <c r="E365" i="3"/>
  <c r="C365" i="3"/>
  <c r="D365" i="3" s="1"/>
  <c r="A365" i="3"/>
  <c r="B365" i="3" s="1"/>
  <c r="G364" i="3"/>
  <c r="F364" i="3"/>
  <c r="E364" i="3"/>
  <c r="C364" i="3"/>
  <c r="D364" i="3" s="1"/>
  <c r="B364" i="3"/>
  <c r="G363" i="3"/>
  <c r="F363" i="3"/>
  <c r="E363" i="3"/>
  <c r="C363" i="3"/>
  <c r="D363" i="3" s="1"/>
  <c r="B363" i="3"/>
  <c r="G362" i="3"/>
  <c r="F362" i="3"/>
  <c r="E362" i="3"/>
  <c r="C362" i="3"/>
  <c r="D362" i="3" s="1"/>
  <c r="B362" i="3"/>
  <c r="G361" i="3"/>
  <c r="F361" i="3"/>
  <c r="E361" i="3"/>
  <c r="C361" i="3"/>
  <c r="D361" i="3" s="1"/>
  <c r="B361" i="3"/>
  <c r="G360" i="3"/>
  <c r="F360" i="3"/>
  <c r="E360" i="3"/>
  <c r="C360" i="3"/>
  <c r="D360" i="3" s="1"/>
  <c r="B360" i="3"/>
  <c r="G359" i="3"/>
  <c r="F359" i="3"/>
  <c r="E359" i="3"/>
  <c r="C359" i="3"/>
  <c r="D359" i="3" s="1"/>
  <c r="A359" i="3"/>
  <c r="B359" i="3" s="1"/>
  <c r="G358" i="3"/>
  <c r="F358" i="3"/>
  <c r="E358" i="3"/>
  <c r="C358" i="3"/>
  <c r="D358" i="3" s="1"/>
  <c r="B358" i="3"/>
  <c r="G357" i="3"/>
  <c r="F357" i="3"/>
  <c r="E357" i="3"/>
  <c r="C357" i="3"/>
  <c r="D357" i="3" s="1"/>
  <c r="B357" i="3"/>
  <c r="G356" i="3"/>
  <c r="F356" i="3"/>
  <c r="E356" i="3"/>
  <c r="C356" i="3"/>
  <c r="D356" i="3" s="1"/>
  <c r="B356" i="3"/>
  <c r="G355" i="3"/>
  <c r="F355" i="3"/>
  <c r="E355" i="3"/>
  <c r="C355" i="3"/>
  <c r="D355" i="3" s="1"/>
  <c r="B355" i="3"/>
  <c r="G354" i="3"/>
  <c r="F354" i="3"/>
  <c r="E354" i="3"/>
  <c r="C354" i="3"/>
  <c r="D354" i="3" s="1"/>
  <c r="B354" i="3"/>
  <c r="G353" i="3"/>
  <c r="F353" i="3"/>
  <c r="E353" i="3"/>
  <c r="C353" i="3"/>
  <c r="D353" i="3" s="1"/>
  <c r="A353" i="3"/>
  <c r="B353" i="3" s="1"/>
  <c r="G352" i="3"/>
  <c r="F352" i="3"/>
  <c r="E352" i="3"/>
  <c r="C352" i="3"/>
  <c r="D352" i="3" s="1"/>
  <c r="B352" i="3"/>
  <c r="G351" i="3"/>
  <c r="F351" i="3"/>
  <c r="E351" i="3"/>
  <c r="C351" i="3"/>
  <c r="D351" i="3" s="1"/>
  <c r="B351" i="3"/>
  <c r="G350" i="3"/>
  <c r="F350" i="3"/>
  <c r="E350" i="3"/>
  <c r="C350" i="3"/>
  <c r="D350" i="3" s="1"/>
  <c r="B350" i="3"/>
  <c r="G349" i="3"/>
  <c r="F349" i="3"/>
  <c r="E349" i="3"/>
  <c r="C349" i="3"/>
  <c r="D349" i="3" s="1"/>
  <c r="B349" i="3"/>
  <c r="G348" i="3"/>
  <c r="F348" i="3"/>
  <c r="E348" i="3"/>
  <c r="C348" i="3"/>
  <c r="D348" i="3" s="1"/>
  <c r="B348" i="3"/>
  <c r="G347" i="3"/>
  <c r="F347" i="3"/>
  <c r="E347" i="3"/>
  <c r="C347" i="3"/>
  <c r="D347" i="3" s="1"/>
  <c r="A347" i="3"/>
  <c r="B347" i="3" s="1"/>
  <c r="G346" i="3"/>
  <c r="F346" i="3"/>
  <c r="E346" i="3"/>
  <c r="C346" i="3"/>
  <c r="D346" i="3" s="1"/>
  <c r="B346" i="3"/>
  <c r="G345" i="3"/>
  <c r="F345" i="3"/>
  <c r="E345" i="3"/>
  <c r="C345" i="3"/>
  <c r="D345" i="3" s="1"/>
  <c r="B345" i="3"/>
  <c r="G344" i="3"/>
  <c r="F344" i="3"/>
  <c r="E344" i="3"/>
  <c r="C344" i="3"/>
  <c r="D344" i="3" s="1"/>
  <c r="B344" i="3"/>
  <c r="G343" i="3"/>
  <c r="F343" i="3"/>
  <c r="E343" i="3"/>
  <c r="C343" i="3"/>
  <c r="D343" i="3" s="1"/>
  <c r="B343" i="3"/>
  <c r="G342" i="3"/>
  <c r="F342" i="3"/>
  <c r="E342" i="3"/>
  <c r="C342" i="3"/>
  <c r="D342" i="3" s="1"/>
  <c r="B342" i="3"/>
  <c r="G341" i="3"/>
  <c r="F341" i="3"/>
  <c r="E341" i="3"/>
  <c r="C341" i="3"/>
  <c r="D341" i="3" s="1"/>
  <c r="A341" i="3"/>
  <c r="B341" i="3" s="1"/>
  <c r="G340" i="3"/>
  <c r="F340" i="3"/>
  <c r="E340" i="3"/>
  <c r="C340" i="3"/>
  <c r="D340" i="3" s="1"/>
  <c r="B340" i="3"/>
  <c r="G339" i="3"/>
  <c r="F339" i="3"/>
  <c r="E339" i="3"/>
  <c r="C339" i="3"/>
  <c r="D339" i="3" s="1"/>
  <c r="B339" i="3"/>
  <c r="G338" i="3"/>
  <c r="F338" i="3"/>
  <c r="E338" i="3"/>
  <c r="C338" i="3"/>
  <c r="D338" i="3" s="1"/>
  <c r="B338" i="3"/>
  <c r="G337" i="3"/>
  <c r="F337" i="3"/>
  <c r="E337" i="3"/>
  <c r="C337" i="3"/>
  <c r="D337" i="3" s="1"/>
  <c r="B337" i="3"/>
  <c r="G336" i="3"/>
  <c r="F336" i="3"/>
  <c r="E336" i="3"/>
  <c r="C336" i="3"/>
  <c r="D336" i="3" s="1"/>
  <c r="B336" i="3"/>
  <c r="G335" i="3"/>
  <c r="F335" i="3"/>
  <c r="E335" i="3"/>
  <c r="C335" i="3"/>
  <c r="D335" i="3" s="1"/>
  <c r="A335" i="3"/>
  <c r="B335" i="3" s="1"/>
  <c r="G334" i="3"/>
  <c r="F334" i="3"/>
  <c r="E334" i="3"/>
  <c r="C334" i="3"/>
  <c r="D334" i="3" s="1"/>
  <c r="B334" i="3"/>
  <c r="G333" i="3"/>
  <c r="F333" i="3"/>
  <c r="E333" i="3"/>
  <c r="C333" i="3"/>
  <c r="D333" i="3" s="1"/>
  <c r="B333" i="3"/>
  <c r="G332" i="3"/>
  <c r="F332" i="3"/>
  <c r="E332" i="3"/>
  <c r="C332" i="3"/>
  <c r="D332" i="3" s="1"/>
  <c r="B332" i="3"/>
  <c r="G331" i="3"/>
  <c r="F331" i="3"/>
  <c r="E331" i="3"/>
  <c r="C331" i="3"/>
  <c r="D331" i="3" s="1"/>
  <c r="B331" i="3"/>
  <c r="G330" i="3"/>
  <c r="F330" i="3"/>
  <c r="E330" i="3"/>
  <c r="C330" i="3"/>
  <c r="D330" i="3" s="1"/>
  <c r="B330" i="3"/>
  <c r="G329" i="3"/>
  <c r="F329" i="3"/>
  <c r="E329" i="3"/>
  <c r="C329" i="3"/>
  <c r="D329" i="3" s="1"/>
  <c r="A329" i="3"/>
  <c r="B329" i="3" s="1"/>
  <c r="G328" i="3"/>
  <c r="F328" i="3"/>
  <c r="E328" i="3"/>
  <c r="C328" i="3"/>
  <c r="D328" i="3" s="1"/>
  <c r="B328" i="3"/>
  <c r="G327" i="3"/>
  <c r="F327" i="3"/>
  <c r="E327" i="3"/>
  <c r="C327" i="3"/>
  <c r="D327" i="3" s="1"/>
  <c r="B327" i="3"/>
  <c r="G326" i="3"/>
  <c r="F326" i="3"/>
  <c r="E326" i="3"/>
  <c r="C326" i="3"/>
  <c r="D326" i="3" s="1"/>
  <c r="B326" i="3"/>
  <c r="G325" i="3"/>
  <c r="F325" i="3"/>
  <c r="E325" i="3"/>
  <c r="C325" i="3"/>
  <c r="D325" i="3" s="1"/>
  <c r="B325" i="3"/>
  <c r="G324" i="3"/>
  <c r="F324" i="3"/>
  <c r="E324" i="3"/>
  <c r="C324" i="3"/>
  <c r="D324" i="3" s="1"/>
  <c r="B324" i="3"/>
  <c r="G323" i="3"/>
  <c r="F323" i="3"/>
  <c r="E323" i="3"/>
  <c r="C323" i="3"/>
  <c r="D323" i="3" s="1"/>
  <c r="A323" i="3"/>
  <c r="B323" i="3" s="1"/>
  <c r="G322" i="3"/>
  <c r="F322" i="3"/>
  <c r="E322" i="3"/>
  <c r="C322" i="3"/>
  <c r="D322" i="3" s="1"/>
  <c r="B322" i="3"/>
  <c r="G321" i="3"/>
  <c r="F321" i="3"/>
  <c r="E321" i="3"/>
  <c r="C321" i="3"/>
  <c r="D321" i="3" s="1"/>
  <c r="B321" i="3"/>
  <c r="G320" i="3"/>
  <c r="F320" i="3"/>
  <c r="E320" i="3"/>
  <c r="C320" i="3"/>
  <c r="D320" i="3" s="1"/>
  <c r="B320" i="3"/>
  <c r="G319" i="3"/>
  <c r="F319" i="3"/>
  <c r="E319" i="3"/>
  <c r="C319" i="3"/>
  <c r="D319" i="3" s="1"/>
  <c r="B319" i="3"/>
  <c r="G318" i="3"/>
  <c r="F318" i="3"/>
  <c r="E318" i="3"/>
  <c r="C318" i="3"/>
  <c r="D318" i="3" s="1"/>
  <c r="B318" i="3"/>
  <c r="G317" i="3"/>
  <c r="F317" i="3"/>
  <c r="E317" i="3"/>
  <c r="C317" i="3"/>
  <c r="D317" i="3" s="1"/>
  <c r="A317" i="3"/>
  <c r="B317" i="3" s="1"/>
  <c r="G316" i="3"/>
  <c r="F316" i="3"/>
  <c r="E316" i="3"/>
  <c r="C316" i="3"/>
  <c r="D316" i="3" s="1"/>
  <c r="B316" i="3"/>
  <c r="G315" i="3"/>
  <c r="F315" i="3"/>
  <c r="E315" i="3"/>
  <c r="C315" i="3"/>
  <c r="D315" i="3" s="1"/>
  <c r="B315" i="3"/>
  <c r="G314" i="3"/>
  <c r="F314" i="3"/>
  <c r="E314" i="3"/>
  <c r="C314" i="3"/>
  <c r="D314" i="3" s="1"/>
  <c r="B314" i="3"/>
  <c r="G313" i="3"/>
  <c r="F313" i="3"/>
  <c r="E313" i="3"/>
  <c r="C313" i="3"/>
  <c r="D313" i="3" s="1"/>
  <c r="B313" i="3"/>
  <c r="G312" i="3"/>
  <c r="F312" i="3"/>
  <c r="E312" i="3"/>
  <c r="C312" i="3"/>
  <c r="D312" i="3" s="1"/>
  <c r="B312" i="3"/>
  <c r="G311" i="3"/>
  <c r="F311" i="3"/>
  <c r="E311" i="3"/>
  <c r="C311" i="3"/>
  <c r="D311" i="3" s="1"/>
  <c r="A311" i="3"/>
  <c r="B311" i="3" s="1"/>
  <c r="G310" i="3"/>
  <c r="F310" i="3"/>
  <c r="E310" i="3"/>
  <c r="C310" i="3"/>
  <c r="D310" i="3" s="1"/>
  <c r="B310" i="3"/>
  <c r="G309" i="3"/>
  <c r="F309" i="3"/>
  <c r="E309" i="3"/>
  <c r="C309" i="3"/>
  <c r="D309" i="3" s="1"/>
  <c r="B309" i="3"/>
  <c r="G308" i="3"/>
  <c r="F308" i="3"/>
  <c r="E308" i="3"/>
  <c r="C308" i="3"/>
  <c r="D308" i="3" s="1"/>
  <c r="B308" i="3"/>
  <c r="G307" i="3"/>
  <c r="F307" i="3"/>
  <c r="E307" i="3"/>
  <c r="C307" i="3"/>
  <c r="D307" i="3" s="1"/>
  <c r="B307" i="3"/>
  <c r="G306" i="3"/>
  <c r="F306" i="3"/>
  <c r="E306" i="3"/>
  <c r="C306" i="3"/>
  <c r="D306" i="3" s="1"/>
  <c r="B306" i="3"/>
  <c r="G305" i="3"/>
  <c r="F305" i="3"/>
  <c r="E305" i="3"/>
  <c r="C305" i="3"/>
  <c r="D305" i="3" s="1"/>
  <c r="A305" i="3"/>
  <c r="B305" i="3" s="1"/>
  <c r="D304" i="3"/>
  <c r="D303" i="3"/>
  <c r="B303" i="3"/>
  <c r="G302" i="3"/>
  <c r="F302" i="3"/>
  <c r="E302" i="3"/>
  <c r="C302" i="3"/>
  <c r="D302" i="3" s="1"/>
  <c r="B302" i="3"/>
  <c r="G301" i="3"/>
  <c r="F301" i="3"/>
  <c r="E301" i="3"/>
  <c r="C301" i="3"/>
  <c r="D301" i="3" s="1"/>
  <c r="B301" i="3"/>
  <c r="G300" i="3"/>
  <c r="F300" i="3"/>
  <c r="E300" i="3"/>
  <c r="C300" i="3"/>
  <c r="D300" i="3" s="1"/>
  <c r="B300" i="3"/>
  <c r="G299" i="3"/>
  <c r="F299" i="3"/>
  <c r="E299" i="3"/>
  <c r="C299" i="3"/>
  <c r="D299" i="3" s="1"/>
  <c r="B299" i="3"/>
  <c r="G298" i="3"/>
  <c r="F298" i="3"/>
  <c r="E298" i="3"/>
  <c r="C298" i="3"/>
  <c r="D298" i="3" s="1"/>
  <c r="B298" i="3"/>
  <c r="G297" i="3"/>
  <c r="F297" i="3"/>
  <c r="E297" i="3"/>
  <c r="C297" i="3"/>
  <c r="D297" i="3" s="1"/>
  <c r="A297" i="3"/>
  <c r="B297" i="3" s="1"/>
  <c r="G296" i="3"/>
  <c r="F296" i="3"/>
  <c r="E296" i="3"/>
  <c r="C296" i="3"/>
  <c r="D296" i="3" s="1"/>
  <c r="B296" i="3"/>
  <c r="G295" i="3"/>
  <c r="F295" i="3"/>
  <c r="E295" i="3"/>
  <c r="C295" i="3"/>
  <c r="D295" i="3" s="1"/>
  <c r="B295" i="3"/>
  <c r="G294" i="3"/>
  <c r="F294" i="3"/>
  <c r="E294" i="3"/>
  <c r="C294" i="3"/>
  <c r="D294" i="3" s="1"/>
  <c r="B294" i="3"/>
  <c r="G293" i="3"/>
  <c r="F293" i="3"/>
  <c r="E293" i="3"/>
  <c r="C293" i="3"/>
  <c r="D293" i="3" s="1"/>
  <c r="B293" i="3"/>
  <c r="G292" i="3"/>
  <c r="F292" i="3"/>
  <c r="E292" i="3"/>
  <c r="C292" i="3"/>
  <c r="D292" i="3" s="1"/>
  <c r="B292" i="3"/>
  <c r="G291" i="3"/>
  <c r="F291" i="3"/>
  <c r="E291" i="3"/>
  <c r="C291" i="3"/>
  <c r="D291" i="3" s="1"/>
  <c r="A291" i="3"/>
  <c r="B291" i="3" s="1"/>
  <c r="G290" i="3"/>
  <c r="F290" i="3"/>
  <c r="E290" i="3"/>
  <c r="C290" i="3"/>
  <c r="D290" i="3" s="1"/>
  <c r="B290" i="3"/>
  <c r="G289" i="3"/>
  <c r="F289" i="3"/>
  <c r="E289" i="3"/>
  <c r="C289" i="3"/>
  <c r="D289" i="3" s="1"/>
  <c r="B289" i="3"/>
  <c r="G288" i="3"/>
  <c r="F288" i="3"/>
  <c r="E288" i="3"/>
  <c r="C288" i="3"/>
  <c r="D288" i="3" s="1"/>
  <c r="B288" i="3"/>
  <c r="G287" i="3"/>
  <c r="F287" i="3"/>
  <c r="E287" i="3"/>
  <c r="C287" i="3"/>
  <c r="D287" i="3" s="1"/>
  <c r="B287" i="3"/>
  <c r="G286" i="3"/>
  <c r="F286" i="3"/>
  <c r="E286" i="3"/>
  <c r="C286" i="3"/>
  <c r="D286" i="3" s="1"/>
  <c r="B286" i="3"/>
  <c r="G285" i="3"/>
  <c r="F285" i="3"/>
  <c r="E285" i="3"/>
  <c r="C285" i="3"/>
  <c r="D285" i="3" s="1"/>
  <c r="A285" i="3"/>
  <c r="B285" i="3" s="1"/>
  <c r="G284" i="3"/>
  <c r="F284" i="3"/>
  <c r="E284" i="3"/>
  <c r="C284" i="3"/>
  <c r="D284" i="3" s="1"/>
  <c r="B284" i="3"/>
  <c r="G283" i="3"/>
  <c r="F283" i="3"/>
  <c r="E283" i="3"/>
  <c r="C283" i="3"/>
  <c r="D283" i="3" s="1"/>
  <c r="B283" i="3"/>
  <c r="G282" i="3"/>
  <c r="F282" i="3"/>
  <c r="E282" i="3"/>
  <c r="C282" i="3"/>
  <c r="D282" i="3" s="1"/>
  <c r="B282" i="3"/>
  <c r="G281" i="3"/>
  <c r="F281" i="3"/>
  <c r="E281" i="3"/>
  <c r="C281" i="3"/>
  <c r="D281" i="3" s="1"/>
  <c r="B281" i="3"/>
  <c r="G280" i="3"/>
  <c r="F280" i="3"/>
  <c r="E280" i="3"/>
  <c r="C280" i="3"/>
  <c r="D280" i="3" s="1"/>
  <c r="B280" i="3"/>
  <c r="G279" i="3"/>
  <c r="F279" i="3"/>
  <c r="E279" i="3"/>
  <c r="C279" i="3"/>
  <c r="D279" i="3" s="1"/>
  <c r="A279" i="3"/>
  <c r="B279" i="3" s="1"/>
  <c r="G278" i="3"/>
  <c r="F278" i="3"/>
  <c r="E278" i="3"/>
  <c r="C278" i="3"/>
  <c r="D278" i="3" s="1"/>
  <c r="B278" i="3"/>
  <c r="G277" i="3"/>
  <c r="F277" i="3"/>
  <c r="E277" i="3"/>
  <c r="C277" i="3"/>
  <c r="D277" i="3" s="1"/>
  <c r="B277" i="3"/>
  <c r="G276" i="3"/>
  <c r="F276" i="3"/>
  <c r="E276" i="3"/>
  <c r="C276" i="3"/>
  <c r="D276" i="3" s="1"/>
  <c r="B276" i="3"/>
  <c r="G275" i="3"/>
  <c r="F275" i="3"/>
  <c r="E275" i="3"/>
  <c r="C275" i="3"/>
  <c r="D275" i="3" s="1"/>
  <c r="B275" i="3"/>
  <c r="G274" i="3"/>
  <c r="F274" i="3"/>
  <c r="E274" i="3"/>
  <c r="C274" i="3"/>
  <c r="D274" i="3" s="1"/>
  <c r="B274" i="3"/>
  <c r="G273" i="3"/>
  <c r="F273" i="3"/>
  <c r="E273" i="3"/>
  <c r="C273" i="3"/>
  <c r="D273" i="3" s="1"/>
  <c r="A273" i="3"/>
  <c r="B273" i="3" s="1"/>
  <c r="G272" i="3"/>
  <c r="F272" i="3"/>
  <c r="E272" i="3"/>
  <c r="C272" i="3"/>
  <c r="D272" i="3" s="1"/>
  <c r="B272" i="3"/>
  <c r="G271" i="3"/>
  <c r="F271" i="3"/>
  <c r="E271" i="3"/>
  <c r="C271" i="3"/>
  <c r="D271" i="3" s="1"/>
  <c r="B271" i="3"/>
  <c r="G270" i="3"/>
  <c r="F270" i="3"/>
  <c r="E270" i="3"/>
  <c r="C270" i="3"/>
  <c r="D270" i="3" s="1"/>
  <c r="B270" i="3"/>
  <c r="G269" i="3"/>
  <c r="F269" i="3"/>
  <c r="E269" i="3"/>
  <c r="C269" i="3"/>
  <c r="D269" i="3" s="1"/>
  <c r="B269" i="3"/>
  <c r="G268" i="3"/>
  <c r="F268" i="3"/>
  <c r="E268" i="3"/>
  <c r="C268" i="3"/>
  <c r="D268" i="3" s="1"/>
  <c r="B268" i="3"/>
  <c r="G267" i="3"/>
  <c r="F267" i="3"/>
  <c r="E267" i="3"/>
  <c r="C267" i="3"/>
  <c r="D267" i="3" s="1"/>
  <c r="A267" i="3"/>
  <c r="B267" i="3" s="1"/>
  <c r="G266" i="3"/>
  <c r="F266" i="3"/>
  <c r="E266" i="3"/>
  <c r="C266" i="3"/>
  <c r="D266" i="3" s="1"/>
  <c r="B266" i="3"/>
  <c r="G265" i="3"/>
  <c r="F265" i="3"/>
  <c r="E265" i="3"/>
  <c r="D265" i="3"/>
  <c r="C265" i="3"/>
  <c r="B265" i="3"/>
  <c r="G264" i="3"/>
  <c r="F264" i="3"/>
  <c r="E264" i="3"/>
  <c r="C264" i="3"/>
  <c r="D264" i="3" s="1"/>
  <c r="B264" i="3"/>
  <c r="G263" i="3"/>
  <c r="F263" i="3"/>
  <c r="E263" i="3"/>
  <c r="C263" i="3"/>
  <c r="D263" i="3" s="1"/>
  <c r="B263" i="3"/>
  <c r="G262" i="3"/>
  <c r="F262" i="3"/>
  <c r="E262" i="3"/>
  <c r="C262" i="3"/>
  <c r="D262" i="3" s="1"/>
  <c r="B262" i="3"/>
  <c r="G261" i="3"/>
  <c r="F261" i="3"/>
  <c r="E261" i="3"/>
  <c r="C261" i="3"/>
  <c r="D261" i="3" s="1"/>
  <c r="A261" i="3"/>
  <c r="B261" i="3" s="1"/>
  <c r="G260" i="3"/>
  <c r="F260" i="3"/>
  <c r="E260" i="3"/>
  <c r="C260" i="3"/>
  <c r="D260" i="3" s="1"/>
  <c r="B260" i="3"/>
  <c r="G259" i="3"/>
  <c r="F259" i="3"/>
  <c r="E259" i="3"/>
  <c r="C259" i="3"/>
  <c r="D259" i="3" s="1"/>
  <c r="B259" i="3"/>
  <c r="G258" i="3"/>
  <c r="F258" i="3"/>
  <c r="E258" i="3"/>
  <c r="C258" i="3"/>
  <c r="D258" i="3" s="1"/>
  <c r="B258" i="3"/>
  <c r="G257" i="3"/>
  <c r="F257" i="3"/>
  <c r="E257" i="3"/>
  <c r="C257" i="3"/>
  <c r="D257" i="3" s="1"/>
  <c r="B257" i="3"/>
  <c r="G256" i="3"/>
  <c r="F256" i="3"/>
  <c r="E256" i="3"/>
  <c r="C256" i="3"/>
  <c r="D256" i="3" s="1"/>
  <c r="B256" i="3"/>
  <c r="G255" i="3"/>
  <c r="F255" i="3"/>
  <c r="E255" i="3"/>
  <c r="C255" i="3"/>
  <c r="D255" i="3" s="1"/>
  <c r="A255" i="3"/>
  <c r="B255" i="3" s="1"/>
  <c r="G254" i="3"/>
  <c r="F254" i="3"/>
  <c r="E254" i="3"/>
  <c r="C254" i="3"/>
  <c r="D254" i="3" s="1"/>
  <c r="B254" i="3"/>
  <c r="G253" i="3"/>
  <c r="F253" i="3"/>
  <c r="E253" i="3"/>
  <c r="C253" i="3"/>
  <c r="D253" i="3" s="1"/>
  <c r="B253" i="3"/>
  <c r="G252" i="3"/>
  <c r="F252" i="3"/>
  <c r="E252" i="3"/>
  <c r="C252" i="3"/>
  <c r="D252" i="3" s="1"/>
  <c r="B252" i="3"/>
  <c r="G251" i="3"/>
  <c r="F251" i="3"/>
  <c r="E251" i="3"/>
  <c r="C251" i="3"/>
  <c r="D251" i="3" s="1"/>
  <c r="B251" i="3"/>
  <c r="G250" i="3"/>
  <c r="F250" i="3"/>
  <c r="E250" i="3"/>
  <c r="C250" i="3"/>
  <c r="D250" i="3" s="1"/>
  <c r="B250" i="3"/>
  <c r="G249" i="3"/>
  <c r="F249" i="3"/>
  <c r="E249" i="3"/>
  <c r="C249" i="3"/>
  <c r="D249" i="3" s="1"/>
  <c r="A249" i="3"/>
  <c r="B249" i="3" s="1"/>
  <c r="G248" i="3"/>
  <c r="F248" i="3"/>
  <c r="E248" i="3"/>
  <c r="C248" i="3"/>
  <c r="D248" i="3" s="1"/>
  <c r="B248" i="3"/>
  <c r="G247" i="3"/>
  <c r="F247" i="3"/>
  <c r="E247" i="3"/>
  <c r="C247" i="3"/>
  <c r="D247" i="3" s="1"/>
  <c r="B247" i="3"/>
  <c r="G246" i="3"/>
  <c r="F246" i="3"/>
  <c r="E246" i="3"/>
  <c r="D246" i="3"/>
  <c r="C246" i="3"/>
  <c r="B246" i="3"/>
  <c r="G245" i="3"/>
  <c r="F245" i="3"/>
  <c r="E245" i="3"/>
  <c r="C245" i="3"/>
  <c r="D245" i="3" s="1"/>
  <c r="B245" i="3"/>
  <c r="G244" i="3"/>
  <c r="F244" i="3"/>
  <c r="E244" i="3"/>
  <c r="C244" i="3"/>
  <c r="D244" i="3" s="1"/>
  <c r="B244" i="3"/>
  <c r="G243" i="3"/>
  <c r="F243" i="3"/>
  <c r="E243" i="3"/>
  <c r="C243" i="3"/>
  <c r="D243" i="3" s="1"/>
  <c r="A243" i="3"/>
  <c r="B243" i="3" s="1"/>
  <c r="G242" i="3"/>
  <c r="F242" i="3"/>
  <c r="E242" i="3"/>
  <c r="C242" i="3"/>
  <c r="D242" i="3" s="1"/>
  <c r="B242" i="3"/>
  <c r="G241" i="3"/>
  <c r="F241" i="3"/>
  <c r="E241" i="3"/>
  <c r="C241" i="3"/>
  <c r="D241" i="3" s="1"/>
  <c r="B241" i="3"/>
  <c r="G240" i="3"/>
  <c r="F240" i="3"/>
  <c r="E240" i="3"/>
  <c r="C240" i="3"/>
  <c r="D240" i="3" s="1"/>
  <c r="B240" i="3"/>
  <c r="G239" i="3"/>
  <c r="F239" i="3"/>
  <c r="E239" i="3"/>
  <c r="C239" i="3"/>
  <c r="D239" i="3" s="1"/>
  <c r="B239" i="3"/>
  <c r="G238" i="3"/>
  <c r="F238" i="3"/>
  <c r="E238" i="3"/>
  <c r="C238" i="3"/>
  <c r="D238" i="3" s="1"/>
  <c r="B238" i="3"/>
  <c r="G237" i="3"/>
  <c r="F237" i="3"/>
  <c r="E237" i="3"/>
  <c r="C237" i="3"/>
  <c r="D237" i="3" s="1"/>
  <c r="A237" i="3"/>
  <c r="B237" i="3" s="1"/>
  <c r="G236" i="3"/>
  <c r="F236" i="3"/>
  <c r="E236" i="3"/>
  <c r="C236" i="3"/>
  <c r="D236" i="3" s="1"/>
  <c r="B236" i="3"/>
  <c r="G235" i="3"/>
  <c r="F235" i="3"/>
  <c r="E235" i="3"/>
  <c r="C235" i="3"/>
  <c r="D235" i="3" s="1"/>
  <c r="B235" i="3"/>
  <c r="G234" i="3"/>
  <c r="F234" i="3"/>
  <c r="E234" i="3"/>
  <c r="C234" i="3"/>
  <c r="D234" i="3" s="1"/>
  <c r="B234" i="3"/>
  <c r="G233" i="3"/>
  <c r="F233" i="3"/>
  <c r="E233" i="3"/>
  <c r="C233" i="3"/>
  <c r="D233" i="3" s="1"/>
  <c r="B233" i="3"/>
  <c r="G232" i="3"/>
  <c r="F232" i="3"/>
  <c r="E232" i="3"/>
  <c r="C232" i="3"/>
  <c r="D232" i="3" s="1"/>
  <c r="B232" i="3"/>
  <c r="G231" i="3"/>
  <c r="F231" i="3"/>
  <c r="E231" i="3"/>
  <c r="C231" i="3"/>
  <c r="D231" i="3" s="1"/>
  <c r="A231" i="3"/>
  <c r="B231" i="3" s="1"/>
  <c r="D230" i="3"/>
  <c r="G228" i="3"/>
  <c r="F228" i="3"/>
  <c r="E228" i="3"/>
  <c r="C228" i="3"/>
  <c r="D228" i="3" s="1"/>
  <c r="B228" i="3"/>
  <c r="G227" i="3"/>
  <c r="F227" i="3"/>
  <c r="E227" i="3"/>
  <c r="C227" i="3"/>
  <c r="D227" i="3" s="1"/>
  <c r="B227" i="3"/>
  <c r="G226" i="3"/>
  <c r="F226" i="3"/>
  <c r="E226" i="3"/>
  <c r="C226" i="3"/>
  <c r="D226" i="3" s="1"/>
  <c r="B226" i="3"/>
  <c r="G225" i="3"/>
  <c r="F225" i="3"/>
  <c r="E225" i="3"/>
  <c r="C225" i="3"/>
  <c r="D225" i="3" s="1"/>
  <c r="B225" i="3"/>
  <c r="G224" i="3"/>
  <c r="F224" i="3"/>
  <c r="E224" i="3"/>
  <c r="C224" i="3"/>
  <c r="D224" i="3" s="1"/>
  <c r="B224" i="3"/>
  <c r="G223" i="3"/>
  <c r="F223" i="3"/>
  <c r="E223" i="3"/>
  <c r="C223" i="3"/>
  <c r="D223" i="3" s="1"/>
  <c r="B223" i="3"/>
  <c r="G222" i="3"/>
  <c r="F222" i="3"/>
  <c r="E222" i="3"/>
  <c r="C222" i="3"/>
  <c r="D222" i="3" s="1"/>
  <c r="A222" i="3"/>
  <c r="G221" i="3"/>
  <c r="F221" i="3"/>
  <c r="E221" i="3"/>
  <c r="C221" i="3"/>
  <c r="D221" i="3" s="1"/>
  <c r="B221" i="3"/>
  <c r="G220" i="3"/>
  <c r="F220" i="3"/>
  <c r="E220" i="3"/>
  <c r="C220" i="3"/>
  <c r="D220" i="3" s="1"/>
  <c r="B220" i="3"/>
  <c r="G219" i="3"/>
  <c r="F219" i="3"/>
  <c r="E219" i="3"/>
  <c r="C219" i="3"/>
  <c r="D219" i="3" s="1"/>
  <c r="B219" i="3"/>
  <c r="G218" i="3"/>
  <c r="F218" i="3"/>
  <c r="E218" i="3"/>
  <c r="C218" i="3"/>
  <c r="D218" i="3" s="1"/>
  <c r="B218" i="3"/>
  <c r="G217" i="3"/>
  <c r="F217" i="3"/>
  <c r="E217" i="3"/>
  <c r="C217" i="3"/>
  <c r="D217" i="3" s="1"/>
  <c r="B217" i="3"/>
  <c r="G216" i="3"/>
  <c r="F216" i="3"/>
  <c r="E216" i="3"/>
  <c r="C216" i="3"/>
  <c r="D216" i="3" s="1"/>
  <c r="A216" i="3"/>
  <c r="G215" i="3"/>
  <c r="F215" i="3"/>
  <c r="E215" i="3"/>
  <c r="C215" i="3"/>
  <c r="D215" i="3" s="1"/>
  <c r="B215" i="3"/>
  <c r="G214" i="3"/>
  <c r="F214" i="3"/>
  <c r="E214" i="3"/>
  <c r="C214" i="3"/>
  <c r="D214" i="3" s="1"/>
  <c r="B214" i="3"/>
  <c r="G213" i="3"/>
  <c r="F213" i="3"/>
  <c r="E213" i="3"/>
  <c r="C213" i="3"/>
  <c r="D213" i="3" s="1"/>
  <c r="B213" i="3"/>
  <c r="G212" i="3"/>
  <c r="F212" i="3"/>
  <c r="E212" i="3"/>
  <c r="C212" i="3"/>
  <c r="D212" i="3" s="1"/>
  <c r="B212" i="3"/>
  <c r="G211" i="3"/>
  <c r="F211" i="3"/>
  <c r="E211" i="3"/>
  <c r="C211" i="3"/>
  <c r="D211" i="3" s="1"/>
  <c r="B211" i="3"/>
  <c r="G210" i="3"/>
  <c r="F210" i="3"/>
  <c r="E210" i="3"/>
  <c r="C210" i="3"/>
  <c r="D210" i="3" s="1"/>
  <c r="A210" i="3"/>
  <c r="G209" i="3"/>
  <c r="F209" i="3"/>
  <c r="E209" i="3"/>
  <c r="C209" i="3"/>
  <c r="D209" i="3" s="1"/>
  <c r="B209" i="3"/>
  <c r="G208" i="3"/>
  <c r="F208" i="3"/>
  <c r="E208" i="3"/>
  <c r="C208" i="3"/>
  <c r="D208" i="3" s="1"/>
  <c r="B208" i="3"/>
  <c r="G207" i="3"/>
  <c r="F207" i="3"/>
  <c r="E207" i="3"/>
  <c r="C207" i="3"/>
  <c r="D207" i="3" s="1"/>
  <c r="B207" i="3"/>
  <c r="G206" i="3"/>
  <c r="F206" i="3"/>
  <c r="E206" i="3"/>
  <c r="C206" i="3"/>
  <c r="D206" i="3" s="1"/>
  <c r="B206" i="3"/>
  <c r="G205" i="3"/>
  <c r="F205" i="3"/>
  <c r="E205" i="3"/>
  <c r="C205" i="3"/>
  <c r="D205" i="3" s="1"/>
  <c r="B205" i="3"/>
  <c r="G204" i="3"/>
  <c r="F204" i="3"/>
  <c r="E204" i="3"/>
  <c r="C204" i="3"/>
  <c r="D204" i="3" s="1"/>
  <c r="A204" i="3"/>
  <c r="B204" i="3" s="1"/>
  <c r="G203" i="3"/>
  <c r="F203" i="3"/>
  <c r="E203" i="3"/>
  <c r="C203" i="3"/>
  <c r="D203" i="3" s="1"/>
  <c r="B203" i="3"/>
  <c r="G202" i="3"/>
  <c r="F202" i="3"/>
  <c r="E202" i="3"/>
  <c r="C202" i="3"/>
  <c r="D202" i="3" s="1"/>
  <c r="B202" i="3"/>
  <c r="G201" i="3"/>
  <c r="F201" i="3"/>
  <c r="E201" i="3"/>
  <c r="C201" i="3"/>
  <c r="D201" i="3" s="1"/>
  <c r="B201" i="3"/>
  <c r="G200" i="3"/>
  <c r="F200" i="3"/>
  <c r="E200" i="3"/>
  <c r="C200" i="3"/>
  <c r="D200" i="3" s="1"/>
  <c r="B200" i="3"/>
  <c r="G199" i="3"/>
  <c r="F199" i="3"/>
  <c r="E199" i="3"/>
  <c r="C199" i="3"/>
  <c r="D199" i="3" s="1"/>
  <c r="B199" i="3"/>
  <c r="G198" i="3"/>
  <c r="F198" i="3"/>
  <c r="E198" i="3"/>
  <c r="C198" i="3"/>
  <c r="D198" i="3" s="1"/>
  <c r="A198" i="3"/>
  <c r="B198" i="3" s="1"/>
  <c r="G197" i="3"/>
  <c r="F197" i="3"/>
  <c r="E197" i="3"/>
  <c r="C197" i="3"/>
  <c r="D197" i="3" s="1"/>
  <c r="B197" i="3"/>
  <c r="G196" i="3"/>
  <c r="F196" i="3"/>
  <c r="E196" i="3"/>
  <c r="C196" i="3"/>
  <c r="D196" i="3" s="1"/>
  <c r="B196" i="3"/>
  <c r="G195" i="3"/>
  <c r="F195" i="3"/>
  <c r="E195" i="3"/>
  <c r="C195" i="3"/>
  <c r="D195" i="3" s="1"/>
  <c r="B195" i="3"/>
  <c r="G194" i="3"/>
  <c r="F194" i="3"/>
  <c r="E194" i="3"/>
  <c r="C194" i="3"/>
  <c r="D194" i="3" s="1"/>
  <c r="B194" i="3"/>
  <c r="G193" i="3"/>
  <c r="F193" i="3"/>
  <c r="E193" i="3"/>
  <c r="C193" i="3"/>
  <c r="D193" i="3" s="1"/>
  <c r="B193" i="3"/>
  <c r="G192" i="3"/>
  <c r="F192" i="3"/>
  <c r="E192" i="3"/>
  <c r="C192" i="3"/>
  <c r="D192" i="3" s="1"/>
  <c r="A192" i="3"/>
  <c r="B192" i="3" s="1"/>
  <c r="G191" i="3"/>
  <c r="F191" i="3"/>
  <c r="E191" i="3"/>
  <c r="C191" i="3"/>
  <c r="D191" i="3" s="1"/>
  <c r="B191" i="3"/>
  <c r="G190" i="3"/>
  <c r="F190" i="3"/>
  <c r="E190" i="3"/>
  <c r="C190" i="3"/>
  <c r="D190" i="3" s="1"/>
  <c r="B190" i="3"/>
  <c r="G189" i="3"/>
  <c r="F189" i="3"/>
  <c r="E189" i="3"/>
  <c r="C189" i="3"/>
  <c r="D189" i="3" s="1"/>
  <c r="B189" i="3"/>
  <c r="G188" i="3"/>
  <c r="F188" i="3"/>
  <c r="E188" i="3"/>
  <c r="C188" i="3"/>
  <c r="D188" i="3" s="1"/>
  <c r="B188" i="3"/>
  <c r="G187" i="3"/>
  <c r="F187" i="3"/>
  <c r="E187" i="3"/>
  <c r="C187" i="3"/>
  <c r="D187" i="3" s="1"/>
  <c r="B187" i="3"/>
  <c r="G186" i="3"/>
  <c r="F186" i="3"/>
  <c r="E186" i="3"/>
  <c r="C186" i="3"/>
  <c r="D186" i="3" s="1"/>
  <c r="A186" i="3"/>
  <c r="B186" i="3" s="1"/>
  <c r="G185" i="3"/>
  <c r="F185" i="3"/>
  <c r="E185" i="3"/>
  <c r="C185" i="3"/>
  <c r="D185" i="3" s="1"/>
  <c r="B185" i="3"/>
  <c r="G184" i="3"/>
  <c r="F184" i="3"/>
  <c r="E184" i="3"/>
  <c r="C184" i="3"/>
  <c r="D184" i="3" s="1"/>
  <c r="B184" i="3"/>
  <c r="G183" i="3"/>
  <c r="F183" i="3"/>
  <c r="E183" i="3"/>
  <c r="C183" i="3"/>
  <c r="D183" i="3" s="1"/>
  <c r="B183" i="3"/>
  <c r="G182" i="3"/>
  <c r="F182" i="3"/>
  <c r="E182" i="3"/>
  <c r="C182" i="3"/>
  <c r="D182" i="3" s="1"/>
  <c r="B182" i="3"/>
  <c r="G181" i="3"/>
  <c r="F181" i="3"/>
  <c r="E181" i="3"/>
  <c r="C181" i="3"/>
  <c r="D181" i="3" s="1"/>
  <c r="B181" i="3"/>
  <c r="G180" i="3"/>
  <c r="F180" i="3"/>
  <c r="E180" i="3"/>
  <c r="C180" i="3"/>
  <c r="D180" i="3" s="1"/>
  <c r="A180" i="3"/>
  <c r="B180" i="3" s="1"/>
  <c r="G179" i="3"/>
  <c r="F179" i="3"/>
  <c r="E179" i="3"/>
  <c r="C179" i="3"/>
  <c r="D179" i="3" s="1"/>
  <c r="B179" i="3"/>
  <c r="G178" i="3"/>
  <c r="F178" i="3"/>
  <c r="E178" i="3"/>
  <c r="C178" i="3"/>
  <c r="D178" i="3" s="1"/>
  <c r="B178" i="3"/>
  <c r="G177" i="3"/>
  <c r="F177" i="3"/>
  <c r="E177" i="3"/>
  <c r="C177" i="3"/>
  <c r="D177" i="3" s="1"/>
  <c r="B177" i="3"/>
  <c r="G176" i="3"/>
  <c r="F176" i="3"/>
  <c r="E176" i="3"/>
  <c r="C176" i="3"/>
  <c r="D176" i="3" s="1"/>
  <c r="B176" i="3"/>
  <c r="G175" i="3"/>
  <c r="F175" i="3"/>
  <c r="E175" i="3"/>
  <c r="C175" i="3"/>
  <c r="D175" i="3" s="1"/>
  <c r="B175" i="3"/>
  <c r="G174" i="3"/>
  <c r="F174" i="3"/>
  <c r="E174" i="3"/>
  <c r="C174" i="3"/>
  <c r="D174" i="3" s="1"/>
  <c r="A174" i="3"/>
  <c r="B174" i="3" s="1"/>
  <c r="G173" i="3"/>
  <c r="F173" i="3"/>
  <c r="E173" i="3"/>
  <c r="C173" i="3"/>
  <c r="D173" i="3" s="1"/>
  <c r="B173" i="3"/>
  <c r="G172" i="3"/>
  <c r="F172" i="3"/>
  <c r="E172" i="3"/>
  <c r="C172" i="3"/>
  <c r="D172" i="3" s="1"/>
  <c r="B172" i="3"/>
  <c r="G171" i="3"/>
  <c r="F171" i="3"/>
  <c r="E171" i="3"/>
  <c r="C171" i="3"/>
  <c r="D171" i="3" s="1"/>
  <c r="B171" i="3"/>
  <c r="G170" i="3"/>
  <c r="F170" i="3"/>
  <c r="E170" i="3"/>
  <c r="C170" i="3"/>
  <c r="D170" i="3" s="1"/>
  <c r="B170" i="3"/>
  <c r="G169" i="3"/>
  <c r="F169" i="3"/>
  <c r="E169" i="3"/>
  <c r="C169" i="3"/>
  <c r="D169" i="3" s="1"/>
  <c r="B169" i="3"/>
  <c r="G168" i="3"/>
  <c r="F168" i="3"/>
  <c r="E168" i="3"/>
  <c r="C168" i="3"/>
  <c r="D168" i="3" s="1"/>
  <c r="A168" i="3"/>
  <c r="B168" i="3" s="1"/>
  <c r="G167" i="3"/>
  <c r="F167" i="3"/>
  <c r="E167" i="3"/>
  <c r="C167" i="3"/>
  <c r="D167" i="3" s="1"/>
  <c r="B167" i="3"/>
  <c r="G166" i="3"/>
  <c r="F166" i="3"/>
  <c r="E166" i="3"/>
  <c r="C166" i="3"/>
  <c r="D166" i="3" s="1"/>
  <c r="B166" i="3"/>
  <c r="G165" i="3"/>
  <c r="F165" i="3"/>
  <c r="E165" i="3"/>
  <c r="C165" i="3"/>
  <c r="D165" i="3" s="1"/>
  <c r="B165" i="3"/>
  <c r="G164" i="3"/>
  <c r="F164" i="3"/>
  <c r="E164" i="3"/>
  <c r="C164" i="3"/>
  <c r="D164" i="3" s="1"/>
  <c r="B164" i="3"/>
  <c r="G163" i="3"/>
  <c r="F163" i="3"/>
  <c r="E163" i="3"/>
  <c r="C163" i="3"/>
  <c r="D163" i="3" s="1"/>
  <c r="B163" i="3"/>
  <c r="G162" i="3"/>
  <c r="F162" i="3"/>
  <c r="E162" i="3"/>
  <c r="C162" i="3"/>
  <c r="D162" i="3" s="1"/>
  <c r="A162" i="3"/>
  <c r="B162" i="3" s="1"/>
  <c r="G161" i="3"/>
  <c r="F161" i="3"/>
  <c r="E161" i="3"/>
  <c r="C161" i="3"/>
  <c r="D161" i="3" s="1"/>
  <c r="B161" i="3"/>
  <c r="G160" i="3"/>
  <c r="F160" i="3"/>
  <c r="E160" i="3"/>
  <c r="C160" i="3"/>
  <c r="D160" i="3" s="1"/>
  <c r="B160" i="3"/>
  <c r="G159" i="3"/>
  <c r="F159" i="3"/>
  <c r="E159" i="3"/>
  <c r="C159" i="3"/>
  <c r="D159" i="3" s="1"/>
  <c r="B159" i="3"/>
  <c r="G158" i="3"/>
  <c r="F158" i="3"/>
  <c r="E158" i="3"/>
  <c r="C158" i="3"/>
  <c r="D158" i="3" s="1"/>
  <c r="B158" i="3"/>
  <c r="G157" i="3"/>
  <c r="F157" i="3"/>
  <c r="E157" i="3"/>
  <c r="C157" i="3"/>
  <c r="D157" i="3" s="1"/>
  <c r="B157" i="3"/>
  <c r="G156" i="3"/>
  <c r="F156" i="3"/>
  <c r="E156" i="3"/>
  <c r="C156" i="3"/>
  <c r="D156" i="3" s="1"/>
  <c r="A156" i="3"/>
  <c r="B156" i="3" s="1"/>
  <c r="D155" i="3"/>
  <c r="D154" i="3"/>
  <c r="B154" i="3"/>
  <c r="G153" i="3"/>
  <c r="F153" i="3"/>
  <c r="E153" i="3"/>
  <c r="C153" i="3"/>
  <c r="D153" i="3" s="1"/>
  <c r="B153" i="3"/>
  <c r="G152" i="3"/>
  <c r="F152" i="3"/>
  <c r="E152" i="3"/>
  <c r="C152" i="3"/>
  <c r="D152" i="3" s="1"/>
  <c r="B152" i="3"/>
  <c r="G151" i="3"/>
  <c r="F151" i="3"/>
  <c r="E151" i="3"/>
  <c r="C151" i="3"/>
  <c r="D151" i="3" s="1"/>
  <c r="B151" i="3"/>
  <c r="G150" i="3"/>
  <c r="F150" i="3"/>
  <c r="E150" i="3"/>
  <c r="C150" i="3"/>
  <c r="D150" i="3" s="1"/>
  <c r="B150" i="3"/>
  <c r="G149" i="3"/>
  <c r="F149" i="3"/>
  <c r="E149" i="3"/>
  <c r="C149" i="3"/>
  <c r="D149" i="3" s="1"/>
  <c r="B149" i="3"/>
  <c r="G148" i="3"/>
  <c r="F148" i="3"/>
  <c r="E148" i="3"/>
  <c r="C148" i="3"/>
  <c r="D148" i="3" s="1"/>
  <c r="A148" i="3"/>
  <c r="B148" i="3" s="1"/>
  <c r="G147" i="3"/>
  <c r="F147" i="3"/>
  <c r="E147" i="3"/>
  <c r="C147" i="3"/>
  <c r="D147" i="3" s="1"/>
  <c r="B147" i="3"/>
  <c r="G146" i="3"/>
  <c r="F146" i="3"/>
  <c r="E146" i="3"/>
  <c r="C146" i="3"/>
  <c r="D146" i="3" s="1"/>
  <c r="B146" i="3"/>
  <c r="G145" i="3"/>
  <c r="F145" i="3"/>
  <c r="E145" i="3"/>
  <c r="C145" i="3"/>
  <c r="D145" i="3" s="1"/>
  <c r="B145" i="3"/>
  <c r="G144" i="3"/>
  <c r="F144" i="3"/>
  <c r="E144" i="3"/>
  <c r="C144" i="3"/>
  <c r="D144" i="3" s="1"/>
  <c r="B144" i="3"/>
  <c r="G143" i="3"/>
  <c r="F143" i="3"/>
  <c r="E143" i="3"/>
  <c r="C143" i="3"/>
  <c r="D143" i="3" s="1"/>
  <c r="B143" i="3"/>
  <c r="G142" i="3"/>
  <c r="F142" i="3"/>
  <c r="E142" i="3"/>
  <c r="C142" i="3"/>
  <c r="D142" i="3" s="1"/>
  <c r="A142" i="3"/>
  <c r="B142" i="3" s="1"/>
  <c r="G141" i="3"/>
  <c r="F141" i="3"/>
  <c r="E141" i="3"/>
  <c r="C141" i="3"/>
  <c r="D141" i="3" s="1"/>
  <c r="B141" i="3"/>
  <c r="G140" i="3"/>
  <c r="F140" i="3"/>
  <c r="E140" i="3"/>
  <c r="C140" i="3"/>
  <c r="D140" i="3" s="1"/>
  <c r="B140" i="3"/>
  <c r="G139" i="3"/>
  <c r="F139" i="3"/>
  <c r="E139" i="3"/>
  <c r="C139" i="3"/>
  <c r="D139" i="3" s="1"/>
  <c r="B139" i="3"/>
  <c r="G138" i="3"/>
  <c r="F138" i="3"/>
  <c r="E138" i="3"/>
  <c r="C138" i="3"/>
  <c r="D138" i="3" s="1"/>
  <c r="B138" i="3"/>
  <c r="G137" i="3"/>
  <c r="F137" i="3"/>
  <c r="E137" i="3"/>
  <c r="C137" i="3"/>
  <c r="D137" i="3" s="1"/>
  <c r="B137" i="3"/>
  <c r="G136" i="3"/>
  <c r="F136" i="3"/>
  <c r="E136" i="3"/>
  <c r="C136" i="3"/>
  <c r="D136" i="3" s="1"/>
  <c r="A136" i="3"/>
  <c r="B136" i="3" s="1"/>
  <c r="G135" i="3"/>
  <c r="F135" i="3"/>
  <c r="E135" i="3"/>
  <c r="C135" i="3"/>
  <c r="D135" i="3" s="1"/>
  <c r="B135" i="3"/>
  <c r="G134" i="3"/>
  <c r="F134" i="3"/>
  <c r="E134" i="3"/>
  <c r="C134" i="3"/>
  <c r="D134" i="3" s="1"/>
  <c r="B134" i="3"/>
  <c r="G133" i="3"/>
  <c r="F133" i="3"/>
  <c r="E133" i="3"/>
  <c r="C133" i="3"/>
  <c r="D133" i="3" s="1"/>
  <c r="B133" i="3"/>
  <c r="G132" i="3"/>
  <c r="F132" i="3"/>
  <c r="E132" i="3"/>
  <c r="C132" i="3"/>
  <c r="D132" i="3" s="1"/>
  <c r="B132" i="3"/>
  <c r="G131" i="3"/>
  <c r="F131" i="3"/>
  <c r="E131" i="3"/>
  <c r="C131" i="3"/>
  <c r="D131" i="3" s="1"/>
  <c r="B131" i="3"/>
  <c r="G130" i="3"/>
  <c r="F130" i="3"/>
  <c r="E130" i="3"/>
  <c r="C130" i="3"/>
  <c r="D130" i="3" s="1"/>
  <c r="A130" i="3"/>
  <c r="B130" i="3" s="1"/>
  <c r="G129" i="3"/>
  <c r="F129" i="3"/>
  <c r="E129" i="3"/>
  <c r="C129" i="3"/>
  <c r="D129" i="3" s="1"/>
  <c r="B129" i="3"/>
  <c r="G128" i="3"/>
  <c r="F128" i="3"/>
  <c r="E128" i="3"/>
  <c r="C128" i="3"/>
  <c r="D128" i="3" s="1"/>
  <c r="B128" i="3"/>
  <c r="G127" i="3"/>
  <c r="F127" i="3"/>
  <c r="E127" i="3"/>
  <c r="C127" i="3"/>
  <c r="D127" i="3" s="1"/>
  <c r="B127" i="3"/>
  <c r="G126" i="3"/>
  <c r="F126" i="3"/>
  <c r="E126" i="3"/>
  <c r="C126" i="3"/>
  <c r="D126" i="3" s="1"/>
  <c r="B126" i="3"/>
  <c r="G125" i="3"/>
  <c r="F125" i="3"/>
  <c r="E125" i="3"/>
  <c r="C125" i="3"/>
  <c r="D125" i="3" s="1"/>
  <c r="B125" i="3"/>
  <c r="G124" i="3"/>
  <c r="F124" i="3"/>
  <c r="E124" i="3"/>
  <c r="C124" i="3"/>
  <c r="D124" i="3" s="1"/>
  <c r="A124" i="3"/>
  <c r="B124" i="3" s="1"/>
  <c r="G123" i="3"/>
  <c r="F123" i="3"/>
  <c r="E123" i="3"/>
  <c r="C123" i="3"/>
  <c r="D123" i="3" s="1"/>
  <c r="B123" i="3"/>
  <c r="G122" i="3"/>
  <c r="F122" i="3"/>
  <c r="E122" i="3"/>
  <c r="C122" i="3"/>
  <c r="D122" i="3" s="1"/>
  <c r="B122" i="3"/>
  <c r="G121" i="3"/>
  <c r="F121" i="3"/>
  <c r="E121" i="3"/>
  <c r="C121" i="3"/>
  <c r="D121" i="3" s="1"/>
  <c r="B121" i="3"/>
  <c r="G120" i="3"/>
  <c r="F120" i="3"/>
  <c r="E120" i="3"/>
  <c r="C120" i="3"/>
  <c r="D120" i="3" s="1"/>
  <c r="B120" i="3"/>
  <c r="G119" i="3"/>
  <c r="F119" i="3"/>
  <c r="E119" i="3"/>
  <c r="C119" i="3"/>
  <c r="D119" i="3" s="1"/>
  <c r="B119" i="3"/>
  <c r="G118" i="3"/>
  <c r="F118" i="3"/>
  <c r="E118" i="3"/>
  <c r="C118" i="3"/>
  <c r="D118" i="3" s="1"/>
  <c r="A118" i="3"/>
  <c r="B118" i="3" s="1"/>
  <c r="G117" i="3"/>
  <c r="F117" i="3"/>
  <c r="E117" i="3"/>
  <c r="C117" i="3"/>
  <c r="D117" i="3" s="1"/>
  <c r="B117" i="3"/>
  <c r="G116" i="3"/>
  <c r="F116" i="3"/>
  <c r="E116" i="3"/>
  <c r="C116" i="3"/>
  <c r="D116" i="3" s="1"/>
  <c r="B116" i="3"/>
  <c r="G115" i="3"/>
  <c r="F115" i="3"/>
  <c r="E115" i="3"/>
  <c r="C115" i="3"/>
  <c r="D115" i="3" s="1"/>
  <c r="B115" i="3"/>
  <c r="G114" i="3"/>
  <c r="F114" i="3"/>
  <c r="E114" i="3"/>
  <c r="C114" i="3"/>
  <c r="D114" i="3" s="1"/>
  <c r="B114" i="3"/>
  <c r="G113" i="3"/>
  <c r="F113" i="3"/>
  <c r="E113" i="3"/>
  <c r="C113" i="3"/>
  <c r="D113" i="3" s="1"/>
  <c r="B113" i="3"/>
  <c r="G112" i="3"/>
  <c r="F112" i="3"/>
  <c r="E112" i="3"/>
  <c r="C112" i="3"/>
  <c r="D112" i="3" s="1"/>
  <c r="A112" i="3"/>
  <c r="B112" i="3" s="1"/>
  <c r="G111" i="3"/>
  <c r="F111" i="3"/>
  <c r="E111" i="3"/>
  <c r="C111" i="3"/>
  <c r="D111" i="3" s="1"/>
  <c r="B111" i="3"/>
  <c r="G110" i="3"/>
  <c r="F110" i="3"/>
  <c r="E110" i="3"/>
  <c r="C110" i="3"/>
  <c r="D110" i="3" s="1"/>
  <c r="B110" i="3"/>
  <c r="G109" i="3"/>
  <c r="F109" i="3"/>
  <c r="E109" i="3"/>
  <c r="C109" i="3"/>
  <c r="D109" i="3" s="1"/>
  <c r="B109" i="3"/>
  <c r="G108" i="3"/>
  <c r="F108" i="3"/>
  <c r="E108" i="3"/>
  <c r="C108" i="3"/>
  <c r="D108" i="3" s="1"/>
  <c r="B108" i="3"/>
  <c r="G107" i="3"/>
  <c r="F107" i="3"/>
  <c r="E107" i="3"/>
  <c r="C107" i="3"/>
  <c r="D107" i="3" s="1"/>
  <c r="B107" i="3"/>
  <c r="G106" i="3"/>
  <c r="F106" i="3"/>
  <c r="E106" i="3"/>
  <c r="C106" i="3"/>
  <c r="D106" i="3" s="1"/>
  <c r="A106" i="3"/>
  <c r="B106" i="3" s="1"/>
  <c r="G105" i="3"/>
  <c r="F105" i="3"/>
  <c r="E105" i="3"/>
  <c r="C105" i="3"/>
  <c r="D105" i="3" s="1"/>
  <c r="B105" i="3"/>
  <c r="G104" i="3"/>
  <c r="F104" i="3"/>
  <c r="E104" i="3"/>
  <c r="C104" i="3"/>
  <c r="D104" i="3" s="1"/>
  <c r="B104" i="3"/>
  <c r="G103" i="3"/>
  <c r="F103" i="3"/>
  <c r="E103" i="3"/>
  <c r="C103" i="3"/>
  <c r="D103" i="3" s="1"/>
  <c r="B103" i="3"/>
  <c r="G102" i="3"/>
  <c r="F102" i="3"/>
  <c r="E102" i="3"/>
  <c r="C102" i="3"/>
  <c r="D102" i="3" s="1"/>
  <c r="B102" i="3"/>
  <c r="G101" i="3"/>
  <c r="F101" i="3"/>
  <c r="E101" i="3"/>
  <c r="C101" i="3"/>
  <c r="D101" i="3" s="1"/>
  <c r="B101" i="3"/>
  <c r="G100" i="3"/>
  <c r="F100" i="3"/>
  <c r="E100" i="3"/>
  <c r="C100" i="3"/>
  <c r="D100" i="3" s="1"/>
  <c r="A100" i="3"/>
  <c r="B100" i="3" s="1"/>
  <c r="G99" i="3"/>
  <c r="F99" i="3"/>
  <c r="E99" i="3"/>
  <c r="C99" i="3"/>
  <c r="D99" i="3" s="1"/>
  <c r="B99" i="3"/>
  <c r="G98" i="3"/>
  <c r="F98" i="3"/>
  <c r="E98" i="3"/>
  <c r="C98" i="3"/>
  <c r="D98" i="3" s="1"/>
  <c r="B98" i="3"/>
  <c r="G97" i="3"/>
  <c r="F97" i="3"/>
  <c r="E97" i="3"/>
  <c r="C97" i="3"/>
  <c r="D97" i="3" s="1"/>
  <c r="B97" i="3"/>
  <c r="G96" i="3"/>
  <c r="F96" i="3"/>
  <c r="E96" i="3"/>
  <c r="C96" i="3"/>
  <c r="D96" i="3" s="1"/>
  <c r="B96" i="3"/>
  <c r="G95" i="3"/>
  <c r="F95" i="3"/>
  <c r="E95" i="3"/>
  <c r="C95" i="3"/>
  <c r="D95" i="3" s="1"/>
  <c r="B95" i="3"/>
  <c r="G94" i="3"/>
  <c r="F94" i="3"/>
  <c r="E94" i="3"/>
  <c r="C94" i="3"/>
  <c r="D94" i="3" s="1"/>
  <c r="A94" i="3"/>
  <c r="B94" i="3" s="1"/>
  <c r="G93" i="3"/>
  <c r="F93" i="3"/>
  <c r="E93" i="3"/>
  <c r="C93" i="3"/>
  <c r="D93" i="3" s="1"/>
  <c r="B93" i="3"/>
  <c r="G92" i="3"/>
  <c r="F92" i="3"/>
  <c r="E92" i="3"/>
  <c r="C92" i="3"/>
  <c r="D92" i="3" s="1"/>
  <c r="B92" i="3"/>
  <c r="G91" i="3"/>
  <c r="F91" i="3"/>
  <c r="E91" i="3"/>
  <c r="C91" i="3"/>
  <c r="D91" i="3" s="1"/>
  <c r="B91" i="3"/>
  <c r="G90" i="3"/>
  <c r="F90" i="3"/>
  <c r="E90" i="3"/>
  <c r="C90" i="3"/>
  <c r="D90" i="3" s="1"/>
  <c r="B90" i="3"/>
  <c r="G89" i="3"/>
  <c r="F89" i="3"/>
  <c r="E89" i="3"/>
  <c r="C89" i="3"/>
  <c r="D89" i="3" s="1"/>
  <c r="B89" i="3"/>
  <c r="G88" i="3"/>
  <c r="F88" i="3"/>
  <c r="E88" i="3"/>
  <c r="C88" i="3"/>
  <c r="D88" i="3" s="1"/>
  <c r="A88" i="3"/>
  <c r="B88" i="3" s="1"/>
  <c r="G87" i="3"/>
  <c r="F87" i="3"/>
  <c r="E87" i="3"/>
  <c r="C87" i="3"/>
  <c r="D87" i="3" s="1"/>
  <c r="B87" i="3"/>
  <c r="G86" i="3"/>
  <c r="F86" i="3"/>
  <c r="E86" i="3"/>
  <c r="C86" i="3"/>
  <c r="D86" i="3" s="1"/>
  <c r="B86" i="3"/>
  <c r="G85" i="3"/>
  <c r="F85" i="3"/>
  <c r="E85" i="3"/>
  <c r="C85" i="3"/>
  <c r="D85" i="3" s="1"/>
  <c r="B85" i="3"/>
  <c r="G84" i="3"/>
  <c r="F84" i="3"/>
  <c r="E84" i="3"/>
  <c r="C84" i="3"/>
  <c r="D84" i="3" s="1"/>
  <c r="B84" i="3"/>
  <c r="G83" i="3"/>
  <c r="F83" i="3"/>
  <c r="E83" i="3"/>
  <c r="C83" i="3"/>
  <c r="D83" i="3" s="1"/>
  <c r="B83" i="3"/>
  <c r="G82" i="3"/>
  <c r="F82" i="3"/>
  <c r="E82" i="3"/>
  <c r="C82" i="3"/>
  <c r="D82" i="3" s="1"/>
  <c r="A82" i="3"/>
  <c r="B82" i="3" s="1"/>
  <c r="D81" i="3"/>
  <c r="D80" i="3"/>
  <c r="B80" i="3"/>
  <c r="G79" i="3"/>
  <c r="F79" i="3"/>
  <c r="E79" i="3"/>
  <c r="C79" i="3"/>
  <c r="D79" i="3" s="1"/>
  <c r="B79" i="3"/>
  <c r="G78" i="3"/>
  <c r="F78" i="3"/>
  <c r="E78" i="3"/>
  <c r="C78" i="3"/>
  <c r="D78" i="3" s="1"/>
  <c r="B78" i="3"/>
  <c r="G77" i="3"/>
  <c r="F77" i="3"/>
  <c r="E77" i="3"/>
  <c r="C77" i="3"/>
  <c r="D77" i="3" s="1"/>
  <c r="B77" i="3"/>
  <c r="G76" i="3"/>
  <c r="F76" i="3"/>
  <c r="E76" i="3"/>
  <c r="C76" i="3"/>
  <c r="D76" i="3" s="1"/>
  <c r="B76" i="3"/>
  <c r="G75" i="3"/>
  <c r="F75" i="3"/>
  <c r="E75" i="3"/>
  <c r="C75" i="3"/>
  <c r="D75" i="3" s="1"/>
  <c r="B75" i="3"/>
  <c r="G74" i="3"/>
  <c r="F74" i="3"/>
  <c r="E74" i="3"/>
  <c r="C74" i="3"/>
  <c r="D74" i="3" s="1"/>
  <c r="A74" i="3"/>
  <c r="B74" i="3" s="1"/>
  <c r="G73" i="3"/>
  <c r="F73" i="3"/>
  <c r="E73" i="3"/>
  <c r="C73" i="3"/>
  <c r="D73" i="3" s="1"/>
  <c r="B73" i="3"/>
  <c r="G72" i="3"/>
  <c r="F72" i="3"/>
  <c r="E72" i="3"/>
  <c r="C72" i="3"/>
  <c r="D72" i="3" s="1"/>
  <c r="B72" i="3"/>
  <c r="G71" i="3"/>
  <c r="F71" i="3"/>
  <c r="E71" i="3"/>
  <c r="C71" i="3"/>
  <c r="D71" i="3" s="1"/>
  <c r="B71" i="3"/>
  <c r="G70" i="3"/>
  <c r="F70" i="3"/>
  <c r="E70" i="3"/>
  <c r="C70" i="3"/>
  <c r="D70" i="3" s="1"/>
  <c r="B70" i="3"/>
  <c r="G69" i="3"/>
  <c r="F69" i="3"/>
  <c r="E69" i="3"/>
  <c r="C69" i="3"/>
  <c r="D69" i="3" s="1"/>
  <c r="B69" i="3"/>
  <c r="G68" i="3"/>
  <c r="F68" i="3"/>
  <c r="E68" i="3"/>
  <c r="C68" i="3"/>
  <c r="D68" i="3" s="1"/>
  <c r="A68" i="3"/>
  <c r="B68" i="3" s="1"/>
  <c r="G67" i="3"/>
  <c r="F67" i="3"/>
  <c r="E67" i="3"/>
  <c r="C67" i="3"/>
  <c r="D67" i="3" s="1"/>
  <c r="B67" i="3"/>
  <c r="G66" i="3"/>
  <c r="F66" i="3"/>
  <c r="E66" i="3"/>
  <c r="C66" i="3"/>
  <c r="D66" i="3" s="1"/>
  <c r="B66" i="3"/>
  <c r="G65" i="3"/>
  <c r="F65" i="3"/>
  <c r="E65" i="3"/>
  <c r="C65" i="3"/>
  <c r="D65" i="3" s="1"/>
  <c r="B65" i="3"/>
  <c r="G64" i="3"/>
  <c r="F64" i="3"/>
  <c r="E64" i="3"/>
  <c r="C64" i="3"/>
  <c r="D64" i="3" s="1"/>
  <c r="B64" i="3"/>
  <c r="G63" i="3"/>
  <c r="F63" i="3"/>
  <c r="E63" i="3"/>
  <c r="C63" i="3"/>
  <c r="D63" i="3" s="1"/>
  <c r="B63" i="3"/>
  <c r="G62" i="3"/>
  <c r="F62" i="3"/>
  <c r="E62" i="3"/>
  <c r="C62" i="3"/>
  <c r="D62" i="3" s="1"/>
  <c r="A62" i="3"/>
  <c r="B62" i="3" s="1"/>
  <c r="G61" i="3"/>
  <c r="F61" i="3"/>
  <c r="E61" i="3"/>
  <c r="C61" i="3"/>
  <c r="D61" i="3" s="1"/>
  <c r="B61" i="3"/>
  <c r="G60" i="3"/>
  <c r="F60" i="3"/>
  <c r="E60" i="3"/>
  <c r="C60" i="3"/>
  <c r="D60" i="3" s="1"/>
  <c r="B60" i="3"/>
  <c r="G59" i="3"/>
  <c r="F59" i="3"/>
  <c r="E59" i="3"/>
  <c r="C59" i="3"/>
  <c r="D59" i="3" s="1"/>
  <c r="B59" i="3"/>
  <c r="G58" i="3"/>
  <c r="F58" i="3"/>
  <c r="E58" i="3"/>
  <c r="C58" i="3"/>
  <c r="D58" i="3" s="1"/>
  <c r="B58" i="3"/>
  <c r="G57" i="3"/>
  <c r="F57" i="3"/>
  <c r="E57" i="3"/>
  <c r="C57" i="3"/>
  <c r="D57" i="3" s="1"/>
  <c r="B57" i="3"/>
  <c r="G56" i="3"/>
  <c r="F56" i="3"/>
  <c r="E56" i="3"/>
  <c r="C56" i="3"/>
  <c r="D56" i="3" s="1"/>
  <c r="A56" i="3"/>
  <c r="B56" i="3" s="1"/>
  <c r="G55" i="3"/>
  <c r="F55" i="3"/>
  <c r="E55" i="3"/>
  <c r="C55" i="3"/>
  <c r="D55" i="3" s="1"/>
  <c r="B55" i="3"/>
  <c r="G54" i="3"/>
  <c r="F54" i="3"/>
  <c r="E54" i="3"/>
  <c r="C54" i="3"/>
  <c r="D54" i="3" s="1"/>
  <c r="B54" i="3"/>
  <c r="G53" i="3"/>
  <c r="F53" i="3"/>
  <c r="E53" i="3"/>
  <c r="C53" i="3"/>
  <c r="D53" i="3" s="1"/>
  <c r="B53" i="3"/>
  <c r="G52" i="3"/>
  <c r="F52" i="3"/>
  <c r="E52" i="3"/>
  <c r="C52" i="3"/>
  <c r="D52" i="3" s="1"/>
  <c r="B52" i="3"/>
  <c r="G51" i="3"/>
  <c r="F51" i="3"/>
  <c r="E51" i="3"/>
  <c r="C51" i="3"/>
  <c r="D51" i="3" s="1"/>
  <c r="B51" i="3"/>
  <c r="G50" i="3"/>
  <c r="F50" i="3"/>
  <c r="E50" i="3"/>
  <c r="C50" i="3"/>
  <c r="D50" i="3" s="1"/>
  <c r="A50" i="3"/>
  <c r="B50" i="3" s="1"/>
  <c r="G49" i="3"/>
  <c r="F49" i="3"/>
  <c r="E49" i="3"/>
  <c r="C49" i="3"/>
  <c r="D49" i="3" s="1"/>
  <c r="B49" i="3"/>
  <c r="G48" i="3"/>
  <c r="F48" i="3"/>
  <c r="E48" i="3"/>
  <c r="C48" i="3"/>
  <c r="D48" i="3" s="1"/>
  <c r="B48" i="3"/>
  <c r="G47" i="3"/>
  <c r="F47" i="3"/>
  <c r="E47" i="3"/>
  <c r="C47" i="3"/>
  <c r="D47" i="3" s="1"/>
  <c r="B47" i="3"/>
  <c r="G46" i="3"/>
  <c r="F46" i="3"/>
  <c r="E46" i="3"/>
  <c r="C46" i="3"/>
  <c r="D46" i="3" s="1"/>
  <c r="B46" i="3"/>
  <c r="G45" i="3"/>
  <c r="F45" i="3"/>
  <c r="E45" i="3"/>
  <c r="C45" i="3"/>
  <c r="D45" i="3" s="1"/>
  <c r="B45" i="3"/>
  <c r="G44" i="3"/>
  <c r="F44" i="3"/>
  <c r="E44" i="3"/>
  <c r="C44" i="3"/>
  <c r="D44" i="3" s="1"/>
  <c r="A44" i="3"/>
  <c r="B44" i="3" s="1"/>
  <c r="G43" i="3"/>
  <c r="F43" i="3"/>
  <c r="E43" i="3"/>
  <c r="C43" i="3"/>
  <c r="D43" i="3" s="1"/>
  <c r="B43" i="3"/>
  <c r="G42" i="3"/>
  <c r="F42" i="3"/>
  <c r="E42" i="3"/>
  <c r="C42" i="3"/>
  <c r="D42" i="3" s="1"/>
  <c r="B42" i="3"/>
  <c r="G41" i="3"/>
  <c r="F41" i="3"/>
  <c r="E41" i="3"/>
  <c r="C41" i="3"/>
  <c r="D41" i="3" s="1"/>
  <c r="B41" i="3"/>
  <c r="G40" i="3"/>
  <c r="F40" i="3"/>
  <c r="E40" i="3"/>
  <c r="C40" i="3"/>
  <c r="D40" i="3" s="1"/>
  <c r="B40" i="3"/>
  <c r="G39" i="3"/>
  <c r="F39" i="3"/>
  <c r="E39" i="3"/>
  <c r="C39" i="3"/>
  <c r="D39" i="3" s="1"/>
  <c r="B39" i="3"/>
  <c r="G38" i="3"/>
  <c r="F38" i="3"/>
  <c r="E38" i="3"/>
  <c r="C38" i="3"/>
  <c r="D38" i="3" s="1"/>
  <c r="A38" i="3"/>
  <c r="B38" i="3" s="1"/>
  <c r="G37" i="3"/>
  <c r="F37" i="3"/>
  <c r="E37" i="3"/>
  <c r="C37" i="3"/>
  <c r="D37" i="3" s="1"/>
  <c r="B37" i="3"/>
  <c r="G36" i="3"/>
  <c r="F36" i="3"/>
  <c r="E36" i="3"/>
  <c r="D36" i="3"/>
  <c r="C36" i="3"/>
  <c r="B36" i="3"/>
  <c r="G35" i="3"/>
  <c r="F35" i="3"/>
  <c r="E35" i="3"/>
  <c r="C35" i="3"/>
  <c r="D35" i="3" s="1"/>
  <c r="B35" i="3"/>
  <c r="G34" i="3"/>
  <c r="F34" i="3"/>
  <c r="E34" i="3"/>
  <c r="C34" i="3"/>
  <c r="D34" i="3" s="1"/>
  <c r="B34" i="3"/>
  <c r="G33" i="3"/>
  <c r="F33" i="3"/>
  <c r="E33" i="3"/>
  <c r="C33" i="3"/>
  <c r="D33" i="3" s="1"/>
  <c r="B33" i="3"/>
  <c r="G32" i="3"/>
  <c r="F32" i="3"/>
  <c r="E32" i="3"/>
  <c r="C32" i="3"/>
  <c r="D32" i="3" s="1"/>
  <c r="A32" i="3"/>
  <c r="B32" i="3" s="1"/>
  <c r="G31" i="3"/>
  <c r="F31" i="3"/>
  <c r="E31" i="3"/>
  <c r="C31" i="3"/>
  <c r="D31" i="3" s="1"/>
  <c r="A31" i="3"/>
  <c r="B31" i="3" s="1"/>
  <c r="G30" i="3"/>
  <c r="F30" i="3"/>
  <c r="E30" i="3"/>
  <c r="C30" i="3"/>
  <c r="D30" i="3" s="1"/>
  <c r="B30" i="3"/>
  <c r="G29" i="3"/>
  <c r="F29" i="3"/>
  <c r="E29" i="3"/>
  <c r="C29" i="3"/>
  <c r="D29" i="3" s="1"/>
  <c r="B29" i="3"/>
  <c r="G28" i="3"/>
  <c r="F28" i="3"/>
  <c r="E28" i="3"/>
  <c r="C28" i="3"/>
  <c r="D28" i="3" s="1"/>
  <c r="B28" i="3"/>
  <c r="G27" i="3"/>
  <c r="F27" i="3"/>
  <c r="E27" i="3"/>
  <c r="C27" i="3"/>
  <c r="D27" i="3" s="1"/>
  <c r="B27" i="3"/>
  <c r="G26" i="3"/>
  <c r="F26" i="3"/>
  <c r="E26" i="3"/>
  <c r="C26" i="3"/>
  <c r="D26" i="3" s="1"/>
  <c r="A26" i="3"/>
  <c r="B26" i="3" s="1"/>
  <c r="G25" i="3"/>
  <c r="F25" i="3"/>
  <c r="E25" i="3"/>
  <c r="C25" i="3"/>
  <c r="D25" i="3" s="1"/>
  <c r="B25" i="3"/>
  <c r="G24" i="3"/>
  <c r="F24" i="3"/>
  <c r="E24" i="3"/>
  <c r="C24" i="3"/>
  <c r="D24" i="3" s="1"/>
  <c r="B24" i="3"/>
  <c r="G23" i="3"/>
  <c r="F23" i="3"/>
  <c r="E23" i="3"/>
  <c r="C23" i="3"/>
  <c r="D23" i="3" s="1"/>
  <c r="B23" i="3"/>
  <c r="G22" i="3"/>
  <c r="F22" i="3"/>
  <c r="E22" i="3"/>
  <c r="C22" i="3"/>
  <c r="D22" i="3" s="1"/>
  <c r="B22" i="3"/>
  <c r="G21" i="3"/>
  <c r="F21" i="3"/>
  <c r="E21" i="3"/>
  <c r="C21" i="3"/>
  <c r="D21" i="3" s="1"/>
  <c r="B21" i="3"/>
  <c r="G20" i="3"/>
  <c r="F20" i="3"/>
  <c r="E20" i="3"/>
  <c r="C20" i="3"/>
  <c r="D20" i="3" s="1"/>
  <c r="A20" i="3"/>
  <c r="B20" i="3" s="1"/>
  <c r="G19" i="3"/>
  <c r="F19" i="3"/>
  <c r="E19" i="3"/>
  <c r="C19" i="3"/>
  <c r="D19" i="3" s="1"/>
  <c r="B19" i="3"/>
  <c r="G18" i="3"/>
  <c r="F18" i="3"/>
  <c r="E18" i="3"/>
  <c r="C18" i="3"/>
  <c r="D18" i="3" s="1"/>
  <c r="B18" i="3"/>
  <c r="G17" i="3"/>
  <c r="F17" i="3"/>
  <c r="E17" i="3"/>
  <c r="C17" i="3"/>
  <c r="D17" i="3" s="1"/>
  <c r="B17" i="3"/>
  <c r="G16" i="3"/>
  <c r="F16" i="3"/>
  <c r="E16" i="3"/>
  <c r="C16" i="3"/>
  <c r="D16" i="3" s="1"/>
  <c r="B16" i="3"/>
  <c r="G15" i="3"/>
  <c r="F15" i="3"/>
  <c r="E15" i="3"/>
  <c r="C15" i="3"/>
  <c r="D15" i="3" s="1"/>
  <c r="B15" i="3"/>
  <c r="G14" i="3"/>
  <c r="F14" i="3"/>
  <c r="E14" i="3"/>
  <c r="C14" i="3"/>
  <c r="D14" i="3" s="1"/>
  <c r="A14" i="3"/>
  <c r="B14" i="3" s="1"/>
  <c r="G13" i="3"/>
  <c r="F13" i="3"/>
  <c r="E13" i="3"/>
  <c r="C13" i="3"/>
  <c r="D13" i="3" s="1"/>
  <c r="B13" i="3"/>
  <c r="G12" i="3"/>
  <c r="F12" i="3"/>
  <c r="E12" i="3"/>
  <c r="C12" i="3"/>
  <c r="D12" i="3" s="1"/>
  <c r="B12" i="3"/>
  <c r="G11" i="3"/>
  <c r="F11" i="3"/>
  <c r="E11" i="3"/>
  <c r="C11" i="3"/>
  <c r="D11" i="3" s="1"/>
  <c r="B11" i="3"/>
  <c r="G10" i="3"/>
  <c r="F10" i="3"/>
  <c r="E10" i="3"/>
  <c r="C10" i="3"/>
  <c r="D10" i="3" s="1"/>
  <c r="B10" i="3"/>
  <c r="G9" i="3"/>
  <c r="F9" i="3"/>
  <c r="E9" i="3"/>
  <c r="C9" i="3"/>
  <c r="D9" i="3" s="1"/>
  <c r="B9" i="3"/>
  <c r="G8" i="3"/>
  <c r="F8" i="3"/>
  <c r="E8" i="3"/>
  <c r="A8" i="3"/>
  <c r="B8" i="3" s="1"/>
  <c r="G7" i="3"/>
  <c r="D7" i="3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E1639" i="6"/>
  <c r="D1639" i="6"/>
  <c r="E1638" i="6"/>
  <c r="D1638" i="6"/>
  <c r="G1637" i="6"/>
  <c r="F1637" i="6"/>
  <c r="E1637" i="6"/>
  <c r="C1637" i="6"/>
  <c r="D1637" i="6" s="1"/>
  <c r="B1637" i="6"/>
  <c r="G1636" i="6"/>
  <c r="F1636" i="6"/>
  <c r="E1636" i="6"/>
  <c r="C1636" i="6"/>
  <c r="D1636" i="6" s="1"/>
  <c r="B1636" i="6"/>
  <c r="G1635" i="6"/>
  <c r="F1635" i="6"/>
  <c r="E1635" i="6"/>
  <c r="C1635" i="6"/>
  <c r="D1635" i="6" s="1"/>
  <c r="B1635" i="6"/>
  <c r="G1634" i="6"/>
  <c r="F1634" i="6"/>
  <c r="E1634" i="6"/>
  <c r="C1634" i="6"/>
  <c r="D1634" i="6" s="1"/>
  <c r="B1634" i="6"/>
  <c r="G1633" i="6"/>
  <c r="F1633" i="6"/>
  <c r="E1633" i="6"/>
  <c r="D1633" i="6"/>
  <c r="C1633" i="6"/>
  <c r="B1633" i="6"/>
  <c r="G1632" i="6"/>
  <c r="F1632" i="6"/>
  <c r="E1632" i="6"/>
  <c r="C1632" i="6"/>
  <c r="D1632" i="6" s="1"/>
  <c r="B1632" i="6"/>
  <c r="G1631" i="6"/>
  <c r="F1631" i="6"/>
  <c r="E1631" i="6"/>
  <c r="C1631" i="6"/>
  <c r="D1631" i="6" s="1"/>
  <c r="B1631" i="6"/>
  <c r="G1630" i="6"/>
  <c r="F1630" i="6"/>
  <c r="E1630" i="6"/>
  <c r="C1630" i="6"/>
  <c r="D1630" i="6" s="1"/>
  <c r="B1630" i="6"/>
  <c r="G1629" i="6"/>
  <c r="F1629" i="6"/>
  <c r="E1629" i="6"/>
  <c r="C1629" i="6"/>
  <c r="D1629" i="6" s="1"/>
  <c r="B1629" i="6"/>
  <c r="G1628" i="6"/>
  <c r="F1628" i="6"/>
  <c r="E1628" i="6"/>
  <c r="C1628" i="6"/>
  <c r="D1628" i="6" s="1"/>
  <c r="B1628" i="6"/>
  <c r="G1627" i="6"/>
  <c r="F1627" i="6"/>
  <c r="E1627" i="6"/>
  <c r="C1627" i="6"/>
  <c r="D1627" i="6" s="1"/>
  <c r="B1627" i="6"/>
  <c r="G1626" i="6"/>
  <c r="F1626" i="6"/>
  <c r="E1626" i="6"/>
  <c r="C1626" i="6"/>
  <c r="D1626" i="6" s="1"/>
  <c r="B1626" i="6"/>
  <c r="G1625" i="6"/>
  <c r="F1625" i="6"/>
  <c r="E1625" i="6"/>
  <c r="C1625" i="6"/>
  <c r="D1625" i="6" s="1"/>
  <c r="B1625" i="6"/>
  <c r="G1624" i="6"/>
  <c r="F1624" i="6"/>
  <c r="E1624" i="6"/>
  <c r="C1624" i="6"/>
  <c r="D1624" i="6" s="1"/>
  <c r="B1624" i="6"/>
  <c r="G1623" i="6"/>
  <c r="F1623" i="6"/>
  <c r="E1623" i="6"/>
  <c r="D1623" i="6"/>
  <c r="C1623" i="6"/>
  <c r="B1623" i="6"/>
  <c r="G1622" i="6"/>
  <c r="F1622" i="6"/>
  <c r="E1622" i="6"/>
  <c r="C1622" i="6"/>
  <c r="D1622" i="6" s="1"/>
  <c r="B1622" i="6"/>
  <c r="G1621" i="6"/>
  <c r="F1621" i="6"/>
  <c r="E1621" i="6"/>
  <c r="C1621" i="6"/>
  <c r="D1621" i="6" s="1"/>
  <c r="B1621" i="6"/>
  <c r="G1620" i="6"/>
  <c r="F1620" i="6"/>
  <c r="E1620" i="6"/>
  <c r="C1620" i="6"/>
  <c r="D1620" i="6" s="1"/>
  <c r="B1620" i="6"/>
  <c r="G1619" i="6"/>
  <c r="F1619" i="6"/>
  <c r="E1619" i="6"/>
  <c r="C1619" i="6"/>
  <c r="D1619" i="6" s="1"/>
  <c r="B1619" i="6"/>
  <c r="G1618" i="6"/>
  <c r="F1618" i="6"/>
  <c r="E1618" i="6"/>
  <c r="C1618" i="6"/>
  <c r="D1618" i="6" s="1"/>
  <c r="B1618" i="6"/>
  <c r="G1617" i="6"/>
  <c r="F1617" i="6"/>
  <c r="E1617" i="6"/>
  <c r="C1617" i="6"/>
  <c r="D1617" i="6" s="1"/>
  <c r="B1617" i="6"/>
  <c r="G1616" i="6"/>
  <c r="F1616" i="6"/>
  <c r="E1616" i="6"/>
  <c r="C1616" i="6"/>
  <c r="D1616" i="6" s="1"/>
  <c r="B1616" i="6"/>
  <c r="G1615" i="6"/>
  <c r="F1615" i="6"/>
  <c r="E1615" i="6"/>
  <c r="C1615" i="6"/>
  <c r="D1615" i="6" s="1"/>
  <c r="B1615" i="6"/>
  <c r="G1614" i="6"/>
  <c r="F1614" i="6"/>
  <c r="E1614" i="6"/>
  <c r="C1614" i="6"/>
  <c r="D1614" i="6" s="1"/>
  <c r="B1614" i="6"/>
  <c r="G1613" i="6"/>
  <c r="F1613" i="6"/>
  <c r="E1613" i="6"/>
  <c r="C1613" i="6"/>
  <c r="D1613" i="6" s="1"/>
  <c r="B1613" i="6"/>
  <c r="G1612" i="6"/>
  <c r="F1612" i="6"/>
  <c r="E1612" i="6"/>
  <c r="C1612" i="6"/>
  <c r="D1612" i="6" s="1"/>
  <c r="B1612" i="6"/>
  <c r="G1611" i="6"/>
  <c r="F1611" i="6"/>
  <c r="E1611" i="6"/>
  <c r="C1611" i="6"/>
  <c r="D1611" i="6" s="1"/>
  <c r="B1611" i="6"/>
  <c r="G1610" i="6"/>
  <c r="F1610" i="6"/>
  <c r="E1610" i="6"/>
  <c r="C1610" i="6"/>
  <c r="D1610" i="6" s="1"/>
  <c r="B1610" i="6"/>
  <c r="G1609" i="6"/>
  <c r="F1609" i="6"/>
  <c r="E1609" i="6"/>
  <c r="D1609" i="6"/>
  <c r="C1609" i="6"/>
  <c r="A1609" i="6"/>
  <c r="G1608" i="6"/>
  <c r="F1608" i="6"/>
  <c r="E1608" i="6"/>
  <c r="C1608" i="6"/>
  <c r="D1608" i="6" s="1"/>
  <c r="B1608" i="6"/>
  <c r="G1607" i="6"/>
  <c r="F1607" i="6"/>
  <c r="E1607" i="6"/>
  <c r="C1607" i="6"/>
  <c r="D1607" i="6" s="1"/>
  <c r="B1607" i="6"/>
  <c r="G1606" i="6"/>
  <c r="F1606" i="6"/>
  <c r="E1606" i="6"/>
  <c r="C1606" i="6"/>
  <c r="D1606" i="6" s="1"/>
  <c r="B1606" i="6"/>
  <c r="G1605" i="6"/>
  <c r="F1605" i="6"/>
  <c r="E1605" i="6"/>
  <c r="C1605" i="6"/>
  <c r="D1605" i="6" s="1"/>
  <c r="B1605" i="6"/>
  <c r="G1604" i="6"/>
  <c r="F1604" i="6"/>
  <c r="E1604" i="6"/>
  <c r="C1604" i="6"/>
  <c r="D1604" i="6" s="1"/>
  <c r="B1604" i="6"/>
  <c r="G1603" i="6"/>
  <c r="F1603" i="6"/>
  <c r="E1603" i="6"/>
  <c r="C1603" i="6"/>
  <c r="D1603" i="6" s="1"/>
  <c r="A1603" i="6"/>
  <c r="G1602" i="6"/>
  <c r="F1602" i="6"/>
  <c r="E1602" i="6"/>
  <c r="C1602" i="6"/>
  <c r="D1602" i="6" s="1"/>
  <c r="B1602" i="6"/>
  <c r="G1601" i="6"/>
  <c r="F1601" i="6"/>
  <c r="E1601" i="6"/>
  <c r="C1601" i="6"/>
  <c r="D1601" i="6" s="1"/>
  <c r="B1601" i="6"/>
  <c r="G1600" i="6"/>
  <c r="F1600" i="6"/>
  <c r="E1600" i="6"/>
  <c r="C1600" i="6"/>
  <c r="D1600" i="6" s="1"/>
  <c r="B1600" i="6"/>
  <c r="G1599" i="6"/>
  <c r="F1599" i="6"/>
  <c r="E1599" i="6"/>
  <c r="C1599" i="6"/>
  <c r="D1599" i="6" s="1"/>
  <c r="B1599" i="6"/>
  <c r="G1598" i="6"/>
  <c r="F1598" i="6"/>
  <c r="E1598" i="6"/>
  <c r="C1598" i="6"/>
  <c r="D1598" i="6" s="1"/>
  <c r="B1598" i="6"/>
  <c r="G1597" i="6"/>
  <c r="F1597" i="6"/>
  <c r="E1597" i="6"/>
  <c r="D1597" i="6"/>
  <c r="C1597" i="6"/>
  <c r="A1597" i="6"/>
  <c r="G1596" i="6"/>
  <c r="F1596" i="6"/>
  <c r="E1596" i="6"/>
  <c r="C1596" i="6"/>
  <c r="D1596" i="6" s="1"/>
  <c r="B1596" i="6"/>
  <c r="G1595" i="6"/>
  <c r="F1595" i="6"/>
  <c r="E1595" i="6"/>
  <c r="C1595" i="6"/>
  <c r="B1595" i="6"/>
  <c r="G1594" i="6"/>
  <c r="F1594" i="6"/>
  <c r="E1594" i="6"/>
  <c r="D1594" i="6"/>
  <c r="C1594" i="6"/>
  <c r="B1594" i="6"/>
  <c r="G1593" i="6"/>
  <c r="F1593" i="6"/>
  <c r="E1593" i="6"/>
  <c r="D1593" i="6"/>
  <c r="C1593" i="6"/>
  <c r="B1593" i="6"/>
  <c r="G1592" i="6"/>
  <c r="F1592" i="6"/>
  <c r="E1592" i="6"/>
  <c r="D1592" i="6"/>
  <c r="C1592" i="6"/>
  <c r="B1592" i="6"/>
  <c r="G1591" i="6"/>
  <c r="F1591" i="6"/>
  <c r="E1591" i="6"/>
  <c r="D1591" i="6"/>
  <c r="C1591" i="6"/>
  <c r="A1591" i="6"/>
  <c r="G1590" i="6"/>
  <c r="F1590" i="6"/>
  <c r="E1590" i="6"/>
  <c r="D1590" i="6"/>
  <c r="C1590" i="6"/>
  <c r="B1590" i="6"/>
  <c r="G1589" i="6"/>
  <c r="F1589" i="6"/>
  <c r="E1589" i="6"/>
  <c r="C1589" i="6"/>
  <c r="B1589" i="6"/>
  <c r="G1588" i="6"/>
  <c r="F1588" i="6"/>
  <c r="E1588" i="6"/>
  <c r="C1588" i="6"/>
  <c r="D1588" i="6" s="1"/>
  <c r="B1588" i="6"/>
  <c r="G1587" i="6"/>
  <c r="F1587" i="6"/>
  <c r="E1587" i="6"/>
  <c r="C1587" i="6"/>
  <c r="D1587" i="6" s="1"/>
  <c r="B1587" i="6"/>
  <c r="G1586" i="6"/>
  <c r="F1586" i="6"/>
  <c r="E1586" i="6"/>
  <c r="C1586" i="6"/>
  <c r="D1586" i="6" s="1"/>
  <c r="B1586" i="6"/>
  <c r="G1585" i="6"/>
  <c r="F1585" i="6"/>
  <c r="E1585" i="6"/>
  <c r="C1585" i="6"/>
  <c r="D1585" i="6" s="1"/>
  <c r="A1585" i="6"/>
  <c r="G1584" i="6"/>
  <c r="F1584" i="6"/>
  <c r="E1584" i="6"/>
  <c r="C1584" i="6"/>
  <c r="D1584" i="6" s="1"/>
  <c r="G1583" i="6"/>
  <c r="F1583" i="6"/>
  <c r="E1583" i="6"/>
  <c r="C1583" i="6"/>
  <c r="D1583" i="6" s="1"/>
  <c r="B1583" i="6"/>
  <c r="G1582" i="6"/>
  <c r="F1582" i="6"/>
  <c r="E1582" i="6"/>
  <c r="C1582" i="6"/>
  <c r="D1582" i="6" s="1"/>
  <c r="B1582" i="6"/>
  <c r="G1581" i="6"/>
  <c r="F1581" i="6"/>
  <c r="E1581" i="6"/>
  <c r="D1581" i="6"/>
  <c r="C1581" i="6"/>
  <c r="B1581" i="6"/>
  <c r="G1580" i="6"/>
  <c r="F1580" i="6"/>
  <c r="E1580" i="6"/>
  <c r="C1580" i="6"/>
  <c r="D1580" i="6" s="1"/>
  <c r="B1580" i="6"/>
  <c r="G1579" i="6"/>
  <c r="F1579" i="6"/>
  <c r="E1579" i="6"/>
  <c r="C1579" i="6"/>
  <c r="D1579" i="6" s="1"/>
  <c r="A1579" i="6"/>
  <c r="D1578" i="6"/>
  <c r="D1577" i="6"/>
  <c r="D1576" i="6"/>
  <c r="I1575" i="6"/>
  <c r="H1575" i="6"/>
  <c r="G1575" i="6"/>
  <c r="F1575" i="6"/>
  <c r="E1575" i="6"/>
  <c r="C1575" i="6"/>
  <c r="D1575" i="6" s="1"/>
  <c r="B1575" i="6"/>
  <c r="I1574" i="6"/>
  <c r="H1574" i="6"/>
  <c r="G1574" i="6"/>
  <c r="F1574" i="6"/>
  <c r="E1574" i="6"/>
  <c r="C1574" i="6"/>
  <c r="D1574" i="6" s="1"/>
  <c r="B1574" i="6"/>
  <c r="I1573" i="6"/>
  <c r="H1573" i="6"/>
  <c r="G1573" i="6"/>
  <c r="F1573" i="6"/>
  <c r="E1573" i="6"/>
  <c r="C1573" i="6"/>
  <c r="D1573" i="6" s="1"/>
  <c r="B1573" i="6"/>
  <c r="I1572" i="6"/>
  <c r="H1572" i="6"/>
  <c r="G1572" i="6"/>
  <c r="F1572" i="6"/>
  <c r="E1572" i="6"/>
  <c r="C1572" i="6"/>
  <c r="D1572" i="6" s="1"/>
  <c r="B1572" i="6"/>
  <c r="I1571" i="6"/>
  <c r="H1571" i="6"/>
  <c r="G1571" i="6"/>
  <c r="F1571" i="6"/>
  <c r="E1571" i="6"/>
  <c r="C1571" i="6"/>
  <c r="D1571" i="6" s="1"/>
  <c r="B1571" i="6"/>
  <c r="I1570" i="6"/>
  <c r="H1570" i="6"/>
  <c r="G1570" i="6"/>
  <c r="F1570" i="6"/>
  <c r="E1570" i="6"/>
  <c r="C1570" i="6"/>
  <c r="D1570" i="6" s="1"/>
  <c r="B1570" i="6"/>
  <c r="I1569" i="6"/>
  <c r="H1569" i="6"/>
  <c r="G1569" i="6"/>
  <c r="F1569" i="6"/>
  <c r="E1569" i="6"/>
  <c r="C1569" i="6"/>
  <c r="D1569" i="6" s="1"/>
  <c r="B1569" i="6"/>
  <c r="I1568" i="6"/>
  <c r="H1568" i="6"/>
  <c r="G1568" i="6"/>
  <c r="F1568" i="6"/>
  <c r="E1568" i="6"/>
  <c r="C1568" i="6"/>
  <c r="D1568" i="6" s="1"/>
  <c r="B1568" i="6"/>
  <c r="I1567" i="6"/>
  <c r="H1567" i="6"/>
  <c r="G1567" i="6"/>
  <c r="F1567" i="6"/>
  <c r="E1567" i="6"/>
  <c r="C1567" i="6"/>
  <c r="D1567" i="6" s="1"/>
  <c r="B1567" i="6"/>
  <c r="I1566" i="6"/>
  <c r="H1566" i="6"/>
  <c r="G1566" i="6"/>
  <c r="F1566" i="6"/>
  <c r="E1566" i="6"/>
  <c r="C1566" i="6"/>
  <c r="D1566" i="6" s="1"/>
  <c r="B1566" i="6"/>
  <c r="I1565" i="6"/>
  <c r="H1565" i="6"/>
  <c r="G1565" i="6"/>
  <c r="F1565" i="6"/>
  <c r="E1565" i="6"/>
  <c r="C1565" i="6"/>
  <c r="D1565" i="6" s="1"/>
  <c r="B1565" i="6"/>
  <c r="I1564" i="6"/>
  <c r="H1564" i="6"/>
  <c r="G1564" i="6"/>
  <c r="F1564" i="6"/>
  <c r="E1564" i="6"/>
  <c r="C1564" i="6"/>
  <c r="D1564" i="6" s="1"/>
  <c r="B1564" i="6"/>
  <c r="I1563" i="6"/>
  <c r="H1563" i="6"/>
  <c r="G1563" i="6"/>
  <c r="F1563" i="6"/>
  <c r="E1563" i="6"/>
  <c r="C1563" i="6"/>
  <c r="D1563" i="6" s="1"/>
  <c r="B1563" i="6"/>
  <c r="I1562" i="6"/>
  <c r="H1562" i="6"/>
  <c r="G1562" i="6"/>
  <c r="F1562" i="6"/>
  <c r="E1562" i="6"/>
  <c r="C1562" i="6"/>
  <c r="D1562" i="6" s="1"/>
  <c r="B1562" i="6"/>
  <c r="I1561" i="6"/>
  <c r="H1561" i="6"/>
  <c r="G1561" i="6"/>
  <c r="F1561" i="6"/>
  <c r="E1561" i="6"/>
  <c r="C1561" i="6"/>
  <c r="D1561" i="6" s="1"/>
  <c r="B1561" i="6"/>
  <c r="I1560" i="6"/>
  <c r="H1560" i="6"/>
  <c r="G1560" i="6"/>
  <c r="F1560" i="6"/>
  <c r="E1560" i="6"/>
  <c r="C1560" i="6"/>
  <c r="D1560" i="6" s="1"/>
  <c r="B1560" i="6"/>
  <c r="I1559" i="6"/>
  <c r="H1559" i="6"/>
  <c r="G1559" i="6"/>
  <c r="F1559" i="6"/>
  <c r="E1559" i="6"/>
  <c r="C1559" i="6"/>
  <c r="D1559" i="6" s="1"/>
  <c r="B1559" i="6"/>
  <c r="I1558" i="6"/>
  <c r="H1558" i="6"/>
  <c r="G1558" i="6"/>
  <c r="F1558" i="6"/>
  <c r="E1558" i="6"/>
  <c r="C1558" i="6"/>
  <c r="D1558" i="6" s="1"/>
  <c r="B1558" i="6"/>
  <c r="I1557" i="6"/>
  <c r="H1557" i="6"/>
  <c r="G1557" i="6"/>
  <c r="F1557" i="6"/>
  <c r="E1557" i="6"/>
  <c r="C1557" i="6"/>
  <c r="D1557" i="6" s="1"/>
  <c r="B1557" i="6"/>
  <c r="I1556" i="6"/>
  <c r="H1556" i="6"/>
  <c r="G1556" i="6"/>
  <c r="F1556" i="6"/>
  <c r="E1556" i="6"/>
  <c r="C1556" i="6"/>
  <c r="D1556" i="6" s="1"/>
  <c r="B1556" i="6"/>
  <c r="I1555" i="6"/>
  <c r="H1555" i="6"/>
  <c r="G1555" i="6"/>
  <c r="F1555" i="6"/>
  <c r="E1555" i="6"/>
  <c r="C1555" i="6"/>
  <c r="D1555" i="6" s="1"/>
  <c r="B1555" i="6"/>
  <c r="I1554" i="6"/>
  <c r="H1554" i="6"/>
  <c r="G1554" i="6"/>
  <c r="F1554" i="6"/>
  <c r="E1554" i="6"/>
  <c r="C1554" i="6"/>
  <c r="D1554" i="6" s="1"/>
  <c r="B1554" i="6"/>
  <c r="I1553" i="6"/>
  <c r="H1553" i="6"/>
  <c r="G1553" i="6"/>
  <c r="F1553" i="6"/>
  <c r="E1553" i="6"/>
  <c r="C1553" i="6"/>
  <c r="D1553" i="6" s="1"/>
  <c r="B1553" i="6"/>
  <c r="I1552" i="6"/>
  <c r="H1552" i="6"/>
  <c r="G1552" i="6"/>
  <c r="F1552" i="6"/>
  <c r="E1552" i="6"/>
  <c r="C1552" i="6"/>
  <c r="D1552" i="6" s="1"/>
  <c r="B1552" i="6"/>
  <c r="I1551" i="6"/>
  <c r="H1551" i="6"/>
  <c r="G1551" i="6"/>
  <c r="F1551" i="6"/>
  <c r="E1551" i="6"/>
  <c r="C1551" i="6"/>
  <c r="D1551" i="6" s="1"/>
  <c r="B1551" i="6"/>
  <c r="I1550" i="6"/>
  <c r="H1550" i="6"/>
  <c r="G1550" i="6"/>
  <c r="F1550" i="6"/>
  <c r="E1550" i="6"/>
  <c r="C1550" i="6"/>
  <c r="D1550" i="6" s="1"/>
  <c r="B1550" i="6"/>
  <c r="I1549" i="6"/>
  <c r="H1549" i="6"/>
  <c r="G1549" i="6"/>
  <c r="F1549" i="6"/>
  <c r="E1549" i="6"/>
  <c r="C1549" i="6"/>
  <c r="D1549" i="6" s="1"/>
  <c r="B1549" i="6"/>
  <c r="I1548" i="6"/>
  <c r="H1548" i="6"/>
  <c r="G1548" i="6"/>
  <c r="F1548" i="6"/>
  <c r="E1548" i="6"/>
  <c r="C1548" i="6"/>
  <c r="D1548" i="6" s="1"/>
  <c r="B1548" i="6"/>
  <c r="I1547" i="6"/>
  <c r="H1547" i="6"/>
  <c r="G1547" i="6"/>
  <c r="F1547" i="6"/>
  <c r="E1547" i="6"/>
  <c r="C1547" i="6"/>
  <c r="D1547" i="6" s="1"/>
  <c r="B1547" i="6"/>
  <c r="I1546" i="6"/>
  <c r="H1546" i="6"/>
  <c r="G1546" i="6"/>
  <c r="F1546" i="6"/>
  <c r="E1546" i="6"/>
  <c r="C1546" i="6"/>
  <c r="D1546" i="6" s="1"/>
  <c r="A1546" i="6"/>
  <c r="I1545" i="6"/>
  <c r="H1545" i="6"/>
  <c r="G1545" i="6"/>
  <c r="F1545" i="6"/>
  <c r="E1545" i="6"/>
  <c r="C1545" i="6"/>
  <c r="D1545" i="6" s="1"/>
  <c r="B1545" i="6"/>
  <c r="I1544" i="6"/>
  <c r="H1544" i="6"/>
  <c r="G1544" i="6"/>
  <c r="F1544" i="6"/>
  <c r="E1544" i="6"/>
  <c r="C1544" i="6"/>
  <c r="D1544" i="6" s="1"/>
  <c r="B1544" i="6"/>
  <c r="I1543" i="6"/>
  <c r="H1543" i="6"/>
  <c r="G1543" i="6"/>
  <c r="F1543" i="6"/>
  <c r="E1543" i="6"/>
  <c r="C1543" i="6"/>
  <c r="D1543" i="6" s="1"/>
  <c r="B1543" i="6"/>
  <c r="I1542" i="6"/>
  <c r="H1542" i="6"/>
  <c r="G1542" i="6"/>
  <c r="F1542" i="6"/>
  <c r="E1542" i="6"/>
  <c r="C1542" i="6"/>
  <c r="D1542" i="6" s="1"/>
  <c r="B1542" i="6"/>
  <c r="I1541" i="6"/>
  <c r="H1541" i="6"/>
  <c r="G1541" i="6"/>
  <c r="F1541" i="6"/>
  <c r="E1541" i="6"/>
  <c r="C1541" i="6"/>
  <c r="D1541" i="6" s="1"/>
  <c r="B1541" i="6"/>
  <c r="I1540" i="6"/>
  <c r="H1540" i="6"/>
  <c r="G1540" i="6"/>
  <c r="F1540" i="6"/>
  <c r="E1540" i="6"/>
  <c r="C1540" i="6"/>
  <c r="D1540" i="6" s="1"/>
  <c r="A1540" i="6"/>
  <c r="I1539" i="6"/>
  <c r="H1539" i="6"/>
  <c r="G1539" i="6"/>
  <c r="F1539" i="6"/>
  <c r="E1539" i="6"/>
  <c r="C1539" i="6"/>
  <c r="D1539" i="6" s="1"/>
  <c r="B1539" i="6"/>
  <c r="I1538" i="6"/>
  <c r="H1538" i="6"/>
  <c r="G1538" i="6"/>
  <c r="F1538" i="6"/>
  <c r="E1538" i="6"/>
  <c r="C1538" i="6"/>
  <c r="D1538" i="6" s="1"/>
  <c r="B1538" i="6"/>
  <c r="I1537" i="6"/>
  <c r="H1537" i="6"/>
  <c r="G1537" i="6"/>
  <c r="F1537" i="6"/>
  <c r="E1537" i="6"/>
  <c r="C1537" i="6"/>
  <c r="D1537" i="6" s="1"/>
  <c r="B1537" i="6"/>
  <c r="I1536" i="6"/>
  <c r="H1536" i="6"/>
  <c r="G1536" i="6"/>
  <c r="F1536" i="6"/>
  <c r="E1536" i="6"/>
  <c r="C1536" i="6"/>
  <c r="D1536" i="6" s="1"/>
  <c r="B1536" i="6"/>
  <c r="I1535" i="6"/>
  <c r="H1535" i="6"/>
  <c r="G1535" i="6"/>
  <c r="F1535" i="6"/>
  <c r="E1535" i="6"/>
  <c r="C1535" i="6"/>
  <c r="D1535" i="6" s="1"/>
  <c r="B1535" i="6"/>
  <c r="I1534" i="6"/>
  <c r="H1534" i="6"/>
  <c r="G1534" i="6"/>
  <c r="F1534" i="6"/>
  <c r="E1534" i="6"/>
  <c r="C1534" i="6"/>
  <c r="D1534" i="6" s="1"/>
  <c r="A1534" i="6"/>
  <c r="I1533" i="6"/>
  <c r="H1533" i="6"/>
  <c r="G1533" i="6"/>
  <c r="F1533" i="6"/>
  <c r="E1533" i="6"/>
  <c r="C1533" i="6"/>
  <c r="D1533" i="6" s="1"/>
  <c r="B1533" i="6"/>
  <c r="I1532" i="6"/>
  <c r="H1532" i="6"/>
  <c r="G1532" i="6"/>
  <c r="F1532" i="6"/>
  <c r="E1532" i="6"/>
  <c r="C1532" i="6"/>
  <c r="D1532" i="6" s="1"/>
  <c r="B1532" i="6"/>
  <c r="I1531" i="6"/>
  <c r="H1531" i="6"/>
  <c r="G1531" i="6"/>
  <c r="F1531" i="6"/>
  <c r="E1531" i="6"/>
  <c r="C1531" i="6"/>
  <c r="D1531" i="6" s="1"/>
  <c r="B1531" i="6"/>
  <c r="I1530" i="6"/>
  <c r="H1530" i="6"/>
  <c r="G1530" i="6"/>
  <c r="F1530" i="6"/>
  <c r="E1530" i="6"/>
  <c r="C1530" i="6"/>
  <c r="D1530" i="6" s="1"/>
  <c r="B1530" i="6"/>
  <c r="I1529" i="6"/>
  <c r="H1529" i="6"/>
  <c r="G1529" i="6"/>
  <c r="F1529" i="6"/>
  <c r="E1529" i="6"/>
  <c r="C1529" i="6"/>
  <c r="D1529" i="6" s="1"/>
  <c r="B1529" i="6"/>
  <c r="I1528" i="6"/>
  <c r="H1528" i="6"/>
  <c r="G1528" i="6"/>
  <c r="F1528" i="6"/>
  <c r="E1528" i="6"/>
  <c r="C1528" i="6"/>
  <c r="D1528" i="6" s="1"/>
  <c r="A1528" i="6"/>
  <c r="I1527" i="6"/>
  <c r="H1527" i="6"/>
  <c r="G1527" i="6"/>
  <c r="F1527" i="6"/>
  <c r="E1527" i="6"/>
  <c r="C1527" i="6"/>
  <c r="D1527" i="6" s="1"/>
  <c r="B1527" i="6"/>
  <c r="I1526" i="6"/>
  <c r="H1526" i="6"/>
  <c r="G1526" i="6"/>
  <c r="F1526" i="6"/>
  <c r="E1526" i="6"/>
  <c r="C1526" i="6"/>
  <c r="D1526" i="6" s="1"/>
  <c r="B1526" i="6"/>
  <c r="I1525" i="6"/>
  <c r="H1525" i="6"/>
  <c r="G1525" i="6"/>
  <c r="F1525" i="6"/>
  <c r="E1525" i="6"/>
  <c r="C1525" i="6"/>
  <c r="D1525" i="6" s="1"/>
  <c r="B1525" i="6"/>
  <c r="I1524" i="6"/>
  <c r="H1524" i="6"/>
  <c r="G1524" i="6"/>
  <c r="F1524" i="6"/>
  <c r="E1524" i="6"/>
  <c r="C1524" i="6"/>
  <c r="D1524" i="6" s="1"/>
  <c r="B1524" i="6"/>
  <c r="I1523" i="6"/>
  <c r="H1523" i="6"/>
  <c r="G1523" i="6"/>
  <c r="F1523" i="6"/>
  <c r="E1523" i="6"/>
  <c r="C1523" i="6"/>
  <c r="D1523" i="6" s="1"/>
  <c r="B1523" i="6"/>
  <c r="I1522" i="6"/>
  <c r="H1522" i="6"/>
  <c r="G1522" i="6"/>
  <c r="F1522" i="6"/>
  <c r="E1522" i="6"/>
  <c r="C1522" i="6"/>
  <c r="D1522" i="6" s="1"/>
  <c r="A1522" i="6"/>
  <c r="I1521" i="6"/>
  <c r="H1521" i="6"/>
  <c r="G1521" i="6"/>
  <c r="F1521" i="6"/>
  <c r="E1521" i="6"/>
  <c r="C1521" i="6"/>
  <c r="D1521" i="6" s="1"/>
  <c r="B1521" i="6"/>
  <c r="I1520" i="6"/>
  <c r="H1520" i="6"/>
  <c r="G1520" i="6"/>
  <c r="F1520" i="6"/>
  <c r="E1520" i="6"/>
  <c r="C1520" i="6"/>
  <c r="D1520" i="6" s="1"/>
  <c r="B1520" i="6"/>
  <c r="I1519" i="6"/>
  <c r="H1519" i="6"/>
  <c r="G1519" i="6"/>
  <c r="F1519" i="6"/>
  <c r="E1519" i="6"/>
  <c r="C1519" i="6"/>
  <c r="D1519" i="6" s="1"/>
  <c r="B1519" i="6"/>
  <c r="I1518" i="6"/>
  <c r="H1518" i="6"/>
  <c r="G1518" i="6"/>
  <c r="F1518" i="6"/>
  <c r="E1518" i="6"/>
  <c r="C1518" i="6"/>
  <c r="D1518" i="6" s="1"/>
  <c r="B1518" i="6"/>
  <c r="I1517" i="6"/>
  <c r="H1517" i="6"/>
  <c r="G1517" i="6"/>
  <c r="F1517" i="6"/>
  <c r="E1517" i="6"/>
  <c r="C1517" i="6"/>
  <c r="D1517" i="6" s="1"/>
  <c r="B1517" i="6"/>
  <c r="I1516" i="6"/>
  <c r="H1516" i="6"/>
  <c r="G1516" i="6"/>
  <c r="F1516" i="6"/>
  <c r="E1516" i="6"/>
  <c r="C1516" i="6"/>
  <c r="D1516" i="6" s="1"/>
  <c r="A1516" i="6"/>
  <c r="D1515" i="6"/>
  <c r="D1514" i="6"/>
  <c r="D1513" i="6"/>
  <c r="G1512" i="6"/>
  <c r="F1512" i="6"/>
  <c r="E1512" i="6"/>
  <c r="D1512" i="6"/>
  <c r="C1512" i="6"/>
  <c r="B1512" i="6"/>
  <c r="G1511" i="6"/>
  <c r="F1511" i="6"/>
  <c r="E1511" i="6"/>
  <c r="C1511" i="6"/>
  <c r="D1511" i="6" s="1"/>
  <c r="B1511" i="6"/>
  <c r="G1510" i="6"/>
  <c r="F1510" i="6"/>
  <c r="E1510" i="6"/>
  <c r="C1510" i="6"/>
  <c r="D1510" i="6" s="1"/>
  <c r="B1510" i="6"/>
  <c r="G1509" i="6"/>
  <c r="F1509" i="6"/>
  <c r="E1509" i="6"/>
  <c r="C1509" i="6"/>
  <c r="D1509" i="6" s="1"/>
  <c r="B1509" i="6"/>
  <c r="G1508" i="6"/>
  <c r="F1508" i="6"/>
  <c r="E1508" i="6"/>
  <c r="C1508" i="6"/>
  <c r="D1508" i="6" s="1"/>
  <c r="B1508" i="6"/>
  <c r="G1507" i="6"/>
  <c r="F1507" i="6"/>
  <c r="E1507" i="6"/>
  <c r="C1507" i="6"/>
  <c r="D1507" i="6" s="1"/>
  <c r="A1507" i="6"/>
  <c r="G1506" i="6"/>
  <c r="F1506" i="6"/>
  <c r="E1506" i="6"/>
  <c r="C1506" i="6"/>
  <c r="D1506" i="6" s="1"/>
  <c r="B1506" i="6"/>
  <c r="G1505" i="6"/>
  <c r="F1505" i="6"/>
  <c r="E1505" i="6"/>
  <c r="C1505" i="6"/>
  <c r="D1505" i="6" s="1"/>
  <c r="B1505" i="6"/>
  <c r="G1504" i="6"/>
  <c r="F1504" i="6"/>
  <c r="E1504" i="6"/>
  <c r="C1504" i="6"/>
  <c r="D1504" i="6" s="1"/>
  <c r="B1504" i="6"/>
  <c r="G1503" i="6"/>
  <c r="F1503" i="6"/>
  <c r="E1503" i="6"/>
  <c r="C1503" i="6"/>
  <c r="D1503" i="6" s="1"/>
  <c r="B1503" i="6"/>
  <c r="G1502" i="6"/>
  <c r="F1502" i="6"/>
  <c r="E1502" i="6"/>
  <c r="C1502" i="6"/>
  <c r="D1502" i="6" s="1"/>
  <c r="B1502" i="6"/>
  <c r="G1501" i="6"/>
  <c r="F1501" i="6"/>
  <c r="E1501" i="6"/>
  <c r="C1501" i="6"/>
  <c r="D1501" i="6" s="1"/>
  <c r="A1501" i="6"/>
  <c r="G1500" i="6"/>
  <c r="F1500" i="6"/>
  <c r="E1500" i="6"/>
  <c r="C1500" i="6"/>
  <c r="D1500" i="6" s="1"/>
  <c r="B1500" i="6"/>
  <c r="G1499" i="6"/>
  <c r="F1499" i="6"/>
  <c r="E1499" i="6"/>
  <c r="C1499" i="6"/>
  <c r="D1499" i="6" s="1"/>
  <c r="B1499" i="6"/>
  <c r="G1498" i="6"/>
  <c r="F1498" i="6"/>
  <c r="E1498" i="6"/>
  <c r="C1498" i="6"/>
  <c r="D1498" i="6" s="1"/>
  <c r="B1498" i="6"/>
  <c r="G1497" i="6"/>
  <c r="F1497" i="6"/>
  <c r="E1497" i="6"/>
  <c r="C1497" i="6"/>
  <c r="D1497" i="6" s="1"/>
  <c r="B1497" i="6"/>
  <c r="G1496" i="6"/>
  <c r="F1496" i="6"/>
  <c r="E1496" i="6"/>
  <c r="D1496" i="6"/>
  <c r="C1496" i="6"/>
  <c r="B1496" i="6"/>
  <c r="G1495" i="6"/>
  <c r="F1495" i="6"/>
  <c r="E1495" i="6"/>
  <c r="C1495" i="6"/>
  <c r="D1495" i="6" s="1"/>
  <c r="A1495" i="6"/>
  <c r="G1494" i="6"/>
  <c r="F1494" i="6"/>
  <c r="E1494" i="6"/>
  <c r="C1494" i="6"/>
  <c r="D1494" i="6" s="1"/>
  <c r="B1494" i="6"/>
  <c r="G1493" i="6"/>
  <c r="F1493" i="6"/>
  <c r="E1493" i="6"/>
  <c r="C1493" i="6"/>
  <c r="D1493" i="6" s="1"/>
  <c r="B1493" i="6"/>
  <c r="G1492" i="6"/>
  <c r="F1492" i="6"/>
  <c r="E1492" i="6"/>
  <c r="C1492" i="6"/>
  <c r="D1492" i="6" s="1"/>
  <c r="B1492" i="6"/>
  <c r="G1491" i="6"/>
  <c r="F1491" i="6"/>
  <c r="E1491" i="6"/>
  <c r="C1491" i="6"/>
  <c r="D1491" i="6" s="1"/>
  <c r="B1491" i="6"/>
  <c r="G1490" i="6"/>
  <c r="F1490" i="6"/>
  <c r="E1490" i="6"/>
  <c r="C1490" i="6"/>
  <c r="D1490" i="6" s="1"/>
  <c r="B1490" i="6"/>
  <c r="G1489" i="6"/>
  <c r="F1489" i="6"/>
  <c r="E1489" i="6"/>
  <c r="C1489" i="6"/>
  <c r="D1489" i="6" s="1"/>
  <c r="A1489" i="6"/>
  <c r="G1488" i="6"/>
  <c r="F1488" i="6"/>
  <c r="E1488" i="6"/>
  <c r="C1488" i="6"/>
  <c r="D1488" i="6" s="1"/>
  <c r="B1488" i="6"/>
  <c r="G1487" i="6"/>
  <c r="F1487" i="6"/>
  <c r="E1487" i="6"/>
  <c r="C1487" i="6"/>
  <c r="D1487" i="6" s="1"/>
  <c r="B1487" i="6"/>
  <c r="G1486" i="6"/>
  <c r="F1486" i="6"/>
  <c r="E1486" i="6"/>
  <c r="C1486" i="6"/>
  <c r="D1486" i="6" s="1"/>
  <c r="B1486" i="6"/>
  <c r="G1485" i="6"/>
  <c r="F1485" i="6"/>
  <c r="E1485" i="6"/>
  <c r="C1485" i="6"/>
  <c r="D1485" i="6" s="1"/>
  <c r="B1485" i="6"/>
  <c r="G1484" i="6"/>
  <c r="F1484" i="6"/>
  <c r="E1484" i="6"/>
  <c r="C1484" i="6"/>
  <c r="D1484" i="6" s="1"/>
  <c r="B1484" i="6"/>
  <c r="G1483" i="6"/>
  <c r="F1483" i="6"/>
  <c r="E1483" i="6"/>
  <c r="C1483" i="6"/>
  <c r="D1483" i="6" s="1"/>
  <c r="A1483" i="6"/>
  <c r="G1482" i="6"/>
  <c r="F1482" i="6"/>
  <c r="E1482" i="6"/>
  <c r="D1482" i="6"/>
  <c r="C1482" i="6"/>
  <c r="B1482" i="6"/>
  <c r="G1481" i="6"/>
  <c r="F1481" i="6"/>
  <c r="E1481" i="6"/>
  <c r="C1481" i="6"/>
  <c r="D1481" i="6" s="1"/>
  <c r="B1481" i="6"/>
  <c r="G1480" i="6"/>
  <c r="F1480" i="6"/>
  <c r="E1480" i="6"/>
  <c r="C1480" i="6"/>
  <c r="D1480" i="6" s="1"/>
  <c r="B1480" i="6"/>
  <c r="G1479" i="6"/>
  <c r="F1479" i="6"/>
  <c r="E1479" i="6"/>
  <c r="C1479" i="6"/>
  <c r="D1479" i="6" s="1"/>
  <c r="B1479" i="6"/>
  <c r="G1478" i="6"/>
  <c r="F1478" i="6"/>
  <c r="E1478" i="6"/>
  <c r="C1478" i="6"/>
  <c r="D1478" i="6" s="1"/>
  <c r="B1478" i="6"/>
  <c r="G1477" i="6"/>
  <c r="F1477" i="6"/>
  <c r="E1477" i="6"/>
  <c r="C1477" i="6"/>
  <c r="D1477" i="6" s="1"/>
  <c r="A1477" i="6"/>
  <c r="G1476" i="6"/>
  <c r="F1476" i="6"/>
  <c r="E1476" i="6"/>
  <c r="C1476" i="6"/>
  <c r="D1476" i="6" s="1"/>
  <c r="B1476" i="6"/>
  <c r="G1475" i="6"/>
  <c r="F1475" i="6"/>
  <c r="E1475" i="6"/>
  <c r="C1475" i="6"/>
  <c r="D1475" i="6" s="1"/>
  <c r="B1475" i="6"/>
  <c r="G1474" i="6"/>
  <c r="F1474" i="6"/>
  <c r="E1474" i="6"/>
  <c r="D1474" i="6"/>
  <c r="C1474" i="6"/>
  <c r="B1474" i="6"/>
  <c r="G1473" i="6"/>
  <c r="F1473" i="6"/>
  <c r="E1473" i="6"/>
  <c r="C1473" i="6"/>
  <c r="D1473" i="6" s="1"/>
  <c r="B1473" i="6"/>
  <c r="G1472" i="6"/>
  <c r="F1472" i="6"/>
  <c r="E1472" i="6"/>
  <c r="C1472" i="6"/>
  <c r="D1472" i="6" s="1"/>
  <c r="B1472" i="6"/>
  <c r="G1471" i="6"/>
  <c r="F1471" i="6"/>
  <c r="E1471" i="6"/>
  <c r="C1471" i="6"/>
  <c r="D1471" i="6" s="1"/>
  <c r="A1471" i="6"/>
  <c r="G1470" i="6"/>
  <c r="F1470" i="6"/>
  <c r="E1470" i="6"/>
  <c r="C1470" i="6"/>
  <c r="D1470" i="6" s="1"/>
  <c r="B1470" i="6"/>
  <c r="G1469" i="6"/>
  <c r="F1469" i="6"/>
  <c r="E1469" i="6"/>
  <c r="C1469" i="6"/>
  <c r="D1469" i="6" s="1"/>
  <c r="B1469" i="6"/>
  <c r="G1468" i="6"/>
  <c r="F1468" i="6"/>
  <c r="E1468" i="6"/>
  <c r="C1468" i="6"/>
  <c r="D1468" i="6" s="1"/>
  <c r="B1468" i="6"/>
  <c r="G1467" i="6"/>
  <c r="F1467" i="6"/>
  <c r="E1467" i="6"/>
  <c r="C1467" i="6"/>
  <c r="D1467" i="6" s="1"/>
  <c r="B1467" i="6"/>
  <c r="G1466" i="6"/>
  <c r="F1466" i="6"/>
  <c r="E1466" i="6"/>
  <c r="D1466" i="6"/>
  <c r="C1466" i="6"/>
  <c r="B1466" i="6"/>
  <c r="G1465" i="6"/>
  <c r="F1465" i="6"/>
  <c r="E1465" i="6"/>
  <c r="C1465" i="6"/>
  <c r="D1465" i="6" s="1"/>
  <c r="A1465" i="6"/>
  <c r="G1464" i="6"/>
  <c r="F1464" i="6"/>
  <c r="E1464" i="6"/>
  <c r="C1464" i="6"/>
  <c r="D1464" i="6" s="1"/>
  <c r="B1464" i="6"/>
  <c r="G1463" i="6"/>
  <c r="F1463" i="6"/>
  <c r="E1463" i="6"/>
  <c r="C1463" i="6"/>
  <c r="D1463" i="6" s="1"/>
  <c r="B1463" i="6"/>
  <c r="G1462" i="6"/>
  <c r="F1462" i="6"/>
  <c r="E1462" i="6"/>
  <c r="C1462" i="6"/>
  <c r="D1462" i="6" s="1"/>
  <c r="B1462" i="6"/>
  <c r="G1461" i="6"/>
  <c r="F1461" i="6"/>
  <c r="E1461" i="6"/>
  <c r="C1461" i="6"/>
  <c r="D1461" i="6" s="1"/>
  <c r="B1461" i="6"/>
  <c r="G1460" i="6"/>
  <c r="F1460" i="6"/>
  <c r="E1460" i="6"/>
  <c r="C1460" i="6"/>
  <c r="D1460" i="6" s="1"/>
  <c r="B1460" i="6"/>
  <c r="G1459" i="6"/>
  <c r="F1459" i="6"/>
  <c r="E1459" i="6"/>
  <c r="C1459" i="6"/>
  <c r="D1459" i="6" s="1"/>
  <c r="A1459" i="6"/>
  <c r="G1458" i="6"/>
  <c r="F1458" i="6"/>
  <c r="E1458" i="6"/>
  <c r="D1458" i="6"/>
  <c r="C1458" i="6"/>
  <c r="B1458" i="6"/>
  <c r="G1457" i="6"/>
  <c r="F1457" i="6"/>
  <c r="E1457" i="6"/>
  <c r="C1457" i="6"/>
  <c r="D1457" i="6" s="1"/>
  <c r="B1457" i="6"/>
  <c r="G1456" i="6"/>
  <c r="F1456" i="6"/>
  <c r="E1456" i="6"/>
  <c r="C1456" i="6"/>
  <c r="D1456" i="6" s="1"/>
  <c r="B1456" i="6"/>
  <c r="G1455" i="6"/>
  <c r="F1455" i="6"/>
  <c r="E1455" i="6"/>
  <c r="C1455" i="6"/>
  <c r="D1455" i="6" s="1"/>
  <c r="B1455" i="6"/>
  <c r="G1454" i="6"/>
  <c r="F1454" i="6"/>
  <c r="E1454" i="6"/>
  <c r="C1454" i="6"/>
  <c r="D1454" i="6" s="1"/>
  <c r="B1454" i="6"/>
  <c r="G1453" i="6"/>
  <c r="F1453" i="6"/>
  <c r="E1453" i="6"/>
  <c r="D1453" i="6"/>
  <c r="C1453" i="6"/>
  <c r="A1453" i="6"/>
  <c r="D1452" i="6"/>
  <c r="D1451" i="6"/>
  <c r="G1450" i="6"/>
  <c r="F1450" i="6"/>
  <c r="D1450" i="6"/>
  <c r="G1449" i="6"/>
  <c r="F1449" i="6"/>
  <c r="E1449" i="6"/>
  <c r="C1449" i="6"/>
  <c r="D1449" i="6" s="1"/>
  <c r="B1449" i="6"/>
  <c r="G1448" i="6"/>
  <c r="F1448" i="6"/>
  <c r="E1448" i="6"/>
  <c r="C1448" i="6"/>
  <c r="D1448" i="6" s="1"/>
  <c r="B1448" i="6"/>
  <c r="G1447" i="6"/>
  <c r="F1447" i="6"/>
  <c r="E1447" i="6"/>
  <c r="D1447" i="6"/>
  <c r="C1447" i="6"/>
  <c r="B1447" i="6"/>
  <c r="G1446" i="6"/>
  <c r="F1446" i="6"/>
  <c r="E1446" i="6"/>
  <c r="C1446" i="6"/>
  <c r="D1446" i="6" s="1"/>
  <c r="B1446" i="6"/>
  <c r="G1445" i="6"/>
  <c r="F1445" i="6"/>
  <c r="E1445" i="6"/>
  <c r="C1445" i="6"/>
  <c r="D1445" i="6" s="1"/>
  <c r="B1445" i="6"/>
  <c r="G1444" i="6"/>
  <c r="F1444" i="6"/>
  <c r="E1444" i="6"/>
  <c r="C1444" i="6"/>
  <c r="D1444" i="6" s="1"/>
  <c r="B1444" i="6"/>
  <c r="G1443" i="6"/>
  <c r="F1443" i="6"/>
  <c r="E1443" i="6"/>
  <c r="C1443" i="6"/>
  <c r="D1443" i="6" s="1"/>
  <c r="B1443" i="6"/>
  <c r="A1443" i="6"/>
  <c r="G1442" i="6"/>
  <c r="F1442" i="6"/>
  <c r="E1442" i="6"/>
  <c r="C1442" i="6"/>
  <c r="D1442" i="6" s="1"/>
  <c r="B1442" i="6"/>
  <c r="G1441" i="6"/>
  <c r="F1441" i="6"/>
  <c r="E1441" i="6"/>
  <c r="C1441" i="6"/>
  <c r="D1441" i="6" s="1"/>
  <c r="B1441" i="6"/>
  <c r="G1440" i="6"/>
  <c r="F1440" i="6"/>
  <c r="E1440" i="6"/>
  <c r="D1440" i="6"/>
  <c r="C1440" i="6"/>
  <c r="B1440" i="6"/>
  <c r="G1439" i="6"/>
  <c r="F1439" i="6"/>
  <c r="E1439" i="6"/>
  <c r="C1439" i="6"/>
  <c r="D1439" i="6" s="1"/>
  <c r="B1439" i="6"/>
  <c r="G1438" i="6"/>
  <c r="F1438" i="6"/>
  <c r="E1438" i="6"/>
  <c r="C1438" i="6"/>
  <c r="D1438" i="6" s="1"/>
  <c r="B1438" i="6"/>
  <c r="G1437" i="6"/>
  <c r="F1437" i="6"/>
  <c r="E1437" i="6"/>
  <c r="C1437" i="6"/>
  <c r="D1437" i="6" s="1"/>
  <c r="B1437" i="6"/>
  <c r="A1437" i="6"/>
  <c r="G1436" i="6"/>
  <c r="F1436" i="6"/>
  <c r="E1436" i="6"/>
  <c r="C1436" i="6"/>
  <c r="D1436" i="6" s="1"/>
  <c r="B1436" i="6"/>
  <c r="G1435" i="6"/>
  <c r="F1435" i="6"/>
  <c r="E1435" i="6"/>
  <c r="C1435" i="6"/>
  <c r="D1435" i="6" s="1"/>
  <c r="B1435" i="6"/>
  <c r="G1434" i="6"/>
  <c r="F1434" i="6"/>
  <c r="E1434" i="6"/>
  <c r="D1434" i="6"/>
  <c r="C1434" i="6"/>
  <c r="B1434" i="6"/>
  <c r="G1433" i="6"/>
  <c r="F1433" i="6"/>
  <c r="E1433" i="6"/>
  <c r="C1433" i="6"/>
  <c r="D1433" i="6" s="1"/>
  <c r="B1433" i="6"/>
  <c r="G1432" i="6"/>
  <c r="F1432" i="6"/>
  <c r="E1432" i="6"/>
  <c r="C1432" i="6"/>
  <c r="D1432" i="6" s="1"/>
  <c r="B1432" i="6"/>
  <c r="G1431" i="6"/>
  <c r="F1431" i="6"/>
  <c r="E1431" i="6"/>
  <c r="C1431" i="6"/>
  <c r="D1431" i="6" s="1"/>
  <c r="A1431" i="6"/>
  <c r="G1430" i="6"/>
  <c r="F1430" i="6"/>
  <c r="E1430" i="6"/>
  <c r="C1430" i="6"/>
  <c r="D1430" i="6" s="1"/>
  <c r="B1430" i="6"/>
  <c r="G1429" i="6"/>
  <c r="F1429" i="6"/>
  <c r="E1429" i="6"/>
  <c r="C1429" i="6"/>
  <c r="D1429" i="6" s="1"/>
  <c r="B1429" i="6"/>
  <c r="G1428" i="6"/>
  <c r="F1428" i="6"/>
  <c r="E1428" i="6"/>
  <c r="C1428" i="6"/>
  <c r="D1428" i="6" s="1"/>
  <c r="B1428" i="6"/>
  <c r="G1427" i="6"/>
  <c r="F1427" i="6"/>
  <c r="E1427" i="6"/>
  <c r="C1427" i="6"/>
  <c r="D1427" i="6" s="1"/>
  <c r="B1427" i="6"/>
  <c r="G1426" i="6"/>
  <c r="F1426" i="6"/>
  <c r="E1426" i="6"/>
  <c r="D1426" i="6"/>
  <c r="C1426" i="6"/>
  <c r="B1426" i="6"/>
  <c r="G1425" i="6"/>
  <c r="F1425" i="6"/>
  <c r="E1425" i="6"/>
  <c r="C1425" i="6"/>
  <c r="D1425" i="6" s="1"/>
  <c r="A1425" i="6"/>
  <c r="G1424" i="6"/>
  <c r="F1424" i="6"/>
  <c r="E1424" i="6"/>
  <c r="C1424" i="6"/>
  <c r="D1424" i="6" s="1"/>
  <c r="B1424" i="6"/>
  <c r="G1423" i="6"/>
  <c r="F1423" i="6"/>
  <c r="E1423" i="6"/>
  <c r="C1423" i="6"/>
  <c r="D1423" i="6" s="1"/>
  <c r="B1423" i="6"/>
  <c r="G1422" i="6"/>
  <c r="F1422" i="6"/>
  <c r="E1422" i="6"/>
  <c r="C1422" i="6"/>
  <c r="D1422" i="6" s="1"/>
  <c r="B1422" i="6"/>
  <c r="G1421" i="6"/>
  <c r="F1421" i="6"/>
  <c r="E1421" i="6"/>
  <c r="C1421" i="6"/>
  <c r="D1421" i="6" s="1"/>
  <c r="B1421" i="6"/>
  <c r="G1420" i="6"/>
  <c r="F1420" i="6"/>
  <c r="E1420" i="6"/>
  <c r="C1420" i="6"/>
  <c r="D1420" i="6" s="1"/>
  <c r="B1420" i="6"/>
  <c r="G1419" i="6"/>
  <c r="F1419" i="6"/>
  <c r="E1419" i="6"/>
  <c r="C1419" i="6"/>
  <c r="D1419" i="6" s="1"/>
  <c r="A1419" i="6"/>
  <c r="G1418" i="6"/>
  <c r="F1418" i="6"/>
  <c r="E1418" i="6"/>
  <c r="D1418" i="6"/>
  <c r="C1418" i="6"/>
  <c r="B1418" i="6"/>
  <c r="G1417" i="6"/>
  <c r="F1417" i="6"/>
  <c r="E1417" i="6"/>
  <c r="C1417" i="6"/>
  <c r="D1417" i="6" s="1"/>
  <c r="B1417" i="6"/>
  <c r="G1416" i="6"/>
  <c r="F1416" i="6"/>
  <c r="E1416" i="6"/>
  <c r="C1416" i="6"/>
  <c r="D1416" i="6" s="1"/>
  <c r="B1416" i="6"/>
  <c r="G1415" i="6"/>
  <c r="F1415" i="6"/>
  <c r="E1415" i="6"/>
  <c r="C1415" i="6"/>
  <c r="D1415" i="6" s="1"/>
  <c r="B1415" i="6"/>
  <c r="G1414" i="6"/>
  <c r="F1414" i="6"/>
  <c r="E1414" i="6"/>
  <c r="C1414" i="6"/>
  <c r="D1414" i="6" s="1"/>
  <c r="B1414" i="6"/>
  <c r="G1413" i="6"/>
  <c r="F1413" i="6"/>
  <c r="E1413" i="6"/>
  <c r="C1413" i="6"/>
  <c r="D1413" i="6" s="1"/>
  <c r="A1413" i="6"/>
  <c r="G1412" i="6"/>
  <c r="F1412" i="6"/>
  <c r="E1412" i="6"/>
  <c r="C1412" i="6"/>
  <c r="D1412" i="6" s="1"/>
  <c r="B1412" i="6"/>
  <c r="G1411" i="6"/>
  <c r="F1411" i="6"/>
  <c r="E1411" i="6"/>
  <c r="C1411" i="6"/>
  <c r="D1411" i="6" s="1"/>
  <c r="B1411" i="6"/>
  <c r="G1410" i="6"/>
  <c r="F1410" i="6"/>
  <c r="E1410" i="6"/>
  <c r="D1410" i="6"/>
  <c r="C1410" i="6"/>
  <c r="B1410" i="6"/>
  <c r="G1409" i="6"/>
  <c r="F1409" i="6"/>
  <c r="E1409" i="6"/>
  <c r="C1409" i="6"/>
  <c r="D1409" i="6" s="1"/>
  <c r="B1409" i="6"/>
  <c r="G1408" i="6"/>
  <c r="F1408" i="6"/>
  <c r="E1408" i="6"/>
  <c r="C1408" i="6"/>
  <c r="D1408" i="6" s="1"/>
  <c r="B1408" i="6"/>
  <c r="G1407" i="6"/>
  <c r="F1407" i="6"/>
  <c r="E1407" i="6"/>
  <c r="C1407" i="6"/>
  <c r="D1407" i="6" s="1"/>
  <c r="A1407" i="6"/>
  <c r="G1406" i="6"/>
  <c r="F1406" i="6"/>
  <c r="E1406" i="6"/>
  <c r="C1406" i="6"/>
  <c r="D1406" i="6" s="1"/>
  <c r="B1406" i="6"/>
  <c r="G1405" i="6"/>
  <c r="F1405" i="6"/>
  <c r="E1405" i="6"/>
  <c r="C1405" i="6"/>
  <c r="D1405" i="6" s="1"/>
  <c r="B1405" i="6"/>
  <c r="G1404" i="6"/>
  <c r="F1404" i="6"/>
  <c r="E1404" i="6"/>
  <c r="C1404" i="6"/>
  <c r="D1404" i="6" s="1"/>
  <c r="B1404" i="6"/>
  <c r="G1403" i="6"/>
  <c r="F1403" i="6"/>
  <c r="E1403" i="6"/>
  <c r="C1403" i="6"/>
  <c r="D1403" i="6" s="1"/>
  <c r="B1403" i="6"/>
  <c r="G1402" i="6"/>
  <c r="F1402" i="6"/>
  <c r="E1402" i="6"/>
  <c r="D1402" i="6"/>
  <c r="C1402" i="6"/>
  <c r="B1402" i="6"/>
  <c r="G1401" i="6"/>
  <c r="F1401" i="6"/>
  <c r="E1401" i="6"/>
  <c r="C1401" i="6"/>
  <c r="D1401" i="6" s="1"/>
  <c r="A1401" i="6"/>
  <c r="G1400" i="6"/>
  <c r="F1400" i="6"/>
  <c r="E1400" i="6"/>
  <c r="C1400" i="6"/>
  <c r="D1400" i="6" s="1"/>
  <c r="B1400" i="6"/>
  <c r="G1399" i="6"/>
  <c r="F1399" i="6"/>
  <c r="E1399" i="6"/>
  <c r="C1399" i="6"/>
  <c r="D1399" i="6" s="1"/>
  <c r="B1399" i="6"/>
  <c r="G1398" i="6"/>
  <c r="F1398" i="6"/>
  <c r="E1398" i="6"/>
  <c r="C1398" i="6"/>
  <c r="D1398" i="6" s="1"/>
  <c r="B1398" i="6"/>
  <c r="G1397" i="6"/>
  <c r="F1397" i="6"/>
  <c r="E1397" i="6"/>
  <c r="C1397" i="6"/>
  <c r="D1397" i="6" s="1"/>
  <c r="B1397" i="6"/>
  <c r="G1396" i="6"/>
  <c r="F1396" i="6"/>
  <c r="E1396" i="6"/>
  <c r="C1396" i="6"/>
  <c r="D1396" i="6" s="1"/>
  <c r="B1396" i="6"/>
  <c r="G1395" i="6"/>
  <c r="F1395" i="6"/>
  <c r="E1395" i="6"/>
  <c r="D1395" i="6"/>
  <c r="C1395" i="6"/>
  <c r="A1395" i="6"/>
  <c r="G1394" i="6"/>
  <c r="F1394" i="6"/>
  <c r="E1394" i="6"/>
  <c r="D1394" i="6"/>
  <c r="C1394" i="6"/>
  <c r="B1394" i="6"/>
  <c r="G1393" i="6"/>
  <c r="F1393" i="6"/>
  <c r="E1393" i="6"/>
  <c r="D1393" i="6"/>
  <c r="C1393" i="6"/>
  <c r="B1393" i="6"/>
  <c r="G1392" i="6"/>
  <c r="F1392" i="6"/>
  <c r="E1392" i="6"/>
  <c r="D1392" i="6"/>
  <c r="C1392" i="6"/>
  <c r="B1392" i="6"/>
  <c r="G1391" i="6"/>
  <c r="F1391" i="6"/>
  <c r="E1391" i="6"/>
  <c r="D1391" i="6"/>
  <c r="C1391" i="6"/>
  <c r="B1391" i="6"/>
  <c r="G1390" i="6"/>
  <c r="F1390" i="6"/>
  <c r="E1390" i="6"/>
  <c r="D1390" i="6"/>
  <c r="C1390" i="6"/>
  <c r="B1390" i="6"/>
  <c r="G1389" i="6"/>
  <c r="F1389" i="6"/>
  <c r="E1389" i="6"/>
  <c r="D1389" i="6"/>
  <c r="C1389" i="6"/>
  <c r="A1389" i="6"/>
  <c r="D1388" i="6"/>
  <c r="D1387" i="6"/>
  <c r="D1386" i="6"/>
  <c r="G1385" i="6"/>
  <c r="F1385" i="6"/>
  <c r="E1385" i="6"/>
  <c r="D1385" i="6"/>
  <c r="C1385" i="6"/>
  <c r="B1385" i="6"/>
  <c r="G1384" i="6"/>
  <c r="F1384" i="6"/>
  <c r="E1384" i="6"/>
  <c r="C1384" i="6"/>
  <c r="D1384" i="6" s="1"/>
  <c r="B1384" i="6"/>
  <c r="G1383" i="6"/>
  <c r="F1383" i="6"/>
  <c r="E1383" i="6"/>
  <c r="C1383" i="6"/>
  <c r="D1383" i="6" s="1"/>
  <c r="B1383" i="6"/>
  <c r="G1382" i="6"/>
  <c r="F1382" i="6"/>
  <c r="E1382" i="6"/>
  <c r="C1382" i="6"/>
  <c r="D1382" i="6" s="1"/>
  <c r="B1382" i="6"/>
  <c r="G1381" i="6"/>
  <c r="F1381" i="6"/>
  <c r="E1381" i="6"/>
  <c r="C1381" i="6"/>
  <c r="D1381" i="6" s="1"/>
  <c r="B1381" i="6"/>
  <c r="G1380" i="6"/>
  <c r="F1380" i="6"/>
  <c r="E1380" i="6"/>
  <c r="C1380" i="6"/>
  <c r="D1380" i="6" s="1"/>
  <c r="A1380" i="6"/>
  <c r="G1379" i="6"/>
  <c r="F1379" i="6"/>
  <c r="E1379" i="6"/>
  <c r="C1379" i="6"/>
  <c r="D1379" i="6" s="1"/>
  <c r="B1379" i="6"/>
  <c r="G1378" i="6"/>
  <c r="F1378" i="6"/>
  <c r="E1378" i="6"/>
  <c r="C1378" i="6"/>
  <c r="D1378" i="6" s="1"/>
  <c r="B1378" i="6"/>
  <c r="G1377" i="6"/>
  <c r="F1377" i="6"/>
  <c r="E1377" i="6"/>
  <c r="D1377" i="6"/>
  <c r="C1377" i="6"/>
  <c r="B1377" i="6"/>
  <c r="G1376" i="6"/>
  <c r="F1376" i="6"/>
  <c r="E1376" i="6"/>
  <c r="C1376" i="6"/>
  <c r="D1376" i="6" s="1"/>
  <c r="B1376" i="6"/>
  <c r="G1375" i="6"/>
  <c r="F1375" i="6"/>
  <c r="E1375" i="6"/>
  <c r="C1375" i="6"/>
  <c r="D1375" i="6" s="1"/>
  <c r="B1375" i="6"/>
  <c r="G1374" i="6"/>
  <c r="F1374" i="6"/>
  <c r="E1374" i="6"/>
  <c r="C1374" i="6"/>
  <c r="D1374" i="6" s="1"/>
  <c r="A1374" i="6"/>
  <c r="G1373" i="6"/>
  <c r="F1373" i="6"/>
  <c r="E1373" i="6"/>
  <c r="C1373" i="6"/>
  <c r="D1373" i="6" s="1"/>
  <c r="B1373" i="6"/>
  <c r="G1372" i="6"/>
  <c r="F1372" i="6"/>
  <c r="E1372" i="6"/>
  <c r="C1372" i="6"/>
  <c r="D1372" i="6" s="1"/>
  <c r="B1372" i="6"/>
  <c r="G1371" i="6"/>
  <c r="F1371" i="6"/>
  <c r="E1371" i="6"/>
  <c r="C1371" i="6"/>
  <c r="D1371" i="6" s="1"/>
  <c r="B1371" i="6"/>
  <c r="G1370" i="6"/>
  <c r="F1370" i="6"/>
  <c r="E1370" i="6"/>
  <c r="C1370" i="6"/>
  <c r="D1370" i="6" s="1"/>
  <c r="B1370" i="6"/>
  <c r="G1369" i="6"/>
  <c r="F1369" i="6"/>
  <c r="E1369" i="6"/>
  <c r="D1369" i="6"/>
  <c r="C1369" i="6"/>
  <c r="B1369" i="6"/>
  <c r="G1368" i="6"/>
  <c r="F1368" i="6"/>
  <c r="E1368" i="6"/>
  <c r="C1368" i="6"/>
  <c r="D1368" i="6" s="1"/>
  <c r="A1368" i="6"/>
  <c r="G1367" i="6"/>
  <c r="F1367" i="6"/>
  <c r="E1367" i="6"/>
  <c r="C1367" i="6"/>
  <c r="D1367" i="6" s="1"/>
  <c r="B1367" i="6"/>
  <c r="G1366" i="6"/>
  <c r="F1366" i="6"/>
  <c r="E1366" i="6"/>
  <c r="C1366" i="6"/>
  <c r="D1366" i="6" s="1"/>
  <c r="B1366" i="6"/>
  <c r="G1365" i="6"/>
  <c r="F1365" i="6"/>
  <c r="E1365" i="6"/>
  <c r="C1365" i="6"/>
  <c r="D1365" i="6" s="1"/>
  <c r="B1365" i="6"/>
  <c r="G1364" i="6"/>
  <c r="F1364" i="6"/>
  <c r="E1364" i="6"/>
  <c r="C1364" i="6"/>
  <c r="D1364" i="6" s="1"/>
  <c r="B1364" i="6"/>
  <c r="G1363" i="6"/>
  <c r="F1363" i="6"/>
  <c r="E1363" i="6"/>
  <c r="C1363" i="6"/>
  <c r="D1363" i="6" s="1"/>
  <c r="B1363" i="6"/>
  <c r="G1362" i="6"/>
  <c r="F1362" i="6"/>
  <c r="E1362" i="6"/>
  <c r="C1362" i="6"/>
  <c r="D1362" i="6" s="1"/>
  <c r="A1362" i="6"/>
  <c r="G1361" i="6"/>
  <c r="F1361" i="6"/>
  <c r="E1361" i="6"/>
  <c r="D1361" i="6"/>
  <c r="C1361" i="6"/>
  <c r="B1361" i="6"/>
  <c r="G1360" i="6"/>
  <c r="F1360" i="6"/>
  <c r="E1360" i="6"/>
  <c r="C1360" i="6"/>
  <c r="D1360" i="6" s="1"/>
  <c r="B1360" i="6"/>
  <c r="G1359" i="6"/>
  <c r="F1359" i="6"/>
  <c r="E1359" i="6"/>
  <c r="C1359" i="6"/>
  <c r="D1359" i="6" s="1"/>
  <c r="B1359" i="6"/>
  <c r="G1358" i="6"/>
  <c r="F1358" i="6"/>
  <c r="E1358" i="6"/>
  <c r="C1358" i="6"/>
  <c r="D1358" i="6" s="1"/>
  <c r="B1358" i="6"/>
  <c r="G1357" i="6"/>
  <c r="F1357" i="6"/>
  <c r="E1357" i="6"/>
  <c r="C1357" i="6"/>
  <c r="D1357" i="6" s="1"/>
  <c r="B1357" i="6"/>
  <c r="G1356" i="6"/>
  <c r="F1356" i="6"/>
  <c r="E1356" i="6"/>
  <c r="C1356" i="6"/>
  <c r="D1356" i="6" s="1"/>
  <c r="A1356" i="6"/>
  <c r="G1355" i="6"/>
  <c r="F1355" i="6"/>
  <c r="E1355" i="6"/>
  <c r="C1355" i="6"/>
  <c r="D1355" i="6" s="1"/>
  <c r="B1355" i="6"/>
  <c r="G1354" i="6"/>
  <c r="F1354" i="6"/>
  <c r="E1354" i="6"/>
  <c r="C1354" i="6"/>
  <c r="D1354" i="6" s="1"/>
  <c r="B1354" i="6"/>
  <c r="G1353" i="6"/>
  <c r="F1353" i="6"/>
  <c r="E1353" i="6"/>
  <c r="D1353" i="6"/>
  <c r="C1353" i="6"/>
  <c r="B1353" i="6"/>
  <c r="G1352" i="6"/>
  <c r="F1352" i="6"/>
  <c r="E1352" i="6"/>
  <c r="C1352" i="6"/>
  <c r="D1352" i="6" s="1"/>
  <c r="B1352" i="6"/>
  <c r="G1351" i="6"/>
  <c r="F1351" i="6"/>
  <c r="E1351" i="6"/>
  <c r="C1351" i="6"/>
  <c r="D1351" i="6" s="1"/>
  <c r="B1351" i="6"/>
  <c r="G1350" i="6"/>
  <c r="F1350" i="6"/>
  <c r="E1350" i="6"/>
  <c r="C1350" i="6"/>
  <c r="D1350" i="6" s="1"/>
  <c r="A1350" i="6"/>
  <c r="G1349" i="6"/>
  <c r="F1349" i="6"/>
  <c r="E1349" i="6"/>
  <c r="C1349" i="6"/>
  <c r="D1349" i="6" s="1"/>
  <c r="B1349" i="6"/>
  <c r="G1348" i="6"/>
  <c r="F1348" i="6"/>
  <c r="E1348" i="6"/>
  <c r="C1348" i="6"/>
  <c r="D1348" i="6" s="1"/>
  <c r="B1348" i="6"/>
  <c r="G1347" i="6"/>
  <c r="F1347" i="6"/>
  <c r="E1347" i="6"/>
  <c r="C1347" i="6"/>
  <c r="D1347" i="6" s="1"/>
  <c r="B1347" i="6"/>
  <c r="G1346" i="6"/>
  <c r="F1346" i="6"/>
  <c r="E1346" i="6"/>
  <c r="C1346" i="6"/>
  <c r="D1346" i="6" s="1"/>
  <c r="B1346" i="6"/>
  <c r="G1345" i="6"/>
  <c r="F1345" i="6"/>
  <c r="E1345" i="6"/>
  <c r="D1345" i="6"/>
  <c r="C1345" i="6"/>
  <c r="B1345" i="6"/>
  <c r="G1344" i="6"/>
  <c r="F1344" i="6"/>
  <c r="E1344" i="6"/>
  <c r="C1344" i="6"/>
  <c r="D1344" i="6" s="1"/>
  <c r="A1344" i="6"/>
  <c r="G1343" i="6"/>
  <c r="F1343" i="6"/>
  <c r="E1343" i="6"/>
  <c r="C1343" i="6"/>
  <c r="D1343" i="6" s="1"/>
  <c r="B1343" i="6"/>
  <c r="G1342" i="6"/>
  <c r="F1342" i="6"/>
  <c r="E1342" i="6"/>
  <c r="C1342" i="6"/>
  <c r="D1342" i="6" s="1"/>
  <c r="B1342" i="6"/>
  <c r="G1341" i="6"/>
  <c r="F1341" i="6"/>
  <c r="E1341" i="6"/>
  <c r="C1341" i="6"/>
  <c r="D1341" i="6" s="1"/>
  <c r="B1341" i="6"/>
  <c r="G1340" i="6"/>
  <c r="F1340" i="6"/>
  <c r="E1340" i="6"/>
  <c r="C1340" i="6"/>
  <c r="D1340" i="6" s="1"/>
  <c r="B1340" i="6"/>
  <c r="G1339" i="6"/>
  <c r="F1339" i="6"/>
  <c r="E1339" i="6"/>
  <c r="C1339" i="6"/>
  <c r="D1339" i="6" s="1"/>
  <c r="B1339" i="6"/>
  <c r="G1338" i="6"/>
  <c r="F1338" i="6"/>
  <c r="E1338" i="6"/>
  <c r="C1338" i="6"/>
  <c r="D1338" i="6" s="1"/>
  <c r="A1338" i="6"/>
  <c r="G1337" i="6"/>
  <c r="F1337" i="6"/>
  <c r="E1337" i="6"/>
  <c r="D1337" i="6"/>
  <c r="C1337" i="6"/>
  <c r="B1337" i="6"/>
  <c r="G1336" i="6"/>
  <c r="F1336" i="6"/>
  <c r="E1336" i="6"/>
  <c r="C1336" i="6"/>
  <c r="D1336" i="6" s="1"/>
  <c r="B1336" i="6"/>
  <c r="G1335" i="6"/>
  <c r="F1335" i="6"/>
  <c r="E1335" i="6"/>
  <c r="C1335" i="6"/>
  <c r="D1335" i="6" s="1"/>
  <c r="B1335" i="6"/>
  <c r="G1334" i="6"/>
  <c r="F1334" i="6"/>
  <c r="E1334" i="6"/>
  <c r="C1334" i="6"/>
  <c r="D1334" i="6" s="1"/>
  <c r="B1334" i="6"/>
  <c r="G1333" i="6"/>
  <c r="F1333" i="6"/>
  <c r="E1333" i="6"/>
  <c r="C1333" i="6"/>
  <c r="D1333" i="6" s="1"/>
  <c r="B1333" i="6"/>
  <c r="G1332" i="6"/>
  <c r="F1332" i="6"/>
  <c r="E1332" i="6"/>
  <c r="C1332" i="6"/>
  <c r="D1332" i="6" s="1"/>
  <c r="A1332" i="6"/>
  <c r="G1331" i="6"/>
  <c r="F1331" i="6"/>
  <c r="E1331" i="6"/>
  <c r="C1331" i="6"/>
  <c r="D1331" i="6" s="1"/>
  <c r="B1331" i="6"/>
  <c r="G1330" i="6"/>
  <c r="F1330" i="6"/>
  <c r="E1330" i="6"/>
  <c r="C1330" i="6"/>
  <c r="D1330" i="6" s="1"/>
  <c r="B1330" i="6"/>
  <c r="G1329" i="6"/>
  <c r="F1329" i="6"/>
  <c r="E1329" i="6"/>
  <c r="D1329" i="6"/>
  <c r="C1329" i="6"/>
  <c r="B1329" i="6"/>
  <c r="G1328" i="6"/>
  <c r="F1328" i="6"/>
  <c r="E1328" i="6"/>
  <c r="C1328" i="6"/>
  <c r="D1328" i="6" s="1"/>
  <c r="B1328" i="6"/>
  <c r="G1327" i="6"/>
  <c r="F1327" i="6"/>
  <c r="E1327" i="6"/>
  <c r="C1327" i="6"/>
  <c r="D1327" i="6" s="1"/>
  <c r="B1327" i="6"/>
  <c r="G1326" i="6"/>
  <c r="F1326" i="6"/>
  <c r="E1326" i="6"/>
  <c r="C1326" i="6"/>
  <c r="D1326" i="6" s="1"/>
  <c r="A1326" i="6"/>
  <c r="D1325" i="6"/>
  <c r="D1324" i="6"/>
  <c r="D1323" i="6"/>
  <c r="G1322" i="6"/>
  <c r="F1322" i="6"/>
  <c r="E1322" i="6"/>
  <c r="C1322" i="6"/>
  <c r="D1322" i="6" s="1"/>
  <c r="B1322" i="6"/>
  <c r="G1321" i="6"/>
  <c r="F1321" i="6"/>
  <c r="E1321" i="6"/>
  <c r="C1321" i="6"/>
  <c r="D1321" i="6" s="1"/>
  <c r="B1321" i="6"/>
  <c r="G1320" i="6"/>
  <c r="F1320" i="6"/>
  <c r="E1320" i="6"/>
  <c r="C1320" i="6"/>
  <c r="D1320" i="6" s="1"/>
  <c r="B1320" i="6"/>
  <c r="G1319" i="6"/>
  <c r="F1319" i="6"/>
  <c r="E1319" i="6"/>
  <c r="C1319" i="6"/>
  <c r="D1319" i="6" s="1"/>
  <c r="B1319" i="6"/>
  <c r="G1318" i="6"/>
  <c r="F1318" i="6"/>
  <c r="E1318" i="6"/>
  <c r="C1318" i="6"/>
  <c r="D1318" i="6" s="1"/>
  <c r="B1318" i="6"/>
  <c r="G1317" i="6"/>
  <c r="F1317" i="6"/>
  <c r="E1317" i="6"/>
  <c r="D1317" i="6"/>
  <c r="C1317" i="6"/>
  <c r="A1317" i="6"/>
  <c r="G1316" i="6"/>
  <c r="F1316" i="6"/>
  <c r="E1316" i="6"/>
  <c r="C1316" i="6"/>
  <c r="D1316" i="6" s="1"/>
  <c r="B1316" i="6"/>
  <c r="G1315" i="6"/>
  <c r="F1315" i="6"/>
  <c r="E1315" i="6"/>
  <c r="C1315" i="6"/>
  <c r="D1315" i="6" s="1"/>
  <c r="B1315" i="6"/>
  <c r="G1314" i="6"/>
  <c r="F1314" i="6"/>
  <c r="E1314" i="6"/>
  <c r="C1314" i="6"/>
  <c r="D1314" i="6" s="1"/>
  <c r="B1314" i="6"/>
  <c r="G1313" i="6"/>
  <c r="F1313" i="6"/>
  <c r="E1313" i="6"/>
  <c r="C1313" i="6"/>
  <c r="D1313" i="6" s="1"/>
  <c r="B1313" i="6"/>
  <c r="G1312" i="6"/>
  <c r="F1312" i="6"/>
  <c r="E1312" i="6"/>
  <c r="C1312" i="6"/>
  <c r="D1312" i="6" s="1"/>
  <c r="B1312" i="6"/>
  <c r="G1311" i="6"/>
  <c r="F1311" i="6"/>
  <c r="E1311" i="6"/>
  <c r="C1311" i="6"/>
  <c r="D1311" i="6" s="1"/>
  <c r="A1311" i="6"/>
  <c r="G1310" i="6"/>
  <c r="F1310" i="6"/>
  <c r="E1310" i="6"/>
  <c r="C1310" i="6"/>
  <c r="D1310" i="6" s="1"/>
  <c r="B1310" i="6"/>
  <c r="G1309" i="6"/>
  <c r="F1309" i="6"/>
  <c r="E1309" i="6"/>
  <c r="D1309" i="6"/>
  <c r="C1309" i="6"/>
  <c r="B1309" i="6"/>
  <c r="G1308" i="6"/>
  <c r="F1308" i="6"/>
  <c r="E1308" i="6"/>
  <c r="C1308" i="6"/>
  <c r="D1308" i="6" s="1"/>
  <c r="B1308" i="6"/>
  <c r="G1307" i="6"/>
  <c r="F1307" i="6"/>
  <c r="E1307" i="6"/>
  <c r="C1307" i="6"/>
  <c r="D1307" i="6" s="1"/>
  <c r="B1307" i="6"/>
  <c r="G1306" i="6"/>
  <c r="F1306" i="6"/>
  <c r="E1306" i="6"/>
  <c r="C1306" i="6"/>
  <c r="D1306" i="6" s="1"/>
  <c r="B1306" i="6"/>
  <c r="G1305" i="6"/>
  <c r="F1305" i="6"/>
  <c r="E1305" i="6"/>
  <c r="C1305" i="6"/>
  <c r="D1305" i="6" s="1"/>
  <c r="A1305" i="6"/>
  <c r="G1304" i="6"/>
  <c r="F1304" i="6"/>
  <c r="E1304" i="6"/>
  <c r="C1304" i="6"/>
  <c r="D1304" i="6" s="1"/>
  <c r="B1304" i="6"/>
  <c r="G1303" i="6"/>
  <c r="F1303" i="6"/>
  <c r="E1303" i="6"/>
  <c r="C1303" i="6"/>
  <c r="D1303" i="6" s="1"/>
  <c r="B1303" i="6"/>
  <c r="G1302" i="6"/>
  <c r="F1302" i="6"/>
  <c r="E1302" i="6"/>
  <c r="C1302" i="6"/>
  <c r="D1302" i="6" s="1"/>
  <c r="B1302" i="6"/>
  <c r="G1301" i="6"/>
  <c r="F1301" i="6"/>
  <c r="E1301" i="6"/>
  <c r="D1301" i="6"/>
  <c r="C1301" i="6"/>
  <c r="B1301" i="6"/>
  <c r="G1300" i="6"/>
  <c r="F1300" i="6"/>
  <c r="E1300" i="6"/>
  <c r="C1300" i="6"/>
  <c r="D1300" i="6" s="1"/>
  <c r="B1300" i="6"/>
  <c r="G1299" i="6"/>
  <c r="F1299" i="6"/>
  <c r="E1299" i="6"/>
  <c r="C1299" i="6"/>
  <c r="D1299" i="6" s="1"/>
  <c r="A1299" i="6"/>
  <c r="G1298" i="6"/>
  <c r="F1298" i="6"/>
  <c r="E1298" i="6"/>
  <c r="C1298" i="6"/>
  <c r="D1298" i="6" s="1"/>
  <c r="B1298" i="6"/>
  <c r="G1297" i="6"/>
  <c r="F1297" i="6"/>
  <c r="E1297" i="6"/>
  <c r="C1297" i="6"/>
  <c r="D1297" i="6" s="1"/>
  <c r="B1297" i="6"/>
  <c r="G1296" i="6"/>
  <c r="F1296" i="6"/>
  <c r="E1296" i="6"/>
  <c r="C1296" i="6"/>
  <c r="D1296" i="6" s="1"/>
  <c r="B1296" i="6"/>
  <c r="G1295" i="6"/>
  <c r="F1295" i="6"/>
  <c r="E1295" i="6"/>
  <c r="D1295" i="6"/>
  <c r="C1295" i="6"/>
  <c r="B1295" i="6"/>
  <c r="G1294" i="6"/>
  <c r="F1294" i="6"/>
  <c r="E1294" i="6"/>
  <c r="C1294" i="6"/>
  <c r="D1294" i="6" s="1"/>
  <c r="B1294" i="6"/>
  <c r="G1293" i="6"/>
  <c r="F1293" i="6"/>
  <c r="E1293" i="6"/>
  <c r="C1293" i="6"/>
  <c r="D1293" i="6" s="1"/>
  <c r="A1293" i="6"/>
  <c r="G1292" i="6"/>
  <c r="F1292" i="6"/>
  <c r="E1292" i="6"/>
  <c r="C1292" i="6"/>
  <c r="D1292" i="6" s="1"/>
  <c r="B1292" i="6"/>
  <c r="G1291" i="6"/>
  <c r="F1291" i="6"/>
  <c r="E1291" i="6"/>
  <c r="C1291" i="6"/>
  <c r="D1291" i="6" s="1"/>
  <c r="B1291" i="6"/>
  <c r="G1290" i="6"/>
  <c r="F1290" i="6"/>
  <c r="E1290" i="6"/>
  <c r="C1290" i="6"/>
  <c r="D1290" i="6" s="1"/>
  <c r="B1290" i="6"/>
  <c r="G1289" i="6"/>
  <c r="F1289" i="6"/>
  <c r="E1289" i="6"/>
  <c r="C1289" i="6"/>
  <c r="D1289" i="6" s="1"/>
  <c r="B1289" i="6"/>
  <c r="G1288" i="6"/>
  <c r="F1288" i="6"/>
  <c r="E1288" i="6"/>
  <c r="C1288" i="6"/>
  <c r="D1288" i="6" s="1"/>
  <c r="B1288" i="6"/>
  <c r="G1287" i="6"/>
  <c r="F1287" i="6"/>
  <c r="E1287" i="6"/>
  <c r="D1287" i="6"/>
  <c r="C1287" i="6"/>
  <c r="A1287" i="6"/>
  <c r="G1286" i="6"/>
  <c r="F1286" i="6"/>
  <c r="E1286" i="6"/>
  <c r="C1286" i="6"/>
  <c r="D1286" i="6" s="1"/>
  <c r="B1286" i="6"/>
  <c r="G1285" i="6"/>
  <c r="F1285" i="6"/>
  <c r="E1285" i="6"/>
  <c r="C1285" i="6"/>
  <c r="D1285" i="6" s="1"/>
  <c r="B1285" i="6"/>
  <c r="G1284" i="6"/>
  <c r="F1284" i="6"/>
  <c r="E1284" i="6"/>
  <c r="C1284" i="6"/>
  <c r="D1284" i="6" s="1"/>
  <c r="B1284" i="6"/>
  <c r="G1283" i="6"/>
  <c r="F1283" i="6"/>
  <c r="E1283" i="6"/>
  <c r="C1283" i="6"/>
  <c r="D1283" i="6" s="1"/>
  <c r="B1283" i="6"/>
  <c r="G1282" i="6"/>
  <c r="F1282" i="6"/>
  <c r="E1282" i="6"/>
  <c r="C1282" i="6"/>
  <c r="D1282" i="6" s="1"/>
  <c r="B1282" i="6"/>
  <c r="G1281" i="6"/>
  <c r="F1281" i="6"/>
  <c r="E1281" i="6"/>
  <c r="C1281" i="6"/>
  <c r="D1281" i="6" s="1"/>
  <c r="A1281" i="6"/>
  <c r="G1280" i="6"/>
  <c r="F1280" i="6"/>
  <c r="E1280" i="6"/>
  <c r="C1280" i="6"/>
  <c r="D1280" i="6" s="1"/>
  <c r="B1280" i="6"/>
  <c r="G1279" i="6"/>
  <c r="F1279" i="6"/>
  <c r="E1279" i="6"/>
  <c r="D1279" i="6"/>
  <c r="C1279" i="6"/>
  <c r="B1279" i="6"/>
  <c r="G1278" i="6"/>
  <c r="F1278" i="6"/>
  <c r="E1278" i="6"/>
  <c r="C1278" i="6"/>
  <c r="D1278" i="6" s="1"/>
  <c r="B1278" i="6"/>
  <c r="G1277" i="6"/>
  <c r="F1277" i="6"/>
  <c r="E1277" i="6"/>
  <c r="C1277" i="6"/>
  <c r="D1277" i="6" s="1"/>
  <c r="B1277" i="6"/>
  <c r="G1276" i="6"/>
  <c r="F1276" i="6"/>
  <c r="E1276" i="6"/>
  <c r="C1276" i="6"/>
  <c r="D1276" i="6" s="1"/>
  <c r="B1276" i="6"/>
  <c r="G1275" i="6"/>
  <c r="F1275" i="6"/>
  <c r="E1275" i="6"/>
  <c r="C1275" i="6"/>
  <c r="D1275" i="6" s="1"/>
  <c r="A1275" i="6"/>
  <c r="G1274" i="6"/>
  <c r="F1274" i="6"/>
  <c r="E1274" i="6"/>
  <c r="C1274" i="6"/>
  <c r="D1274" i="6" s="1"/>
  <c r="B1274" i="6"/>
  <c r="G1273" i="6"/>
  <c r="F1273" i="6"/>
  <c r="E1273" i="6"/>
  <c r="C1273" i="6"/>
  <c r="D1273" i="6" s="1"/>
  <c r="B1273" i="6"/>
  <c r="G1272" i="6"/>
  <c r="F1272" i="6"/>
  <c r="E1272" i="6"/>
  <c r="C1272" i="6"/>
  <c r="D1272" i="6" s="1"/>
  <c r="B1272" i="6"/>
  <c r="G1271" i="6"/>
  <c r="F1271" i="6"/>
  <c r="E1271" i="6"/>
  <c r="D1271" i="6"/>
  <c r="C1271" i="6"/>
  <c r="B1271" i="6"/>
  <c r="G1270" i="6"/>
  <c r="F1270" i="6"/>
  <c r="E1270" i="6"/>
  <c r="C1270" i="6"/>
  <c r="D1270" i="6" s="1"/>
  <c r="B1270" i="6"/>
  <c r="G1269" i="6"/>
  <c r="F1269" i="6"/>
  <c r="E1269" i="6"/>
  <c r="C1269" i="6"/>
  <c r="D1269" i="6" s="1"/>
  <c r="A1269" i="6"/>
  <c r="G1268" i="6"/>
  <c r="F1268" i="6"/>
  <c r="E1268" i="6"/>
  <c r="C1268" i="6"/>
  <c r="D1268" i="6" s="1"/>
  <c r="B1268" i="6"/>
  <c r="G1267" i="6"/>
  <c r="F1267" i="6"/>
  <c r="E1267" i="6"/>
  <c r="D1267" i="6"/>
  <c r="C1267" i="6"/>
  <c r="B1267" i="6"/>
  <c r="G1266" i="6"/>
  <c r="F1266" i="6"/>
  <c r="E1266" i="6"/>
  <c r="C1266" i="6"/>
  <c r="D1266" i="6" s="1"/>
  <c r="B1266" i="6"/>
  <c r="G1265" i="6"/>
  <c r="F1265" i="6"/>
  <c r="E1265" i="6"/>
  <c r="C1265" i="6"/>
  <c r="D1265" i="6" s="1"/>
  <c r="B1265" i="6"/>
  <c r="G1264" i="6"/>
  <c r="F1264" i="6"/>
  <c r="E1264" i="6"/>
  <c r="C1264" i="6"/>
  <c r="D1264" i="6" s="1"/>
  <c r="B1264" i="6"/>
  <c r="G1263" i="6"/>
  <c r="F1263" i="6"/>
  <c r="E1263" i="6"/>
  <c r="C1263" i="6"/>
  <c r="D1263" i="6" s="1"/>
  <c r="A1263" i="6"/>
  <c r="D1262" i="6"/>
  <c r="F1261" i="6"/>
  <c r="D1261" i="6"/>
  <c r="F1260" i="6"/>
  <c r="D1260" i="6"/>
  <c r="G1259" i="6"/>
  <c r="F1259" i="6"/>
  <c r="E1259" i="6"/>
  <c r="C1259" i="6"/>
  <c r="D1259" i="6" s="1"/>
  <c r="B1259" i="6"/>
  <c r="G1258" i="6"/>
  <c r="F1258" i="6"/>
  <c r="E1258" i="6"/>
  <c r="C1258" i="6"/>
  <c r="D1258" i="6" s="1"/>
  <c r="B1258" i="6"/>
  <c r="G1257" i="6"/>
  <c r="F1257" i="6"/>
  <c r="E1257" i="6"/>
  <c r="D1257" i="6"/>
  <c r="C1257" i="6"/>
  <c r="B1257" i="6"/>
  <c r="G1256" i="6"/>
  <c r="F1256" i="6"/>
  <c r="E1256" i="6"/>
  <c r="C1256" i="6"/>
  <c r="D1256" i="6" s="1"/>
  <c r="B1256" i="6"/>
  <c r="G1255" i="6"/>
  <c r="F1255" i="6"/>
  <c r="E1255" i="6"/>
  <c r="C1255" i="6"/>
  <c r="D1255" i="6" s="1"/>
  <c r="B1255" i="6"/>
  <c r="G1254" i="6"/>
  <c r="F1254" i="6"/>
  <c r="E1254" i="6"/>
  <c r="C1254" i="6"/>
  <c r="D1254" i="6" s="1"/>
  <c r="A1254" i="6"/>
  <c r="G1253" i="6"/>
  <c r="F1253" i="6"/>
  <c r="E1253" i="6"/>
  <c r="C1253" i="6"/>
  <c r="D1253" i="6" s="1"/>
  <c r="B1253" i="6"/>
  <c r="G1252" i="6"/>
  <c r="F1252" i="6"/>
  <c r="E1252" i="6"/>
  <c r="C1252" i="6"/>
  <c r="D1252" i="6" s="1"/>
  <c r="B1252" i="6"/>
  <c r="G1251" i="6"/>
  <c r="F1251" i="6"/>
  <c r="E1251" i="6"/>
  <c r="C1251" i="6"/>
  <c r="D1251" i="6" s="1"/>
  <c r="B1251" i="6"/>
  <c r="G1250" i="6"/>
  <c r="F1250" i="6"/>
  <c r="E1250" i="6"/>
  <c r="C1250" i="6"/>
  <c r="D1250" i="6" s="1"/>
  <c r="B1250" i="6"/>
  <c r="G1249" i="6"/>
  <c r="F1249" i="6"/>
  <c r="E1249" i="6"/>
  <c r="C1249" i="6"/>
  <c r="D1249" i="6" s="1"/>
  <c r="B1249" i="6"/>
  <c r="G1248" i="6"/>
  <c r="F1248" i="6"/>
  <c r="E1248" i="6"/>
  <c r="C1248" i="6"/>
  <c r="D1248" i="6" s="1"/>
  <c r="A1248" i="6"/>
  <c r="G1247" i="6"/>
  <c r="F1247" i="6"/>
  <c r="E1247" i="6"/>
  <c r="C1247" i="6"/>
  <c r="D1247" i="6" s="1"/>
  <c r="B1247" i="6"/>
  <c r="G1246" i="6"/>
  <c r="F1246" i="6"/>
  <c r="E1246" i="6"/>
  <c r="C1246" i="6"/>
  <c r="D1246" i="6" s="1"/>
  <c r="B1246" i="6"/>
  <c r="G1245" i="6"/>
  <c r="F1245" i="6"/>
  <c r="E1245" i="6"/>
  <c r="C1245" i="6"/>
  <c r="D1245" i="6" s="1"/>
  <c r="B1245" i="6"/>
  <c r="G1244" i="6"/>
  <c r="F1244" i="6"/>
  <c r="E1244" i="6"/>
  <c r="C1244" i="6"/>
  <c r="D1244" i="6" s="1"/>
  <c r="B1244" i="6"/>
  <c r="G1243" i="6"/>
  <c r="F1243" i="6"/>
  <c r="E1243" i="6"/>
  <c r="C1243" i="6"/>
  <c r="D1243" i="6" s="1"/>
  <c r="B1243" i="6"/>
  <c r="G1242" i="6"/>
  <c r="F1242" i="6"/>
  <c r="E1242" i="6"/>
  <c r="C1242" i="6"/>
  <c r="D1242" i="6" s="1"/>
  <c r="A1242" i="6"/>
  <c r="G1241" i="6"/>
  <c r="F1241" i="6"/>
  <c r="E1241" i="6"/>
  <c r="C1241" i="6"/>
  <c r="D1241" i="6" s="1"/>
  <c r="B1241" i="6"/>
  <c r="G1240" i="6"/>
  <c r="F1240" i="6"/>
  <c r="E1240" i="6"/>
  <c r="C1240" i="6"/>
  <c r="D1240" i="6" s="1"/>
  <c r="B1240" i="6"/>
  <c r="G1239" i="6"/>
  <c r="F1239" i="6"/>
  <c r="E1239" i="6"/>
  <c r="C1239" i="6"/>
  <c r="D1239" i="6" s="1"/>
  <c r="B1239" i="6"/>
  <c r="G1238" i="6"/>
  <c r="F1238" i="6"/>
  <c r="E1238" i="6"/>
  <c r="C1238" i="6"/>
  <c r="D1238" i="6" s="1"/>
  <c r="B1238" i="6"/>
  <c r="G1237" i="6"/>
  <c r="F1237" i="6"/>
  <c r="E1237" i="6"/>
  <c r="C1237" i="6"/>
  <c r="D1237" i="6" s="1"/>
  <c r="B1237" i="6"/>
  <c r="G1236" i="6"/>
  <c r="F1236" i="6"/>
  <c r="E1236" i="6"/>
  <c r="C1236" i="6"/>
  <c r="D1236" i="6" s="1"/>
  <c r="A1236" i="6"/>
  <c r="G1235" i="6"/>
  <c r="F1235" i="6"/>
  <c r="E1235" i="6"/>
  <c r="C1235" i="6"/>
  <c r="D1235" i="6" s="1"/>
  <c r="B1235" i="6"/>
  <c r="G1234" i="6"/>
  <c r="F1234" i="6"/>
  <c r="E1234" i="6"/>
  <c r="C1234" i="6"/>
  <c r="D1234" i="6" s="1"/>
  <c r="B1234" i="6"/>
  <c r="G1233" i="6"/>
  <c r="F1233" i="6"/>
  <c r="E1233" i="6"/>
  <c r="C1233" i="6"/>
  <c r="D1233" i="6" s="1"/>
  <c r="B1233" i="6"/>
  <c r="G1232" i="6"/>
  <c r="F1232" i="6"/>
  <c r="E1232" i="6"/>
  <c r="C1232" i="6"/>
  <c r="D1232" i="6" s="1"/>
  <c r="B1232" i="6"/>
  <c r="G1231" i="6"/>
  <c r="F1231" i="6"/>
  <c r="E1231" i="6"/>
  <c r="C1231" i="6"/>
  <c r="D1231" i="6" s="1"/>
  <c r="B1231" i="6"/>
  <c r="G1230" i="6"/>
  <c r="F1230" i="6"/>
  <c r="E1230" i="6"/>
  <c r="C1230" i="6"/>
  <c r="D1230" i="6" s="1"/>
  <c r="A1230" i="6"/>
  <c r="G1229" i="6"/>
  <c r="F1229" i="6"/>
  <c r="E1229" i="6"/>
  <c r="C1229" i="6"/>
  <c r="D1229" i="6" s="1"/>
  <c r="B1229" i="6"/>
  <c r="G1228" i="6"/>
  <c r="F1228" i="6"/>
  <c r="E1228" i="6"/>
  <c r="C1228" i="6"/>
  <c r="D1228" i="6" s="1"/>
  <c r="B1228" i="6"/>
  <c r="G1227" i="6"/>
  <c r="F1227" i="6"/>
  <c r="E1227" i="6"/>
  <c r="C1227" i="6"/>
  <c r="D1227" i="6" s="1"/>
  <c r="B1227" i="6"/>
  <c r="G1226" i="6"/>
  <c r="F1226" i="6"/>
  <c r="E1226" i="6"/>
  <c r="C1226" i="6"/>
  <c r="D1226" i="6" s="1"/>
  <c r="B1226" i="6"/>
  <c r="G1225" i="6"/>
  <c r="F1225" i="6"/>
  <c r="E1225" i="6"/>
  <c r="D1225" i="6"/>
  <c r="C1225" i="6"/>
  <c r="B1225" i="6"/>
  <c r="G1224" i="6"/>
  <c r="F1224" i="6"/>
  <c r="E1224" i="6"/>
  <c r="C1224" i="6"/>
  <c r="D1224" i="6" s="1"/>
  <c r="A1224" i="6"/>
  <c r="G1223" i="6"/>
  <c r="F1223" i="6"/>
  <c r="E1223" i="6"/>
  <c r="C1223" i="6"/>
  <c r="D1223" i="6" s="1"/>
  <c r="B1223" i="6"/>
  <c r="G1222" i="6"/>
  <c r="F1222" i="6"/>
  <c r="E1222" i="6"/>
  <c r="C1222" i="6"/>
  <c r="D1222" i="6" s="1"/>
  <c r="B1222" i="6"/>
  <c r="G1221" i="6"/>
  <c r="F1221" i="6"/>
  <c r="E1221" i="6"/>
  <c r="C1221" i="6"/>
  <c r="D1221" i="6" s="1"/>
  <c r="B1221" i="6"/>
  <c r="G1220" i="6"/>
  <c r="F1220" i="6"/>
  <c r="E1220" i="6"/>
  <c r="C1220" i="6"/>
  <c r="D1220" i="6" s="1"/>
  <c r="B1220" i="6"/>
  <c r="G1219" i="6"/>
  <c r="F1219" i="6"/>
  <c r="E1219" i="6"/>
  <c r="C1219" i="6"/>
  <c r="D1219" i="6" s="1"/>
  <c r="B1219" i="6"/>
  <c r="G1218" i="6"/>
  <c r="F1218" i="6"/>
  <c r="E1218" i="6"/>
  <c r="C1218" i="6"/>
  <c r="D1218" i="6" s="1"/>
  <c r="A1218" i="6"/>
  <c r="G1217" i="6"/>
  <c r="F1217" i="6"/>
  <c r="E1217" i="6"/>
  <c r="C1217" i="6"/>
  <c r="D1217" i="6" s="1"/>
  <c r="B1217" i="6"/>
  <c r="G1216" i="6"/>
  <c r="F1216" i="6"/>
  <c r="E1216" i="6"/>
  <c r="C1216" i="6"/>
  <c r="D1216" i="6" s="1"/>
  <c r="B1216" i="6"/>
  <c r="G1215" i="6"/>
  <c r="F1215" i="6"/>
  <c r="E1215" i="6"/>
  <c r="C1215" i="6"/>
  <c r="D1215" i="6" s="1"/>
  <c r="B1215" i="6"/>
  <c r="G1214" i="6"/>
  <c r="F1214" i="6"/>
  <c r="E1214" i="6"/>
  <c r="C1214" i="6"/>
  <c r="D1214" i="6" s="1"/>
  <c r="B1214" i="6"/>
  <c r="G1213" i="6"/>
  <c r="F1213" i="6"/>
  <c r="E1213" i="6"/>
  <c r="C1213" i="6"/>
  <c r="D1213" i="6" s="1"/>
  <c r="B1213" i="6"/>
  <c r="G1212" i="6"/>
  <c r="F1212" i="6"/>
  <c r="E1212" i="6"/>
  <c r="C1212" i="6"/>
  <c r="D1212" i="6" s="1"/>
  <c r="A1212" i="6"/>
  <c r="G1211" i="6"/>
  <c r="F1211" i="6"/>
  <c r="E1211" i="6"/>
  <c r="C1211" i="6"/>
  <c r="D1211" i="6" s="1"/>
  <c r="B1211" i="6"/>
  <c r="G1210" i="6"/>
  <c r="F1210" i="6"/>
  <c r="E1210" i="6"/>
  <c r="C1210" i="6"/>
  <c r="D1210" i="6" s="1"/>
  <c r="B1210" i="6"/>
  <c r="G1209" i="6"/>
  <c r="F1209" i="6"/>
  <c r="E1209" i="6"/>
  <c r="C1209" i="6"/>
  <c r="D1209" i="6" s="1"/>
  <c r="B1209" i="6"/>
  <c r="G1208" i="6"/>
  <c r="F1208" i="6"/>
  <c r="E1208" i="6"/>
  <c r="C1208" i="6"/>
  <c r="D1208" i="6" s="1"/>
  <c r="B1208" i="6"/>
  <c r="G1207" i="6"/>
  <c r="F1207" i="6"/>
  <c r="E1207" i="6"/>
  <c r="C1207" i="6"/>
  <c r="D1207" i="6" s="1"/>
  <c r="B1207" i="6"/>
  <c r="G1206" i="6"/>
  <c r="F1206" i="6"/>
  <c r="E1206" i="6"/>
  <c r="C1206" i="6"/>
  <c r="D1206" i="6" s="1"/>
  <c r="A1206" i="6"/>
  <c r="G1205" i="6"/>
  <c r="F1205" i="6"/>
  <c r="E1205" i="6"/>
  <c r="C1205" i="6"/>
  <c r="D1205" i="6" s="1"/>
  <c r="B1205" i="6"/>
  <c r="G1204" i="6"/>
  <c r="F1204" i="6"/>
  <c r="E1204" i="6"/>
  <c r="C1204" i="6"/>
  <c r="D1204" i="6" s="1"/>
  <c r="B1204" i="6"/>
  <c r="G1203" i="6"/>
  <c r="F1203" i="6"/>
  <c r="E1203" i="6"/>
  <c r="C1203" i="6"/>
  <c r="D1203" i="6" s="1"/>
  <c r="B1203" i="6"/>
  <c r="G1202" i="6"/>
  <c r="F1202" i="6"/>
  <c r="E1202" i="6"/>
  <c r="C1202" i="6"/>
  <c r="D1202" i="6" s="1"/>
  <c r="B1202" i="6"/>
  <c r="G1201" i="6"/>
  <c r="F1201" i="6"/>
  <c r="E1201" i="6"/>
  <c r="C1201" i="6"/>
  <c r="D1201" i="6" s="1"/>
  <c r="B1201" i="6"/>
  <c r="G1200" i="6"/>
  <c r="F1200" i="6"/>
  <c r="E1200" i="6"/>
  <c r="C1200" i="6"/>
  <c r="D1200" i="6" s="1"/>
  <c r="A1200" i="6"/>
  <c r="D1199" i="6"/>
  <c r="F1198" i="6"/>
  <c r="D1198" i="6"/>
  <c r="F1197" i="6"/>
  <c r="D1197" i="6"/>
  <c r="G1196" i="6"/>
  <c r="F1196" i="6"/>
  <c r="E1196" i="6"/>
  <c r="C1196" i="6"/>
  <c r="D1196" i="6" s="1"/>
  <c r="B1196" i="6"/>
  <c r="G1195" i="6"/>
  <c r="F1195" i="6"/>
  <c r="E1195" i="6"/>
  <c r="C1195" i="6"/>
  <c r="D1195" i="6" s="1"/>
  <c r="B1195" i="6"/>
  <c r="G1194" i="6"/>
  <c r="F1194" i="6"/>
  <c r="E1194" i="6"/>
  <c r="C1194" i="6"/>
  <c r="D1194" i="6" s="1"/>
  <c r="B1194" i="6"/>
  <c r="G1193" i="6"/>
  <c r="F1193" i="6"/>
  <c r="E1193" i="6"/>
  <c r="C1193" i="6"/>
  <c r="D1193" i="6" s="1"/>
  <c r="B1193" i="6"/>
  <c r="G1192" i="6"/>
  <c r="F1192" i="6"/>
  <c r="E1192" i="6"/>
  <c r="C1192" i="6"/>
  <c r="D1192" i="6" s="1"/>
  <c r="B1192" i="6"/>
  <c r="G1191" i="6"/>
  <c r="F1191" i="6"/>
  <c r="E1191" i="6"/>
  <c r="C1191" i="6"/>
  <c r="D1191" i="6" s="1"/>
  <c r="A1191" i="6"/>
  <c r="G1190" i="6"/>
  <c r="F1190" i="6"/>
  <c r="E1190" i="6"/>
  <c r="D1190" i="6"/>
  <c r="C1190" i="6"/>
  <c r="B1190" i="6"/>
  <c r="G1189" i="6"/>
  <c r="F1189" i="6"/>
  <c r="E1189" i="6"/>
  <c r="C1189" i="6"/>
  <c r="D1189" i="6" s="1"/>
  <c r="B1189" i="6"/>
  <c r="G1188" i="6"/>
  <c r="F1188" i="6"/>
  <c r="E1188" i="6"/>
  <c r="C1188" i="6"/>
  <c r="D1188" i="6" s="1"/>
  <c r="B1188" i="6"/>
  <c r="G1187" i="6"/>
  <c r="F1187" i="6"/>
  <c r="E1187" i="6"/>
  <c r="C1187" i="6"/>
  <c r="D1187" i="6" s="1"/>
  <c r="B1187" i="6"/>
  <c r="G1186" i="6"/>
  <c r="F1186" i="6"/>
  <c r="E1186" i="6"/>
  <c r="C1186" i="6"/>
  <c r="D1186" i="6" s="1"/>
  <c r="B1186" i="6"/>
  <c r="G1185" i="6"/>
  <c r="F1185" i="6"/>
  <c r="E1185" i="6"/>
  <c r="C1185" i="6"/>
  <c r="D1185" i="6" s="1"/>
  <c r="A1185" i="6"/>
  <c r="G1184" i="6"/>
  <c r="F1184" i="6"/>
  <c r="E1184" i="6"/>
  <c r="C1184" i="6"/>
  <c r="D1184" i="6" s="1"/>
  <c r="B1184" i="6"/>
  <c r="G1183" i="6"/>
  <c r="F1183" i="6"/>
  <c r="E1183" i="6"/>
  <c r="C1183" i="6"/>
  <c r="D1183" i="6" s="1"/>
  <c r="B1183" i="6"/>
  <c r="G1182" i="6"/>
  <c r="F1182" i="6"/>
  <c r="E1182" i="6"/>
  <c r="D1182" i="6"/>
  <c r="C1182" i="6"/>
  <c r="B1182" i="6"/>
  <c r="G1181" i="6"/>
  <c r="F1181" i="6"/>
  <c r="E1181" i="6"/>
  <c r="C1181" i="6"/>
  <c r="D1181" i="6" s="1"/>
  <c r="B1181" i="6"/>
  <c r="G1180" i="6"/>
  <c r="F1180" i="6"/>
  <c r="E1180" i="6"/>
  <c r="C1180" i="6"/>
  <c r="D1180" i="6" s="1"/>
  <c r="B1180" i="6"/>
  <c r="G1179" i="6"/>
  <c r="F1179" i="6"/>
  <c r="E1179" i="6"/>
  <c r="C1179" i="6"/>
  <c r="D1179" i="6" s="1"/>
  <c r="A1179" i="6"/>
  <c r="G1178" i="6"/>
  <c r="F1178" i="6"/>
  <c r="E1178" i="6"/>
  <c r="D1178" i="6"/>
  <c r="C1178" i="6"/>
  <c r="B1178" i="6"/>
  <c r="G1177" i="6"/>
  <c r="F1177" i="6"/>
  <c r="E1177" i="6"/>
  <c r="C1177" i="6"/>
  <c r="D1177" i="6" s="1"/>
  <c r="B1177" i="6"/>
  <c r="G1176" i="6"/>
  <c r="F1176" i="6"/>
  <c r="E1176" i="6"/>
  <c r="C1176" i="6"/>
  <c r="D1176" i="6" s="1"/>
  <c r="B1176" i="6"/>
  <c r="G1175" i="6"/>
  <c r="F1175" i="6"/>
  <c r="E1175" i="6"/>
  <c r="C1175" i="6"/>
  <c r="D1175" i="6" s="1"/>
  <c r="B1175" i="6"/>
  <c r="G1174" i="6"/>
  <c r="F1174" i="6"/>
  <c r="E1174" i="6"/>
  <c r="C1174" i="6"/>
  <c r="D1174" i="6" s="1"/>
  <c r="B1174" i="6"/>
  <c r="G1173" i="6"/>
  <c r="F1173" i="6"/>
  <c r="E1173" i="6"/>
  <c r="C1173" i="6"/>
  <c r="D1173" i="6" s="1"/>
  <c r="A1173" i="6"/>
  <c r="G1172" i="6"/>
  <c r="F1172" i="6"/>
  <c r="E1172" i="6"/>
  <c r="D1172" i="6"/>
  <c r="C1172" i="6"/>
  <c r="B1172" i="6"/>
  <c r="G1171" i="6"/>
  <c r="F1171" i="6"/>
  <c r="E1171" i="6"/>
  <c r="C1171" i="6"/>
  <c r="D1171" i="6" s="1"/>
  <c r="B1171" i="6"/>
  <c r="G1170" i="6"/>
  <c r="F1170" i="6"/>
  <c r="E1170" i="6"/>
  <c r="C1170" i="6"/>
  <c r="D1170" i="6" s="1"/>
  <c r="B1170" i="6"/>
  <c r="G1169" i="6"/>
  <c r="F1169" i="6"/>
  <c r="E1169" i="6"/>
  <c r="C1169" i="6"/>
  <c r="D1169" i="6" s="1"/>
  <c r="B1169" i="6"/>
  <c r="G1168" i="6"/>
  <c r="F1168" i="6"/>
  <c r="E1168" i="6"/>
  <c r="C1168" i="6"/>
  <c r="D1168" i="6" s="1"/>
  <c r="B1168" i="6"/>
  <c r="G1167" i="6"/>
  <c r="F1167" i="6"/>
  <c r="E1167" i="6"/>
  <c r="C1167" i="6"/>
  <c r="D1167" i="6" s="1"/>
  <c r="A1167" i="6"/>
  <c r="G1166" i="6"/>
  <c r="F1166" i="6"/>
  <c r="E1166" i="6"/>
  <c r="D1166" i="6"/>
  <c r="C1166" i="6"/>
  <c r="B1166" i="6"/>
  <c r="G1165" i="6"/>
  <c r="F1165" i="6"/>
  <c r="E1165" i="6"/>
  <c r="C1165" i="6"/>
  <c r="D1165" i="6" s="1"/>
  <c r="B1165" i="6"/>
  <c r="G1164" i="6"/>
  <c r="F1164" i="6"/>
  <c r="E1164" i="6"/>
  <c r="C1164" i="6"/>
  <c r="D1164" i="6" s="1"/>
  <c r="B1164" i="6"/>
  <c r="G1163" i="6"/>
  <c r="F1163" i="6"/>
  <c r="E1163" i="6"/>
  <c r="C1163" i="6"/>
  <c r="D1163" i="6" s="1"/>
  <c r="B1163" i="6"/>
  <c r="G1162" i="6"/>
  <c r="F1162" i="6"/>
  <c r="E1162" i="6"/>
  <c r="C1162" i="6"/>
  <c r="D1162" i="6" s="1"/>
  <c r="B1162" i="6"/>
  <c r="G1161" i="6"/>
  <c r="F1161" i="6"/>
  <c r="E1161" i="6"/>
  <c r="C1161" i="6"/>
  <c r="D1161" i="6" s="1"/>
  <c r="A1161" i="6"/>
  <c r="G1160" i="6"/>
  <c r="F1160" i="6"/>
  <c r="E1160" i="6"/>
  <c r="C1160" i="6"/>
  <c r="D1160" i="6" s="1"/>
  <c r="B1160" i="6"/>
  <c r="G1159" i="6"/>
  <c r="F1159" i="6"/>
  <c r="E1159" i="6"/>
  <c r="C1159" i="6"/>
  <c r="D1159" i="6" s="1"/>
  <c r="B1159" i="6"/>
  <c r="G1158" i="6"/>
  <c r="F1158" i="6"/>
  <c r="E1158" i="6"/>
  <c r="D1158" i="6"/>
  <c r="C1158" i="6"/>
  <c r="B1158" i="6"/>
  <c r="G1157" i="6"/>
  <c r="F1157" i="6"/>
  <c r="E1157" i="6"/>
  <c r="C1157" i="6"/>
  <c r="D1157" i="6" s="1"/>
  <c r="B1157" i="6"/>
  <c r="G1156" i="6"/>
  <c r="F1156" i="6"/>
  <c r="E1156" i="6"/>
  <c r="C1156" i="6"/>
  <c r="D1156" i="6" s="1"/>
  <c r="B1156" i="6"/>
  <c r="G1155" i="6"/>
  <c r="F1155" i="6"/>
  <c r="E1155" i="6"/>
  <c r="C1155" i="6"/>
  <c r="D1155" i="6" s="1"/>
  <c r="A1155" i="6"/>
  <c r="G1154" i="6"/>
  <c r="F1154" i="6"/>
  <c r="E1154" i="6"/>
  <c r="C1154" i="6"/>
  <c r="D1154" i="6" s="1"/>
  <c r="B1154" i="6"/>
  <c r="G1153" i="6"/>
  <c r="F1153" i="6"/>
  <c r="E1153" i="6"/>
  <c r="C1153" i="6"/>
  <c r="D1153" i="6" s="1"/>
  <c r="B1153" i="6"/>
  <c r="G1152" i="6"/>
  <c r="F1152" i="6"/>
  <c r="E1152" i="6"/>
  <c r="C1152" i="6"/>
  <c r="D1152" i="6" s="1"/>
  <c r="B1152" i="6"/>
  <c r="G1151" i="6"/>
  <c r="F1151" i="6"/>
  <c r="E1151" i="6"/>
  <c r="C1151" i="6"/>
  <c r="D1151" i="6" s="1"/>
  <c r="B1151" i="6"/>
  <c r="G1150" i="6"/>
  <c r="F1150" i="6"/>
  <c r="E1150" i="6"/>
  <c r="D1150" i="6"/>
  <c r="C1150" i="6"/>
  <c r="B1150" i="6"/>
  <c r="G1149" i="6"/>
  <c r="F1149" i="6"/>
  <c r="E1149" i="6"/>
  <c r="C1149" i="6"/>
  <c r="D1149" i="6" s="1"/>
  <c r="A1149" i="6"/>
  <c r="G1148" i="6"/>
  <c r="F1148" i="6"/>
  <c r="E1148" i="6"/>
  <c r="C1148" i="6"/>
  <c r="D1148" i="6" s="1"/>
  <c r="B1148" i="6"/>
  <c r="G1147" i="6"/>
  <c r="F1147" i="6"/>
  <c r="E1147" i="6"/>
  <c r="C1147" i="6"/>
  <c r="D1147" i="6" s="1"/>
  <c r="B1147" i="6"/>
  <c r="G1146" i="6"/>
  <c r="F1146" i="6"/>
  <c r="E1146" i="6"/>
  <c r="D1146" i="6"/>
  <c r="C1146" i="6"/>
  <c r="B1146" i="6"/>
  <c r="G1145" i="6"/>
  <c r="F1145" i="6"/>
  <c r="E1145" i="6"/>
  <c r="C1145" i="6"/>
  <c r="D1145" i="6" s="1"/>
  <c r="B1145" i="6"/>
  <c r="G1144" i="6"/>
  <c r="F1144" i="6"/>
  <c r="E1144" i="6"/>
  <c r="C1144" i="6"/>
  <c r="D1144" i="6" s="1"/>
  <c r="B1144" i="6"/>
  <c r="G1143" i="6"/>
  <c r="F1143" i="6"/>
  <c r="E1143" i="6"/>
  <c r="C1143" i="6"/>
  <c r="D1143" i="6" s="1"/>
  <c r="A1143" i="6"/>
  <c r="G1142" i="6"/>
  <c r="F1142" i="6"/>
  <c r="E1142" i="6"/>
  <c r="C1142" i="6"/>
  <c r="D1142" i="6" s="1"/>
  <c r="B1142" i="6"/>
  <c r="G1141" i="6"/>
  <c r="F1141" i="6"/>
  <c r="E1141" i="6"/>
  <c r="C1141" i="6"/>
  <c r="D1141" i="6" s="1"/>
  <c r="B1141" i="6"/>
  <c r="G1140" i="6"/>
  <c r="F1140" i="6"/>
  <c r="E1140" i="6"/>
  <c r="D1140" i="6"/>
  <c r="C1140" i="6"/>
  <c r="B1140" i="6"/>
  <c r="G1139" i="6"/>
  <c r="F1139" i="6"/>
  <c r="E1139" i="6"/>
  <c r="C1139" i="6"/>
  <c r="D1139" i="6" s="1"/>
  <c r="B1139" i="6"/>
  <c r="G1138" i="6"/>
  <c r="F1138" i="6"/>
  <c r="E1138" i="6"/>
  <c r="C1138" i="6"/>
  <c r="D1138" i="6" s="1"/>
  <c r="B1138" i="6"/>
  <c r="G1137" i="6"/>
  <c r="F1137" i="6"/>
  <c r="E1137" i="6"/>
  <c r="C1137" i="6"/>
  <c r="D1137" i="6" s="1"/>
  <c r="A1137" i="6"/>
  <c r="D1136" i="6"/>
  <c r="D1135" i="6"/>
  <c r="F1134" i="6"/>
  <c r="E1133" i="6"/>
  <c r="D1132" i="6"/>
  <c r="D1054" i="6"/>
  <c r="B1054" i="6"/>
  <c r="G1053" i="6"/>
  <c r="F1053" i="6"/>
  <c r="E1053" i="6"/>
  <c r="C1053" i="6"/>
  <c r="D1053" i="6" s="1"/>
  <c r="B1053" i="6"/>
  <c r="G1052" i="6"/>
  <c r="F1052" i="6"/>
  <c r="E1052" i="6"/>
  <c r="C1052" i="6"/>
  <c r="D1052" i="6" s="1"/>
  <c r="A1052" i="6"/>
  <c r="B1052" i="6" s="1"/>
  <c r="G1051" i="6"/>
  <c r="F1051" i="6"/>
  <c r="E1051" i="6"/>
  <c r="C1051" i="6"/>
  <c r="D1051" i="6" s="1"/>
  <c r="A1051" i="6"/>
  <c r="B1051" i="6" s="1"/>
  <c r="G1050" i="6"/>
  <c r="F1050" i="6"/>
  <c r="E1050" i="6"/>
  <c r="C1050" i="6"/>
  <c r="D1050" i="6" s="1"/>
  <c r="A1050" i="6"/>
  <c r="B1050" i="6" s="1"/>
  <c r="G1049" i="6"/>
  <c r="F1049" i="6"/>
  <c r="E1049" i="6"/>
  <c r="C1049" i="6"/>
  <c r="D1049" i="6" s="1"/>
  <c r="A1049" i="6"/>
  <c r="B1049" i="6" s="1"/>
  <c r="G1048" i="6"/>
  <c r="F1048" i="6"/>
  <c r="E1048" i="6"/>
  <c r="C1048" i="6"/>
  <c r="D1048" i="6" s="1"/>
  <c r="A1048" i="6"/>
  <c r="B1048" i="6" s="1"/>
  <c r="G1047" i="6"/>
  <c r="F1047" i="6"/>
  <c r="E1047" i="6"/>
  <c r="D1047" i="6"/>
  <c r="C1047" i="6"/>
  <c r="A1047" i="6"/>
  <c r="B1047" i="6" s="1"/>
  <c r="G1046" i="6"/>
  <c r="F1046" i="6"/>
  <c r="E1046" i="6"/>
  <c r="D1046" i="6"/>
  <c r="C1046" i="6"/>
  <c r="A1046" i="6"/>
  <c r="B1046" i="6" s="1"/>
  <c r="G1045" i="6"/>
  <c r="F1045" i="6"/>
  <c r="E1045" i="6"/>
  <c r="C1045" i="6"/>
  <c r="D1045" i="6" s="1"/>
  <c r="A1045" i="6"/>
  <c r="B1045" i="6" s="1"/>
  <c r="G1044" i="6"/>
  <c r="F1044" i="6"/>
  <c r="E1044" i="6"/>
  <c r="C1044" i="6"/>
  <c r="D1044" i="6" s="1"/>
  <c r="A1044" i="6"/>
  <c r="B1044" i="6" s="1"/>
  <c r="G1043" i="6"/>
  <c r="F1043" i="6"/>
  <c r="E1043" i="6"/>
  <c r="C1043" i="6"/>
  <c r="D1043" i="6" s="1"/>
  <c r="A1043" i="6"/>
  <c r="B1043" i="6" s="1"/>
  <c r="G1042" i="6"/>
  <c r="F1042" i="6"/>
  <c r="E1042" i="6"/>
  <c r="C1042" i="6"/>
  <c r="D1042" i="6" s="1"/>
  <c r="A1042" i="6"/>
  <c r="B1042" i="6" s="1"/>
  <c r="G1041" i="6"/>
  <c r="F1041" i="6"/>
  <c r="E1041" i="6"/>
  <c r="D1041" i="6"/>
  <c r="C1041" i="6"/>
  <c r="B1041" i="6"/>
  <c r="A1041" i="6"/>
  <c r="G1040" i="6"/>
  <c r="F1040" i="6"/>
  <c r="E1040" i="6"/>
  <c r="C1040" i="6"/>
  <c r="D1040" i="6" s="1"/>
  <c r="B1040" i="6"/>
  <c r="A1040" i="6"/>
  <c r="G1039" i="6"/>
  <c r="F1039" i="6"/>
  <c r="E1039" i="6"/>
  <c r="C1039" i="6"/>
  <c r="D1039" i="6" s="1"/>
  <c r="A1039" i="6"/>
  <c r="B1039" i="6" s="1"/>
  <c r="G1038" i="6"/>
  <c r="F1038" i="6"/>
  <c r="E1038" i="6"/>
  <c r="D1038" i="6"/>
  <c r="C1038" i="6"/>
  <c r="A1038" i="6"/>
  <c r="B1038" i="6" s="1"/>
  <c r="G1037" i="6"/>
  <c r="F1037" i="6"/>
  <c r="E1037" i="6"/>
  <c r="C1037" i="6"/>
  <c r="D1037" i="6" s="1"/>
  <c r="A1037" i="6"/>
  <c r="B1037" i="6" s="1"/>
  <c r="G1036" i="6"/>
  <c r="F1036" i="6"/>
  <c r="E1036" i="6"/>
  <c r="C1036" i="6"/>
  <c r="D1036" i="6" s="1"/>
  <c r="A1036" i="6"/>
  <c r="B1036" i="6" s="1"/>
  <c r="G1035" i="6"/>
  <c r="F1035" i="6"/>
  <c r="E1035" i="6"/>
  <c r="D1035" i="6"/>
  <c r="C1035" i="6"/>
  <c r="A1035" i="6"/>
  <c r="B1035" i="6" s="1"/>
  <c r="G1034" i="6"/>
  <c r="F1034" i="6"/>
  <c r="E1034" i="6"/>
  <c r="C1034" i="6"/>
  <c r="D1034" i="6" s="1"/>
  <c r="A1034" i="6"/>
  <c r="B1034" i="6" s="1"/>
  <c r="G1033" i="6"/>
  <c r="F1033" i="6"/>
  <c r="E1033" i="6"/>
  <c r="C1033" i="6"/>
  <c r="D1033" i="6" s="1"/>
  <c r="A1033" i="6"/>
  <c r="B1033" i="6" s="1"/>
  <c r="G1032" i="6"/>
  <c r="F1032" i="6"/>
  <c r="E1032" i="6"/>
  <c r="C1032" i="6"/>
  <c r="D1032" i="6" s="1"/>
  <c r="A1032" i="6"/>
  <c r="B1032" i="6" s="1"/>
  <c r="G1031" i="6"/>
  <c r="F1031" i="6"/>
  <c r="E1031" i="6"/>
  <c r="D1031" i="6"/>
  <c r="C1031" i="6"/>
  <c r="A1031" i="6"/>
  <c r="B1031" i="6" s="1"/>
  <c r="G1030" i="6"/>
  <c r="F1030" i="6"/>
  <c r="E1030" i="6"/>
  <c r="C1030" i="6"/>
  <c r="D1030" i="6" s="1"/>
  <c r="A1030" i="6"/>
  <c r="B1030" i="6" s="1"/>
  <c r="G1029" i="6"/>
  <c r="F1029" i="6"/>
  <c r="E1029" i="6"/>
  <c r="C1029" i="6"/>
  <c r="D1029" i="6" s="1"/>
  <c r="A1029" i="6"/>
  <c r="B1029" i="6" s="1"/>
  <c r="G1028" i="6"/>
  <c r="F1028" i="6"/>
  <c r="E1028" i="6"/>
  <c r="C1028" i="6"/>
  <c r="D1028" i="6" s="1"/>
  <c r="A1028" i="6"/>
  <c r="B1028" i="6" s="1"/>
  <c r="G1027" i="6"/>
  <c r="F1027" i="6"/>
  <c r="E1027" i="6"/>
  <c r="C1027" i="6"/>
  <c r="D1027" i="6" s="1"/>
  <c r="A1027" i="6"/>
  <c r="B1027" i="6" s="1"/>
  <c r="G1026" i="6"/>
  <c r="F1026" i="6"/>
  <c r="E1026" i="6"/>
  <c r="C1026" i="6"/>
  <c r="D1026" i="6" s="1"/>
  <c r="A1026" i="6"/>
  <c r="B1026" i="6" s="1"/>
  <c r="G1025" i="6"/>
  <c r="F1025" i="6"/>
  <c r="E1025" i="6"/>
  <c r="C1025" i="6"/>
  <c r="D1025" i="6" s="1"/>
  <c r="A1025" i="6"/>
  <c r="B1025" i="6" s="1"/>
  <c r="G1024" i="6"/>
  <c r="F1024" i="6"/>
  <c r="E1024" i="6"/>
  <c r="C1024" i="6"/>
  <c r="D1024" i="6" s="1"/>
  <c r="A1024" i="6"/>
  <c r="B1024" i="6" s="1"/>
  <c r="G1023" i="6"/>
  <c r="F1023" i="6"/>
  <c r="E1023" i="6"/>
  <c r="C1023" i="6"/>
  <c r="D1023" i="6" s="1"/>
  <c r="A1023" i="6"/>
  <c r="B1023" i="6" s="1"/>
  <c r="G1022" i="6"/>
  <c r="F1022" i="6"/>
  <c r="E1022" i="6"/>
  <c r="C1022" i="6"/>
  <c r="D1022" i="6" s="1"/>
  <c r="A1022" i="6"/>
  <c r="B1022" i="6" s="1"/>
  <c r="G1021" i="6"/>
  <c r="F1021" i="6"/>
  <c r="E1021" i="6"/>
  <c r="C1021" i="6"/>
  <c r="D1021" i="6" s="1"/>
  <c r="A1021" i="6"/>
  <c r="B1021" i="6" s="1"/>
  <c r="G1020" i="6"/>
  <c r="F1020" i="6"/>
  <c r="E1020" i="6"/>
  <c r="C1020" i="6"/>
  <c r="D1020" i="6" s="1"/>
  <c r="A1020" i="6"/>
  <c r="B1020" i="6" s="1"/>
  <c r="G1019" i="6"/>
  <c r="F1019" i="6"/>
  <c r="E1019" i="6"/>
  <c r="C1019" i="6"/>
  <c r="D1019" i="6" s="1"/>
  <c r="A1019" i="6"/>
  <c r="B1019" i="6" s="1"/>
  <c r="G1018" i="6"/>
  <c r="F1018" i="6"/>
  <c r="E1018" i="6"/>
  <c r="C1018" i="6"/>
  <c r="D1018" i="6" s="1"/>
  <c r="A1018" i="6"/>
  <c r="B1018" i="6" s="1"/>
  <c r="G1017" i="6"/>
  <c r="F1017" i="6"/>
  <c r="E1017" i="6"/>
  <c r="C1017" i="6"/>
  <c r="D1017" i="6" s="1"/>
  <c r="A1017" i="6"/>
  <c r="B1017" i="6" s="1"/>
  <c r="G1016" i="6"/>
  <c r="F1016" i="6"/>
  <c r="E1016" i="6"/>
  <c r="C1016" i="6"/>
  <c r="D1016" i="6" s="1"/>
  <c r="A1016" i="6"/>
  <c r="B1016" i="6" s="1"/>
  <c r="G1015" i="6"/>
  <c r="F1015" i="6"/>
  <c r="E1015" i="6"/>
  <c r="C1015" i="6"/>
  <c r="D1015" i="6" s="1"/>
  <c r="A1015" i="6"/>
  <c r="B1015" i="6" s="1"/>
  <c r="G1014" i="6"/>
  <c r="F1014" i="6"/>
  <c r="E1014" i="6"/>
  <c r="D1014" i="6"/>
  <c r="C1014" i="6"/>
  <c r="A1014" i="6"/>
  <c r="B1014" i="6" s="1"/>
  <c r="G1013" i="6"/>
  <c r="F1013" i="6"/>
  <c r="E1013" i="6"/>
  <c r="C1013" i="6"/>
  <c r="D1013" i="6" s="1"/>
  <c r="A1013" i="6"/>
  <c r="B1013" i="6" s="1"/>
  <c r="G1012" i="6"/>
  <c r="F1012" i="6"/>
  <c r="E1012" i="6"/>
  <c r="C1012" i="6"/>
  <c r="D1012" i="6" s="1"/>
  <c r="A1012" i="6"/>
  <c r="B1012" i="6" s="1"/>
  <c r="G1011" i="6"/>
  <c r="F1011" i="6"/>
  <c r="E1011" i="6"/>
  <c r="C1011" i="6"/>
  <c r="D1011" i="6" s="1"/>
  <c r="A1011" i="6"/>
  <c r="B1011" i="6" s="1"/>
  <c r="G1010" i="6"/>
  <c r="F1010" i="6"/>
  <c r="E1010" i="6"/>
  <c r="C1010" i="6"/>
  <c r="D1010" i="6" s="1"/>
  <c r="A1010" i="6"/>
  <c r="B1010" i="6" s="1"/>
  <c r="G1009" i="6"/>
  <c r="F1009" i="6"/>
  <c r="E1009" i="6"/>
  <c r="D1009" i="6"/>
  <c r="C1009" i="6"/>
  <c r="B1009" i="6"/>
  <c r="A1009" i="6"/>
  <c r="G1008" i="6"/>
  <c r="F1008" i="6"/>
  <c r="E1008" i="6"/>
  <c r="C1008" i="6"/>
  <c r="D1008" i="6" s="1"/>
  <c r="B1008" i="6"/>
  <c r="A1008" i="6"/>
  <c r="G1007" i="6"/>
  <c r="F1007" i="6"/>
  <c r="E1007" i="6"/>
  <c r="C1007" i="6"/>
  <c r="D1007" i="6" s="1"/>
  <c r="A1007" i="6"/>
  <c r="B1007" i="6" s="1"/>
  <c r="G1006" i="6"/>
  <c r="F1006" i="6"/>
  <c r="E1006" i="6"/>
  <c r="D1006" i="6"/>
  <c r="C1006" i="6"/>
  <c r="A1006" i="6"/>
  <c r="B1006" i="6" s="1"/>
  <c r="G1005" i="6"/>
  <c r="F1005" i="6"/>
  <c r="E1005" i="6"/>
  <c r="C1005" i="6"/>
  <c r="D1005" i="6" s="1"/>
  <c r="A1005" i="6"/>
  <c r="B1005" i="6" s="1"/>
  <c r="G1004" i="6"/>
  <c r="F1004" i="6"/>
  <c r="E1004" i="6"/>
  <c r="C1004" i="6"/>
  <c r="D1004" i="6" s="1"/>
  <c r="A1004" i="6"/>
  <c r="B1004" i="6" s="1"/>
  <c r="G1003" i="6"/>
  <c r="F1003" i="6"/>
  <c r="E1003" i="6"/>
  <c r="C1003" i="6"/>
  <c r="D1003" i="6" s="1"/>
  <c r="A1003" i="6"/>
  <c r="B1003" i="6" s="1"/>
  <c r="G1002" i="6"/>
  <c r="F1002" i="6"/>
  <c r="E1002" i="6"/>
  <c r="C1002" i="6"/>
  <c r="D1002" i="6" s="1"/>
  <c r="A1002" i="6"/>
  <c r="B1002" i="6" s="1"/>
  <c r="G1001" i="6"/>
  <c r="F1001" i="6"/>
  <c r="E1001" i="6"/>
  <c r="D1001" i="6"/>
  <c r="C1001" i="6"/>
  <c r="A1001" i="6"/>
  <c r="B1001" i="6" s="1"/>
  <c r="G1000" i="6"/>
  <c r="F1000" i="6"/>
  <c r="E1000" i="6"/>
  <c r="C1000" i="6"/>
  <c r="D1000" i="6" s="1"/>
  <c r="A1000" i="6"/>
  <c r="B1000" i="6" s="1"/>
  <c r="G999" i="6"/>
  <c r="F999" i="6"/>
  <c r="E999" i="6"/>
  <c r="D999" i="6"/>
  <c r="C999" i="6"/>
  <c r="A999" i="6"/>
  <c r="B999" i="6" s="1"/>
  <c r="G998" i="6"/>
  <c r="F998" i="6"/>
  <c r="E998" i="6"/>
  <c r="C998" i="6"/>
  <c r="D998" i="6" s="1"/>
  <c r="A998" i="6"/>
  <c r="B998" i="6" s="1"/>
  <c r="G997" i="6"/>
  <c r="F997" i="6"/>
  <c r="E997" i="6"/>
  <c r="C997" i="6"/>
  <c r="D997" i="6" s="1"/>
  <c r="A997" i="6"/>
  <c r="B997" i="6" s="1"/>
  <c r="G996" i="6"/>
  <c r="F996" i="6"/>
  <c r="E996" i="6"/>
  <c r="C996" i="6"/>
  <c r="D996" i="6" s="1"/>
  <c r="A996" i="6"/>
  <c r="B996" i="6" s="1"/>
  <c r="G995" i="6"/>
  <c r="F995" i="6"/>
  <c r="E995" i="6"/>
  <c r="C995" i="6"/>
  <c r="D995" i="6" s="1"/>
  <c r="A995" i="6"/>
  <c r="B995" i="6" s="1"/>
  <c r="G994" i="6"/>
  <c r="F994" i="6"/>
  <c r="E994" i="6"/>
  <c r="C994" i="6"/>
  <c r="D994" i="6" s="1"/>
  <c r="A994" i="6"/>
  <c r="B994" i="6" s="1"/>
  <c r="G993" i="6"/>
  <c r="F993" i="6"/>
  <c r="E993" i="6"/>
  <c r="D993" i="6"/>
  <c r="C993" i="6"/>
  <c r="B993" i="6"/>
  <c r="A993" i="6"/>
  <c r="G992" i="6"/>
  <c r="F992" i="6"/>
  <c r="E992" i="6"/>
  <c r="C992" i="6"/>
  <c r="D992" i="6" s="1"/>
  <c r="B992" i="6"/>
  <c r="A992" i="6"/>
  <c r="G991" i="6"/>
  <c r="F991" i="6"/>
  <c r="E991" i="6"/>
  <c r="C991" i="6"/>
  <c r="D991" i="6" s="1"/>
  <c r="A991" i="6"/>
  <c r="B991" i="6" s="1"/>
  <c r="G990" i="6"/>
  <c r="F990" i="6"/>
  <c r="E990" i="6"/>
  <c r="C990" i="6"/>
  <c r="D990" i="6" s="1"/>
  <c r="A990" i="6"/>
  <c r="B990" i="6" s="1"/>
  <c r="G989" i="6"/>
  <c r="F989" i="6"/>
  <c r="E989" i="6"/>
  <c r="C989" i="6"/>
  <c r="D989" i="6" s="1"/>
  <c r="A989" i="6"/>
  <c r="B989" i="6" s="1"/>
  <c r="G988" i="6"/>
  <c r="F988" i="6"/>
  <c r="E988" i="6"/>
  <c r="C988" i="6"/>
  <c r="D988" i="6" s="1"/>
  <c r="A988" i="6"/>
  <c r="B988" i="6" s="1"/>
  <c r="G987" i="6"/>
  <c r="F987" i="6"/>
  <c r="E987" i="6"/>
  <c r="C987" i="6"/>
  <c r="D987" i="6" s="1"/>
  <c r="A987" i="6"/>
  <c r="B987" i="6" s="1"/>
  <c r="G986" i="6"/>
  <c r="F986" i="6"/>
  <c r="E986" i="6"/>
  <c r="C986" i="6"/>
  <c r="D986" i="6" s="1"/>
  <c r="B986" i="6"/>
  <c r="G985" i="6"/>
  <c r="F985" i="6"/>
  <c r="E985" i="6"/>
  <c r="C985" i="6"/>
  <c r="D985" i="6" s="1"/>
  <c r="A985" i="6"/>
  <c r="B985" i="6" s="1"/>
  <c r="G984" i="6"/>
  <c r="F984" i="6"/>
  <c r="E984" i="6"/>
  <c r="C984" i="6"/>
  <c r="D984" i="6" s="1"/>
  <c r="A984" i="6"/>
  <c r="B984" i="6" s="1"/>
  <c r="G983" i="6"/>
  <c r="F983" i="6"/>
  <c r="E983" i="6"/>
  <c r="C983" i="6"/>
  <c r="D983" i="6" s="1"/>
  <c r="A983" i="6"/>
  <c r="B983" i="6" s="1"/>
  <c r="G982" i="6"/>
  <c r="F982" i="6"/>
  <c r="E982" i="6"/>
  <c r="C982" i="6"/>
  <c r="D982" i="6" s="1"/>
  <c r="B982" i="6"/>
  <c r="A982" i="6"/>
  <c r="G981" i="6"/>
  <c r="F981" i="6"/>
  <c r="E981" i="6"/>
  <c r="C981" i="6"/>
  <c r="D981" i="6" s="1"/>
  <c r="A981" i="6"/>
  <c r="B981" i="6" s="1"/>
  <c r="G980" i="6"/>
  <c r="F980" i="6"/>
  <c r="E980" i="6"/>
  <c r="C980" i="6"/>
  <c r="D980" i="6" s="1"/>
  <c r="A980" i="6"/>
  <c r="B980" i="6" s="1"/>
  <c r="D979" i="6"/>
  <c r="D978" i="6"/>
  <c r="B978" i="6"/>
  <c r="G977" i="6"/>
  <c r="F977" i="6"/>
  <c r="E977" i="6"/>
  <c r="C977" i="6"/>
  <c r="D977" i="6" s="1"/>
  <c r="B977" i="6"/>
  <c r="G976" i="6"/>
  <c r="F976" i="6"/>
  <c r="E976" i="6"/>
  <c r="C976" i="6"/>
  <c r="D976" i="6" s="1"/>
  <c r="B976" i="6"/>
  <c r="G975" i="6"/>
  <c r="F975" i="6"/>
  <c r="E975" i="6"/>
  <c r="C975" i="6"/>
  <c r="D975" i="6" s="1"/>
  <c r="B975" i="6"/>
  <c r="G974" i="6"/>
  <c r="F974" i="6"/>
  <c r="E974" i="6"/>
  <c r="C974" i="6"/>
  <c r="D974" i="6" s="1"/>
  <c r="B974" i="6"/>
  <c r="G973" i="6"/>
  <c r="F973" i="6"/>
  <c r="E973" i="6"/>
  <c r="C973" i="6"/>
  <c r="D973" i="6" s="1"/>
  <c r="B973" i="6"/>
  <c r="G972" i="6"/>
  <c r="F972" i="6"/>
  <c r="E972" i="6"/>
  <c r="C972" i="6"/>
  <c r="D972" i="6" s="1"/>
  <c r="B972" i="6"/>
  <c r="A972" i="6"/>
  <c r="G971" i="6"/>
  <c r="F971" i="6"/>
  <c r="E971" i="6"/>
  <c r="C971" i="6"/>
  <c r="D971" i="6" s="1"/>
  <c r="B971" i="6"/>
  <c r="G970" i="6"/>
  <c r="F970" i="6"/>
  <c r="E970" i="6"/>
  <c r="C970" i="6"/>
  <c r="D970" i="6" s="1"/>
  <c r="B970" i="6"/>
  <c r="G969" i="6"/>
  <c r="F969" i="6"/>
  <c r="E969" i="6"/>
  <c r="C969" i="6"/>
  <c r="D969" i="6" s="1"/>
  <c r="B969" i="6"/>
  <c r="G968" i="6"/>
  <c r="F968" i="6"/>
  <c r="E968" i="6"/>
  <c r="C968" i="6"/>
  <c r="D968" i="6" s="1"/>
  <c r="B968" i="6"/>
  <c r="G967" i="6"/>
  <c r="F967" i="6"/>
  <c r="E967" i="6"/>
  <c r="C967" i="6"/>
  <c r="D967" i="6" s="1"/>
  <c r="B967" i="6"/>
  <c r="G966" i="6"/>
  <c r="F966" i="6"/>
  <c r="E966" i="6"/>
  <c r="C966" i="6"/>
  <c r="D966" i="6" s="1"/>
  <c r="B966" i="6"/>
  <c r="A966" i="6"/>
  <c r="G965" i="6"/>
  <c r="F965" i="6"/>
  <c r="E965" i="6"/>
  <c r="C965" i="6"/>
  <c r="D965" i="6" s="1"/>
  <c r="B965" i="6"/>
  <c r="G964" i="6"/>
  <c r="F964" i="6"/>
  <c r="E964" i="6"/>
  <c r="C964" i="6"/>
  <c r="D964" i="6" s="1"/>
  <c r="B964" i="6"/>
  <c r="G963" i="6"/>
  <c r="F963" i="6"/>
  <c r="E963" i="6"/>
  <c r="C963" i="6"/>
  <c r="D963" i="6" s="1"/>
  <c r="B963" i="6"/>
  <c r="G962" i="6"/>
  <c r="F962" i="6"/>
  <c r="E962" i="6"/>
  <c r="C962" i="6"/>
  <c r="D962" i="6" s="1"/>
  <c r="B962" i="6"/>
  <c r="G961" i="6"/>
  <c r="F961" i="6"/>
  <c r="E961" i="6"/>
  <c r="C961" i="6"/>
  <c r="D961" i="6" s="1"/>
  <c r="B961" i="6"/>
  <c r="G960" i="6"/>
  <c r="F960" i="6"/>
  <c r="E960" i="6"/>
  <c r="C960" i="6"/>
  <c r="D960" i="6" s="1"/>
  <c r="B960" i="6"/>
  <c r="A960" i="6"/>
  <c r="G959" i="6"/>
  <c r="F959" i="6"/>
  <c r="E959" i="6"/>
  <c r="C959" i="6"/>
  <c r="D959" i="6" s="1"/>
  <c r="B959" i="6"/>
  <c r="G958" i="6"/>
  <c r="F958" i="6"/>
  <c r="E958" i="6"/>
  <c r="C958" i="6"/>
  <c r="D958" i="6" s="1"/>
  <c r="B958" i="6"/>
  <c r="G957" i="6"/>
  <c r="F957" i="6"/>
  <c r="E957" i="6"/>
  <c r="C957" i="6"/>
  <c r="D957" i="6" s="1"/>
  <c r="B957" i="6"/>
  <c r="G956" i="6"/>
  <c r="F956" i="6"/>
  <c r="E956" i="6"/>
  <c r="C956" i="6"/>
  <c r="D956" i="6" s="1"/>
  <c r="B956" i="6"/>
  <c r="G955" i="6"/>
  <c r="F955" i="6"/>
  <c r="E955" i="6"/>
  <c r="C955" i="6"/>
  <c r="D955" i="6" s="1"/>
  <c r="B955" i="6"/>
  <c r="G954" i="6"/>
  <c r="F954" i="6"/>
  <c r="E954" i="6"/>
  <c r="C954" i="6"/>
  <c r="D954" i="6" s="1"/>
  <c r="B954" i="6"/>
  <c r="A954" i="6"/>
  <c r="G953" i="6"/>
  <c r="F953" i="6"/>
  <c r="E953" i="6"/>
  <c r="D953" i="6"/>
  <c r="C953" i="6"/>
  <c r="B953" i="6"/>
  <c r="G952" i="6"/>
  <c r="F952" i="6"/>
  <c r="E952" i="6"/>
  <c r="D952" i="6"/>
  <c r="C952" i="6"/>
  <c r="B952" i="6"/>
  <c r="G951" i="6"/>
  <c r="F951" i="6"/>
  <c r="E951" i="6"/>
  <c r="D951" i="6"/>
  <c r="C951" i="6"/>
  <c r="B951" i="6"/>
  <c r="G950" i="6"/>
  <c r="F950" i="6"/>
  <c r="E950" i="6"/>
  <c r="D950" i="6"/>
  <c r="C950" i="6"/>
  <c r="B950" i="6"/>
  <c r="G949" i="6"/>
  <c r="F949" i="6"/>
  <c r="E949" i="6"/>
  <c r="D949" i="6"/>
  <c r="C949" i="6"/>
  <c r="B949" i="6"/>
  <c r="G948" i="6"/>
  <c r="F948" i="6"/>
  <c r="E948" i="6"/>
  <c r="D948" i="6"/>
  <c r="C948" i="6"/>
  <c r="B948" i="6"/>
  <c r="A948" i="6"/>
  <c r="G947" i="6"/>
  <c r="F947" i="6"/>
  <c r="E947" i="6"/>
  <c r="C947" i="6"/>
  <c r="D947" i="6" s="1"/>
  <c r="B947" i="6"/>
  <c r="G946" i="6"/>
  <c r="F946" i="6"/>
  <c r="E946" i="6"/>
  <c r="C946" i="6"/>
  <c r="D946" i="6" s="1"/>
  <c r="B946" i="6"/>
  <c r="G945" i="6"/>
  <c r="F945" i="6"/>
  <c r="E945" i="6"/>
  <c r="C945" i="6"/>
  <c r="D945" i="6" s="1"/>
  <c r="B945" i="6"/>
  <c r="G944" i="6"/>
  <c r="F944" i="6"/>
  <c r="E944" i="6"/>
  <c r="C944" i="6"/>
  <c r="D944" i="6" s="1"/>
  <c r="B944" i="6"/>
  <c r="G943" i="6"/>
  <c r="F943" i="6"/>
  <c r="E943" i="6"/>
  <c r="C943" i="6"/>
  <c r="D943" i="6" s="1"/>
  <c r="B943" i="6"/>
  <c r="G942" i="6"/>
  <c r="F942" i="6"/>
  <c r="E942" i="6"/>
  <c r="C942" i="6"/>
  <c r="D942" i="6" s="1"/>
  <c r="B942" i="6"/>
  <c r="A942" i="6"/>
  <c r="G941" i="6"/>
  <c r="F941" i="6"/>
  <c r="E941" i="6"/>
  <c r="C941" i="6"/>
  <c r="D941" i="6" s="1"/>
  <c r="B941" i="6"/>
  <c r="G940" i="6"/>
  <c r="F940" i="6"/>
  <c r="E940" i="6"/>
  <c r="C940" i="6"/>
  <c r="D940" i="6" s="1"/>
  <c r="B940" i="6"/>
  <c r="G939" i="6"/>
  <c r="F939" i="6"/>
  <c r="E939" i="6"/>
  <c r="C939" i="6"/>
  <c r="D939" i="6" s="1"/>
  <c r="B939" i="6"/>
  <c r="G938" i="6"/>
  <c r="F938" i="6"/>
  <c r="E938" i="6"/>
  <c r="C938" i="6"/>
  <c r="D938" i="6" s="1"/>
  <c r="B938" i="6"/>
  <c r="G937" i="6"/>
  <c r="F937" i="6"/>
  <c r="E937" i="6"/>
  <c r="D937" i="6"/>
  <c r="C937" i="6"/>
  <c r="B937" i="6"/>
  <c r="G936" i="6"/>
  <c r="F936" i="6"/>
  <c r="E936" i="6"/>
  <c r="C936" i="6"/>
  <c r="D936" i="6" s="1"/>
  <c r="B936" i="6"/>
  <c r="A936" i="6"/>
  <c r="G935" i="6"/>
  <c r="F935" i="6"/>
  <c r="E935" i="6"/>
  <c r="C935" i="6"/>
  <c r="D935" i="6" s="1"/>
  <c r="B935" i="6"/>
  <c r="G934" i="6"/>
  <c r="F934" i="6"/>
  <c r="E934" i="6"/>
  <c r="C934" i="6"/>
  <c r="D934" i="6" s="1"/>
  <c r="B934" i="6"/>
  <c r="G933" i="6"/>
  <c r="F933" i="6"/>
  <c r="E933" i="6"/>
  <c r="C933" i="6"/>
  <c r="D933" i="6" s="1"/>
  <c r="B933" i="6"/>
  <c r="G932" i="6"/>
  <c r="F932" i="6"/>
  <c r="E932" i="6"/>
  <c r="C932" i="6"/>
  <c r="D932" i="6" s="1"/>
  <c r="B932" i="6"/>
  <c r="G931" i="6"/>
  <c r="F931" i="6"/>
  <c r="E931" i="6"/>
  <c r="C931" i="6"/>
  <c r="D931" i="6" s="1"/>
  <c r="B931" i="6"/>
  <c r="G930" i="6"/>
  <c r="F930" i="6"/>
  <c r="E930" i="6"/>
  <c r="C930" i="6"/>
  <c r="D930" i="6" s="1"/>
  <c r="B930" i="6"/>
  <c r="A930" i="6"/>
  <c r="G929" i="6"/>
  <c r="F929" i="6"/>
  <c r="E929" i="6"/>
  <c r="C929" i="6"/>
  <c r="D929" i="6" s="1"/>
  <c r="B929" i="6"/>
  <c r="G928" i="6"/>
  <c r="F928" i="6"/>
  <c r="E928" i="6"/>
  <c r="D928" i="6"/>
  <c r="C928" i="6"/>
  <c r="B928" i="6"/>
  <c r="G927" i="6"/>
  <c r="F927" i="6"/>
  <c r="E927" i="6"/>
  <c r="C927" i="6"/>
  <c r="D927" i="6" s="1"/>
  <c r="B927" i="6"/>
  <c r="G926" i="6"/>
  <c r="F926" i="6"/>
  <c r="E926" i="6"/>
  <c r="C926" i="6"/>
  <c r="D926" i="6" s="1"/>
  <c r="B926" i="6"/>
  <c r="G925" i="6"/>
  <c r="F925" i="6"/>
  <c r="E925" i="6"/>
  <c r="C925" i="6"/>
  <c r="D925" i="6" s="1"/>
  <c r="B925" i="6"/>
  <c r="G924" i="6"/>
  <c r="F924" i="6"/>
  <c r="E924" i="6"/>
  <c r="C924" i="6"/>
  <c r="D924" i="6" s="1"/>
  <c r="B924" i="6"/>
  <c r="A924" i="6"/>
  <c r="G923" i="6"/>
  <c r="F923" i="6"/>
  <c r="E923" i="6"/>
  <c r="C923" i="6"/>
  <c r="D923" i="6" s="1"/>
  <c r="B923" i="6"/>
  <c r="G922" i="6"/>
  <c r="F922" i="6"/>
  <c r="E922" i="6"/>
  <c r="C922" i="6"/>
  <c r="D922" i="6" s="1"/>
  <c r="B922" i="6"/>
  <c r="G921" i="6"/>
  <c r="F921" i="6"/>
  <c r="E921" i="6"/>
  <c r="C921" i="6"/>
  <c r="D921" i="6" s="1"/>
  <c r="B921" i="6"/>
  <c r="G920" i="6"/>
  <c r="F920" i="6"/>
  <c r="E920" i="6"/>
  <c r="C920" i="6"/>
  <c r="D920" i="6" s="1"/>
  <c r="B920" i="6"/>
  <c r="G919" i="6"/>
  <c r="F919" i="6"/>
  <c r="E919" i="6"/>
  <c r="C919" i="6"/>
  <c r="D919" i="6" s="1"/>
  <c r="B919" i="6"/>
  <c r="G918" i="6"/>
  <c r="F918" i="6"/>
  <c r="E918" i="6"/>
  <c r="C918" i="6"/>
  <c r="D918" i="6" s="1"/>
  <c r="B918" i="6"/>
  <c r="A918" i="6"/>
  <c r="G917" i="6"/>
  <c r="F917" i="6"/>
  <c r="E917" i="6"/>
  <c r="C917" i="6"/>
  <c r="D917" i="6" s="1"/>
  <c r="B917" i="6"/>
  <c r="G916" i="6"/>
  <c r="F916" i="6"/>
  <c r="E916" i="6"/>
  <c r="C916" i="6"/>
  <c r="D916" i="6" s="1"/>
  <c r="B916" i="6"/>
  <c r="G915" i="6"/>
  <c r="F915" i="6"/>
  <c r="E915" i="6"/>
  <c r="D915" i="6"/>
  <c r="C915" i="6"/>
  <c r="B915" i="6"/>
  <c r="G914" i="6"/>
  <c r="F914" i="6"/>
  <c r="E914" i="6"/>
  <c r="C914" i="6"/>
  <c r="D914" i="6" s="1"/>
  <c r="B914" i="6"/>
  <c r="G913" i="6"/>
  <c r="F913" i="6"/>
  <c r="E913" i="6"/>
  <c r="C913" i="6"/>
  <c r="D913" i="6" s="1"/>
  <c r="B913" i="6"/>
  <c r="G912" i="6"/>
  <c r="F912" i="6"/>
  <c r="E912" i="6"/>
  <c r="C912" i="6"/>
  <c r="D912" i="6" s="1"/>
  <c r="B912" i="6"/>
  <c r="A912" i="6"/>
  <c r="G911" i="6"/>
  <c r="F911" i="6"/>
  <c r="E911" i="6"/>
  <c r="C911" i="6"/>
  <c r="D911" i="6" s="1"/>
  <c r="B911" i="6"/>
  <c r="G910" i="6"/>
  <c r="F910" i="6"/>
  <c r="E910" i="6"/>
  <c r="C910" i="6"/>
  <c r="D910" i="6" s="1"/>
  <c r="B910" i="6"/>
  <c r="G909" i="6"/>
  <c r="F909" i="6"/>
  <c r="E909" i="6"/>
  <c r="C909" i="6"/>
  <c r="D909" i="6" s="1"/>
  <c r="B909" i="6"/>
  <c r="G908" i="6"/>
  <c r="F908" i="6"/>
  <c r="E908" i="6"/>
  <c r="C908" i="6"/>
  <c r="D908" i="6" s="1"/>
  <c r="B908" i="6"/>
  <c r="G907" i="6"/>
  <c r="F907" i="6"/>
  <c r="E907" i="6"/>
  <c r="C907" i="6"/>
  <c r="D907" i="6" s="1"/>
  <c r="B907" i="6"/>
  <c r="G906" i="6"/>
  <c r="F906" i="6"/>
  <c r="E906" i="6"/>
  <c r="C906" i="6"/>
  <c r="D906" i="6" s="1"/>
  <c r="B906" i="6"/>
  <c r="G905" i="6"/>
  <c r="F905" i="6"/>
  <c r="E905" i="6"/>
  <c r="C905" i="6"/>
  <c r="D905" i="6" s="1"/>
  <c r="A905" i="6"/>
  <c r="B905" i="6" s="1"/>
  <c r="D904" i="6"/>
  <c r="D902" i="6"/>
  <c r="B902" i="6"/>
  <c r="G901" i="6"/>
  <c r="F901" i="6"/>
  <c r="E901" i="6"/>
  <c r="C901" i="6"/>
  <c r="D901" i="6" s="1"/>
  <c r="B901" i="6"/>
  <c r="G900" i="6"/>
  <c r="F900" i="6"/>
  <c r="E900" i="6"/>
  <c r="C900" i="6"/>
  <c r="D900" i="6" s="1"/>
  <c r="B900" i="6"/>
  <c r="G899" i="6"/>
  <c r="F899" i="6"/>
  <c r="E899" i="6"/>
  <c r="C899" i="6"/>
  <c r="D899" i="6" s="1"/>
  <c r="B899" i="6"/>
  <c r="G898" i="6"/>
  <c r="F898" i="6"/>
  <c r="E898" i="6"/>
  <c r="C898" i="6"/>
  <c r="D898" i="6" s="1"/>
  <c r="B898" i="6"/>
  <c r="G897" i="6"/>
  <c r="F897" i="6"/>
  <c r="E897" i="6"/>
  <c r="C897" i="6"/>
  <c r="D897" i="6" s="1"/>
  <c r="B897" i="6"/>
  <c r="G896" i="6"/>
  <c r="F896" i="6"/>
  <c r="E896" i="6"/>
  <c r="C896" i="6"/>
  <c r="D896" i="6" s="1"/>
  <c r="A896" i="6"/>
  <c r="B896" i="6" s="1"/>
  <c r="G895" i="6"/>
  <c r="F895" i="6"/>
  <c r="E895" i="6"/>
  <c r="D895" i="6"/>
  <c r="C895" i="6"/>
  <c r="B895" i="6"/>
  <c r="G894" i="6"/>
  <c r="F894" i="6"/>
  <c r="E894" i="6"/>
  <c r="D894" i="6"/>
  <c r="C894" i="6"/>
  <c r="B894" i="6"/>
  <c r="G893" i="6"/>
  <c r="F893" i="6"/>
  <c r="E893" i="6"/>
  <c r="D893" i="6"/>
  <c r="C893" i="6"/>
  <c r="B893" i="6"/>
  <c r="G892" i="6"/>
  <c r="F892" i="6"/>
  <c r="E892" i="6"/>
  <c r="D892" i="6"/>
  <c r="C892" i="6"/>
  <c r="B892" i="6"/>
  <c r="G891" i="6"/>
  <c r="F891" i="6"/>
  <c r="E891" i="6"/>
  <c r="D891" i="6"/>
  <c r="C891" i="6"/>
  <c r="B891" i="6"/>
  <c r="G890" i="6"/>
  <c r="F890" i="6"/>
  <c r="E890" i="6"/>
  <c r="D890" i="6"/>
  <c r="C890" i="6"/>
  <c r="B890" i="6"/>
  <c r="A890" i="6"/>
  <c r="G889" i="6"/>
  <c r="F889" i="6"/>
  <c r="E889" i="6"/>
  <c r="C889" i="6"/>
  <c r="D889" i="6" s="1"/>
  <c r="B889" i="6"/>
  <c r="G888" i="6"/>
  <c r="F888" i="6"/>
  <c r="E888" i="6"/>
  <c r="D888" i="6"/>
  <c r="C888" i="6"/>
  <c r="B888" i="6"/>
  <c r="G887" i="6"/>
  <c r="F887" i="6"/>
  <c r="E887" i="6"/>
  <c r="C887" i="6"/>
  <c r="D887" i="6" s="1"/>
  <c r="B887" i="6"/>
  <c r="G886" i="6"/>
  <c r="F886" i="6"/>
  <c r="E886" i="6"/>
  <c r="C886" i="6"/>
  <c r="D886" i="6" s="1"/>
  <c r="B886" i="6"/>
  <c r="G885" i="6"/>
  <c r="F885" i="6"/>
  <c r="E885" i="6"/>
  <c r="C885" i="6"/>
  <c r="D885" i="6" s="1"/>
  <c r="B885" i="6"/>
  <c r="G884" i="6"/>
  <c r="F884" i="6"/>
  <c r="E884" i="6"/>
  <c r="C884" i="6"/>
  <c r="D884" i="6" s="1"/>
  <c r="A884" i="6"/>
  <c r="B884" i="6" s="1"/>
  <c r="G883" i="6"/>
  <c r="F883" i="6"/>
  <c r="E883" i="6"/>
  <c r="D883" i="6"/>
  <c r="C883" i="6"/>
  <c r="B883" i="6"/>
  <c r="G882" i="6"/>
  <c r="F882" i="6"/>
  <c r="E882" i="6"/>
  <c r="D882" i="6"/>
  <c r="C882" i="6"/>
  <c r="B882" i="6"/>
  <c r="G881" i="6"/>
  <c r="F881" i="6"/>
  <c r="E881" i="6"/>
  <c r="D881" i="6"/>
  <c r="C881" i="6"/>
  <c r="B881" i="6"/>
  <c r="G880" i="6"/>
  <c r="F880" i="6"/>
  <c r="E880" i="6"/>
  <c r="D880" i="6"/>
  <c r="C880" i="6"/>
  <c r="B880" i="6"/>
  <c r="G879" i="6"/>
  <c r="F879" i="6"/>
  <c r="E879" i="6"/>
  <c r="D879" i="6"/>
  <c r="C879" i="6"/>
  <c r="B879" i="6"/>
  <c r="G878" i="6"/>
  <c r="F878" i="6"/>
  <c r="E878" i="6"/>
  <c r="D878" i="6"/>
  <c r="C878" i="6"/>
  <c r="B878" i="6"/>
  <c r="A878" i="6"/>
  <c r="G877" i="6"/>
  <c r="F877" i="6"/>
  <c r="E877" i="6"/>
  <c r="C877" i="6"/>
  <c r="D877" i="6" s="1"/>
  <c r="B877" i="6"/>
  <c r="G876" i="6"/>
  <c r="F876" i="6"/>
  <c r="E876" i="6"/>
  <c r="C876" i="6"/>
  <c r="D876" i="6" s="1"/>
  <c r="B876" i="6"/>
  <c r="G875" i="6"/>
  <c r="F875" i="6"/>
  <c r="E875" i="6"/>
  <c r="C875" i="6"/>
  <c r="D875" i="6" s="1"/>
  <c r="B875" i="6"/>
  <c r="G874" i="6"/>
  <c r="F874" i="6"/>
  <c r="E874" i="6"/>
  <c r="C874" i="6"/>
  <c r="D874" i="6" s="1"/>
  <c r="B874" i="6"/>
  <c r="G873" i="6"/>
  <c r="F873" i="6"/>
  <c r="E873" i="6"/>
  <c r="C873" i="6"/>
  <c r="D873" i="6" s="1"/>
  <c r="B873" i="6"/>
  <c r="G872" i="6"/>
  <c r="F872" i="6"/>
  <c r="E872" i="6"/>
  <c r="C872" i="6"/>
  <c r="D872" i="6" s="1"/>
  <c r="A872" i="6"/>
  <c r="B872" i="6" s="1"/>
  <c r="G871" i="6"/>
  <c r="F871" i="6"/>
  <c r="E871" i="6"/>
  <c r="D871" i="6"/>
  <c r="C871" i="6"/>
  <c r="B871" i="6"/>
  <c r="G870" i="6"/>
  <c r="F870" i="6"/>
  <c r="E870" i="6"/>
  <c r="C870" i="6"/>
  <c r="D870" i="6" s="1"/>
  <c r="B870" i="6"/>
  <c r="G869" i="6"/>
  <c r="F869" i="6"/>
  <c r="E869" i="6"/>
  <c r="C869" i="6"/>
  <c r="D869" i="6" s="1"/>
  <c r="B869" i="6"/>
  <c r="G868" i="6"/>
  <c r="F868" i="6"/>
  <c r="E868" i="6"/>
  <c r="C868" i="6"/>
  <c r="D868" i="6" s="1"/>
  <c r="B868" i="6"/>
  <c r="G867" i="6"/>
  <c r="F867" i="6"/>
  <c r="E867" i="6"/>
  <c r="D867" i="6"/>
  <c r="C867" i="6"/>
  <c r="B867" i="6"/>
  <c r="G866" i="6"/>
  <c r="F866" i="6"/>
  <c r="E866" i="6"/>
  <c r="C866" i="6"/>
  <c r="D866" i="6" s="1"/>
  <c r="A866" i="6"/>
  <c r="B866" i="6" s="1"/>
  <c r="G865" i="6"/>
  <c r="F865" i="6"/>
  <c r="E865" i="6"/>
  <c r="C865" i="6"/>
  <c r="D865" i="6" s="1"/>
  <c r="B865" i="6"/>
  <c r="G864" i="6"/>
  <c r="F864" i="6"/>
  <c r="E864" i="6"/>
  <c r="C864" i="6"/>
  <c r="D864" i="6" s="1"/>
  <c r="B864" i="6"/>
  <c r="G863" i="6"/>
  <c r="F863" i="6"/>
  <c r="E863" i="6"/>
  <c r="C863" i="6"/>
  <c r="D863" i="6" s="1"/>
  <c r="B863" i="6"/>
  <c r="G862" i="6"/>
  <c r="F862" i="6"/>
  <c r="E862" i="6"/>
  <c r="C862" i="6"/>
  <c r="D862" i="6" s="1"/>
  <c r="B862" i="6"/>
  <c r="G861" i="6"/>
  <c r="F861" i="6"/>
  <c r="E861" i="6"/>
  <c r="C861" i="6"/>
  <c r="D861" i="6" s="1"/>
  <c r="B861" i="6"/>
  <c r="G860" i="6"/>
  <c r="F860" i="6"/>
  <c r="E860" i="6"/>
  <c r="D860" i="6"/>
  <c r="C860" i="6"/>
  <c r="A860" i="6"/>
  <c r="B860" i="6" s="1"/>
  <c r="G859" i="6"/>
  <c r="F859" i="6"/>
  <c r="E859" i="6"/>
  <c r="C859" i="6"/>
  <c r="D859" i="6" s="1"/>
  <c r="B859" i="6"/>
  <c r="G858" i="6"/>
  <c r="F858" i="6"/>
  <c r="E858" i="6"/>
  <c r="C858" i="6"/>
  <c r="D858" i="6" s="1"/>
  <c r="B858" i="6"/>
  <c r="G857" i="6"/>
  <c r="F857" i="6"/>
  <c r="E857" i="6"/>
  <c r="C857" i="6"/>
  <c r="D857" i="6" s="1"/>
  <c r="B857" i="6"/>
  <c r="G856" i="6"/>
  <c r="F856" i="6"/>
  <c r="E856" i="6"/>
  <c r="C856" i="6"/>
  <c r="D856" i="6" s="1"/>
  <c r="B856" i="6"/>
  <c r="G855" i="6"/>
  <c r="F855" i="6"/>
  <c r="E855" i="6"/>
  <c r="C855" i="6"/>
  <c r="D855" i="6" s="1"/>
  <c r="B855" i="6"/>
  <c r="G854" i="6"/>
  <c r="F854" i="6"/>
  <c r="E854" i="6"/>
  <c r="C854" i="6"/>
  <c r="D854" i="6" s="1"/>
  <c r="A854" i="6"/>
  <c r="B854" i="6" s="1"/>
  <c r="G853" i="6"/>
  <c r="F853" i="6"/>
  <c r="E853" i="6"/>
  <c r="C853" i="6"/>
  <c r="D853" i="6" s="1"/>
  <c r="B853" i="6"/>
  <c r="G852" i="6"/>
  <c r="F852" i="6"/>
  <c r="E852" i="6"/>
  <c r="C852" i="6"/>
  <c r="D852" i="6" s="1"/>
  <c r="B852" i="6"/>
  <c r="G851" i="6"/>
  <c r="F851" i="6"/>
  <c r="E851" i="6"/>
  <c r="C851" i="6"/>
  <c r="D851" i="6" s="1"/>
  <c r="B851" i="6"/>
  <c r="G850" i="6"/>
  <c r="F850" i="6"/>
  <c r="E850" i="6"/>
  <c r="C850" i="6"/>
  <c r="D850" i="6" s="1"/>
  <c r="B850" i="6"/>
  <c r="G849" i="6"/>
  <c r="F849" i="6"/>
  <c r="E849" i="6"/>
  <c r="C849" i="6"/>
  <c r="D849" i="6" s="1"/>
  <c r="B849" i="6"/>
  <c r="G848" i="6"/>
  <c r="F848" i="6"/>
  <c r="E848" i="6"/>
  <c r="C848" i="6"/>
  <c r="D848" i="6" s="1"/>
  <c r="A848" i="6"/>
  <c r="B848" i="6" s="1"/>
  <c r="G847" i="6"/>
  <c r="F847" i="6"/>
  <c r="E847" i="6"/>
  <c r="C847" i="6"/>
  <c r="D847" i="6" s="1"/>
  <c r="B847" i="6"/>
  <c r="G846" i="6"/>
  <c r="F846" i="6"/>
  <c r="E846" i="6"/>
  <c r="C846" i="6"/>
  <c r="D846" i="6" s="1"/>
  <c r="B846" i="6"/>
  <c r="G845" i="6"/>
  <c r="F845" i="6"/>
  <c r="E845" i="6"/>
  <c r="C845" i="6"/>
  <c r="D845" i="6" s="1"/>
  <c r="B845" i="6"/>
  <c r="G844" i="6"/>
  <c r="F844" i="6"/>
  <c r="E844" i="6"/>
  <c r="C844" i="6"/>
  <c r="D844" i="6" s="1"/>
  <c r="B844" i="6"/>
  <c r="G843" i="6"/>
  <c r="F843" i="6"/>
  <c r="E843" i="6"/>
  <c r="D843" i="6"/>
  <c r="C843" i="6"/>
  <c r="B843" i="6"/>
  <c r="G842" i="6"/>
  <c r="F842" i="6"/>
  <c r="E842" i="6"/>
  <c r="C842" i="6"/>
  <c r="D842" i="6" s="1"/>
  <c r="A842" i="6"/>
  <c r="B842" i="6" s="1"/>
  <c r="G841" i="6"/>
  <c r="F841" i="6"/>
  <c r="E841" i="6"/>
  <c r="C841" i="6"/>
  <c r="D841" i="6" s="1"/>
  <c r="B841" i="6"/>
  <c r="G840" i="6"/>
  <c r="F840" i="6"/>
  <c r="E840" i="6"/>
  <c r="C840" i="6"/>
  <c r="D840" i="6" s="1"/>
  <c r="B840" i="6"/>
  <c r="G839" i="6"/>
  <c r="F839" i="6"/>
  <c r="E839" i="6"/>
  <c r="C839" i="6"/>
  <c r="D839" i="6" s="1"/>
  <c r="B839" i="6"/>
  <c r="G838" i="6"/>
  <c r="F838" i="6"/>
  <c r="E838" i="6"/>
  <c r="C838" i="6"/>
  <c r="D838" i="6" s="1"/>
  <c r="B838" i="6"/>
  <c r="G837" i="6"/>
  <c r="F837" i="6"/>
  <c r="E837" i="6"/>
  <c r="C837" i="6"/>
  <c r="D837" i="6" s="1"/>
  <c r="B837" i="6"/>
  <c r="G836" i="6"/>
  <c r="F836" i="6"/>
  <c r="E836" i="6"/>
  <c r="C836" i="6"/>
  <c r="D836" i="6" s="1"/>
  <c r="A836" i="6"/>
  <c r="B836" i="6" s="1"/>
  <c r="G835" i="6"/>
  <c r="F835" i="6"/>
  <c r="E835" i="6"/>
  <c r="C835" i="6"/>
  <c r="D835" i="6" s="1"/>
  <c r="B835" i="6"/>
  <c r="G834" i="6"/>
  <c r="F834" i="6"/>
  <c r="E834" i="6"/>
  <c r="C834" i="6"/>
  <c r="D834" i="6" s="1"/>
  <c r="B834" i="6"/>
  <c r="G833" i="6"/>
  <c r="F833" i="6"/>
  <c r="E833" i="6"/>
  <c r="C833" i="6"/>
  <c r="D833" i="6" s="1"/>
  <c r="B833" i="6"/>
  <c r="G832" i="6"/>
  <c r="F832" i="6"/>
  <c r="E832" i="6"/>
  <c r="D832" i="6"/>
  <c r="C832" i="6"/>
  <c r="B832" i="6"/>
  <c r="G831" i="6"/>
  <c r="F831" i="6"/>
  <c r="E831" i="6"/>
  <c r="C831" i="6"/>
  <c r="D831" i="6" s="1"/>
  <c r="B831" i="6"/>
  <c r="G830" i="6"/>
  <c r="F830" i="6"/>
  <c r="E830" i="6"/>
  <c r="C830" i="6"/>
  <c r="D830" i="6" s="1"/>
  <c r="A830" i="6"/>
  <c r="B830" i="6" s="1"/>
  <c r="D829" i="6"/>
  <c r="D828" i="6"/>
  <c r="B828" i="6"/>
  <c r="G827" i="6"/>
  <c r="F827" i="6"/>
  <c r="E827" i="6"/>
  <c r="C827" i="6"/>
  <c r="D827" i="6" s="1"/>
  <c r="B827" i="6"/>
  <c r="G826" i="6"/>
  <c r="F826" i="6"/>
  <c r="E826" i="6"/>
  <c r="C826" i="6"/>
  <c r="D826" i="6" s="1"/>
  <c r="B826" i="6"/>
  <c r="G825" i="6"/>
  <c r="F825" i="6"/>
  <c r="E825" i="6"/>
  <c r="C825" i="6"/>
  <c r="D825" i="6" s="1"/>
  <c r="B825" i="6"/>
  <c r="G824" i="6"/>
  <c r="F824" i="6"/>
  <c r="E824" i="6"/>
  <c r="D824" i="6"/>
  <c r="C824" i="6"/>
  <c r="B824" i="6"/>
  <c r="G823" i="6"/>
  <c r="F823" i="6"/>
  <c r="E823" i="6"/>
  <c r="C823" i="6"/>
  <c r="D823" i="6" s="1"/>
  <c r="B823" i="6"/>
  <c r="G822" i="6"/>
  <c r="F822" i="6"/>
  <c r="E822" i="6"/>
  <c r="C822" i="6"/>
  <c r="D822" i="6" s="1"/>
  <c r="B822" i="6"/>
  <c r="G821" i="6"/>
  <c r="F821" i="6"/>
  <c r="E821" i="6"/>
  <c r="C821" i="6"/>
  <c r="D821" i="6" s="1"/>
  <c r="A821" i="6"/>
  <c r="B821" i="6" s="1"/>
  <c r="G820" i="6"/>
  <c r="F820" i="6"/>
  <c r="E820" i="6"/>
  <c r="C820" i="6"/>
  <c r="D820" i="6" s="1"/>
  <c r="B820" i="6"/>
  <c r="G819" i="6"/>
  <c r="F819" i="6"/>
  <c r="E819" i="6"/>
  <c r="C819" i="6"/>
  <c r="D819" i="6" s="1"/>
  <c r="B819" i="6"/>
  <c r="G818" i="6"/>
  <c r="F818" i="6"/>
  <c r="E818" i="6"/>
  <c r="C818" i="6"/>
  <c r="D818" i="6" s="1"/>
  <c r="B818" i="6"/>
  <c r="G817" i="6"/>
  <c r="F817" i="6"/>
  <c r="E817" i="6"/>
  <c r="C817" i="6"/>
  <c r="D817" i="6" s="1"/>
  <c r="B817" i="6"/>
  <c r="G816" i="6"/>
  <c r="F816" i="6"/>
  <c r="E816" i="6"/>
  <c r="C816" i="6"/>
  <c r="D816" i="6" s="1"/>
  <c r="B816" i="6"/>
  <c r="G815" i="6"/>
  <c r="F815" i="6"/>
  <c r="E815" i="6"/>
  <c r="C815" i="6"/>
  <c r="D815" i="6" s="1"/>
  <c r="A815" i="6"/>
  <c r="B815" i="6" s="1"/>
  <c r="G814" i="6"/>
  <c r="F814" i="6"/>
  <c r="E814" i="6"/>
  <c r="C814" i="6"/>
  <c r="D814" i="6" s="1"/>
  <c r="B814" i="6"/>
  <c r="G813" i="6"/>
  <c r="F813" i="6"/>
  <c r="E813" i="6"/>
  <c r="C813" i="6"/>
  <c r="D813" i="6" s="1"/>
  <c r="B813" i="6"/>
  <c r="G812" i="6"/>
  <c r="F812" i="6"/>
  <c r="E812" i="6"/>
  <c r="C812" i="6"/>
  <c r="D812" i="6" s="1"/>
  <c r="B812" i="6"/>
  <c r="G811" i="6"/>
  <c r="F811" i="6"/>
  <c r="E811" i="6"/>
  <c r="C811" i="6"/>
  <c r="D811" i="6" s="1"/>
  <c r="B811" i="6"/>
  <c r="G810" i="6"/>
  <c r="F810" i="6"/>
  <c r="E810" i="6"/>
  <c r="C810" i="6"/>
  <c r="D810" i="6" s="1"/>
  <c r="B810" i="6"/>
  <c r="G809" i="6"/>
  <c r="F809" i="6"/>
  <c r="E809" i="6"/>
  <c r="D809" i="6"/>
  <c r="C809" i="6"/>
  <c r="A809" i="6"/>
  <c r="B809" i="6" s="1"/>
  <c r="G808" i="6"/>
  <c r="F808" i="6"/>
  <c r="E808" i="6"/>
  <c r="C808" i="6"/>
  <c r="D808" i="6" s="1"/>
  <c r="B808" i="6"/>
  <c r="G807" i="6"/>
  <c r="F807" i="6"/>
  <c r="E807" i="6"/>
  <c r="C807" i="6"/>
  <c r="D807" i="6" s="1"/>
  <c r="B807" i="6"/>
  <c r="G806" i="6"/>
  <c r="F806" i="6"/>
  <c r="E806" i="6"/>
  <c r="C806" i="6"/>
  <c r="D806" i="6" s="1"/>
  <c r="B806" i="6"/>
  <c r="G805" i="6"/>
  <c r="F805" i="6"/>
  <c r="E805" i="6"/>
  <c r="C805" i="6"/>
  <c r="D805" i="6" s="1"/>
  <c r="B805" i="6"/>
  <c r="G804" i="6"/>
  <c r="F804" i="6"/>
  <c r="E804" i="6"/>
  <c r="C804" i="6"/>
  <c r="D804" i="6" s="1"/>
  <c r="B804" i="6"/>
  <c r="G803" i="6"/>
  <c r="F803" i="6"/>
  <c r="E803" i="6"/>
  <c r="C803" i="6"/>
  <c r="D803" i="6" s="1"/>
  <c r="B803" i="6"/>
  <c r="A803" i="6"/>
  <c r="G802" i="6"/>
  <c r="F802" i="6"/>
  <c r="E802" i="6"/>
  <c r="C802" i="6"/>
  <c r="D802" i="6" s="1"/>
  <c r="B802" i="6"/>
  <c r="G801" i="6"/>
  <c r="F801" i="6"/>
  <c r="E801" i="6"/>
  <c r="D801" i="6"/>
  <c r="C801" i="6"/>
  <c r="B801" i="6"/>
  <c r="G800" i="6"/>
  <c r="F800" i="6"/>
  <c r="E800" i="6"/>
  <c r="C800" i="6"/>
  <c r="D800" i="6" s="1"/>
  <c r="B800" i="6"/>
  <c r="G799" i="6"/>
  <c r="F799" i="6"/>
  <c r="E799" i="6"/>
  <c r="C799" i="6"/>
  <c r="D799" i="6" s="1"/>
  <c r="B799" i="6"/>
  <c r="G798" i="6"/>
  <c r="F798" i="6"/>
  <c r="E798" i="6"/>
  <c r="C798" i="6"/>
  <c r="D798" i="6" s="1"/>
  <c r="B798" i="6"/>
  <c r="G797" i="6"/>
  <c r="F797" i="6"/>
  <c r="E797" i="6"/>
  <c r="D797" i="6"/>
  <c r="C797" i="6"/>
  <c r="A797" i="6"/>
  <c r="B797" i="6" s="1"/>
  <c r="G796" i="6"/>
  <c r="F796" i="6"/>
  <c r="E796" i="6"/>
  <c r="C796" i="6"/>
  <c r="D796" i="6" s="1"/>
  <c r="B796" i="6"/>
  <c r="G795" i="6"/>
  <c r="F795" i="6"/>
  <c r="E795" i="6"/>
  <c r="C795" i="6"/>
  <c r="D795" i="6" s="1"/>
  <c r="B795" i="6"/>
  <c r="G794" i="6"/>
  <c r="F794" i="6"/>
  <c r="E794" i="6"/>
  <c r="C794" i="6"/>
  <c r="D794" i="6" s="1"/>
  <c r="B794" i="6"/>
  <c r="G793" i="6"/>
  <c r="F793" i="6"/>
  <c r="E793" i="6"/>
  <c r="C793" i="6"/>
  <c r="D793" i="6" s="1"/>
  <c r="B793" i="6"/>
  <c r="G792" i="6"/>
  <c r="F792" i="6"/>
  <c r="E792" i="6"/>
  <c r="C792" i="6"/>
  <c r="D792" i="6" s="1"/>
  <c r="B792" i="6"/>
  <c r="G791" i="6"/>
  <c r="F791" i="6"/>
  <c r="E791" i="6"/>
  <c r="C791" i="6"/>
  <c r="D791" i="6" s="1"/>
  <c r="A791" i="6"/>
  <c r="B791" i="6" s="1"/>
  <c r="G790" i="6"/>
  <c r="F790" i="6"/>
  <c r="E790" i="6"/>
  <c r="C790" i="6"/>
  <c r="D790" i="6" s="1"/>
  <c r="B790" i="6"/>
  <c r="G789" i="6"/>
  <c r="F789" i="6"/>
  <c r="E789" i="6"/>
  <c r="C789" i="6"/>
  <c r="D789" i="6" s="1"/>
  <c r="B789" i="6"/>
  <c r="G788" i="6"/>
  <c r="F788" i="6"/>
  <c r="E788" i="6"/>
  <c r="C788" i="6"/>
  <c r="D788" i="6" s="1"/>
  <c r="B788" i="6"/>
  <c r="G787" i="6"/>
  <c r="F787" i="6"/>
  <c r="E787" i="6"/>
  <c r="C787" i="6"/>
  <c r="D787" i="6" s="1"/>
  <c r="B787" i="6"/>
  <c r="G786" i="6"/>
  <c r="F786" i="6"/>
  <c r="E786" i="6"/>
  <c r="C786" i="6"/>
  <c r="D786" i="6" s="1"/>
  <c r="B786" i="6"/>
  <c r="G785" i="6"/>
  <c r="F785" i="6"/>
  <c r="E785" i="6"/>
  <c r="D785" i="6"/>
  <c r="C785" i="6"/>
  <c r="A785" i="6"/>
  <c r="B785" i="6" s="1"/>
  <c r="G784" i="6"/>
  <c r="F784" i="6"/>
  <c r="E784" i="6"/>
  <c r="D784" i="6"/>
  <c r="C784" i="6"/>
  <c r="B784" i="6"/>
  <c r="G783" i="6"/>
  <c r="F783" i="6"/>
  <c r="E783" i="6"/>
  <c r="C783" i="6"/>
  <c r="D783" i="6" s="1"/>
  <c r="B783" i="6"/>
  <c r="G782" i="6"/>
  <c r="F782" i="6"/>
  <c r="E782" i="6"/>
  <c r="C782" i="6"/>
  <c r="D782" i="6" s="1"/>
  <c r="B782" i="6"/>
  <c r="G781" i="6"/>
  <c r="F781" i="6"/>
  <c r="E781" i="6"/>
  <c r="C781" i="6"/>
  <c r="D781" i="6" s="1"/>
  <c r="B781" i="6"/>
  <c r="G780" i="6"/>
  <c r="F780" i="6"/>
  <c r="E780" i="6"/>
  <c r="C780" i="6"/>
  <c r="D780" i="6" s="1"/>
  <c r="B780" i="6"/>
  <c r="G779" i="6"/>
  <c r="F779" i="6"/>
  <c r="E779" i="6"/>
  <c r="C779" i="6"/>
  <c r="D779" i="6" s="1"/>
  <c r="A779" i="6"/>
  <c r="B779" i="6" s="1"/>
  <c r="G778" i="6"/>
  <c r="F778" i="6"/>
  <c r="E778" i="6"/>
  <c r="C778" i="6"/>
  <c r="D778" i="6" s="1"/>
  <c r="B778" i="6"/>
  <c r="G777" i="6"/>
  <c r="F777" i="6"/>
  <c r="E777" i="6"/>
  <c r="D777" i="6"/>
  <c r="C777" i="6"/>
  <c r="B777" i="6"/>
  <c r="G776" i="6"/>
  <c r="F776" i="6"/>
  <c r="E776" i="6"/>
  <c r="C776" i="6"/>
  <c r="D776" i="6" s="1"/>
  <c r="B776" i="6"/>
  <c r="G775" i="6"/>
  <c r="F775" i="6"/>
  <c r="E775" i="6"/>
  <c r="C775" i="6"/>
  <c r="D775" i="6" s="1"/>
  <c r="B775" i="6"/>
  <c r="G774" i="6"/>
  <c r="F774" i="6"/>
  <c r="E774" i="6"/>
  <c r="C774" i="6"/>
  <c r="D774" i="6" s="1"/>
  <c r="B774" i="6"/>
  <c r="G773" i="6"/>
  <c r="F773" i="6"/>
  <c r="E773" i="6"/>
  <c r="D773" i="6"/>
  <c r="C773" i="6"/>
  <c r="A773" i="6"/>
  <c r="B773" i="6" s="1"/>
  <c r="G772" i="6"/>
  <c r="F772" i="6"/>
  <c r="E772" i="6"/>
  <c r="C772" i="6"/>
  <c r="D772" i="6" s="1"/>
  <c r="B772" i="6"/>
  <c r="G771" i="6"/>
  <c r="F771" i="6"/>
  <c r="E771" i="6"/>
  <c r="C771" i="6"/>
  <c r="D771" i="6" s="1"/>
  <c r="B771" i="6"/>
  <c r="G770" i="6"/>
  <c r="F770" i="6"/>
  <c r="E770" i="6"/>
  <c r="C770" i="6"/>
  <c r="D770" i="6" s="1"/>
  <c r="B770" i="6"/>
  <c r="G769" i="6"/>
  <c r="F769" i="6"/>
  <c r="E769" i="6"/>
  <c r="D769" i="6"/>
  <c r="C769" i="6"/>
  <c r="B769" i="6"/>
  <c r="G768" i="6"/>
  <c r="F768" i="6"/>
  <c r="E768" i="6"/>
  <c r="C768" i="6"/>
  <c r="D768" i="6" s="1"/>
  <c r="B768" i="6"/>
  <c r="G767" i="6"/>
  <c r="F767" i="6"/>
  <c r="E767" i="6"/>
  <c r="C767" i="6"/>
  <c r="D767" i="6" s="1"/>
  <c r="A767" i="6"/>
  <c r="B767" i="6" s="1"/>
  <c r="G766" i="6"/>
  <c r="F766" i="6"/>
  <c r="E766" i="6"/>
  <c r="D766" i="6"/>
  <c r="C766" i="6"/>
  <c r="B766" i="6"/>
  <c r="G765" i="6"/>
  <c r="F765" i="6"/>
  <c r="E765" i="6"/>
  <c r="D765" i="6"/>
  <c r="C765" i="6"/>
  <c r="B765" i="6"/>
  <c r="G764" i="6"/>
  <c r="F764" i="6"/>
  <c r="E764" i="6"/>
  <c r="D764" i="6"/>
  <c r="C764" i="6"/>
  <c r="B764" i="6"/>
  <c r="G763" i="6"/>
  <c r="F763" i="6"/>
  <c r="E763" i="6"/>
  <c r="D763" i="6"/>
  <c r="C763" i="6"/>
  <c r="B763" i="6"/>
  <c r="G762" i="6"/>
  <c r="F762" i="6"/>
  <c r="E762" i="6"/>
  <c r="D762" i="6"/>
  <c r="C762" i="6"/>
  <c r="B762" i="6"/>
  <c r="G761" i="6"/>
  <c r="F761" i="6"/>
  <c r="E761" i="6"/>
  <c r="D761" i="6"/>
  <c r="C761" i="6"/>
  <c r="B761" i="6"/>
  <c r="A761" i="6"/>
  <c r="G760" i="6"/>
  <c r="F760" i="6"/>
  <c r="E760" i="6"/>
  <c r="C760" i="6"/>
  <c r="D760" i="6" s="1"/>
  <c r="B760" i="6"/>
  <c r="G759" i="6"/>
  <c r="F759" i="6"/>
  <c r="E759" i="6"/>
  <c r="C759" i="6"/>
  <c r="D759" i="6" s="1"/>
  <c r="B759" i="6"/>
  <c r="G758" i="6"/>
  <c r="F758" i="6"/>
  <c r="E758" i="6"/>
  <c r="C758" i="6"/>
  <c r="D758" i="6" s="1"/>
  <c r="B758" i="6"/>
  <c r="G757" i="6"/>
  <c r="F757" i="6"/>
  <c r="E757" i="6"/>
  <c r="C757" i="6"/>
  <c r="D757" i="6" s="1"/>
  <c r="B757" i="6"/>
  <c r="G756" i="6"/>
  <c r="F756" i="6"/>
  <c r="E756" i="6"/>
  <c r="C756" i="6"/>
  <c r="D756" i="6" s="1"/>
  <c r="B756" i="6"/>
  <c r="G755" i="6"/>
  <c r="F755" i="6"/>
  <c r="E755" i="6"/>
  <c r="C755" i="6"/>
  <c r="D755" i="6" s="1"/>
  <c r="A755" i="6"/>
  <c r="B755" i="6" s="1"/>
  <c r="D754" i="6"/>
  <c r="D753" i="6"/>
  <c r="G752" i="6"/>
  <c r="F752" i="6"/>
  <c r="E752" i="6"/>
  <c r="C752" i="6"/>
  <c r="D752" i="6" s="1"/>
  <c r="B752" i="6"/>
  <c r="G751" i="6"/>
  <c r="F751" i="6"/>
  <c r="E751" i="6"/>
  <c r="C751" i="6"/>
  <c r="D751" i="6" s="1"/>
  <c r="B751" i="6"/>
  <c r="G750" i="6"/>
  <c r="F750" i="6"/>
  <c r="E750" i="6"/>
  <c r="C750" i="6"/>
  <c r="D750" i="6" s="1"/>
  <c r="B750" i="6"/>
  <c r="G749" i="6"/>
  <c r="F749" i="6"/>
  <c r="E749" i="6"/>
  <c r="D749" i="6"/>
  <c r="C749" i="6"/>
  <c r="B749" i="6"/>
  <c r="G748" i="6"/>
  <c r="F748" i="6"/>
  <c r="E748" i="6"/>
  <c r="C748" i="6"/>
  <c r="D748" i="6" s="1"/>
  <c r="B748" i="6"/>
  <c r="G747" i="6"/>
  <c r="F747" i="6"/>
  <c r="E747" i="6"/>
  <c r="C747" i="6"/>
  <c r="D747" i="6" s="1"/>
  <c r="B747" i="6"/>
  <c r="G746" i="6"/>
  <c r="F746" i="6"/>
  <c r="E746" i="6"/>
  <c r="C746" i="6"/>
  <c r="D746" i="6" s="1"/>
  <c r="A746" i="6"/>
  <c r="G745" i="6"/>
  <c r="F745" i="6"/>
  <c r="E745" i="6"/>
  <c r="C745" i="6"/>
  <c r="D745" i="6" s="1"/>
  <c r="B745" i="6"/>
  <c r="G744" i="6"/>
  <c r="F744" i="6"/>
  <c r="E744" i="6"/>
  <c r="C744" i="6"/>
  <c r="D744" i="6" s="1"/>
  <c r="B744" i="6"/>
  <c r="G743" i="6"/>
  <c r="F743" i="6"/>
  <c r="E743" i="6"/>
  <c r="C743" i="6"/>
  <c r="D743" i="6" s="1"/>
  <c r="B743" i="6"/>
  <c r="G742" i="6"/>
  <c r="F742" i="6"/>
  <c r="E742" i="6"/>
  <c r="C742" i="6"/>
  <c r="D742" i="6" s="1"/>
  <c r="B742" i="6"/>
  <c r="G741" i="6"/>
  <c r="F741" i="6"/>
  <c r="E741" i="6"/>
  <c r="D741" i="6"/>
  <c r="C741" i="6"/>
  <c r="B741" i="6"/>
  <c r="G740" i="6"/>
  <c r="F740" i="6"/>
  <c r="E740" i="6"/>
  <c r="C740" i="6"/>
  <c r="D740" i="6" s="1"/>
  <c r="A740" i="6"/>
  <c r="G739" i="6"/>
  <c r="F739" i="6"/>
  <c r="E739" i="6"/>
  <c r="C739" i="6"/>
  <c r="D739" i="6" s="1"/>
  <c r="B739" i="6"/>
  <c r="G738" i="6"/>
  <c r="F738" i="6"/>
  <c r="E738" i="6"/>
  <c r="C738" i="6"/>
  <c r="D738" i="6" s="1"/>
  <c r="B738" i="6"/>
  <c r="G737" i="6"/>
  <c r="F737" i="6"/>
  <c r="E737" i="6"/>
  <c r="C737" i="6"/>
  <c r="D737" i="6" s="1"/>
  <c r="B737" i="6"/>
  <c r="G736" i="6"/>
  <c r="F736" i="6"/>
  <c r="E736" i="6"/>
  <c r="C736" i="6"/>
  <c r="D736" i="6" s="1"/>
  <c r="B736" i="6"/>
  <c r="G735" i="6"/>
  <c r="F735" i="6"/>
  <c r="E735" i="6"/>
  <c r="C735" i="6"/>
  <c r="D735" i="6" s="1"/>
  <c r="B735" i="6"/>
  <c r="G734" i="6"/>
  <c r="F734" i="6"/>
  <c r="E734" i="6"/>
  <c r="C734" i="6"/>
  <c r="D734" i="6" s="1"/>
  <c r="A734" i="6"/>
  <c r="G733" i="6"/>
  <c r="F733" i="6"/>
  <c r="E733" i="6"/>
  <c r="D733" i="6"/>
  <c r="C733" i="6"/>
  <c r="B733" i="6"/>
  <c r="G732" i="6"/>
  <c r="F732" i="6"/>
  <c r="E732" i="6"/>
  <c r="C732" i="6"/>
  <c r="D732" i="6" s="1"/>
  <c r="B732" i="6"/>
  <c r="G731" i="6"/>
  <c r="F731" i="6"/>
  <c r="E731" i="6"/>
  <c r="C731" i="6"/>
  <c r="D731" i="6" s="1"/>
  <c r="B731" i="6"/>
  <c r="G730" i="6"/>
  <c r="F730" i="6"/>
  <c r="E730" i="6"/>
  <c r="C730" i="6"/>
  <c r="D730" i="6" s="1"/>
  <c r="B730" i="6"/>
  <c r="G729" i="6"/>
  <c r="F729" i="6"/>
  <c r="E729" i="6"/>
  <c r="D729" i="6"/>
  <c r="C729" i="6"/>
  <c r="B729" i="6"/>
  <c r="G728" i="6"/>
  <c r="F728" i="6"/>
  <c r="E728" i="6"/>
  <c r="C728" i="6"/>
  <c r="D728" i="6" s="1"/>
  <c r="A728" i="6"/>
  <c r="G727" i="6"/>
  <c r="F727" i="6"/>
  <c r="E727" i="6"/>
  <c r="C727" i="6"/>
  <c r="D727" i="6" s="1"/>
  <c r="B727" i="6"/>
  <c r="G726" i="6"/>
  <c r="F726" i="6"/>
  <c r="E726" i="6"/>
  <c r="C726" i="6"/>
  <c r="D726" i="6" s="1"/>
  <c r="B726" i="6"/>
  <c r="G725" i="6"/>
  <c r="F725" i="6"/>
  <c r="E725" i="6"/>
  <c r="C725" i="6"/>
  <c r="D725" i="6" s="1"/>
  <c r="B725" i="6"/>
  <c r="G724" i="6"/>
  <c r="F724" i="6"/>
  <c r="E724" i="6"/>
  <c r="C724" i="6"/>
  <c r="D724" i="6" s="1"/>
  <c r="B724" i="6"/>
  <c r="G723" i="6"/>
  <c r="F723" i="6"/>
  <c r="E723" i="6"/>
  <c r="D723" i="6"/>
  <c r="C723" i="6"/>
  <c r="B723" i="6"/>
  <c r="G722" i="6"/>
  <c r="F722" i="6"/>
  <c r="E722" i="6"/>
  <c r="C722" i="6"/>
  <c r="D722" i="6" s="1"/>
  <c r="A722" i="6"/>
  <c r="G721" i="6"/>
  <c r="F721" i="6"/>
  <c r="E721" i="6"/>
  <c r="C721" i="6"/>
  <c r="D721" i="6" s="1"/>
  <c r="B721" i="6"/>
  <c r="G720" i="6"/>
  <c r="F720" i="6"/>
  <c r="E720" i="6"/>
  <c r="C720" i="6"/>
  <c r="D720" i="6" s="1"/>
  <c r="B720" i="6"/>
  <c r="G719" i="6"/>
  <c r="F719" i="6"/>
  <c r="E719" i="6"/>
  <c r="C719" i="6"/>
  <c r="D719" i="6" s="1"/>
  <c r="B719" i="6"/>
  <c r="G718" i="6"/>
  <c r="F718" i="6"/>
  <c r="E718" i="6"/>
  <c r="C718" i="6"/>
  <c r="D718" i="6" s="1"/>
  <c r="B718" i="6"/>
  <c r="G717" i="6"/>
  <c r="F717" i="6"/>
  <c r="E717" i="6"/>
  <c r="D717" i="6"/>
  <c r="C717" i="6"/>
  <c r="B717" i="6"/>
  <c r="G716" i="6"/>
  <c r="F716" i="6"/>
  <c r="E716" i="6"/>
  <c r="C716" i="6"/>
  <c r="D716" i="6" s="1"/>
  <c r="A716" i="6"/>
  <c r="B716" i="6" s="1"/>
  <c r="G715" i="6"/>
  <c r="F715" i="6"/>
  <c r="E715" i="6"/>
  <c r="C715" i="6"/>
  <c r="D715" i="6" s="1"/>
  <c r="B715" i="6"/>
  <c r="G714" i="6"/>
  <c r="F714" i="6"/>
  <c r="E714" i="6"/>
  <c r="C714" i="6"/>
  <c r="D714" i="6" s="1"/>
  <c r="B714" i="6"/>
  <c r="G713" i="6"/>
  <c r="F713" i="6"/>
  <c r="E713" i="6"/>
  <c r="C713" i="6"/>
  <c r="D713" i="6" s="1"/>
  <c r="B713" i="6"/>
  <c r="G712" i="6"/>
  <c r="F712" i="6"/>
  <c r="E712" i="6"/>
  <c r="C712" i="6"/>
  <c r="D712" i="6" s="1"/>
  <c r="B712" i="6"/>
  <c r="G711" i="6"/>
  <c r="F711" i="6"/>
  <c r="E711" i="6"/>
  <c r="C711" i="6"/>
  <c r="D711" i="6" s="1"/>
  <c r="B711" i="6"/>
  <c r="G710" i="6"/>
  <c r="F710" i="6"/>
  <c r="E710" i="6"/>
  <c r="C710" i="6"/>
  <c r="D710" i="6" s="1"/>
  <c r="A710" i="6"/>
  <c r="B710" i="6" s="1"/>
  <c r="G709" i="6"/>
  <c r="F709" i="6"/>
  <c r="E709" i="6"/>
  <c r="C709" i="6"/>
  <c r="D709" i="6" s="1"/>
  <c r="B709" i="6"/>
  <c r="G708" i="6"/>
  <c r="F708" i="6"/>
  <c r="E708" i="6"/>
  <c r="C708" i="6"/>
  <c r="D708" i="6" s="1"/>
  <c r="B708" i="6"/>
  <c r="G707" i="6"/>
  <c r="F707" i="6"/>
  <c r="E707" i="6"/>
  <c r="C707" i="6"/>
  <c r="D707" i="6" s="1"/>
  <c r="B707" i="6"/>
  <c r="G706" i="6"/>
  <c r="F706" i="6"/>
  <c r="E706" i="6"/>
  <c r="C706" i="6"/>
  <c r="D706" i="6" s="1"/>
  <c r="B706" i="6"/>
  <c r="G705" i="6"/>
  <c r="F705" i="6"/>
  <c r="E705" i="6"/>
  <c r="C705" i="6"/>
  <c r="D705" i="6" s="1"/>
  <c r="B705" i="6"/>
  <c r="G704" i="6"/>
  <c r="F704" i="6"/>
  <c r="E704" i="6"/>
  <c r="C704" i="6"/>
  <c r="D704" i="6" s="1"/>
  <c r="A704" i="6"/>
  <c r="B704" i="6" s="1"/>
  <c r="G703" i="6"/>
  <c r="F703" i="6"/>
  <c r="E703" i="6"/>
  <c r="C703" i="6"/>
  <c r="D703" i="6" s="1"/>
  <c r="B703" i="6"/>
  <c r="G702" i="6"/>
  <c r="F702" i="6"/>
  <c r="E702" i="6"/>
  <c r="C702" i="6"/>
  <c r="D702" i="6" s="1"/>
  <c r="B702" i="6"/>
  <c r="G701" i="6"/>
  <c r="F701" i="6"/>
  <c r="E701" i="6"/>
  <c r="C701" i="6"/>
  <c r="D701" i="6" s="1"/>
  <c r="B701" i="6"/>
  <c r="G700" i="6"/>
  <c r="F700" i="6"/>
  <c r="E700" i="6"/>
  <c r="C700" i="6"/>
  <c r="D700" i="6" s="1"/>
  <c r="B700" i="6"/>
  <c r="G699" i="6"/>
  <c r="F699" i="6"/>
  <c r="E699" i="6"/>
  <c r="C699" i="6"/>
  <c r="D699" i="6" s="1"/>
  <c r="B699" i="6"/>
  <c r="G698" i="6"/>
  <c r="F698" i="6"/>
  <c r="E698" i="6"/>
  <c r="C698" i="6"/>
  <c r="D698" i="6" s="1"/>
  <c r="B698" i="6"/>
  <c r="A698" i="6"/>
  <c r="G697" i="6"/>
  <c r="F697" i="6"/>
  <c r="E697" i="6"/>
  <c r="C697" i="6"/>
  <c r="D697" i="6" s="1"/>
  <c r="B697" i="6"/>
  <c r="G696" i="6"/>
  <c r="F696" i="6"/>
  <c r="E696" i="6"/>
  <c r="C696" i="6"/>
  <c r="D696" i="6" s="1"/>
  <c r="B696" i="6"/>
  <c r="G695" i="6"/>
  <c r="F695" i="6"/>
  <c r="E695" i="6"/>
  <c r="D695" i="6"/>
  <c r="C695" i="6"/>
  <c r="B695" i="6"/>
  <c r="G694" i="6"/>
  <c r="F694" i="6"/>
  <c r="E694" i="6"/>
  <c r="C694" i="6"/>
  <c r="D694" i="6" s="1"/>
  <c r="B694" i="6"/>
  <c r="G693" i="6"/>
  <c r="F693" i="6"/>
  <c r="E693" i="6"/>
  <c r="C693" i="6"/>
  <c r="D693" i="6" s="1"/>
  <c r="B693" i="6"/>
  <c r="G692" i="6"/>
  <c r="F692" i="6"/>
  <c r="E692" i="6"/>
  <c r="C692" i="6"/>
  <c r="D692" i="6" s="1"/>
  <c r="A692" i="6"/>
  <c r="B692" i="6" s="1"/>
  <c r="G691" i="6"/>
  <c r="F691" i="6"/>
  <c r="E691" i="6"/>
  <c r="C691" i="6"/>
  <c r="D691" i="6" s="1"/>
  <c r="B691" i="6"/>
  <c r="G690" i="6"/>
  <c r="F690" i="6"/>
  <c r="E690" i="6"/>
  <c r="C690" i="6"/>
  <c r="D690" i="6" s="1"/>
  <c r="B690" i="6"/>
  <c r="G689" i="6"/>
  <c r="F689" i="6"/>
  <c r="E689" i="6"/>
  <c r="C689" i="6"/>
  <c r="D689" i="6" s="1"/>
  <c r="B689" i="6"/>
  <c r="G688" i="6"/>
  <c r="F688" i="6"/>
  <c r="E688" i="6"/>
  <c r="C688" i="6"/>
  <c r="D688" i="6" s="1"/>
  <c r="B688" i="6"/>
  <c r="G687" i="6"/>
  <c r="F687" i="6"/>
  <c r="E687" i="6"/>
  <c r="C687" i="6"/>
  <c r="D687" i="6" s="1"/>
  <c r="B687" i="6"/>
  <c r="G686" i="6"/>
  <c r="F686" i="6"/>
  <c r="E686" i="6"/>
  <c r="C686" i="6"/>
  <c r="D686" i="6" s="1"/>
  <c r="A686" i="6"/>
  <c r="B686" i="6" s="1"/>
  <c r="G685" i="6"/>
  <c r="F685" i="6"/>
  <c r="E685" i="6"/>
  <c r="C685" i="6"/>
  <c r="D685" i="6" s="1"/>
  <c r="B685" i="6"/>
  <c r="G684" i="6"/>
  <c r="F684" i="6"/>
  <c r="E684" i="6"/>
  <c r="C684" i="6"/>
  <c r="D684" i="6" s="1"/>
  <c r="B684" i="6"/>
  <c r="G683" i="6"/>
  <c r="F683" i="6"/>
  <c r="E683" i="6"/>
  <c r="C683" i="6"/>
  <c r="D683" i="6" s="1"/>
  <c r="B683" i="6"/>
  <c r="G682" i="6"/>
  <c r="F682" i="6"/>
  <c r="E682" i="6"/>
  <c r="C682" i="6"/>
  <c r="D682" i="6" s="1"/>
  <c r="B682" i="6"/>
  <c r="G681" i="6"/>
  <c r="F681" i="6"/>
  <c r="E681" i="6"/>
  <c r="C681" i="6"/>
  <c r="D681" i="6" s="1"/>
  <c r="B681" i="6"/>
  <c r="G680" i="6"/>
  <c r="F680" i="6"/>
  <c r="E680" i="6"/>
  <c r="C680" i="6"/>
  <c r="D680" i="6" s="1"/>
  <c r="A680" i="6"/>
  <c r="B680" i="6" s="1"/>
  <c r="D679" i="6"/>
  <c r="D677" i="6"/>
  <c r="B677" i="6"/>
  <c r="G676" i="6"/>
  <c r="F676" i="6"/>
  <c r="E676" i="6"/>
  <c r="C676" i="6"/>
  <c r="D676" i="6" s="1"/>
  <c r="B676" i="6"/>
  <c r="G675" i="6"/>
  <c r="F675" i="6"/>
  <c r="E675" i="6"/>
  <c r="C675" i="6"/>
  <c r="D675" i="6" s="1"/>
  <c r="B675" i="6"/>
  <c r="G674" i="6"/>
  <c r="F674" i="6"/>
  <c r="E674" i="6"/>
  <c r="C674" i="6"/>
  <c r="D674" i="6" s="1"/>
  <c r="B674" i="6"/>
  <c r="G673" i="6"/>
  <c r="F673" i="6"/>
  <c r="E673" i="6"/>
  <c r="C673" i="6"/>
  <c r="D673" i="6" s="1"/>
  <c r="B673" i="6"/>
  <c r="G672" i="6"/>
  <c r="F672" i="6"/>
  <c r="E672" i="6"/>
  <c r="C672" i="6"/>
  <c r="D672" i="6" s="1"/>
  <c r="A672" i="6"/>
  <c r="G671" i="6"/>
  <c r="F671" i="6"/>
  <c r="E671" i="6"/>
  <c r="D671" i="6"/>
  <c r="C671" i="6"/>
  <c r="B671" i="6"/>
  <c r="G670" i="6"/>
  <c r="F670" i="6"/>
  <c r="E670" i="6"/>
  <c r="C670" i="6"/>
  <c r="D670" i="6" s="1"/>
  <c r="B670" i="6"/>
  <c r="G669" i="6"/>
  <c r="F669" i="6"/>
  <c r="E669" i="6"/>
  <c r="C669" i="6"/>
  <c r="D669" i="6" s="1"/>
  <c r="B669" i="6"/>
  <c r="G668" i="6"/>
  <c r="F668" i="6"/>
  <c r="E668" i="6"/>
  <c r="C668" i="6"/>
  <c r="D668" i="6" s="1"/>
  <c r="B668" i="6"/>
  <c r="G667" i="6"/>
  <c r="F667" i="6"/>
  <c r="E667" i="6"/>
  <c r="C667" i="6"/>
  <c r="D667" i="6" s="1"/>
  <c r="B667" i="6"/>
  <c r="G666" i="6"/>
  <c r="F666" i="6"/>
  <c r="E666" i="6"/>
  <c r="C666" i="6"/>
  <c r="D666" i="6" s="1"/>
  <c r="A666" i="6"/>
  <c r="G665" i="6"/>
  <c r="F665" i="6"/>
  <c r="E665" i="6"/>
  <c r="C665" i="6"/>
  <c r="D665" i="6" s="1"/>
  <c r="B665" i="6"/>
  <c r="G664" i="6"/>
  <c r="F664" i="6"/>
  <c r="E664" i="6"/>
  <c r="C664" i="6"/>
  <c r="D664" i="6" s="1"/>
  <c r="B664" i="6"/>
  <c r="G663" i="6"/>
  <c r="F663" i="6"/>
  <c r="E663" i="6"/>
  <c r="C663" i="6"/>
  <c r="D663" i="6" s="1"/>
  <c r="B663" i="6"/>
  <c r="G662" i="6"/>
  <c r="F662" i="6"/>
  <c r="E662" i="6"/>
  <c r="C662" i="6"/>
  <c r="D662" i="6" s="1"/>
  <c r="B662" i="6"/>
  <c r="G661" i="6"/>
  <c r="F661" i="6"/>
  <c r="E661" i="6"/>
  <c r="C661" i="6"/>
  <c r="D661" i="6" s="1"/>
  <c r="B661" i="6"/>
  <c r="G660" i="6"/>
  <c r="F660" i="6"/>
  <c r="E660" i="6"/>
  <c r="C660" i="6"/>
  <c r="D660" i="6" s="1"/>
  <c r="B660" i="6"/>
  <c r="G659" i="6"/>
  <c r="F659" i="6"/>
  <c r="E659" i="6"/>
  <c r="C659" i="6"/>
  <c r="D659" i="6" s="1"/>
  <c r="A659" i="6"/>
  <c r="B659" i="6" s="1"/>
  <c r="G658" i="6"/>
  <c r="F658" i="6"/>
  <c r="E658" i="6"/>
  <c r="C658" i="6"/>
  <c r="D658" i="6" s="1"/>
  <c r="B658" i="6"/>
  <c r="G657" i="6"/>
  <c r="F657" i="6"/>
  <c r="E657" i="6"/>
  <c r="C657" i="6"/>
  <c r="D657" i="6" s="1"/>
  <c r="B657" i="6"/>
  <c r="G656" i="6"/>
  <c r="F656" i="6"/>
  <c r="E656" i="6"/>
  <c r="C656" i="6"/>
  <c r="D656" i="6" s="1"/>
  <c r="B656" i="6"/>
  <c r="G655" i="6"/>
  <c r="F655" i="6"/>
  <c r="E655" i="6"/>
  <c r="C655" i="6"/>
  <c r="D655" i="6" s="1"/>
  <c r="B655" i="6"/>
  <c r="G654" i="6"/>
  <c r="F654" i="6"/>
  <c r="E654" i="6"/>
  <c r="C654" i="6"/>
  <c r="D654" i="6" s="1"/>
  <c r="B654" i="6"/>
  <c r="G653" i="6"/>
  <c r="F653" i="6"/>
  <c r="E653" i="6"/>
  <c r="C653" i="6"/>
  <c r="D653" i="6" s="1"/>
  <c r="A653" i="6"/>
  <c r="B653" i="6" s="1"/>
  <c r="G652" i="6"/>
  <c r="F652" i="6"/>
  <c r="E652" i="6"/>
  <c r="D652" i="6"/>
  <c r="C652" i="6"/>
  <c r="B652" i="6"/>
  <c r="G651" i="6"/>
  <c r="F651" i="6"/>
  <c r="E651" i="6"/>
  <c r="C651" i="6"/>
  <c r="D651" i="6" s="1"/>
  <c r="B651" i="6"/>
  <c r="G650" i="6"/>
  <c r="F650" i="6"/>
  <c r="E650" i="6"/>
  <c r="C650" i="6"/>
  <c r="D650" i="6" s="1"/>
  <c r="B650" i="6"/>
  <c r="G649" i="6"/>
  <c r="F649" i="6"/>
  <c r="E649" i="6"/>
  <c r="C649" i="6"/>
  <c r="D649" i="6" s="1"/>
  <c r="B649" i="6"/>
  <c r="G648" i="6"/>
  <c r="F648" i="6"/>
  <c r="E648" i="6"/>
  <c r="C648" i="6"/>
  <c r="D648" i="6" s="1"/>
  <c r="B648" i="6"/>
  <c r="G647" i="6"/>
  <c r="F647" i="6"/>
  <c r="E647" i="6"/>
  <c r="C647" i="6"/>
  <c r="D647" i="6" s="1"/>
  <c r="A647" i="6"/>
  <c r="B647" i="6" s="1"/>
  <c r="G646" i="6"/>
  <c r="F646" i="6"/>
  <c r="E646" i="6"/>
  <c r="C646" i="6"/>
  <c r="D646" i="6" s="1"/>
  <c r="B646" i="6"/>
  <c r="G645" i="6"/>
  <c r="F645" i="6"/>
  <c r="E645" i="6"/>
  <c r="C645" i="6"/>
  <c r="D645" i="6" s="1"/>
  <c r="B645" i="6"/>
  <c r="G644" i="6"/>
  <c r="F644" i="6"/>
  <c r="E644" i="6"/>
  <c r="C644" i="6"/>
  <c r="D644" i="6" s="1"/>
  <c r="B644" i="6"/>
  <c r="G643" i="6"/>
  <c r="F643" i="6"/>
  <c r="E643" i="6"/>
  <c r="C643" i="6"/>
  <c r="D643" i="6" s="1"/>
  <c r="B643" i="6"/>
  <c r="G642" i="6"/>
  <c r="F642" i="6"/>
  <c r="E642" i="6"/>
  <c r="C642" i="6"/>
  <c r="D642" i="6" s="1"/>
  <c r="B642" i="6"/>
  <c r="G641" i="6"/>
  <c r="F641" i="6"/>
  <c r="E641" i="6"/>
  <c r="C641" i="6"/>
  <c r="D641" i="6" s="1"/>
  <c r="A641" i="6"/>
  <c r="B641" i="6" s="1"/>
  <c r="G640" i="6"/>
  <c r="F640" i="6"/>
  <c r="E640" i="6"/>
  <c r="D640" i="6"/>
  <c r="C640" i="6"/>
  <c r="B640" i="6"/>
  <c r="G639" i="6"/>
  <c r="F639" i="6"/>
  <c r="E639" i="6"/>
  <c r="C639" i="6"/>
  <c r="D639" i="6" s="1"/>
  <c r="B639" i="6"/>
  <c r="G638" i="6"/>
  <c r="F638" i="6"/>
  <c r="E638" i="6"/>
  <c r="D638" i="6"/>
  <c r="C638" i="6"/>
  <c r="B638" i="6"/>
  <c r="G637" i="6"/>
  <c r="F637" i="6"/>
  <c r="E637" i="6"/>
  <c r="C637" i="6"/>
  <c r="D637" i="6" s="1"/>
  <c r="B637" i="6"/>
  <c r="G636" i="6"/>
  <c r="F636" i="6"/>
  <c r="E636" i="6"/>
  <c r="C636" i="6"/>
  <c r="D636" i="6" s="1"/>
  <c r="B636" i="6"/>
  <c r="G635" i="6"/>
  <c r="F635" i="6"/>
  <c r="E635" i="6"/>
  <c r="C635" i="6"/>
  <c r="D635" i="6" s="1"/>
  <c r="A635" i="6"/>
  <c r="B635" i="6" s="1"/>
  <c r="G634" i="6"/>
  <c r="F634" i="6"/>
  <c r="E634" i="6"/>
  <c r="C634" i="6"/>
  <c r="D634" i="6" s="1"/>
  <c r="B634" i="6"/>
  <c r="G633" i="6"/>
  <c r="F633" i="6"/>
  <c r="E633" i="6"/>
  <c r="C633" i="6"/>
  <c r="D633" i="6" s="1"/>
  <c r="B633" i="6"/>
  <c r="G632" i="6"/>
  <c r="F632" i="6"/>
  <c r="E632" i="6"/>
  <c r="D632" i="6"/>
  <c r="C632" i="6"/>
  <c r="B632" i="6"/>
  <c r="G631" i="6"/>
  <c r="F631" i="6"/>
  <c r="E631" i="6"/>
  <c r="C631" i="6"/>
  <c r="D631" i="6" s="1"/>
  <c r="B631" i="6"/>
  <c r="G630" i="6"/>
  <c r="F630" i="6"/>
  <c r="E630" i="6"/>
  <c r="C630" i="6"/>
  <c r="D630" i="6" s="1"/>
  <c r="B630" i="6"/>
  <c r="G629" i="6"/>
  <c r="F629" i="6"/>
  <c r="E629" i="6"/>
  <c r="C629" i="6"/>
  <c r="D629" i="6" s="1"/>
  <c r="A629" i="6"/>
  <c r="B629" i="6" s="1"/>
  <c r="G628" i="6"/>
  <c r="F628" i="6"/>
  <c r="E628" i="6"/>
  <c r="C628" i="6"/>
  <c r="D628" i="6" s="1"/>
  <c r="B628" i="6"/>
  <c r="G627" i="6"/>
  <c r="F627" i="6"/>
  <c r="E627" i="6"/>
  <c r="C627" i="6"/>
  <c r="D627" i="6" s="1"/>
  <c r="B627" i="6"/>
  <c r="G626" i="6"/>
  <c r="F626" i="6"/>
  <c r="E626" i="6"/>
  <c r="C626" i="6"/>
  <c r="D626" i="6" s="1"/>
  <c r="B626" i="6"/>
  <c r="G625" i="6"/>
  <c r="F625" i="6"/>
  <c r="E625" i="6"/>
  <c r="C625" i="6"/>
  <c r="D625" i="6" s="1"/>
  <c r="B625" i="6"/>
  <c r="G624" i="6"/>
  <c r="F624" i="6"/>
  <c r="E624" i="6"/>
  <c r="C624" i="6"/>
  <c r="D624" i="6" s="1"/>
  <c r="B624" i="6"/>
  <c r="G623" i="6"/>
  <c r="F623" i="6"/>
  <c r="E623" i="6"/>
  <c r="D623" i="6"/>
  <c r="C623" i="6"/>
  <c r="A623" i="6"/>
  <c r="B623" i="6" s="1"/>
  <c r="G622" i="6"/>
  <c r="F622" i="6"/>
  <c r="E622" i="6"/>
  <c r="C622" i="6"/>
  <c r="D622" i="6" s="1"/>
  <c r="B622" i="6"/>
  <c r="G621" i="6"/>
  <c r="F621" i="6"/>
  <c r="E621" i="6"/>
  <c r="C621" i="6"/>
  <c r="D621" i="6" s="1"/>
  <c r="B621" i="6"/>
  <c r="G620" i="6"/>
  <c r="F620" i="6"/>
  <c r="E620" i="6"/>
  <c r="C620" i="6"/>
  <c r="D620" i="6" s="1"/>
  <c r="B620" i="6"/>
  <c r="G619" i="6"/>
  <c r="F619" i="6"/>
  <c r="E619" i="6"/>
  <c r="C619" i="6"/>
  <c r="D619" i="6" s="1"/>
  <c r="B619" i="6"/>
  <c r="G618" i="6"/>
  <c r="F618" i="6"/>
  <c r="E618" i="6"/>
  <c r="C618" i="6"/>
  <c r="D618" i="6" s="1"/>
  <c r="B618" i="6"/>
  <c r="G617" i="6"/>
  <c r="F617" i="6"/>
  <c r="E617" i="6"/>
  <c r="C617" i="6"/>
  <c r="D617" i="6" s="1"/>
  <c r="A617" i="6"/>
  <c r="B617" i="6" s="1"/>
  <c r="G616" i="6"/>
  <c r="F616" i="6"/>
  <c r="E616" i="6"/>
  <c r="C616" i="6"/>
  <c r="D616" i="6" s="1"/>
  <c r="B616" i="6"/>
  <c r="G615" i="6"/>
  <c r="F615" i="6"/>
  <c r="E615" i="6"/>
  <c r="C615" i="6"/>
  <c r="D615" i="6" s="1"/>
  <c r="B615" i="6"/>
  <c r="G614" i="6"/>
  <c r="F614" i="6"/>
  <c r="E614" i="6"/>
  <c r="C614" i="6"/>
  <c r="D614" i="6" s="1"/>
  <c r="B614" i="6"/>
  <c r="G613" i="6"/>
  <c r="F613" i="6"/>
  <c r="E613" i="6"/>
  <c r="C613" i="6"/>
  <c r="D613" i="6" s="1"/>
  <c r="B613" i="6"/>
  <c r="G612" i="6"/>
  <c r="F612" i="6"/>
  <c r="E612" i="6"/>
  <c r="C612" i="6"/>
  <c r="D612" i="6" s="1"/>
  <c r="B612" i="6"/>
  <c r="G611" i="6"/>
  <c r="F611" i="6"/>
  <c r="E611" i="6"/>
  <c r="D611" i="6"/>
  <c r="C611" i="6"/>
  <c r="A611" i="6"/>
  <c r="B611" i="6" s="1"/>
  <c r="G610" i="6"/>
  <c r="F610" i="6"/>
  <c r="E610" i="6"/>
  <c r="C610" i="6"/>
  <c r="D610" i="6" s="1"/>
  <c r="B610" i="6"/>
  <c r="G609" i="6"/>
  <c r="F609" i="6"/>
  <c r="E609" i="6"/>
  <c r="C609" i="6"/>
  <c r="D609" i="6" s="1"/>
  <c r="B609" i="6"/>
  <c r="G608" i="6"/>
  <c r="F608" i="6"/>
  <c r="E608" i="6"/>
  <c r="D608" i="6"/>
  <c r="C608" i="6"/>
  <c r="B608" i="6"/>
  <c r="G607" i="6"/>
  <c r="F607" i="6"/>
  <c r="E607" i="6"/>
  <c r="C607" i="6"/>
  <c r="D607" i="6" s="1"/>
  <c r="B607" i="6"/>
  <c r="G606" i="6"/>
  <c r="F606" i="6"/>
  <c r="E606" i="6"/>
  <c r="C606" i="6"/>
  <c r="D606" i="6" s="1"/>
  <c r="B606" i="6"/>
  <c r="G605" i="6"/>
  <c r="F605" i="6"/>
  <c r="E605" i="6"/>
  <c r="C605" i="6"/>
  <c r="D605" i="6" s="1"/>
  <c r="A605" i="6"/>
  <c r="B605" i="6" s="1"/>
  <c r="D604" i="6"/>
  <c r="D603" i="6"/>
  <c r="B603" i="6"/>
  <c r="G602" i="6"/>
  <c r="F602" i="6"/>
  <c r="E602" i="6"/>
  <c r="C602" i="6"/>
  <c r="D602" i="6" s="1"/>
  <c r="B602" i="6"/>
  <c r="G601" i="6"/>
  <c r="F601" i="6"/>
  <c r="E601" i="6"/>
  <c r="C601" i="6"/>
  <c r="D601" i="6" s="1"/>
  <c r="B601" i="6"/>
  <c r="G600" i="6"/>
  <c r="F600" i="6"/>
  <c r="E600" i="6"/>
  <c r="C600" i="6"/>
  <c r="D600" i="6" s="1"/>
  <c r="B600" i="6"/>
  <c r="G599" i="6"/>
  <c r="F599" i="6"/>
  <c r="E599" i="6"/>
  <c r="C599" i="6"/>
  <c r="D599" i="6" s="1"/>
  <c r="B599" i="6"/>
  <c r="G598" i="6"/>
  <c r="F598" i="6"/>
  <c r="E598" i="6"/>
  <c r="C598" i="6"/>
  <c r="D598" i="6" s="1"/>
  <c r="B598" i="6"/>
  <c r="G597" i="6"/>
  <c r="F597" i="6"/>
  <c r="E597" i="6"/>
  <c r="C597" i="6"/>
  <c r="D597" i="6" s="1"/>
  <c r="A597" i="6"/>
  <c r="B597" i="6" s="1"/>
  <c r="G596" i="6"/>
  <c r="F596" i="6"/>
  <c r="E596" i="6"/>
  <c r="C596" i="6"/>
  <c r="D596" i="6" s="1"/>
  <c r="B596" i="6"/>
  <c r="G595" i="6"/>
  <c r="F595" i="6"/>
  <c r="E595" i="6"/>
  <c r="C595" i="6"/>
  <c r="D595" i="6" s="1"/>
  <c r="B595" i="6"/>
  <c r="G594" i="6"/>
  <c r="F594" i="6"/>
  <c r="E594" i="6"/>
  <c r="D594" i="6"/>
  <c r="C594" i="6"/>
  <c r="B594" i="6"/>
  <c r="G593" i="6"/>
  <c r="F593" i="6"/>
  <c r="E593" i="6"/>
  <c r="C593" i="6"/>
  <c r="D593" i="6" s="1"/>
  <c r="B593" i="6"/>
  <c r="G592" i="6"/>
  <c r="F592" i="6"/>
  <c r="E592" i="6"/>
  <c r="C592" i="6"/>
  <c r="D592" i="6" s="1"/>
  <c r="B592" i="6"/>
  <c r="G591" i="6"/>
  <c r="F591" i="6"/>
  <c r="E591" i="6"/>
  <c r="C591" i="6"/>
  <c r="D591" i="6" s="1"/>
  <c r="A591" i="6"/>
  <c r="B591" i="6" s="1"/>
  <c r="G590" i="6"/>
  <c r="F590" i="6"/>
  <c r="E590" i="6"/>
  <c r="C590" i="6"/>
  <c r="D590" i="6" s="1"/>
  <c r="B590" i="6"/>
  <c r="G589" i="6"/>
  <c r="F589" i="6"/>
  <c r="E589" i="6"/>
  <c r="C589" i="6"/>
  <c r="D589" i="6" s="1"/>
  <c r="B589" i="6"/>
  <c r="G588" i="6"/>
  <c r="F588" i="6"/>
  <c r="E588" i="6"/>
  <c r="C588" i="6"/>
  <c r="D588" i="6" s="1"/>
  <c r="B588" i="6"/>
  <c r="G587" i="6"/>
  <c r="F587" i="6"/>
  <c r="E587" i="6"/>
  <c r="C587" i="6"/>
  <c r="D587" i="6" s="1"/>
  <c r="B587" i="6"/>
  <c r="G586" i="6"/>
  <c r="F586" i="6"/>
  <c r="E586" i="6"/>
  <c r="C586" i="6"/>
  <c r="D586" i="6" s="1"/>
  <c r="B586" i="6"/>
  <c r="G585" i="6"/>
  <c r="F585" i="6"/>
  <c r="E585" i="6"/>
  <c r="C585" i="6"/>
  <c r="D585" i="6" s="1"/>
  <c r="A585" i="6"/>
  <c r="B585" i="6" s="1"/>
  <c r="G584" i="6"/>
  <c r="F584" i="6"/>
  <c r="E584" i="6"/>
  <c r="C584" i="6"/>
  <c r="D584" i="6" s="1"/>
  <c r="B584" i="6"/>
  <c r="G583" i="6"/>
  <c r="F583" i="6"/>
  <c r="E583" i="6"/>
  <c r="C583" i="6"/>
  <c r="D583" i="6" s="1"/>
  <c r="B583" i="6"/>
  <c r="G582" i="6"/>
  <c r="F582" i="6"/>
  <c r="E582" i="6"/>
  <c r="C582" i="6"/>
  <c r="D582" i="6" s="1"/>
  <c r="B582" i="6"/>
  <c r="G581" i="6"/>
  <c r="F581" i="6"/>
  <c r="E581" i="6"/>
  <c r="C581" i="6"/>
  <c r="D581" i="6" s="1"/>
  <c r="B581" i="6"/>
  <c r="G580" i="6"/>
  <c r="F580" i="6"/>
  <c r="E580" i="6"/>
  <c r="C580" i="6"/>
  <c r="D580" i="6" s="1"/>
  <c r="B580" i="6"/>
  <c r="G579" i="6"/>
  <c r="F579" i="6"/>
  <c r="E579" i="6"/>
  <c r="D579" i="6"/>
  <c r="C579" i="6"/>
  <c r="A579" i="6"/>
  <c r="B579" i="6" s="1"/>
  <c r="G578" i="6"/>
  <c r="F578" i="6"/>
  <c r="E578" i="6"/>
  <c r="C578" i="6"/>
  <c r="D578" i="6" s="1"/>
  <c r="B578" i="6"/>
  <c r="G577" i="6"/>
  <c r="F577" i="6"/>
  <c r="E577" i="6"/>
  <c r="C577" i="6"/>
  <c r="D577" i="6" s="1"/>
  <c r="B577" i="6"/>
  <c r="G576" i="6"/>
  <c r="F576" i="6"/>
  <c r="E576" i="6"/>
  <c r="C576" i="6"/>
  <c r="D576" i="6" s="1"/>
  <c r="B576" i="6"/>
  <c r="G575" i="6"/>
  <c r="F575" i="6"/>
  <c r="E575" i="6"/>
  <c r="C575" i="6"/>
  <c r="D575" i="6" s="1"/>
  <c r="B575" i="6"/>
  <c r="G574" i="6"/>
  <c r="F574" i="6"/>
  <c r="E574" i="6"/>
  <c r="C574" i="6"/>
  <c r="D574" i="6" s="1"/>
  <c r="B574" i="6"/>
  <c r="G573" i="6"/>
  <c r="F573" i="6"/>
  <c r="E573" i="6"/>
  <c r="C573" i="6"/>
  <c r="D573" i="6" s="1"/>
  <c r="A573" i="6"/>
  <c r="B573" i="6" s="1"/>
  <c r="G572" i="6"/>
  <c r="F572" i="6"/>
  <c r="E572" i="6"/>
  <c r="D572" i="6"/>
  <c r="C572" i="6"/>
  <c r="B572" i="6"/>
  <c r="G571" i="6"/>
  <c r="F571" i="6"/>
  <c r="E571" i="6"/>
  <c r="C571" i="6"/>
  <c r="D571" i="6" s="1"/>
  <c r="B571" i="6"/>
  <c r="G570" i="6"/>
  <c r="F570" i="6"/>
  <c r="E570" i="6"/>
  <c r="C570" i="6"/>
  <c r="D570" i="6" s="1"/>
  <c r="B570" i="6"/>
  <c r="G569" i="6"/>
  <c r="F569" i="6"/>
  <c r="E569" i="6"/>
  <c r="C569" i="6"/>
  <c r="D569" i="6" s="1"/>
  <c r="B569" i="6"/>
  <c r="G568" i="6"/>
  <c r="F568" i="6"/>
  <c r="E568" i="6"/>
  <c r="C568" i="6"/>
  <c r="D568" i="6" s="1"/>
  <c r="B568" i="6"/>
  <c r="G567" i="6"/>
  <c r="F567" i="6"/>
  <c r="E567" i="6"/>
  <c r="C567" i="6"/>
  <c r="D567" i="6" s="1"/>
  <c r="B567" i="6"/>
  <c r="A567" i="6"/>
  <c r="G566" i="6"/>
  <c r="F566" i="6"/>
  <c r="E566" i="6"/>
  <c r="C566" i="6"/>
  <c r="D566" i="6" s="1"/>
  <c r="B566" i="6"/>
  <c r="G565" i="6"/>
  <c r="F565" i="6"/>
  <c r="E565" i="6"/>
  <c r="C565" i="6"/>
  <c r="D565" i="6" s="1"/>
  <c r="B565" i="6"/>
  <c r="G564" i="6"/>
  <c r="F564" i="6"/>
  <c r="E564" i="6"/>
  <c r="C564" i="6"/>
  <c r="D564" i="6" s="1"/>
  <c r="B564" i="6"/>
  <c r="G563" i="6"/>
  <c r="F563" i="6"/>
  <c r="E563" i="6"/>
  <c r="C563" i="6"/>
  <c r="D563" i="6" s="1"/>
  <c r="B563" i="6"/>
  <c r="G562" i="6"/>
  <c r="F562" i="6"/>
  <c r="E562" i="6"/>
  <c r="C562" i="6"/>
  <c r="D562" i="6" s="1"/>
  <c r="B562" i="6"/>
  <c r="G561" i="6"/>
  <c r="F561" i="6"/>
  <c r="E561" i="6"/>
  <c r="C561" i="6"/>
  <c r="D561" i="6" s="1"/>
  <c r="A561" i="6"/>
  <c r="B561" i="6" s="1"/>
  <c r="G560" i="6"/>
  <c r="F560" i="6"/>
  <c r="E560" i="6"/>
  <c r="C560" i="6"/>
  <c r="D560" i="6" s="1"/>
  <c r="B560" i="6"/>
  <c r="G559" i="6"/>
  <c r="F559" i="6"/>
  <c r="E559" i="6"/>
  <c r="C559" i="6"/>
  <c r="D559" i="6" s="1"/>
  <c r="B559" i="6"/>
  <c r="G558" i="6"/>
  <c r="F558" i="6"/>
  <c r="E558" i="6"/>
  <c r="C558" i="6"/>
  <c r="D558" i="6" s="1"/>
  <c r="B558" i="6"/>
  <c r="G557" i="6"/>
  <c r="F557" i="6"/>
  <c r="E557" i="6"/>
  <c r="C557" i="6"/>
  <c r="D557" i="6" s="1"/>
  <c r="B557" i="6"/>
  <c r="G556" i="6"/>
  <c r="F556" i="6"/>
  <c r="E556" i="6"/>
  <c r="D556" i="6"/>
  <c r="C556" i="6"/>
  <c r="B556" i="6"/>
  <c r="G555" i="6"/>
  <c r="F555" i="6"/>
  <c r="E555" i="6"/>
  <c r="C555" i="6"/>
  <c r="D555" i="6" s="1"/>
  <c r="A555" i="6"/>
  <c r="B555" i="6" s="1"/>
  <c r="G554" i="6"/>
  <c r="F554" i="6"/>
  <c r="E554" i="6"/>
  <c r="D554" i="6"/>
  <c r="C554" i="6"/>
  <c r="B554" i="6"/>
  <c r="G553" i="6"/>
  <c r="F553" i="6"/>
  <c r="E553" i="6"/>
  <c r="C553" i="6"/>
  <c r="D553" i="6" s="1"/>
  <c r="B553" i="6"/>
  <c r="G552" i="6"/>
  <c r="F552" i="6"/>
  <c r="E552" i="6"/>
  <c r="C552" i="6"/>
  <c r="D552" i="6" s="1"/>
  <c r="B552" i="6"/>
  <c r="G551" i="6"/>
  <c r="F551" i="6"/>
  <c r="E551" i="6"/>
  <c r="C551" i="6"/>
  <c r="D551" i="6" s="1"/>
  <c r="B551" i="6"/>
  <c r="G550" i="6"/>
  <c r="F550" i="6"/>
  <c r="E550" i="6"/>
  <c r="C550" i="6"/>
  <c r="D550" i="6" s="1"/>
  <c r="B550" i="6"/>
  <c r="G549" i="6"/>
  <c r="F549" i="6"/>
  <c r="E549" i="6"/>
  <c r="C549" i="6"/>
  <c r="D549" i="6" s="1"/>
  <c r="A549" i="6"/>
  <c r="B549" i="6" s="1"/>
  <c r="G548" i="6"/>
  <c r="F548" i="6"/>
  <c r="E548" i="6"/>
  <c r="D548" i="6"/>
  <c r="C548" i="6"/>
  <c r="B548" i="6"/>
  <c r="G547" i="6"/>
  <c r="F547" i="6"/>
  <c r="E547" i="6"/>
  <c r="C547" i="6"/>
  <c r="D547" i="6" s="1"/>
  <c r="B547" i="6"/>
  <c r="G546" i="6"/>
  <c r="F546" i="6"/>
  <c r="E546" i="6"/>
  <c r="C546" i="6"/>
  <c r="D546" i="6" s="1"/>
  <c r="B546" i="6"/>
  <c r="G545" i="6"/>
  <c r="F545" i="6"/>
  <c r="E545" i="6"/>
  <c r="C545" i="6"/>
  <c r="D545" i="6" s="1"/>
  <c r="B545" i="6"/>
  <c r="G544" i="6"/>
  <c r="F544" i="6"/>
  <c r="E544" i="6"/>
  <c r="C544" i="6"/>
  <c r="D544" i="6" s="1"/>
  <c r="B544" i="6"/>
  <c r="G543" i="6"/>
  <c r="F543" i="6"/>
  <c r="E543" i="6"/>
  <c r="C543" i="6"/>
  <c r="D543" i="6" s="1"/>
  <c r="A543" i="6"/>
  <c r="B543" i="6" s="1"/>
  <c r="G542" i="6"/>
  <c r="F542" i="6"/>
  <c r="E542" i="6"/>
  <c r="C542" i="6"/>
  <c r="D542" i="6" s="1"/>
  <c r="B542" i="6"/>
  <c r="G541" i="6"/>
  <c r="F541" i="6"/>
  <c r="E541" i="6"/>
  <c r="C541" i="6"/>
  <c r="D541" i="6" s="1"/>
  <c r="B541" i="6"/>
  <c r="G540" i="6"/>
  <c r="F540" i="6"/>
  <c r="E540" i="6"/>
  <c r="C540" i="6"/>
  <c r="D540" i="6" s="1"/>
  <c r="B540" i="6"/>
  <c r="G539" i="6"/>
  <c r="F539" i="6"/>
  <c r="E539" i="6"/>
  <c r="C539" i="6"/>
  <c r="D539" i="6" s="1"/>
  <c r="B539" i="6"/>
  <c r="G538" i="6"/>
  <c r="F538" i="6"/>
  <c r="E538" i="6"/>
  <c r="C538" i="6"/>
  <c r="D538" i="6" s="1"/>
  <c r="B538" i="6"/>
  <c r="G537" i="6"/>
  <c r="F537" i="6"/>
  <c r="E537" i="6"/>
  <c r="C537" i="6"/>
  <c r="D537" i="6" s="1"/>
  <c r="A537" i="6"/>
  <c r="B537" i="6" s="1"/>
  <c r="G536" i="6"/>
  <c r="F536" i="6"/>
  <c r="E536" i="6"/>
  <c r="D536" i="6"/>
  <c r="C536" i="6"/>
  <c r="B536" i="6"/>
  <c r="G535" i="6"/>
  <c r="F535" i="6"/>
  <c r="E535" i="6"/>
  <c r="C535" i="6"/>
  <c r="D535" i="6" s="1"/>
  <c r="B535" i="6"/>
  <c r="G534" i="6"/>
  <c r="F534" i="6"/>
  <c r="E534" i="6"/>
  <c r="C534" i="6"/>
  <c r="D534" i="6" s="1"/>
  <c r="B534" i="6"/>
  <c r="G533" i="6"/>
  <c r="F533" i="6"/>
  <c r="E533" i="6"/>
  <c r="C533" i="6"/>
  <c r="D533" i="6" s="1"/>
  <c r="B533" i="6"/>
  <c r="G532" i="6"/>
  <c r="F532" i="6"/>
  <c r="E532" i="6"/>
  <c r="C532" i="6"/>
  <c r="D532" i="6" s="1"/>
  <c r="B532" i="6"/>
  <c r="G531" i="6"/>
  <c r="F531" i="6"/>
  <c r="E531" i="6"/>
  <c r="C531" i="6"/>
  <c r="D531" i="6" s="1"/>
  <c r="A531" i="6"/>
  <c r="B531" i="6" s="1"/>
  <c r="D530" i="6"/>
  <c r="D528" i="6"/>
  <c r="B528" i="6"/>
  <c r="G527" i="6"/>
  <c r="F527" i="6"/>
  <c r="E527" i="6"/>
  <c r="C527" i="6"/>
  <c r="D527" i="6" s="1"/>
  <c r="B527" i="6"/>
  <c r="G526" i="6"/>
  <c r="F526" i="6"/>
  <c r="E526" i="6"/>
  <c r="C526" i="6"/>
  <c r="D526" i="6" s="1"/>
  <c r="B526" i="6"/>
  <c r="G525" i="6"/>
  <c r="F525" i="6"/>
  <c r="E525" i="6"/>
  <c r="C525" i="6"/>
  <c r="D525" i="6" s="1"/>
  <c r="B525" i="6"/>
  <c r="G524" i="6"/>
  <c r="F524" i="6"/>
  <c r="E524" i="6"/>
  <c r="C524" i="6"/>
  <c r="D524" i="6" s="1"/>
  <c r="B524" i="6"/>
  <c r="G523" i="6"/>
  <c r="F523" i="6"/>
  <c r="E523" i="6"/>
  <c r="D523" i="6"/>
  <c r="C523" i="6"/>
  <c r="B523" i="6"/>
  <c r="G522" i="6"/>
  <c r="F522" i="6"/>
  <c r="E522" i="6"/>
  <c r="C522" i="6"/>
  <c r="D522" i="6" s="1"/>
  <c r="B522" i="6"/>
  <c r="G521" i="6"/>
  <c r="F521" i="6"/>
  <c r="E521" i="6"/>
  <c r="C521" i="6"/>
  <c r="D521" i="6" s="1"/>
  <c r="A521" i="6"/>
  <c r="G520" i="6"/>
  <c r="F520" i="6"/>
  <c r="E520" i="6"/>
  <c r="C520" i="6"/>
  <c r="D520" i="6" s="1"/>
  <c r="B520" i="6"/>
  <c r="G519" i="6"/>
  <c r="F519" i="6"/>
  <c r="E519" i="6"/>
  <c r="C519" i="6"/>
  <c r="D519" i="6" s="1"/>
  <c r="B519" i="6"/>
  <c r="G518" i="6"/>
  <c r="F518" i="6"/>
  <c r="E518" i="6"/>
  <c r="C518" i="6"/>
  <c r="D518" i="6" s="1"/>
  <c r="B518" i="6"/>
  <c r="G517" i="6"/>
  <c r="F517" i="6"/>
  <c r="E517" i="6"/>
  <c r="C517" i="6"/>
  <c r="D517" i="6" s="1"/>
  <c r="B517" i="6"/>
  <c r="G516" i="6"/>
  <c r="F516" i="6"/>
  <c r="E516" i="6"/>
  <c r="C516" i="6"/>
  <c r="D516" i="6" s="1"/>
  <c r="B516" i="6"/>
  <c r="A515" i="6"/>
  <c r="B514" i="6"/>
  <c r="G513" i="6"/>
  <c r="F513" i="6"/>
  <c r="E513" i="6"/>
  <c r="C513" i="6"/>
  <c r="D513" i="6" s="1"/>
  <c r="B513" i="6"/>
  <c r="G512" i="6"/>
  <c r="F512" i="6"/>
  <c r="E512" i="6"/>
  <c r="C512" i="6"/>
  <c r="D512" i="6" s="1"/>
  <c r="B512" i="6"/>
  <c r="G511" i="6"/>
  <c r="F511" i="6"/>
  <c r="E511" i="6"/>
  <c r="C511" i="6"/>
  <c r="D511" i="6" s="1"/>
  <c r="B511" i="6"/>
  <c r="G510" i="6"/>
  <c r="F510" i="6"/>
  <c r="E510" i="6"/>
  <c r="C510" i="6"/>
  <c r="D510" i="6" s="1"/>
  <c r="B510" i="6"/>
  <c r="G509" i="6"/>
  <c r="F509" i="6"/>
  <c r="E509" i="6"/>
  <c r="C509" i="6"/>
  <c r="D509" i="6" s="1"/>
  <c r="B509" i="6"/>
  <c r="G508" i="6"/>
  <c r="F508" i="6"/>
  <c r="E508" i="6"/>
  <c r="D508" i="6"/>
  <c r="C508" i="6"/>
  <c r="A508" i="6"/>
  <c r="B508" i="6" s="1"/>
  <c r="G507" i="6"/>
  <c r="F507" i="6"/>
  <c r="E507" i="6"/>
  <c r="C507" i="6"/>
  <c r="D507" i="6" s="1"/>
  <c r="B507" i="6"/>
  <c r="G506" i="6"/>
  <c r="F506" i="6"/>
  <c r="E506" i="6"/>
  <c r="C506" i="6"/>
  <c r="D506" i="6" s="1"/>
  <c r="B506" i="6"/>
  <c r="G505" i="6"/>
  <c r="F505" i="6"/>
  <c r="E505" i="6"/>
  <c r="C505" i="6"/>
  <c r="D505" i="6" s="1"/>
  <c r="B505" i="6"/>
  <c r="G504" i="6"/>
  <c r="F504" i="6"/>
  <c r="E504" i="6"/>
  <c r="C504" i="6"/>
  <c r="D504" i="6" s="1"/>
  <c r="B504" i="6"/>
  <c r="G503" i="6"/>
  <c r="F503" i="6"/>
  <c r="E503" i="6"/>
  <c r="C503" i="6"/>
  <c r="D503" i="6" s="1"/>
  <c r="B503" i="6"/>
  <c r="G502" i="6"/>
  <c r="F502" i="6"/>
  <c r="E502" i="6"/>
  <c r="D502" i="6"/>
  <c r="C502" i="6"/>
  <c r="A502" i="6"/>
  <c r="B502" i="6" s="1"/>
  <c r="G501" i="6"/>
  <c r="F501" i="6"/>
  <c r="E501" i="6"/>
  <c r="C501" i="6"/>
  <c r="D501" i="6" s="1"/>
  <c r="B501" i="6"/>
  <c r="G500" i="6"/>
  <c r="F500" i="6"/>
  <c r="E500" i="6"/>
  <c r="C500" i="6"/>
  <c r="D500" i="6" s="1"/>
  <c r="B500" i="6"/>
  <c r="G499" i="6"/>
  <c r="F499" i="6"/>
  <c r="E499" i="6"/>
  <c r="C499" i="6"/>
  <c r="D499" i="6" s="1"/>
  <c r="B499" i="6"/>
  <c r="G498" i="6"/>
  <c r="F498" i="6"/>
  <c r="E498" i="6"/>
  <c r="C498" i="6"/>
  <c r="D498" i="6" s="1"/>
  <c r="B498" i="6"/>
  <c r="G497" i="6"/>
  <c r="F497" i="6"/>
  <c r="E497" i="6"/>
  <c r="C497" i="6"/>
  <c r="D497" i="6" s="1"/>
  <c r="B497" i="6"/>
  <c r="G496" i="6"/>
  <c r="F496" i="6"/>
  <c r="E496" i="6"/>
  <c r="D496" i="6"/>
  <c r="C496" i="6"/>
  <c r="A496" i="6"/>
  <c r="B496" i="6" s="1"/>
  <c r="G495" i="6"/>
  <c r="F495" i="6"/>
  <c r="E495" i="6"/>
  <c r="C495" i="6"/>
  <c r="D495" i="6" s="1"/>
  <c r="B495" i="6"/>
  <c r="G494" i="6"/>
  <c r="F494" i="6"/>
  <c r="E494" i="6"/>
  <c r="C494" i="6"/>
  <c r="D494" i="6" s="1"/>
  <c r="B494" i="6"/>
  <c r="G493" i="6"/>
  <c r="F493" i="6"/>
  <c r="E493" i="6"/>
  <c r="C493" i="6"/>
  <c r="D493" i="6" s="1"/>
  <c r="B493" i="6"/>
  <c r="G492" i="6"/>
  <c r="F492" i="6"/>
  <c r="E492" i="6"/>
  <c r="C492" i="6"/>
  <c r="D492" i="6" s="1"/>
  <c r="B492" i="6"/>
  <c r="G491" i="6"/>
  <c r="F491" i="6"/>
  <c r="E491" i="6"/>
  <c r="C491" i="6"/>
  <c r="D491" i="6" s="1"/>
  <c r="B491" i="6"/>
  <c r="G490" i="6"/>
  <c r="F490" i="6"/>
  <c r="E490" i="6"/>
  <c r="C490" i="6"/>
  <c r="D490" i="6" s="1"/>
  <c r="A490" i="6"/>
  <c r="B490" i="6" s="1"/>
  <c r="G489" i="6"/>
  <c r="F489" i="6"/>
  <c r="E489" i="6"/>
  <c r="C489" i="6"/>
  <c r="D489" i="6" s="1"/>
  <c r="B489" i="6"/>
  <c r="G488" i="6"/>
  <c r="F488" i="6"/>
  <c r="E488" i="6"/>
  <c r="C488" i="6"/>
  <c r="D488" i="6" s="1"/>
  <c r="B488" i="6"/>
  <c r="G487" i="6"/>
  <c r="F487" i="6"/>
  <c r="E487" i="6"/>
  <c r="C487" i="6"/>
  <c r="D487" i="6" s="1"/>
  <c r="B487" i="6"/>
  <c r="G486" i="6"/>
  <c r="F486" i="6"/>
  <c r="E486" i="6"/>
  <c r="C486" i="6"/>
  <c r="D486" i="6" s="1"/>
  <c r="B486" i="6"/>
  <c r="G485" i="6"/>
  <c r="F485" i="6"/>
  <c r="E485" i="6"/>
  <c r="C485" i="6"/>
  <c r="D485" i="6" s="1"/>
  <c r="B485" i="6"/>
  <c r="G484" i="6"/>
  <c r="F484" i="6"/>
  <c r="E484" i="6"/>
  <c r="C484" i="6"/>
  <c r="D484" i="6" s="1"/>
  <c r="A484" i="6"/>
  <c r="B484" i="6" s="1"/>
  <c r="G483" i="6"/>
  <c r="F483" i="6"/>
  <c r="E483" i="6"/>
  <c r="C483" i="6"/>
  <c r="D483" i="6" s="1"/>
  <c r="B483" i="6"/>
  <c r="G482" i="6"/>
  <c r="F482" i="6"/>
  <c r="E482" i="6"/>
  <c r="C482" i="6"/>
  <c r="D482" i="6" s="1"/>
  <c r="B482" i="6"/>
  <c r="G481" i="6"/>
  <c r="F481" i="6"/>
  <c r="E481" i="6"/>
  <c r="C481" i="6"/>
  <c r="D481" i="6" s="1"/>
  <c r="B481" i="6"/>
  <c r="G480" i="6"/>
  <c r="F480" i="6"/>
  <c r="E480" i="6"/>
  <c r="C480" i="6"/>
  <c r="D480" i="6" s="1"/>
  <c r="B480" i="6"/>
  <c r="G479" i="6"/>
  <c r="F479" i="6"/>
  <c r="E479" i="6"/>
  <c r="C479" i="6"/>
  <c r="D479" i="6" s="1"/>
  <c r="B479" i="6"/>
  <c r="G478" i="6"/>
  <c r="F478" i="6"/>
  <c r="E478" i="6"/>
  <c r="C478" i="6"/>
  <c r="D478" i="6" s="1"/>
  <c r="A478" i="6"/>
  <c r="B478" i="6" s="1"/>
  <c r="G477" i="6"/>
  <c r="F477" i="6"/>
  <c r="E477" i="6"/>
  <c r="C477" i="6"/>
  <c r="D477" i="6" s="1"/>
  <c r="B477" i="6"/>
  <c r="G476" i="6"/>
  <c r="F476" i="6"/>
  <c r="E476" i="6"/>
  <c r="D476" i="6"/>
  <c r="C476" i="6"/>
  <c r="B476" i="6"/>
  <c r="G475" i="6"/>
  <c r="F475" i="6"/>
  <c r="E475" i="6"/>
  <c r="C475" i="6"/>
  <c r="D475" i="6" s="1"/>
  <c r="B475" i="6"/>
  <c r="G474" i="6"/>
  <c r="F474" i="6"/>
  <c r="E474" i="6"/>
  <c r="C474" i="6"/>
  <c r="D474" i="6" s="1"/>
  <c r="B474" i="6"/>
  <c r="G473" i="6"/>
  <c r="F473" i="6"/>
  <c r="E473" i="6"/>
  <c r="C473" i="6"/>
  <c r="D473" i="6" s="1"/>
  <c r="B473" i="6"/>
  <c r="G472" i="6"/>
  <c r="F472" i="6"/>
  <c r="E472" i="6"/>
  <c r="C472" i="6"/>
  <c r="D472" i="6" s="1"/>
  <c r="A472" i="6"/>
  <c r="B472" i="6" s="1"/>
  <c r="G470" i="6"/>
  <c r="F470" i="6"/>
  <c r="E470" i="6"/>
  <c r="C470" i="6"/>
  <c r="D470" i="6" s="1"/>
  <c r="B470" i="6"/>
  <c r="G469" i="6"/>
  <c r="F469" i="6"/>
  <c r="E469" i="6"/>
  <c r="C469" i="6"/>
  <c r="D469" i="6" s="1"/>
  <c r="B469" i="6"/>
  <c r="G468" i="6"/>
  <c r="F468" i="6"/>
  <c r="E468" i="6"/>
  <c r="C468" i="6"/>
  <c r="D468" i="6" s="1"/>
  <c r="B468" i="6"/>
  <c r="G467" i="6"/>
  <c r="F467" i="6"/>
  <c r="E467" i="6"/>
  <c r="C467" i="6"/>
  <c r="D467" i="6" s="1"/>
  <c r="B467" i="6"/>
  <c r="G466" i="6"/>
  <c r="F466" i="6"/>
  <c r="E466" i="6"/>
  <c r="C466" i="6"/>
  <c r="D466" i="6" s="1"/>
  <c r="A466" i="6"/>
  <c r="B466" i="6" s="1"/>
  <c r="G465" i="6"/>
  <c r="F465" i="6"/>
  <c r="E465" i="6"/>
  <c r="C465" i="6"/>
  <c r="D465" i="6" s="1"/>
  <c r="B465" i="6"/>
  <c r="G464" i="6"/>
  <c r="F464" i="6"/>
  <c r="E464" i="6"/>
  <c r="C464" i="6"/>
  <c r="D464" i="6" s="1"/>
  <c r="B464" i="6"/>
  <c r="G463" i="6"/>
  <c r="F463" i="6"/>
  <c r="E463" i="6"/>
  <c r="C463" i="6"/>
  <c r="D463" i="6" s="1"/>
  <c r="B463" i="6"/>
  <c r="G462" i="6"/>
  <c r="F462" i="6"/>
  <c r="E462" i="6"/>
  <c r="D462" i="6"/>
  <c r="C462" i="6"/>
  <c r="B462" i="6"/>
  <c r="G461" i="6"/>
  <c r="F461" i="6"/>
  <c r="E461" i="6"/>
  <c r="C461" i="6"/>
  <c r="D461" i="6" s="1"/>
  <c r="B461" i="6"/>
  <c r="G460" i="6"/>
  <c r="F460" i="6"/>
  <c r="E460" i="6"/>
  <c r="C460" i="6"/>
  <c r="D460" i="6" s="1"/>
  <c r="B460" i="6"/>
  <c r="G459" i="6"/>
  <c r="F459" i="6"/>
  <c r="E459" i="6"/>
  <c r="C459" i="6"/>
  <c r="D459" i="6" s="1"/>
  <c r="A459" i="6"/>
  <c r="B459" i="6" s="1"/>
  <c r="G458" i="6"/>
  <c r="F458" i="6"/>
  <c r="E458" i="6"/>
  <c r="C458" i="6"/>
  <c r="D458" i="6" s="1"/>
  <c r="B458" i="6"/>
  <c r="G457" i="6"/>
  <c r="F457" i="6"/>
  <c r="E457" i="6"/>
  <c r="C457" i="6"/>
  <c r="D457" i="6" s="1"/>
  <c r="B457" i="6"/>
  <c r="G456" i="6"/>
  <c r="F456" i="6"/>
  <c r="E456" i="6"/>
  <c r="C456" i="6"/>
  <c r="D456" i="6" s="1"/>
  <c r="B456" i="6"/>
  <c r="G455" i="6"/>
  <c r="F455" i="6"/>
  <c r="E455" i="6"/>
  <c r="C455" i="6"/>
  <c r="D455" i="6" s="1"/>
  <c r="B455" i="6"/>
  <c r="G454" i="6"/>
  <c r="F454" i="6"/>
  <c r="E454" i="6"/>
  <c r="C454" i="6"/>
  <c r="D454" i="6" s="1"/>
  <c r="B454" i="6"/>
  <c r="G453" i="6"/>
  <c r="F453" i="6"/>
  <c r="E453" i="6"/>
  <c r="C453" i="6"/>
  <c r="D453" i="6" s="1"/>
  <c r="A453" i="6"/>
  <c r="B453" i="6" s="1"/>
  <c r="D452" i="6"/>
  <c r="D451" i="6"/>
  <c r="B451" i="6"/>
  <c r="G450" i="6"/>
  <c r="F450" i="6"/>
  <c r="E450" i="6"/>
  <c r="C450" i="6"/>
  <c r="D450" i="6" s="1"/>
  <c r="B450" i="6"/>
  <c r="G449" i="6"/>
  <c r="F449" i="6"/>
  <c r="E449" i="6"/>
  <c r="C449" i="6"/>
  <c r="D449" i="6" s="1"/>
  <c r="B449" i="6"/>
  <c r="G448" i="6"/>
  <c r="F448" i="6"/>
  <c r="E448" i="6"/>
  <c r="C448" i="6"/>
  <c r="D448" i="6" s="1"/>
  <c r="B448" i="6"/>
  <c r="G447" i="6"/>
  <c r="F447" i="6"/>
  <c r="E447" i="6"/>
  <c r="C447" i="6"/>
  <c r="D447" i="6" s="1"/>
  <c r="B447" i="6"/>
  <c r="G446" i="6"/>
  <c r="F446" i="6"/>
  <c r="E446" i="6"/>
  <c r="C446" i="6"/>
  <c r="D446" i="6" s="1"/>
  <c r="B446" i="6"/>
  <c r="G445" i="6"/>
  <c r="F445" i="6"/>
  <c r="E445" i="6"/>
  <c r="C445" i="6"/>
  <c r="D445" i="6" s="1"/>
  <c r="A445" i="6"/>
  <c r="B445" i="6" s="1"/>
  <c r="G444" i="6"/>
  <c r="F444" i="6"/>
  <c r="E444" i="6"/>
  <c r="C444" i="6"/>
  <c r="D444" i="6" s="1"/>
  <c r="B444" i="6"/>
  <c r="G443" i="6"/>
  <c r="F443" i="6"/>
  <c r="E443" i="6"/>
  <c r="C443" i="6"/>
  <c r="D443" i="6" s="1"/>
  <c r="B443" i="6"/>
  <c r="G442" i="6"/>
  <c r="F442" i="6"/>
  <c r="E442" i="6"/>
  <c r="C442" i="6"/>
  <c r="D442" i="6" s="1"/>
  <c r="B442" i="6"/>
  <c r="G441" i="6"/>
  <c r="F441" i="6"/>
  <c r="E441" i="6"/>
  <c r="C441" i="6"/>
  <c r="D441" i="6" s="1"/>
  <c r="B441" i="6"/>
  <c r="G440" i="6"/>
  <c r="F440" i="6"/>
  <c r="E440" i="6"/>
  <c r="D440" i="6"/>
  <c r="C440" i="6"/>
  <c r="B440" i="6"/>
  <c r="G439" i="6"/>
  <c r="F439" i="6"/>
  <c r="E439" i="6"/>
  <c r="C439" i="6"/>
  <c r="D439" i="6" s="1"/>
  <c r="A439" i="6"/>
  <c r="B439" i="6" s="1"/>
  <c r="G438" i="6"/>
  <c r="F438" i="6"/>
  <c r="E438" i="6"/>
  <c r="C438" i="6"/>
  <c r="D438" i="6" s="1"/>
  <c r="B438" i="6"/>
  <c r="G437" i="6"/>
  <c r="F437" i="6"/>
  <c r="E437" i="6"/>
  <c r="C437" i="6"/>
  <c r="D437" i="6" s="1"/>
  <c r="B437" i="6"/>
  <c r="G436" i="6"/>
  <c r="F436" i="6"/>
  <c r="E436" i="6"/>
  <c r="D436" i="6"/>
  <c r="C436" i="6"/>
  <c r="B436" i="6"/>
  <c r="G435" i="6"/>
  <c r="F435" i="6"/>
  <c r="E435" i="6"/>
  <c r="C435" i="6"/>
  <c r="D435" i="6" s="1"/>
  <c r="B435" i="6"/>
  <c r="G434" i="6"/>
  <c r="F434" i="6"/>
  <c r="E434" i="6"/>
  <c r="C434" i="6"/>
  <c r="D434" i="6" s="1"/>
  <c r="B434" i="6"/>
  <c r="G433" i="6"/>
  <c r="F433" i="6"/>
  <c r="E433" i="6"/>
  <c r="C433" i="6"/>
  <c r="D433" i="6" s="1"/>
  <c r="A433" i="6"/>
  <c r="B433" i="6" s="1"/>
  <c r="G432" i="6"/>
  <c r="F432" i="6"/>
  <c r="E432" i="6"/>
  <c r="C432" i="6"/>
  <c r="D432" i="6" s="1"/>
  <c r="B432" i="6"/>
  <c r="G431" i="6"/>
  <c r="F431" i="6"/>
  <c r="E431" i="6"/>
  <c r="C431" i="6"/>
  <c r="D431" i="6" s="1"/>
  <c r="B431" i="6"/>
  <c r="G430" i="6"/>
  <c r="F430" i="6"/>
  <c r="E430" i="6"/>
  <c r="C430" i="6"/>
  <c r="D430" i="6" s="1"/>
  <c r="B430" i="6"/>
  <c r="G429" i="6"/>
  <c r="F429" i="6"/>
  <c r="E429" i="6"/>
  <c r="C429" i="6"/>
  <c r="D429" i="6" s="1"/>
  <c r="B429" i="6"/>
  <c r="G428" i="6"/>
  <c r="F428" i="6"/>
  <c r="E428" i="6"/>
  <c r="C428" i="6"/>
  <c r="D428" i="6" s="1"/>
  <c r="B428" i="6"/>
  <c r="G427" i="6"/>
  <c r="F427" i="6"/>
  <c r="E427" i="6"/>
  <c r="C427" i="6"/>
  <c r="D427" i="6" s="1"/>
  <c r="A427" i="6"/>
  <c r="B427" i="6" s="1"/>
  <c r="G426" i="6"/>
  <c r="F426" i="6"/>
  <c r="E426" i="6"/>
  <c r="C426" i="6"/>
  <c r="D426" i="6" s="1"/>
  <c r="B426" i="6"/>
  <c r="G425" i="6"/>
  <c r="F425" i="6"/>
  <c r="E425" i="6"/>
  <c r="D425" i="6"/>
  <c r="C425" i="6"/>
  <c r="B425" i="6"/>
  <c r="G424" i="6"/>
  <c r="F424" i="6"/>
  <c r="E424" i="6"/>
  <c r="C424" i="6"/>
  <c r="D424" i="6" s="1"/>
  <c r="B424" i="6"/>
  <c r="G423" i="6"/>
  <c r="F423" i="6"/>
  <c r="E423" i="6"/>
  <c r="C423" i="6"/>
  <c r="D423" i="6" s="1"/>
  <c r="B423" i="6"/>
  <c r="G422" i="6"/>
  <c r="F422" i="6"/>
  <c r="E422" i="6"/>
  <c r="C422" i="6"/>
  <c r="D422" i="6" s="1"/>
  <c r="B422" i="6"/>
  <c r="G421" i="6"/>
  <c r="F421" i="6"/>
  <c r="E421" i="6"/>
  <c r="C421" i="6"/>
  <c r="D421" i="6" s="1"/>
  <c r="A421" i="6"/>
  <c r="B421" i="6" s="1"/>
  <c r="G420" i="6"/>
  <c r="F420" i="6"/>
  <c r="E420" i="6"/>
  <c r="C420" i="6"/>
  <c r="D420" i="6" s="1"/>
  <c r="B420" i="6"/>
  <c r="G419" i="6"/>
  <c r="F419" i="6"/>
  <c r="E419" i="6"/>
  <c r="D419" i="6"/>
  <c r="C419" i="6"/>
  <c r="B419" i="6"/>
  <c r="G418" i="6"/>
  <c r="F418" i="6"/>
  <c r="E418" i="6"/>
  <c r="C418" i="6"/>
  <c r="D418" i="6" s="1"/>
  <c r="B418" i="6"/>
  <c r="G417" i="6"/>
  <c r="F417" i="6"/>
  <c r="E417" i="6"/>
  <c r="C417" i="6"/>
  <c r="D417" i="6" s="1"/>
  <c r="B417" i="6"/>
  <c r="G416" i="6"/>
  <c r="F416" i="6"/>
  <c r="E416" i="6"/>
  <c r="C416" i="6"/>
  <c r="D416" i="6" s="1"/>
  <c r="B416" i="6"/>
  <c r="G415" i="6"/>
  <c r="F415" i="6"/>
  <c r="E415" i="6"/>
  <c r="C415" i="6"/>
  <c r="D415" i="6" s="1"/>
  <c r="A415" i="6"/>
  <c r="B415" i="6" s="1"/>
  <c r="G414" i="6"/>
  <c r="F414" i="6"/>
  <c r="E414" i="6"/>
  <c r="C414" i="6"/>
  <c r="D414" i="6" s="1"/>
  <c r="B414" i="6"/>
  <c r="G413" i="6"/>
  <c r="F413" i="6"/>
  <c r="E413" i="6"/>
  <c r="C413" i="6"/>
  <c r="D413" i="6" s="1"/>
  <c r="B413" i="6"/>
  <c r="G412" i="6"/>
  <c r="F412" i="6"/>
  <c r="E412" i="6"/>
  <c r="C412" i="6"/>
  <c r="D412" i="6" s="1"/>
  <c r="B412" i="6"/>
  <c r="G411" i="6"/>
  <c r="F411" i="6"/>
  <c r="E411" i="6"/>
  <c r="C411" i="6"/>
  <c r="D411" i="6" s="1"/>
  <c r="B411" i="6"/>
  <c r="G410" i="6"/>
  <c r="F410" i="6"/>
  <c r="E410" i="6"/>
  <c r="C410" i="6"/>
  <c r="D410" i="6" s="1"/>
  <c r="B410" i="6"/>
  <c r="G409" i="6"/>
  <c r="F409" i="6"/>
  <c r="E409" i="6"/>
  <c r="C409" i="6"/>
  <c r="D409" i="6" s="1"/>
  <c r="A409" i="6"/>
  <c r="B409" i="6" s="1"/>
  <c r="G408" i="6"/>
  <c r="F408" i="6"/>
  <c r="E408" i="6"/>
  <c r="C408" i="6"/>
  <c r="D408" i="6" s="1"/>
  <c r="B408" i="6"/>
  <c r="G407" i="6"/>
  <c r="F407" i="6"/>
  <c r="E407" i="6"/>
  <c r="C407" i="6"/>
  <c r="D407" i="6" s="1"/>
  <c r="B407" i="6"/>
  <c r="G406" i="6"/>
  <c r="F406" i="6"/>
  <c r="E406" i="6"/>
  <c r="C406" i="6"/>
  <c r="D406" i="6" s="1"/>
  <c r="B406" i="6"/>
  <c r="G405" i="6"/>
  <c r="F405" i="6"/>
  <c r="E405" i="6"/>
  <c r="C405" i="6"/>
  <c r="D405" i="6" s="1"/>
  <c r="B405" i="6"/>
  <c r="G404" i="6"/>
  <c r="F404" i="6"/>
  <c r="E404" i="6"/>
  <c r="C404" i="6"/>
  <c r="D404" i="6" s="1"/>
  <c r="B404" i="6"/>
  <c r="G403" i="6"/>
  <c r="F403" i="6"/>
  <c r="E403" i="6"/>
  <c r="C403" i="6"/>
  <c r="D403" i="6" s="1"/>
  <c r="A403" i="6"/>
  <c r="B403" i="6" s="1"/>
  <c r="G402" i="6"/>
  <c r="F402" i="6"/>
  <c r="E402" i="6"/>
  <c r="C402" i="6"/>
  <c r="D402" i="6" s="1"/>
  <c r="B402" i="6"/>
  <c r="G401" i="6"/>
  <c r="F401" i="6"/>
  <c r="E401" i="6"/>
  <c r="C401" i="6"/>
  <c r="D401" i="6" s="1"/>
  <c r="B401" i="6"/>
  <c r="G400" i="6"/>
  <c r="F400" i="6"/>
  <c r="E400" i="6"/>
  <c r="C400" i="6"/>
  <c r="D400" i="6" s="1"/>
  <c r="B400" i="6"/>
  <c r="G399" i="6"/>
  <c r="F399" i="6"/>
  <c r="E399" i="6"/>
  <c r="C399" i="6"/>
  <c r="D399" i="6" s="1"/>
  <c r="B399" i="6"/>
  <c r="G398" i="6"/>
  <c r="F398" i="6"/>
  <c r="E398" i="6"/>
  <c r="C398" i="6"/>
  <c r="D398" i="6" s="1"/>
  <c r="B398" i="6"/>
  <c r="G397" i="6"/>
  <c r="F397" i="6"/>
  <c r="E397" i="6"/>
  <c r="C397" i="6"/>
  <c r="D397" i="6" s="1"/>
  <c r="A397" i="6"/>
  <c r="B397" i="6" s="1"/>
  <c r="G396" i="6"/>
  <c r="F396" i="6"/>
  <c r="E396" i="6"/>
  <c r="D396" i="6"/>
  <c r="C396" i="6"/>
  <c r="B396" i="6"/>
  <c r="G395" i="6"/>
  <c r="F395" i="6"/>
  <c r="E395" i="6"/>
  <c r="C395" i="6"/>
  <c r="D395" i="6" s="1"/>
  <c r="B395" i="6"/>
  <c r="G394" i="6"/>
  <c r="F394" i="6"/>
  <c r="E394" i="6"/>
  <c r="C394" i="6"/>
  <c r="D394" i="6" s="1"/>
  <c r="B394" i="6"/>
  <c r="G393" i="6"/>
  <c r="F393" i="6"/>
  <c r="E393" i="6"/>
  <c r="C393" i="6"/>
  <c r="D393" i="6" s="1"/>
  <c r="B393" i="6"/>
  <c r="G392" i="6"/>
  <c r="F392" i="6"/>
  <c r="E392" i="6"/>
  <c r="C392" i="6"/>
  <c r="D392" i="6" s="1"/>
  <c r="B392" i="6"/>
  <c r="G391" i="6"/>
  <c r="F391" i="6"/>
  <c r="E391" i="6"/>
  <c r="C391" i="6"/>
  <c r="D391" i="6" s="1"/>
  <c r="A391" i="6"/>
  <c r="B391" i="6" s="1"/>
  <c r="G390" i="6"/>
  <c r="F390" i="6"/>
  <c r="E390" i="6"/>
  <c r="C390" i="6"/>
  <c r="D390" i="6" s="1"/>
  <c r="B390" i="6"/>
  <c r="G389" i="6"/>
  <c r="F389" i="6"/>
  <c r="E389" i="6"/>
  <c r="C389" i="6"/>
  <c r="D389" i="6" s="1"/>
  <c r="B389" i="6"/>
  <c r="G388" i="6"/>
  <c r="F388" i="6"/>
  <c r="E388" i="6"/>
  <c r="C388" i="6"/>
  <c r="D388" i="6" s="1"/>
  <c r="B388" i="6"/>
  <c r="G387" i="6"/>
  <c r="F387" i="6"/>
  <c r="E387" i="6"/>
  <c r="C387" i="6"/>
  <c r="D387" i="6" s="1"/>
  <c r="B387" i="6"/>
  <c r="G386" i="6"/>
  <c r="F386" i="6"/>
  <c r="E386" i="6"/>
  <c r="C386" i="6"/>
  <c r="D386" i="6" s="1"/>
  <c r="B386" i="6"/>
  <c r="G385" i="6"/>
  <c r="F385" i="6"/>
  <c r="E385" i="6"/>
  <c r="C385" i="6"/>
  <c r="D385" i="6" s="1"/>
  <c r="A385" i="6"/>
  <c r="B385" i="6" s="1"/>
  <c r="G384" i="6"/>
  <c r="F384" i="6"/>
  <c r="E384" i="6"/>
  <c r="D384" i="6"/>
  <c r="C384" i="6"/>
  <c r="B384" i="6"/>
  <c r="G383" i="6"/>
  <c r="F383" i="6"/>
  <c r="E383" i="6"/>
  <c r="C383" i="6"/>
  <c r="D383" i="6" s="1"/>
  <c r="B383" i="6"/>
  <c r="G382" i="6"/>
  <c r="F382" i="6"/>
  <c r="E382" i="6"/>
  <c r="C382" i="6"/>
  <c r="D382" i="6" s="1"/>
  <c r="B382" i="6"/>
  <c r="G381" i="6"/>
  <c r="F381" i="6"/>
  <c r="E381" i="6"/>
  <c r="C381" i="6"/>
  <c r="D381" i="6" s="1"/>
  <c r="B381" i="6"/>
  <c r="G380" i="6"/>
  <c r="F380" i="6"/>
  <c r="E380" i="6"/>
  <c r="C380" i="6"/>
  <c r="D380" i="6" s="1"/>
  <c r="B380" i="6"/>
  <c r="G379" i="6"/>
  <c r="F379" i="6"/>
  <c r="E379" i="6"/>
  <c r="C379" i="6"/>
  <c r="D379" i="6" s="1"/>
  <c r="A379" i="6"/>
  <c r="B379" i="6" s="1"/>
  <c r="D378" i="6"/>
  <c r="D377" i="6"/>
  <c r="B377" i="6"/>
  <c r="G376" i="6"/>
  <c r="F376" i="6"/>
  <c r="E376" i="6"/>
  <c r="C376" i="6"/>
  <c r="D376" i="6" s="1"/>
  <c r="B376" i="6"/>
  <c r="G375" i="6"/>
  <c r="F375" i="6"/>
  <c r="E375" i="6"/>
  <c r="C375" i="6"/>
  <c r="D375" i="6" s="1"/>
  <c r="B375" i="6"/>
  <c r="G374" i="6"/>
  <c r="F374" i="6"/>
  <c r="E374" i="6"/>
  <c r="C374" i="6"/>
  <c r="D374" i="6" s="1"/>
  <c r="B374" i="6"/>
  <c r="G373" i="6"/>
  <c r="F373" i="6"/>
  <c r="E373" i="6"/>
  <c r="C373" i="6"/>
  <c r="D373" i="6" s="1"/>
  <c r="B373" i="6"/>
  <c r="G372" i="6"/>
  <c r="F372" i="6"/>
  <c r="E372" i="6"/>
  <c r="C372" i="6"/>
  <c r="D372" i="6" s="1"/>
  <c r="B372" i="6"/>
  <c r="G371" i="6"/>
  <c r="F371" i="6"/>
  <c r="E371" i="6"/>
  <c r="C371" i="6"/>
  <c r="D371" i="6" s="1"/>
  <c r="B371" i="6"/>
  <c r="G370" i="6"/>
  <c r="F370" i="6"/>
  <c r="E370" i="6"/>
  <c r="C370" i="6"/>
  <c r="D370" i="6" s="1"/>
  <c r="A370" i="6"/>
  <c r="B370" i="6" s="1"/>
  <c r="G369" i="6"/>
  <c r="F369" i="6"/>
  <c r="E369" i="6"/>
  <c r="C369" i="6"/>
  <c r="D369" i="6" s="1"/>
  <c r="B369" i="6"/>
  <c r="G368" i="6"/>
  <c r="F368" i="6"/>
  <c r="E368" i="6"/>
  <c r="C368" i="6"/>
  <c r="D368" i="6" s="1"/>
  <c r="B368" i="6"/>
  <c r="G367" i="6"/>
  <c r="F367" i="6"/>
  <c r="E367" i="6"/>
  <c r="C367" i="6"/>
  <c r="D367" i="6" s="1"/>
  <c r="B367" i="6"/>
  <c r="G366" i="6"/>
  <c r="F366" i="6"/>
  <c r="E366" i="6"/>
  <c r="C366" i="6"/>
  <c r="D366" i="6" s="1"/>
  <c r="B366" i="6"/>
  <c r="G365" i="6"/>
  <c r="F365" i="6"/>
  <c r="E365" i="6"/>
  <c r="D365" i="6"/>
  <c r="C365" i="6"/>
  <c r="B365" i="6"/>
  <c r="G364" i="6"/>
  <c r="F364" i="6"/>
  <c r="E364" i="6"/>
  <c r="C364" i="6"/>
  <c r="D364" i="6" s="1"/>
  <c r="A364" i="6"/>
  <c r="B364" i="6" s="1"/>
  <c r="G363" i="6"/>
  <c r="F363" i="6"/>
  <c r="E363" i="6"/>
  <c r="C363" i="6"/>
  <c r="D363" i="6" s="1"/>
  <c r="B363" i="6"/>
  <c r="G362" i="6"/>
  <c r="F362" i="6"/>
  <c r="E362" i="6"/>
  <c r="C362" i="6"/>
  <c r="D362" i="6" s="1"/>
  <c r="B362" i="6"/>
  <c r="G361" i="6"/>
  <c r="F361" i="6"/>
  <c r="E361" i="6"/>
  <c r="C361" i="6"/>
  <c r="D361" i="6" s="1"/>
  <c r="B361" i="6"/>
  <c r="G360" i="6"/>
  <c r="F360" i="6"/>
  <c r="E360" i="6"/>
  <c r="C360" i="6"/>
  <c r="D360" i="6" s="1"/>
  <c r="B360" i="6"/>
  <c r="G359" i="6"/>
  <c r="F359" i="6"/>
  <c r="E359" i="6"/>
  <c r="C359" i="6"/>
  <c r="D359" i="6" s="1"/>
  <c r="B359" i="6"/>
  <c r="G358" i="6"/>
  <c r="F358" i="6"/>
  <c r="E358" i="6"/>
  <c r="C358" i="6"/>
  <c r="D358" i="6" s="1"/>
  <c r="A358" i="6"/>
  <c r="B358" i="6" s="1"/>
  <c r="G357" i="6"/>
  <c r="F357" i="6"/>
  <c r="E357" i="6"/>
  <c r="C357" i="6"/>
  <c r="D357" i="6" s="1"/>
  <c r="B357" i="6"/>
  <c r="G356" i="6"/>
  <c r="F356" i="6"/>
  <c r="E356" i="6"/>
  <c r="C356" i="6"/>
  <c r="D356" i="6" s="1"/>
  <c r="B356" i="6"/>
  <c r="G355" i="6"/>
  <c r="F355" i="6"/>
  <c r="E355" i="6"/>
  <c r="C355" i="6"/>
  <c r="D355" i="6" s="1"/>
  <c r="B355" i="6"/>
  <c r="G354" i="6"/>
  <c r="F354" i="6"/>
  <c r="E354" i="6"/>
  <c r="C354" i="6"/>
  <c r="D354" i="6" s="1"/>
  <c r="B354" i="6"/>
  <c r="G353" i="6"/>
  <c r="F353" i="6"/>
  <c r="E353" i="6"/>
  <c r="C353" i="6"/>
  <c r="D353" i="6" s="1"/>
  <c r="B353" i="6"/>
  <c r="G352" i="6"/>
  <c r="F352" i="6"/>
  <c r="E352" i="6"/>
  <c r="C352" i="6"/>
  <c r="D352" i="6" s="1"/>
  <c r="A352" i="6"/>
  <c r="B352" i="6" s="1"/>
  <c r="G351" i="6"/>
  <c r="F351" i="6"/>
  <c r="E351" i="6"/>
  <c r="C351" i="6"/>
  <c r="D351" i="6" s="1"/>
  <c r="B351" i="6"/>
  <c r="G350" i="6"/>
  <c r="F350" i="6"/>
  <c r="E350" i="6"/>
  <c r="C350" i="6"/>
  <c r="D350" i="6" s="1"/>
  <c r="B350" i="6"/>
  <c r="G349" i="6"/>
  <c r="F349" i="6"/>
  <c r="E349" i="6"/>
  <c r="D349" i="6"/>
  <c r="C349" i="6"/>
  <c r="B349" i="6"/>
  <c r="G348" i="6"/>
  <c r="F348" i="6"/>
  <c r="E348" i="6"/>
  <c r="C348" i="6"/>
  <c r="D348" i="6" s="1"/>
  <c r="B348" i="6"/>
  <c r="G347" i="6"/>
  <c r="F347" i="6"/>
  <c r="E347" i="6"/>
  <c r="C347" i="6"/>
  <c r="D347" i="6" s="1"/>
  <c r="B347" i="6"/>
  <c r="G346" i="6"/>
  <c r="F346" i="6"/>
  <c r="E346" i="6"/>
  <c r="C346" i="6"/>
  <c r="D346" i="6" s="1"/>
  <c r="B346" i="6"/>
  <c r="A346" i="6"/>
  <c r="G345" i="6"/>
  <c r="F345" i="6"/>
  <c r="E345" i="6"/>
  <c r="C345" i="6"/>
  <c r="D345" i="6" s="1"/>
  <c r="B345" i="6"/>
  <c r="G344" i="6"/>
  <c r="F344" i="6"/>
  <c r="E344" i="6"/>
  <c r="C344" i="6"/>
  <c r="D344" i="6" s="1"/>
  <c r="B344" i="6"/>
  <c r="G343" i="6"/>
  <c r="F343" i="6"/>
  <c r="E343" i="6"/>
  <c r="C343" i="6"/>
  <c r="D343" i="6" s="1"/>
  <c r="B343" i="6"/>
  <c r="G342" i="6"/>
  <c r="F342" i="6"/>
  <c r="E342" i="6"/>
  <c r="C342" i="6"/>
  <c r="D342" i="6" s="1"/>
  <c r="B342" i="6"/>
  <c r="G341" i="6"/>
  <c r="F341" i="6"/>
  <c r="E341" i="6"/>
  <c r="C341" i="6"/>
  <c r="D341" i="6" s="1"/>
  <c r="B341" i="6"/>
  <c r="G340" i="6"/>
  <c r="F340" i="6"/>
  <c r="E340" i="6"/>
  <c r="C340" i="6"/>
  <c r="D340" i="6" s="1"/>
  <c r="A340" i="6"/>
  <c r="B340" i="6" s="1"/>
  <c r="G339" i="6"/>
  <c r="F339" i="6"/>
  <c r="E339" i="6"/>
  <c r="C339" i="6"/>
  <c r="D339" i="6" s="1"/>
  <c r="B339" i="6"/>
  <c r="G338" i="6"/>
  <c r="F338" i="6"/>
  <c r="E338" i="6"/>
  <c r="D338" i="6"/>
  <c r="C338" i="6"/>
  <c r="B338" i="6"/>
  <c r="G337" i="6"/>
  <c r="F337" i="6"/>
  <c r="E337" i="6"/>
  <c r="C337" i="6"/>
  <c r="D337" i="6" s="1"/>
  <c r="B337" i="6"/>
  <c r="G336" i="6"/>
  <c r="F336" i="6"/>
  <c r="E336" i="6"/>
  <c r="D336" i="6"/>
  <c r="C336" i="6"/>
  <c r="B336" i="6"/>
  <c r="G335" i="6"/>
  <c r="F335" i="6"/>
  <c r="E335" i="6"/>
  <c r="C335" i="6"/>
  <c r="D335" i="6" s="1"/>
  <c r="B335" i="6"/>
  <c r="G334" i="6"/>
  <c r="F334" i="6"/>
  <c r="E334" i="6"/>
  <c r="D334" i="6"/>
  <c r="C334" i="6"/>
  <c r="A334" i="6"/>
  <c r="B334" i="6" s="1"/>
  <c r="G333" i="6"/>
  <c r="F333" i="6"/>
  <c r="E333" i="6"/>
  <c r="C333" i="6"/>
  <c r="D333" i="6" s="1"/>
  <c r="B333" i="6"/>
  <c r="G332" i="6"/>
  <c r="F332" i="6"/>
  <c r="E332" i="6"/>
  <c r="D332" i="6"/>
  <c r="C332" i="6"/>
  <c r="B332" i="6"/>
  <c r="G331" i="6"/>
  <c r="F331" i="6"/>
  <c r="E331" i="6"/>
  <c r="C331" i="6"/>
  <c r="D331" i="6" s="1"/>
  <c r="B331" i="6"/>
  <c r="G330" i="6"/>
  <c r="F330" i="6"/>
  <c r="E330" i="6"/>
  <c r="C330" i="6"/>
  <c r="D330" i="6" s="1"/>
  <c r="B330" i="6"/>
  <c r="G329" i="6"/>
  <c r="F329" i="6"/>
  <c r="E329" i="6"/>
  <c r="C329" i="6"/>
  <c r="D329" i="6" s="1"/>
  <c r="B329" i="6"/>
  <c r="G328" i="6"/>
  <c r="F328" i="6"/>
  <c r="E328" i="6"/>
  <c r="C328" i="6"/>
  <c r="D328" i="6" s="1"/>
  <c r="A328" i="6"/>
  <c r="B328" i="6" s="1"/>
  <c r="G327" i="6"/>
  <c r="F327" i="6"/>
  <c r="E327" i="6"/>
  <c r="C327" i="6"/>
  <c r="D327" i="6" s="1"/>
  <c r="B327" i="6"/>
  <c r="G326" i="6"/>
  <c r="F326" i="6"/>
  <c r="E326" i="6"/>
  <c r="D326" i="6"/>
  <c r="C326" i="6"/>
  <c r="B326" i="6"/>
  <c r="G325" i="6"/>
  <c r="F325" i="6"/>
  <c r="E325" i="6"/>
  <c r="C325" i="6"/>
  <c r="D325" i="6" s="1"/>
  <c r="B325" i="6"/>
  <c r="G324" i="6"/>
  <c r="F324" i="6"/>
  <c r="E324" i="6"/>
  <c r="C324" i="6"/>
  <c r="D324" i="6" s="1"/>
  <c r="B324" i="6"/>
  <c r="G323" i="6"/>
  <c r="F323" i="6"/>
  <c r="E323" i="6"/>
  <c r="C323" i="6"/>
  <c r="D323" i="6" s="1"/>
  <c r="B323" i="6"/>
  <c r="G322" i="6"/>
  <c r="F322" i="6"/>
  <c r="E322" i="6"/>
  <c r="C322" i="6"/>
  <c r="D322" i="6" s="1"/>
  <c r="A322" i="6"/>
  <c r="B322" i="6" s="1"/>
  <c r="G321" i="6"/>
  <c r="F321" i="6"/>
  <c r="E321" i="6"/>
  <c r="C321" i="6"/>
  <c r="D321" i="6" s="1"/>
  <c r="B321" i="6"/>
  <c r="G320" i="6"/>
  <c r="F320" i="6"/>
  <c r="E320" i="6"/>
  <c r="C320" i="6"/>
  <c r="D320" i="6" s="1"/>
  <c r="B320" i="6"/>
  <c r="G319" i="6"/>
  <c r="F319" i="6"/>
  <c r="E319" i="6"/>
  <c r="C319" i="6"/>
  <c r="D319" i="6" s="1"/>
  <c r="B319" i="6"/>
  <c r="G318" i="6"/>
  <c r="F318" i="6"/>
  <c r="E318" i="6"/>
  <c r="C318" i="6"/>
  <c r="D318" i="6" s="1"/>
  <c r="B318" i="6"/>
  <c r="G317" i="6"/>
  <c r="F317" i="6"/>
  <c r="E317" i="6"/>
  <c r="C317" i="6"/>
  <c r="D317" i="6" s="1"/>
  <c r="B317" i="6"/>
  <c r="G316" i="6"/>
  <c r="F316" i="6"/>
  <c r="E316" i="6"/>
  <c r="C316" i="6"/>
  <c r="D316" i="6" s="1"/>
  <c r="A316" i="6"/>
  <c r="B316" i="6" s="1"/>
  <c r="G315" i="6"/>
  <c r="F315" i="6"/>
  <c r="E315" i="6"/>
  <c r="C315" i="6"/>
  <c r="D315" i="6" s="1"/>
  <c r="B315" i="6"/>
  <c r="G314" i="6"/>
  <c r="F314" i="6"/>
  <c r="E314" i="6"/>
  <c r="C314" i="6"/>
  <c r="D314" i="6" s="1"/>
  <c r="B314" i="6"/>
  <c r="G313" i="6"/>
  <c r="F313" i="6"/>
  <c r="E313" i="6"/>
  <c r="C313" i="6"/>
  <c r="D313" i="6" s="1"/>
  <c r="B313" i="6"/>
  <c r="G312" i="6"/>
  <c r="F312" i="6"/>
  <c r="E312" i="6"/>
  <c r="C312" i="6"/>
  <c r="D312" i="6" s="1"/>
  <c r="B312" i="6"/>
  <c r="G311" i="6"/>
  <c r="F311" i="6"/>
  <c r="E311" i="6"/>
  <c r="C311" i="6"/>
  <c r="D311" i="6" s="1"/>
  <c r="B311" i="6"/>
  <c r="G310" i="6"/>
  <c r="F310" i="6"/>
  <c r="E310" i="6"/>
  <c r="D310" i="6"/>
  <c r="C310" i="6"/>
  <c r="A310" i="6"/>
  <c r="B310" i="6" s="1"/>
  <c r="G309" i="6"/>
  <c r="F309" i="6"/>
  <c r="E309" i="6"/>
  <c r="C309" i="6"/>
  <c r="D309" i="6" s="1"/>
  <c r="B309" i="6"/>
  <c r="G308" i="6"/>
  <c r="F308" i="6"/>
  <c r="E308" i="6"/>
  <c r="C308" i="6"/>
  <c r="D308" i="6" s="1"/>
  <c r="B308" i="6"/>
  <c r="G307" i="6"/>
  <c r="F307" i="6"/>
  <c r="E307" i="6"/>
  <c r="C307" i="6"/>
  <c r="D307" i="6" s="1"/>
  <c r="B307" i="6"/>
  <c r="G306" i="6"/>
  <c r="F306" i="6"/>
  <c r="E306" i="6"/>
  <c r="C306" i="6"/>
  <c r="D306" i="6" s="1"/>
  <c r="B306" i="6"/>
  <c r="G305" i="6"/>
  <c r="F305" i="6"/>
  <c r="E305" i="6"/>
  <c r="C305" i="6"/>
  <c r="D305" i="6" s="1"/>
  <c r="B305" i="6"/>
  <c r="G304" i="6"/>
  <c r="F304" i="6"/>
  <c r="E304" i="6"/>
  <c r="C304" i="6"/>
  <c r="D304" i="6" s="1"/>
  <c r="A304" i="6"/>
  <c r="B304" i="6" s="1"/>
  <c r="D303" i="6"/>
  <c r="D302" i="6"/>
  <c r="B302" i="6"/>
  <c r="G301" i="6"/>
  <c r="F301" i="6"/>
  <c r="E301" i="6"/>
  <c r="C301" i="6"/>
  <c r="D301" i="6" s="1"/>
  <c r="B301" i="6"/>
  <c r="G300" i="6"/>
  <c r="F300" i="6"/>
  <c r="E300" i="6"/>
  <c r="C300" i="6"/>
  <c r="D300" i="6" s="1"/>
  <c r="B300" i="6"/>
  <c r="G299" i="6"/>
  <c r="F299" i="6"/>
  <c r="E299" i="6"/>
  <c r="C299" i="6"/>
  <c r="D299" i="6" s="1"/>
  <c r="B299" i="6"/>
  <c r="G298" i="6"/>
  <c r="F298" i="6"/>
  <c r="E298" i="6"/>
  <c r="C298" i="6"/>
  <c r="D298" i="6" s="1"/>
  <c r="B298" i="6"/>
  <c r="G297" i="6"/>
  <c r="F297" i="6"/>
  <c r="E297" i="6"/>
  <c r="C297" i="6"/>
  <c r="D297" i="6" s="1"/>
  <c r="B297" i="6"/>
  <c r="G296" i="6"/>
  <c r="F296" i="6"/>
  <c r="E296" i="6"/>
  <c r="C296" i="6"/>
  <c r="D296" i="6" s="1"/>
  <c r="A296" i="6"/>
  <c r="B296" i="6" s="1"/>
  <c r="G295" i="6"/>
  <c r="F295" i="6"/>
  <c r="E295" i="6"/>
  <c r="C295" i="6"/>
  <c r="D295" i="6" s="1"/>
  <c r="B295" i="6"/>
  <c r="G294" i="6"/>
  <c r="F294" i="6"/>
  <c r="E294" i="6"/>
  <c r="D294" i="6"/>
  <c r="C294" i="6"/>
  <c r="B294" i="6"/>
  <c r="G293" i="6"/>
  <c r="F293" i="6"/>
  <c r="E293" i="6"/>
  <c r="C293" i="6"/>
  <c r="D293" i="6" s="1"/>
  <c r="B293" i="6"/>
  <c r="G292" i="6"/>
  <c r="F292" i="6"/>
  <c r="E292" i="6"/>
  <c r="C292" i="6"/>
  <c r="D292" i="6" s="1"/>
  <c r="B292" i="6"/>
  <c r="G291" i="6"/>
  <c r="F291" i="6"/>
  <c r="E291" i="6"/>
  <c r="C291" i="6"/>
  <c r="D291" i="6" s="1"/>
  <c r="B291" i="6"/>
  <c r="G290" i="6"/>
  <c r="F290" i="6"/>
  <c r="E290" i="6"/>
  <c r="C290" i="6"/>
  <c r="D290" i="6" s="1"/>
  <c r="A290" i="6"/>
  <c r="B290" i="6" s="1"/>
  <c r="G289" i="6"/>
  <c r="F289" i="6"/>
  <c r="E289" i="6"/>
  <c r="C289" i="6"/>
  <c r="D289" i="6" s="1"/>
  <c r="B289" i="6"/>
  <c r="G288" i="6"/>
  <c r="F288" i="6"/>
  <c r="E288" i="6"/>
  <c r="C288" i="6"/>
  <c r="D288" i="6" s="1"/>
  <c r="B288" i="6"/>
  <c r="G287" i="6"/>
  <c r="F287" i="6"/>
  <c r="E287" i="6"/>
  <c r="C287" i="6"/>
  <c r="D287" i="6" s="1"/>
  <c r="B287" i="6"/>
  <c r="G286" i="6"/>
  <c r="F286" i="6"/>
  <c r="E286" i="6"/>
  <c r="C286" i="6"/>
  <c r="D286" i="6" s="1"/>
  <c r="B286" i="6"/>
  <c r="G285" i="6"/>
  <c r="F285" i="6"/>
  <c r="E285" i="6"/>
  <c r="D285" i="6"/>
  <c r="C285" i="6"/>
  <c r="B285" i="6"/>
  <c r="G284" i="6"/>
  <c r="F284" i="6"/>
  <c r="E284" i="6"/>
  <c r="C284" i="6"/>
  <c r="D284" i="6" s="1"/>
  <c r="A284" i="6"/>
  <c r="B284" i="6" s="1"/>
  <c r="G283" i="6"/>
  <c r="F283" i="6"/>
  <c r="E283" i="6"/>
  <c r="C283" i="6"/>
  <c r="D283" i="6" s="1"/>
  <c r="B283" i="6"/>
  <c r="G282" i="6"/>
  <c r="F282" i="6"/>
  <c r="E282" i="6"/>
  <c r="C282" i="6"/>
  <c r="D282" i="6" s="1"/>
  <c r="B282" i="6"/>
  <c r="G281" i="6"/>
  <c r="F281" i="6"/>
  <c r="E281" i="6"/>
  <c r="C281" i="6"/>
  <c r="D281" i="6" s="1"/>
  <c r="B281" i="6"/>
  <c r="G280" i="6"/>
  <c r="F280" i="6"/>
  <c r="E280" i="6"/>
  <c r="C280" i="6"/>
  <c r="D280" i="6" s="1"/>
  <c r="B280" i="6"/>
  <c r="G279" i="6"/>
  <c r="F279" i="6"/>
  <c r="E279" i="6"/>
  <c r="C279" i="6"/>
  <c r="D279" i="6" s="1"/>
  <c r="B279" i="6"/>
  <c r="G278" i="6"/>
  <c r="F278" i="6"/>
  <c r="E278" i="6"/>
  <c r="C278" i="6"/>
  <c r="D278" i="6" s="1"/>
  <c r="B278" i="6"/>
  <c r="A278" i="6"/>
  <c r="G277" i="6"/>
  <c r="F277" i="6"/>
  <c r="E277" i="6"/>
  <c r="C277" i="6"/>
  <c r="D277" i="6" s="1"/>
  <c r="B277" i="6"/>
  <c r="G276" i="6"/>
  <c r="F276" i="6"/>
  <c r="E276" i="6"/>
  <c r="C276" i="6"/>
  <c r="D276" i="6" s="1"/>
  <c r="B276" i="6"/>
  <c r="G275" i="6"/>
  <c r="F275" i="6"/>
  <c r="E275" i="6"/>
  <c r="C275" i="6"/>
  <c r="D275" i="6" s="1"/>
  <c r="B275" i="6"/>
  <c r="G274" i="6"/>
  <c r="F274" i="6"/>
  <c r="E274" i="6"/>
  <c r="D274" i="6"/>
  <c r="C274" i="6"/>
  <c r="B274" i="6"/>
  <c r="G273" i="6"/>
  <c r="F273" i="6"/>
  <c r="E273" i="6"/>
  <c r="C273" i="6"/>
  <c r="D273" i="6" s="1"/>
  <c r="B273" i="6"/>
  <c r="G272" i="6"/>
  <c r="F272" i="6"/>
  <c r="E272" i="6"/>
  <c r="C272" i="6"/>
  <c r="D272" i="6" s="1"/>
  <c r="A272" i="6"/>
  <c r="B272" i="6" s="1"/>
  <c r="G271" i="6"/>
  <c r="F271" i="6"/>
  <c r="E271" i="6"/>
  <c r="C271" i="6"/>
  <c r="D271" i="6" s="1"/>
  <c r="B271" i="6"/>
  <c r="G270" i="6"/>
  <c r="F270" i="6"/>
  <c r="E270" i="6"/>
  <c r="D270" i="6"/>
  <c r="C270" i="6"/>
  <c r="B270" i="6"/>
  <c r="G269" i="6"/>
  <c r="F269" i="6"/>
  <c r="E269" i="6"/>
  <c r="C269" i="6"/>
  <c r="D269" i="6" s="1"/>
  <c r="B269" i="6"/>
  <c r="G268" i="6"/>
  <c r="F268" i="6"/>
  <c r="E268" i="6"/>
  <c r="C268" i="6"/>
  <c r="D268" i="6" s="1"/>
  <c r="B268" i="6"/>
  <c r="G267" i="6"/>
  <c r="F267" i="6"/>
  <c r="E267" i="6"/>
  <c r="C267" i="6"/>
  <c r="D267" i="6" s="1"/>
  <c r="B267" i="6"/>
  <c r="G266" i="6"/>
  <c r="F266" i="6"/>
  <c r="E266" i="6"/>
  <c r="C266" i="6"/>
  <c r="D266" i="6" s="1"/>
  <c r="A266" i="6"/>
  <c r="B266" i="6" s="1"/>
  <c r="G265" i="6"/>
  <c r="F265" i="6"/>
  <c r="E265" i="6"/>
  <c r="C265" i="6"/>
  <c r="D265" i="6" s="1"/>
  <c r="B265" i="6"/>
  <c r="G264" i="6"/>
  <c r="F264" i="6"/>
  <c r="E264" i="6"/>
  <c r="C264" i="6"/>
  <c r="D264" i="6" s="1"/>
  <c r="B264" i="6"/>
  <c r="G263" i="6"/>
  <c r="F263" i="6"/>
  <c r="E263" i="6"/>
  <c r="C263" i="6"/>
  <c r="D263" i="6" s="1"/>
  <c r="B263" i="6"/>
  <c r="G262" i="6"/>
  <c r="F262" i="6"/>
  <c r="E262" i="6"/>
  <c r="C262" i="6"/>
  <c r="D262" i="6" s="1"/>
  <c r="B262" i="6"/>
  <c r="G261" i="6"/>
  <c r="F261" i="6"/>
  <c r="E261" i="6"/>
  <c r="C261" i="6"/>
  <c r="D261" i="6" s="1"/>
  <c r="B261" i="6"/>
  <c r="G260" i="6"/>
  <c r="F260" i="6"/>
  <c r="E260" i="6"/>
  <c r="C260" i="6"/>
  <c r="D260" i="6" s="1"/>
  <c r="A260" i="6"/>
  <c r="B260" i="6" s="1"/>
  <c r="G259" i="6"/>
  <c r="F259" i="6"/>
  <c r="E259" i="6"/>
  <c r="C259" i="6"/>
  <c r="D259" i="6" s="1"/>
  <c r="B259" i="6"/>
  <c r="G258" i="6"/>
  <c r="F258" i="6"/>
  <c r="E258" i="6"/>
  <c r="C258" i="6"/>
  <c r="D258" i="6" s="1"/>
  <c r="B258" i="6"/>
  <c r="G257" i="6"/>
  <c r="F257" i="6"/>
  <c r="E257" i="6"/>
  <c r="C257" i="6"/>
  <c r="D257" i="6" s="1"/>
  <c r="B257" i="6"/>
  <c r="G256" i="6"/>
  <c r="F256" i="6"/>
  <c r="E256" i="6"/>
  <c r="C256" i="6"/>
  <c r="D256" i="6" s="1"/>
  <c r="B256" i="6"/>
  <c r="G255" i="6"/>
  <c r="F255" i="6"/>
  <c r="E255" i="6"/>
  <c r="C255" i="6"/>
  <c r="D255" i="6" s="1"/>
  <c r="B255" i="6"/>
  <c r="G254" i="6"/>
  <c r="F254" i="6"/>
  <c r="E254" i="6"/>
  <c r="C254" i="6"/>
  <c r="D254" i="6" s="1"/>
  <c r="A254" i="6"/>
  <c r="B254" i="6" s="1"/>
  <c r="G253" i="6"/>
  <c r="F253" i="6"/>
  <c r="E253" i="6"/>
  <c r="C253" i="6"/>
  <c r="D253" i="6" s="1"/>
  <c r="B253" i="6"/>
  <c r="G252" i="6"/>
  <c r="F252" i="6"/>
  <c r="E252" i="6"/>
  <c r="C252" i="6"/>
  <c r="D252" i="6" s="1"/>
  <c r="B252" i="6"/>
  <c r="G251" i="6"/>
  <c r="F251" i="6"/>
  <c r="E251" i="6"/>
  <c r="C251" i="6"/>
  <c r="D251" i="6" s="1"/>
  <c r="B251" i="6"/>
  <c r="G250" i="6"/>
  <c r="F250" i="6"/>
  <c r="E250" i="6"/>
  <c r="C250" i="6"/>
  <c r="D250" i="6" s="1"/>
  <c r="B250" i="6"/>
  <c r="G249" i="6"/>
  <c r="F249" i="6"/>
  <c r="E249" i="6"/>
  <c r="C249" i="6"/>
  <c r="D249" i="6" s="1"/>
  <c r="B249" i="6"/>
  <c r="G248" i="6"/>
  <c r="F248" i="6"/>
  <c r="E248" i="6"/>
  <c r="C248" i="6"/>
  <c r="D248" i="6" s="1"/>
  <c r="A248" i="6"/>
  <c r="B248" i="6" s="1"/>
  <c r="G247" i="6"/>
  <c r="F247" i="6"/>
  <c r="E247" i="6"/>
  <c r="C247" i="6"/>
  <c r="D247" i="6" s="1"/>
  <c r="B247" i="6"/>
  <c r="G246" i="6"/>
  <c r="F246" i="6"/>
  <c r="E246" i="6"/>
  <c r="C246" i="6"/>
  <c r="D246" i="6" s="1"/>
  <c r="B246" i="6"/>
  <c r="G245" i="6"/>
  <c r="F245" i="6"/>
  <c r="E245" i="6"/>
  <c r="C245" i="6"/>
  <c r="D245" i="6" s="1"/>
  <c r="B245" i="6"/>
  <c r="G244" i="6"/>
  <c r="F244" i="6"/>
  <c r="E244" i="6"/>
  <c r="C244" i="6"/>
  <c r="D244" i="6" s="1"/>
  <c r="B244" i="6"/>
  <c r="G243" i="6"/>
  <c r="F243" i="6"/>
  <c r="E243" i="6"/>
  <c r="C243" i="6"/>
  <c r="D243" i="6" s="1"/>
  <c r="B243" i="6"/>
  <c r="G242" i="6"/>
  <c r="F242" i="6"/>
  <c r="E242" i="6"/>
  <c r="C242" i="6"/>
  <c r="D242" i="6" s="1"/>
  <c r="A242" i="6"/>
  <c r="B242" i="6" s="1"/>
  <c r="G241" i="6"/>
  <c r="F241" i="6"/>
  <c r="E241" i="6"/>
  <c r="C241" i="6"/>
  <c r="D241" i="6" s="1"/>
  <c r="B241" i="6"/>
  <c r="G240" i="6"/>
  <c r="F240" i="6"/>
  <c r="E240" i="6"/>
  <c r="C240" i="6"/>
  <c r="D240" i="6" s="1"/>
  <c r="B240" i="6"/>
  <c r="G239" i="6"/>
  <c r="F239" i="6"/>
  <c r="E239" i="6"/>
  <c r="C239" i="6"/>
  <c r="D239" i="6" s="1"/>
  <c r="B239" i="6"/>
  <c r="G238" i="6"/>
  <c r="F238" i="6"/>
  <c r="E238" i="6"/>
  <c r="C238" i="6"/>
  <c r="D238" i="6" s="1"/>
  <c r="B238" i="6"/>
  <c r="G237" i="6"/>
  <c r="F237" i="6"/>
  <c r="E237" i="6"/>
  <c r="C237" i="6"/>
  <c r="D237" i="6" s="1"/>
  <c r="B237" i="6"/>
  <c r="G236" i="6"/>
  <c r="F236" i="6"/>
  <c r="E236" i="6"/>
  <c r="C236" i="6"/>
  <c r="D236" i="6" s="1"/>
  <c r="A236" i="6"/>
  <c r="B236" i="6" s="1"/>
  <c r="G235" i="6"/>
  <c r="F235" i="6"/>
  <c r="E235" i="6"/>
  <c r="C235" i="6"/>
  <c r="D235" i="6" s="1"/>
  <c r="B235" i="6"/>
  <c r="G234" i="6"/>
  <c r="F234" i="6"/>
  <c r="E234" i="6"/>
  <c r="C234" i="6"/>
  <c r="D234" i="6" s="1"/>
  <c r="B234" i="6"/>
  <c r="G233" i="6"/>
  <c r="F233" i="6"/>
  <c r="E233" i="6"/>
  <c r="C233" i="6"/>
  <c r="D233" i="6" s="1"/>
  <c r="B233" i="6"/>
  <c r="G232" i="6"/>
  <c r="F232" i="6"/>
  <c r="E232" i="6"/>
  <c r="C232" i="6"/>
  <c r="D232" i="6" s="1"/>
  <c r="B232" i="6"/>
  <c r="G231" i="6"/>
  <c r="F231" i="6"/>
  <c r="E231" i="6"/>
  <c r="D231" i="6"/>
  <c r="C231" i="6"/>
  <c r="B231" i="6"/>
  <c r="G230" i="6"/>
  <c r="F230" i="6"/>
  <c r="E230" i="6"/>
  <c r="C230" i="6"/>
  <c r="D230" i="6" s="1"/>
  <c r="A230" i="6"/>
  <c r="B230" i="6" s="1"/>
  <c r="D229" i="6"/>
  <c r="G228" i="6"/>
  <c r="F228" i="6"/>
  <c r="E228" i="6"/>
  <c r="C228" i="6"/>
  <c r="D228" i="6" s="1"/>
  <c r="B228" i="6"/>
  <c r="G227" i="6"/>
  <c r="F227" i="6"/>
  <c r="E227" i="6"/>
  <c r="C227" i="6"/>
  <c r="D227" i="6" s="1"/>
  <c r="B227" i="6"/>
  <c r="G226" i="6"/>
  <c r="F226" i="6"/>
  <c r="E226" i="6"/>
  <c r="C226" i="6"/>
  <c r="D226" i="6" s="1"/>
  <c r="B226" i="6"/>
  <c r="G225" i="6"/>
  <c r="F225" i="6"/>
  <c r="E225" i="6"/>
  <c r="C225" i="6"/>
  <c r="D225" i="6" s="1"/>
  <c r="B225" i="6"/>
  <c r="G224" i="6"/>
  <c r="F224" i="6"/>
  <c r="E224" i="6"/>
  <c r="C224" i="6"/>
  <c r="D224" i="6" s="1"/>
  <c r="B224" i="6"/>
  <c r="G223" i="6"/>
  <c r="F223" i="6"/>
  <c r="E223" i="6"/>
  <c r="C223" i="6"/>
  <c r="D223" i="6" s="1"/>
  <c r="B223" i="6"/>
  <c r="G222" i="6"/>
  <c r="F222" i="6"/>
  <c r="E222" i="6"/>
  <c r="C222" i="6"/>
  <c r="D222" i="6" s="1"/>
  <c r="A222" i="6"/>
  <c r="B222" i="6" s="1"/>
  <c r="G221" i="6"/>
  <c r="F221" i="6"/>
  <c r="E221" i="6"/>
  <c r="C221" i="6"/>
  <c r="D221" i="6" s="1"/>
  <c r="B221" i="6"/>
  <c r="G220" i="6"/>
  <c r="F220" i="6"/>
  <c r="E220" i="6"/>
  <c r="C220" i="6"/>
  <c r="D220" i="6" s="1"/>
  <c r="B220" i="6"/>
  <c r="G219" i="6"/>
  <c r="F219" i="6"/>
  <c r="E219" i="6"/>
  <c r="C219" i="6"/>
  <c r="D219" i="6" s="1"/>
  <c r="B219" i="6"/>
  <c r="G218" i="6"/>
  <c r="F218" i="6"/>
  <c r="E218" i="6"/>
  <c r="C218" i="6"/>
  <c r="D218" i="6" s="1"/>
  <c r="B218" i="6"/>
  <c r="G217" i="6"/>
  <c r="F217" i="6"/>
  <c r="E217" i="6"/>
  <c r="C217" i="6"/>
  <c r="D217" i="6" s="1"/>
  <c r="B217" i="6"/>
  <c r="G216" i="6"/>
  <c r="F216" i="6"/>
  <c r="E216" i="6"/>
  <c r="C216" i="6"/>
  <c r="D216" i="6" s="1"/>
  <c r="A216" i="6"/>
  <c r="B216" i="6" s="1"/>
  <c r="G215" i="6"/>
  <c r="F215" i="6"/>
  <c r="E215" i="6"/>
  <c r="C215" i="6"/>
  <c r="D215" i="6" s="1"/>
  <c r="B215" i="6"/>
  <c r="G214" i="6"/>
  <c r="F214" i="6"/>
  <c r="E214" i="6"/>
  <c r="C214" i="6"/>
  <c r="D214" i="6" s="1"/>
  <c r="B214" i="6"/>
  <c r="G213" i="6"/>
  <c r="F213" i="6"/>
  <c r="E213" i="6"/>
  <c r="C213" i="6"/>
  <c r="D213" i="6" s="1"/>
  <c r="B213" i="6"/>
  <c r="G212" i="6"/>
  <c r="F212" i="6"/>
  <c r="E212" i="6"/>
  <c r="C212" i="6"/>
  <c r="D212" i="6" s="1"/>
  <c r="B212" i="6"/>
  <c r="G211" i="6"/>
  <c r="F211" i="6"/>
  <c r="E211" i="6"/>
  <c r="C211" i="6"/>
  <c r="D211" i="6" s="1"/>
  <c r="B211" i="6"/>
  <c r="G210" i="6"/>
  <c r="F210" i="6"/>
  <c r="E210" i="6"/>
  <c r="C210" i="6"/>
  <c r="D210" i="6" s="1"/>
  <c r="A210" i="6"/>
  <c r="B210" i="6" s="1"/>
  <c r="G209" i="6"/>
  <c r="F209" i="6"/>
  <c r="E209" i="6"/>
  <c r="C209" i="6"/>
  <c r="D209" i="6" s="1"/>
  <c r="B209" i="6"/>
  <c r="G208" i="6"/>
  <c r="F208" i="6"/>
  <c r="E208" i="6"/>
  <c r="C208" i="6"/>
  <c r="D208" i="6" s="1"/>
  <c r="B208" i="6"/>
  <c r="G207" i="6"/>
  <c r="F207" i="6"/>
  <c r="E207" i="6"/>
  <c r="C207" i="6"/>
  <c r="D207" i="6" s="1"/>
  <c r="B207" i="6"/>
  <c r="G206" i="6"/>
  <c r="F206" i="6"/>
  <c r="E206" i="6"/>
  <c r="C206" i="6"/>
  <c r="D206" i="6" s="1"/>
  <c r="B206" i="6"/>
  <c r="G205" i="6"/>
  <c r="F205" i="6"/>
  <c r="E205" i="6"/>
  <c r="C205" i="6"/>
  <c r="D205" i="6" s="1"/>
  <c r="B205" i="6"/>
  <c r="G204" i="6"/>
  <c r="F204" i="6"/>
  <c r="E204" i="6"/>
  <c r="C204" i="6"/>
  <c r="D204" i="6" s="1"/>
  <c r="A204" i="6"/>
  <c r="B204" i="6" s="1"/>
  <c r="G203" i="6"/>
  <c r="F203" i="6"/>
  <c r="E203" i="6"/>
  <c r="C203" i="6"/>
  <c r="D203" i="6" s="1"/>
  <c r="B203" i="6"/>
  <c r="G202" i="6"/>
  <c r="F202" i="6"/>
  <c r="E202" i="6"/>
  <c r="C202" i="6"/>
  <c r="D202" i="6" s="1"/>
  <c r="B202" i="6"/>
  <c r="G201" i="6"/>
  <c r="F201" i="6"/>
  <c r="E201" i="6"/>
  <c r="C201" i="6"/>
  <c r="D201" i="6" s="1"/>
  <c r="B201" i="6"/>
  <c r="G200" i="6"/>
  <c r="F200" i="6"/>
  <c r="E200" i="6"/>
  <c r="C200" i="6"/>
  <c r="D200" i="6" s="1"/>
  <c r="B200" i="6"/>
  <c r="G199" i="6"/>
  <c r="F199" i="6"/>
  <c r="E199" i="6"/>
  <c r="C199" i="6"/>
  <c r="D199" i="6" s="1"/>
  <c r="B199" i="6"/>
  <c r="G198" i="6"/>
  <c r="F198" i="6"/>
  <c r="E198" i="6"/>
  <c r="C198" i="6"/>
  <c r="D198" i="6" s="1"/>
  <c r="B198" i="6"/>
  <c r="A198" i="6"/>
  <c r="G197" i="6"/>
  <c r="F197" i="6"/>
  <c r="E197" i="6"/>
  <c r="C197" i="6"/>
  <c r="D197" i="6" s="1"/>
  <c r="B197" i="6"/>
  <c r="G196" i="6"/>
  <c r="F196" i="6"/>
  <c r="E196" i="6"/>
  <c r="C196" i="6"/>
  <c r="D196" i="6" s="1"/>
  <c r="B196" i="6"/>
  <c r="G195" i="6"/>
  <c r="F195" i="6"/>
  <c r="E195" i="6"/>
  <c r="C195" i="6"/>
  <c r="D195" i="6" s="1"/>
  <c r="B195" i="6"/>
  <c r="G194" i="6"/>
  <c r="F194" i="6"/>
  <c r="E194" i="6"/>
  <c r="C194" i="6"/>
  <c r="D194" i="6" s="1"/>
  <c r="B194" i="6"/>
  <c r="G193" i="6"/>
  <c r="F193" i="6"/>
  <c r="E193" i="6"/>
  <c r="C193" i="6"/>
  <c r="D193" i="6" s="1"/>
  <c r="B193" i="6"/>
  <c r="G192" i="6"/>
  <c r="F192" i="6"/>
  <c r="E192" i="6"/>
  <c r="C192" i="6"/>
  <c r="D192" i="6" s="1"/>
  <c r="A192" i="6"/>
  <c r="B192" i="6" s="1"/>
  <c r="G191" i="6"/>
  <c r="F191" i="6"/>
  <c r="E191" i="6"/>
  <c r="C191" i="6"/>
  <c r="D191" i="6" s="1"/>
  <c r="B191" i="6"/>
  <c r="G190" i="6"/>
  <c r="F190" i="6"/>
  <c r="E190" i="6"/>
  <c r="C190" i="6"/>
  <c r="D190" i="6" s="1"/>
  <c r="B190" i="6"/>
  <c r="G189" i="6"/>
  <c r="F189" i="6"/>
  <c r="E189" i="6"/>
  <c r="D189" i="6"/>
  <c r="C189" i="6"/>
  <c r="B189" i="6"/>
  <c r="G188" i="6"/>
  <c r="F188" i="6"/>
  <c r="E188" i="6"/>
  <c r="C188" i="6"/>
  <c r="D188" i="6" s="1"/>
  <c r="B188" i="6"/>
  <c r="G187" i="6"/>
  <c r="F187" i="6"/>
  <c r="E187" i="6"/>
  <c r="C187" i="6"/>
  <c r="D187" i="6" s="1"/>
  <c r="B187" i="6"/>
  <c r="G186" i="6"/>
  <c r="F186" i="6"/>
  <c r="E186" i="6"/>
  <c r="C186" i="6"/>
  <c r="D186" i="6" s="1"/>
  <c r="B186" i="6"/>
  <c r="A186" i="6"/>
  <c r="G185" i="6"/>
  <c r="F185" i="6"/>
  <c r="E185" i="6"/>
  <c r="C185" i="6"/>
  <c r="D185" i="6" s="1"/>
  <c r="B185" i="6"/>
  <c r="G184" i="6"/>
  <c r="F184" i="6"/>
  <c r="E184" i="6"/>
  <c r="C184" i="6"/>
  <c r="D184" i="6" s="1"/>
  <c r="B184" i="6"/>
  <c r="G183" i="6"/>
  <c r="F183" i="6"/>
  <c r="E183" i="6"/>
  <c r="D183" i="6"/>
  <c r="C183" i="6"/>
  <c r="B183" i="6"/>
  <c r="G182" i="6"/>
  <c r="F182" i="6"/>
  <c r="E182" i="6"/>
  <c r="C182" i="6"/>
  <c r="D182" i="6" s="1"/>
  <c r="B182" i="6"/>
  <c r="G181" i="6"/>
  <c r="F181" i="6"/>
  <c r="E181" i="6"/>
  <c r="C181" i="6"/>
  <c r="D181" i="6" s="1"/>
  <c r="B181" i="6"/>
  <c r="G180" i="6"/>
  <c r="F180" i="6"/>
  <c r="E180" i="6"/>
  <c r="C180" i="6"/>
  <c r="D180" i="6" s="1"/>
  <c r="A180" i="6"/>
  <c r="B180" i="6" s="1"/>
  <c r="G179" i="6"/>
  <c r="F179" i="6"/>
  <c r="E179" i="6"/>
  <c r="D179" i="6"/>
  <c r="C179" i="6"/>
  <c r="B179" i="6"/>
  <c r="G178" i="6"/>
  <c r="F178" i="6"/>
  <c r="E178" i="6"/>
  <c r="C178" i="6"/>
  <c r="D178" i="6" s="1"/>
  <c r="B178" i="6"/>
  <c r="G177" i="6"/>
  <c r="F177" i="6"/>
  <c r="E177" i="6"/>
  <c r="D177" i="6"/>
  <c r="C177" i="6"/>
  <c r="B177" i="6"/>
  <c r="G176" i="6"/>
  <c r="F176" i="6"/>
  <c r="E176" i="6"/>
  <c r="C176" i="6"/>
  <c r="D176" i="6" s="1"/>
  <c r="B176" i="6"/>
  <c r="G175" i="6"/>
  <c r="F175" i="6"/>
  <c r="E175" i="6"/>
  <c r="C175" i="6"/>
  <c r="D175" i="6" s="1"/>
  <c r="B175" i="6"/>
  <c r="G174" i="6"/>
  <c r="F174" i="6"/>
  <c r="E174" i="6"/>
  <c r="C174" i="6"/>
  <c r="D174" i="6" s="1"/>
  <c r="A174" i="6"/>
  <c r="B174" i="6" s="1"/>
  <c r="G173" i="6"/>
  <c r="F173" i="6"/>
  <c r="E173" i="6"/>
  <c r="C173" i="6"/>
  <c r="D173" i="6" s="1"/>
  <c r="B173" i="6"/>
  <c r="G172" i="6"/>
  <c r="F172" i="6"/>
  <c r="E172" i="6"/>
  <c r="C172" i="6"/>
  <c r="D172" i="6" s="1"/>
  <c r="B172" i="6"/>
  <c r="G171" i="6"/>
  <c r="F171" i="6"/>
  <c r="E171" i="6"/>
  <c r="C171" i="6"/>
  <c r="D171" i="6" s="1"/>
  <c r="B171" i="6"/>
  <c r="G170" i="6"/>
  <c r="F170" i="6"/>
  <c r="E170" i="6"/>
  <c r="C170" i="6"/>
  <c r="D170" i="6" s="1"/>
  <c r="B170" i="6"/>
  <c r="G169" i="6"/>
  <c r="F169" i="6"/>
  <c r="E169" i="6"/>
  <c r="C169" i="6"/>
  <c r="D169" i="6" s="1"/>
  <c r="B169" i="6"/>
  <c r="G168" i="6"/>
  <c r="F168" i="6"/>
  <c r="E168" i="6"/>
  <c r="C168" i="6"/>
  <c r="D168" i="6" s="1"/>
  <c r="A168" i="6"/>
  <c r="B168" i="6" s="1"/>
  <c r="G167" i="6"/>
  <c r="F167" i="6"/>
  <c r="E167" i="6"/>
  <c r="C167" i="6"/>
  <c r="D167" i="6" s="1"/>
  <c r="B167" i="6"/>
  <c r="G166" i="6"/>
  <c r="F166" i="6"/>
  <c r="E166" i="6"/>
  <c r="D166" i="6"/>
  <c r="C166" i="6"/>
  <c r="B166" i="6"/>
  <c r="G165" i="6"/>
  <c r="F165" i="6"/>
  <c r="E165" i="6"/>
  <c r="C165" i="6"/>
  <c r="D165" i="6" s="1"/>
  <c r="B165" i="6"/>
  <c r="G164" i="6"/>
  <c r="F164" i="6"/>
  <c r="E164" i="6"/>
  <c r="C164" i="6"/>
  <c r="D164" i="6" s="1"/>
  <c r="B164" i="6"/>
  <c r="G163" i="6"/>
  <c r="F163" i="6"/>
  <c r="E163" i="6"/>
  <c r="C163" i="6"/>
  <c r="D163" i="6" s="1"/>
  <c r="B163" i="6"/>
  <c r="G162" i="6"/>
  <c r="F162" i="6"/>
  <c r="E162" i="6"/>
  <c r="D162" i="6"/>
  <c r="C162" i="6"/>
  <c r="A162" i="6"/>
  <c r="B162" i="6" s="1"/>
  <c r="G161" i="6"/>
  <c r="F161" i="6"/>
  <c r="E161" i="6"/>
  <c r="C161" i="6"/>
  <c r="D161" i="6" s="1"/>
  <c r="B161" i="6"/>
  <c r="G160" i="6"/>
  <c r="F160" i="6"/>
  <c r="E160" i="6"/>
  <c r="C160" i="6"/>
  <c r="D160" i="6" s="1"/>
  <c r="B160" i="6"/>
  <c r="G159" i="6"/>
  <c r="F159" i="6"/>
  <c r="E159" i="6"/>
  <c r="C159" i="6"/>
  <c r="D159" i="6" s="1"/>
  <c r="B159" i="6"/>
  <c r="G158" i="6"/>
  <c r="F158" i="6"/>
  <c r="E158" i="6"/>
  <c r="C158" i="6"/>
  <c r="D158" i="6" s="1"/>
  <c r="B158" i="6"/>
  <c r="G157" i="6"/>
  <c r="F157" i="6"/>
  <c r="E157" i="6"/>
  <c r="C157" i="6"/>
  <c r="D157" i="6" s="1"/>
  <c r="B157" i="6"/>
  <c r="G156" i="6"/>
  <c r="F156" i="6"/>
  <c r="E156" i="6"/>
  <c r="C156" i="6"/>
  <c r="D156" i="6" s="1"/>
  <c r="A156" i="6"/>
  <c r="B156" i="6" s="1"/>
  <c r="D155" i="6"/>
  <c r="D154" i="6"/>
  <c r="B154" i="6"/>
  <c r="G153" i="6"/>
  <c r="F153" i="6"/>
  <c r="E153" i="6"/>
  <c r="C153" i="6"/>
  <c r="D153" i="6" s="1"/>
  <c r="B153" i="6"/>
  <c r="G152" i="6"/>
  <c r="F152" i="6"/>
  <c r="E152" i="6"/>
  <c r="C152" i="6"/>
  <c r="D152" i="6" s="1"/>
  <c r="B152" i="6"/>
  <c r="G151" i="6"/>
  <c r="F151" i="6"/>
  <c r="E151" i="6"/>
  <c r="C151" i="6"/>
  <c r="D151" i="6" s="1"/>
  <c r="B151" i="6"/>
  <c r="G150" i="6"/>
  <c r="F150" i="6"/>
  <c r="E150" i="6"/>
  <c r="C150" i="6"/>
  <c r="D150" i="6" s="1"/>
  <c r="B150" i="6"/>
  <c r="G149" i="6"/>
  <c r="F149" i="6"/>
  <c r="E149" i="6"/>
  <c r="C149" i="6"/>
  <c r="D149" i="6" s="1"/>
  <c r="B149" i="6"/>
  <c r="G148" i="6"/>
  <c r="F148" i="6"/>
  <c r="E148" i="6"/>
  <c r="C148" i="6"/>
  <c r="D148" i="6" s="1"/>
  <c r="B148" i="6"/>
  <c r="A148" i="6"/>
  <c r="G147" i="6"/>
  <c r="F147" i="6"/>
  <c r="E147" i="6"/>
  <c r="D147" i="6"/>
  <c r="C147" i="6"/>
  <c r="B147" i="6"/>
  <c r="G146" i="6"/>
  <c r="F146" i="6"/>
  <c r="E146" i="6"/>
  <c r="C146" i="6"/>
  <c r="D146" i="6" s="1"/>
  <c r="B146" i="6"/>
  <c r="G145" i="6"/>
  <c r="F145" i="6"/>
  <c r="E145" i="6"/>
  <c r="D145" i="6"/>
  <c r="C145" i="6"/>
  <c r="B145" i="6"/>
  <c r="G144" i="6"/>
  <c r="F144" i="6"/>
  <c r="E144" i="6"/>
  <c r="C144" i="6"/>
  <c r="D144" i="6" s="1"/>
  <c r="B144" i="6"/>
  <c r="G143" i="6"/>
  <c r="F143" i="6"/>
  <c r="E143" i="6"/>
  <c r="D143" i="6"/>
  <c r="C143" i="6"/>
  <c r="B143" i="6"/>
  <c r="G142" i="6"/>
  <c r="F142" i="6"/>
  <c r="E142" i="6"/>
  <c r="C142" i="6"/>
  <c r="D142" i="6" s="1"/>
  <c r="B142" i="6"/>
  <c r="A142" i="6"/>
  <c r="G141" i="6"/>
  <c r="F141" i="6"/>
  <c r="E141" i="6"/>
  <c r="C141" i="6"/>
  <c r="D141" i="6" s="1"/>
  <c r="B141" i="6"/>
  <c r="G140" i="6"/>
  <c r="F140" i="6"/>
  <c r="E140" i="6"/>
  <c r="C140" i="6"/>
  <c r="D140" i="6" s="1"/>
  <c r="B140" i="6"/>
  <c r="G139" i="6"/>
  <c r="F139" i="6"/>
  <c r="E139" i="6"/>
  <c r="C139" i="6"/>
  <c r="D139" i="6" s="1"/>
  <c r="B139" i="6"/>
  <c r="G138" i="6"/>
  <c r="F138" i="6"/>
  <c r="E138" i="6"/>
  <c r="C138" i="6"/>
  <c r="D138" i="6" s="1"/>
  <c r="B138" i="6"/>
  <c r="G137" i="6"/>
  <c r="F137" i="6"/>
  <c r="E137" i="6"/>
  <c r="C137" i="6"/>
  <c r="D137" i="6" s="1"/>
  <c r="B137" i="6"/>
  <c r="G136" i="6"/>
  <c r="F136" i="6"/>
  <c r="E136" i="6"/>
  <c r="C136" i="6"/>
  <c r="D136" i="6" s="1"/>
  <c r="A136" i="6"/>
  <c r="B136" i="6" s="1"/>
  <c r="G135" i="6"/>
  <c r="F135" i="6"/>
  <c r="E135" i="6"/>
  <c r="C135" i="6"/>
  <c r="D135" i="6" s="1"/>
  <c r="B135" i="6"/>
  <c r="G134" i="6"/>
  <c r="F134" i="6"/>
  <c r="E134" i="6"/>
  <c r="C134" i="6"/>
  <c r="D134" i="6" s="1"/>
  <c r="B134" i="6"/>
  <c r="G133" i="6"/>
  <c r="F133" i="6"/>
  <c r="E133" i="6"/>
  <c r="C133" i="6"/>
  <c r="D133" i="6" s="1"/>
  <c r="B133" i="6"/>
  <c r="G132" i="6"/>
  <c r="F132" i="6"/>
  <c r="E132" i="6"/>
  <c r="C132" i="6"/>
  <c r="D132" i="6" s="1"/>
  <c r="B132" i="6"/>
  <c r="G131" i="6"/>
  <c r="F131" i="6"/>
  <c r="E131" i="6"/>
  <c r="C131" i="6"/>
  <c r="D131" i="6" s="1"/>
  <c r="B131" i="6"/>
  <c r="G130" i="6"/>
  <c r="F130" i="6"/>
  <c r="E130" i="6"/>
  <c r="C130" i="6"/>
  <c r="D130" i="6" s="1"/>
  <c r="A130" i="6"/>
  <c r="B130" i="6" s="1"/>
  <c r="G129" i="6"/>
  <c r="F129" i="6"/>
  <c r="E129" i="6"/>
  <c r="C129" i="6"/>
  <c r="D129" i="6" s="1"/>
  <c r="B129" i="6"/>
  <c r="G128" i="6"/>
  <c r="F128" i="6"/>
  <c r="E128" i="6"/>
  <c r="C128" i="6"/>
  <c r="D128" i="6" s="1"/>
  <c r="B128" i="6"/>
  <c r="G127" i="6"/>
  <c r="F127" i="6"/>
  <c r="E127" i="6"/>
  <c r="C127" i="6"/>
  <c r="D127" i="6" s="1"/>
  <c r="B127" i="6"/>
  <c r="G126" i="6"/>
  <c r="F126" i="6"/>
  <c r="E126" i="6"/>
  <c r="C126" i="6"/>
  <c r="D126" i="6" s="1"/>
  <c r="B126" i="6"/>
  <c r="G125" i="6"/>
  <c r="F125" i="6"/>
  <c r="E125" i="6"/>
  <c r="C125" i="6"/>
  <c r="D125" i="6" s="1"/>
  <c r="B125" i="6"/>
  <c r="G124" i="6"/>
  <c r="F124" i="6"/>
  <c r="E124" i="6"/>
  <c r="C124" i="6"/>
  <c r="D124" i="6" s="1"/>
  <c r="A124" i="6"/>
  <c r="B124" i="6" s="1"/>
  <c r="G123" i="6"/>
  <c r="F123" i="6"/>
  <c r="E123" i="6"/>
  <c r="C123" i="6"/>
  <c r="D123" i="6" s="1"/>
  <c r="B123" i="6"/>
  <c r="G122" i="6"/>
  <c r="F122" i="6"/>
  <c r="E122" i="6"/>
  <c r="C122" i="6"/>
  <c r="D122" i="6" s="1"/>
  <c r="B122" i="6"/>
  <c r="G121" i="6"/>
  <c r="F121" i="6"/>
  <c r="E121" i="6"/>
  <c r="C121" i="6"/>
  <c r="D121" i="6" s="1"/>
  <c r="B121" i="6"/>
  <c r="G120" i="6"/>
  <c r="F120" i="6"/>
  <c r="E120" i="6"/>
  <c r="C120" i="6"/>
  <c r="D120" i="6" s="1"/>
  <c r="B120" i="6"/>
  <c r="G119" i="6"/>
  <c r="F119" i="6"/>
  <c r="E119" i="6"/>
  <c r="C119" i="6"/>
  <c r="D119" i="6" s="1"/>
  <c r="B119" i="6"/>
  <c r="G118" i="6"/>
  <c r="F118" i="6"/>
  <c r="E118" i="6"/>
  <c r="C118" i="6"/>
  <c r="D118" i="6" s="1"/>
  <c r="A118" i="6"/>
  <c r="B118" i="6" s="1"/>
  <c r="G117" i="6"/>
  <c r="F117" i="6"/>
  <c r="E117" i="6"/>
  <c r="C117" i="6"/>
  <c r="D117" i="6" s="1"/>
  <c r="B117" i="6"/>
  <c r="G116" i="6"/>
  <c r="F116" i="6"/>
  <c r="E116" i="6"/>
  <c r="C116" i="6"/>
  <c r="D116" i="6" s="1"/>
  <c r="B116" i="6"/>
  <c r="G115" i="6"/>
  <c r="F115" i="6"/>
  <c r="E115" i="6"/>
  <c r="C115" i="6"/>
  <c r="D115" i="6" s="1"/>
  <c r="B115" i="6"/>
  <c r="G114" i="6"/>
  <c r="F114" i="6"/>
  <c r="E114" i="6"/>
  <c r="D114" i="6"/>
  <c r="C114" i="6"/>
  <c r="B114" i="6"/>
  <c r="G113" i="6"/>
  <c r="F113" i="6"/>
  <c r="E113" i="6"/>
  <c r="C113" i="6"/>
  <c r="D113" i="6" s="1"/>
  <c r="B113" i="6"/>
  <c r="G112" i="6"/>
  <c r="F112" i="6"/>
  <c r="E112" i="6"/>
  <c r="C112" i="6"/>
  <c r="D112" i="6" s="1"/>
  <c r="A112" i="6"/>
  <c r="B112" i="6" s="1"/>
  <c r="G111" i="6"/>
  <c r="F111" i="6"/>
  <c r="E111" i="6"/>
  <c r="C111" i="6"/>
  <c r="D111" i="6" s="1"/>
  <c r="B111" i="6"/>
  <c r="G110" i="6"/>
  <c r="F110" i="6"/>
  <c r="E110" i="6"/>
  <c r="C110" i="6"/>
  <c r="D110" i="6" s="1"/>
  <c r="B110" i="6"/>
  <c r="G109" i="6"/>
  <c r="F109" i="6"/>
  <c r="E109" i="6"/>
  <c r="C109" i="6"/>
  <c r="D109" i="6" s="1"/>
  <c r="B109" i="6"/>
  <c r="G108" i="6"/>
  <c r="F108" i="6"/>
  <c r="E108" i="6"/>
  <c r="C108" i="6"/>
  <c r="D108" i="6" s="1"/>
  <c r="B108" i="6"/>
  <c r="G107" i="6"/>
  <c r="F107" i="6"/>
  <c r="E107" i="6"/>
  <c r="C107" i="6"/>
  <c r="D107" i="6" s="1"/>
  <c r="B107" i="6"/>
  <c r="G106" i="6"/>
  <c r="F106" i="6"/>
  <c r="E106" i="6"/>
  <c r="C106" i="6"/>
  <c r="D106" i="6" s="1"/>
  <c r="A106" i="6"/>
  <c r="B106" i="6" s="1"/>
  <c r="G105" i="6"/>
  <c r="F105" i="6"/>
  <c r="E105" i="6"/>
  <c r="C105" i="6"/>
  <c r="D105" i="6" s="1"/>
  <c r="B105" i="6"/>
  <c r="G104" i="6"/>
  <c r="F104" i="6"/>
  <c r="E104" i="6"/>
  <c r="C104" i="6"/>
  <c r="D104" i="6" s="1"/>
  <c r="B104" i="6"/>
  <c r="G103" i="6"/>
  <c r="F103" i="6"/>
  <c r="E103" i="6"/>
  <c r="C103" i="6"/>
  <c r="D103" i="6" s="1"/>
  <c r="B103" i="6"/>
  <c r="G102" i="6"/>
  <c r="F102" i="6"/>
  <c r="E102" i="6"/>
  <c r="C102" i="6"/>
  <c r="D102" i="6" s="1"/>
  <c r="B102" i="6"/>
  <c r="G101" i="6"/>
  <c r="F101" i="6"/>
  <c r="E101" i="6"/>
  <c r="C101" i="6"/>
  <c r="D101" i="6" s="1"/>
  <c r="B101" i="6"/>
  <c r="G100" i="6"/>
  <c r="F100" i="6"/>
  <c r="E100" i="6"/>
  <c r="C100" i="6"/>
  <c r="D100" i="6" s="1"/>
  <c r="B100" i="6"/>
  <c r="A100" i="6"/>
  <c r="G99" i="6"/>
  <c r="F99" i="6"/>
  <c r="E99" i="6"/>
  <c r="C99" i="6"/>
  <c r="D99" i="6" s="1"/>
  <c r="B99" i="6"/>
  <c r="G98" i="6"/>
  <c r="F98" i="6"/>
  <c r="E98" i="6"/>
  <c r="C98" i="6"/>
  <c r="D98" i="6" s="1"/>
  <c r="B98" i="6"/>
  <c r="G97" i="6"/>
  <c r="F97" i="6"/>
  <c r="E97" i="6"/>
  <c r="C97" i="6"/>
  <c r="D97" i="6" s="1"/>
  <c r="B97" i="6"/>
  <c r="G96" i="6"/>
  <c r="F96" i="6"/>
  <c r="E96" i="6"/>
  <c r="C96" i="6"/>
  <c r="D96" i="6" s="1"/>
  <c r="B96" i="6"/>
  <c r="G95" i="6"/>
  <c r="F95" i="6"/>
  <c r="E95" i="6"/>
  <c r="C95" i="6"/>
  <c r="D95" i="6" s="1"/>
  <c r="B95" i="6"/>
  <c r="G94" i="6"/>
  <c r="F94" i="6"/>
  <c r="E94" i="6"/>
  <c r="C94" i="6"/>
  <c r="D94" i="6" s="1"/>
  <c r="A94" i="6"/>
  <c r="B94" i="6" s="1"/>
  <c r="G93" i="6"/>
  <c r="F93" i="6"/>
  <c r="E93" i="6"/>
  <c r="C93" i="6"/>
  <c r="D93" i="6" s="1"/>
  <c r="B93" i="6"/>
  <c r="G92" i="6"/>
  <c r="F92" i="6"/>
  <c r="E92" i="6"/>
  <c r="C92" i="6"/>
  <c r="D92" i="6" s="1"/>
  <c r="B92" i="6"/>
  <c r="G91" i="6"/>
  <c r="F91" i="6"/>
  <c r="E91" i="6"/>
  <c r="C91" i="6"/>
  <c r="D91" i="6" s="1"/>
  <c r="B91" i="6"/>
  <c r="G90" i="6"/>
  <c r="F90" i="6"/>
  <c r="E90" i="6"/>
  <c r="C90" i="6"/>
  <c r="D90" i="6" s="1"/>
  <c r="B90" i="6"/>
  <c r="G89" i="6"/>
  <c r="F89" i="6"/>
  <c r="E89" i="6"/>
  <c r="D89" i="6"/>
  <c r="C89" i="6"/>
  <c r="B89" i="6"/>
  <c r="G88" i="6"/>
  <c r="F88" i="6"/>
  <c r="E88" i="6"/>
  <c r="C88" i="6"/>
  <c r="D88" i="6" s="1"/>
  <c r="A88" i="6"/>
  <c r="B88" i="6" s="1"/>
  <c r="G87" i="6"/>
  <c r="F87" i="6"/>
  <c r="E87" i="6"/>
  <c r="C87" i="6"/>
  <c r="D87" i="6" s="1"/>
  <c r="B87" i="6"/>
  <c r="G86" i="6"/>
  <c r="F86" i="6"/>
  <c r="E86" i="6"/>
  <c r="C86" i="6"/>
  <c r="D86" i="6" s="1"/>
  <c r="B86" i="6"/>
  <c r="G85" i="6"/>
  <c r="F85" i="6"/>
  <c r="E85" i="6"/>
  <c r="C85" i="6"/>
  <c r="D85" i="6" s="1"/>
  <c r="B85" i="6"/>
  <c r="G84" i="6"/>
  <c r="F84" i="6"/>
  <c r="E84" i="6"/>
  <c r="C84" i="6"/>
  <c r="D84" i="6" s="1"/>
  <c r="B84" i="6"/>
  <c r="G83" i="6"/>
  <c r="F83" i="6"/>
  <c r="E83" i="6"/>
  <c r="C83" i="6"/>
  <c r="D83" i="6" s="1"/>
  <c r="B83" i="6"/>
  <c r="G82" i="6"/>
  <c r="F82" i="6"/>
  <c r="E82" i="6"/>
  <c r="C82" i="6"/>
  <c r="D82" i="6" s="1"/>
  <c r="A82" i="6"/>
  <c r="B82" i="6" s="1"/>
  <c r="D81" i="6"/>
  <c r="D80" i="6"/>
  <c r="B80" i="6"/>
  <c r="G79" i="6"/>
  <c r="F79" i="6"/>
  <c r="E79" i="6"/>
  <c r="C79" i="6"/>
  <c r="D79" i="6" s="1"/>
  <c r="B79" i="6"/>
  <c r="G78" i="6"/>
  <c r="F78" i="6"/>
  <c r="E78" i="6"/>
  <c r="C78" i="6"/>
  <c r="D78" i="6" s="1"/>
  <c r="B78" i="6"/>
  <c r="G77" i="6"/>
  <c r="F77" i="6"/>
  <c r="E77" i="6"/>
  <c r="C77" i="6"/>
  <c r="D77" i="6" s="1"/>
  <c r="B77" i="6"/>
  <c r="G76" i="6"/>
  <c r="F76" i="6"/>
  <c r="E76" i="6"/>
  <c r="C76" i="6"/>
  <c r="D76" i="6" s="1"/>
  <c r="B76" i="6"/>
  <c r="G75" i="6"/>
  <c r="F75" i="6"/>
  <c r="E75" i="6"/>
  <c r="C75" i="6"/>
  <c r="D75" i="6" s="1"/>
  <c r="B75" i="6"/>
  <c r="G74" i="6"/>
  <c r="F74" i="6"/>
  <c r="E74" i="6"/>
  <c r="C74" i="6"/>
  <c r="D74" i="6" s="1"/>
  <c r="A74" i="6"/>
  <c r="B74" i="6" s="1"/>
  <c r="G73" i="6"/>
  <c r="F73" i="6"/>
  <c r="E73" i="6"/>
  <c r="C73" i="6"/>
  <c r="D73" i="6" s="1"/>
  <c r="B73" i="6"/>
  <c r="G72" i="6"/>
  <c r="F72" i="6"/>
  <c r="E72" i="6"/>
  <c r="C72" i="6"/>
  <c r="D72" i="6" s="1"/>
  <c r="B72" i="6"/>
  <c r="G71" i="6"/>
  <c r="F71" i="6"/>
  <c r="E71" i="6"/>
  <c r="C71" i="6"/>
  <c r="D71" i="6" s="1"/>
  <c r="B71" i="6"/>
  <c r="G70" i="6"/>
  <c r="F70" i="6"/>
  <c r="E70" i="6"/>
  <c r="C70" i="6"/>
  <c r="D70" i="6" s="1"/>
  <c r="B70" i="6"/>
  <c r="G69" i="6"/>
  <c r="F69" i="6"/>
  <c r="E69" i="6"/>
  <c r="C69" i="6"/>
  <c r="D69" i="6" s="1"/>
  <c r="B69" i="6"/>
  <c r="G68" i="6"/>
  <c r="F68" i="6"/>
  <c r="E68" i="6"/>
  <c r="C68" i="6"/>
  <c r="D68" i="6" s="1"/>
  <c r="A68" i="6"/>
  <c r="B68" i="6" s="1"/>
  <c r="G67" i="6"/>
  <c r="F67" i="6"/>
  <c r="E67" i="6"/>
  <c r="C67" i="6"/>
  <c r="D67" i="6" s="1"/>
  <c r="B67" i="6"/>
  <c r="G66" i="6"/>
  <c r="F66" i="6"/>
  <c r="E66" i="6"/>
  <c r="C66" i="6"/>
  <c r="D66" i="6" s="1"/>
  <c r="B66" i="6"/>
  <c r="G65" i="6"/>
  <c r="F65" i="6"/>
  <c r="E65" i="6"/>
  <c r="C65" i="6"/>
  <c r="D65" i="6" s="1"/>
  <c r="B65" i="6"/>
  <c r="G64" i="6"/>
  <c r="F64" i="6"/>
  <c r="E64" i="6"/>
  <c r="C64" i="6"/>
  <c r="D64" i="6" s="1"/>
  <c r="B64" i="6"/>
  <c r="G63" i="6"/>
  <c r="F63" i="6"/>
  <c r="E63" i="6"/>
  <c r="C63" i="6"/>
  <c r="D63" i="6" s="1"/>
  <c r="B63" i="6"/>
  <c r="G62" i="6"/>
  <c r="F62" i="6"/>
  <c r="E62" i="6"/>
  <c r="C62" i="6"/>
  <c r="D62" i="6" s="1"/>
  <c r="A62" i="6"/>
  <c r="B62" i="6" s="1"/>
  <c r="G61" i="6"/>
  <c r="F61" i="6"/>
  <c r="E61" i="6"/>
  <c r="C61" i="6"/>
  <c r="D61" i="6" s="1"/>
  <c r="B61" i="6"/>
  <c r="G60" i="6"/>
  <c r="F60" i="6"/>
  <c r="E60" i="6"/>
  <c r="C60" i="6"/>
  <c r="D60" i="6" s="1"/>
  <c r="B60" i="6"/>
  <c r="G59" i="6"/>
  <c r="F59" i="6"/>
  <c r="E59" i="6"/>
  <c r="C59" i="6"/>
  <c r="D59" i="6" s="1"/>
  <c r="B59" i="6"/>
  <c r="G58" i="6"/>
  <c r="F58" i="6"/>
  <c r="E58" i="6"/>
  <c r="C58" i="6"/>
  <c r="D58" i="6" s="1"/>
  <c r="B58" i="6"/>
  <c r="G57" i="6"/>
  <c r="F57" i="6"/>
  <c r="E57" i="6"/>
  <c r="C57" i="6"/>
  <c r="D57" i="6" s="1"/>
  <c r="B57" i="6"/>
  <c r="G56" i="6"/>
  <c r="F56" i="6"/>
  <c r="E56" i="6"/>
  <c r="C56" i="6"/>
  <c r="D56" i="6" s="1"/>
  <c r="A56" i="6"/>
  <c r="B56" i="6" s="1"/>
  <c r="G55" i="6"/>
  <c r="F55" i="6"/>
  <c r="E55" i="6"/>
  <c r="C55" i="6"/>
  <c r="D55" i="6" s="1"/>
  <c r="B55" i="6"/>
  <c r="G54" i="6"/>
  <c r="F54" i="6"/>
  <c r="E54" i="6"/>
  <c r="C54" i="6"/>
  <c r="D54" i="6" s="1"/>
  <c r="B54" i="6"/>
  <c r="G53" i="6"/>
  <c r="F53" i="6"/>
  <c r="E53" i="6"/>
  <c r="C53" i="6"/>
  <c r="D53" i="6" s="1"/>
  <c r="B53" i="6"/>
  <c r="G52" i="6"/>
  <c r="F52" i="6"/>
  <c r="E52" i="6"/>
  <c r="C52" i="6"/>
  <c r="D52" i="6" s="1"/>
  <c r="B52" i="6"/>
  <c r="G51" i="6"/>
  <c r="F51" i="6"/>
  <c r="E51" i="6"/>
  <c r="C51" i="6"/>
  <c r="D51" i="6" s="1"/>
  <c r="B51" i="6"/>
  <c r="G50" i="6"/>
  <c r="F50" i="6"/>
  <c r="E50" i="6"/>
  <c r="C50" i="6"/>
  <c r="D50" i="6" s="1"/>
  <c r="B50" i="6"/>
  <c r="A50" i="6"/>
  <c r="G49" i="6"/>
  <c r="F49" i="6"/>
  <c r="E49" i="6"/>
  <c r="C49" i="6"/>
  <c r="D49" i="6" s="1"/>
  <c r="B49" i="6"/>
  <c r="G48" i="6"/>
  <c r="F48" i="6"/>
  <c r="E48" i="6"/>
  <c r="C48" i="6"/>
  <c r="D48" i="6" s="1"/>
  <c r="B48" i="6"/>
  <c r="G47" i="6"/>
  <c r="F47" i="6"/>
  <c r="E47" i="6"/>
  <c r="D47" i="6"/>
  <c r="C47" i="6"/>
  <c r="B47" i="6"/>
  <c r="G46" i="6"/>
  <c r="F46" i="6"/>
  <c r="E46" i="6"/>
  <c r="C46" i="6"/>
  <c r="D46" i="6" s="1"/>
  <c r="B46" i="6"/>
  <c r="G45" i="6"/>
  <c r="F45" i="6"/>
  <c r="E45" i="6"/>
  <c r="C45" i="6"/>
  <c r="D45" i="6" s="1"/>
  <c r="B45" i="6"/>
  <c r="G44" i="6"/>
  <c r="F44" i="6"/>
  <c r="E44" i="6"/>
  <c r="C44" i="6"/>
  <c r="D44" i="6" s="1"/>
  <c r="A44" i="6"/>
  <c r="B44" i="6" s="1"/>
  <c r="G43" i="6"/>
  <c r="F43" i="6"/>
  <c r="E43" i="6"/>
  <c r="C43" i="6"/>
  <c r="D43" i="6" s="1"/>
  <c r="B43" i="6"/>
  <c r="G42" i="6"/>
  <c r="F42" i="6"/>
  <c r="E42" i="6"/>
  <c r="C42" i="6"/>
  <c r="D42" i="6" s="1"/>
  <c r="B42" i="6"/>
  <c r="G41" i="6"/>
  <c r="F41" i="6"/>
  <c r="E41" i="6"/>
  <c r="C41" i="6"/>
  <c r="D41" i="6" s="1"/>
  <c r="B41" i="6"/>
  <c r="G40" i="6"/>
  <c r="F40" i="6"/>
  <c r="E40" i="6"/>
  <c r="C40" i="6"/>
  <c r="D40" i="6" s="1"/>
  <c r="B40" i="6"/>
  <c r="G39" i="6"/>
  <c r="F39" i="6"/>
  <c r="E39" i="6"/>
  <c r="C39" i="6"/>
  <c r="D39" i="6" s="1"/>
  <c r="B39" i="6"/>
  <c r="G38" i="6"/>
  <c r="F38" i="6"/>
  <c r="E38" i="6"/>
  <c r="C38" i="6"/>
  <c r="D38" i="6" s="1"/>
  <c r="A38" i="6"/>
  <c r="B38" i="6" s="1"/>
  <c r="G37" i="6"/>
  <c r="F37" i="6"/>
  <c r="E37" i="6"/>
  <c r="C37" i="6"/>
  <c r="D37" i="6" s="1"/>
  <c r="B37" i="6"/>
  <c r="G36" i="6"/>
  <c r="F36" i="6"/>
  <c r="E36" i="6"/>
  <c r="C36" i="6"/>
  <c r="D36" i="6" s="1"/>
  <c r="B36" i="6"/>
  <c r="G35" i="6"/>
  <c r="F35" i="6"/>
  <c r="E35" i="6"/>
  <c r="D35" i="6"/>
  <c r="C35" i="6"/>
  <c r="B35" i="6"/>
  <c r="G34" i="6"/>
  <c r="F34" i="6"/>
  <c r="E34" i="6"/>
  <c r="C34" i="6"/>
  <c r="D34" i="6" s="1"/>
  <c r="B34" i="6"/>
  <c r="G33" i="6"/>
  <c r="F33" i="6"/>
  <c r="E33" i="6"/>
  <c r="C33" i="6"/>
  <c r="D33" i="6" s="1"/>
  <c r="B33" i="6"/>
  <c r="G32" i="6"/>
  <c r="F32" i="6"/>
  <c r="E32" i="6"/>
  <c r="C32" i="6"/>
  <c r="D32" i="6" s="1"/>
  <c r="A32" i="6"/>
  <c r="B32" i="6" s="1"/>
  <c r="G31" i="6"/>
  <c r="F31" i="6"/>
  <c r="E31" i="6"/>
  <c r="C31" i="6"/>
  <c r="D31" i="6" s="1"/>
  <c r="A31" i="6"/>
  <c r="B31" i="6" s="1"/>
  <c r="G30" i="6"/>
  <c r="F30" i="6"/>
  <c r="E30" i="6"/>
  <c r="C30" i="6"/>
  <c r="D30" i="6" s="1"/>
  <c r="B30" i="6"/>
  <c r="G29" i="6"/>
  <c r="F29" i="6"/>
  <c r="E29" i="6"/>
  <c r="C29" i="6"/>
  <c r="D29" i="6" s="1"/>
  <c r="B29" i="6"/>
  <c r="G28" i="6"/>
  <c r="F28" i="6"/>
  <c r="E28" i="6"/>
  <c r="C28" i="6"/>
  <c r="D28" i="6" s="1"/>
  <c r="B28" i="6"/>
  <c r="G27" i="6"/>
  <c r="F27" i="6"/>
  <c r="E27" i="6"/>
  <c r="C27" i="6"/>
  <c r="D27" i="6" s="1"/>
  <c r="B27" i="6"/>
  <c r="G26" i="6"/>
  <c r="F26" i="6"/>
  <c r="E26" i="6"/>
  <c r="C26" i="6"/>
  <c r="D26" i="6" s="1"/>
  <c r="A26" i="6"/>
  <c r="B26" i="6" s="1"/>
  <c r="G25" i="6"/>
  <c r="F25" i="6"/>
  <c r="E25" i="6"/>
  <c r="C25" i="6"/>
  <c r="D25" i="6" s="1"/>
  <c r="B25" i="6"/>
  <c r="G24" i="6"/>
  <c r="F24" i="6"/>
  <c r="E24" i="6"/>
  <c r="C24" i="6"/>
  <c r="D24" i="6" s="1"/>
  <c r="B24" i="6"/>
  <c r="G23" i="6"/>
  <c r="F23" i="6"/>
  <c r="E23" i="6"/>
  <c r="C23" i="6"/>
  <c r="D23" i="6" s="1"/>
  <c r="B23" i="6"/>
  <c r="G22" i="6"/>
  <c r="F22" i="6"/>
  <c r="E22" i="6"/>
  <c r="C22" i="6"/>
  <c r="D22" i="6" s="1"/>
  <c r="B22" i="6"/>
  <c r="G21" i="6"/>
  <c r="F21" i="6"/>
  <c r="E21" i="6"/>
  <c r="C21" i="6"/>
  <c r="D21" i="6" s="1"/>
  <c r="B21" i="6"/>
  <c r="G20" i="6"/>
  <c r="F20" i="6"/>
  <c r="E20" i="6"/>
  <c r="C20" i="6"/>
  <c r="D20" i="6" s="1"/>
  <c r="A20" i="6"/>
  <c r="B20" i="6" s="1"/>
  <c r="G19" i="6"/>
  <c r="F19" i="6"/>
  <c r="E19" i="6"/>
  <c r="C19" i="6"/>
  <c r="D19" i="6" s="1"/>
  <c r="B19" i="6"/>
  <c r="G18" i="6"/>
  <c r="F18" i="6"/>
  <c r="E18" i="6"/>
  <c r="C18" i="6"/>
  <c r="D18" i="6" s="1"/>
  <c r="B18" i="6"/>
  <c r="G17" i="6"/>
  <c r="F17" i="6"/>
  <c r="E17" i="6"/>
  <c r="C17" i="6"/>
  <c r="D17" i="6" s="1"/>
  <c r="B17" i="6"/>
  <c r="G16" i="6"/>
  <c r="F16" i="6"/>
  <c r="E16" i="6"/>
  <c r="C16" i="6"/>
  <c r="D16" i="6" s="1"/>
  <c r="B16" i="6"/>
  <c r="G15" i="6"/>
  <c r="F15" i="6"/>
  <c r="E15" i="6"/>
  <c r="C15" i="6"/>
  <c r="D15" i="6" s="1"/>
  <c r="B15" i="6"/>
  <c r="G14" i="6"/>
  <c r="F14" i="6"/>
  <c r="E14" i="6"/>
  <c r="C14" i="6"/>
  <c r="D14" i="6" s="1"/>
  <c r="A14" i="6"/>
  <c r="B14" i="6" s="1"/>
  <c r="G13" i="6"/>
  <c r="F13" i="6"/>
  <c r="E13" i="6"/>
  <c r="C13" i="6"/>
  <c r="D13" i="6" s="1"/>
  <c r="B13" i="6"/>
  <c r="G12" i="6"/>
  <c r="F12" i="6"/>
  <c r="E12" i="6"/>
  <c r="C12" i="6"/>
  <c r="D12" i="6" s="1"/>
  <c r="B12" i="6"/>
  <c r="G11" i="6"/>
  <c r="F11" i="6"/>
  <c r="E11" i="6"/>
  <c r="C11" i="6"/>
  <c r="D11" i="6" s="1"/>
  <c r="B11" i="6"/>
  <c r="G10" i="6"/>
  <c r="F10" i="6"/>
  <c r="E10" i="6"/>
  <c r="C10" i="6"/>
  <c r="D10" i="6" s="1"/>
  <c r="B10" i="6"/>
  <c r="G9" i="6"/>
  <c r="F9" i="6"/>
  <c r="E9" i="6"/>
  <c r="C9" i="6"/>
  <c r="D9" i="6" s="1"/>
  <c r="B9" i="6"/>
  <c r="G8" i="6"/>
  <c r="F8" i="6"/>
  <c r="E8" i="6"/>
  <c r="A8" i="6"/>
  <c r="B8" i="6" s="1"/>
  <c r="G7" i="6"/>
  <c r="D7" i="6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E1639" i="9"/>
  <c r="D1639" i="9"/>
  <c r="E1638" i="9"/>
  <c r="D1638" i="9"/>
  <c r="G1637" i="9"/>
  <c r="F1637" i="9"/>
  <c r="E1637" i="9"/>
  <c r="C1637" i="9"/>
  <c r="D1637" i="9" s="1"/>
  <c r="B1637" i="9"/>
  <c r="G1636" i="9"/>
  <c r="F1636" i="9"/>
  <c r="E1636" i="9"/>
  <c r="C1636" i="9"/>
  <c r="D1636" i="9" s="1"/>
  <c r="B1636" i="9"/>
  <c r="G1635" i="9"/>
  <c r="F1635" i="9"/>
  <c r="E1635" i="9"/>
  <c r="C1635" i="9"/>
  <c r="D1635" i="9" s="1"/>
  <c r="B1635" i="9"/>
  <c r="G1634" i="9"/>
  <c r="F1634" i="9"/>
  <c r="E1634" i="9"/>
  <c r="D1634" i="9"/>
  <c r="C1634" i="9"/>
  <c r="B1634" i="9"/>
  <c r="G1633" i="9"/>
  <c r="F1633" i="9"/>
  <c r="E1633" i="9"/>
  <c r="C1633" i="9"/>
  <c r="D1633" i="9" s="1"/>
  <c r="B1633" i="9"/>
  <c r="G1632" i="9"/>
  <c r="F1632" i="9"/>
  <c r="E1632" i="9"/>
  <c r="C1632" i="9"/>
  <c r="D1632" i="9" s="1"/>
  <c r="B1632" i="9"/>
  <c r="G1631" i="9"/>
  <c r="F1631" i="9"/>
  <c r="E1631" i="9"/>
  <c r="C1631" i="9"/>
  <c r="D1631" i="9" s="1"/>
  <c r="B1631" i="9"/>
  <c r="G1630" i="9"/>
  <c r="F1630" i="9"/>
  <c r="E1630" i="9"/>
  <c r="C1630" i="9"/>
  <c r="D1630" i="9" s="1"/>
  <c r="B1630" i="9"/>
  <c r="G1629" i="9"/>
  <c r="F1629" i="9"/>
  <c r="E1629" i="9"/>
  <c r="C1629" i="9"/>
  <c r="D1629" i="9" s="1"/>
  <c r="B1629" i="9"/>
  <c r="G1628" i="9"/>
  <c r="F1628" i="9"/>
  <c r="E1628" i="9"/>
  <c r="C1628" i="9"/>
  <c r="D1628" i="9" s="1"/>
  <c r="B1628" i="9"/>
  <c r="G1627" i="9"/>
  <c r="F1627" i="9"/>
  <c r="E1627" i="9"/>
  <c r="C1627" i="9"/>
  <c r="D1627" i="9" s="1"/>
  <c r="B1627" i="9"/>
  <c r="G1626" i="9"/>
  <c r="F1626" i="9"/>
  <c r="E1626" i="9"/>
  <c r="D1626" i="9"/>
  <c r="C1626" i="9"/>
  <c r="B1626" i="9"/>
  <c r="G1625" i="9"/>
  <c r="F1625" i="9"/>
  <c r="E1625" i="9"/>
  <c r="C1625" i="9"/>
  <c r="D1625" i="9" s="1"/>
  <c r="B1625" i="9"/>
  <c r="G1624" i="9"/>
  <c r="F1624" i="9"/>
  <c r="E1624" i="9"/>
  <c r="C1624" i="9"/>
  <c r="D1624" i="9" s="1"/>
  <c r="B1624" i="9"/>
  <c r="G1623" i="9"/>
  <c r="F1623" i="9"/>
  <c r="E1623" i="9"/>
  <c r="C1623" i="9"/>
  <c r="D1623" i="9" s="1"/>
  <c r="B1623" i="9"/>
  <c r="G1622" i="9"/>
  <c r="F1622" i="9"/>
  <c r="E1622" i="9"/>
  <c r="D1622" i="9"/>
  <c r="C1622" i="9"/>
  <c r="B1622" i="9"/>
  <c r="G1621" i="9"/>
  <c r="F1621" i="9"/>
  <c r="E1621" i="9"/>
  <c r="C1621" i="9"/>
  <c r="D1621" i="9" s="1"/>
  <c r="B1621" i="9"/>
  <c r="G1620" i="9"/>
  <c r="F1620" i="9"/>
  <c r="E1620" i="9"/>
  <c r="C1620" i="9"/>
  <c r="D1620" i="9" s="1"/>
  <c r="B1620" i="9"/>
  <c r="G1619" i="9"/>
  <c r="F1619" i="9"/>
  <c r="E1619" i="9"/>
  <c r="C1619" i="9"/>
  <c r="D1619" i="9" s="1"/>
  <c r="B1619" i="9"/>
  <c r="G1618" i="9"/>
  <c r="F1618" i="9"/>
  <c r="E1618" i="9"/>
  <c r="D1618" i="9"/>
  <c r="C1618" i="9"/>
  <c r="B1618" i="9"/>
  <c r="G1617" i="9"/>
  <c r="F1617" i="9"/>
  <c r="E1617" i="9"/>
  <c r="C1617" i="9"/>
  <c r="D1617" i="9" s="1"/>
  <c r="B1617" i="9"/>
  <c r="G1616" i="9"/>
  <c r="F1616" i="9"/>
  <c r="E1616" i="9"/>
  <c r="C1616" i="9"/>
  <c r="D1616" i="9" s="1"/>
  <c r="B1616" i="9"/>
  <c r="G1615" i="9"/>
  <c r="F1615" i="9"/>
  <c r="E1615" i="9"/>
  <c r="C1615" i="9"/>
  <c r="D1615" i="9" s="1"/>
  <c r="B1615" i="9"/>
  <c r="G1614" i="9"/>
  <c r="F1614" i="9"/>
  <c r="E1614" i="9"/>
  <c r="C1614" i="9"/>
  <c r="D1614" i="9" s="1"/>
  <c r="B1614" i="9"/>
  <c r="G1613" i="9"/>
  <c r="F1613" i="9"/>
  <c r="E1613" i="9"/>
  <c r="C1613" i="9"/>
  <c r="D1613" i="9" s="1"/>
  <c r="B1613" i="9"/>
  <c r="G1612" i="9"/>
  <c r="F1612" i="9"/>
  <c r="E1612" i="9"/>
  <c r="C1612" i="9"/>
  <c r="D1612" i="9" s="1"/>
  <c r="B1612" i="9"/>
  <c r="G1611" i="9"/>
  <c r="F1611" i="9"/>
  <c r="E1611" i="9"/>
  <c r="C1611" i="9"/>
  <c r="D1611" i="9" s="1"/>
  <c r="B1611" i="9"/>
  <c r="G1610" i="9"/>
  <c r="F1610" i="9"/>
  <c r="E1610" i="9"/>
  <c r="C1610" i="9"/>
  <c r="D1610" i="9" s="1"/>
  <c r="B1610" i="9"/>
  <c r="G1609" i="9"/>
  <c r="F1609" i="9"/>
  <c r="E1609" i="9"/>
  <c r="C1609" i="9"/>
  <c r="D1609" i="9" s="1"/>
  <c r="A1609" i="9"/>
  <c r="G1608" i="9"/>
  <c r="F1608" i="9"/>
  <c r="E1608" i="9"/>
  <c r="C1608" i="9"/>
  <c r="D1608" i="9" s="1"/>
  <c r="B1608" i="9"/>
  <c r="G1607" i="9"/>
  <c r="F1607" i="9"/>
  <c r="E1607" i="9"/>
  <c r="C1607" i="9"/>
  <c r="D1607" i="9" s="1"/>
  <c r="B1607" i="9"/>
  <c r="G1606" i="9"/>
  <c r="F1606" i="9"/>
  <c r="E1606" i="9"/>
  <c r="D1606" i="9"/>
  <c r="C1606" i="9"/>
  <c r="B1606" i="9"/>
  <c r="G1605" i="9"/>
  <c r="F1605" i="9"/>
  <c r="E1605" i="9"/>
  <c r="C1605" i="9"/>
  <c r="D1605" i="9" s="1"/>
  <c r="B1605" i="9"/>
  <c r="G1604" i="9"/>
  <c r="F1604" i="9"/>
  <c r="E1604" i="9"/>
  <c r="C1604" i="9"/>
  <c r="D1604" i="9" s="1"/>
  <c r="B1604" i="9"/>
  <c r="G1603" i="9"/>
  <c r="F1603" i="9"/>
  <c r="E1603" i="9"/>
  <c r="C1603" i="9"/>
  <c r="D1603" i="9" s="1"/>
  <c r="A1603" i="9"/>
  <c r="G1602" i="9"/>
  <c r="F1602" i="9"/>
  <c r="E1602" i="9"/>
  <c r="D1602" i="9"/>
  <c r="C1602" i="9"/>
  <c r="B1602" i="9"/>
  <c r="G1601" i="9"/>
  <c r="F1601" i="9"/>
  <c r="E1601" i="9"/>
  <c r="C1601" i="9"/>
  <c r="D1601" i="9" s="1"/>
  <c r="B1601" i="9"/>
  <c r="G1600" i="9"/>
  <c r="F1600" i="9"/>
  <c r="E1600" i="9"/>
  <c r="C1600" i="9"/>
  <c r="D1600" i="9" s="1"/>
  <c r="B1600" i="9"/>
  <c r="G1599" i="9"/>
  <c r="F1599" i="9"/>
  <c r="E1599" i="9"/>
  <c r="C1599" i="9"/>
  <c r="D1599" i="9" s="1"/>
  <c r="B1599" i="9"/>
  <c r="G1598" i="9"/>
  <c r="F1598" i="9"/>
  <c r="E1598" i="9"/>
  <c r="C1598" i="9"/>
  <c r="D1598" i="9" s="1"/>
  <c r="B1598" i="9"/>
  <c r="G1597" i="9"/>
  <c r="F1597" i="9"/>
  <c r="E1597" i="9"/>
  <c r="C1597" i="9"/>
  <c r="D1597" i="9" s="1"/>
  <c r="A1597" i="9"/>
  <c r="G1596" i="9"/>
  <c r="F1596" i="9"/>
  <c r="E1596" i="9"/>
  <c r="C1596" i="9"/>
  <c r="D1596" i="9" s="1"/>
  <c r="B1596" i="9"/>
  <c r="G1595" i="9"/>
  <c r="F1595" i="9"/>
  <c r="E1595" i="9"/>
  <c r="C1595" i="9"/>
  <c r="B1595" i="9"/>
  <c r="G1594" i="9"/>
  <c r="F1594" i="9"/>
  <c r="E1594" i="9"/>
  <c r="C1594" i="9"/>
  <c r="D1594" i="9" s="1"/>
  <c r="B1594" i="9"/>
  <c r="G1593" i="9"/>
  <c r="F1593" i="9"/>
  <c r="E1593" i="9"/>
  <c r="C1593" i="9"/>
  <c r="D1593" i="9" s="1"/>
  <c r="B1593" i="9"/>
  <c r="G1592" i="9"/>
  <c r="F1592" i="9"/>
  <c r="E1592" i="9"/>
  <c r="C1592" i="9"/>
  <c r="D1592" i="9" s="1"/>
  <c r="B1592" i="9"/>
  <c r="G1591" i="9"/>
  <c r="F1591" i="9"/>
  <c r="E1591" i="9"/>
  <c r="C1591" i="9"/>
  <c r="D1591" i="9" s="1"/>
  <c r="A1591" i="9"/>
  <c r="G1590" i="9"/>
  <c r="F1590" i="9"/>
  <c r="E1590" i="9"/>
  <c r="C1590" i="9"/>
  <c r="D1590" i="9" s="1"/>
  <c r="B1590" i="9"/>
  <c r="G1589" i="9"/>
  <c r="F1589" i="9"/>
  <c r="E1589" i="9"/>
  <c r="C1589" i="9"/>
  <c r="B1589" i="9"/>
  <c r="G1588" i="9"/>
  <c r="F1588" i="9"/>
  <c r="E1588" i="9"/>
  <c r="C1588" i="9"/>
  <c r="D1588" i="9" s="1"/>
  <c r="B1588" i="9"/>
  <c r="G1587" i="9"/>
  <c r="F1587" i="9"/>
  <c r="E1587" i="9"/>
  <c r="C1587" i="9"/>
  <c r="D1587" i="9" s="1"/>
  <c r="B1587" i="9"/>
  <c r="G1586" i="9"/>
  <c r="F1586" i="9"/>
  <c r="E1586" i="9"/>
  <c r="C1586" i="9"/>
  <c r="D1586" i="9" s="1"/>
  <c r="B1586" i="9"/>
  <c r="G1585" i="9"/>
  <c r="F1585" i="9"/>
  <c r="E1585" i="9"/>
  <c r="C1585" i="9"/>
  <c r="D1585" i="9" s="1"/>
  <c r="A1585" i="9"/>
  <c r="G1584" i="9"/>
  <c r="F1584" i="9"/>
  <c r="E1584" i="9"/>
  <c r="C1584" i="9"/>
  <c r="D1584" i="9" s="1"/>
  <c r="G1583" i="9"/>
  <c r="F1583" i="9"/>
  <c r="E1583" i="9"/>
  <c r="C1583" i="9"/>
  <c r="D1583" i="9" s="1"/>
  <c r="B1583" i="9"/>
  <c r="G1582" i="9"/>
  <c r="F1582" i="9"/>
  <c r="E1582" i="9"/>
  <c r="D1582" i="9"/>
  <c r="C1582" i="9"/>
  <c r="B1582" i="9"/>
  <c r="G1581" i="9"/>
  <c r="F1581" i="9"/>
  <c r="E1581" i="9"/>
  <c r="C1581" i="9"/>
  <c r="D1581" i="9" s="1"/>
  <c r="B1581" i="9"/>
  <c r="G1580" i="9"/>
  <c r="F1580" i="9"/>
  <c r="E1580" i="9"/>
  <c r="C1580" i="9"/>
  <c r="D1580" i="9" s="1"/>
  <c r="B1580" i="9"/>
  <c r="G1579" i="9"/>
  <c r="F1579" i="9"/>
  <c r="E1579" i="9"/>
  <c r="C1579" i="9"/>
  <c r="D1579" i="9" s="1"/>
  <c r="A1579" i="9"/>
  <c r="D1578" i="9"/>
  <c r="D1577" i="9"/>
  <c r="D1576" i="9"/>
  <c r="I1575" i="9"/>
  <c r="H1575" i="9"/>
  <c r="G1575" i="9"/>
  <c r="F1575" i="9"/>
  <c r="E1575" i="9"/>
  <c r="D1575" i="9"/>
  <c r="C1575" i="9"/>
  <c r="B1575" i="9"/>
  <c r="I1574" i="9"/>
  <c r="H1574" i="9"/>
  <c r="G1574" i="9"/>
  <c r="F1574" i="9"/>
  <c r="E1574" i="9"/>
  <c r="D1574" i="9"/>
  <c r="C1574" i="9"/>
  <c r="B1574" i="9"/>
  <c r="I1573" i="9"/>
  <c r="H1573" i="9"/>
  <c r="G1573" i="9"/>
  <c r="F1573" i="9"/>
  <c r="E1573" i="9"/>
  <c r="D1573" i="9"/>
  <c r="C1573" i="9"/>
  <c r="B1573" i="9"/>
  <c r="I1572" i="9"/>
  <c r="H1572" i="9"/>
  <c r="G1572" i="9"/>
  <c r="F1572" i="9"/>
  <c r="E1572" i="9"/>
  <c r="D1572" i="9"/>
  <c r="C1572" i="9"/>
  <c r="B1572" i="9"/>
  <c r="I1571" i="9"/>
  <c r="H1571" i="9"/>
  <c r="G1571" i="9"/>
  <c r="F1571" i="9"/>
  <c r="E1571" i="9"/>
  <c r="D1571" i="9"/>
  <c r="C1571" i="9"/>
  <c r="B1571" i="9"/>
  <c r="I1570" i="9"/>
  <c r="H1570" i="9"/>
  <c r="G1570" i="9"/>
  <c r="F1570" i="9"/>
  <c r="E1570" i="9"/>
  <c r="D1570" i="9"/>
  <c r="C1570" i="9"/>
  <c r="B1570" i="9"/>
  <c r="I1569" i="9"/>
  <c r="H1569" i="9"/>
  <c r="G1569" i="9"/>
  <c r="F1569" i="9"/>
  <c r="E1569" i="9"/>
  <c r="D1569" i="9"/>
  <c r="C1569" i="9"/>
  <c r="B1569" i="9"/>
  <c r="I1568" i="9"/>
  <c r="H1568" i="9"/>
  <c r="G1568" i="9"/>
  <c r="F1568" i="9"/>
  <c r="E1568" i="9"/>
  <c r="D1568" i="9"/>
  <c r="C1568" i="9"/>
  <c r="B1568" i="9"/>
  <c r="I1567" i="9"/>
  <c r="H1567" i="9"/>
  <c r="G1567" i="9"/>
  <c r="F1567" i="9"/>
  <c r="E1567" i="9"/>
  <c r="D1567" i="9"/>
  <c r="C1567" i="9"/>
  <c r="B1567" i="9"/>
  <c r="I1566" i="9"/>
  <c r="H1566" i="9"/>
  <c r="G1566" i="9"/>
  <c r="F1566" i="9"/>
  <c r="E1566" i="9"/>
  <c r="D1566" i="9"/>
  <c r="C1566" i="9"/>
  <c r="B1566" i="9"/>
  <c r="I1565" i="9"/>
  <c r="H1565" i="9"/>
  <c r="G1565" i="9"/>
  <c r="F1565" i="9"/>
  <c r="E1565" i="9"/>
  <c r="D1565" i="9"/>
  <c r="C1565" i="9"/>
  <c r="B1565" i="9"/>
  <c r="I1564" i="9"/>
  <c r="H1564" i="9"/>
  <c r="G1564" i="9"/>
  <c r="F1564" i="9"/>
  <c r="E1564" i="9"/>
  <c r="D1564" i="9"/>
  <c r="C1564" i="9"/>
  <c r="B1564" i="9"/>
  <c r="I1563" i="9"/>
  <c r="H1563" i="9"/>
  <c r="G1563" i="9"/>
  <c r="F1563" i="9"/>
  <c r="E1563" i="9"/>
  <c r="D1563" i="9"/>
  <c r="C1563" i="9"/>
  <c r="B1563" i="9"/>
  <c r="I1562" i="9"/>
  <c r="H1562" i="9"/>
  <c r="G1562" i="9"/>
  <c r="F1562" i="9"/>
  <c r="E1562" i="9"/>
  <c r="D1562" i="9"/>
  <c r="C1562" i="9"/>
  <c r="B1562" i="9"/>
  <c r="I1561" i="9"/>
  <c r="H1561" i="9"/>
  <c r="G1561" i="9"/>
  <c r="F1561" i="9"/>
  <c r="E1561" i="9"/>
  <c r="D1561" i="9"/>
  <c r="C1561" i="9"/>
  <c r="B1561" i="9"/>
  <c r="I1560" i="9"/>
  <c r="H1560" i="9"/>
  <c r="G1560" i="9"/>
  <c r="F1560" i="9"/>
  <c r="E1560" i="9"/>
  <c r="D1560" i="9"/>
  <c r="C1560" i="9"/>
  <c r="B1560" i="9"/>
  <c r="I1559" i="9"/>
  <c r="H1559" i="9"/>
  <c r="G1559" i="9"/>
  <c r="F1559" i="9"/>
  <c r="E1559" i="9"/>
  <c r="D1559" i="9"/>
  <c r="C1559" i="9"/>
  <c r="B1559" i="9"/>
  <c r="I1558" i="9"/>
  <c r="H1558" i="9"/>
  <c r="G1558" i="9"/>
  <c r="F1558" i="9"/>
  <c r="E1558" i="9"/>
  <c r="D1558" i="9"/>
  <c r="C1558" i="9"/>
  <c r="B1558" i="9"/>
  <c r="I1557" i="9"/>
  <c r="H1557" i="9"/>
  <c r="G1557" i="9"/>
  <c r="F1557" i="9"/>
  <c r="E1557" i="9"/>
  <c r="D1557" i="9"/>
  <c r="C1557" i="9"/>
  <c r="B1557" i="9"/>
  <c r="I1556" i="9"/>
  <c r="H1556" i="9"/>
  <c r="G1556" i="9"/>
  <c r="F1556" i="9"/>
  <c r="E1556" i="9"/>
  <c r="D1556" i="9"/>
  <c r="C1556" i="9"/>
  <c r="B1556" i="9"/>
  <c r="I1555" i="9"/>
  <c r="H1555" i="9"/>
  <c r="G1555" i="9"/>
  <c r="F1555" i="9"/>
  <c r="E1555" i="9"/>
  <c r="D1555" i="9"/>
  <c r="C1555" i="9"/>
  <c r="B1555" i="9"/>
  <c r="I1554" i="9"/>
  <c r="H1554" i="9"/>
  <c r="G1554" i="9"/>
  <c r="F1554" i="9"/>
  <c r="E1554" i="9"/>
  <c r="D1554" i="9"/>
  <c r="C1554" i="9"/>
  <c r="B1554" i="9"/>
  <c r="I1553" i="9"/>
  <c r="H1553" i="9"/>
  <c r="G1553" i="9"/>
  <c r="F1553" i="9"/>
  <c r="E1553" i="9"/>
  <c r="D1553" i="9"/>
  <c r="C1553" i="9"/>
  <c r="B1553" i="9"/>
  <c r="I1552" i="9"/>
  <c r="H1552" i="9"/>
  <c r="G1552" i="9"/>
  <c r="F1552" i="9"/>
  <c r="E1552" i="9"/>
  <c r="D1552" i="9"/>
  <c r="C1552" i="9"/>
  <c r="B1552" i="9"/>
  <c r="I1551" i="9"/>
  <c r="H1551" i="9"/>
  <c r="G1551" i="9"/>
  <c r="F1551" i="9"/>
  <c r="E1551" i="9"/>
  <c r="D1551" i="9"/>
  <c r="C1551" i="9"/>
  <c r="B1551" i="9"/>
  <c r="I1550" i="9"/>
  <c r="H1550" i="9"/>
  <c r="G1550" i="9"/>
  <c r="F1550" i="9"/>
  <c r="E1550" i="9"/>
  <c r="D1550" i="9"/>
  <c r="C1550" i="9"/>
  <c r="B1550" i="9"/>
  <c r="I1549" i="9"/>
  <c r="H1549" i="9"/>
  <c r="G1549" i="9"/>
  <c r="F1549" i="9"/>
  <c r="E1549" i="9"/>
  <c r="D1549" i="9"/>
  <c r="C1549" i="9"/>
  <c r="B1549" i="9"/>
  <c r="I1548" i="9"/>
  <c r="H1548" i="9"/>
  <c r="G1548" i="9"/>
  <c r="F1548" i="9"/>
  <c r="E1548" i="9"/>
  <c r="D1548" i="9"/>
  <c r="C1548" i="9"/>
  <c r="B1548" i="9"/>
  <c r="I1547" i="9"/>
  <c r="H1547" i="9"/>
  <c r="G1547" i="9"/>
  <c r="F1547" i="9"/>
  <c r="E1547" i="9"/>
  <c r="D1547" i="9"/>
  <c r="C1547" i="9"/>
  <c r="B1547" i="9"/>
  <c r="I1546" i="9"/>
  <c r="H1546" i="9"/>
  <c r="G1546" i="9"/>
  <c r="F1546" i="9"/>
  <c r="E1546" i="9"/>
  <c r="D1546" i="9"/>
  <c r="C1546" i="9"/>
  <c r="A1546" i="9"/>
  <c r="I1545" i="9"/>
  <c r="H1545" i="9"/>
  <c r="G1545" i="9"/>
  <c r="F1545" i="9"/>
  <c r="E1545" i="9"/>
  <c r="D1545" i="9"/>
  <c r="C1545" i="9"/>
  <c r="B1545" i="9"/>
  <c r="I1544" i="9"/>
  <c r="H1544" i="9"/>
  <c r="G1544" i="9"/>
  <c r="F1544" i="9"/>
  <c r="E1544" i="9"/>
  <c r="D1544" i="9"/>
  <c r="C1544" i="9"/>
  <c r="B1544" i="9"/>
  <c r="I1543" i="9"/>
  <c r="H1543" i="9"/>
  <c r="G1543" i="9"/>
  <c r="F1543" i="9"/>
  <c r="E1543" i="9"/>
  <c r="D1543" i="9"/>
  <c r="C1543" i="9"/>
  <c r="B1543" i="9"/>
  <c r="I1542" i="9"/>
  <c r="H1542" i="9"/>
  <c r="G1542" i="9"/>
  <c r="F1542" i="9"/>
  <c r="E1542" i="9"/>
  <c r="D1542" i="9"/>
  <c r="C1542" i="9"/>
  <c r="B1542" i="9"/>
  <c r="I1541" i="9"/>
  <c r="H1541" i="9"/>
  <c r="G1541" i="9"/>
  <c r="F1541" i="9"/>
  <c r="E1541" i="9"/>
  <c r="D1541" i="9"/>
  <c r="C1541" i="9"/>
  <c r="B1541" i="9"/>
  <c r="I1540" i="9"/>
  <c r="H1540" i="9"/>
  <c r="G1540" i="9"/>
  <c r="F1540" i="9"/>
  <c r="E1540" i="9"/>
  <c r="D1540" i="9"/>
  <c r="C1540" i="9"/>
  <c r="A1540" i="9"/>
  <c r="I1539" i="9"/>
  <c r="H1539" i="9"/>
  <c r="G1539" i="9"/>
  <c r="F1539" i="9"/>
  <c r="E1539" i="9"/>
  <c r="D1539" i="9"/>
  <c r="C1539" i="9"/>
  <c r="B1539" i="9"/>
  <c r="I1538" i="9"/>
  <c r="H1538" i="9"/>
  <c r="G1538" i="9"/>
  <c r="F1538" i="9"/>
  <c r="E1538" i="9"/>
  <c r="D1538" i="9"/>
  <c r="C1538" i="9"/>
  <c r="B1538" i="9"/>
  <c r="I1537" i="9"/>
  <c r="H1537" i="9"/>
  <c r="G1537" i="9"/>
  <c r="F1537" i="9"/>
  <c r="E1537" i="9"/>
  <c r="D1537" i="9"/>
  <c r="C1537" i="9"/>
  <c r="B1537" i="9"/>
  <c r="I1536" i="9"/>
  <c r="H1536" i="9"/>
  <c r="G1536" i="9"/>
  <c r="F1536" i="9"/>
  <c r="E1536" i="9"/>
  <c r="D1536" i="9"/>
  <c r="C1536" i="9"/>
  <c r="B1536" i="9"/>
  <c r="I1535" i="9"/>
  <c r="H1535" i="9"/>
  <c r="G1535" i="9"/>
  <c r="F1535" i="9"/>
  <c r="E1535" i="9"/>
  <c r="D1535" i="9"/>
  <c r="C1535" i="9"/>
  <c r="B1535" i="9"/>
  <c r="I1534" i="9"/>
  <c r="H1534" i="9"/>
  <c r="G1534" i="9"/>
  <c r="F1534" i="9"/>
  <c r="E1534" i="9"/>
  <c r="D1534" i="9"/>
  <c r="C1534" i="9"/>
  <c r="A1534" i="9"/>
  <c r="I1533" i="9"/>
  <c r="H1533" i="9"/>
  <c r="G1533" i="9"/>
  <c r="F1533" i="9"/>
  <c r="E1533" i="9"/>
  <c r="D1533" i="9"/>
  <c r="C1533" i="9"/>
  <c r="B1533" i="9"/>
  <c r="I1532" i="9"/>
  <c r="H1532" i="9"/>
  <c r="G1532" i="9"/>
  <c r="F1532" i="9"/>
  <c r="E1532" i="9"/>
  <c r="D1532" i="9"/>
  <c r="C1532" i="9"/>
  <c r="B1532" i="9"/>
  <c r="I1531" i="9"/>
  <c r="H1531" i="9"/>
  <c r="G1531" i="9"/>
  <c r="F1531" i="9"/>
  <c r="E1531" i="9"/>
  <c r="D1531" i="9"/>
  <c r="C1531" i="9"/>
  <c r="B1531" i="9"/>
  <c r="I1530" i="9"/>
  <c r="H1530" i="9"/>
  <c r="G1530" i="9"/>
  <c r="F1530" i="9"/>
  <c r="E1530" i="9"/>
  <c r="D1530" i="9"/>
  <c r="C1530" i="9"/>
  <c r="B1530" i="9"/>
  <c r="I1529" i="9"/>
  <c r="H1529" i="9"/>
  <c r="G1529" i="9"/>
  <c r="F1529" i="9"/>
  <c r="E1529" i="9"/>
  <c r="D1529" i="9"/>
  <c r="C1529" i="9"/>
  <c r="B1529" i="9"/>
  <c r="I1528" i="9"/>
  <c r="H1528" i="9"/>
  <c r="G1528" i="9"/>
  <c r="F1528" i="9"/>
  <c r="E1528" i="9"/>
  <c r="D1528" i="9"/>
  <c r="C1528" i="9"/>
  <c r="A1528" i="9"/>
  <c r="I1527" i="9"/>
  <c r="H1527" i="9"/>
  <c r="G1527" i="9"/>
  <c r="F1527" i="9"/>
  <c r="E1527" i="9"/>
  <c r="D1527" i="9"/>
  <c r="C1527" i="9"/>
  <c r="B1527" i="9"/>
  <c r="I1526" i="9"/>
  <c r="H1526" i="9"/>
  <c r="G1526" i="9"/>
  <c r="F1526" i="9"/>
  <c r="E1526" i="9"/>
  <c r="D1526" i="9"/>
  <c r="C1526" i="9"/>
  <c r="B1526" i="9"/>
  <c r="I1525" i="9"/>
  <c r="H1525" i="9"/>
  <c r="G1525" i="9"/>
  <c r="F1525" i="9"/>
  <c r="E1525" i="9"/>
  <c r="D1525" i="9"/>
  <c r="C1525" i="9"/>
  <c r="B1525" i="9"/>
  <c r="I1524" i="9"/>
  <c r="H1524" i="9"/>
  <c r="G1524" i="9"/>
  <c r="F1524" i="9"/>
  <c r="E1524" i="9"/>
  <c r="D1524" i="9"/>
  <c r="C1524" i="9"/>
  <c r="B1524" i="9"/>
  <c r="I1523" i="9"/>
  <c r="H1523" i="9"/>
  <c r="G1523" i="9"/>
  <c r="F1523" i="9"/>
  <c r="E1523" i="9"/>
  <c r="D1523" i="9"/>
  <c r="C1523" i="9"/>
  <c r="B1523" i="9"/>
  <c r="I1522" i="9"/>
  <c r="H1522" i="9"/>
  <c r="G1522" i="9"/>
  <c r="F1522" i="9"/>
  <c r="E1522" i="9"/>
  <c r="D1522" i="9"/>
  <c r="C1522" i="9"/>
  <c r="A1522" i="9"/>
  <c r="I1521" i="9"/>
  <c r="H1521" i="9"/>
  <c r="G1521" i="9"/>
  <c r="F1521" i="9"/>
  <c r="E1521" i="9"/>
  <c r="D1521" i="9"/>
  <c r="C1521" i="9"/>
  <c r="B1521" i="9"/>
  <c r="I1520" i="9"/>
  <c r="H1520" i="9"/>
  <c r="G1520" i="9"/>
  <c r="F1520" i="9"/>
  <c r="E1520" i="9"/>
  <c r="D1520" i="9"/>
  <c r="C1520" i="9"/>
  <c r="B1520" i="9"/>
  <c r="I1519" i="9"/>
  <c r="H1519" i="9"/>
  <c r="G1519" i="9"/>
  <c r="F1519" i="9"/>
  <c r="E1519" i="9"/>
  <c r="D1519" i="9"/>
  <c r="C1519" i="9"/>
  <c r="B1519" i="9"/>
  <c r="I1518" i="9"/>
  <c r="H1518" i="9"/>
  <c r="G1518" i="9"/>
  <c r="F1518" i="9"/>
  <c r="E1518" i="9"/>
  <c r="D1518" i="9"/>
  <c r="C1518" i="9"/>
  <c r="B1518" i="9"/>
  <c r="I1517" i="9"/>
  <c r="H1517" i="9"/>
  <c r="G1517" i="9"/>
  <c r="F1517" i="9"/>
  <c r="E1517" i="9"/>
  <c r="D1517" i="9"/>
  <c r="C1517" i="9"/>
  <c r="B1517" i="9"/>
  <c r="I1516" i="9"/>
  <c r="H1516" i="9"/>
  <c r="G1516" i="9"/>
  <c r="F1516" i="9"/>
  <c r="E1516" i="9"/>
  <c r="D1516" i="9"/>
  <c r="C1516" i="9"/>
  <c r="A1516" i="9"/>
  <c r="D1515" i="9"/>
  <c r="D1514" i="9"/>
  <c r="D1513" i="9"/>
  <c r="G1512" i="9"/>
  <c r="F1512" i="9"/>
  <c r="E1512" i="9"/>
  <c r="C1512" i="9"/>
  <c r="D1512" i="9" s="1"/>
  <c r="B1512" i="9"/>
  <c r="G1511" i="9"/>
  <c r="F1511" i="9"/>
  <c r="E1511" i="9"/>
  <c r="C1511" i="9"/>
  <c r="D1511" i="9" s="1"/>
  <c r="B1511" i="9"/>
  <c r="G1510" i="9"/>
  <c r="F1510" i="9"/>
  <c r="E1510" i="9"/>
  <c r="C1510" i="9"/>
  <c r="D1510" i="9" s="1"/>
  <c r="B1510" i="9"/>
  <c r="G1509" i="9"/>
  <c r="F1509" i="9"/>
  <c r="E1509" i="9"/>
  <c r="D1509" i="9"/>
  <c r="C1509" i="9"/>
  <c r="B1509" i="9"/>
  <c r="G1508" i="9"/>
  <c r="F1508" i="9"/>
  <c r="E1508" i="9"/>
  <c r="C1508" i="9"/>
  <c r="D1508" i="9" s="1"/>
  <c r="B1508" i="9"/>
  <c r="G1507" i="9"/>
  <c r="F1507" i="9"/>
  <c r="E1507" i="9"/>
  <c r="C1507" i="9"/>
  <c r="D1507" i="9" s="1"/>
  <c r="A1507" i="9"/>
  <c r="G1506" i="9"/>
  <c r="F1506" i="9"/>
  <c r="E1506" i="9"/>
  <c r="C1506" i="9"/>
  <c r="D1506" i="9" s="1"/>
  <c r="B1506" i="9"/>
  <c r="G1505" i="9"/>
  <c r="F1505" i="9"/>
  <c r="E1505" i="9"/>
  <c r="C1505" i="9"/>
  <c r="D1505" i="9" s="1"/>
  <c r="B1505" i="9"/>
  <c r="G1504" i="9"/>
  <c r="F1504" i="9"/>
  <c r="E1504" i="9"/>
  <c r="C1504" i="9"/>
  <c r="D1504" i="9" s="1"/>
  <c r="B1504" i="9"/>
  <c r="G1503" i="9"/>
  <c r="F1503" i="9"/>
  <c r="E1503" i="9"/>
  <c r="C1503" i="9"/>
  <c r="D1503" i="9" s="1"/>
  <c r="B1503" i="9"/>
  <c r="G1502" i="9"/>
  <c r="F1502" i="9"/>
  <c r="E1502" i="9"/>
  <c r="C1502" i="9"/>
  <c r="D1502" i="9" s="1"/>
  <c r="B1502" i="9"/>
  <c r="G1501" i="9"/>
  <c r="F1501" i="9"/>
  <c r="E1501" i="9"/>
  <c r="D1501" i="9"/>
  <c r="C1501" i="9"/>
  <c r="A1501" i="9"/>
  <c r="G1500" i="9"/>
  <c r="F1500" i="9"/>
  <c r="E1500" i="9"/>
  <c r="C1500" i="9"/>
  <c r="D1500" i="9" s="1"/>
  <c r="B1500" i="9"/>
  <c r="G1499" i="9"/>
  <c r="F1499" i="9"/>
  <c r="E1499" i="9"/>
  <c r="C1499" i="9"/>
  <c r="D1499" i="9" s="1"/>
  <c r="B1499" i="9"/>
  <c r="G1498" i="9"/>
  <c r="F1498" i="9"/>
  <c r="E1498" i="9"/>
  <c r="C1498" i="9"/>
  <c r="D1498" i="9" s="1"/>
  <c r="B1498" i="9"/>
  <c r="G1497" i="9"/>
  <c r="F1497" i="9"/>
  <c r="E1497" i="9"/>
  <c r="C1497" i="9"/>
  <c r="D1497" i="9" s="1"/>
  <c r="B1497" i="9"/>
  <c r="G1496" i="9"/>
  <c r="F1496" i="9"/>
  <c r="E1496" i="9"/>
  <c r="C1496" i="9"/>
  <c r="D1496" i="9" s="1"/>
  <c r="B1496" i="9"/>
  <c r="G1495" i="9"/>
  <c r="F1495" i="9"/>
  <c r="E1495" i="9"/>
  <c r="C1495" i="9"/>
  <c r="D1495" i="9" s="1"/>
  <c r="A1495" i="9"/>
  <c r="G1494" i="9"/>
  <c r="F1494" i="9"/>
  <c r="E1494" i="9"/>
  <c r="C1494" i="9"/>
  <c r="D1494" i="9" s="1"/>
  <c r="B1494" i="9"/>
  <c r="G1493" i="9"/>
  <c r="F1493" i="9"/>
  <c r="E1493" i="9"/>
  <c r="D1493" i="9"/>
  <c r="C1493" i="9"/>
  <c r="B1493" i="9"/>
  <c r="G1492" i="9"/>
  <c r="F1492" i="9"/>
  <c r="E1492" i="9"/>
  <c r="C1492" i="9"/>
  <c r="D1492" i="9" s="1"/>
  <c r="B1492" i="9"/>
  <c r="G1491" i="9"/>
  <c r="F1491" i="9"/>
  <c r="E1491" i="9"/>
  <c r="C1491" i="9"/>
  <c r="D1491" i="9" s="1"/>
  <c r="B1491" i="9"/>
  <c r="G1490" i="9"/>
  <c r="F1490" i="9"/>
  <c r="E1490" i="9"/>
  <c r="C1490" i="9"/>
  <c r="D1490" i="9" s="1"/>
  <c r="B1490" i="9"/>
  <c r="G1489" i="9"/>
  <c r="F1489" i="9"/>
  <c r="E1489" i="9"/>
  <c r="D1489" i="9"/>
  <c r="C1489" i="9"/>
  <c r="A1489" i="9"/>
  <c r="G1488" i="9"/>
  <c r="F1488" i="9"/>
  <c r="E1488" i="9"/>
  <c r="C1488" i="9"/>
  <c r="D1488" i="9" s="1"/>
  <c r="B1488" i="9"/>
  <c r="G1487" i="9"/>
  <c r="F1487" i="9"/>
  <c r="E1487" i="9"/>
  <c r="C1487" i="9"/>
  <c r="D1487" i="9" s="1"/>
  <c r="B1487" i="9"/>
  <c r="G1486" i="9"/>
  <c r="F1486" i="9"/>
  <c r="E1486" i="9"/>
  <c r="C1486" i="9"/>
  <c r="D1486" i="9" s="1"/>
  <c r="B1486" i="9"/>
  <c r="G1485" i="9"/>
  <c r="F1485" i="9"/>
  <c r="E1485" i="9"/>
  <c r="D1485" i="9"/>
  <c r="C1485" i="9"/>
  <c r="B1485" i="9"/>
  <c r="G1484" i="9"/>
  <c r="F1484" i="9"/>
  <c r="E1484" i="9"/>
  <c r="C1484" i="9"/>
  <c r="D1484" i="9" s="1"/>
  <c r="B1484" i="9"/>
  <c r="G1483" i="9"/>
  <c r="F1483" i="9"/>
  <c r="E1483" i="9"/>
  <c r="C1483" i="9"/>
  <c r="D1483" i="9" s="1"/>
  <c r="A1483" i="9"/>
  <c r="G1482" i="9"/>
  <c r="F1482" i="9"/>
  <c r="E1482" i="9"/>
  <c r="C1482" i="9"/>
  <c r="D1482" i="9" s="1"/>
  <c r="B1482" i="9"/>
  <c r="G1481" i="9"/>
  <c r="F1481" i="9"/>
  <c r="E1481" i="9"/>
  <c r="C1481" i="9"/>
  <c r="D1481" i="9" s="1"/>
  <c r="B1481" i="9"/>
  <c r="G1480" i="9"/>
  <c r="F1480" i="9"/>
  <c r="E1480" i="9"/>
  <c r="C1480" i="9"/>
  <c r="D1480" i="9" s="1"/>
  <c r="B1480" i="9"/>
  <c r="G1479" i="9"/>
  <c r="F1479" i="9"/>
  <c r="E1479" i="9"/>
  <c r="C1479" i="9"/>
  <c r="D1479" i="9" s="1"/>
  <c r="B1479" i="9"/>
  <c r="G1478" i="9"/>
  <c r="F1478" i="9"/>
  <c r="E1478" i="9"/>
  <c r="C1478" i="9"/>
  <c r="D1478" i="9" s="1"/>
  <c r="B1478" i="9"/>
  <c r="G1477" i="9"/>
  <c r="F1477" i="9"/>
  <c r="E1477" i="9"/>
  <c r="C1477" i="9"/>
  <c r="D1477" i="9" s="1"/>
  <c r="A1477" i="9"/>
  <c r="G1476" i="9"/>
  <c r="F1476" i="9"/>
  <c r="E1476" i="9"/>
  <c r="C1476" i="9"/>
  <c r="D1476" i="9" s="1"/>
  <c r="B1476" i="9"/>
  <c r="G1475" i="9"/>
  <c r="F1475" i="9"/>
  <c r="E1475" i="9"/>
  <c r="C1475" i="9"/>
  <c r="D1475" i="9" s="1"/>
  <c r="B1475" i="9"/>
  <c r="G1474" i="9"/>
  <c r="F1474" i="9"/>
  <c r="E1474" i="9"/>
  <c r="C1474" i="9"/>
  <c r="D1474" i="9" s="1"/>
  <c r="B1474" i="9"/>
  <c r="G1473" i="9"/>
  <c r="F1473" i="9"/>
  <c r="E1473" i="9"/>
  <c r="D1473" i="9"/>
  <c r="C1473" i="9"/>
  <c r="B1473" i="9"/>
  <c r="G1472" i="9"/>
  <c r="F1472" i="9"/>
  <c r="E1472" i="9"/>
  <c r="C1472" i="9"/>
  <c r="D1472" i="9" s="1"/>
  <c r="B1472" i="9"/>
  <c r="G1471" i="9"/>
  <c r="F1471" i="9"/>
  <c r="E1471" i="9"/>
  <c r="C1471" i="9"/>
  <c r="D1471" i="9" s="1"/>
  <c r="A1471" i="9"/>
  <c r="G1470" i="9"/>
  <c r="F1470" i="9"/>
  <c r="E1470" i="9"/>
  <c r="C1470" i="9"/>
  <c r="D1470" i="9" s="1"/>
  <c r="B1470" i="9"/>
  <c r="G1469" i="9"/>
  <c r="F1469" i="9"/>
  <c r="E1469" i="9"/>
  <c r="D1469" i="9"/>
  <c r="C1469" i="9"/>
  <c r="B1469" i="9"/>
  <c r="G1468" i="9"/>
  <c r="F1468" i="9"/>
  <c r="E1468" i="9"/>
  <c r="C1468" i="9"/>
  <c r="D1468" i="9" s="1"/>
  <c r="B1468" i="9"/>
  <c r="G1467" i="9"/>
  <c r="F1467" i="9"/>
  <c r="E1467" i="9"/>
  <c r="C1467" i="9"/>
  <c r="D1467" i="9" s="1"/>
  <c r="B1467" i="9"/>
  <c r="G1466" i="9"/>
  <c r="F1466" i="9"/>
  <c r="E1466" i="9"/>
  <c r="C1466" i="9"/>
  <c r="D1466" i="9" s="1"/>
  <c r="B1466" i="9"/>
  <c r="G1465" i="9"/>
  <c r="F1465" i="9"/>
  <c r="E1465" i="9"/>
  <c r="C1465" i="9"/>
  <c r="D1465" i="9" s="1"/>
  <c r="A1465" i="9"/>
  <c r="G1464" i="9"/>
  <c r="F1464" i="9"/>
  <c r="E1464" i="9"/>
  <c r="C1464" i="9"/>
  <c r="D1464" i="9" s="1"/>
  <c r="B1464" i="9"/>
  <c r="G1463" i="9"/>
  <c r="F1463" i="9"/>
  <c r="E1463" i="9"/>
  <c r="C1463" i="9"/>
  <c r="D1463" i="9" s="1"/>
  <c r="B1463" i="9"/>
  <c r="G1462" i="9"/>
  <c r="F1462" i="9"/>
  <c r="E1462" i="9"/>
  <c r="C1462" i="9"/>
  <c r="D1462" i="9" s="1"/>
  <c r="B1462" i="9"/>
  <c r="G1461" i="9"/>
  <c r="F1461" i="9"/>
  <c r="E1461" i="9"/>
  <c r="C1461" i="9"/>
  <c r="D1461" i="9" s="1"/>
  <c r="B1461" i="9"/>
  <c r="G1460" i="9"/>
  <c r="F1460" i="9"/>
  <c r="E1460" i="9"/>
  <c r="C1460" i="9"/>
  <c r="D1460" i="9" s="1"/>
  <c r="B1460" i="9"/>
  <c r="G1459" i="9"/>
  <c r="F1459" i="9"/>
  <c r="E1459" i="9"/>
  <c r="C1459" i="9"/>
  <c r="D1459" i="9" s="1"/>
  <c r="A1459" i="9"/>
  <c r="G1458" i="9"/>
  <c r="F1458" i="9"/>
  <c r="E1458" i="9"/>
  <c r="C1458" i="9"/>
  <c r="D1458" i="9" s="1"/>
  <c r="B1458" i="9"/>
  <c r="G1457" i="9"/>
  <c r="F1457" i="9"/>
  <c r="E1457" i="9"/>
  <c r="C1457" i="9"/>
  <c r="D1457" i="9" s="1"/>
  <c r="B1457" i="9"/>
  <c r="G1456" i="9"/>
  <c r="F1456" i="9"/>
  <c r="E1456" i="9"/>
  <c r="C1456" i="9"/>
  <c r="D1456" i="9" s="1"/>
  <c r="B1456" i="9"/>
  <c r="G1455" i="9"/>
  <c r="F1455" i="9"/>
  <c r="E1455" i="9"/>
  <c r="C1455" i="9"/>
  <c r="D1455" i="9" s="1"/>
  <c r="B1455" i="9"/>
  <c r="G1454" i="9"/>
  <c r="F1454" i="9"/>
  <c r="E1454" i="9"/>
  <c r="C1454" i="9"/>
  <c r="D1454" i="9" s="1"/>
  <c r="B1454" i="9"/>
  <c r="G1453" i="9"/>
  <c r="F1453" i="9"/>
  <c r="E1453" i="9"/>
  <c r="D1453" i="9"/>
  <c r="C1453" i="9"/>
  <c r="A1453" i="9"/>
  <c r="D1452" i="9"/>
  <c r="D1451" i="9"/>
  <c r="G1450" i="9"/>
  <c r="F1450" i="9"/>
  <c r="D1450" i="9"/>
  <c r="G1449" i="9"/>
  <c r="F1449" i="9"/>
  <c r="E1449" i="9"/>
  <c r="C1449" i="9"/>
  <c r="D1449" i="9" s="1"/>
  <c r="B1449" i="9"/>
  <c r="G1448" i="9"/>
  <c r="F1448" i="9"/>
  <c r="E1448" i="9"/>
  <c r="D1448" i="9"/>
  <c r="C1448" i="9"/>
  <c r="B1448" i="9"/>
  <c r="G1447" i="9"/>
  <c r="F1447" i="9"/>
  <c r="E1447" i="9"/>
  <c r="C1447" i="9"/>
  <c r="D1447" i="9" s="1"/>
  <c r="B1447" i="9"/>
  <c r="G1446" i="9"/>
  <c r="F1446" i="9"/>
  <c r="E1446" i="9"/>
  <c r="C1446" i="9"/>
  <c r="D1446" i="9" s="1"/>
  <c r="B1446" i="9"/>
  <c r="G1445" i="9"/>
  <c r="F1445" i="9"/>
  <c r="E1445" i="9"/>
  <c r="C1445" i="9"/>
  <c r="D1445" i="9" s="1"/>
  <c r="B1445" i="9"/>
  <c r="G1444" i="9"/>
  <c r="F1444" i="9"/>
  <c r="E1444" i="9"/>
  <c r="C1444" i="9"/>
  <c r="D1444" i="9" s="1"/>
  <c r="B1444" i="9"/>
  <c r="G1443" i="9"/>
  <c r="F1443" i="9"/>
  <c r="E1443" i="9"/>
  <c r="C1443" i="9"/>
  <c r="D1443" i="9" s="1"/>
  <c r="B1443" i="9"/>
  <c r="A1443" i="9"/>
  <c r="G1442" i="9"/>
  <c r="F1442" i="9"/>
  <c r="E1442" i="9"/>
  <c r="C1442" i="9"/>
  <c r="D1442" i="9" s="1"/>
  <c r="B1442" i="9"/>
  <c r="G1441" i="9"/>
  <c r="F1441" i="9"/>
  <c r="E1441" i="9"/>
  <c r="C1441" i="9"/>
  <c r="D1441" i="9" s="1"/>
  <c r="B1441" i="9"/>
  <c r="G1440" i="9"/>
  <c r="F1440" i="9"/>
  <c r="E1440" i="9"/>
  <c r="C1440" i="9"/>
  <c r="D1440" i="9" s="1"/>
  <c r="B1440" i="9"/>
  <c r="G1439" i="9"/>
  <c r="F1439" i="9"/>
  <c r="E1439" i="9"/>
  <c r="C1439" i="9"/>
  <c r="D1439" i="9" s="1"/>
  <c r="B1439" i="9"/>
  <c r="G1438" i="9"/>
  <c r="F1438" i="9"/>
  <c r="E1438" i="9"/>
  <c r="C1438" i="9"/>
  <c r="D1438" i="9" s="1"/>
  <c r="B1438" i="9"/>
  <c r="G1437" i="9"/>
  <c r="F1437" i="9"/>
  <c r="E1437" i="9"/>
  <c r="C1437" i="9"/>
  <c r="D1437" i="9" s="1"/>
  <c r="B1437" i="9"/>
  <c r="A1437" i="9"/>
  <c r="G1436" i="9"/>
  <c r="F1436" i="9"/>
  <c r="E1436" i="9"/>
  <c r="C1436" i="9"/>
  <c r="D1436" i="9" s="1"/>
  <c r="B1436" i="9"/>
  <c r="G1435" i="9"/>
  <c r="F1435" i="9"/>
  <c r="E1435" i="9"/>
  <c r="C1435" i="9"/>
  <c r="D1435" i="9" s="1"/>
  <c r="B1435" i="9"/>
  <c r="G1434" i="9"/>
  <c r="F1434" i="9"/>
  <c r="E1434" i="9"/>
  <c r="C1434" i="9"/>
  <c r="D1434" i="9" s="1"/>
  <c r="B1434" i="9"/>
  <c r="G1433" i="9"/>
  <c r="F1433" i="9"/>
  <c r="E1433" i="9"/>
  <c r="D1433" i="9"/>
  <c r="C1433" i="9"/>
  <c r="B1433" i="9"/>
  <c r="G1432" i="9"/>
  <c r="F1432" i="9"/>
  <c r="E1432" i="9"/>
  <c r="C1432" i="9"/>
  <c r="D1432" i="9" s="1"/>
  <c r="B1432" i="9"/>
  <c r="G1431" i="9"/>
  <c r="F1431" i="9"/>
  <c r="E1431" i="9"/>
  <c r="C1431" i="9"/>
  <c r="D1431" i="9" s="1"/>
  <c r="A1431" i="9"/>
  <c r="G1430" i="9"/>
  <c r="F1430" i="9"/>
  <c r="E1430" i="9"/>
  <c r="C1430" i="9"/>
  <c r="D1430" i="9" s="1"/>
  <c r="B1430" i="9"/>
  <c r="G1429" i="9"/>
  <c r="F1429" i="9"/>
  <c r="E1429" i="9"/>
  <c r="D1429" i="9"/>
  <c r="C1429" i="9"/>
  <c r="B1429" i="9"/>
  <c r="G1428" i="9"/>
  <c r="F1428" i="9"/>
  <c r="E1428" i="9"/>
  <c r="C1428" i="9"/>
  <c r="D1428" i="9" s="1"/>
  <c r="B1428" i="9"/>
  <c r="G1427" i="9"/>
  <c r="F1427" i="9"/>
  <c r="E1427" i="9"/>
  <c r="D1427" i="9"/>
  <c r="C1427" i="9"/>
  <c r="B1427" i="9"/>
  <c r="G1426" i="9"/>
  <c r="F1426" i="9"/>
  <c r="E1426" i="9"/>
  <c r="C1426" i="9"/>
  <c r="D1426" i="9" s="1"/>
  <c r="B1426" i="9"/>
  <c r="G1425" i="9"/>
  <c r="F1425" i="9"/>
  <c r="E1425" i="9"/>
  <c r="D1425" i="9"/>
  <c r="C1425" i="9"/>
  <c r="A1425" i="9"/>
  <c r="G1424" i="9"/>
  <c r="F1424" i="9"/>
  <c r="E1424" i="9"/>
  <c r="C1424" i="9"/>
  <c r="D1424" i="9" s="1"/>
  <c r="B1424" i="9"/>
  <c r="G1423" i="9"/>
  <c r="F1423" i="9"/>
  <c r="E1423" i="9"/>
  <c r="C1423" i="9"/>
  <c r="D1423" i="9" s="1"/>
  <c r="B1423" i="9"/>
  <c r="G1422" i="9"/>
  <c r="F1422" i="9"/>
  <c r="E1422" i="9"/>
  <c r="C1422" i="9"/>
  <c r="D1422" i="9" s="1"/>
  <c r="B1422" i="9"/>
  <c r="G1421" i="9"/>
  <c r="F1421" i="9"/>
  <c r="E1421" i="9"/>
  <c r="D1421" i="9"/>
  <c r="C1421" i="9"/>
  <c r="B1421" i="9"/>
  <c r="G1420" i="9"/>
  <c r="F1420" i="9"/>
  <c r="E1420" i="9"/>
  <c r="C1420" i="9"/>
  <c r="D1420" i="9" s="1"/>
  <c r="B1420" i="9"/>
  <c r="G1419" i="9"/>
  <c r="F1419" i="9"/>
  <c r="E1419" i="9"/>
  <c r="D1419" i="9"/>
  <c r="C1419" i="9"/>
  <c r="A1419" i="9"/>
  <c r="G1418" i="9"/>
  <c r="F1418" i="9"/>
  <c r="E1418" i="9"/>
  <c r="C1418" i="9"/>
  <c r="D1418" i="9" s="1"/>
  <c r="B1418" i="9"/>
  <c r="G1417" i="9"/>
  <c r="F1417" i="9"/>
  <c r="E1417" i="9"/>
  <c r="C1417" i="9"/>
  <c r="D1417" i="9" s="1"/>
  <c r="B1417" i="9"/>
  <c r="G1416" i="9"/>
  <c r="F1416" i="9"/>
  <c r="E1416" i="9"/>
  <c r="C1416" i="9"/>
  <c r="D1416" i="9" s="1"/>
  <c r="B1416" i="9"/>
  <c r="G1415" i="9"/>
  <c r="F1415" i="9"/>
  <c r="E1415" i="9"/>
  <c r="C1415" i="9"/>
  <c r="D1415" i="9" s="1"/>
  <c r="B1415" i="9"/>
  <c r="G1414" i="9"/>
  <c r="F1414" i="9"/>
  <c r="E1414" i="9"/>
  <c r="C1414" i="9"/>
  <c r="D1414" i="9" s="1"/>
  <c r="B1414" i="9"/>
  <c r="G1413" i="9"/>
  <c r="F1413" i="9"/>
  <c r="E1413" i="9"/>
  <c r="D1413" i="9"/>
  <c r="C1413" i="9"/>
  <c r="A1413" i="9"/>
  <c r="G1412" i="9"/>
  <c r="F1412" i="9"/>
  <c r="E1412" i="9"/>
  <c r="C1412" i="9"/>
  <c r="D1412" i="9" s="1"/>
  <c r="B1412" i="9"/>
  <c r="G1411" i="9"/>
  <c r="F1411" i="9"/>
  <c r="E1411" i="9"/>
  <c r="C1411" i="9"/>
  <c r="D1411" i="9" s="1"/>
  <c r="B1411" i="9"/>
  <c r="G1410" i="9"/>
  <c r="F1410" i="9"/>
  <c r="E1410" i="9"/>
  <c r="C1410" i="9"/>
  <c r="D1410" i="9" s="1"/>
  <c r="B1410" i="9"/>
  <c r="G1409" i="9"/>
  <c r="F1409" i="9"/>
  <c r="E1409" i="9"/>
  <c r="C1409" i="9"/>
  <c r="D1409" i="9" s="1"/>
  <c r="B1409" i="9"/>
  <c r="G1408" i="9"/>
  <c r="F1408" i="9"/>
  <c r="E1408" i="9"/>
  <c r="C1408" i="9"/>
  <c r="D1408" i="9" s="1"/>
  <c r="B1408" i="9"/>
  <c r="G1407" i="9"/>
  <c r="F1407" i="9"/>
  <c r="E1407" i="9"/>
  <c r="C1407" i="9"/>
  <c r="D1407" i="9" s="1"/>
  <c r="A1407" i="9"/>
  <c r="G1406" i="9"/>
  <c r="F1406" i="9"/>
  <c r="E1406" i="9"/>
  <c r="C1406" i="9"/>
  <c r="D1406" i="9" s="1"/>
  <c r="B1406" i="9"/>
  <c r="G1405" i="9"/>
  <c r="F1405" i="9"/>
  <c r="E1405" i="9"/>
  <c r="D1405" i="9"/>
  <c r="C1405" i="9"/>
  <c r="B1405" i="9"/>
  <c r="G1404" i="9"/>
  <c r="F1404" i="9"/>
  <c r="E1404" i="9"/>
  <c r="C1404" i="9"/>
  <c r="D1404" i="9" s="1"/>
  <c r="B1404" i="9"/>
  <c r="G1403" i="9"/>
  <c r="F1403" i="9"/>
  <c r="E1403" i="9"/>
  <c r="C1403" i="9"/>
  <c r="D1403" i="9" s="1"/>
  <c r="B1403" i="9"/>
  <c r="G1402" i="9"/>
  <c r="F1402" i="9"/>
  <c r="E1402" i="9"/>
  <c r="C1402" i="9"/>
  <c r="D1402" i="9" s="1"/>
  <c r="B1402" i="9"/>
  <c r="G1401" i="9"/>
  <c r="F1401" i="9"/>
  <c r="E1401" i="9"/>
  <c r="D1401" i="9"/>
  <c r="C1401" i="9"/>
  <c r="A1401" i="9"/>
  <c r="G1400" i="9"/>
  <c r="F1400" i="9"/>
  <c r="E1400" i="9"/>
  <c r="C1400" i="9"/>
  <c r="D1400" i="9" s="1"/>
  <c r="B1400" i="9"/>
  <c r="G1399" i="9"/>
  <c r="F1399" i="9"/>
  <c r="E1399" i="9"/>
  <c r="C1399" i="9"/>
  <c r="D1399" i="9" s="1"/>
  <c r="B1399" i="9"/>
  <c r="G1398" i="9"/>
  <c r="F1398" i="9"/>
  <c r="E1398" i="9"/>
  <c r="C1398" i="9"/>
  <c r="D1398" i="9" s="1"/>
  <c r="B1398" i="9"/>
  <c r="G1397" i="9"/>
  <c r="F1397" i="9"/>
  <c r="E1397" i="9"/>
  <c r="D1397" i="9"/>
  <c r="C1397" i="9"/>
  <c r="B1397" i="9"/>
  <c r="G1396" i="9"/>
  <c r="F1396" i="9"/>
  <c r="E1396" i="9"/>
  <c r="C1396" i="9"/>
  <c r="D1396" i="9" s="1"/>
  <c r="B1396" i="9"/>
  <c r="G1395" i="9"/>
  <c r="F1395" i="9"/>
  <c r="E1395" i="9"/>
  <c r="D1395" i="9"/>
  <c r="C1395" i="9"/>
  <c r="A1395" i="9"/>
  <c r="G1394" i="9"/>
  <c r="F1394" i="9"/>
  <c r="E1394" i="9"/>
  <c r="D1394" i="9"/>
  <c r="C1394" i="9"/>
  <c r="B1394" i="9"/>
  <c r="G1393" i="9"/>
  <c r="F1393" i="9"/>
  <c r="E1393" i="9"/>
  <c r="D1393" i="9"/>
  <c r="C1393" i="9"/>
  <c r="B1393" i="9"/>
  <c r="G1392" i="9"/>
  <c r="F1392" i="9"/>
  <c r="E1392" i="9"/>
  <c r="D1392" i="9"/>
  <c r="C1392" i="9"/>
  <c r="B1392" i="9"/>
  <c r="G1391" i="9"/>
  <c r="F1391" i="9"/>
  <c r="E1391" i="9"/>
  <c r="D1391" i="9"/>
  <c r="C1391" i="9"/>
  <c r="B1391" i="9"/>
  <c r="G1390" i="9"/>
  <c r="F1390" i="9"/>
  <c r="E1390" i="9"/>
  <c r="D1390" i="9"/>
  <c r="C1390" i="9"/>
  <c r="B1390" i="9"/>
  <c r="G1389" i="9"/>
  <c r="F1389" i="9"/>
  <c r="E1389" i="9"/>
  <c r="D1389" i="9"/>
  <c r="C1389" i="9"/>
  <c r="A1389" i="9"/>
  <c r="D1388" i="9"/>
  <c r="D1387" i="9"/>
  <c r="D1386" i="9"/>
  <c r="G1385" i="9"/>
  <c r="F1385" i="9"/>
  <c r="E1385" i="9"/>
  <c r="C1385" i="9"/>
  <c r="D1385" i="9" s="1"/>
  <c r="B1385" i="9"/>
  <c r="G1384" i="9"/>
  <c r="F1384" i="9"/>
  <c r="E1384" i="9"/>
  <c r="C1384" i="9"/>
  <c r="D1384" i="9" s="1"/>
  <c r="B1384" i="9"/>
  <c r="G1383" i="9"/>
  <c r="F1383" i="9"/>
  <c r="E1383" i="9"/>
  <c r="C1383" i="9"/>
  <c r="D1383" i="9" s="1"/>
  <c r="B1383" i="9"/>
  <c r="G1382" i="9"/>
  <c r="F1382" i="9"/>
  <c r="E1382" i="9"/>
  <c r="D1382" i="9"/>
  <c r="C1382" i="9"/>
  <c r="B1382" i="9"/>
  <c r="G1381" i="9"/>
  <c r="F1381" i="9"/>
  <c r="E1381" i="9"/>
  <c r="C1381" i="9"/>
  <c r="D1381" i="9" s="1"/>
  <c r="B1381" i="9"/>
  <c r="G1380" i="9"/>
  <c r="F1380" i="9"/>
  <c r="E1380" i="9"/>
  <c r="C1380" i="9"/>
  <c r="D1380" i="9" s="1"/>
  <c r="A1380" i="9"/>
  <c r="G1379" i="9"/>
  <c r="F1379" i="9"/>
  <c r="E1379" i="9"/>
  <c r="C1379" i="9"/>
  <c r="D1379" i="9" s="1"/>
  <c r="B1379" i="9"/>
  <c r="G1378" i="9"/>
  <c r="F1378" i="9"/>
  <c r="E1378" i="9"/>
  <c r="D1378" i="9"/>
  <c r="C1378" i="9"/>
  <c r="B1378" i="9"/>
  <c r="G1377" i="9"/>
  <c r="F1377" i="9"/>
  <c r="E1377" i="9"/>
  <c r="C1377" i="9"/>
  <c r="D1377" i="9" s="1"/>
  <c r="B1377" i="9"/>
  <c r="G1376" i="9"/>
  <c r="F1376" i="9"/>
  <c r="E1376" i="9"/>
  <c r="C1376" i="9"/>
  <c r="D1376" i="9" s="1"/>
  <c r="B1376" i="9"/>
  <c r="G1375" i="9"/>
  <c r="F1375" i="9"/>
  <c r="E1375" i="9"/>
  <c r="C1375" i="9"/>
  <c r="D1375" i="9" s="1"/>
  <c r="B1375" i="9"/>
  <c r="G1374" i="9"/>
  <c r="F1374" i="9"/>
  <c r="E1374" i="9"/>
  <c r="C1374" i="9"/>
  <c r="D1374" i="9" s="1"/>
  <c r="A1374" i="9"/>
  <c r="G1373" i="9"/>
  <c r="F1373" i="9"/>
  <c r="E1373" i="9"/>
  <c r="C1373" i="9"/>
  <c r="D1373" i="9" s="1"/>
  <c r="B1373" i="9"/>
  <c r="G1372" i="9"/>
  <c r="F1372" i="9"/>
  <c r="E1372" i="9"/>
  <c r="C1372" i="9"/>
  <c r="D1372" i="9" s="1"/>
  <c r="B1372" i="9"/>
  <c r="G1371" i="9"/>
  <c r="F1371" i="9"/>
  <c r="E1371" i="9"/>
  <c r="C1371" i="9"/>
  <c r="D1371" i="9" s="1"/>
  <c r="B1371" i="9"/>
  <c r="G1370" i="9"/>
  <c r="F1370" i="9"/>
  <c r="E1370" i="9"/>
  <c r="C1370" i="9"/>
  <c r="D1370" i="9" s="1"/>
  <c r="B1370" i="9"/>
  <c r="G1369" i="9"/>
  <c r="F1369" i="9"/>
  <c r="E1369" i="9"/>
  <c r="C1369" i="9"/>
  <c r="D1369" i="9" s="1"/>
  <c r="B1369" i="9"/>
  <c r="G1368" i="9"/>
  <c r="F1368" i="9"/>
  <c r="E1368" i="9"/>
  <c r="C1368" i="9"/>
  <c r="D1368" i="9" s="1"/>
  <c r="A1368" i="9"/>
  <c r="G1367" i="9"/>
  <c r="F1367" i="9"/>
  <c r="E1367" i="9"/>
  <c r="C1367" i="9"/>
  <c r="D1367" i="9" s="1"/>
  <c r="B1367" i="9"/>
  <c r="G1366" i="9"/>
  <c r="F1366" i="9"/>
  <c r="E1366" i="9"/>
  <c r="D1366" i="9"/>
  <c r="C1366" i="9"/>
  <c r="B1366" i="9"/>
  <c r="G1365" i="9"/>
  <c r="F1365" i="9"/>
  <c r="E1365" i="9"/>
  <c r="C1365" i="9"/>
  <c r="D1365" i="9" s="1"/>
  <c r="B1365" i="9"/>
  <c r="G1364" i="9"/>
  <c r="F1364" i="9"/>
  <c r="E1364" i="9"/>
  <c r="C1364" i="9"/>
  <c r="D1364" i="9" s="1"/>
  <c r="B1364" i="9"/>
  <c r="G1363" i="9"/>
  <c r="F1363" i="9"/>
  <c r="E1363" i="9"/>
  <c r="C1363" i="9"/>
  <c r="D1363" i="9" s="1"/>
  <c r="B1363" i="9"/>
  <c r="G1362" i="9"/>
  <c r="F1362" i="9"/>
  <c r="E1362" i="9"/>
  <c r="D1362" i="9"/>
  <c r="C1362" i="9"/>
  <c r="A1362" i="9"/>
  <c r="G1361" i="9"/>
  <c r="F1361" i="9"/>
  <c r="E1361" i="9"/>
  <c r="C1361" i="9"/>
  <c r="D1361" i="9" s="1"/>
  <c r="B1361" i="9"/>
  <c r="G1360" i="9"/>
  <c r="F1360" i="9"/>
  <c r="E1360" i="9"/>
  <c r="C1360" i="9"/>
  <c r="D1360" i="9" s="1"/>
  <c r="B1360" i="9"/>
  <c r="G1359" i="9"/>
  <c r="F1359" i="9"/>
  <c r="E1359" i="9"/>
  <c r="C1359" i="9"/>
  <c r="D1359" i="9" s="1"/>
  <c r="B1359" i="9"/>
  <c r="G1358" i="9"/>
  <c r="F1358" i="9"/>
  <c r="E1358" i="9"/>
  <c r="C1358" i="9"/>
  <c r="D1358" i="9" s="1"/>
  <c r="B1358" i="9"/>
  <c r="G1357" i="9"/>
  <c r="F1357" i="9"/>
  <c r="E1357" i="9"/>
  <c r="C1357" i="9"/>
  <c r="D1357" i="9" s="1"/>
  <c r="B1357" i="9"/>
  <c r="G1356" i="9"/>
  <c r="F1356" i="9"/>
  <c r="E1356" i="9"/>
  <c r="C1356" i="9"/>
  <c r="D1356" i="9" s="1"/>
  <c r="A1356" i="9"/>
  <c r="G1355" i="9"/>
  <c r="F1355" i="9"/>
  <c r="E1355" i="9"/>
  <c r="C1355" i="9"/>
  <c r="D1355" i="9" s="1"/>
  <c r="B1355" i="9"/>
  <c r="G1354" i="9"/>
  <c r="F1354" i="9"/>
  <c r="E1354" i="9"/>
  <c r="C1354" i="9"/>
  <c r="D1354" i="9" s="1"/>
  <c r="B1354" i="9"/>
  <c r="G1353" i="9"/>
  <c r="F1353" i="9"/>
  <c r="E1353" i="9"/>
  <c r="C1353" i="9"/>
  <c r="D1353" i="9" s="1"/>
  <c r="B1353" i="9"/>
  <c r="G1352" i="9"/>
  <c r="F1352" i="9"/>
  <c r="E1352" i="9"/>
  <c r="C1352" i="9"/>
  <c r="D1352" i="9" s="1"/>
  <c r="B1352" i="9"/>
  <c r="G1351" i="9"/>
  <c r="F1351" i="9"/>
  <c r="E1351" i="9"/>
  <c r="C1351" i="9"/>
  <c r="D1351" i="9" s="1"/>
  <c r="B1351" i="9"/>
  <c r="G1350" i="9"/>
  <c r="F1350" i="9"/>
  <c r="E1350" i="9"/>
  <c r="C1350" i="9"/>
  <c r="D1350" i="9" s="1"/>
  <c r="A1350" i="9"/>
  <c r="G1349" i="9"/>
  <c r="F1349" i="9"/>
  <c r="E1349" i="9"/>
  <c r="C1349" i="9"/>
  <c r="D1349" i="9" s="1"/>
  <c r="B1349" i="9"/>
  <c r="G1348" i="9"/>
  <c r="F1348" i="9"/>
  <c r="E1348" i="9"/>
  <c r="C1348" i="9"/>
  <c r="D1348" i="9" s="1"/>
  <c r="B1348" i="9"/>
  <c r="G1347" i="9"/>
  <c r="F1347" i="9"/>
  <c r="E1347" i="9"/>
  <c r="C1347" i="9"/>
  <c r="D1347" i="9" s="1"/>
  <c r="B1347" i="9"/>
  <c r="G1346" i="9"/>
  <c r="F1346" i="9"/>
  <c r="E1346" i="9"/>
  <c r="D1346" i="9"/>
  <c r="C1346" i="9"/>
  <c r="B1346" i="9"/>
  <c r="G1345" i="9"/>
  <c r="F1345" i="9"/>
  <c r="E1345" i="9"/>
  <c r="C1345" i="9"/>
  <c r="D1345" i="9" s="1"/>
  <c r="B1345" i="9"/>
  <c r="G1344" i="9"/>
  <c r="F1344" i="9"/>
  <c r="E1344" i="9"/>
  <c r="C1344" i="9"/>
  <c r="D1344" i="9" s="1"/>
  <c r="A1344" i="9"/>
  <c r="G1343" i="9"/>
  <c r="F1343" i="9"/>
  <c r="E1343" i="9"/>
  <c r="C1343" i="9"/>
  <c r="D1343" i="9" s="1"/>
  <c r="B1343" i="9"/>
  <c r="G1342" i="9"/>
  <c r="F1342" i="9"/>
  <c r="E1342" i="9"/>
  <c r="C1342" i="9"/>
  <c r="D1342" i="9" s="1"/>
  <c r="B1342" i="9"/>
  <c r="G1341" i="9"/>
  <c r="F1341" i="9"/>
  <c r="E1341" i="9"/>
  <c r="C1341" i="9"/>
  <c r="D1341" i="9" s="1"/>
  <c r="B1341" i="9"/>
  <c r="G1340" i="9"/>
  <c r="F1340" i="9"/>
  <c r="E1340" i="9"/>
  <c r="C1340" i="9"/>
  <c r="D1340" i="9" s="1"/>
  <c r="B1340" i="9"/>
  <c r="G1339" i="9"/>
  <c r="F1339" i="9"/>
  <c r="E1339" i="9"/>
  <c r="C1339" i="9"/>
  <c r="D1339" i="9" s="1"/>
  <c r="B1339" i="9"/>
  <c r="G1338" i="9"/>
  <c r="F1338" i="9"/>
  <c r="E1338" i="9"/>
  <c r="D1338" i="9"/>
  <c r="C1338" i="9"/>
  <c r="A1338" i="9"/>
  <c r="G1337" i="9"/>
  <c r="F1337" i="9"/>
  <c r="E1337" i="9"/>
  <c r="C1337" i="9"/>
  <c r="D1337" i="9" s="1"/>
  <c r="B1337" i="9"/>
  <c r="G1336" i="9"/>
  <c r="F1336" i="9"/>
  <c r="E1336" i="9"/>
  <c r="C1336" i="9"/>
  <c r="D1336" i="9" s="1"/>
  <c r="B1336" i="9"/>
  <c r="G1335" i="9"/>
  <c r="F1335" i="9"/>
  <c r="E1335" i="9"/>
  <c r="C1335" i="9"/>
  <c r="D1335" i="9" s="1"/>
  <c r="B1335" i="9"/>
  <c r="G1334" i="9"/>
  <c r="F1334" i="9"/>
  <c r="E1334" i="9"/>
  <c r="C1334" i="9"/>
  <c r="D1334" i="9" s="1"/>
  <c r="B1334" i="9"/>
  <c r="G1333" i="9"/>
  <c r="F1333" i="9"/>
  <c r="E1333" i="9"/>
  <c r="C1333" i="9"/>
  <c r="D1333" i="9" s="1"/>
  <c r="B1333" i="9"/>
  <c r="G1332" i="9"/>
  <c r="F1332" i="9"/>
  <c r="E1332" i="9"/>
  <c r="C1332" i="9"/>
  <c r="D1332" i="9" s="1"/>
  <c r="A1332" i="9"/>
  <c r="G1331" i="9"/>
  <c r="F1331" i="9"/>
  <c r="E1331" i="9"/>
  <c r="C1331" i="9"/>
  <c r="D1331" i="9" s="1"/>
  <c r="B1331" i="9"/>
  <c r="G1330" i="9"/>
  <c r="F1330" i="9"/>
  <c r="E1330" i="9"/>
  <c r="D1330" i="9"/>
  <c r="C1330" i="9"/>
  <c r="B1330" i="9"/>
  <c r="G1329" i="9"/>
  <c r="F1329" i="9"/>
  <c r="E1329" i="9"/>
  <c r="C1329" i="9"/>
  <c r="D1329" i="9" s="1"/>
  <c r="B1329" i="9"/>
  <c r="G1328" i="9"/>
  <c r="F1328" i="9"/>
  <c r="E1328" i="9"/>
  <c r="C1328" i="9"/>
  <c r="D1328" i="9" s="1"/>
  <c r="B1328" i="9"/>
  <c r="G1327" i="9"/>
  <c r="F1327" i="9"/>
  <c r="E1327" i="9"/>
  <c r="C1327" i="9"/>
  <c r="D1327" i="9" s="1"/>
  <c r="B1327" i="9"/>
  <c r="G1326" i="9"/>
  <c r="F1326" i="9"/>
  <c r="E1326" i="9"/>
  <c r="C1326" i="9"/>
  <c r="D1326" i="9" s="1"/>
  <c r="A1326" i="9"/>
  <c r="D1325" i="9"/>
  <c r="D1324" i="9"/>
  <c r="D1323" i="9"/>
  <c r="G1322" i="9"/>
  <c r="F1322" i="9"/>
  <c r="E1322" i="9"/>
  <c r="D1322" i="9"/>
  <c r="C1322" i="9"/>
  <c r="B1322" i="9"/>
  <c r="G1321" i="9"/>
  <c r="F1321" i="9"/>
  <c r="E1321" i="9"/>
  <c r="C1321" i="9"/>
  <c r="D1321" i="9" s="1"/>
  <c r="B1321" i="9"/>
  <c r="G1320" i="9"/>
  <c r="F1320" i="9"/>
  <c r="E1320" i="9"/>
  <c r="C1320" i="9"/>
  <c r="D1320" i="9" s="1"/>
  <c r="B1320" i="9"/>
  <c r="G1319" i="9"/>
  <c r="F1319" i="9"/>
  <c r="E1319" i="9"/>
  <c r="C1319" i="9"/>
  <c r="D1319" i="9" s="1"/>
  <c r="B1319" i="9"/>
  <c r="G1318" i="9"/>
  <c r="F1318" i="9"/>
  <c r="E1318" i="9"/>
  <c r="D1318" i="9"/>
  <c r="C1318" i="9"/>
  <c r="B1318" i="9"/>
  <c r="G1317" i="9"/>
  <c r="F1317" i="9"/>
  <c r="E1317" i="9"/>
  <c r="C1317" i="9"/>
  <c r="D1317" i="9" s="1"/>
  <c r="A1317" i="9"/>
  <c r="G1316" i="9"/>
  <c r="F1316" i="9"/>
  <c r="E1316" i="9"/>
  <c r="D1316" i="9"/>
  <c r="C1316" i="9"/>
  <c r="B1316" i="9"/>
  <c r="G1315" i="9"/>
  <c r="F1315" i="9"/>
  <c r="E1315" i="9"/>
  <c r="C1315" i="9"/>
  <c r="D1315" i="9" s="1"/>
  <c r="B1315" i="9"/>
  <c r="G1314" i="9"/>
  <c r="F1314" i="9"/>
  <c r="E1314" i="9"/>
  <c r="C1314" i="9"/>
  <c r="D1314" i="9" s="1"/>
  <c r="B1314" i="9"/>
  <c r="G1313" i="9"/>
  <c r="F1313" i="9"/>
  <c r="E1313" i="9"/>
  <c r="C1313" i="9"/>
  <c r="D1313" i="9" s="1"/>
  <c r="B1313" i="9"/>
  <c r="G1312" i="9"/>
  <c r="F1312" i="9"/>
  <c r="E1312" i="9"/>
  <c r="C1312" i="9"/>
  <c r="D1312" i="9" s="1"/>
  <c r="B1312" i="9"/>
  <c r="G1311" i="9"/>
  <c r="F1311" i="9"/>
  <c r="E1311" i="9"/>
  <c r="C1311" i="9"/>
  <c r="D1311" i="9" s="1"/>
  <c r="A1311" i="9"/>
  <c r="G1310" i="9"/>
  <c r="F1310" i="9"/>
  <c r="E1310" i="9"/>
  <c r="D1310" i="9"/>
  <c r="C1310" i="9"/>
  <c r="B1310" i="9"/>
  <c r="G1309" i="9"/>
  <c r="F1309" i="9"/>
  <c r="E1309" i="9"/>
  <c r="C1309" i="9"/>
  <c r="D1309" i="9" s="1"/>
  <c r="B1309" i="9"/>
  <c r="G1308" i="9"/>
  <c r="F1308" i="9"/>
  <c r="E1308" i="9"/>
  <c r="C1308" i="9"/>
  <c r="D1308" i="9" s="1"/>
  <c r="B1308" i="9"/>
  <c r="G1307" i="9"/>
  <c r="F1307" i="9"/>
  <c r="E1307" i="9"/>
  <c r="C1307" i="9"/>
  <c r="D1307" i="9" s="1"/>
  <c r="B1307" i="9"/>
  <c r="G1306" i="9"/>
  <c r="F1306" i="9"/>
  <c r="E1306" i="9"/>
  <c r="C1306" i="9"/>
  <c r="D1306" i="9" s="1"/>
  <c r="B1306" i="9"/>
  <c r="G1305" i="9"/>
  <c r="F1305" i="9"/>
  <c r="E1305" i="9"/>
  <c r="C1305" i="9"/>
  <c r="D1305" i="9" s="1"/>
  <c r="A1305" i="9"/>
  <c r="G1304" i="9"/>
  <c r="F1304" i="9"/>
  <c r="E1304" i="9"/>
  <c r="C1304" i="9"/>
  <c r="D1304" i="9" s="1"/>
  <c r="B1304" i="9"/>
  <c r="G1303" i="9"/>
  <c r="F1303" i="9"/>
  <c r="E1303" i="9"/>
  <c r="C1303" i="9"/>
  <c r="D1303" i="9" s="1"/>
  <c r="B1303" i="9"/>
  <c r="G1302" i="9"/>
  <c r="F1302" i="9"/>
  <c r="E1302" i="9"/>
  <c r="D1302" i="9"/>
  <c r="C1302" i="9"/>
  <c r="B1302" i="9"/>
  <c r="G1301" i="9"/>
  <c r="F1301" i="9"/>
  <c r="E1301" i="9"/>
  <c r="C1301" i="9"/>
  <c r="D1301" i="9" s="1"/>
  <c r="B1301" i="9"/>
  <c r="G1300" i="9"/>
  <c r="F1300" i="9"/>
  <c r="E1300" i="9"/>
  <c r="C1300" i="9"/>
  <c r="D1300" i="9" s="1"/>
  <c r="B1300" i="9"/>
  <c r="G1299" i="9"/>
  <c r="F1299" i="9"/>
  <c r="E1299" i="9"/>
  <c r="C1299" i="9"/>
  <c r="D1299" i="9" s="1"/>
  <c r="A1299" i="9"/>
  <c r="G1298" i="9"/>
  <c r="F1298" i="9"/>
  <c r="E1298" i="9"/>
  <c r="D1298" i="9"/>
  <c r="C1298" i="9"/>
  <c r="B1298" i="9"/>
  <c r="G1297" i="9"/>
  <c r="F1297" i="9"/>
  <c r="E1297" i="9"/>
  <c r="C1297" i="9"/>
  <c r="D1297" i="9" s="1"/>
  <c r="B1297" i="9"/>
  <c r="G1296" i="9"/>
  <c r="F1296" i="9"/>
  <c r="E1296" i="9"/>
  <c r="C1296" i="9"/>
  <c r="D1296" i="9" s="1"/>
  <c r="B1296" i="9"/>
  <c r="G1295" i="9"/>
  <c r="F1295" i="9"/>
  <c r="E1295" i="9"/>
  <c r="C1295" i="9"/>
  <c r="D1295" i="9" s="1"/>
  <c r="B1295" i="9"/>
  <c r="G1294" i="9"/>
  <c r="F1294" i="9"/>
  <c r="E1294" i="9"/>
  <c r="D1294" i="9"/>
  <c r="C1294" i="9"/>
  <c r="B1294" i="9"/>
  <c r="G1293" i="9"/>
  <c r="F1293" i="9"/>
  <c r="E1293" i="9"/>
  <c r="C1293" i="9"/>
  <c r="D1293" i="9" s="1"/>
  <c r="A1293" i="9"/>
  <c r="G1292" i="9"/>
  <c r="F1292" i="9"/>
  <c r="E1292" i="9"/>
  <c r="D1292" i="9"/>
  <c r="C1292" i="9"/>
  <c r="B1292" i="9"/>
  <c r="G1291" i="9"/>
  <c r="F1291" i="9"/>
  <c r="E1291" i="9"/>
  <c r="C1291" i="9"/>
  <c r="D1291" i="9" s="1"/>
  <c r="B1291" i="9"/>
  <c r="G1290" i="9"/>
  <c r="F1290" i="9"/>
  <c r="E1290" i="9"/>
  <c r="D1290" i="9"/>
  <c r="C1290" i="9"/>
  <c r="B1290" i="9"/>
  <c r="G1289" i="9"/>
  <c r="F1289" i="9"/>
  <c r="E1289" i="9"/>
  <c r="C1289" i="9"/>
  <c r="D1289" i="9" s="1"/>
  <c r="B1289" i="9"/>
  <c r="G1288" i="9"/>
  <c r="F1288" i="9"/>
  <c r="E1288" i="9"/>
  <c r="C1288" i="9"/>
  <c r="D1288" i="9" s="1"/>
  <c r="B1288" i="9"/>
  <c r="G1287" i="9"/>
  <c r="F1287" i="9"/>
  <c r="E1287" i="9"/>
  <c r="C1287" i="9"/>
  <c r="D1287" i="9" s="1"/>
  <c r="A1287" i="9"/>
  <c r="G1286" i="9"/>
  <c r="F1286" i="9"/>
  <c r="E1286" i="9"/>
  <c r="D1286" i="9"/>
  <c r="C1286" i="9"/>
  <c r="B1286" i="9"/>
  <c r="G1285" i="9"/>
  <c r="F1285" i="9"/>
  <c r="E1285" i="9"/>
  <c r="C1285" i="9"/>
  <c r="D1285" i="9" s="1"/>
  <c r="B1285" i="9"/>
  <c r="G1284" i="9"/>
  <c r="F1284" i="9"/>
  <c r="E1284" i="9"/>
  <c r="D1284" i="9"/>
  <c r="C1284" i="9"/>
  <c r="B1284" i="9"/>
  <c r="G1283" i="9"/>
  <c r="F1283" i="9"/>
  <c r="E1283" i="9"/>
  <c r="C1283" i="9"/>
  <c r="D1283" i="9" s="1"/>
  <c r="B1283" i="9"/>
  <c r="G1282" i="9"/>
  <c r="F1282" i="9"/>
  <c r="E1282" i="9"/>
  <c r="C1282" i="9"/>
  <c r="D1282" i="9" s="1"/>
  <c r="B1282" i="9"/>
  <c r="G1281" i="9"/>
  <c r="F1281" i="9"/>
  <c r="E1281" i="9"/>
  <c r="C1281" i="9"/>
  <c r="D1281" i="9" s="1"/>
  <c r="A1281" i="9"/>
  <c r="G1280" i="9"/>
  <c r="F1280" i="9"/>
  <c r="E1280" i="9"/>
  <c r="C1280" i="9"/>
  <c r="D1280" i="9" s="1"/>
  <c r="B1280" i="9"/>
  <c r="G1279" i="9"/>
  <c r="F1279" i="9"/>
  <c r="E1279" i="9"/>
  <c r="C1279" i="9"/>
  <c r="D1279" i="9" s="1"/>
  <c r="B1279" i="9"/>
  <c r="G1278" i="9"/>
  <c r="F1278" i="9"/>
  <c r="E1278" i="9"/>
  <c r="D1278" i="9"/>
  <c r="C1278" i="9"/>
  <c r="B1278" i="9"/>
  <c r="G1277" i="9"/>
  <c r="F1277" i="9"/>
  <c r="E1277" i="9"/>
  <c r="C1277" i="9"/>
  <c r="D1277" i="9" s="1"/>
  <c r="B1277" i="9"/>
  <c r="G1276" i="9"/>
  <c r="F1276" i="9"/>
  <c r="E1276" i="9"/>
  <c r="C1276" i="9"/>
  <c r="D1276" i="9" s="1"/>
  <c r="B1276" i="9"/>
  <c r="G1275" i="9"/>
  <c r="F1275" i="9"/>
  <c r="E1275" i="9"/>
  <c r="C1275" i="9"/>
  <c r="D1275" i="9" s="1"/>
  <c r="A1275" i="9"/>
  <c r="G1274" i="9"/>
  <c r="F1274" i="9"/>
  <c r="E1274" i="9"/>
  <c r="C1274" i="9"/>
  <c r="D1274" i="9" s="1"/>
  <c r="B1274" i="9"/>
  <c r="G1273" i="9"/>
  <c r="F1273" i="9"/>
  <c r="E1273" i="9"/>
  <c r="C1273" i="9"/>
  <c r="D1273" i="9" s="1"/>
  <c r="B1273" i="9"/>
  <c r="G1272" i="9"/>
  <c r="F1272" i="9"/>
  <c r="E1272" i="9"/>
  <c r="C1272" i="9"/>
  <c r="D1272" i="9" s="1"/>
  <c r="B1272" i="9"/>
  <c r="G1271" i="9"/>
  <c r="F1271" i="9"/>
  <c r="E1271" i="9"/>
  <c r="C1271" i="9"/>
  <c r="D1271" i="9" s="1"/>
  <c r="B1271" i="9"/>
  <c r="G1270" i="9"/>
  <c r="F1270" i="9"/>
  <c r="E1270" i="9"/>
  <c r="D1270" i="9"/>
  <c r="C1270" i="9"/>
  <c r="B1270" i="9"/>
  <c r="G1269" i="9"/>
  <c r="F1269" i="9"/>
  <c r="E1269" i="9"/>
  <c r="C1269" i="9"/>
  <c r="D1269" i="9" s="1"/>
  <c r="A1269" i="9"/>
  <c r="G1268" i="9"/>
  <c r="F1268" i="9"/>
  <c r="E1268" i="9"/>
  <c r="C1268" i="9"/>
  <c r="D1268" i="9" s="1"/>
  <c r="B1268" i="9"/>
  <c r="G1267" i="9"/>
  <c r="F1267" i="9"/>
  <c r="E1267" i="9"/>
  <c r="C1267" i="9"/>
  <c r="D1267" i="9" s="1"/>
  <c r="B1267" i="9"/>
  <c r="G1266" i="9"/>
  <c r="F1266" i="9"/>
  <c r="E1266" i="9"/>
  <c r="D1266" i="9"/>
  <c r="C1266" i="9"/>
  <c r="B1266" i="9"/>
  <c r="G1265" i="9"/>
  <c r="F1265" i="9"/>
  <c r="E1265" i="9"/>
  <c r="C1265" i="9"/>
  <c r="D1265" i="9" s="1"/>
  <c r="B1265" i="9"/>
  <c r="G1264" i="9"/>
  <c r="F1264" i="9"/>
  <c r="E1264" i="9"/>
  <c r="C1264" i="9"/>
  <c r="D1264" i="9" s="1"/>
  <c r="B1264" i="9"/>
  <c r="G1263" i="9"/>
  <c r="F1263" i="9"/>
  <c r="E1263" i="9"/>
  <c r="C1263" i="9"/>
  <c r="D1263" i="9" s="1"/>
  <c r="A1263" i="9"/>
  <c r="D1262" i="9"/>
  <c r="F1261" i="9"/>
  <c r="D1261" i="9"/>
  <c r="F1260" i="9"/>
  <c r="D1260" i="9"/>
  <c r="G1259" i="9"/>
  <c r="F1259" i="9"/>
  <c r="E1259" i="9"/>
  <c r="C1259" i="9"/>
  <c r="D1259" i="9" s="1"/>
  <c r="B1259" i="9"/>
  <c r="G1258" i="9"/>
  <c r="F1258" i="9"/>
  <c r="E1258" i="9"/>
  <c r="C1258" i="9"/>
  <c r="D1258" i="9" s="1"/>
  <c r="B1258" i="9"/>
  <c r="G1257" i="9"/>
  <c r="F1257" i="9"/>
  <c r="E1257" i="9"/>
  <c r="C1257" i="9"/>
  <c r="D1257" i="9" s="1"/>
  <c r="B1257" i="9"/>
  <c r="G1256" i="9"/>
  <c r="F1256" i="9"/>
  <c r="E1256" i="9"/>
  <c r="D1256" i="9"/>
  <c r="C1256" i="9"/>
  <c r="B1256" i="9"/>
  <c r="G1255" i="9"/>
  <c r="F1255" i="9"/>
  <c r="E1255" i="9"/>
  <c r="C1255" i="9"/>
  <c r="D1255" i="9" s="1"/>
  <c r="B1255" i="9"/>
  <c r="G1254" i="9"/>
  <c r="F1254" i="9"/>
  <c r="E1254" i="9"/>
  <c r="C1254" i="9"/>
  <c r="D1254" i="9" s="1"/>
  <c r="A1254" i="9"/>
  <c r="G1253" i="9"/>
  <c r="F1253" i="9"/>
  <c r="E1253" i="9"/>
  <c r="C1253" i="9"/>
  <c r="D1253" i="9" s="1"/>
  <c r="B1253" i="9"/>
  <c r="G1252" i="9"/>
  <c r="F1252" i="9"/>
  <c r="E1252" i="9"/>
  <c r="C1252" i="9"/>
  <c r="D1252" i="9" s="1"/>
  <c r="B1252" i="9"/>
  <c r="G1251" i="9"/>
  <c r="F1251" i="9"/>
  <c r="E1251" i="9"/>
  <c r="C1251" i="9"/>
  <c r="D1251" i="9" s="1"/>
  <c r="B1251" i="9"/>
  <c r="G1250" i="9"/>
  <c r="F1250" i="9"/>
  <c r="E1250" i="9"/>
  <c r="C1250" i="9"/>
  <c r="D1250" i="9" s="1"/>
  <c r="B1250" i="9"/>
  <c r="G1249" i="9"/>
  <c r="F1249" i="9"/>
  <c r="E1249" i="9"/>
  <c r="C1249" i="9"/>
  <c r="D1249" i="9" s="1"/>
  <c r="B1249" i="9"/>
  <c r="G1248" i="9"/>
  <c r="F1248" i="9"/>
  <c r="E1248" i="9"/>
  <c r="C1248" i="9"/>
  <c r="D1248" i="9" s="1"/>
  <c r="A1248" i="9"/>
  <c r="G1247" i="9"/>
  <c r="F1247" i="9"/>
  <c r="E1247" i="9"/>
  <c r="C1247" i="9"/>
  <c r="D1247" i="9" s="1"/>
  <c r="B1247" i="9"/>
  <c r="G1246" i="9"/>
  <c r="F1246" i="9"/>
  <c r="E1246" i="9"/>
  <c r="C1246" i="9"/>
  <c r="D1246" i="9" s="1"/>
  <c r="B1246" i="9"/>
  <c r="G1245" i="9"/>
  <c r="F1245" i="9"/>
  <c r="E1245" i="9"/>
  <c r="C1245" i="9"/>
  <c r="D1245" i="9" s="1"/>
  <c r="B1245" i="9"/>
  <c r="G1244" i="9"/>
  <c r="F1244" i="9"/>
  <c r="E1244" i="9"/>
  <c r="D1244" i="9"/>
  <c r="C1244" i="9"/>
  <c r="B1244" i="9"/>
  <c r="G1243" i="9"/>
  <c r="F1243" i="9"/>
  <c r="E1243" i="9"/>
  <c r="C1243" i="9"/>
  <c r="D1243" i="9" s="1"/>
  <c r="B1243" i="9"/>
  <c r="G1242" i="9"/>
  <c r="F1242" i="9"/>
  <c r="E1242" i="9"/>
  <c r="C1242" i="9"/>
  <c r="D1242" i="9" s="1"/>
  <c r="A1242" i="9"/>
  <c r="G1241" i="9"/>
  <c r="F1241" i="9"/>
  <c r="E1241" i="9"/>
  <c r="C1241" i="9"/>
  <c r="D1241" i="9" s="1"/>
  <c r="B1241" i="9"/>
  <c r="G1240" i="9"/>
  <c r="F1240" i="9"/>
  <c r="E1240" i="9"/>
  <c r="D1240" i="9"/>
  <c r="C1240" i="9"/>
  <c r="B1240" i="9"/>
  <c r="G1239" i="9"/>
  <c r="F1239" i="9"/>
  <c r="E1239" i="9"/>
  <c r="C1239" i="9"/>
  <c r="D1239" i="9" s="1"/>
  <c r="B1239" i="9"/>
  <c r="G1238" i="9"/>
  <c r="F1238" i="9"/>
  <c r="E1238" i="9"/>
  <c r="C1238" i="9"/>
  <c r="D1238" i="9" s="1"/>
  <c r="B1238" i="9"/>
  <c r="G1237" i="9"/>
  <c r="F1237" i="9"/>
  <c r="E1237" i="9"/>
  <c r="C1237" i="9"/>
  <c r="D1237" i="9" s="1"/>
  <c r="B1237" i="9"/>
  <c r="G1236" i="9"/>
  <c r="F1236" i="9"/>
  <c r="E1236" i="9"/>
  <c r="C1236" i="9"/>
  <c r="D1236" i="9" s="1"/>
  <c r="A1236" i="9"/>
  <c r="G1235" i="9"/>
  <c r="F1235" i="9"/>
  <c r="E1235" i="9"/>
  <c r="C1235" i="9"/>
  <c r="D1235" i="9" s="1"/>
  <c r="B1235" i="9"/>
  <c r="G1234" i="9"/>
  <c r="F1234" i="9"/>
  <c r="E1234" i="9"/>
  <c r="C1234" i="9"/>
  <c r="D1234" i="9" s="1"/>
  <c r="B1234" i="9"/>
  <c r="G1233" i="9"/>
  <c r="F1233" i="9"/>
  <c r="E1233" i="9"/>
  <c r="C1233" i="9"/>
  <c r="D1233" i="9" s="1"/>
  <c r="B1233" i="9"/>
  <c r="G1232" i="9"/>
  <c r="F1232" i="9"/>
  <c r="E1232" i="9"/>
  <c r="C1232" i="9"/>
  <c r="D1232" i="9" s="1"/>
  <c r="B1232" i="9"/>
  <c r="G1231" i="9"/>
  <c r="F1231" i="9"/>
  <c r="E1231" i="9"/>
  <c r="C1231" i="9"/>
  <c r="D1231" i="9" s="1"/>
  <c r="B1231" i="9"/>
  <c r="G1230" i="9"/>
  <c r="F1230" i="9"/>
  <c r="E1230" i="9"/>
  <c r="C1230" i="9"/>
  <c r="D1230" i="9" s="1"/>
  <c r="A1230" i="9"/>
  <c r="G1229" i="9"/>
  <c r="F1229" i="9"/>
  <c r="E1229" i="9"/>
  <c r="C1229" i="9"/>
  <c r="D1229" i="9" s="1"/>
  <c r="B1229" i="9"/>
  <c r="G1228" i="9"/>
  <c r="F1228" i="9"/>
  <c r="E1228" i="9"/>
  <c r="C1228" i="9"/>
  <c r="D1228" i="9" s="1"/>
  <c r="B1228" i="9"/>
  <c r="G1227" i="9"/>
  <c r="F1227" i="9"/>
  <c r="E1227" i="9"/>
  <c r="C1227" i="9"/>
  <c r="D1227" i="9" s="1"/>
  <c r="B1227" i="9"/>
  <c r="G1226" i="9"/>
  <c r="F1226" i="9"/>
  <c r="E1226" i="9"/>
  <c r="C1226" i="9"/>
  <c r="D1226" i="9" s="1"/>
  <c r="B1226" i="9"/>
  <c r="G1225" i="9"/>
  <c r="F1225" i="9"/>
  <c r="E1225" i="9"/>
  <c r="C1225" i="9"/>
  <c r="D1225" i="9" s="1"/>
  <c r="B1225" i="9"/>
  <c r="G1224" i="9"/>
  <c r="F1224" i="9"/>
  <c r="E1224" i="9"/>
  <c r="D1224" i="9"/>
  <c r="C1224" i="9"/>
  <c r="A1224" i="9"/>
  <c r="G1223" i="9"/>
  <c r="F1223" i="9"/>
  <c r="E1223" i="9"/>
  <c r="C1223" i="9"/>
  <c r="D1223" i="9" s="1"/>
  <c r="B1223" i="9"/>
  <c r="G1222" i="9"/>
  <c r="F1222" i="9"/>
  <c r="E1222" i="9"/>
  <c r="C1222" i="9"/>
  <c r="D1222" i="9" s="1"/>
  <c r="B1222" i="9"/>
  <c r="G1221" i="9"/>
  <c r="F1221" i="9"/>
  <c r="E1221" i="9"/>
  <c r="C1221" i="9"/>
  <c r="D1221" i="9" s="1"/>
  <c r="B1221" i="9"/>
  <c r="G1220" i="9"/>
  <c r="F1220" i="9"/>
  <c r="E1220" i="9"/>
  <c r="C1220" i="9"/>
  <c r="D1220" i="9" s="1"/>
  <c r="B1220" i="9"/>
  <c r="G1219" i="9"/>
  <c r="F1219" i="9"/>
  <c r="E1219" i="9"/>
  <c r="C1219" i="9"/>
  <c r="D1219" i="9" s="1"/>
  <c r="B1219" i="9"/>
  <c r="G1218" i="9"/>
  <c r="F1218" i="9"/>
  <c r="E1218" i="9"/>
  <c r="C1218" i="9"/>
  <c r="D1218" i="9" s="1"/>
  <c r="A1218" i="9"/>
  <c r="G1217" i="9"/>
  <c r="F1217" i="9"/>
  <c r="E1217" i="9"/>
  <c r="C1217" i="9"/>
  <c r="D1217" i="9" s="1"/>
  <c r="B1217" i="9"/>
  <c r="G1216" i="9"/>
  <c r="F1216" i="9"/>
  <c r="E1216" i="9"/>
  <c r="D1216" i="9"/>
  <c r="C1216" i="9"/>
  <c r="B1216" i="9"/>
  <c r="G1215" i="9"/>
  <c r="F1215" i="9"/>
  <c r="E1215" i="9"/>
  <c r="C1215" i="9"/>
  <c r="D1215" i="9" s="1"/>
  <c r="B1215" i="9"/>
  <c r="G1214" i="9"/>
  <c r="F1214" i="9"/>
  <c r="E1214" i="9"/>
  <c r="C1214" i="9"/>
  <c r="D1214" i="9" s="1"/>
  <c r="B1214" i="9"/>
  <c r="G1213" i="9"/>
  <c r="F1213" i="9"/>
  <c r="E1213" i="9"/>
  <c r="C1213" i="9"/>
  <c r="D1213" i="9" s="1"/>
  <c r="B1213" i="9"/>
  <c r="G1212" i="9"/>
  <c r="F1212" i="9"/>
  <c r="E1212" i="9"/>
  <c r="C1212" i="9"/>
  <c r="D1212" i="9" s="1"/>
  <c r="A1212" i="9"/>
  <c r="G1211" i="9"/>
  <c r="F1211" i="9"/>
  <c r="E1211" i="9"/>
  <c r="C1211" i="9"/>
  <c r="D1211" i="9" s="1"/>
  <c r="B1211" i="9"/>
  <c r="G1210" i="9"/>
  <c r="F1210" i="9"/>
  <c r="E1210" i="9"/>
  <c r="C1210" i="9"/>
  <c r="D1210" i="9" s="1"/>
  <c r="B1210" i="9"/>
  <c r="G1209" i="9"/>
  <c r="F1209" i="9"/>
  <c r="E1209" i="9"/>
  <c r="C1209" i="9"/>
  <c r="D1209" i="9" s="1"/>
  <c r="B1209" i="9"/>
  <c r="G1208" i="9"/>
  <c r="F1208" i="9"/>
  <c r="E1208" i="9"/>
  <c r="C1208" i="9"/>
  <c r="D1208" i="9" s="1"/>
  <c r="B1208" i="9"/>
  <c r="G1207" i="9"/>
  <c r="F1207" i="9"/>
  <c r="E1207" i="9"/>
  <c r="C1207" i="9"/>
  <c r="D1207" i="9" s="1"/>
  <c r="B1207" i="9"/>
  <c r="G1206" i="9"/>
  <c r="F1206" i="9"/>
  <c r="E1206" i="9"/>
  <c r="C1206" i="9"/>
  <c r="D1206" i="9" s="1"/>
  <c r="A1206" i="9"/>
  <c r="G1205" i="9"/>
  <c r="F1205" i="9"/>
  <c r="E1205" i="9"/>
  <c r="C1205" i="9"/>
  <c r="D1205" i="9" s="1"/>
  <c r="B1205" i="9"/>
  <c r="G1204" i="9"/>
  <c r="F1204" i="9"/>
  <c r="E1204" i="9"/>
  <c r="D1204" i="9"/>
  <c r="C1204" i="9"/>
  <c r="B1204" i="9"/>
  <c r="G1203" i="9"/>
  <c r="F1203" i="9"/>
  <c r="E1203" i="9"/>
  <c r="C1203" i="9"/>
  <c r="D1203" i="9" s="1"/>
  <c r="B1203" i="9"/>
  <c r="G1202" i="9"/>
  <c r="F1202" i="9"/>
  <c r="E1202" i="9"/>
  <c r="C1202" i="9"/>
  <c r="D1202" i="9" s="1"/>
  <c r="B1202" i="9"/>
  <c r="G1201" i="9"/>
  <c r="F1201" i="9"/>
  <c r="E1201" i="9"/>
  <c r="C1201" i="9"/>
  <c r="D1201" i="9" s="1"/>
  <c r="B1201" i="9"/>
  <c r="G1200" i="9"/>
  <c r="F1200" i="9"/>
  <c r="E1200" i="9"/>
  <c r="D1200" i="9"/>
  <c r="C1200" i="9"/>
  <c r="A1200" i="9"/>
  <c r="D1199" i="9"/>
  <c r="F1198" i="9"/>
  <c r="D1198" i="9"/>
  <c r="F1197" i="9"/>
  <c r="D1197" i="9"/>
  <c r="G1196" i="9"/>
  <c r="F1196" i="9"/>
  <c r="E1196" i="9"/>
  <c r="C1196" i="9"/>
  <c r="D1196" i="9" s="1"/>
  <c r="B1196" i="9"/>
  <c r="G1195" i="9"/>
  <c r="F1195" i="9"/>
  <c r="E1195" i="9"/>
  <c r="D1195" i="9"/>
  <c r="C1195" i="9"/>
  <c r="B1195" i="9"/>
  <c r="G1194" i="9"/>
  <c r="F1194" i="9"/>
  <c r="E1194" i="9"/>
  <c r="C1194" i="9"/>
  <c r="D1194" i="9" s="1"/>
  <c r="B1194" i="9"/>
  <c r="G1193" i="9"/>
  <c r="F1193" i="9"/>
  <c r="E1193" i="9"/>
  <c r="D1193" i="9"/>
  <c r="C1193" i="9"/>
  <c r="B1193" i="9"/>
  <c r="G1192" i="9"/>
  <c r="F1192" i="9"/>
  <c r="E1192" i="9"/>
  <c r="C1192" i="9"/>
  <c r="D1192" i="9" s="1"/>
  <c r="B1192" i="9"/>
  <c r="G1191" i="9"/>
  <c r="F1191" i="9"/>
  <c r="E1191" i="9"/>
  <c r="C1191" i="9"/>
  <c r="D1191" i="9" s="1"/>
  <c r="A1191" i="9"/>
  <c r="G1190" i="9"/>
  <c r="F1190" i="9"/>
  <c r="E1190" i="9"/>
  <c r="C1190" i="9"/>
  <c r="D1190" i="9" s="1"/>
  <c r="B1190" i="9"/>
  <c r="G1189" i="9"/>
  <c r="F1189" i="9"/>
  <c r="E1189" i="9"/>
  <c r="C1189" i="9"/>
  <c r="D1189" i="9" s="1"/>
  <c r="B1189" i="9"/>
  <c r="G1188" i="9"/>
  <c r="F1188" i="9"/>
  <c r="E1188" i="9"/>
  <c r="C1188" i="9"/>
  <c r="D1188" i="9" s="1"/>
  <c r="B1188" i="9"/>
  <c r="G1187" i="9"/>
  <c r="F1187" i="9"/>
  <c r="E1187" i="9"/>
  <c r="D1187" i="9"/>
  <c r="C1187" i="9"/>
  <c r="B1187" i="9"/>
  <c r="G1186" i="9"/>
  <c r="F1186" i="9"/>
  <c r="E1186" i="9"/>
  <c r="C1186" i="9"/>
  <c r="D1186" i="9" s="1"/>
  <c r="B1186" i="9"/>
  <c r="G1185" i="9"/>
  <c r="F1185" i="9"/>
  <c r="E1185" i="9"/>
  <c r="D1185" i="9"/>
  <c r="C1185" i="9"/>
  <c r="A1185" i="9"/>
  <c r="G1184" i="9"/>
  <c r="F1184" i="9"/>
  <c r="E1184" i="9"/>
  <c r="C1184" i="9"/>
  <c r="D1184" i="9" s="1"/>
  <c r="B1184" i="9"/>
  <c r="G1183" i="9"/>
  <c r="F1183" i="9"/>
  <c r="E1183" i="9"/>
  <c r="C1183" i="9"/>
  <c r="D1183" i="9" s="1"/>
  <c r="B1183" i="9"/>
  <c r="G1182" i="9"/>
  <c r="F1182" i="9"/>
  <c r="E1182" i="9"/>
  <c r="C1182" i="9"/>
  <c r="D1182" i="9" s="1"/>
  <c r="B1182" i="9"/>
  <c r="G1181" i="9"/>
  <c r="F1181" i="9"/>
  <c r="E1181" i="9"/>
  <c r="C1181" i="9"/>
  <c r="D1181" i="9" s="1"/>
  <c r="B1181" i="9"/>
  <c r="G1180" i="9"/>
  <c r="F1180" i="9"/>
  <c r="E1180" i="9"/>
  <c r="C1180" i="9"/>
  <c r="D1180" i="9" s="1"/>
  <c r="B1180" i="9"/>
  <c r="G1179" i="9"/>
  <c r="F1179" i="9"/>
  <c r="E1179" i="9"/>
  <c r="D1179" i="9"/>
  <c r="C1179" i="9"/>
  <c r="A1179" i="9"/>
  <c r="G1178" i="9"/>
  <c r="F1178" i="9"/>
  <c r="E1178" i="9"/>
  <c r="C1178" i="9"/>
  <c r="D1178" i="9" s="1"/>
  <c r="B1178" i="9"/>
  <c r="G1177" i="9"/>
  <c r="F1177" i="9"/>
  <c r="E1177" i="9"/>
  <c r="D1177" i="9"/>
  <c r="C1177" i="9"/>
  <c r="B1177" i="9"/>
  <c r="G1176" i="9"/>
  <c r="F1176" i="9"/>
  <c r="E1176" i="9"/>
  <c r="C1176" i="9"/>
  <c r="D1176" i="9" s="1"/>
  <c r="B1176" i="9"/>
  <c r="G1175" i="9"/>
  <c r="F1175" i="9"/>
  <c r="E1175" i="9"/>
  <c r="C1175" i="9"/>
  <c r="D1175" i="9" s="1"/>
  <c r="B1175" i="9"/>
  <c r="G1174" i="9"/>
  <c r="F1174" i="9"/>
  <c r="E1174" i="9"/>
  <c r="C1174" i="9"/>
  <c r="D1174" i="9" s="1"/>
  <c r="B1174" i="9"/>
  <c r="G1173" i="9"/>
  <c r="F1173" i="9"/>
  <c r="E1173" i="9"/>
  <c r="C1173" i="9"/>
  <c r="D1173" i="9" s="1"/>
  <c r="A1173" i="9"/>
  <c r="G1172" i="9"/>
  <c r="F1172" i="9"/>
  <c r="E1172" i="9"/>
  <c r="C1172" i="9"/>
  <c r="D1172" i="9" s="1"/>
  <c r="B1172" i="9"/>
  <c r="G1171" i="9"/>
  <c r="F1171" i="9"/>
  <c r="E1171" i="9"/>
  <c r="D1171" i="9"/>
  <c r="C1171" i="9"/>
  <c r="B1171" i="9"/>
  <c r="G1170" i="9"/>
  <c r="F1170" i="9"/>
  <c r="E1170" i="9"/>
  <c r="C1170" i="9"/>
  <c r="D1170" i="9" s="1"/>
  <c r="B1170" i="9"/>
  <c r="G1169" i="9"/>
  <c r="F1169" i="9"/>
  <c r="E1169" i="9"/>
  <c r="D1169" i="9"/>
  <c r="C1169" i="9"/>
  <c r="B1169" i="9"/>
  <c r="G1168" i="9"/>
  <c r="F1168" i="9"/>
  <c r="E1168" i="9"/>
  <c r="C1168" i="9"/>
  <c r="D1168" i="9" s="1"/>
  <c r="B1168" i="9"/>
  <c r="G1167" i="9"/>
  <c r="F1167" i="9"/>
  <c r="E1167" i="9"/>
  <c r="C1167" i="9"/>
  <c r="D1167" i="9" s="1"/>
  <c r="A1167" i="9"/>
  <c r="G1166" i="9"/>
  <c r="F1166" i="9"/>
  <c r="E1166" i="9"/>
  <c r="C1166" i="9"/>
  <c r="D1166" i="9" s="1"/>
  <c r="B1166" i="9"/>
  <c r="G1165" i="9"/>
  <c r="F1165" i="9"/>
  <c r="E1165" i="9"/>
  <c r="C1165" i="9"/>
  <c r="D1165" i="9" s="1"/>
  <c r="B1165" i="9"/>
  <c r="G1164" i="9"/>
  <c r="F1164" i="9"/>
  <c r="E1164" i="9"/>
  <c r="C1164" i="9"/>
  <c r="D1164" i="9" s="1"/>
  <c r="B1164" i="9"/>
  <c r="G1163" i="9"/>
  <c r="F1163" i="9"/>
  <c r="E1163" i="9"/>
  <c r="D1163" i="9"/>
  <c r="C1163" i="9"/>
  <c r="B1163" i="9"/>
  <c r="G1162" i="9"/>
  <c r="F1162" i="9"/>
  <c r="E1162" i="9"/>
  <c r="C1162" i="9"/>
  <c r="D1162" i="9" s="1"/>
  <c r="B1162" i="9"/>
  <c r="G1161" i="9"/>
  <c r="F1161" i="9"/>
  <c r="E1161" i="9"/>
  <c r="D1161" i="9"/>
  <c r="C1161" i="9"/>
  <c r="A1161" i="9"/>
  <c r="G1160" i="9"/>
  <c r="F1160" i="9"/>
  <c r="E1160" i="9"/>
  <c r="C1160" i="9"/>
  <c r="D1160" i="9" s="1"/>
  <c r="B1160" i="9"/>
  <c r="G1159" i="9"/>
  <c r="F1159" i="9"/>
  <c r="E1159" i="9"/>
  <c r="C1159" i="9"/>
  <c r="D1159" i="9" s="1"/>
  <c r="B1159" i="9"/>
  <c r="G1158" i="9"/>
  <c r="F1158" i="9"/>
  <c r="E1158" i="9"/>
  <c r="C1158" i="9"/>
  <c r="D1158" i="9" s="1"/>
  <c r="B1158" i="9"/>
  <c r="G1157" i="9"/>
  <c r="F1157" i="9"/>
  <c r="E1157" i="9"/>
  <c r="C1157" i="9"/>
  <c r="D1157" i="9" s="1"/>
  <c r="B1157" i="9"/>
  <c r="G1156" i="9"/>
  <c r="F1156" i="9"/>
  <c r="E1156" i="9"/>
  <c r="C1156" i="9"/>
  <c r="D1156" i="9" s="1"/>
  <c r="B1156" i="9"/>
  <c r="G1155" i="9"/>
  <c r="F1155" i="9"/>
  <c r="E1155" i="9"/>
  <c r="D1155" i="9"/>
  <c r="C1155" i="9"/>
  <c r="A1155" i="9"/>
  <c r="G1154" i="9"/>
  <c r="F1154" i="9"/>
  <c r="E1154" i="9"/>
  <c r="C1154" i="9"/>
  <c r="D1154" i="9" s="1"/>
  <c r="B1154" i="9"/>
  <c r="G1153" i="9"/>
  <c r="F1153" i="9"/>
  <c r="E1153" i="9"/>
  <c r="D1153" i="9"/>
  <c r="C1153" i="9"/>
  <c r="B1153" i="9"/>
  <c r="G1152" i="9"/>
  <c r="F1152" i="9"/>
  <c r="E1152" i="9"/>
  <c r="C1152" i="9"/>
  <c r="D1152" i="9" s="1"/>
  <c r="B1152" i="9"/>
  <c r="G1151" i="9"/>
  <c r="F1151" i="9"/>
  <c r="E1151" i="9"/>
  <c r="C1151" i="9"/>
  <c r="D1151" i="9" s="1"/>
  <c r="B1151" i="9"/>
  <c r="G1150" i="9"/>
  <c r="F1150" i="9"/>
  <c r="E1150" i="9"/>
  <c r="C1150" i="9"/>
  <c r="D1150" i="9" s="1"/>
  <c r="B1150" i="9"/>
  <c r="G1149" i="9"/>
  <c r="F1149" i="9"/>
  <c r="E1149" i="9"/>
  <c r="C1149" i="9"/>
  <c r="D1149" i="9" s="1"/>
  <c r="A1149" i="9"/>
  <c r="G1148" i="9"/>
  <c r="F1148" i="9"/>
  <c r="E1148" i="9"/>
  <c r="C1148" i="9"/>
  <c r="D1148" i="9" s="1"/>
  <c r="B1148" i="9"/>
  <c r="G1147" i="9"/>
  <c r="F1147" i="9"/>
  <c r="E1147" i="9"/>
  <c r="D1147" i="9"/>
  <c r="C1147" i="9"/>
  <c r="B1147" i="9"/>
  <c r="G1146" i="9"/>
  <c r="F1146" i="9"/>
  <c r="E1146" i="9"/>
  <c r="C1146" i="9"/>
  <c r="D1146" i="9" s="1"/>
  <c r="B1146" i="9"/>
  <c r="G1145" i="9"/>
  <c r="F1145" i="9"/>
  <c r="E1145" i="9"/>
  <c r="D1145" i="9"/>
  <c r="C1145" i="9"/>
  <c r="B1145" i="9"/>
  <c r="G1144" i="9"/>
  <c r="F1144" i="9"/>
  <c r="E1144" i="9"/>
  <c r="C1144" i="9"/>
  <c r="D1144" i="9" s="1"/>
  <c r="B1144" i="9"/>
  <c r="G1143" i="9"/>
  <c r="F1143" i="9"/>
  <c r="E1143" i="9"/>
  <c r="C1143" i="9"/>
  <c r="D1143" i="9" s="1"/>
  <c r="A1143" i="9"/>
  <c r="G1142" i="9"/>
  <c r="F1142" i="9"/>
  <c r="E1142" i="9"/>
  <c r="C1142" i="9"/>
  <c r="D1142" i="9" s="1"/>
  <c r="B1142" i="9"/>
  <c r="G1141" i="9"/>
  <c r="F1141" i="9"/>
  <c r="E1141" i="9"/>
  <c r="C1141" i="9"/>
  <c r="D1141" i="9" s="1"/>
  <c r="B1141" i="9"/>
  <c r="G1140" i="9"/>
  <c r="F1140" i="9"/>
  <c r="E1140" i="9"/>
  <c r="C1140" i="9"/>
  <c r="D1140" i="9" s="1"/>
  <c r="B1140" i="9"/>
  <c r="G1139" i="9"/>
  <c r="F1139" i="9"/>
  <c r="E1139" i="9"/>
  <c r="D1139" i="9"/>
  <c r="C1139" i="9"/>
  <c r="B1139" i="9"/>
  <c r="G1138" i="9"/>
  <c r="F1138" i="9"/>
  <c r="E1138" i="9"/>
  <c r="C1138" i="9"/>
  <c r="D1138" i="9" s="1"/>
  <c r="B1138" i="9"/>
  <c r="G1137" i="9"/>
  <c r="F1137" i="9"/>
  <c r="E1137" i="9"/>
  <c r="D1137" i="9"/>
  <c r="C1137" i="9"/>
  <c r="A1137" i="9"/>
  <c r="D1135" i="9"/>
  <c r="F1134" i="9"/>
  <c r="E1133" i="9"/>
  <c r="D1132" i="9"/>
  <c r="D1054" i="9"/>
  <c r="B1054" i="9"/>
  <c r="G1053" i="9"/>
  <c r="F1053" i="9"/>
  <c r="E1053" i="9"/>
  <c r="C1053" i="9"/>
  <c r="D1053" i="9" s="1"/>
  <c r="B1053" i="9"/>
  <c r="G1052" i="9"/>
  <c r="F1052" i="9"/>
  <c r="E1052" i="9"/>
  <c r="C1052" i="9"/>
  <c r="D1052" i="9" s="1"/>
  <c r="A1052" i="9"/>
  <c r="B1052" i="9" s="1"/>
  <c r="G1051" i="9"/>
  <c r="F1051" i="9"/>
  <c r="E1051" i="9"/>
  <c r="C1051" i="9"/>
  <c r="D1051" i="9" s="1"/>
  <c r="B1051" i="9"/>
  <c r="A1051" i="9"/>
  <c r="G1050" i="9"/>
  <c r="F1050" i="9"/>
  <c r="E1050" i="9"/>
  <c r="C1050" i="9"/>
  <c r="D1050" i="9" s="1"/>
  <c r="A1050" i="9"/>
  <c r="B1050" i="9" s="1"/>
  <c r="G1049" i="9"/>
  <c r="F1049" i="9"/>
  <c r="E1049" i="9"/>
  <c r="C1049" i="9"/>
  <c r="D1049" i="9" s="1"/>
  <c r="B1049" i="9"/>
  <c r="A1049" i="9"/>
  <c r="G1048" i="9"/>
  <c r="F1048" i="9"/>
  <c r="E1048" i="9"/>
  <c r="C1048" i="9"/>
  <c r="D1048" i="9" s="1"/>
  <c r="A1048" i="9"/>
  <c r="B1048" i="9" s="1"/>
  <c r="G1047" i="9"/>
  <c r="F1047" i="9"/>
  <c r="E1047" i="9"/>
  <c r="C1047" i="9"/>
  <c r="D1047" i="9" s="1"/>
  <c r="A1047" i="9"/>
  <c r="B1047" i="9" s="1"/>
  <c r="G1046" i="9"/>
  <c r="F1046" i="9"/>
  <c r="E1046" i="9"/>
  <c r="C1046" i="9"/>
  <c r="D1046" i="9" s="1"/>
  <c r="A1046" i="9"/>
  <c r="B1046" i="9" s="1"/>
  <c r="G1045" i="9"/>
  <c r="F1045" i="9"/>
  <c r="E1045" i="9"/>
  <c r="D1045" i="9"/>
  <c r="C1045" i="9"/>
  <c r="A1045" i="9"/>
  <c r="B1045" i="9" s="1"/>
  <c r="G1044" i="9"/>
  <c r="F1044" i="9"/>
  <c r="E1044" i="9"/>
  <c r="C1044" i="9"/>
  <c r="D1044" i="9" s="1"/>
  <c r="A1044" i="9"/>
  <c r="B1044" i="9" s="1"/>
  <c r="G1043" i="9"/>
  <c r="F1043" i="9"/>
  <c r="E1043" i="9"/>
  <c r="C1043" i="9"/>
  <c r="D1043" i="9" s="1"/>
  <c r="A1043" i="9"/>
  <c r="B1043" i="9" s="1"/>
  <c r="G1042" i="9"/>
  <c r="F1042" i="9"/>
  <c r="E1042" i="9"/>
  <c r="C1042" i="9"/>
  <c r="D1042" i="9" s="1"/>
  <c r="A1042" i="9"/>
  <c r="B1042" i="9" s="1"/>
  <c r="G1041" i="9"/>
  <c r="F1041" i="9"/>
  <c r="E1041" i="9"/>
  <c r="D1041" i="9"/>
  <c r="C1041" i="9"/>
  <c r="A1041" i="9"/>
  <c r="B1041" i="9" s="1"/>
  <c r="G1040" i="9"/>
  <c r="F1040" i="9"/>
  <c r="E1040" i="9"/>
  <c r="C1040" i="9"/>
  <c r="D1040" i="9" s="1"/>
  <c r="A1040" i="9"/>
  <c r="B1040" i="9" s="1"/>
  <c r="G1039" i="9"/>
  <c r="F1039" i="9"/>
  <c r="E1039" i="9"/>
  <c r="C1039" i="9"/>
  <c r="D1039" i="9" s="1"/>
  <c r="B1039" i="9"/>
  <c r="A1039" i="9"/>
  <c r="G1038" i="9"/>
  <c r="F1038" i="9"/>
  <c r="E1038" i="9"/>
  <c r="C1038" i="9"/>
  <c r="D1038" i="9" s="1"/>
  <c r="A1038" i="9"/>
  <c r="B1038" i="9" s="1"/>
  <c r="G1037" i="9"/>
  <c r="F1037" i="9"/>
  <c r="E1037" i="9"/>
  <c r="C1037" i="9"/>
  <c r="D1037" i="9" s="1"/>
  <c r="B1037" i="9"/>
  <c r="A1037" i="9"/>
  <c r="G1036" i="9"/>
  <c r="F1036" i="9"/>
  <c r="E1036" i="9"/>
  <c r="C1036" i="9"/>
  <c r="D1036" i="9" s="1"/>
  <c r="A1036" i="9"/>
  <c r="B1036" i="9" s="1"/>
  <c r="G1035" i="9"/>
  <c r="F1035" i="9"/>
  <c r="E1035" i="9"/>
  <c r="C1035" i="9"/>
  <c r="D1035" i="9" s="1"/>
  <c r="B1035" i="9"/>
  <c r="A1035" i="9"/>
  <c r="G1034" i="9"/>
  <c r="F1034" i="9"/>
  <c r="E1034" i="9"/>
  <c r="C1034" i="9"/>
  <c r="D1034" i="9" s="1"/>
  <c r="A1034" i="9"/>
  <c r="B1034" i="9" s="1"/>
  <c r="G1033" i="9"/>
  <c r="F1033" i="9"/>
  <c r="E1033" i="9"/>
  <c r="C1033" i="9"/>
  <c r="D1033" i="9" s="1"/>
  <c r="B1033" i="9"/>
  <c r="A1033" i="9"/>
  <c r="G1032" i="9"/>
  <c r="F1032" i="9"/>
  <c r="E1032" i="9"/>
  <c r="C1032" i="9"/>
  <c r="D1032" i="9" s="1"/>
  <c r="A1032" i="9"/>
  <c r="B1032" i="9" s="1"/>
  <c r="G1031" i="9"/>
  <c r="F1031" i="9"/>
  <c r="E1031" i="9"/>
  <c r="C1031" i="9"/>
  <c r="D1031" i="9" s="1"/>
  <c r="A1031" i="9"/>
  <c r="B1031" i="9" s="1"/>
  <c r="G1030" i="9"/>
  <c r="F1030" i="9"/>
  <c r="E1030" i="9"/>
  <c r="C1030" i="9"/>
  <c r="D1030" i="9" s="1"/>
  <c r="A1030" i="9"/>
  <c r="B1030" i="9" s="1"/>
  <c r="G1029" i="9"/>
  <c r="F1029" i="9"/>
  <c r="E1029" i="9"/>
  <c r="D1029" i="9"/>
  <c r="C1029" i="9"/>
  <c r="A1029" i="9"/>
  <c r="B1029" i="9" s="1"/>
  <c r="G1028" i="9"/>
  <c r="F1028" i="9"/>
  <c r="E1028" i="9"/>
  <c r="C1028" i="9"/>
  <c r="D1028" i="9" s="1"/>
  <c r="A1028" i="9"/>
  <c r="B1028" i="9" s="1"/>
  <c r="G1027" i="9"/>
  <c r="F1027" i="9"/>
  <c r="E1027" i="9"/>
  <c r="C1027" i="9"/>
  <c r="D1027" i="9" s="1"/>
  <c r="A1027" i="9"/>
  <c r="B1027" i="9" s="1"/>
  <c r="G1026" i="9"/>
  <c r="F1026" i="9"/>
  <c r="E1026" i="9"/>
  <c r="C1026" i="9"/>
  <c r="D1026" i="9" s="1"/>
  <c r="A1026" i="9"/>
  <c r="B1026" i="9" s="1"/>
  <c r="G1025" i="9"/>
  <c r="F1025" i="9"/>
  <c r="E1025" i="9"/>
  <c r="D1025" i="9"/>
  <c r="C1025" i="9"/>
  <c r="A1025" i="9"/>
  <c r="B1025" i="9" s="1"/>
  <c r="G1024" i="9"/>
  <c r="F1024" i="9"/>
  <c r="E1024" i="9"/>
  <c r="C1024" i="9"/>
  <c r="D1024" i="9" s="1"/>
  <c r="A1024" i="9"/>
  <c r="B1024" i="9" s="1"/>
  <c r="G1023" i="9"/>
  <c r="F1023" i="9"/>
  <c r="E1023" i="9"/>
  <c r="C1023" i="9"/>
  <c r="D1023" i="9" s="1"/>
  <c r="B1023" i="9"/>
  <c r="A1023" i="9"/>
  <c r="G1022" i="9"/>
  <c r="F1022" i="9"/>
  <c r="E1022" i="9"/>
  <c r="C1022" i="9"/>
  <c r="D1022" i="9" s="1"/>
  <c r="A1022" i="9"/>
  <c r="B1022" i="9" s="1"/>
  <c r="G1021" i="9"/>
  <c r="F1021" i="9"/>
  <c r="E1021" i="9"/>
  <c r="C1021" i="9"/>
  <c r="D1021" i="9" s="1"/>
  <c r="B1021" i="9"/>
  <c r="A1021" i="9"/>
  <c r="G1020" i="9"/>
  <c r="F1020" i="9"/>
  <c r="E1020" i="9"/>
  <c r="C1020" i="9"/>
  <c r="D1020" i="9" s="1"/>
  <c r="A1020" i="9"/>
  <c r="B1020" i="9" s="1"/>
  <c r="G1019" i="9"/>
  <c r="F1019" i="9"/>
  <c r="E1019" i="9"/>
  <c r="C1019" i="9"/>
  <c r="D1019" i="9" s="1"/>
  <c r="B1019" i="9"/>
  <c r="A1019" i="9"/>
  <c r="G1018" i="9"/>
  <c r="F1018" i="9"/>
  <c r="E1018" i="9"/>
  <c r="C1018" i="9"/>
  <c r="D1018" i="9" s="1"/>
  <c r="A1018" i="9"/>
  <c r="B1018" i="9" s="1"/>
  <c r="G1017" i="9"/>
  <c r="F1017" i="9"/>
  <c r="E1017" i="9"/>
  <c r="C1017" i="9"/>
  <c r="D1017" i="9" s="1"/>
  <c r="B1017" i="9"/>
  <c r="A1017" i="9"/>
  <c r="G1016" i="9"/>
  <c r="F1016" i="9"/>
  <c r="E1016" i="9"/>
  <c r="C1016" i="9"/>
  <c r="D1016" i="9" s="1"/>
  <c r="A1016" i="9"/>
  <c r="B1016" i="9" s="1"/>
  <c r="G1015" i="9"/>
  <c r="F1015" i="9"/>
  <c r="E1015" i="9"/>
  <c r="C1015" i="9"/>
  <c r="D1015" i="9" s="1"/>
  <c r="A1015" i="9"/>
  <c r="B1015" i="9" s="1"/>
  <c r="G1014" i="9"/>
  <c r="F1014" i="9"/>
  <c r="E1014" i="9"/>
  <c r="C1014" i="9"/>
  <c r="D1014" i="9" s="1"/>
  <c r="A1014" i="9"/>
  <c r="B1014" i="9" s="1"/>
  <c r="G1013" i="9"/>
  <c r="F1013" i="9"/>
  <c r="E1013" i="9"/>
  <c r="D1013" i="9"/>
  <c r="C1013" i="9"/>
  <c r="A1013" i="9"/>
  <c r="B1013" i="9" s="1"/>
  <c r="G1012" i="9"/>
  <c r="F1012" i="9"/>
  <c r="E1012" i="9"/>
  <c r="C1012" i="9"/>
  <c r="D1012" i="9" s="1"/>
  <c r="A1012" i="9"/>
  <c r="B1012" i="9" s="1"/>
  <c r="G1011" i="9"/>
  <c r="F1011" i="9"/>
  <c r="E1011" i="9"/>
  <c r="C1011" i="9"/>
  <c r="D1011" i="9" s="1"/>
  <c r="A1011" i="9"/>
  <c r="B1011" i="9" s="1"/>
  <c r="G1010" i="9"/>
  <c r="F1010" i="9"/>
  <c r="E1010" i="9"/>
  <c r="C1010" i="9"/>
  <c r="D1010" i="9" s="1"/>
  <c r="A1010" i="9"/>
  <c r="B1010" i="9" s="1"/>
  <c r="G1009" i="9"/>
  <c r="F1009" i="9"/>
  <c r="E1009" i="9"/>
  <c r="D1009" i="9"/>
  <c r="C1009" i="9"/>
  <c r="A1009" i="9"/>
  <c r="B1009" i="9" s="1"/>
  <c r="G1008" i="9"/>
  <c r="F1008" i="9"/>
  <c r="E1008" i="9"/>
  <c r="C1008" i="9"/>
  <c r="D1008" i="9" s="1"/>
  <c r="A1008" i="9"/>
  <c r="B1008" i="9" s="1"/>
  <c r="G1007" i="9"/>
  <c r="F1007" i="9"/>
  <c r="E1007" i="9"/>
  <c r="C1007" i="9"/>
  <c r="D1007" i="9" s="1"/>
  <c r="B1007" i="9"/>
  <c r="A1007" i="9"/>
  <c r="G1006" i="9"/>
  <c r="F1006" i="9"/>
  <c r="E1006" i="9"/>
  <c r="C1006" i="9"/>
  <c r="D1006" i="9" s="1"/>
  <c r="A1006" i="9"/>
  <c r="B1006" i="9" s="1"/>
  <c r="G1005" i="9"/>
  <c r="F1005" i="9"/>
  <c r="E1005" i="9"/>
  <c r="C1005" i="9"/>
  <c r="D1005" i="9" s="1"/>
  <c r="B1005" i="9"/>
  <c r="A1005" i="9"/>
  <c r="G1004" i="9"/>
  <c r="F1004" i="9"/>
  <c r="E1004" i="9"/>
  <c r="C1004" i="9"/>
  <c r="D1004" i="9" s="1"/>
  <c r="A1004" i="9"/>
  <c r="B1004" i="9" s="1"/>
  <c r="G1003" i="9"/>
  <c r="F1003" i="9"/>
  <c r="E1003" i="9"/>
  <c r="C1003" i="9"/>
  <c r="D1003" i="9" s="1"/>
  <c r="B1003" i="9"/>
  <c r="A1003" i="9"/>
  <c r="G1002" i="9"/>
  <c r="F1002" i="9"/>
  <c r="E1002" i="9"/>
  <c r="C1002" i="9"/>
  <c r="D1002" i="9" s="1"/>
  <c r="A1002" i="9"/>
  <c r="B1002" i="9" s="1"/>
  <c r="G1001" i="9"/>
  <c r="F1001" i="9"/>
  <c r="E1001" i="9"/>
  <c r="C1001" i="9"/>
  <c r="D1001" i="9" s="1"/>
  <c r="B1001" i="9"/>
  <c r="A1001" i="9"/>
  <c r="G1000" i="9"/>
  <c r="F1000" i="9"/>
  <c r="E1000" i="9"/>
  <c r="C1000" i="9"/>
  <c r="D1000" i="9" s="1"/>
  <c r="A1000" i="9"/>
  <c r="B1000" i="9" s="1"/>
  <c r="G999" i="9"/>
  <c r="F999" i="9"/>
  <c r="E999" i="9"/>
  <c r="C999" i="9"/>
  <c r="D999" i="9" s="1"/>
  <c r="A999" i="9"/>
  <c r="B999" i="9" s="1"/>
  <c r="G998" i="9"/>
  <c r="F998" i="9"/>
  <c r="E998" i="9"/>
  <c r="C998" i="9"/>
  <c r="D998" i="9" s="1"/>
  <c r="A998" i="9"/>
  <c r="B998" i="9" s="1"/>
  <c r="G997" i="9"/>
  <c r="F997" i="9"/>
  <c r="E997" i="9"/>
  <c r="D997" i="9"/>
  <c r="C997" i="9"/>
  <c r="A997" i="9"/>
  <c r="B997" i="9" s="1"/>
  <c r="G996" i="9"/>
  <c r="F996" i="9"/>
  <c r="E996" i="9"/>
  <c r="C996" i="9"/>
  <c r="D996" i="9" s="1"/>
  <c r="A996" i="9"/>
  <c r="B996" i="9" s="1"/>
  <c r="G995" i="9"/>
  <c r="F995" i="9"/>
  <c r="E995" i="9"/>
  <c r="C995" i="9"/>
  <c r="D995" i="9" s="1"/>
  <c r="A995" i="9"/>
  <c r="B995" i="9" s="1"/>
  <c r="G994" i="9"/>
  <c r="F994" i="9"/>
  <c r="E994" i="9"/>
  <c r="C994" i="9"/>
  <c r="D994" i="9" s="1"/>
  <c r="A994" i="9"/>
  <c r="B994" i="9" s="1"/>
  <c r="G993" i="9"/>
  <c r="F993" i="9"/>
  <c r="E993" i="9"/>
  <c r="D993" i="9"/>
  <c r="C993" i="9"/>
  <c r="A993" i="9"/>
  <c r="B993" i="9" s="1"/>
  <c r="G992" i="9"/>
  <c r="F992" i="9"/>
  <c r="E992" i="9"/>
  <c r="C992" i="9"/>
  <c r="D992" i="9" s="1"/>
  <c r="A992" i="9"/>
  <c r="B992" i="9" s="1"/>
  <c r="G991" i="9"/>
  <c r="F991" i="9"/>
  <c r="E991" i="9"/>
  <c r="C991" i="9"/>
  <c r="D991" i="9" s="1"/>
  <c r="B991" i="9"/>
  <c r="A991" i="9"/>
  <c r="G990" i="9"/>
  <c r="F990" i="9"/>
  <c r="E990" i="9"/>
  <c r="C990" i="9"/>
  <c r="D990" i="9" s="1"/>
  <c r="A990" i="9"/>
  <c r="B990" i="9" s="1"/>
  <c r="G989" i="9"/>
  <c r="F989" i="9"/>
  <c r="E989" i="9"/>
  <c r="C989" i="9"/>
  <c r="D989" i="9" s="1"/>
  <c r="B989" i="9"/>
  <c r="A989" i="9"/>
  <c r="G988" i="9"/>
  <c r="F988" i="9"/>
  <c r="E988" i="9"/>
  <c r="C988" i="9"/>
  <c r="D988" i="9" s="1"/>
  <c r="A988" i="9"/>
  <c r="B988" i="9" s="1"/>
  <c r="G987" i="9"/>
  <c r="F987" i="9"/>
  <c r="E987" i="9"/>
  <c r="C987" i="9"/>
  <c r="D987" i="9" s="1"/>
  <c r="B987" i="9"/>
  <c r="A987" i="9"/>
  <c r="G986" i="9"/>
  <c r="F986" i="9"/>
  <c r="E986" i="9"/>
  <c r="C986" i="9"/>
  <c r="D986" i="9" s="1"/>
  <c r="B986" i="9"/>
  <c r="G985" i="9"/>
  <c r="F985" i="9"/>
  <c r="E985" i="9"/>
  <c r="C985" i="9"/>
  <c r="D985" i="9" s="1"/>
  <c r="A985" i="9"/>
  <c r="B985" i="9" s="1"/>
  <c r="G984" i="9"/>
  <c r="F984" i="9"/>
  <c r="E984" i="9"/>
  <c r="C984" i="9"/>
  <c r="D984" i="9" s="1"/>
  <c r="B984" i="9"/>
  <c r="A984" i="9"/>
  <c r="G983" i="9"/>
  <c r="F983" i="9"/>
  <c r="E983" i="9"/>
  <c r="C983" i="9"/>
  <c r="D983" i="9" s="1"/>
  <c r="A983" i="9"/>
  <c r="B983" i="9" s="1"/>
  <c r="G982" i="9"/>
  <c r="F982" i="9"/>
  <c r="E982" i="9"/>
  <c r="C982" i="9"/>
  <c r="D982" i="9" s="1"/>
  <c r="B982" i="9"/>
  <c r="A982" i="9"/>
  <c r="G981" i="9"/>
  <c r="F981" i="9"/>
  <c r="E981" i="9"/>
  <c r="C981" i="9"/>
  <c r="D981" i="9" s="1"/>
  <c r="A981" i="9"/>
  <c r="B981" i="9" s="1"/>
  <c r="G980" i="9"/>
  <c r="F980" i="9"/>
  <c r="E980" i="9"/>
  <c r="C980" i="9"/>
  <c r="D980" i="9" s="1"/>
  <c r="A980" i="9"/>
  <c r="B980" i="9" s="1"/>
  <c r="D979" i="9"/>
  <c r="D978" i="9"/>
  <c r="B978" i="9"/>
  <c r="G977" i="9"/>
  <c r="F977" i="9"/>
  <c r="E977" i="9"/>
  <c r="C977" i="9"/>
  <c r="D977" i="9" s="1"/>
  <c r="B977" i="9"/>
  <c r="G976" i="9"/>
  <c r="F976" i="9"/>
  <c r="E976" i="9"/>
  <c r="C976" i="9"/>
  <c r="D976" i="9" s="1"/>
  <c r="B976" i="9"/>
  <c r="G975" i="9"/>
  <c r="F975" i="9"/>
  <c r="E975" i="9"/>
  <c r="C975" i="9"/>
  <c r="D975" i="9" s="1"/>
  <c r="B975" i="9"/>
  <c r="G974" i="9"/>
  <c r="F974" i="9"/>
  <c r="E974" i="9"/>
  <c r="C974" i="9"/>
  <c r="D974" i="9" s="1"/>
  <c r="B974" i="9"/>
  <c r="G973" i="9"/>
  <c r="F973" i="9"/>
  <c r="E973" i="9"/>
  <c r="D973" i="9"/>
  <c r="C973" i="9"/>
  <c r="B973" i="9"/>
  <c r="G972" i="9"/>
  <c r="F972" i="9"/>
  <c r="E972" i="9"/>
  <c r="C972" i="9"/>
  <c r="D972" i="9" s="1"/>
  <c r="B972" i="9"/>
  <c r="A972" i="9"/>
  <c r="G971" i="9"/>
  <c r="F971" i="9"/>
  <c r="E971" i="9"/>
  <c r="C971" i="9"/>
  <c r="D971" i="9" s="1"/>
  <c r="B971" i="9"/>
  <c r="G970" i="9"/>
  <c r="F970" i="9"/>
  <c r="E970" i="9"/>
  <c r="C970" i="9"/>
  <c r="D970" i="9" s="1"/>
  <c r="B970" i="9"/>
  <c r="G969" i="9"/>
  <c r="F969" i="9"/>
  <c r="E969" i="9"/>
  <c r="C969" i="9"/>
  <c r="D969" i="9" s="1"/>
  <c r="B969" i="9"/>
  <c r="G968" i="9"/>
  <c r="F968" i="9"/>
  <c r="E968" i="9"/>
  <c r="D968" i="9"/>
  <c r="C968" i="9"/>
  <c r="B968" i="9"/>
  <c r="G967" i="9"/>
  <c r="F967" i="9"/>
  <c r="E967" i="9"/>
  <c r="C967" i="9"/>
  <c r="D967" i="9" s="1"/>
  <c r="B967" i="9"/>
  <c r="G966" i="9"/>
  <c r="F966" i="9"/>
  <c r="E966" i="9"/>
  <c r="C966" i="9"/>
  <c r="D966" i="9" s="1"/>
  <c r="B966" i="9"/>
  <c r="A966" i="9"/>
  <c r="G965" i="9"/>
  <c r="F965" i="9"/>
  <c r="E965" i="9"/>
  <c r="D965" i="9"/>
  <c r="C965" i="9"/>
  <c r="B965" i="9"/>
  <c r="G964" i="9"/>
  <c r="F964" i="9"/>
  <c r="E964" i="9"/>
  <c r="C964" i="9"/>
  <c r="D964" i="9" s="1"/>
  <c r="B964" i="9"/>
  <c r="G963" i="9"/>
  <c r="F963" i="9"/>
  <c r="E963" i="9"/>
  <c r="D963" i="9"/>
  <c r="C963" i="9"/>
  <c r="B963" i="9"/>
  <c r="G962" i="9"/>
  <c r="F962" i="9"/>
  <c r="E962" i="9"/>
  <c r="C962" i="9"/>
  <c r="D962" i="9" s="1"/>
  <c r="B962" i="9"/>
  <c r="G961" i="9"/>
  <c r="F961" i="9"/>
  <c r="E961" i="9"/>
  <c r="D961" i="9"/>
  <c r="C961" i="9"/>
  <c r="B961" i="9"/>
  <c r="G960" i="9"/>
  <c r="F960" i="9"/>
  <c r="E960" i="9"/>
  <c r="C960" i="9"/>
  <c r="D960" i="9" s="1"/>
  <c r="B960" i="9"/>
  <c r="A960" i="9"/>
  <c r="G959" i="9"/>
  <c r="F959" i="9"/>
  <c r="E959" i="9"/>
  <c r="C959" i="9"/>
  <c r="D959" i="9" s="1"/>
  <c r="B959" i="9"/>
  <c r="G958" i="9"/>
  <c r="F958" i="9"/>
  <c r="E958" i="9"/>
  <c r="C958" i="9"/>
  <c r="D958" i="9" s="1"/>
  <c r="B958" i="9"/>
  <c r="G957" i="9"/>
  <c r="F957" i="9"/>
  <c r="E957" i="9"/>
  <c r="D957" i="9"/>
  <c r="C957" i="9"/>
  <c r="B957" i="9"/>
  <c r="G956" i="9"/>
  <c r="F956" i="9"/>
  <c r="E956" i="9"/>
  <c r="C956" i="9"/>
  <c r="D956" i="9" s="1"/>
  <c r="B956" i="9"/>
  <c r="G955" i="9"/>
  <c r="F955" i="9"/>
  <c r="E955" i="9"/>
  <c r="C955" i="9"/>
  <c r="D955" i="9" s="1"/>
  <c r="B955" i="9"/>
  <c r="G954" i="9"/>
  <c r="F954" i="9"/>
  <c r="E954" i="9"/>
  <c r="C954" i="9"/>
  <c r="D954" i="9" s="1"/>
  <c r="B954" i="9"/>
  <c r="A954" i="9"/>
  <c r="G953" i="9"/>
  <c r="F953" i="9"/>
  <c r="E953" i="9"/>
  <c r="C953" i="9"/>
  <c r="D953" i="9" s="1"/>
  <c r="B953" i="9"/>
  <c r="G952" i="9"/>
  <c r="F952" i="9"/>
  <c r="E952" i="9"/>
  <c r="C952" i="9"/>
  <c r="D952" i="9" s="1"/>
  <c r="B952" i="9"/>
  <c r="G951" i="9"/>
  <c r="F951" i="9"/>
  <c r="E951" i="9"/>
  <c r="D951" i="9"/>
  <c r="C951" i="9"/>
  <c r="B951" i="9"/>
  <c r="G950" i="9"/>
  <c r="F950" i="9"/>
  <c r="E950" i="9"/>
  <c r="C950" i="9"/>
  <c r="D950" i="9" s="1"/>
  <c r="B950" i="9"/>
  <c r="G949" i="9"/>
  <c r="F949" i="9"/>
  <c r="E949" i="9"/>
  <c r="D949" i="9"/>
  <c r="C949" i="9"/>
  <c r="B949" i="9"/>
  <c r="G948" i="9"/>
  <c r="F948" i="9"/>
  <c r="E948" i="9"/>
  <c r="C948" i="9"/>
  <c r="D948" i="9" s="1"/>
  <c r="B948" i="9"/>
  <c r="A948" i="9"/>
  <c r="G947" i="9"/>
  <c r="F947" i="9"/>
  <c r="E947" i="9"/>
  <c r="C947" i="9"/>
  <c r="D947" i="9" s="1"/>
  <c r="B947" i="9"/>
  <c r="G946" i="9"/>
  <c r="F946" i="9"/>
  <c r="E946" i="9"/>
  <c r="C946" i="9"/>
  <c r="D946" i="9" s="1"/>
  <c r="B946" i="9"/>
  <c r="G945" i="9"/>
  <c r="F945" i="9"/>
  <c r="E945" i="9"/>
  <c r="C945" i="9"/>
  <c r="D945" i="9" s="1"/>
  <c r="B945" i="9"/>
  <c r="G944" i="9"/>
  <c r="F944" i="9"/>
  <c r="E944" i="9"/>
  <c r="C944" i="9"/>
  <c r="D944" i="9" s="1"/>
  <c r="B944" i="9"/>
  <c r="G943" i="9"/>
  <c r="F943" i="9"/>
  <c r="E943" i="9"/>
  <c r="C943" i="9"/>
  <c r="D943" i="9" s="1"/>
  <c r="B943" i="9"/>
  <c r="G942" i="9"/>
  <c r="F942" i="9"/>
  <c r="E942" i="9"/>
  <c r="C942" i="9"/>
  <c r="D942" i="9" s="1"/>
  <c r="B942" i="9"/>
  <c r="A942" i="9"/>
  <c r="G941" i="9"/>
  <c r="F941" i="9"/>
  <c r="E941" i="9"/>
  <c r="D941" i="9"/>
  <c r="C941" i="9"/>
  <c r="B941" i="9"/>
  <c r="G940" i="9"/>
  <c r="F940" i="9"/>
  <c r="E940" i="9"/>
  <c r="C940" i="9"/>
  <c r="D940" i="9" s="1"/>
  <c r="B940" i="9"/>
  <c r="G939" i="9"/>
  <c r="F939" i="9"/>
  <c r="E939" i="9"/>
  <c r="D939" i="9"/>
  <c r="C939" i="9"/>
  <c r="B939" i="9"/>
  <c r="G938" i="9"/>
  <c r="F938" i="9"/>
  <c r="E938" i="9"/>
  <c r="C938" i="9"/>
  <c r="D938" i="9" s="1"/>
  <c r="B938" i="9"/>
  <c r="G937" i="9"/>
  <c r="F937" i="9"/>
  <c r="E937" i="9"/>
  <c r="D937" i="9"/>
  <c r="C937" i="9"/>
  <c r="B937" i="9"/>
  <c r="G936" i="9"/>
  <c r="F936" i="9"/>
  <c r="E936" i="9"/>
  <c r="C936" i="9"/>
  <c r="D936" i="9" s="1"/>
  <c r="B936" i="9"/>
  <c r="A936" i="9"/>
  <c r="G935" i="9"/>
  <c r="F935" i="9"/>
  <c r="E935" i="9"/>
  <c r="C935" i="9"/>
  <c r="D935" i="9" s="1"/>
  <c r="B935" i="9"/>
  <c r="G934" i="9"/>
  <c r="F934" i="9"/>
  <c r="E934" i="9"/>
  <c r="C934" i="9"/>
  <c r="D934" i="9" s="1"/>
  <c r="B934" i="9"/>
  <c r="G933" i="9"/>
  <c r="F933" i="9"/>
  <c r="E933" i="9"/>
  <c r="C933" i="9"/>
  <c r="D933" i="9" s="1"/>
  <c r="B933" i="9"/>
  <c r="G932" i="9"/>
  <c r="F932" i="9"/>
  <c r="E932" i="9"/>
  <c r="C932" i="9"/>
  <c r="D932" i="9" s="1"/>
  <c r="B932" i="9"/>
  <c r="G931" i="9"/>
  <c r="F931" i="9"/>
  <c r="E931" i="9"/>
  <c r="C931" i="9"/>
  <c r="D931" i="9" s="1"/>
  <c r="B931" i="9"/>
  <c r="G930" i="9"/>
  <c r="F930" i="9"/>
  <c r="E930" i="9"/>
  <c r="C930" i="9"/>
  <c r="D930" i="9" s="1"/>
  <c r="B930" i="9"/>
  <c r="A930" i="9"/>
  <c r="G929" i="9"/>
  <c r="F929" i="9"/>
  <c r="E929" i="9"/>
  <c r="D929" i="9"/>
  <c r="C929" i="9"/>
  <c r="B929" i="9"/>
  <c r="G928" i="9"/>
  <c r="F928" i="9"/>
  <c r="E928" i="9"/>
  <c r="C928" i="9"/>
  <c r="D928" i="9" s="1"/>
  <c r="B928" i="9"/>
  <c r="G927" i="9"/>
  <c r="F927" i="9"/>
  <c r="E927" i="9"/>
  <c r="D927" i="9"/>
  <c r="C927" i="9"/>
  <c r="B927" i="9"/>
  <c r="G926" i="9"/>
  <c r="F926" i="9"/>
  <c r="E926" i="9"/>
  <c r="C926" i="9"/>
  <c r="D926" i="9" s="1"/>
  <c r="B926" i="9"/>
  <c r="G925" i="9"/>
  <c r="F925" i="9"/>
  <c r="E925" i="9"/>
  <c r="C925" i="9"/>
  <c r="D925" i="9" s="1"/>
  <c r="B925" i="9"/>
  <c r="G924" i="9"/>
  <c r="F924" i="9"/>
  <c r="E924" i="9"/>
  <c r="C924" i="9"/>
  <c r="D924" i="9" s="1"/>
  <c r="B924" i="9"/>
  <c r="A924" i="9"/>
  <c r="G923" i="9"/>
  <c r="F923" i="9"/>
  <c r="E923" i="9"/>
  <c r="C923" i="9"/>
  <c r="D923" i="9" s="1"/>
  <c r="B923" i="9"/>
  <c r="G922" i="9"/>
  <c r="F922" i="9"/>
  <c r="E922" i="9"/>
  <c r="C922" i="9"/>
  <c r="D922" i="9" s="1"/>
  <c r="B922" i="9"/>
  <c r="G921" i="9"/>
  <c r="F921" i="9"/>
  <c r="E921" i="9"/>
  <c r="C921" i="9"/>
  <c r="D921" i="9" s="1"/>
  <c r="B921" i="9"/>
  <c r="G920" i="9"/>
  <c r="F920" i="9"/>
  <c r="E920" i="9"/>
  <c r="C920" i="9"/>
  <c r="D920" i="9" s="1"/>
  <c r="B920" i="9"/>
  <c r="G919" i="9"/>
  <c r="F919" i="9"/>
  <c r="E919" i="9"/>
  <c r="C919" i="9"/>
  <c r="D919" i="9" s="1"/>
  <c r="B919" i="9"/>
  <c r="G918" i="9"/>
  <c r="F918" i="9"/>
  <c r="E918" i="9"/>
  <c r="C918" i="9"/>
  <c r="D918" i="9" s="1"/>
  <c r="B918" i="9"/>
  <c r="A918" i="9"/>
  <c r="G917" i="9"/>
  <c r="F917" i="9"/>
  <c r="E917" i="9"/>
  <c r="C917" i="9"/>
  <c r="D917" i="9" s="1"/>
  <c r="B917" i="9"/>
  <c r="G916" i="9"/>
  <c r="F916" i="9"/>
  <c r="E916" i="9"/>
  <c r="D916" i="9"/>
  <c r="C916" i="9"/>
  <c r="B916" i="9"/>
  <c r="G915" i="9"/>
  <c r="F915" i="9"/>
  <c r="E915" i="9"/>
  <c r="C915" i="9"/>
  <c r="D915" i="9" s="1"/>
  <c r="B915" i="9"/>
  <c r="G914" i="9"/>
  <c r="F914" i="9"/>
  <c r="E914" i="9"/>
  <c r="D914" i="9"/>
  <c r="C914" i="9"/>
  <c r="B914" i="9"/>
  <c r="G913" i="9"/>
  <c r="F913" i="9"/>
  <c r="E913" i="9"/>
  <c r="C913" i="9"/>
  <c r="D913" i="9" s="1"/>
  <c r="B913" i="9"/>
  <c r="G912" i="9"/>
  <c r="F912" i="9"/>
  <c r="E912" i="9"/>
  <c r="D912" i="9"/>
  <c r="C912" i="9"/>
  <c r="B912" i="9"/>
  <c r="A912" i="9"/>
  <c r="G911" i="9"/>
  <c r="F911" i="9"/>
  <c r="E911" i="9"/>
  <c r="C911" i="9"/>
  <c r="D911" i="9" s="1"/>
  <c r="B911" i="9"/>
  <c r="G910" i="9"/>
  <c r="F910" i="9"/>
  <c r="E910" i="9"/>
  <c r="C910" i="9"/>
  <c r="D910" i="9" s="1"/>
  <c r="B910" i="9"/>
  <c r="G909" i="9"/>
  <c r="F909" i="9"/>
  <c r="E909" i="9"/>
  <c r="C909" i="9"/>
  <c r="D909" i="9" s="1"/>
  <c r="B909" i="9"/>
  <c r="G908" i="9"/>
  <c r="F908" i="9"/>
  <c r="E908" i="9"/>
  <c r="C908" i="9"/>
  <c r="D908" i="9" s="1"/>
  <c r="B908" i="9"/>
  <c r="G907" i="9"/>
  <c r="F907" i="9"/>
  <c r="E907" i="9"/>
  <c r="C907" i="9"/>
  <c r="D907" i="9" s="1"/>
  <c r="B907" i="9"/>
  <c r="G906" i="9"/>
  <c r="F906" i="9"/>
  <c r="E906" i="9"/>
  <c r="C906" i="9"/>
  <c r="D906" i="9" s="1"/>
  <c r="B906" i="9"/>
  <c r="G905" i="9"/>
  <c r="F905" i="9"/>
  <c r="E905" i="9"/>
  <c r="C905" i="9"/>
  <c r="D905" i="9" s="1"/>
  <c r="A905" i="9"/>
  <c r="B905" i="9" s="1"/>
  <c r="D904" i="9"/>
  <c r="D902" i="9"/>
  <c r="B902" i="9"/>
  <c r="G901" i="9"/>
  <c r="F901" i="9"/>
  <c r="E901" i="9"/>
  <c r="C901" i="9"/>
  <c r="D901" i="9" s="1"/>
  <c r="B901" i="9"/>
  <c r="G900" i="9"/>
  <c r="F900" i="9"/>
  <c r="E900" i="9"/>
  <c r="D900" i="9"/>
  <c r="C900" i="9"/>
  <c r="B900" i="9"/>
  <c r="G899" i="9"/>
  <c r="F899" i="9"/>
  <c r="E899" i="9"/>
  <c r="C899" i="9"/>
  <c r="D899" i="9" s="1"/>
  <c r="B899" i="9"/>
  <c r="G898" i="9"/>
  <c r="F898" i="9"/>
  <c r="E898" i="9"/>
  <c r="C898" i="9"/>
  <c r="D898" i="9" s="1"/>
  <c r="B898" i="9"/>
  <c r="G897" i="9"/>
  <c r="F897" i="9"/>
  <c r="E897" i="9"/>
  <c r="C897" i="9"/>
  <c r="D897" i="9" s="1"/>
  <c r="B897" i="9"/>
  <c r="G896" i="9"/>
  <c r="F896" i="9"/>
  <c r="E896" i="9"/>
  <c r="C896" i="9"/>
  <c r="D896" i="9" s="1"/>
  <c r="A896" i="9"/>
  <c r="B896" i="9" s="1"/>
  <c r="G895" i="9"/>
  <c r="F895" i="9"/>
  <c r="E895" i="9"/>
  <c r="D895" i="9"/>
  <c r="C895" i="9"/>
  <c r="B895" i="9"/>
  <c r="G894" i="9"/>
  <c r="F894" i="9"/>
  <c r="E894" i="9"/>
  <c r="C894" i="9"/>
  <c r="D894" i="9" s="1"/>
  <c r="B894" i="9"/>
  <c r="G893" i="9"/>
  <c r="F893" i="9"/>
  <c r="E893" i="9"/>
  <c r="D893" i="9"/>
  <c r="C893" i="9"/>
  <c r="B893" i="9"/>
  <c r="G892" i="9"/>
  <c r="F892" i="9"/>
  <c r="E892" i="9"/>
  <c r="C892" i="9"/>
  <c r="D892" i="9" s="1"/>
  <c r="B892" i="9"/>
  <c r="G891" i="9"/>
  <c r="F891" i="9"/>
  <c r="E891" i="9"/>
  <c r="D891" i="9"/>
  <c r="C891" i="9"/>
  <c r="B891" i="9"/>
  <c r="G890" i="9"/>
  <c r="F890" i="9"/>
  <c r="E890" i="9"/>
  <c r="C890" i="9"/>
  <c r="D890" i="9" s="1"/>
  <c r="B890" i="9"/>
  <c r="A890" i="9"/>
  <c r="G889" i="9"/>
  <c r="F889" i="9"/>
  <c r="E889" i="9"/>
  <c r="C889" i="9"/>
  <c r="D889" i="9" s="1"/>
  <c r="B889" i="9"/>
  <c r="G888" i="9"/>
  <c r="F888" i="9"/>
  <c r="E888" i="9"/>
  <c r="C888" i="9"/>
  <c r="D888" i="9" s="1"/>
  <c r="B888" i="9"/>
  <c r="G887" i="9"/>
  <c r="F887" i="9"/>
  <c r="E887" i="9"/>
  <c r="C887" i="9"/>
  <c r="D887" i="9" s="1"/>
  <c r="B887" i="9"/>
  <c r="G886" i="9"/>
  <c r="F886" i="9"/>
  <c r="E886" i="9"/>
  <c r="C886" i="9"/>
  <c r="D886" i="9" s="1"/>
  <c r="B886" i="9"/>
  <c r="G885" i="9"/>
  <c r="F885" i="9"/>
  <c r="E885" i="9"/>
  <c r="C885" i="9"/>
  <c r="D885" i="9" s="1"/>
  <c r="B885" i="9"/>
  <c r="G884" i="9"/>
  <c r="F884" i="9"/>
  <c r="E884" i="9"/>
  <c r="C884" i="9"/>
  <c r="D884" i="9" s="1"/>
  <c r="B884" i="9"/>
  <c r="A884" i="9"/>
  <c r="G883" i="9"/>
  <c r="F883" i="9"/>
  <c r="E883" i="9"/>
  <c r="D883" i="9"/>
  <c r="C883" i="9"/>
  <c r="B883" i="9"/>
  <c r="G882" i="9"/>
  <c r="F882" i="9"/>
  <c r="E882" i="9"/>
  <c r="C882" i="9"/>
  <c r="D882" i="9" s="1"/>
  <c r="B882" i="9"/>
  <c r="G881" i="9"/>
  <c r="F881" i="9"/>
  <c r="E881" i="9"/>
  <c r="D881" i="9"/>
  <c r="C881" i="9"/>
  <c r="B881" i="9"/>
  <c r="G880" i="9"/>
  <c r="F880" i="9"/>
  <c r="E880" i="9"/>
  <c r="C880" i="9"/>
  <c r="D880" i="9" s="1"/>
  <c r="B880" i="9"/>
  <c r="G879" i="9"/>
  <c r="F879" i="9"/>
  <c r="E879" i="9"/>
  <c r="C879" i="9"/>
  <c r="D879" i="9" s="1"/>
  <c r="B879" i="9"/>
  <c r="G878" i="9"/>
  <c r="F878" i="9"/>
  <c r="E878" i="9"/>
  <c r="C878" i="9"/>
  <c r="D878" i="9" s="1"/>
  <c r="A878" i="9"/>
  <c r="B878" i="9" s="1"/>
  <c r="G877" i="9"/>
  <c r="F877" i="9"/>
  <c r="E877" i="9"/>
  <c r="C877" i="9"/>
  <c r="D877" i="9" s="1"/>
  <c r="B877" i="9"/>
  <c r="G876" i="9"/>
  <c r="F876" i="9"/>
  <c r="E876" i="9"/>
  <c r="C876" i="9"/>
  <c r="D876" i="9" s="1"/>
  <c r="B876" i="9"/>
  <c r="G875" i="9"/>
  <c r="F875" i="9"/>
  <c r="E875" i="9"/>
  <c r="C875" i="9"/>
  <c r="D875" i="9" s="1"/>
  <c r="B875" i="9"/>
  <c r="G874" i="9"/>
  <c r="F874" i="9"/>
  <c r="E874" i="9"/>
  <c r="C874" i="9"/>
  <c r="D874" i="9" s="1"/>
  <c r="B874" i="9"/>
  <c r="G873" i="9"/>
  <c r="F873" i="9"/>
  <c r="E873" i="9"/>
  <c r="C873" i="9"/>
  <c r="D873" i="9" s="1"/>
  <c r="B873" i="9"/>
  <c r="G872" i="9"/>
  <c r="F872" i="9"/>
  <c r="E872" i="9"/>
  <c r="C872" i="9"/>
  <c r="D872" i="9" s="1"/>
  <c r="A872" i="9"/>
  <c r="B872" i="9" s="1"/>
  <c r="G871" i="9"/>
  <c r="F871" i="9"/>
  <c r="E871" i="9"/>
  <c r="C871" i="9"/>
  <c r="D871" i="9" s="1"/>
  <c r="B871" i="9"/>
  <c r="G870" i="9"/>
  <c r="F870" i="9"/>
  <c r="E870" i="9"/>
  <c r="C870" i="9"/>
  <c r="D870" i="9" s="1"/>
  <c r="B870" i="9"/>
  <c r="G869" i="9"/>
  <c r="F869" i="9"/>
  <c r="E869" i="9"/>
  <c r="C869" i="9"/>
  <c r="D869" i="9" s="1"/>
  <c r="B869" i="9"/>
  <c r="G868" i="9"/>
  <c r="F868" i="9"/>
  <c r="E868" i="9"/>
  <c r="C868" i="9"/>
  <c r="D868" i="9" s="1"/>
  <c r="B868" i="9"/>
  <c r="G867" i="9"/>
  <c r="F867" i="9"/>
  <c r="E867" i="9"/>
  <c r="C867" i="9"/>
  <c r="D867" i="9" s="1"/>
  <c r="B867" i="9"/>
  <c r="G866" i="9"/>
  <c r="F866" i="9"/>
  <c r="E866" i="9"/>
  <c r="D866" i="9"/>
  <c r="C866" i="9"/>
  <c r="A866" i="9"/>
  <c r="B866" i="9" s="1"/>
  <c r="G865" i="9"/>
  <c r="F865" i="9"/>
  <c r="E865" i="9"/>
  <c r="C865" i="9"/>
  <c r="D865" i="9" s="1"/>
  <c r="B865" i="9"/>
  <c r="G864" i="9"/>
  <c r="F864" i="9"/>
  <c r="E864" i="9"/>
  <c r="C864" i="9"/>
  <c r="D864" i="9" s="1"/>
  <c r="B864" i="9"/>
  <c r="G863" i="9"/>
  <c r="F863" i="9"/>
  <c r="E863" i="9"/>
  <c r="C863" i="9"/>
  <c r="D863" i="9" s="1"/>
  <c r="B863" i="9"/>
  <c r="G862" i="9"/>
  <c r="F862" i="9"/>
  <c r="E862" i="9"/>
  <c r="C862" i="9"/>
  <c r="D862" i="9" s="1"/>
  <c r="B862" i="9"/>
  <c r="G861" i="9"/>
  <c r="F861" i="9"/>
  <c r="E861" i="9"/>
  <c r="D861" i="9"/>
  <c r="C861" i="9"/>
  <c r="B861" i="9"/>
  <c r="G860" i="9"/>
  <c r="F860" i="9"/>
  <c r="E860" i="9"/>
  <c r="C860" i="9"/>
  <c r="D860" i="9" s="1"/>
  <c r="A860" i="9"/>
  <c r="B860" i="9" s="1"/>
  <c r="G859" i="9"/>
  <c r="F859" i="9"/>
  <c r="E859" i="9"/>
  <c r="C859" i="9"/>
  <c r="D859" i="9" s="1"/>
  <c r="B859" i="9"/>
  <c r="G858" i="9"/>
  <c r="F858" i="9"/>
  <c r="E858" i="9"/>
  <c r="D858" i="9"/>
  <c r="C858" i="9"/>
  <c r="B858" i="9"/>
  <c r="G857" i="9"/>
  <c r="F857" i="9"/>
  <c r="E857" i="9"/>
  <c r="C857" i="9"/>
  <c r="D857" i="9" s="1"/>
  <c r="B857" i="9"/>
  <c r="G856" i="9"/>
  <c r="F856" i="9"/>
  <c r="E856" i="9"/>
  <c r="D856" i="9"/>
  <c r="C856" i="9"/>
  <c r="B856" i="9"/>
  <c r="G855" i="9"/>
  <c r="F855" i="9"/>
  <c r="E855" i="9"/>
  <c r="C855" i="9"/>
  <c r="D855" i="9" s="1"/>
  <c r="B855" i="9"/>
  <c r="G854" i="9"/>
  <c r="F854" i="9"/>
  <c r="E854" i="9"/>
  <c r="D854" i="9"/>
  <c r="C854" i="9"/>
  <c r="A854" i="9"/>
  <c r="B854" i="9" s="1"/>
  <c r="G853" i="9"/>
  <c r="F853" i="9"/>
  <c r="E853" i="9"/>
  <c r="C853" i="9"/>
  <c r="D853" i="9" s="1"/>
  <c r="B853" i="9"/>
  <c r="G852" i="9"/>
  <c r="F852" i="9"/>
  <c r="E852" i="9"/>
  <c r="D852" i="9"/>
  <c r="C852" i="9"/>
  <c r="B852" i="9"/>
  <c r="G851" i="9"/>
  <c r="F851" i="9"/>
  <c r="E851" i="9"/>
  <c r="C851" i="9"/>
  <c r="D851" i="9" s="1"/>
  <c r="B851" i="9"/>
  <c r="G850" i="9"/>
  <c r="F850" i="9"/>
  <c r="E850" i="9"/>
  <c r="C850" i="9"/>
  <c r="D850" i="9" s="1"/>
  <c r="B850" i="9"/>
  <c r="G849" i="9"/>
  <c r="F849" i="9"/>
  <c r="E849" i="9"/>
  <c r="C849" i="9"/>
  <c r="D849" i="9" s="1"/>
  <c r="B849" i="9"/>
  <c r="G848" i="9"/>
  <c r="F848" i="9"/>
  <c r="E848" i="9"/>
  <c r="C848" i="9"/>
  <c r="D848" i="9" s="1"/>
  <c r="A848" i="9"/>
  <c r="B848" i="9" s="1"/>
  <c r="G847" i="9"/>
  <c r="F847" i="9"/>
  <c r="E847" i="9"/>
  <c r="D847" i="9"/>
  <c r="C847" i="9"/>
  <c r="B847" i="9"/>
  <c r="G846" i="9"/>
  <c r="F846" i="9"/>
  <c r="E846" i="9"/>
  <c r="C846" i="9"/>
  <c r="D846" i="9" s="1"/>
  <c r="B846" i="9"/>
  <c r="G845" i="9"/>
  <c r="F845" i="9"/>
  <c r="E845" i="9"/>
  <c r="D845" i="9"/>
  <c r="C845" i="9"/>
  <c r="B845" i="9"/>
  <c r="G844" i="9"/>
  <c r="F844" i="9"/>
  <c r="E844" i="9"/>
  <c r="C844" i="9"/>
  <c r="D844" i="9" s="1"/>
  <c r="B844" i="9"/>
  <c r="G843" i="9"/>
  <c r="F843" i="9"/>
  <c r="E843" i="9"/>
  <c r="D843" i="9"/>
  <c r="C843" i="9"/>
  <c r="B843" i="9"/>
  <c r="G842" i="9"/>
  <c r="F842" i="9"/>
  <c r="E842" i="9"/>
  <c r="C842" i="9"/>
  <c r="D842" i="9" s="1"/>
  <c r="B842" i="9"/>
  <c r="A842" i="9"/>
  <c r="G841" i="9"/>
  <c r="F841" i="9"/>
  <c r="E841" i="9"/>
  <c r="C841" i="9"/>
  <c r="D841" i="9" s="1"/>
  <c r="B841" i="9"/>
  <c r="G840" i="9"/>
  <c r="F840" i="9"/>
  <c r="E840" i="9"/>
  <c r="C840" i="9"/>
  <c r="D840" i="9" s="1"/>
  <c r="B840" i="9"/>
  <c r="G839" i="9"/>
  <c r="F839" i="9"/>
  <c r="E839" i="9"/>
  <c r="C839" i="9"/>
  <c r="D839" i="9" s="1"/>
  <c r="B839" i="9"/>
  <c r="G838" i="9"/>
  <c r="F838" i="9"/>
  <c r="E838" i="9"/>
  <c r="C838" i="9"/>
  <c r="D838" i="9" s="1"/>
  <c r="B838" i="9"/>
  <c r="G837" i="9"/>
  <c r="F837" i="9"/>
  <c r="E837" i="9"/>
  <c r="C837" i="9"/>
  <c r="D837" i="9" s="1"/>
  <c r="B837" i="9"/>
  <c r="G836" i="9"/>
  <c r="F836" i="9"/>
  <c r="E836" i="9"/>
  <c r="C836" i="9"/>
  <c r="D836" i="9" s="1"/>
  <c r="B836" i="9"/>
  <c r="A836" i="9"/>
  <c r="G835" i="9"/>
  <c r="F835" i="9"/>
  <c r="E835" i="9"/>
  <c r="D835" i="9"/>
  <c r="C835" i="9"/>
  <c r="B835" i="9"/>
  <c r="G834" i="9"/>
  <c r="F834" i="9"/>
  <c r="E834" i="9"/>
  <c r="C834" i="9"/>
  <c r="D834" i="9" s="1"/>
  <c r="B834" i="9"/>
  <c r="G833" i="9"/>
  <c r="F833" i="9"/>
  <c r="E833" i="9"/>
  <c r="D833" i="9"/>
  <c r="C833" i="9"/>
  <c r="B833" i="9"/>
  <c r="G832" i="9"/>
  <c r="F832" i="9"/>
  <c r="E832" i="9"/>
  <c r="C832" i="9"/>
  <c r="D832" i="9" s="1"/>
  <c r="B832" i="9"/>
  <c r="G831" i="9"/>
  <c r="F831" i="9"/>
  <c r="E831" i="9"/>
  <c r="C831" i="9"/>
  <c r="D831" i="9" s="1"/>
  <c r="B831" i="9"/>
  <c r="G830" i="9"/>
  <c r="F830" i="9"/>
  <c r="E830" i="9"/>
  <c r="C830" i="9"/>
  <c r="D830" i="9" s="1"/>
  <c r="A830" i="9"/>
  <c r="B830" i="9" s="1"/>
  <c r="D829" i="9"/>
  <c r="D828" i="9"/>
  <c r="B828" i="9"/>
  <c r="G827" i="9"/>
  <c r="F827" i="9"/>
  <c r="E827" i="9"/>
  <c r="C827" i="9"/>
  <c r="D827" i="9" s="1"/>
  <c r="B827" i="9"/>
  <c r="G826" i="9"/>
  <c r="F826" i="9"/>
  <c r="E826" i="9"/>
  <c r="C826" i="9"/>
  <c r="D826" i="9" s="1"/>
  <c r="B826" i="9"/>
  <c r="G825" i="9"/>
  <c r="F825" i="9"/>
  <c r="E825" i="9"/>
  <c r="D825" i="9"/>
  <c r="C825" i="9"/>
  <c r="B825" i="9"/>
  <c r="G824" i="9"/>
  <c r="F824" i="9"/>
  <c r="E824" i="9"/>
  <c r="C824" i="9"/>
  <c r="D824" i="9" s="1"/>
  <c r="B824" i="9"/>
  <c r="G823" i="9"/>
  <c r="F823" i="9"/>
  <c r="E823" i="9"/>
  <c r="D823" i="9"/>
  <c r="C823" i="9"/>
  <c r="B823" i="9"/>
  <c r="G822" i="9"/>
  <c r="F822" i="9"/>
  <c r="E822" i="9"/>
  <c r="C822" i="9"/>
  <c r="D822" i="9" s="1"/>
  <c r="B822" i="9"/>
  <c r="G821" i="9"/>
  <c r="F821" i="9"/>
  <c r="E821" i="9"/>
  <c r="C821" i="9"/>
  <c r="D821" i="9" s="1"/>
  <c r="A821" i="9"/>
  <c r="B821" i="9" s="1"/>
  <c r="G820" i="9"/>
  <c r="F820" i="9"/>
  <c r="E820" i="9"/>
  <c r="D820" i="9"/>
  <c r="C820" i="9"/>
  <c r="B820" i="9"/>
  <c r="G819" i="9"/>
  <c r="F819" i="9"/>
  <c r="E819" i="9"/>
  <c r="C819" i="9"/>
  <c r="D819" i="9" s="1"/>
  <c r="B819" i="9"/>
  <c r="G818" i="9"/>
  <c r="F818" i="9"/>
  <c r="E818" i="9"/>
  <c r="C818" i="9"/>
  <c r="D818" i="9" s="1"/>
  <c r="B818" i="9"/>
  <c r="G817" i="9"/>
  <c r="F817" i="9"/>
  <c r="E817" i="9"/>
  <c r="C817" i="9"/>
  <c r="D817" i="9" s="1"/>
  <c r="B817" i="9"/>
  <c r="G816" i="9"/>
  <c r="F816" i="9"/>
  <c r="E816" i="9"/>
  <c r="C816" i="9"/>
  <c r="D816" i="9" s="1"/>
  <c r="B816" i="9"/>
  <c r="G815" i="9"/>
  <c r="F815" i="9"/>
  <c r="E815" i="9"/>
  <c r="C815" i="9"/>
  <c r="D815" i="9" s="1"/>
  <c r="A815" i="9"/>
  <c r="B815" i="9" s="1"/>
  <c r="G814" i="9"/>
  <c r="F814" i="9"/>
  <c r="E814" i="9"/>
  <c r="D814" i="9"/>
  <c r="C814" i="9"/>
  <c r="B814" i="9"/>
  <c r="G813" i="9"/>
  <c r="F813" i="9"/>
  <c r="E813" i="9"/>
  <c r="C813" i="9"/>
  <c r="D813" i="9" s="1"/>
  <c r="B813" i="9"/>
  <c r="G812" i="9"/>
  <c r="F812" i="9"/>
  <c r="E812" i="9"/>
  <c r="D812" i="9"/>
  <c r="C812" i="9"/>
  <c r="B812" i="9"/>
  <c r="G811" i="9"/>
  <c r="F811" i="9"/>
  <c r="E811" i="9"/>
  <c r="C811" i="9"/>
  <c r="D811" i="9" s="1"/>
  <c r="B811" i="9"/>
  <c r="G810" i="9"/>
  <c r="F810" i="9"/>
  <c r="E810" i="9"/>
  <c r="D810" i="9"/>
  <c r="C810" i="9"/>
  <c r="B810" i="9"/>
  <c r="G809" i="9"/>
  <c r="F809" i="9"/>
  <c r="E809" i="9"/>
  <c r="C809" i="9"/>
  <c r="D809" i="9" s="1"/>
  <c r="B809" i="9"/>
  <c r="A809" i="9"/>
  <c r="G808" i="9"/>
  <c r="F808" i="9"/>
  <c r="E808" i="9"/>
  <c r="C808" i="9"/>
  <c r="D808" i="9" s="1"/>
  <c r="B808" i="9"/>
  <c r="G807" i="9"/>
  <c r="F807" i="9"/>
  <c r="E807" i="9"/>
  <c r="C807" i="9"/>
  <c r="D807" i="9" s="1"/>
  <c r="B807" i="9"/>
  <c r="G806" i="9"/>
  <c r="F806" i="9"/>
  <c r="E806" i="9"/>
  <c r="C806" i="9"/>
  <c r="D806" i="9" s="1"/>
  <c r="B806" i="9"/>
  <c r="G805" i="9"/>
  <c r="F805" i="9"/>
  <c r="E805" i="9"/>
  <c r="C805" i="9"/>
  <c r="D805" i="9" s="1"/>
  <c r="B805" i="9"/>
  <c r="G804" i="9"/>
  <c r="F804" i="9"/>
  <c r="E804" i="9"/>
  <c r="C804" i="9"/>
  <c r="D804" i="9" s="1"/>
  <c r="B804" i="9"/>
  <c r="G803" i="9"/>
  <c r="F803" i="9"/>
  <c r="E803" i="9"/>
  <c r="D803" i="9"/>
  <c r="C803" i="9"/>
  <c r="A803" i="9"/>
  <c r="B803" i="9" s="1"/>
  <c r="G802" i="9"/>
  <c r="F802" i="9"/>
  <c r="E802" i="9"/>
  <c r="C802" i="9"/>
  <c r="D802" i="9" s="1"/>
  <c r="B802" i="9"/>
  <c r="G801" i="9"/>
  <c r="F801" i="9"/>
  <c r="E801" i="9"/>
  <c r="D801" i="9"/>
  <c r="C801" i="9"/>
  <c r="B801" i="9"/>
  <c r="G800" i="9"/>
  <c r="F800" i="9"/>
  <c r="E800" i="9"/>
  <c r="C800" i="9"/>
  <c r="D800" i="9" s="1"/>
  <c r="B800" i="9"/>
  <c r="G799" i="9"/>
  <c r="F799" i="9"/>
  <c r="E799" i="9"/>
  <c r="D799" i="9"/>
  <c r="C799" i="9"/>
  <c r="B799" i="9"/>
  <c r="G798" i="9"/>
  <c r="F798" i="9"/>
  <c r="E798" i="9"/>
  <c r="C798" i="9"/>
  <c r="D798" i="9" s="1"/>
  <c r="B798" i="9"/>
  <c r="G797" i="9"/>
  <c r="F797" i="9"/>
  <c r="E797" i="9"/>
  <c r="D797" i="9"/>
  <c r="C797" i="9"/>
  <c r="A797" i="9"/>
  <c r="B797" i="9" s="1"/>
  <c r="G796" i="9"/>
  <c r="F796" i="9"/>
  <c r="E796" i="9"/>
  <c r="C796" i="9"/>
  <c r="D796" i="9" s="1"/>
  <c r="B796" i="9"/>
  <c r="G795" i="9"/>
  <c r="F795" i="9"/>
  <c r="E795" i="9"/>
  <c r="C795" i="9"/>
  <c r="D795" i="9" s="1"/>
  <c r="B795" i="9"/>
  <c r="G794" i="9"/>
  <c r="F794" i="9"/>
  <c r="E794" i="9"/>
  <c r="D794" i="9"/>
  <c r="C794" i="9"/>
  <c r="B794" i="9"/>
  <c r="G793" i="9"/>
  <c r="F793" i="9"/>
  <c r="E793" i="9"/>
  <c r="C793" i="9"/>
  <c r="D793" i="9" s="1"/>
  <c r="B793" i="9"/>
  <c r="G792" i="9"/>
  <c r="F792" i="9"/>
  <c r="E792" i="9"/>
  <c r="C792" i="9"/>
  <c r="D792" i="9" s="1"/>
  <c r="B792" i="9"/>
  <c r="G791" i="9"/>
  <c r="F791" i="9"/>
  <c r="E791" i="9"/>
  <c r="C791" i="9"/>
  <c r="D791" i="9" s="1"/>
  <c r="A791" i="9"/>
  <c r="B791" i="9" s="1"/>
  <c r="G790" i="9"/>
  <c r="F790" i="9"/>
  <c r="E790" i="9"/>
  <c r="C790" i="9"/>
  <c r="D790" i="9" s="1"/>
  <c r="B790" i="9"/>
  <c r="G789" i="9"/>
  <c r="F789" i="9"/>
  <c r="E789" i="9"/>
  <c r="C789" i="9"/>
  <c r="D789" i="9" s="1"/>
  <c r="B789" i="9"/>
  <c r="G788" i="9"/>
  <c r="F788" i="9"/>
  <c r="E788" i="9"/>
  <c r="C788" i="9"/>
  <c r="D788" i="9" s="1"/>
  <c r="B788" i="9"/>
  <c r="G787" i="9"/>
  <c r="F787" i="9"/>
  <c r="E787" i="9"/>
  <c r="C787" i="9"/>
  <c r="D787" i="9" s="1"/>
  <c r="B787" i="9"/>
  <c r="G786" i="9"/>
  <c r="F786" i="9"/>
  <c r="E786" i="9"/>
  <c r="D786" i="9"/>
  <c r="C786" i="9"/>
  <c r="B786" i="9"/>
  <c r="G785" i="9"/>
  <c r="F785" i="9"/>
  <c r="E785" i="9"/>
  <c r="C785" i="9"/>
  <c r="D785" i="9" s="1"/>
  <c r="B785" i="9"/>
  <c r="A785" i="9"/>
  <c r="G784" i="9"/>
  <c r="F784" i="9"/>
  <c r="E784" i="9"/>
  <c r="C784" i="9"/>
  <c r="D784" i="9" s="1"/>
  <c r="B784" i="9"/>
  <c r="G783" i="9"/>
  <c r="F783" i="9"/>
  <c r="E783" i="9"/>
  <c r="C783" i="9"/>
  <c r="D783" i="9" s="1"/>
  <c r="B783" i="9"/>
  <c r="G782" i="9"/>
  <c r="F782" i="9"/>
  <c r="E782" i="9"/>
  <c r="C782" i="9"/>
  <c r="D782" i="9" s="1"/>
  <c r="B782" i="9"/>
  <c r="G781" i="9"/>
  <c r="F781" i="9"/>
  <c r="E781" i="9"/>
  <c r="D781" i="9"/>
  <c r="C781" i="9"/>
  <c r="B781" i="9"/>
  <c r="G780" i="9"/>
  <c r="F780" i="9"/>
  <c r="E780" i="9"/>
  <c r="C780" i="9"/>
  <c r="D780" i="9" s="1"/>
  <c r="B780" i="9"/>
  <c r="G779" i="9"/>
  <c r="F779" i="9"/>
  <c r="E779" i="9"/>
  <c r="C779" i="9"/>
  <c r="D779" i="9" s="1"/>
  <c r="A779" i="9"/>
  <c r="B779" i="9" s="1"/>
  <c r="G778" i="9"/>
  <c r="F778" i="9"/>
  <c r="E778" i="9"/>
  <c r="C778" i="9"/>
  <c r="D778" i="9" s="1"/>
  <c r="B778" i="9"/>
  <c r="G777" i="9"/>
  <c r="F777" i="9"/>
  <c r="E777" i="9"/>
  <c r="D777" i="9"/>
  <c r="C777" i="9"/>
  <c r="B777" i="9"/>
  <c r="G776" i="9"/>
  <c r="F776" i="9"/>
  <c r="E776" i="9"/>
  <c r="C776" i="9"/>
  <c r="D776" i="9" s="1"/>
  <c r="B776" i="9"/>
  <c r="G775" i="9"/>
  <c r="F775" i="9"/>
  <c r="E775" i="9"/>
  <c r="D775" i="9"/>
  <c r="C775" i="9"/>
  <c r="B775" i="9"/>
  <c r="G774" i="9"/>
  <c r="F774" i="9"/>
  <c r="E774" i="9"/>
  <c r="C774" i="9"/>
  <c r="D774" i="9" s="1"/>
  <c r="B774" i="9"/>
  <c r="G773" i="9"/>
  <c r="F773" i="9"/>
  <c r="E773" i="9"/>
  <c r="C773" i="9"/>
  <c r="D773" i="9" s="1"/>
  <c r="A773" i="9"/>
  <c r="B773" i="9" s="1"/>
  <c r="G772" i="9"/>
  <c r="F772" i="9"/>
  <c r="E772" i="9"/>
  <c r="D772" i="9"/>
  <c r="C772" i="9"/>
  <c r="B772" i="9"/>
  <c r="G771" i="9"/>
  <c r="F771" i="9"/>
  <c r="E771" i="9"/>
  <c r="C771" i="9"/>
  <c r="D771" i="9" s="1"/>
  <c r="B771" i="9"/>
  <c r="G770" i="9"/>
  <c r="F770" i="9"/>
  <c r="E770" i="9"/>
  <c r="C770" i="9"/>
  <c r="D770" i="9" s="1"/>
  <c r="B770" i="9"/>
  <c r="G769" i="9"/>
  <c r="F769" i="9"/>
  <c r="E769" i="9"/>
  <c r="C769" i="9"/>
  <c r="D769" i="9" s="1"/>
  <c r="B769" i="9"/>
  <c r="G768" i="9"/>
  <c r="F768" i="9"/>
  <c r="E768" i="9"/>
  <c r="C768" i="9"/>
  <c r="D768" i="9" s="1"/>
  <c r="B768" i="9"/>
  <c r="G767" i="9"/>
  <c r="F767" i="9"/>
  <c r="E767" i="9"/>
  <c r="C767" i="9"/>
  <c r="D767" i="9" s="1"/>
  <c r="A767" i="9"/>
  <c r="B767" i="9" s="1"/>
  <c r="G766" i="9"/>
  <c r="F766" i="9"/>
  <c r="E766" i="9"/>
  <c r="D766" i="9"/>
  <c r="C766" i="9"/>
  <c r="B766" i="9"/>
  <c r="G765" i="9"/>
  <c r="F765" i="9"/>
  <c r="E765" i="9"/>
  <c r="C765" i="9"/>
  <c r="D765" i="9" s="1"/>
  <c r="B765" i="9"/>
  <c r="G764" i="9"/>
  <c r="F764" i="9"/>
  <c r="E764" i="9"/>
  <c r="D764" i="9"/>
  <c r="C764" i="9"/>
  <c r="B764" i="9"/>
  <c r="G763" i="9"/>
  <c r="F763" i="9"/>
  <c r="E763" i="9"/>
  <c r="C763" i="9"/>
  <c r="D763" i="9" s="1"/>
  <c r="B763" i="9"/>
  <c r="G762" i="9"/>
  <c r="F762" i="9"/>
  <c r="E762" i="9"/>
  <c r="D762" i="9"/>
  <c r="C762" i="9"/>
  <c r="B762" i="9"/>
  <c r="G761" i="9"/>
  <c r="F761" i="9"/>
  <c r="E761" i="9"/>
  <c r="C761" i="9"/>
  <c r="D761" i="9" s="1"/>
  <c r="B761" i="9"/>
  <c r="A761" i="9"/>
  <c r="G760" i="9"/>
  <c r="F760" i="9"/>
  <c r="E760" i="9"/>
  <c r="C760" i="9"/>
  <c r="D760" i="9" s="1"/>
  <c r="B760" i="9"/>
  <c r="G759" i="9"/>
  <c r="F759" i="9"/>
  <c r="E759" i="9"/>
  <c r="C759" i="9"/>
  <c r="D759" i="9" s="1"/>
  <c r="B759" i="9"/>
  <c r="G758" i="9"/>
  <c r="F758" i="9"/>
  <c r="E758" i="9"/>
  <c r="C758" i="9"/>
  <c r="D758" i="9" s="1"/>
  <c r="B758" i="9"/>
  <c r="G757" i="9"/>
  <c r="F757" i="9"/>
  <c r="E757" i="9"/>
  <c r="C757" i="9"/>
  <c r="D757" i="9" s="1"/>
  <c r="B757" i="9"/>
  <c r="G756" i="9"/>
  <c r="F756" i="9"/>
  <c r="E756" i="9"/>
  <c r="C756" i="9"/>
  <c r="D756" i="9" s="1"/>
  <c r="B756" i="9"/>
  <c r="G755" i="9"/>
  <c r="F755" i="9"/>
  <c r="E755" i="9"/>
  <c r="C755" i="9"/>
  <c r="D755" i="9" s="1"/>
  <c r="A755" i="9"/>
  <c r="B755" i="9" s="1"/>
  <c r="D754" i="9"/>
  <c r="D753" i="9"/>
  <c r="G752" i="9"/>
  <c r="F752" i="9"/>
  <c r="E752" i="9"/>
  <c r="C752" i="9"/>
  <c r="D752" i="9" s="1"/>
  <c r="B752" i="9"/>
  <c r="G751" i="9"/>
  <c r="F751" i="9"/>
  <c r="E751" i="9"/>
  <c r="C751" i="9"/>
  <c r="D751" i="9" s="1"/>
  <c r="B751" i="9"/>
  <c r="G750" i="9"/>
  <c r="F750" i="9"/>
  <c r="E750" i="9"/>
  <c r="C750" i="9"/>
  <c r="D750" i="9" s="1"/>
  <c r="B750" i="9"/>
  <c r="G749" i="9"/>
  <c r="F749" i="9"/>
  <c r="E749" i="9"/>
  <c r="C749" i="9"/>
  <c r="D749" i="9" s="1"/>
  <c r="B749" i="9"/>
  <c r="G748" i="9"/>
  <c r="F748" i="9"/>
  <c r="E748" i="9"/>
  <c r="D748" i="9"/>
  <c r="C748" i="9"/>
  <c r="B748" i="9"/>
  <c r="G747" i="9"/>
  <c r="F747" i="9"/>
  <c r="E747" i="9"/>
  <c r="C747" i="9"/>
  <c r="D747" i="9" s="1"/>
  <c r="B747" i="9"/>
  <c r="G746" i="9"/>
  <c r="F746" i="9"/>
  <c r="E746" i="9"/>
  <c r="D746" i="9"/>
  <c r="C746" i="9"/>
  <c r="A746" i="9"/>
  <c r="G745" i="9"/>
  <c r="F745" i="9"/>
  <c r="E745" i="9"/>
  <c r="C745" i="9"/>
  <c r="D745" i="9" s="1"/>
  <c r="B745" i="9"/>
  <c r="G744" i="9"/>
  <c r="F744" i="9"/>
  <c r="E744" i="9"/>
  <c r="C744" i="9"/>
  <c r="D744" i="9" s="1"/>
  <c r="B744" i="9"/>
  <c r="G743" i="9"/>
  <c r="F743" i="9"/>
  <c r="E743" i="9"/>
  <c r="C743" i="9"/>
  <c r="D743" i="9" s="1"/>
  <c r="B743" i="9"/>
  <c r="G742" i="9"/>
  <c r="F742" i="9"/>
  <c r="E742" i="9"/>
  <c r="C742" i="9"/>
  <c r="D742" i="9" s="1"/>
  <c r="B742" i="9"/>
  <c r="G741" i="9"/>
  <c r="F741" i="9"/>
  <c r="E741" i="9"/>
  <c r="C741" i="9"/>
  <c r="D741" i="9" s="1"/>
  <c r="B741" i="9"/>
  <c r="G740" i="9"/>
  <c r="F740" i="9"/>
  <c r="E740" i="9"/>
  <c r="D740" i="9"/>
  <c r="C740" i="9"/>
  <c r="A740" i="9"/>
  <c r="G739" i="9"/>
  <c r="F739" i="9"/>
  <c r="E739" i="9"/>
  <c r="C739" i="9"/>
  <c r="D739" i="9" s="1"/>
  <c r="B739" i="9"/>
  <c r="G738" i="9"/>
  <c r="F738" i="9"/>
  <c r="E738" i="9"/>
  <c r="D738" i="9"/>
  <c r="C738" i="9"/>
  <c r="B738" i="9"/>
  <c r="G737" i="9"/>
  <c r="F737" i="9"/>
  <c r="E737" i="9"/>
  <c r="C737" i="9"/>
  <c r="D737" i="9" s="1"/>
  <c r="B737" i="9"/>
  <c r="G736" i="9"/>
  <c r="F736" i="9"/>
  <c r="E736" i="9"/>
  <c r="C736" i="9"/>
  <c r="D736" i="9" s="1"/>
  <c r="B736" i="9"/>
  <c r="G735" i="9"/>
  <c r="F735" i="9"/>
  <c r="E735" i="9"/>
  <c r="C735" i="9"/>
  <c r="D735" i="9" s="1"/>
  <c r="B735" i="9"/>
  <c r="G734" i="9"/>
  <c r="F734" i="9"/>
  <c r="E734" i="9"/>
  <c r="C734" i="9"/>
  <c r="D734" i="9" s="1"/>
  <c r="A734" i="9"/>
  <c r="G733" i="9"/>
  <c r="F733" i="9"/>
  <c r="E733" i="9"/>
  <c r="C733" i="9"/>
  <c r="D733" i="9" s="1"/>
  <c r="B733" i="9"/>
  <c r="G732" i="9"/>
  <c r="F732" i="9"/>
  <c r="E732" i="9"/>
  <c r="D732" i="9"/>
  <c r="C732" i="9"/>
  <c r="B732" i="9"/>
  <c r="G731" i="9"/>
  <c r="F731" i="9"/>
  <c r="E731" i="9"/>
  <c r="C731" i="9"/>
  <c r="D731" i="9" s="1"/>
  <c r="B731" i="9"/>
  <c r="G730" i="9"/>
  <c r="F730" i="9"/>
  <c r="E730" i="9"/>
  <c r="D730" i="9"/>
  <c r="C730" i="9"/>
  <c r="B730" i="9"/>
  <c r="G729" i="9"/>
  <c r="F729" i="9"/>
  <c r="E729" i="9"/>
  <c r="C729" i="9"/>
  <c r="D729" i="9" s="1"/>
  <c r="B729" i="9"/>
  <c r="G728" i="9"/>
  <c r="F728" i="9"/>
  <c r="E728" i="9"/>
  <c r="C728" i="9"/>
  <c r="D728" i="9" s="1"/>
  <c r="A728" i="9"/>
  <c r="G727" i="9"/>
  <c r="F727" i="9"/>
  <c r="E727" i="9"/>
  <c r="C727" i="9"/>
  <c r="D727" i="9" s="1"/>
  <c r="B727" i="9"/>
  <c r="G726" i="9"/>
  <c r="F726" i="9"/>
  <c r="E726" i="9"/>
  <c r="C726" i="9"/>
  <c r="D726" i="9" s="1"/>
  <c r="B726" i="9"/>
  <c r="G725" i="9"/>
  <c r="F725" i="9"/>
  <c r="E725" i="9"/>
  <c r="C725" i="9"/>
  <c r="D725" i="9" s="1"/>
  <c r="B725" i="9"/>
  <c r="G724" i="9"/>
  <c r="F724" i="9"/>
  <c r="E724" i="9"/>
  <c r="D724" i="9"/>
  <c r="C724" i="9"/>
  <c r="B724" i="9"/>
  <c r="G723" i="9"/>
  <c r="F723" i="9"/>
  <c r="E723" i="9"/>
  <c r="C723" i="9"/>
  <c r="D723" i="9" s="1"/>
  <c r="B723" i="9"/>
  <c r="G722" i="9"/>
  <c r="F722" i="9"/>
  <c r="E722" i="9"/>
  <c r="D722" i="9"/>
  <c r="C722" i="9"/>
  <c r="A722" i="9"/>
  <c r="G721" i="9"/>
  <c r="F721" i="9"/>
  <c r="E721" i="9"/>
  <c r="C721" i="9"/>
  <c r="D721" i="9" s="1"/>
  <c r="B721" i="9"/>
  <c r="G720" i="9"/>
  <c r="F720" i="9"/>
  <c r="E720" i="9"/>
  <c r="C720" i="9"/>
  <c r="D720" i="9" s="1"/>
  <c r="B720" i="9"/>
  <c r="G719" i="9"/>
  <c r="F719" i="9"/>
  <c r="E719" i="9"/>
  <c r="C719" i="9"/>
  <c r="D719" i="9" s="1"/>
  <c r="B719" i="9"/>
  <c r="G718" i="9"/>
  <c r="F718" i="9"/>
  <c r="E718" i="9"/>
  <c r="C718" i="9"/>
  <c r="D718" i="9" s="1"/>
  <c r="B718" i="9"/>
  <c r="G717" i="9"/>
  <c r="F717" i="9"/>
  <c r="E717" i="9"/>
  <c r="C717" i="9"/>
  <c r="D717" i="9" s="1"/>
  <c r="B717" i="9"/>
  <c r="G716" i="9"/>
  <c r="F716" i="9"/>
  <c r="E716" i="9"/>
  <c r="D716" i="9"/>
  <c r="C716" i="9"/>
  <c r="A716" i="9"/>
  <c r="B716" i="9" s="1"/>
  <c r="G715" i="9"/>
  <c r="F715" i="9"/>
  <c r="E715" i="9"/>
  <c r="C715" i="9"/>
  <c r="D715" i="9" s="1"/>
  <c r="B715" i="9"/>
  <c r="G714" i="9"/>
  <c r="F714" i="9"/>
  <c r="E714" i="9"/>
  <c r="C714" i="9"/>
  <c r="D714" i="9" s="1"/>
  <c r="B714" i="9"/>
  <c r="G713" i="9"/>
  <c r="F713" i="9"/>
  <c r="E713" i="9"/>
  <c r="D713" i="9"/>
  <c r="C713" i="9"/>
  <c r="B713" i="9"/>
  <c r="G712" i="9"/>
  <c r="F712" i="9"/>
  <c r="E712" i="9"/>
  <c r="C712" i="9"/>
  <c r="D712" i="9" s="1"/>
  <c r="B712" i="9"/>
  <c r="G711" i="9"/>
  <c r="F711" i="9"/>
  <c r="E711" i="9"/>
  <c r="C711" i="9"/>
  <c r="D711" i="9" s="1"/>
  <c r="B711" i="9"/>
  <c r="G710" i="9"/>
  <c r="F710" i="9"/>
  <c r="E710" i="9"/>
  <c r="C710" i="9"/>
  <c r="D710" i="9" s="1"/>
  <c r="A710" i="9"/>
  <c r="B710" i="9" s="1"/>
  <c r="G709" i="9"/>
  <c r="F709" i="9"/>
  <c r="E709" i="9"/>
  <c r="C709" i="9"/>
  <c r="D709" i="9" s="1"/>
  <c r="B709" i="9"/>
  <c r="G708" i="9"/>
  <c r="F708" i="9"/>
  <c r="E708" i="9"/>
  <c r="C708" i="9"/>
  <c r="D708" i="9" s="1"/>
  <c r="B708" i="9"/>
  <c r="G707" i="9"/>
  <c r="F707" i="9"/>
  <c r="E707" i="9"/>
  <c r="C707" i="9"/>
  <c r="D707" i="9" s="1"/>
  <c r="B707" i="9"/>
  <c r="G706" i="9"/>
  <c r="F706" i="9"/>
  <c r="E706" i="9"/>
  <c r="C706" i="9"/>
  <c r="D706" i="9" s="1"/>
  <c r="B706" i="9"/>
  <c r="G705" i="9"/>
  <c r="F705" i="9"/>
  <c r="E705" i="9"/>
  <c r="D705" i="9"/>
  <c r="C705" i="9"/>
  <c r="B705" i="9"/>
  <c r="G704" i="9"/>
  <c r="F704" i="9"/>
  <c r="E704" i="9"/>
  <c r="C704" i="9"/>
  <c r="D704" i="9" s="1"/>
  <c r="B704" i="9"/>
  <c r="A704" i="9"/>
  <c r="G703" i="9"/>
  <c r="F703" i="9"/>
  <c r="E703" i="9"/>
  <c r="C703" i="9"/>
  <c r="D703" i="9" s="1"/>
  <c r="B703" i="9"/>
  <c r="G702" i="9"/>
  <c r="F702" i="9"/>
  <c r="E702" i="9"/>
  <c r="C702" i="9"/>
  <c r="D702" i="9" s="1"/>
  <c r="B702" i="9"/>
  <c r="G701" i="9"/>
  <c r="F701" i="9"/>
  <c r="E701" i="9"/>
  <c r="C701" i="9"/>
  <c r="D701" i="9" s="1"/>
  <c r="B701" i="9"/>
  <c r="G700" i="9"/>
  <c r="F700" i="9"/>
  <c r="E700" i="9"/>
  <c r="D700" i="9"/>
  <c r="C700" i="9"/>
  <c r="B700" i="9"/>
  <c r="G699" i="9"/>
  <c r="F699" i="9"/>
  <c r="E699" i="9"/>
  <c r="C699" i="9"/>
  <c r="D699" i="9" s="1"/>
  <c r="B699" i="9"/>
  <c r="G698" i="9"/>
  <c r="F698" i="9"/>
  <c r="E698" i="9"/>
  <c r="C698" i="9"/>
  <c r="D698" i="9" s="1"/>
  <c r="A698" i="9"/>
  <c r="B698" i="9" s="1"/>
  <c r="G697" i="9"/>
  <c r="F697" i="9"/>
  <c r="E697" i="9"/>
  <c r="C697" i="9"/>
  <c r="D697" i="9" s="1"/>
  <c r="B697" i="9"/>
  <c r="G696" i="9"/>
  <c r="F696" i="9"/>
  <c r="E696" i="9"/>
  <c r="D696" i="9"/>
  <c r="C696" i="9"/>
  <c r="B696" i="9"/>
  <c r="G695" i="9"/>
  <c r="F695" i="9"/>
  <c r="E695" i="9"/>
  <c r="C695" i="9"/>
  <c r="D695" i="9" s="1"/>
  <c r="B695" i="9"/>
  <c r="G694" i="9"/>
  <c r="F694" i="9"/>
  <c r="E694" i="9"/>
  <c r="D694" i="9"/>
  <c r="C694" i="9"/>
  <c r="B694" i="9"/>
  <c r="G693" i="9"/>
  <c r="F693" i="9"/>
  <c r="E693" i="9"/>
  <c r="C693" i="9"/>
  <c r="D693" i="9" s="1"/>
  <c r="B693" i="9"/>
  <c r="G692" i="9"/>
  <c r="F692" i="9"/>
  <c r="E692" i="9"/>
  <c r="C692" i="9"/>
  <c r="D692" i="9" s="1"/>
  <c r="A692" i="9"/>
  <c r="B692" i="9" s="1"/>
  <c r="G691" i="9"/>
  <c r="F691" i="9"/>
  <c r="E691" i="9"/>
  <c r="D691" i="9"/>
  <c r="C691" i="9"/>
  <c r="B691" i="9"/>
  <c r="G690" i="9"/>
  <c r="F690" i="9"/>
  <c r="E690" i="9"/>
  <c r="C690" i="9"/>
  <c r="D690" i="9" s="1"/>
  <c r="B690" i="9"/>
  <c r="G689" i="9"/>
  <c r="F689" i="9"/>
  <c r="E689" i="9"/>
  <c r="C689" i="9"/>
  <c r="D689" i="9" s="1"/>
  <c r="B689" i="9"/>
  <c r="G688" i="9"/>
  <c r="F688" i="9"/>
  <c r="E688" i="9"/>
  <c r="C688" i="9"/>
  <c r="D688" i="9" s="1"/>
  <c r="B688" i="9"/>
  <c r="G687" i="9"/>
  <c r="F687" i="9"/>
  <c r="E687" i="9"/>
  <c r="C687" i="9"/>
  <c r="D687" i="9" s="1"/>
  <c r="B687" i="9"/>
  <c r="G686" i="9"/>
  <c r="F686" i="9"/>
  <c r="E686" i="9"/>
  <c r="C686" i="9"/>
  <c r="D686" i="9" s="1"/>
  <c r="A686" i="9"/>
  <c r="B686" i="9" s="1"/>
  <c r="G685" i="9"/>
  <c r="F685" i="9"/>
  <c r="E685" i="9"/>
  <c r="D685" i="9"/>
  <c r="C685" i="9"/>
  <c r="B685" i="9"/>
  <c r="G684" i="9"/>
  <c r="F684" i="9"/>
  <c r="E684" i="9"/>
  <c r="C684" i="9"/>
  <c r="D684" i="9" s="1"/>
  <c r="B684" i="9"/>
  <c r="G683" i="9"/>
  <c r="F683" i="9"/>
  <c r="E683" i="9"/>
  <c r="D683" i="9"/>
  <c r="C683" i="9"/>
  <c r="B683" i="9"/>
  <c r="G682" i="9"/>
  <c r="F682" i="9"/>
  <c r="E682" i="9"/>
  <c r="C682" i="9"/>
  <c r="D682" i="9" s="1"/>
  <c r="B682" i="9"/>
  <c r="G681" i="9"/>
  <c r="F681" i="9"/>
  <c r="E681" i="9"/>
  <c r="D681" i="9"/>
  <c r="C681" i="9"/>
  <c r="B681" i="9"/>
  <c r="G680" i="9"/>
  <c r="F680" i="9"/>
  <c r="E680" i="9"/>
  <c r="C680" i="9"/>
  <c r="D680" i="9" s="1"/>
  <c r="B680" i="9"/>
  <c r="A680" i="9"/>
  <c r="D679" i="9"/>
  <c r="D677" i="9"/>
  <c r="B677" i="9"/>
  <c r="G676" i="9"/>
  <c r="F676" i="9"/>
  <c r="E676" i="9"/>
  <c r="D676" i="9"/>
  <c r="C676" i="9"/>
  <c r="B676" i="9"/>
  <c r="G675" i="9"/>
  <c r="F675" i="9"/>
  <c r="E675" i="9"/>
  <c r="C675" i="9"/>
  <c r="D675" i="9" s="1"/>
  <c r="B675" i="9"/>
  <c r="G674" i="9"/>
  <c r="F674" i="9"/>
  <c r="E674" i="9"/>
  <c r="D674" i="9"/>
  <c r="C674" i="9"/>
  <c r="B674" i="9"/>
  <c r="G673" i="9"/>
  <c r="F673" i="9"/>
  <c r="E673" i="9"/>
  <c r="C673" i="9"/>
  <c r="D673" i="9" s="1"/>
  <c r="B673" i="9"/>
  <c r="G672" i="9"/>
  <c r="F672" i="9"/>
  <c r="E672" i="9"/>
  <c r="D672" i="9"/>
  <c r="C672" i="9"/>
  <c r="A672" i="9"/>
  <c r="G671" i="9"/>
  <c r="F671" i="9"/>
  <c r="E671" i="9"/>
  <c r="C671" i="9"/>
  <c r="D671" i="9" s="1"/>
  <c r="B671" i="9"/>
  <c r="G670" i="9"/>
  <c r="F670" i="9"/>
  <c r="E670" i="9"/>
  <c r="D670" i="9"/>
  <c r="C670" i="9"/>
  <c r="B670" i="9"/>
  <c r="G669" i="9"/>
  <c r="F669" i="9"/>
  <c r="E669" i="9"/>
  <c r="C669" i="9"/>
  <c r="D669" i="9" s="1"/>
  <c r="B669" i="9"/>
  <c r="G668" i="9"/>
  <c r="F668" i="9"/>
  <c r="E668" i="9"/>
  <c r="D668" i="9"/>
  <c r="C668" i="9"/>
  <c r="B668" i="9"/>
  <c r="G667" i="9"/>
  <c r="F667" i="9"/>
  <c r="E667" i="9"/>
  <c r="C667" i="9"/>
  <c r="D667" i="9" s="1"/>
  <c r="B667" i="9"/>
  <c r="G666" i="9"/>
  <c r="F666" i="9"/>
  <c r="E666" i="9"/>
  <c r="D666" i="9"/>
  <c r="C666" i="9"/>
  <c r="A666" i="9"/>
  <c r="G665" i="9"/>
  <c r="F665" i="9"/>
  <c r="E665" i="9"/>
  <c r="C665" i="9"/>
  <c r="D665" i="9" s="1"/>
  <c r="B665" i="9"/>
  <c r="G664" i="9"/>
  <c r="F664" i="9"/>
  <c r="E664" i="9"/>
  <c r="D664" i="9"/>
  <c r="C664" i="9"/>
  <c r="B664" i="9"/>
  <c r="G663" i="9"/>
  <c r="F663" i="9"/>
  <c r="E663" i="9"/>
  <c r="C663" i="9"/>
  <c r="D663" i="9" s="1"/>
  <c r="B663" i="9"/>
  <c r="G662" i="9"/>
  <c r="F662" i="9"/>
  <c r="E662" i="9"/>
  <c r="D662" i="9"/>
  <c r="C662" i="9"/>
  <c r="B662" i="9"/>
  <c r="G661" i="9"/>
  <c r="F661" i="9"/>
  <c r="E661" i="9"/>
  <c r="C661" i="9"/>
  <c r="D661" i="9" s="1"/>
  <c r="B661" i="9"/>
  <c r="G660" i="9"/>
  <c r="F660" i="9"/>
  <c r="E660" i="9"/>
  <c r="D660" i="9"/>
  <c r="C660" i="9"/>
  <c r="B660" i="9"/>
  <c r="G659" i="9"/>
  <c r="F659" i="9"/>
  <c r="E659" i="9"/>
  <c r="C659" i="9"/>
  <c r="D659" i="9" s="1"/>
  <c r="B659" i="9"/>
  <c r="A659" i="9"/>
  <c r="G658" i="9"/>
  <c r="F658" i="9"/>
  <c r="E658" i="9"/>
  <c r="C658" i="9"/>
  <c r="D658" i="9" s="1"/>
  <c r="B658" i="9"/>
  <c r="G657" i="9"/>
  <c r="F657" i="9"/>
  <c r="E657" i="9"/>
  <c r="C657" i="9"/>
  <c r="D657" i="9" s="1"/>
  <c r="B657" i="9"/>
  <c r="G656" i="9"/>
  <c r="F656" i="9"/>
  <c r="E656" i="9"/>
  <c r="C656" i="9"/>
  <c r="D656" i="9" s="1"/>
  <c r="B656" i="9"/>
  <c r="G655" i="9"/>
  <c r="F655" i="9"/>
  <c r="E655" i="9"/>
  <c r="C655" i="9"/>
  <c r="D655" i="9" s="1"/>
  <c r="B655" i="9"/>
  <c r="G654" i="9"/>
  <c r="F654" i="9"/>
  <c r="E654" i="9"/>
  <c r="C654" i="9"/>
  <c r="D654" i="9" s="1"/>
  <c r="B654" i="9"/>
  <c r="G653" i="9"/>
  <c r="F653" i="9"/>
  <c r="E653" i="9"/>
  <c r="C653" i="9"/>
  <c r="D653" i="9" s="1"/>
  <c r="A653" i="9"/>
  <c r="B653" i="9" s="1"/>
  <c r="G652" i="9"/>
  <c r="F652" i="9"/>
  <c r="E652" i="9"/>
  <c r="C652" i="9"/>
  <c r="D652" i="9" s="1"/>
  <c r="B652" i="9"/>
  <c r="G651" i="9"/>
  <c r="F651" i="9"/>
  <c r="E651" i="9"/>
  <c r="D651" i="9"/>
  <c r="C651" i="9"/>
  <c r="B651" i="9"/>
  <c r="G650" i="9"/>
  <c r="F650" i="9"/>
  <c r="E650" i="9"/>
  <c r="C650" i="9"/>
  <c r="D650" i="9" s="1"/>
  <c r="B650" i="9"/>
  <c r="G649" i="9"/>
  <c r="F649" i="9"/>
  <c r="E649" i="9"/>
  <c r="D649" i="9"/>
  <c r="C649" i="9"/>
  <c r="B649" i="9"/>
  <c r="G648" i="9"/>
  <c r="F648" i="9"/>
  <c r="E648" i="9"/>
  <c r="C648" i="9"/>
  <c r="D648" i="9" s="1"/>
  <c r="B648" i="9"/>
  <c r="G647" i="9"/>
  <c r="F647" i="9"/>
  <c r="E647" i="9"/>
  <c r="C647" i="9"/>
  <c r="D647" i="9" s="1"/>
  <c r="A647" i="9"/>
  <c r="B647" i="9" s="1"/>
  <c r="G646" i="9"/>
  <c r="F646" i="9"/>
  <c r="E646" i="9"/>
  <c r="C646" i="9"/>
  <c r="D646" i="9" s="1"/>
  <c r="B646" i="9"/>
  <c r="G645" i="9"/>
  <c r="F645" i="9"/>
  <c r="E645" i="9"/>
  <c r="C645" i="9"/>
  <c r="D645" i="9" s="1"/>
  <c r="B645" i="9"/>
  <c r="G644" i="9"/>
  <c r="F644" i="9"/>
  <c r="E644" i="9"/>
  <c r="D644" i="9"/>
  <c r="C644" i="9"/>
  <c r="B644" i="9"/>
  <c r="G643" i="9"/>
  <c r="F643" i="9"/>
  <c r="E643" i="9"/>
  <c r="C643" i="9"/>
  <c r="D643" i="9" s="1"/>
  <c r="B643" i="9"/>
  <c r="G642" i="9"/>
  <c r="F642" i="9"/>
  <c r="E642" i="9"/>
  <c r="C642" i="9"/>
  <c r="D642" i="9" s="1"/>
  <c r="B642" i="9"/>
  <c r="G641" i="9"/>
  <c r="F641" i="9"/>
  <c r="E641" i="9"/>
  <c r="C641" i="9"/>
  <c r="D641" i="9" s="1"/>
  <c r="A641" i="9"/>
  <c r="B641" i="9" s="1"/>
  <c r="G640" i="9"/>
  <c r="F640" i="9"/>
  <c r="E640" i="9"/>
  <c r="C640" i="9"/>
  <c r="D640" i="9" s="1"/>
  <c r="B640" i="9"/>
  <c r="G639" i="9"/>
  <c r="F639" i="9"/>
  <c r="E639" i="9"/>
  <c r="C639" i="9"/>
  <c r="D639" i="9" s="1"/>
  <c r="B639" i="9"/>
  <c r="G638" i="9"/>
  <c r="F638" i="9"/>
  <c r="E638" i="9"/>
  <c r="C638" i="9"/>
  <c r="D638" i="9" s="1"/>
  <c r="B638" i="9"/>
  <c r="G637" i="9"/>
  <c r="F637" i="9"/>
  <c r="E637" i="9"/>
  <c r="C637" i="9"/>
  <c r="D637" i="9" s="1"/>
  <c r="B637" i="9"/>
  <c r="G636" i="9"/>
  <c r="F636" i="9"/>
  <c r="E636" i="9"/>
  <c r="D636" i="9"/>
  <c r="C636" i="9"/>
  <c r="B636" i="9"/>
  <c r="G635" i="9"/>
  <c r="F635" i="9"/>
  <c r="E635" i="9"/>
  <c r="C635" i="9"/>
  <c r="D635" i="9" s="1"/>
  <c r="A635" i="9"/>
  <c r="B635" i="9" s="1"/>
  <c r="G634" i="9"/>
  <c r="F634" i="9"/>
  <c r="E634" i="9"/>
  <c r="C634" i="9"/>
  <c r="D634" i="9" s="1"/>
  <c r="B634" i="9"/>
  <c r="G633" i="9"/>
  <c r="F633" i="9"/>
  <c r="E633" i="9"/>
  <c r="C633" i="9"/>
  <c r="D633" i="9" s="1"/>
  <c r="B633" i="9"/>
  <c r="G632" i="9"/>
  <c r="F632" i="9"/>
  <c r="E632" i="9"/>
  <c r="C632" i="9"/>
  <c r="D632" i="9" s="1"/>
  <c r="B632" i="9"/>
  <c r="G631" i="9"/>
  <c r="F631" i="9"/>
  <c r="E631" i="9"/>
  <c r="C631" i="9"/>
  <c r="D631" i="9" s="1"/>
  <c r="B631" i="9"/>
  <c r="G630" i="9"/>
  <c r="F630" i="9"/>
  <c r="E630" i="9"/>
  <c r="C630" i="9"/>
  <c r="D630" i="9" s="1"/>
  <c r="B630" i="9"/>
  <c r="G629" i="9"/>
  <c r="F629" i="9"/>
  <c r="E629" i="9"/>
  <c r="C629" i="9"/>
  <c r="D629" i="9" s="1"/>
  <c r="A629" i="9"/>
  <c r="B629" i="9" s="1"/>
  <c r="G628" i="9"/>
  <c r="F628" i="9"/>
  <c r="E628" i="9"/>
  <c r="C628" i="9"/>
  <c r="D628" i="9" s="1"/>
  <c r="B628" i="9"/>
  <c r="G627" i="9"/>
  <c r="F627" i="9"/>
  <c r="E627" i="9"/>
  <c r="D627" i="9"/>
  <c r="C627" i="9"/>
  <c r="B627" i="9"/>
  <c r="G626" i="9"/>
  <c r="F626" i="9"/>
  <c r="E626" i="9"/>
  <c r="C626" i="9"/>
  <c r="D626" i="9" s="1"/>
  <c r="B626" i="9"/>
  <c r="G625" i="9"/>
  <c r="F625" i="9"/>
  <c r="E625" i="9"/>
  <c r="C625" i="9"/>
  <c r="D625" i="9" s="1"/>
  <c r="B625" i="9"/>
  <c r="G624" i="9"/>
  <c r="F624" i="9"/>
  <c r="E624" i="9"/>
  <c r="C624" i="9"/>
  <c r="D624" i="9" s="1"/>
  <c r="B624" i="9"/>
  <c r="G623" i="9"/>
  <c r="F623" i="9"/>
  <c r="E623" i="9"/>
  <c r="C623" i="9"/>
  <c r="D623" i="9" s="1"/>
  <c r="A623" i="9"/>
  <c r="B623" i="9" s="1"/>
  <c r="G622" i="9"/>
  <c r="F622" i="9"/>
  <c r="E622" i="9"/>
  <c r="D622" i="9"/>
  <c r="C622" i="9"/>
  <c r="B622" i="9"/>
  <c r="G621" i="9"/>
  <c r="F621" i="9"/>
  <c r="E621" i="9"/>
  <c r="C621" i="9"/>
  <c r="D621" i="9" s="1"/>
  <c r="B621" i="9"/>
  <c r="G620" i="9"/>
  <c r="F620" i="9"/>
  <c r="E620" i="9"/>
  <c r="C620" i="9"/>
  <c r="D620" i="9" s="1"/>
  <c r="B620" i="9"/>
  <c r="G619" i="9"/>
  <c r="F619" i="9"/>
  <c r="E619" i="9"/>
  <c r="C619" i="9"/>
  <c r="D619" i="9" s="1"/>
  <c r="B619" i="9"/>
  <c r="G618" i="9"/>
  <c r="F618" i="9"/>
  <c r="E618" i="9"/>
  <c r="C618" i="9"/>
  <c r="D618" i="9" s="1"/>
  <c r="B618" i="9"/>
  <c r="G617" i="9"/>
  <c r="F617" i="9"/>
  <c r="E617" i="9"/>
  <c r="C617" i="9"/>
  <c r="D617" i="9" s="1"/>
  <c r="A617" i="9"/>
  <c r="B617" i="9" s="1"/>
  <c r="G616" i="9"/>
  <c r="F616" i="9"/>
  <c r="E616" i="9"/>
  <c r="D616" i="9"/>
  <c r="C616" i="9"/>
  <c r="B616" i="9"/>
  <c r="G615" i="9"/>
  <c r="F615" i="9"/>
  <c r="E615" i="9"/>
  <c r="C615" i="9"/>
  <c r="D615" i="9" s="1"/>
  <c r="B615" i="9"/>
  <c r="G614" i="9"/>
  <c r="F614" i="9"/>
  <c r="E614" i="9"/>
  <c r="D614" i="9"/>
  <c r="C614" i="9"/>
  <c r="B614" i="9"/>
  <c r="G613" i="9"/>
  <c r="F613" i="9"/>
  <c r="E613" i="9"/>
  <c r="C613" i="9"/>
  <c r="D613" i="9" s="1"/>
  <c r="B613" i="9"/>
  <c r="G612" i="9"/>
  <c r="F612" i="9"/>
  <c r="E612" i="9"/>
  <c r="D612" i="9"/>
  <c r="C612" i="9"/>
  <c r="B612" i="9"/>
  <c r="G611" i="9"/>
  <c r="F611" i="9"/>
  <c r="E611" i="9"/>
  <c r="C611" i="9"/>
  <c r="D611" i="9" s="1"/>
  <c r="B611" i="9"/>
  <c r="A611" i="9"/>
  <c r="G610" i="9"/>
  <c r="F610" i="9"/>
  <c r="E610" i="9"/>
  <c r="C610" i="9"/>
  <c r="D610" i="9" s="1"/>
  <c r="B610" i="9"/>
  <c r="G609" i="9"/>
  <c r="F609" i="9"/>
  <c r="E609" i="9"/>
  <c r="C609" i="9"/>
  <c r="D609" i="9" s="1"/>
  <c r="B609" i="9"/>
  <c r="G608" i="9"/>
  <c r="F608" i="9"/>
  <c r="E608" i="9"/>
  <c r="C608" i="9"/>
  <c r="D608" i="9" s="1"/>
  <c r="B608" i="9"/>
  <c r="G607" i="9"/>
  <c r="F607" i="9"/>
  <c r="E607" i="9"/>
  <c r="C607" i="9"/>
  <c r="D607" i="9" s="1"/>
  <c r="B607" i="9"/>
  <c r="G606" i="9"/>
  <c r="F606" i="9"/>
  <c r="E606" i="9"/>
  <c r="C606" i="9"/>
  <c r="D606" i="9" s="1"/>
  <c r="B606" i="9"/>
  <c r="G605" i="9"/>
  <c r="F605" i="9"/>
  <c r="E605" i="9"/>
  <c r="D605" i="9"/>
  <c r="C605" i="9"/>
  <c r="A605" i="9"/>
  <c r="B605" i="9" s="1"/>
  <c r="D604" i="9"/>
  <c r="D603" i="9"/>
  <c r="B603" i="9"/>
  <c r="G602" i="9"/>
  <c r="F602" i="9"/>
  <c r="E602" i="9"/>
  <c r="C602" i="9"/>
  <c r="D602" i="9" s="1"/>
  <c r="B602" i="9"/>
  <c r="G601" i="9"/>
  <c r="F601" i="9"/>
  <c r="E601" i="9"/>
  <c r="C601" i="9"/>
  <c r="D601" i="9" s="1"/>
  <c r="B601" i="9"/>
  <c r="G600" i="9"/>
  <c r="F600" i="9"/>
  <c r="E600" i="9"/>
  <c r="C600" i="9"/>
  <c r="D600" i="9" s="1"/>
  <c r="B600" i="9"/>
  <c r="G599" i="9"/>
  <c r="F599" i="9"/>
  <c r="E599" i="9"/>
  <c r="C599" i="9"/>
  <c r="D599" i="9" s="1"/>
  <c r="B599" i="9"/>
  <c r="G598" i="9"/>
  <c r="F598" i="9"/>
  <c r="E598" i="9"/>
  <c r="C598" i="9"/>
  <c r="D598" i="9" s="1"/>
  <c r="B598" i="9"/>
  <c r="G597" i="9"/>
  <c r="F597" i="9"/>
  <c r="E597" i="9"/>
  <c r="C597" i="9"/>
  <c r="D597" i="9" s="1"/>
  <c r="A597" i="9"/>
  <c r="B597" i="9" s="1"/>
  <c r="G596" i="9"/>
  <c r="F596" i="9"/>
  <c r="E596" i="9"/>
  <c r="D596" i="9"/>
  <c r="C596" i="9"/>
  <c r="B596" i="9"/>
  <c r="G595" i="9"/>
  <c r="F595" i="9"/>
  <c r="E595" i="9"/>
  <c r="C595" i="9"/>
  <c r="D595" i="9" s="1"/>
  <c r="B595" i="9"/>
  <c r="G594" i="9"/>
  <c r="F594" i="9"/>
  <c r="E594" i="9"/>
  <c r="D594" i="9"/>
  <c r="C594" i="9"/>
  <c r="B594" i="9"/>
  <c r="G593" i="9"/>
  <c r="F593" i="9"/>
  <c r="E593" i="9"/>
  <c r="C593" i="9"/>
  <c r="D593" i="9" s="1"/>
  <c r="B593" i="9"/>
  <c r="G592" i="9"/>
  <c r="F592" i="9"/>
  <c r="E592" i="9"/>
  <c r="D592" i="9"/>
  <c r="C592" i="9"/>
  <c r="B592" i="9"/>
  <c r="G591" i="9"/>
  <c r="F591" i="9"/>
  <c r="E591" i="9"/>
  <c r="C591" i="9"/>
  <c r="D591" i="9" s="1"/>
  <c r="B591" i="9"/>
  <c r="A591" i="9"/>
  <c r="G590" i="9"/>
  <c r="F590" i="9"/>
  <c r="E590" i="9"/>
  <c r="C590" i="9"/>
  <c r="D590" i="9" s="1"/>
  <c r="B590" i="9"/>
  <c r="G589" i="9"/>
  <c r="F589" i="9"/>
  <c r="E589" i="9"/>
  <c r="C589" i="9"/>
  <c r="D589" i="9" s="1"/>
  <c r="B589" i="9"/>
  <c r="G588" i="9"/>
  <c r="F588" i="9"/>
  <c r="E588" i="9"/>
  <c r="D588" i="9"/>
  <c r="C588" i="9"/>
  <c r="B588" i="9"/>
  <c r="G587" i="9"/>
  <c r="F587" i="9"/>
  <c r="E587" i="9"/>
  <c r="C587" i="9"/>
  <c r="D587" i="9" s="1"/>
  <c r="B587" i="9"/>
  <c r="G586" i="9"/>
  <c r="F586" i="9"/>
  <c r="E586" i="9"/>
  <c r="C586" i="9"/>
  <c r="D586" i="9" s="1"/>
  <c r="B586" i="9"/>
  <c r="G585" i="9"/>
  <c r="F585" i="9"/>
  <c r="E585" i="9"/>
  <c r="C585" i="9"/>
  <c r="D585" i="9" s="1"/>
  <c r="B585" i="9"/>
  <c r="A585" i="9"/>
  <c r="G584" i="9"/>
  <c r="F584" i="9"/>
  <c r="E584" i="9"/>
  <c r="C584" i="9"/>
  <c r="D584" i="9" s="1"/>
  <c r="B584" i="9"/>
  <c r="G583" i="9"/>
  <c r="F583" i="9"/>
  <c r="E583" i="9"/>
  <c r="C583" i="9"/>
  <c r="D583" i="9" s="1"/>
  <c r="B583" i="9"/>
  <c r="G582" i="9"/>
  <c r="F582" i="9"/>
  <c r="E582" i="9"/>
  <c r="D582" i="9"/>
  <c r="C582" i="9"/>
  <c r="B582" i="9"/>
  <c r="G581" i="9"/>
  <c r="F581" i="9"/>
  <c r="E581" i="9"/>
  <c r="C581" i="9"/>
  <c r="D581" i="9" s="1"/>
  <c r="B581" i="9"/>
  <c r="G580" i="9"/>
  <c r="F580" i="9"/>
  <c r="E580" i="9"/>
  <c r="C580" i="9"/>
  <c r="D580" i="9" s="1"/>
  <c r="B580" i="9"/>
  <c r="G579" i="9"/>
  <c r="F579" i="9"/>
  <c r="E579" i="9"/>
  <c r="C579" i="9"/>
  <c r="D579" i="9" s="1"/>
  <c r="A579" i="9"/>
  <c r="B579" i="9" s="1"/>
  <c r="G578" i="9"/>
  <c r="F578" i="9"/>
  <c r="E578" i="9"/>
  <c r="C578" i="9"/>
  <c r="D578" i="9" s="1"/>
  <c r="B578" i="9"/>
  <c r="G577" i="9"/>
  <c r="F577" i="9"/>
  <c r="E577" i="9"/>
  <c r="C577" i="9"/>
  <c r="D577" i="9" s="1"/>
  <c r="B577" i="9"/>
  <c r="G576" i="9"/>
  <c r="F576" i="9"/>
  <c r="E576" i="9"/>
  <c r="C576" i="9"/>
  <c r="D576" i="9" s="1"/>
  <c r="B576" i="9"/>
  <c r="G575" i="9"/>
  <c r="F575" i="9"/>
  <c r="E575" i="9"/>
  <c r="C575" i="9"/>
  <c r="D575" i="9" s="1"/>
  <c r="B575" i="9"/>
  <c r="G574" i="9"/>
  <c r="F574" i="9"/>
  <c r="E574" i="9"/>
  <c r="C574" i="9"/>
  <c r="D574" i="9" s="1"/>
  <c r="B574" i="9"/>
  <c r="G573" i="9"/>
  <c r="F573" i="9"/>
  <c r="E573" i="9"/>
  <c r="C573" i="9"/>
  <c r="D573" i="9" s="1"/>
  <c r="A573" i="9"/>
  <c r="B573" i="9" s="1"/>
  <c r="G572" i="9"/>
  <c r="F572" i="9"/>
  <c r="E572" i="9"/>
  <c r="C572" i="9"/>
  <c r="D572" i="9" s="1"/>
  <c r="B572" i="9"/>
  <c r="G571" i="9"/>
  <c r="F571" i="9"/>
  <c r="E571" i="9"/>
  <c r="D571" i="9"/>
  <c r="C571" i="9"/>
  <c r="B571" i="9"/>
  <c r="G570" i="9"/>
  <c r="F570" i="9"/>
  <c r="E570" i="9"/>
  <c r="C570" i="9"/>
  <c r="D570" i="9" s="1"/>
  <c r="B570" i="9"/>
  <c r="G569" i="9"/>
  <c r="F569" i="9"/>
  <c r="E569" i="9"/>
  <c r="C569" i="9"/>
  <c r="D569" i="9" s="1"/>
  <c r="B569" i="9"/>
  <c r="G568" i="9"/>
  <c r="F568" i="9"/>
  <c r="E568" i="9"/>
  <c r="C568" i="9"/>
  <c r="D568" i="9" s="1"/>
  <c r="B568" i="9"/>
  <c r="G567" i="9"/>
  <c r="F567" i="9"/>
  <c r="E567" i="9"/>
  <c r="C567" i="9"/>
  <c r="D567" i="9" s="1"/>
  <c r="A567" i="9"/>
  <c r="B567" i="9" s="1"/>
  <c r="G566" i="9"/>
  <c r="F566" i="9"/>
  <c r="E566" i="9"/>
  <c r="C566" i="9"/>
  <c r="D566" i="9" s="1"/>
  <c r="B566" i="9"/>
  <c r="G565" i="9"/>
  <c r="F565" i="9"/>
  <c r="E565" i="9"/>
  <c r="C565" i="9"/>
  <c r="D565" i="9" s="1"/>
  <c r="B565" i="9"/>
  <c r="G564" i="9"/>
  <c r="F564" i="9"/>
  <c r="E564" i="9"/>
  <c r="C564" i="9"/>
  <c r="D564" i="9" s="1"/>
  <c r="B564" i="9"/>
  <c r="G563" i="9"/>
  <c r="F563" i="9"/>
  <c r="E563" i="9"/>
  <c r="C563" i="9"/>
  <c r="D563" i="9" s="1"/>
  <c r="B563" i="9"/>
  <c r="G562" i="9"/>
  <c r="F562" i="9"/>
  <c r="E562" i="9"/>
  <c r="D562" i="9"/>
  <c r="C562" i="9"/>
  <c r="B562" i="9"/>
  <c r="G561" i="9"/>
  <c r="F561" i="9"/>
  <c r="E561" i="9"/>
  <c r="C561" i="9"/>
  <c r="D561" i="9" s="1"/>
  <c r="A561" i="9"/>
  <c r="B561" i="9" s="1"/>
  <c r="G560" i="9"/>
  <c r="F560" i="9"/>
  <c r="E560" i="9"/>
  <c r="C560" i="9"/>
  <c r="D560" i="9" s="1"/>
  <c r="B560" i="9"/>
  <c r="G559" i="9"/>
  <c r="F559" i="9"/>
  <c r="E559" i="9"/>
  <c r="C559" i="9"/>
  <c r="D559" i="9" s="1"/>
  <c r="B559" i="9"/>
  <c r="G558" i="9"/>
  <c r="F558" i="9"/>
  <c r="E558" i="9"/>
  <c r="C558" i="9"/>
  <c r="D558" i="9" s="1"/>
  <c r="B558" i="9"/>
  <c r="G557" i="9"/>
  <c r="F557" i="9"/>
  <c r="E557" i="9"/>
  <c r="C557" i="9"/>
  <c r="D557" i="9" s="1"/>
  <c r="B557" i="9"/>
  <c r="G556" i="9"/>
  <c r="F556" i="9"/>
  <c r="E556" i="9"/>
  <c r="D556" i="9"/>
  <c r="C556" i="9"/>
  <c r="B556" i="9"/>
  <c r="G555" i="9"/>
  <c r="F555" i="9"/>
  <c r="E555" i="9"/>
  <c r="C555" i="9"/>
  <c r="D555" i="9" s="1"/>
  <c r="B555" i="9"/>
  <c r="A555" i="9"/>
  <c r="G554" i="9"/>
  <c r="F554" i="9"/>
  <c r="E554" i="9"/>
  <c r="C554" i="9"/>
  <c r="D554" i="9" s="1"/>
  <c r="B554" i="9"/>
  <c r="G553" i="9"/>
  <c r="F553" i="9"/>
  <c r="E553" i="9"/>
  <c r="C553" i="9"/>
  <c r="D553" i="9" s="1"/>
  <c r="B553" i="9"/>
  <c r="G552" i="9"/>
  <c r="F552" i="9"/>
  <c r="E552" i="9"/>
  <c r="C552" i="9"/>
  <c r="D552" i="9" s="1"/>
  <c r="B552" i="9"/>
  <c r="G551" i="9"/>
  <c r="F551" i="9"/>
  <c r="E551" i="9"/>
  <c r="C551" i="9"/>
  <c r="D551" i="9" s="1"/>
  <c r="B551" i="9"/>
  <c r="G550" i="9"/>
  <c r="F550" i="9"/>
  <c r="E550" i="9"/>
  <c r="C550" i="9"/>
  <c r="D550" i="9" s="1"/>
  <c r="B550" i="9"/>
  <c r="G549" i="9"/>
  <c r="F549" i="9"/>
  <c r="E549" i="9"/>
  <c r="C549" i="9"/>
  <c r="D549" i="9" s="1"/>
  <c r="A549" i="9"/>
  <c r="B549" i="9" s="1"/>
  <c r="G548" i="9"/>
  <c r="F548" i="9"/>
  <c r="E548" i="9"/>
  <c r="D548" i="9"/>
  <c r="C548" i="9"/>
  <c r="B548" i="9"/>
  <c r="G547" i="9"/>
  <c r="F547" i="9"/>
  <c r="E547" i="9"/>
  <c r="C547" i="9"/>
  <c r="D547" i="9" s="1"/>
  <c r="B547" i="9"/>
  <c r="G546" i="9"/>
  <c r="F546" i="9"/>
  <c r="E546" i="9"/>
  <c r="D546" i="9"/>
  <c r="C546" i="9"/>
  <c r="B546" i="9"/>
  <c r="G545" i="9"/>
  <c r="F545" i="9"/>
  <c r="E545" i="9"/>
  <c r="C545" i="9"/>
  <c r="D545" i="9" s="1"/>
  <c r="B545" i="9"/>
  <c r="G544" i="9"/>
  <c r="F544" i="9"/>
  <c r="E544" i="9"/>
  <c r="D544" i="9"/>
  <c r="C544" i="9"/>
  <c r="B544" i="9"/>
  <c r="G543" i="9"/>
  <c r="F543" i="9"/>
  <c r="E543" i="9"/>
  <c r="C543" i="9"/>
  <c r="D543" i="9" s="1"/>
  <c r="B543" i="9"/>
  <c r="A543" i="9"/>
  <c r="G542" i="9"/>
  <c r="F542" i="9"/>
  <c r="E542" i="9"/>
  <c r="C542" i="9"/>
  <c r="D542" i="9" s="1"/>
  <c r="B542" i="9"/>
  <c r="G541" i="9"/>
  <c r="F541" i="9"/>
  <c r="E541" i="9"/>
  <c r="C541" i="9"/>
  <c r="D541" i="9" s="1"/>
  <c r="B541" i="9"/>
  <c r="G540" i="9"/>
  <c r="F540" i="9"/>
  <c r="E540" i="9"/>
  <c r="D540" i="9"/>
  <c r="C540" i="9"/>
  <c r="B540" i="9"/>
  <c r="G539" i="9"/>
  <c r="F539" i="9"/>
  <c r="E539" i="9"/>
  <c r="C539" i="9"/>
  <c r="D539" i="9" s="1"/>
  <c r="B539" i="9"/>
  <c r="G538" i="9"/>
  <c r="F538" i="9"/>
  <c r="E538" i="9"/>
  <c r="C538" i="9"/>
  <c r="D538" i="9" s="1"/>
  <c r="B538" i="9"/>
  <c r="G537" i="9"/>
  <c r="F537" i="9"/>
  <c r="E537" i="9"/>
  <c r="C537" i="9"/>
  <c r="D537" i="9" s="1"/>
  <c r="B537" i="9"/>
  <c r="A537" i="9"/>
  <c r="G536" i="9"/>
  <c r="F536" i="9"/>
  <c r="E536" i="9"/>
  <c r="C536" i="9"/>
  <c r="D536" i="9" s="1"/>
  <c r="B536" i="9"/>
  <c r="G535" i="9"/>
  <c r="F535" i="9"/>
  <c r="E535" i="9"/>
  <c r="C535" i="9"/>
  <c r="D535" i="9" s="1"/>
  <c r="B535" i="9"/>
  <c r="G534" i="9"/>
  <c r="F534" i="9"/>
  <c r="E534" i="9"/>
  <c r="D534" i="9"/>
  <c r="C534" i="9"/>
  <c r="B534" i="9"/>
  <c r="G533" i="9"/>
  <c r="F533" i="9"/>
  <c r="E533" i="9"/>
  <c r="C533" i="9"/>
  <c r="D533" i="9" s="1"/>
  <c r="B533" i="9"/>
  <c r="G532" i="9"/>
  <c r="F532" i="9"/>
  <c r="E532" i="9"/>
  <c r="C532" i="9"/>
  <c r="D532" i="9" s="1"/>
  <c r="B532" i="9"/>
  <c r="G531" i="9"/>
  <c r="F531" i="9"/>
  <c r="E531" i="9"/>
  <c r="C531" i="9"/>
  <c r="D531" i="9" s="1"/>
  <c r="A531" i="9"/>
  <c r="B531" i="9" s="1"/>
  <c r="D530" i="9"/>
  <c r="D528" i="9"/>
  <c r="B528" i="9"/>
  <c r="G527" i="9"/>
  <c r="F527" i="9"/>
  <c r="E527" i="9"/>
  <c r="C527" i="9"/>
  <c r="D527" i="9" s="1"/>
  <c r="B527" i="9"/>
  <c r="G526" i="9"/>
  <c r="F526" i="9"/>
  <c r="E526" i="9"/>
  <c r="C526" i="9"/>
  <c r="D526" i="9" s="1"/>
  <c r="B526" i="9"/>
  <c r="G525" i="9"/>
  <c r="F525" i="9"/>
  <c r="E525" i="9"/>
  <c r="C525" i="9"/>
  <c r="D525" i="9" s="1"/>
  <c r="B525" i="9"/>
  <c r="G524" i="9"/>
  <c r="F524" i="9"/>
  <c r="E524" i="9"/>
  <c r="C524" i="9"/>
  <c r="D524" i="9" s="1"/>
  <c r="B524" i="9"/>
  <c r="G523" i="9"/>
  <c r="F523" i="9"/>
  <c r="E523" i="9"/>
  <c r="D523" i="9"/>
  <c r="C523" i="9"/>
  <c r="B523" i="9"/>
  <c r="G522" i="9"/>
  <c r="F522" i="9"/>
  <c r="E522" i="9"/>
  <c r="C522" i="9"/>
  <c r="D522" i="9" s="1"/>
  <c r="B522" i="9"/>
  <c r="G521" i="9"/>
  <c r="F521" i="9"/>
  <c r="E521" i="9"/>
  <c r="C521" i="9"/>
  <c r="D521" i="9" s="1"/>
  <c r="A521" i="9"/>
  <c r="G520" i="9"/>
  <c r="F520" i="9"/>
  <c r="E520" i="9"/>
  <c r="C520" i="9"/>
  <c r="D520" i="9" s="1"/>
  <c r="B520" i="9"/>
  <c r="G519" i="9"/>
  <c r="F519" i="9"/>
  <c r="E519" i="9"/>
  <c r="D519" i="9"/>
  <c r="C519" i="9"/>
  <c r="B519" i="9"/>
  <c r="G518" i="9"/>
  <c r="F518" i="9"/>
  <c r="E518" i="9"/>
  <c r="C518" i="9"/>
  <c r="D518" i="9" s="1"/>
  <c r="B518" i="9"/>
  <c r="G517" i="9"/>
  <c r="F517" i="9"/>
  <c r="E517" i="9"/>
  <c r="C517" i="9"/>
  <c r="D517" i="9" s="1"/>
  <c r="B517" i="9"/>
  <c r="G516" i="9"/>
  <c r="F516" i="9"/>
  <c r="E516" i="9"/>
  <c r="C516" i="9"/>
  <c r="D516" i="9" s="1"/>
  <c r="B516" i="9"/>
  <c r="A515" i="9"/>
  <c r="B514" i="9"/>
  <c r="G513" i="9"/>
  <c r="F513" i="9"/>
  <c r="E513" i="9"/>
  <c r="C513" i="9"/>
  <c r="D513" i="9" s="1"/>
  <c r="B513" i="9"/>
  <c r="G512" i="9"/>
  <c r="F512" i="9"/>
  <c r="E512" i="9"/>
  <c r="D512" i="9"/>
  <c r="C512" i="9"/>
  <c r="B512" i="9"/>
  <c r="G511" i="9"/>
  <c r="F511" i="9"/>
  <c r="E511" i="9"/>
  <c r="C511" i="9"/>
  <c r="D511" i="9" s="1"/>
  <c r="B511" i="9"/>
  <c r="G510" i="9"/>
  <c r="F510" i="9"/>
  <c r="E510" i="9"/>
  <c r="D510" i="9"/>
  <c r="C510" i="9"/>
  <c r="B510" i="9"/>
  <c r="G509" i="9"/>
  <c r="F509" i="9"/>
  <c r="E509" i="9"/>
  <c r="C509" i="9"/>
  <c r="D509" i="9" s="1"/>
  <c r="B509" i="9"/>
  <c r="G508" i="9"/>
  <c r="F508" i="9"/>
  <c r="E508" i="9"/>
  <c r="C508" i="9"/>
  <c r="D508" i="9" s="1"/>
  <c r="A508" i="9"/>
  <c r="B508" i="9" s="1"/>
  <c r="G507" i="9"/>
  <c r="F507" i="9"/>
  <c r="E507" i="9"/>
  <c r="D507" i="9"/>
  <c r="C507" i="9"/>
  <c r="B507" i="9"/>
  <c r="G506" i="9"/>
  <c r="F506" i="9"/>
  <c r="E506" i="9"/>
  <c r="C506" i="9"/>
  <c r="D506" i="9" s="1"/>
  <c r="B506" i="9"/>
  <c r="G505" i="9"/>
  <c r="F505" i="9"/>
  <c r="E505" i="9"/>
  <c r="C505" i="9"/>
  <c r="D505" i="9" s="1"/>
  <c r="B505" i="9"/>
  <c r="G504" i="9"/>
  <c r="F504" i="9"/>
  <c r="E504" i="9"/>
  <c r="C504" i="9"/>
  <c r="D504" i="9" s="1"/>
  <c r="B504" i="9"/>
  <c r="G503" i="9"/>
  <c r="F503" i="9"/>
  <c r="E503" i="9"/>
  <c r="D503" i="9"/>
  <c r="C503" i="9"/>
  <c r="B503" i="9"/>
  <c r="G502" i="9"/>
  <c r="F502" i="9"/>
  <c r="E502" i="9"/>
  <c r="C502" i="9"/>
  <c r="D502" i="9" s="1"/>
  <c r="A502" i="9"/>
  <c r="B502" i="9" s="1"/>
  <c r="G501" i="9"/>
  <c r="F501" i="9"/>
  <c r="E501" i="9"/>
  <c r="D501" i="9"/>
  <c r="C501" i="9"/>
  <c r="B501" i="9"/>
  <c r="G500" i="9"/>
  <c r="F500" i="9"/>
  <c r="E500" i="9"/>
  <c r="C500" i="9"/>
  <c r="D500" i="9" s="1"/>
  <c r="B500" i="9"/>
  <c r="G499" i="9"/>
  <c r="F499" i="9"/>
  <c r="E499" i="9"/>
  <c r="C499" i="9"/>
  <c r="D499" i="9" s="1"/>
  <c r="B499" i="9"/>
  <c r="G498" i="9"/>
  <c r="F498" i="9"/>
  <c r="E498" i="9"/>
  <c r="C498" i="9"/>
  <c r="D498" i="9" s="1"/>
  <c r="B498" i="9"/>
  <c r="G497" i="9"/>
  <c r="F497" i="9"/>
  <c r="E497" i="9"/>
  <c r="C497" i="9"/>
  <c r="D497" i="9" s="1"/>
  <c r="B497" i="9"/>
  <c r="G496" i="9"/>
  <c r="F496" i="9"/>
  <c r="E496" i="9"/>
  <c r="C496" i="9"/>
  <c r="D496" i="9" s="1"/>
  <c r="B496" i="9"/>
  <c r="A496" i="9"/>
  <c r="G495" i="9"/>
  <c r="F495" i="9"/>
  <c r="E495" i="9"/>
  <c r="C495" i="9"/>
  <c r="D495" i="9" s="1"/>
  <c r="B495" i="9"/>
  <c r="G494" i="9"/>
  <c r="F494" i="9"/>
  <c r="E494" i="9"/>
  <c r="C494" i="9"/>
  <c r="D494" i="9" s="1"/>
  <c r="B494" i="9"/>
  <c r="G493" i="9"/>
  <c r="F493" i="9"/>
  <c r="E493" i="9"/>
  <c r="C493" i="9"/>
  <c r="D493" i="9" s="1"/>
  <c r="B493" i="9"/>
  <c r="G492" i="9"/>
  <c r="F492" i="9"/>
  <c r="E492" i="9"/>
  <c r="C492" i="9"/>
  <c r="D492" i="9" s="1"/>
  <c r="B492" i="9"/>
  <c r="G491" i="9"/>
  <c r="F491" i="9"/>
  <c r="E491" i="9"/>
  <c r="C491" i="9"/>
  <c r="D491" i="9" s="1"/>
  <c r="B491" i="9"/>
  <c r="G490" i="9"/>
  <c r="F490" i="9"/>
  <c r="E490" i="9"/>
  <c r="C490" i="9"/>
  <c r="D490" i="9" s="1"/>
  <c r="A490" i="9"/>
  <c r="B490" i="9" s="1"/>
  <c r="G489" i="9"/>
  <c r="F489" i="9"/>
  <c r="E489" i="9"/>
  <c r="D489" i="9"/>
  <c r="C489" i="9"/>
  <c r="B489" i="9"/>
  <c r="G488" i="9"/>
  <c r="F488" i="9"/>
  <c r="E488" i="9"/>
  <c r="C488" i="9"/>
  <c r="D488" i="9" s="1"/>
  <c r="B488" i="9"/>
  <c r="G487" i="9"/>
  <c r="F487" i="9"/>
  <c r="E487" i="9"/>
  <c r="D487" i="9"/>
  <c r="C487" i="9"/>
  <c r="B487" i="9"/>
  <c r="G486" i="9"/>
  <c r="F486" i="9"/>
  <c r="E486" i="9"/>
  <c r="C486" i="9"/>
  <c r="D486" i="9" s="1"/>
  <c r="B486" i="9"/>
  <c r="G485" i="9"/>
  <c r="F485" i="9"/>
  <c r="E485" i="9"/>
  <c r="D485" i="9"/>
  <c r="C485" i="9"/>
  <c r="B485" i="9"/>
  <c r="G484" i="9"/>
  <c r="F484" i="9"/>
  <c r="E484" i="9"/>
  <c r="C484" i="9"/>
  <c r="D484" i="9" s="1"/>
  <c r="B484" i="9"/>
  <c r="A484" i="9"/>
  <c r="G483" i="9"/>
  <c r="F483" i="9"/>
  <c r="E483" i="9"/>
  <c r="C483" i="9"/>
  <c r="D483" i="9" s="1"/>
  <c r="B483" i="9"/>
  <c r="G482" i="9"/>
  <c r="F482" i="9"/>
  <c r="E482" i="9"/>
  <c r="C482" i="9"/>
  <c r="D482" i="9" s="1"/>
  <c r="B482" i="9"/>
  <c r="G481" i="9"/>
  <c r="F481" i="9"/>
  <c r="E481" i="9"/>
  <c r="D481" i="9"/>
  <c r="C481" i="9"/>
  <c r="B481" i="9"/>
  <c r="G480" i="9"/>
  <c r="F480" i="9"/>
  <c r="E480" i="9"/>
  <c r="C480" i="9"/>
  <c r="D480" i="9" s="1"/>
  <c r="B480" i="9"/>
  <c r="G479" i="9"/>
  <c r="F479" i="9"/>
  <c r="E479" i="9"/>
  <c r="C479" i="9"/>
  <c r="D479" i="9" s="1"/>
  <c r="B479" i="9"/>
  <c r="G478" i="9"/>
  <c r="F478" i="9"/>
  <c r="E478" i="9"/>
  <c r="C478" i="9"/>
  <c r="D478" i="9" s="1"/>
  <c r="B478" i="9"/>
  <c r="A478" i="9"/>
  <c r="G477" i="9"/>
  <c r="F477" i="9"/>
  <c r="E477" i="9"/>
  <c r="C477" i="9"/>
  <c r="D477" i="9" s="1"/>
  <c r="B477" i="9"/>
  <c r="G476" i="9"/>
  <c r="F476" i="9"/>
  <c r="E476" i="9"/>
  <c r="C476" i="9"/>
  <c r="D476" i="9" s="1"/>
  <c r="B476" i="9"/>
  <c r="G475" i="9"/>
  <c r="F475" i="9"/>
  <c r="E475" i="9"/>
  <c r="D475" i="9"/>
  <c r="C475" i="9"/>
  <c r="B475" i="9"/>
  <c r="G474" i="9"/>
  <c r="F474" i="9"/>
  <c r="E474" i="9"/>
  <c r="C474" i="9"/>
  <c r="D474" i="9" s="1"/>
  <c r="B474" i="9"/>
  <c r="G473" i="9"/>
  <c r="F473" i="9"/>
  <c r="E473" i="9"/>
  <c r="C473" i="9"/>
  <c r="D473" i="9" s="1"/>
  <c r="B473" i="9"/>
  <c r="G472" i="9"/>
  <c r="F472" i="9"/>
  <c r="E472" i="9"/>
  <c r="C472" i="9"/>
  <c r="D472" i="9" s="1"/>
  <c r="A472" i="9"/>
  <c r="B472" i="9" s="1"/>
  <c r="G470" i="9"/>
  <c r="F470" i="9"/>
  <c r="E470" i="9"/>
  <c r="C470" i="9"/>
  <c r="D470" i="9" s="1"/>
  <c r="B470" i="9"/>
  <c r="G469" i="9"/>
  <c r="F469" i="9"/>
  <c r="E469" i="9"/>
  <c r="C469" i="9"/>
  <c r="D469" i="9" s="1"/>
  <c r="B469" i="9"/>
  <c r="G468" i="9"/>
  <c r="F468" i="9"/>
  <c r="E468" i="9"/>
  <c r="C468" i="9"/>
  <c r="D468" i="9" s="1"/>
  <c r="B468" i="9"/>
  <c r="G467" i="9"/>
  <c r="F467" i="9"/>
  <c r="E467" i="9"/>
  <c r="C467" i="9"/>
  <c r="D467" i="9" s="1"/>
  <c r="B467" i="9"/>
  <c r="G466" i="9"/>
  <c r="F466" i="9"/>
  <c r="E466" i="9"/>
  <c r="C466" i="9"/>
  <c r="D466" i="9" s="1"/>
  <c r="A466" i="9"/>
  <c r="B466" i="9" s="1"/>
  <c r="G465" i="9"/>
  <c r="F465" i="9"/>
  <c r="E465" i="9"/>
  <c r="C465" i="9"/>
  <c r="D465" i="9" s="1"/>
  <c r="B465" i="9"/>
  <c r="G464" i="9"/>
  <c r="F464" i="9"/>
  <c r="E464" i="9"/>
  <c r="C464" i="9"/>
  <c r="D464" i="9" s="1"/>
  <c r="B464" i="9"/>
  <c r="G463" i="9"/>
  <c r="F463" i="9"/>
  <c r="E463" i="9"/>
  <c r="C463" i="9"/>
  <c r="D463" i="9" s="1"/>
  <c r="B463" i="9"/>
  <c r="G462" i="9"/>
  <c r="F462" i="9"/>
  <c r="E462" i="9"/>
  <c r="D462" i="9"/>
  <c r="C462" i="9"/>
  <c r="B462" i="9"/>
  <c r="G461" i="9"/>
  <c r="F461" i="9"/>
  <c r="E461" i="9"/>
  <c r="C461" i="9"/>
  <c r="D461" i="9" s="1"/>
  <c r="B461" i="9"/>
  <c r="G460" i="9"/>
  <c r="F460" i="9"/>
  <c r="E460" i="9"/>
  <c r="D460" i="9"/>
  <c r="C460" i="9"/>
  <c r="B460" i="9"/>
  <c r="G459" i="9"/>
  <c r="F459" i="9"/>
  <c r="E459" i="9"/>
  <c r="C459" i="9"/>
  <c r="D459" i="9" s="1"/>
  <c r="A459" i="9"/>
  <c r="B459" i="9" s="1"/>
  <c r="G458" i="9"/>
  <c r="F458" i="9"/>
  <c r="E458" i="9"/>
  <c r="C458" i="9"/>
  <c r="D458" i="9" s="1"/>
  <c r="B458" i="9"/>
  <c r="G457" i="9"/>
  <c r="F457" i="9"/>
  <c r="E457" i="9"/>
  <c r="C457" i="9"/>
  <c r="D457" i="9" s="1"/>
  <c r="B457" i="9"/>
  <c r="G456" i="9"/>
  <c r="F456" i="9"/>
  <c r="E456" i="9"/>
  <c r="C456" i="9"/>
  <c r="D456" i="9" s="1"/>
  <c r="B456" i="9"/>
  <c r="G455" i="9"/>
  <c r="F455" i="9"/>
  <c r="E455" i="9"/>
  <c r="C455" i="9"/>
  <c r="D455" i="9" s="1"/>
  <c r="B455" i="9"/>
  <c r="G454" i="9"/>
  <c r="F454" i="9"/>
  <c r="E454" i="9"/>
  <c r="C454" i="9"/>
  <c r="D454" i="9" s="1"/>
  <c r="B454" i="9"/>
  <c r="G453" i="9"/>
  <c r="F453" i="9"/>
  <c r="E453" i="9"/>
  <c r="C453" i="9"/>
  <c r="D453" i="9" s="1"/>
  <c r="A453" i="9"/>
  <c r="B453" i="9" s="1"/>
  <c r="D452" i="9"/>
  <c r="D451" i="9"/>
  <c r="B451" i="9"/>
  <c r="G450" i="9"/>
  <c r="F450" i="9"/>
  <c r="E450" i="9"/>
  <c r="C450" i="9"/>
  <c r="D450" i="9" s="1"/>
  <c r="B450" i="9"/>
  <c r="G449" i="9"/>
  <c r="F449" i="9"/>
  <c r="E449" i="9"/>
  <c r="C449" i="9"/>
  <c r="D449" i="9" s="1"/>
  <c r="B449" i="9"/>
  <c r="G448" i="9"/>
  <c r="F448" i="9"/>
  <c r="E448" i="9"/>
  <c r="C448" i="9"/>
  <c r="D448" i="9" s="1"/>
  <c r="B448" i="9"/>
  <c r="G447" i="9"/>
  <c r="F447" i="9"/>
  <c r="E447" i="9"/>
  <c r="C447" i="9"/>
  <c r="D447" i="9" s="1"/>
  <c r="B447" i="9"/>
  <c r="G446" i="9"/>
  <c r="F446" i="9"/>
  <c r="E446" i="9"/>
  <c r="D446" i="9"/>
  <c r="C446" i="9"/>
  <c r="B446" i="9"/>
  <c r="G445" i="9"/>
  <c r="F445" i="9"/>
  <c r="E445" i="9"/>
  <c r="C445" i="9"/>
  <c r="D445" i="9" s="1"/>
  <c r="A445" i="9"/>
  <c r="B445" i="9" s="1"/>
  <c r="G444" i="9"/>
  <c r="F444" i="9"/>
  <c r="E444" i="9"/>
  <c r="C444" i="9"/>
  <c r="D444" i="9" s="1"/>
  <c r="B444" i="9"/>
  <c r="G443" i="9"/>
  <c r="F443" i="9"/>
  <c r="E443" i="9"/>
  <c r="C443" i="9"/>
  <c r="D443" i="9" s="1"/>
  <c r="B443" i="9"/>
  <c r="G442" i="9"/>
  <c r="F442" i="9"/>
  <c r="E442" i="9"/>
  <c r="C442" i="9"/>
  <c r="D442" i="9" s="1"/>
  <c r="B442" i="9"/>
  <c r="G441" i="9"/>
  <c r="F441" i="9"/>
  <c r="E441" i="9"/>
  <c r="C441" i="9"/>
  <c r="D441" i="9" s="1"/>
  <c r="B441" i="9"/>
  <c r="G440" i="9"/>
  <c r="F440" i="9"/>
  <c r="E440" i="9"/>
  <c r="D440" i="9"/>
  <c r="C440" i="9"/>
  <c r="B440" i="9"/>
  <c r="G439" i="9"/>
  <c r="F439" i="9"/>
  <c r="E439" i="9"/>
  <c r="C439" i="9"/>
  <c r="D439" i="9" s="1"/>
  <c r="B439" i="9"/>
  <c r="A439" i="9"/>
  <c r="G438" i="9"/>
  <c r="F438" i="9"/>
  <c r="E438" i="9"/>
  <c r="C438" i="9"/>
  <c r="D438" i="9" s="1"/>
  <c r="B438" i="9"/>
  <c r="G437" i="9"/>
  <c r="F437" i="9"/>
  <c r="E437" i="9"/>
  <c r="C437" i="9"/>
  <c r="D437" i="9" s="1"/>
  <c r="B437" i="9"/>
  <c r="G436" i="9"/>
  <c r="F436" i="9"/>
  <c r="E436" i="9"/>
  <c r="C436" i="9"/>
  <c r="D436" i="9" s="1"/>
  <c r="B436" i="9"/>
  <c r="G435" i="9"/>
  <c r="F435" i="9"/>
  <c r="E435" i="9"/>
  <c r="C435" i="9"/>
  <c r="D435" i="9" s="1"/>
  <c r="B435" i="9"/>
  <c r="G434" i="9"/>
  <c r="F434" i="9"/>
  <c r="E434" i="9"/>
  <c r="C434" i="9"/>
  <c r="D434" i="9" s="1"/>
  <c r="B434" i="9"/>
  <c r="G433" i="9"/>
  <c r="F433" i="9"/>
  <c r="E433" i="9"/>
  <c r="C433" i="9"/>
  <c r="D433" i="9" s="1"/>
  <c r="A433" i="9"/>
  <c r="B433" i="9" s="1"/>
  <c r="G432" i="9"/>
  <c r="F432" i="9"/>
  <c r="E432" i="9"/>
  <c r="D432" i="9"/>
  <c r="C432" i="9"/>
  <c r="B432" i="9"/>
  <c r="G431" i="9"/>
  <c r="F431" i="9"/>
  <c r="E431" i="9"/>
  <c r="C431" i="9"/>
  <c r="D431" i="9" s="1"/>
  <c r="B431" i="9"/>
  <c r="G430" i="9"/>
  <c r="F430" i="9"/>
  <c r="E430" i="9"/>
  <c r="D430" i="9"/>
  <c r="C430" i="9"/>
  <c r="B430" i="9"/>
  <c r="G429" i="9"/>
  <c r="F429" i="9"/>
  <c r="E429" i="9"/>
  <c r="C429" i="9"/>
  <c r="D429" i="9" s="1"/>
  <c r="B429" i="9"/>
  <c r="G428" i="9"/>
  <c r="F428" i="9"/>
  <c r="E428" i="9"/>
  <c r="D428" i="9"/>
  <c r="C428" i="9"/>
  <c r="B428" i="9"/>
  <c r="G427" i="9"/>
  <c r="F427" i="9"/>
  <c r="E427" i="9"/>
  <c r="C427" i="9"/>
  <c r="D427" i="9" s="1"/>
  <c r="B427" i="9"/>
  <c r="A427" i="9"/>
  <c r="G426" i="9"/>
  <c r="F426" i="9"/>
  <c r="E426" i="9"/>
  <c r="C426" i="9"/>
  <c r="D426" i="9" s="1"/>
  <c r="B426" i="9"/>
  <c r="G425" i="9"/>
  <c r="F425" i="9"/>
  <c r="E425" i="9"/>
  <c r="C425" i="9"/>
  <c r="D425" i="9" s="1"/>
  <c r="B425" i="9"/>
  <c r="G424" i="9"/>
  <c r="F424" i="9"/>
  <c r="E424" i="9"/>
  <c r="C424" i="9"/>
  <c r="D424" i="9" s="1"/>
  <c r="B424" i="9"/>
  <c r="G423" i="9"/>
  <c r="F423" i="9"/>
  <c r="E423" i="9"/>
  <c r="C423" i="9"/>
  <c r="D423" i="9" s="1"/>
  <c r="B423" i="9"/>
  <c r="G422" i="9"/>
  <c r="F422" i="9"/>
  <c r="E422" i="9"/>
  <c r="C422" i="9"/>
  <c r="D422" i="9" s="1"/>
  <c r="B422" i="9"/>
  <c r="G421" i="9"/>
  <c r="F421" i="9"/>
  <c r="E421" i="9"/>
  <c r="C421" i="9"/>
  <c r="D421" i="9" s="1"/>
  <c r="B421" i="9"/>
  <c r="A421" i="9"/>
  <c r="G420" i="9"/>
  <c r="F420" i="9"/>
  <c r="E420" i="9"/>
  <c r="C420" i="9"/>
  <c r="D420" i="9" s="1"/>
  <c r="B420" i="9"/>
  <c r="G419" i="9"/>
  <c r="F419" i="9"/>
  <c r="E419" i="9"/>
  <c r="C419" i="9"/>
  <c r="D419" i="9" s="1"/>
  <c r="B419" i="9"/>
  <c r="G418" i="9"/>
  <c r="F418" i="9"/>
  <c r="E418" i="9"/>
  <c r="D418" i="9"/>
  <c r="C418" i="9"/>
  <c r="B418" i="9"/>
  <c r="G417" i="9"/>
  <c r="F417" i="9"/>
  <c r="E417" i="9"/>
  <c r="C417" i="9"/>
  <c r="D417" i="9" s="1"/>
  <c r="B417" i="9"/>
  <c r="G416" i="9"/>
  <c r="F416" i="9"/>
  <c r="E416" i="9"/>
  <c r="C416" i="9"/>
  <c r="D416" i="9" s="1"/>
  <c r="B416" i="9"/>
  <c r="G415" i="9"/>
  <c r="F415" i="9"/>
  <c r="E415" i="9"/>
  <c r="C415" i="9"/>
  <c r="D415" i="9" s="1"/>
  <c r="B415" i="9"/>
  <c r="A415" i="9"/>
  <c r="G414" i="9"/>
  <c r="F414" i="9"/>
  <c r="E414" i="9"/>
  <c r="C414" i="9"/>
  <c r="D414" i="9" s="1"/>
  <c r="B414" i="9"/>
  <c r="G413" i="9"/>
  <c r="F413" i="9"/>
  <c r="E413" i="9"/>
  <c r="C413" i="9"/>
  <c r="D413" i="9" s="1"/>
  <c r="B413" i="9"/>
  <c r="G412" i="9"/>
  <c r="F412" i="9"/>
  <c r="E412" i="9"/>
  <c r="C412" i="9"/>
  <c r="D412" i="9" s="1"/>
  <c r="B412" i="9"/>
  <c r="G411" i="9"/>
  <c r="F411" i="9"/>
  <c r="E411" i="9"/>
  <c r="D411" i="9"/>
  <c r="C411" i="9"/>
  <c r="B411" i="9"/>
  <c r="G410" i="9"/>
  <c r="F410" i="9"/>
  <c r="E410" i="9"/>
  <c r="C410" i="9"/>
  <c r="D410" i="9" s="1"/>
  <c r="B410" i="9"/>
  <c r="G409" i="9"/>
  <c r="F409" i="9"/>
  <c r="E409" i="9"/>
  <c r="C409" i="9"/>
  <c r="D409" i="9" s="1"/>
  <c r="A409" i="9"/>
  <c r="B409" i="9" s="1"/>
  <c r="G408" i="9"/>
  <c r="F408" i="9"/>
  <c r="E408" i="9"/>
  <c r="C408" i="9"/>
  <c r="D408" i="9" s="1"/>
  <c r="B408" i="9"/>
  <c r="G407" i="9"/>
  <c r="F407" i="9"/>
  <c r="E407" i="9"/>
  <c r="C407" i="9"/>
  <c r="D407" i="9" s="1"/>
  <c r="B407" i="9"/>
  <c r="G406" i="9"/>
  <c r="F406" i="9"/>
  <c r="E406" i="9"/>
  <c r="C406" i="9"/>
  <c r="D406" i="9" s="1"/>
  <c r="B406" i="9"/>
  <c r="G405" i="9"/>
  <c r="F405" i="9"/>
  <c r="E405" i="9"/>
  <c r="D405" i="9"/>
  <c r="C405" i="9"/>
  <c r="B405" i="9"/>
  <c r="G404" i="9"/>
  <c r="F404" i="9"/>
  <c r="E404" i="9"/>
  <c r="C404" i="9"/>
  <c r="D404" i="9" s="1"/>
  <c r="B404" i="9"/>
  <c r="G403" i="9"/>
  <c r="F403" i="9"/>
  <c r="E403" i="9"/>
  <c r="C403" i="9"/>
  <c r="D403" i="9" s="1"/>
  <c r="A403" i="9"/>
  <c r="B403" i="9" s="1"/>
  <c r="G402" i="9"/>
  <c r="F402" i="9"/>
  <c r="E402" i="9"/>
  <c r="D402" i="9"/>
  <c r="C402" i="9"/>
  <c r="B402" i="9"/>
  <c r="G401" i="9"/>
  <c r="F401" i="9"/>
  <c r="E401" i="9"/>
  <c r="C401" i="9"/>
  <c r="D401" i="9" s="1"/>
  <c r="B401" i="9"/>
  <c r="G400" i="9"/>
  <c r="F400" i="9"/>
  <c r="E400" i="9"/>
  <c r="C400" i="9"/>
  <c r="D400" i="9" s="1"/>
  <c r="B400" i="9"/>
  <c r="G399" i="9"/>
  <c r="F399" i="9"/>
  <c r="E399" i="9"/>
  <c r="C399" i="9"/>
  <c r="D399" i="9" s="1"/>
  <c r="B399" i="9"/>
  <c r="G398" i="9"/>
  <c r="F398" i="9"/>
  <c r="E398" i="9"/>
  <c r="C398" i="9"/>
  <c r="D398" i="9" s="1"/>
  <c r="B398" i="9"/>
  <c r="G397" i="9"/>
  <c r="F397" i="9"/>
  <c r="E397" i="9"/>
  <c r="C397" i="9"/>
  <c r="D397" i="9" s="1"/>
  <c r="A397" i="9"/>
  <c r="B397" i="9" s="1"/>
  <c r="G396" i="9"/>
  <c r="F396" i="9"/>
  <c r="E396" i="9"/>
  <c r="D396" i="9"/>
  <c r="C396" i="9"/>
  <c r="B396" i="9"/>
  <c r="G395" i="9"/>
  <c r="F395" i="9"/>
  <c r="E395" i="9"/>
  <c r="D395" i="9"/>
  <c r="C395" i="9"/>
  <c r="B395" i="9"/>
  <c r="G394" i="9"/>
  <c r="F394" i="9"/>
  <c r="E394" i="9"/>
  <c r="D394" i="9"/>
  <c r="C394" i="9"/>
  <c r="B394" i="9"/>
  <c r="G393" i="9"/>
  <c r="F393" i="9"/>
  <c r="E393" i="9"/>
  <c r="D393" i="9"/>
  <c r="C393" i="9"/>
  <c r="B393" i="9"/>
  <c r="G392" i="9"/>
  <c r="F392" i="9"/>
  <c r="E392" i="9"/>
  <c r="D392" i="9"/>
  <c r="C392" i="9"/>
  <c r="B392" i="9"/>
  <c r="G391" i="9"/>
  <c r="F391" i="9"/>
  <c r="E391" i="9"/>
  <c r="D391" i="9"/>
  <c r="C391" i="9"/>
  <c r="B391" i="9"/>
  <c r="A391" i="9"/>
  <c r="G390" i="9"/>
  <c r="F390" i="9"/>
  <c r="E390" i="9"/>
  <c r="C390" i="9"/>
  <c r="D390" i="9" s="1"/>
  <c r="B390" i="9"/>
  <c r="G389" i="9"/>
  <c r="F389" i="9"/>
  <c r="E389" i="9"/>
  <c r="C389" i="9"/>
  <c r="D389" i="9" s="1"/>
  <c r="B389" i="9"/>
  <c r="G388" i="9"/>
  <c r="F388" i="9"/>
  <c r="E388" i="9"/>
  <c r="C388" i="9"/>
  <c r="D388" i="9" s="1"/>
  <c r="B388" i="9"/>
  <c r="G387" i="9"/>
  <c r="F387" i="9"/>
  <c r="E387" i="9"/>
  <c r="C387" i="9"/>
  <c r="D387" i="9" s="1"/>
  <c r="B387" i="9"/>
  <c r="G386" i="9"/>
  <c r="F386" i="9"/>
  <c r="E386" i="9"/>
  <c r="C386" i="9"/>
  <c r="D386" i="9" s="1"/>
  <c r="B386" i="9"/>
  <c r="G385" i="9"/>
  <c r="F385" i="9"/>
  <c r="E385" i="9"/>
  <c r="C385" i="9"/>
  <c r="D385" i="9" s="1"/>
  <c r="A385" i="9"/>
  <c r="B385" i="9" s="1"/>
  <c r="G384" i="9"/>
  <c r="F384" i="9"/>
  <c r="E384" i="9"/>
  <c r="C384" i="9"/>
  <c r="D384" i="9" s="1"/>
  <c r="B384" i="9"/>
  <c r="G383" i="9"/>
  <c r="F383" i="9"/>
  <c r="E383" i="9"/>
  <c r="D383" i="9"/>
  <c r="C383" i="9"/>
  <c r="B383" i="9"/>
  <c r="G382" i="9"/>
  <c r="F382" i="9"/>
  <c r="E382" i="9"/>
  <c r="C382" i="9"/>
  <c r="D382" i="9" s="1"/>
  <c r="B382" i="9"/>
  <c r="G381" i="9"/>
  <c r="F381" i="9"/>
  <c r="E381" i="9"/>
  <c r="C381" i="9"/>
  <c r="D381" i="9" s="1"/>
  <c r="B381" i="9"/>
  <c r="G380" i="9"/>
  <c r="F380" i="9"/>
  <c r="E380" i="9"/>
  <c r="C380" i="9"/>
  <c r="D380" i="9" s="1"/>
  <c r="B380" i="9"/>
  <c r="G379" i="9"/>
  <c r="F379" i="9"/>
  <c r="E379" i="9"/>
  <c r="C379" i="9"/>
  <c r="D379" i="9" s="1"/>
  <c r="A379" i="9"/>
  <c r="B379" i="9" s="1"/>
  <c r="D378" i="9"/>
  <c r="D377" i="9"/>
  <c r="B377" i="9"/>
  <c r="G376" i="9"/>
  <c r="F376" i="9"/>
  <c r="E376" i="9"/>
  <c r="C376" i="9"/>
  <c r="D376" i="9" s="1"/>
  <c r="B376" i="9"/>
  <c r="G375" i="9"/>
  <c r="F375" i="9"/>
  <c r="E375" i="9"/>
  <c r="D375" i="9"/>
  <c r="C375" i="9"/>
  <c r="B375" i="9"/>
  <c r="G374" i="9"/>
  <c r="F374" i="9"/>
  <c r="E374" i="9"/>
  <c r="C374" i="9"/>
  <c r="D374" i="9" s="1"/>
  <c r="B374" i="9"/>
  <c r="G373" i="9"/>
  <c r="F373" i="9"/>
  <c r="E373" i="9"/>
  <c r="C373" i="9"/>
  <c r="D373" i="9" s="1"/>
  <c r="B373" i="9"/>
  <c r="G372" i="9"/>
  <c r="F372" i="9"/>
  <c r="E372" i="9"/>
  <c r="C372" i="9"/>
  <c r="D372" i="9" s="1"/>
  <c r="B372" i="9"/>
  <c r="G371" i="9"/>
  <c r="F371" i="9"/>
  <c r="E371" i="9"/>
  <c r="C371" i="9"/>
  <c r="D371" i="9" s="1"/>
  <c r="B371" i="9"/>
  <c r="G370" i="9"/>
  <c r="F370" i="9"/>
  <c r="E370" i="9"/>
  <c r="C370" i="9"/>
  <c r="D370" i="9" s="1"/>
  <c r="B370" i="9"/>
  <c r="A370" i="9"/>
  <c r="G369" i="9"/>
  <c r="F369" i="9"/>
  <c r="E369" i="9"/>
  <c r="C369" i="9"/>
  <c r="D369" i="9" s="1"/>
  <c r="B369" i="9"/>
  <c r="G368" i="9"/>
  <c r="F368" i="9"/>
  <c r="E368" i="9"/>
  <c r="C368" i="9"/>
  <c r="D368" i="9" s="1"/>
  <c r="B368" i="9"/>
  <c r="G367" i="9"/>
  <c r="F367" i="9"/>
  <c r="E367" i="9"/>
  <c r="C367" i="9"/>
  <c r="D367" i="9" s="1"/>
  <c r="B367" i="9"/>
  <c r="G366" i="9"/>
  <c r="F366" i="9"/>
  <c r="E366" i="9"/>
  <c r="C366" i="9"/>
  <c r="D366" i="9" s="1"/>
  <c r="B366" i="9"/>
  <c r="G365" i="9"/>
  <c r="F365" i="9"/>
  <c r="E365" i="9"/>
  <c r="C365" i="9"/>
  <c r="D365" i="9" s="1"/>
  <c r="B365" i="9"/>
  <c r="G364" i="9"/>
  <c r="F364" i="9"/>
  <c r="E364" i="9"/>
  <c r="C364" i="9"/>
  <c r="D364" i="9" s="1"/>
  <c r="A364" i="9"/>
  <c r="B364" i="9" s="1"/>
  <c r="G363" i="9"/>
  <c r="F363" i="9"/>
  <c r="E363" i="9"/>
  <c r="D363" i="9"/>
  <c r="C363" i="9"/>
  <c r="B363" i="9"/>
  <c r="G362" i="9"/>
  <c r="F362" i="9"/>
  <c r="E362" i="9"/>
  <c r="D362" i="9"/>
  <c r="C362" i="9"/>
  <c r="B362" i="9"/>
  <c r="G361" i="9"/>
  <c r="F361" i="9"/>
  <c r="E361" i="9"/>
  <c r="D361" i="9"/>
  <c r="C361" i="9"/>
  <c r="B361" i="9"/>
  <c r="G360" i="9"/>
  <c r="F360" i="9"/>
  <c r="E360" i="9"/>
  <c r="D360" i="9"/>
  <c r="C360" i="9"/>
  <c r="B360" i="9"/>
  <c r="G359" i="9"/>
  <c r="F359" i="9"/>
  <c r="E359" i="9"/>
  <c r="D359" i="9"/>
  <c r="C359" i="9"/>
  <c r="B359" i="9"/>
  <c r="G358" i="9"/>
  <c r="F358" i="9"/>
  <c r="E358" i="9"/>
  <c r="D358" i="9"/>
  <c r="C358" i="9"/>
  <c r="B358" i="9"/>
  <c r="A358" i="9"/>
  <c r="G357" i="9"/>
  <c r="F357" i="9"/>
  <c r="E357" i="9"/>
  <c r="C357" i="9"/>
  <c r="D357" i="9" s="1"/>
  <c r="B357" i="9"/>
  <c r="G356" i="9"/>
  <c r="F356" i="9"/>
  <c r="E356" i="9"/>
  <c r="C356" i="9"/>
  <c r="D356" i="9" s="1"/>
  <c r="B356" i="9"/>
  <c r="G355" i="9"/>
  <c r="F355" i="9"/>
  <c r="E355" i="9"/>
  <c r="C355" i="9"/>
  <c r="D355" i="9" s="1"/>
  <c r="B355" i="9"/>
  <c r="G354" i="9"/>
  <c r="F354" i="9"/>
  <c r="E354" i="9"/>
  <c r="C354" i="9"/>
  <c r="D354" i="9" s="1"/>
  <c r="B354" i="9"/>
  <c r="G353" i="9"/>
  <c r="F353" i="9"/>
  <c r="E353" i="9"/>
  <c r="C353" i="9"/>
  <c r="D353" i="9" s="1"/>
  <c r="B353" i="9"/>
  <c r="G352" i="9"/>
  <c r="F352" i="9"/>
  <c r="E352" i="9"/>
  <c r="C352" i="9"/>
  <c r="D352" i="9" s="1"/>
  <c r="A352" i="9"/>
  <c r="B352" i="9" s="1"/>
  <c r="G351" i="9"/>
  <c r="F351" i="9"/>
  <c r="E351" i="9"/>
  <c r="C351" i="9"/>
  <c r="D351" i="9" s="1"/>
  <c r="B351" i="9"/>
  <c r="G350" i="9"/>
  <c r="F350" i="9"/>
  <c r="E350" i="9"/>
  <c r="D350" i="9"/>
  <c r="C350" i="9"/>
  <c r="B350" i="9"/>
  <c r="G349" i="9"/>
  <c r="F349" i="9"/>
  <c r="E349" i="9"/>
  <c r="C349" i="9"/>
  <c r="D349" i="9" s="1"/>
  <c r="B349" i="9"/>
  <c r="G348" i="9"/>
  <c r="F348" i="9"/>
  <c r="E348" i="9"/>
  <c r="C348" i="9"/>
  <c r="D348" i="9" s="1"/>
  <c r="B348" i="9"/>
  <c r="G347" i="9"/>
  <c r="F347" i="9"/>
  <c r="E347" i="9"/>
  <c r="C347" i="9"/>
  <c r="D347" i="9" s="1"/>
  <c r="B347" i="9"/>
  <c r="G346" i="9"/>
  <c r="F346" i="9"/>
  <c r="E346" i="9"/>
  <c r="C346" i="9"/>
  <c r="D346" i="9" s="1"/>
  <c r="A346" i="9"/>
  <c r="B346" i="9" s="1"/>
  <c r="G345" i="9"/>
  <c r="F345" i="9"/>
  <c r="E345" i="9"/>
  <c r="C345" i="9"/>
  <c r="D345" i="9" s="1"/>
  <c r="B345" i="9"/>
  <c r="G344" i="9"/>
  <c r="F344" i="9"/>
  <c r="E344" i="9"/>
  <c r="C344" i="9"/>
  <c r="D344" i="9" s="1"/>
  <c r="B344" i="9"/>
  <c r="G343" i="9"/>
  <c r="F343" i="9"/>
  <c r="E343" i="9"/>
  <c r="C343" i="9"/>
  <c r="D343" i="9" s="1"/>
  <c r="B343" i="9"/>
  <c r="G342" i="9"/>
  <c r="F342" i="9"/>
  <c r="E342" i="9"/>
  <c r="C342" i="9"/>
  <c r="D342" i="9" s="1"/>
  <c r="B342" i="9"/>
  <c r="G341" i="9"/>
  <c r="F341" i="9"/>
  <c r="E341" i="9"/>
  <c r="C341" i="9"/>
  <c r="D341" i="9" s="1"/>
  <c r="B341" i="9"/>
  <c r="G340" i="9"/>
  <c r="F340" i="9"/>
  <c r="E340" i="9"/>
  <c r="C340" i="9"/>
  <c r="D340" i="9" s="1"/>
  <c r="A340" i="9"/>
  <c r="B340" i="9" s="1"/>
  <c r="G339" i="9"/>
  <c r="F339" i="9"/>
  <c r="E339" i="9"/>
  <c r="D339" i="9"/>
  <c r="C339" i="9"/>
  <c r="B339" i="9"/>
  <c r="G338" i="9"/>
  <c r="F338" i="9"/>
  <c r="E338" i="9"/>
  <c r="D338" i="9"/>
  <c r="C338" i="9"/>
  <c r="B338" i="9"/>
  <c r="G337" i="9"/>
  <c r="F337" i="9"/>
  <c r="E337" i="9"/>
  <c r="D337" i="9"/>
  <c r="C337" i="9"/>
  <c r="B337" i="9"/>
  <c r="G336" i="9"/>
  <c r="F336" i="9"/>
  <c r="E336" i="9"/>
  <c r="D336" i="9"/>
  <c r="C336" i="9"/>
  <c r="B336" i="9"/>
  <c r="G335" i="9"/>
  <c r="F335" i="9"/>
  <c r="E335" i="9"/>
  <c r="D335" i="9"/>
  <c r="C335" i="9"/>
  <c r="B335" i="9"/>
  <c r="G334" i="9"/>
  <c r="F334" i="9"/>
  <c r="E334" i="9"/>
  <c r="D334" i="9"/>
  <c r="C334" i="9"/>
  <c r="B334" i="9"/>
  <c r="A334" i="9"/>
  <c r="G333" i="9"/>
  <c r="F333" i="9"/>
  <c r="E333" i="9"/>
  <c r="C333" i="9"/>
  <c r="D333" i="9" s="1"/>
  <c r="B333" i="9"/>
  <c r="G332" i="9"/>
  <c r="F332" i="9"/>
  <c r="E332" i="9"/>
  <c r="C332" i="9"/>
  <c r="D332" i="9" s="1"/>
  <c r="B332" i="9"/>
  <c r="G331" i="9"/>
  <c r="F331" i="9"/>
  <c r="E331" i="9"/>
  <c r="C331" i="9"/>
  <c r="D331" i="9" s="1"/>
  <c r="B331" i="9"/>
  <c r="G330" i="9"/>
  <c r="F330" i="9"/>
  <c r="E330" i="9"/>
  <c r="C330" i="9"/>
  <c r="D330" i="9" s="1"/>
  <c r="B330" i="9"/>
  <c r="G329" i="9"/>
  <c r="F329" i="9"/>
  <c r="E329" i="9"/>
  <c r="C329" i="9"/>
  <c r="D329" i="9" s="1"/>
  <c r="B329" i="9"/>
  <c r="G328" i="9"/>
  <c r="F328" i="9"/>
  <c r="E328" i="9"/>
  <c r="C328" i="9"/>
  <c r="D328" i="9" s="1"/>
  <c r="A328" i="9"/>
  <c r="B328" i="9" s="1"/>
  <c r="G327" i="9"/>
  <c r="F327" i="9"/>
  <c r="E327" i="9"/>
  <c r="D327" i="9"/>
  <c r="C327" i="9"/>
  <c r="B327" i="9"/>
  <c r="G326" i="9"/>
  <c r="F326" i="9"/>
  <c r="E326" i="9"/>
  <c r="C326" i="9"/>
  <c r="D326" i="9" s="1"/>
  <c r="B326" i="9"/>
  <c r="G325" i="9"/>
  <c r="F325" i="9"/>
  <c r="E325" i="9"/>
  <c r="D325" i="9"/>
  <c r="C325" i="9"/>
  <c r="B325" i="9"/>
  <c r="G324" i="9"/>
  <c r="F324" i="9"/>
  <c r="E324" i="9"/>
  <c r="C324" i="9"/>
  <c r="D324" i="9" s="1"/>
  <c r="B324" i="9"/>
  <c r="G323" i="9"/>
  <c r="F323" i="9"/>
  <c r="E323" i="9"/>
  <c r="C323" i="9"/>
  <c r="D323" i="9" s="1"/>
  <c r="B323" i="9"/>
  <c r="G322" i="9"/>
  <c r="F322" i="9"/>
  <c r="E322" i="9"/>
  <c r="C322" i="9"/>
  <c r="D322" i="9" s="1"/>
  <c r="A322" i="9"/>
  <c r="B322" i="9" s="1"/>
  <c r="G321" i="9"/>
  <c r="F321" i="9"/>
  <c r="E321" i="9"/>
  <c r="C321" i="9"/>
  <c r="D321" i="9" s="1"/>
  <c r="B321" i="9"/>
  <c r="G320" i="9"/>
  <c r="F320" i="9"/>
  <c r="E320" i="9"/>
  <c r="C320" i="9"/>
  <c r="D320" i="9" s="1"/>
  <c r="B320" i="9"/>
  <c r="G319" i="9"/>
  <c r="F319" i="9"/>
  <c r="E319" i="9"/>
  <c r="C319" i="9"/>
  <c r="D319" i="9" s="1"/>
  <c r="B319" i="9"/>
  <c r="G318" i="9"/>
  <c r="F318" i="9"/>
  <c r="E318" i="9"/>
  <c r="C318" i="9"/>
  <c r="D318" i="9" s="1"/>
  <c r="B318" i="9"/>
  <c r="G317" i="9"/>
  <c r="F317" i="9"/>
  <c r="E317" i="9"/>
  <c r="C317" i="9"/>
  <c r="D317" i="9" s="1"/>
  <c r="B317" i="9"/>
  <c r="G316" i="9"/>
  <c r="F316" i="9"/>
  <c r="E316" i="9"/>
  <c r="C316" i="9"/>
  <c r="D316" i="9" s="1"/>
  <c r="A316" i="9"/>
  <c r="B316" i="9" s="1"/>
  <c r="G315" i="9"/>
  <c r="F315" i="9"/>
  <c r="E315" i="9"/>
  <c r="D315" i="9"/>
  <c r="C315" i="9"/>
  <c r="B315" i="9"/>
  <c r="G314" i="9"/>
  <c r="F314" i="9"/>
  <c r="E314" i="9"/>
  <c r="D314" i="9"/>
  <c r="C314" i="9"/>
  <c r="B314" i="9"/>
  <c r="G313" i="9"/>
  <c r="F313" i="9"/>
  <c r="E313" i="9"/>
  <c r="D313" i="9"/>
  <c r="C313" i="9"/>
  <c r="B313" i="9"/>
  <c r="G312" i="9"/>
  <c r="F312" i="9"/>
  <c r="E312" i="9"/>
  <c r="D312" i="9"/>
  <c r="C312" i="9"/>
  <c r="B312" i="9"/>
  <c r="G311" i="9"/>
  <c r="F311" i="9"/>
  <c r="E311" i="9"/>
  <c r="D311" i="9"/>
  <c r="C311" i="9"/>
  <c r="B311" i="9"/>
  <c r="G310" i="9"/>
  <c r="F310" i="9"/>
  <c r="E310" i="9"/>
  <c r="D310" i="9"/>
  <c r="C310" i="9"/>
  <c r="B310" i="9"/>
  <c r="A310" i="9"/>
  <c r="G309" i="9"/>
  <c r="F309" i="9"/>
  <c r="E309" i="9"/>
  <c r="C309" i="9"/>
  <c r="D309" i="9" s="1"/>
  <c r="B309" i="9"/>
  <c r="G308" i="9"/>
  <c r="F308" i="9"/>
  <c r="E308" i="9"/>
  <c r="C308" i="9"/>
  <c r="D308" i="9" s="1"/>
  <c r="B308" i="9"/>
  <c r="G307" i="9"/>
  <c r="F307" i="9"/>
  <c r="E307" i="9"/>
  <c r="C307" i="9"/>
  <c r="D307" i="9" s="1"/>
  <c r="B307" i="9"/>
  <c r="G306" i="9"/>
  <c r="F306" i="9"/>
  <c r="E306" i="9"/>
  <c r="C306" i="9"/>
  <c r="D306" i="9" s="1"/>
  <c r="B306" i="9"/>
  <c r="G305" i="9"/>
  <c r="F305" i="9"/>
  <c r="E305" i="9"/>
  <c r="C305" i="9"/>
  <c r="D305" i="9" s="1"/>
  <c r="B305" i="9"/>
  <c r="G304" i="9"/>
  <c r="F304" i="9"/>
  <c r="E304" i="9"/>
  <c r="C304" i="9"/>
  <c r="D304" i="9" s="1"/>
  <c r="A304" i="9"/>
  <c r="B304" i="9" s="1"/>
  <c r="D303" i="9"/>
  <c r="D302" i="9"/>
  <c r="B302" i="9"/>
  <c r="G301" i="9"/>
  <c r="F301" i="9"/>
  <c r="E301" i="9"/>
  <c r="C301" i="9"/>
  <c r="D301" i="9" s="1"/>
  <c r="B301" i="9"/>
  <c r="G300" i="9"/>
  <c r="F300" i="9"/>
  <c r="E300" i="9"/>
  <c r="C300" i="9"/>
  <c r="D300" i="9" s="1"/>
  <c r="B300" i="9"/>
  <c r="G299" i="9"/>
  <c r="F299" i="9"/>
  <c r="E299" i="9"/>
  <c r="C299" i="9"/>
  <c r="D299" i="9" s="1"/>
  <c r="B299" i="9"/>
  <c r="G298" i="9"/>
  <c r="F298" i="9"/>
  <c r="E298" i="9"/>
  <c r="C298" i="9"/>
  <c r="D298" i="9" s="1"/>
  <c r="B298" i="9"/>
  <c r="G297" i="9"/>
  <c r="F297" i="9"/>
  <c r="E297" i="9"/>
  <c r="C297" i="9"/>
  <c r="D297" i="9" s="1"/>
  <c r="B297" i="9"/>
  <c r="G296" i="9"/>
  <c r="F296" i="9"/>
  <c r="E296" i="9"/>
  <c r="C296" i="9"/>
  <c r="D296" i="9" s="1"/>
  <c r="A296" i="9"/>
  <c r="B296" i="9" s="1"/>
  <c r="G295" i="9"/>
  <c r="F295" i="9"/>
  <c r="E295" i="9"/>
  <c r="D295" i="9"/>
  <c r="C295" i="9"/>
  <c r="B295" i="9"/>
  <c r="G294" i="9"/>
  <c r="F294" i="9"/>
  <c r="E294" i="9"/>
  <c r="D294" i="9"/>
  <c r="C294" i="9"/>
  <c r="B294" i="9"/>
  <c r="G293" i="9"/>
  <c r="F293" i="9"/>
  <c r="E293" i="9"/>
  <c r="D293" i="9"/>
  <c r="C293" i="9"/>
  <c r="B293" i="9"/>
  <c r="G292" i="9"/>
  <c r="F292" i="9"/>
  <c r="E292" i="9"/>
  <c r="D292" i="9"/>
  <c r="C292" i="9"/>
  <c r="B292" i="9"/>
  <c r="G291" i="9"/>
  <c r="F291" i="9"/>
  <c r="E291" i="9"/>
  <c r="D291" i="9"/>
  <c r="C291" i="9"/>
  <c r="B291" i="9"/>
  <c r="G290" i="9"/>
  <c r="F290" i="9"/>
  <c r="E290" i="9"/>
  <c r="D290" i="9"/>
  <c r="C290" i="9"/>
  <c r="B290" i="9"/>
  <c r="A290" i="9"/>
  <c r="G289" i="9"/>
  <c r="F289" i="9"/>
  <c r="E289" i="9"/>
  <c r="C289" i="9"/>
  <c r="D289" i="9" s="1"/>
  <c r="B289" i="9"/>
  <c r="G288" i="9"/>
  <c r="F288" i="9"/>
  <c r="E288" i="9"/>
  <c r="C288" i="9"/>
  <c r="D288" i="9" s="1"/>
  <c r="B288" i="9"/>
  <c r="G287" i="9"/>
  <c r="F287" i="9"/>
  <c r="E287" i="9"/>
  <c r="C287" i="9"/>
  <c r="D287" i="9" s="1"/>
  <c r="B287" i="9"/>
  <c r="G286" i="9"/>
  <c r="F286" i="9"/>
  <c r="E286" i="9"/>
  <c r="C286" i="9"/>
  <c r="D286" i="9" s="1"/>
  <c r="B286" i="9"/>
  <c r="G285" i="9"/>
  <c r="F285" i="9"/>
  <c r="E285" i="9"/>
  <c r="C285" i="9"/>
  <c r="D285" i="9" s="1"/>
  <c r="B285" i="9"/>
  <c r="G284" i="9"/>
  <c r="F284" i="9"/>
  <c r="E284" i="9"/>
  <c r="C284" i="9"/>
  <c r="D284" i="9" s="1"/>
  <c r="A284" i="9"/>
  <c r="B284" i="9" s="1"/>
  <c r="G283" i="9"/>
  <c r="F283" i="9"/>
  <c r="E283" i="9"/>
  <c r="C283" i="9"/>
  <c r="D283" i="9" s="1"/>
  <c r="B283" i="9"/>
  <c r="G282" i="9"/>
  <c r="F282" i="9"/>
  <c r="E282" i="9"/>
  <c r="D282" i="9"/>
  <c r="C282" i="9"/>
  <c r="B282" i="9"/>
  <c r="G281" i="9"/>
  <c r="F281" i="9"/>
  <c r="E281" i="9"/>
  <c r="C281" i="9"/>
  <c r="D281" i="9" s="1"/>
  <c r="B281" i="9"/>
  <c r="G280" i="9"/>
  <c r="F280" i="9"/>
  <c r="E280" i="9"/>
  <c r="D280" i="9"/>
  <c r="C280" i="9"/>
  <c r="B280" i="9"/>
  <c r="G279" i="9"/>
  <c r="F279" i="9"/>
  <c r="E279" i="9"/>
  <c r="C279" i="9"/>
  <c r="D279" i="9" s="1"/>
  <c r="B279" i="9"/>
  <c r="G278" i="9"/>
  <c r="F278" i="9"/>
  <c r="E278" i="9"/>
  <c r="C278" i="9"/>
  <c r="D278" i="9" s="1"/>
  <c r="A278" i="9"/>
  <c r="B278" i="9" s="1"/>
  <c r="G277" i="9"/>
  <c r="F277" i="9"/>
  <c r="E277" i="9"/>
  <c r="C277" i="9"/>
  <c r="D277" i="9" s="1"/>
  <c r="B277" i="9"/>
  <c r="G276" i="9"/>
  <c r="F276" i="9"/>
  <c r="E276" i="9"/>
  <c r="C276" i="9"/>
  <c r="D276" i="9" s="1"/>
  <c r="B276" i="9"/>
  <c r="G275" i="9"/>
  <c r="F275" i="9"/>
  <c r="E275" i="9"/>
  <c r="C275" i="9"/>
  <c r="D275" i="9" s="1"/>
  <c r="B275" i="9"/>
  <c r="G274" i="9"/>
  <c r="F274" i="9"/>
  <c r="E274" i="9"/>
  <c r="C274" i="9"/>
  <c r="D274" i="9" s="1"/>
  <c r="B274" i="9"/>
  <c r="G273" i="9"/>
  <c r="F273" i="9"/>
  <c r="E273" i="9"/>
  <c r="C273" i="9"/>
  <c r="D273" i="9" s="1"/>
  <c r="B273" i="9"/>
  <c r="G272" i="9"/>
  <c r="F272" i="9"/>
  <c r="E272" i="9"/>
  <c r="C272" i="9"/>
  <c r="D272" i="9" s="1"/>
  <c r="A272" i="9"/>
  <c r="B272" i="9" s="1"/>
  <c r="G271" i="9"/>
  <c r="F271" i="9"/>
  <c r="E271" i="9"/>
  <c r="D271" i="9"/>
  <c r="C271" i="9"/>
  <c r="B271" i="9"/>
  <c r="G270" i="9"/>
  <c r="F270" i="9"/>
  <c r="E270" i="9"/>
  <c r="D270" i="9"/>
  <c r="C270" i="9"/>
  <c r="B270" i="9"/>
  <c r="G269" i="9"/>
  <c r="F269" i="9"/>
  <c r="E269" i="9"/>
  <c r="D269" i="9"/>
  <c r="C269" i="9"/>
  <c r="B269" i="9"/>
  <c r="G268" i="9"/>
  <c r="F268" i="9"/>
  <c r="E268" i="9"/>
  <c r="D268" i="9"/>
  <c r="C268" i="9"/>
  <c r="B268" i="9"/>
  <c r="G267" i="9"/>
  <c r="F267" i="9"/>
  <c r="E267" i="9"/>
  <c r="D267" i="9"/>
  <c r="C267" i="9"/>
  <c r="B267" i="9"/>
  <c r="G266" i="9"/>
  <c r="F266" i="9"/>
  <c r="E266" i="9"/>
  <c r="D266" i="9"/>
  <c r="C266" i="9"/>
  <c r="B266" i="9"/>
  <c r="A266" i="9"/>
  <c r="G265" i="9"/>
  <c r="F265" i="9"/>
  <c r="E265" i="9"/>
  <c r="C265" i="9"/>
  <c r="D265" i="9" s="1"/>
  <c r="B265" i="9"/>
  <c r="G264" i="9"/>
  <c r="F264" i="9"/>
  <c r="E264" i="9"/>
  <c r="C264" i="9"/>
  <c r="D264" i="9" s="1"/>
  <c r="B264" i="9"/>
  <c r="G263" i="9"/>
  <c r="F263" i="9"/>
  <c r="E263" i="9"/>
  <c r="C263" i="9"/>
  <c r="D263" i="9" s="1"/>
  <c r="B263" i="9"/>
  <c r="G262" i="9"/>
  <c r="F262" i="9"/>
  <c r="E262" i="9"/>
  <c r="C262" i="9"/>
  <c r="D262" i="9" s="1"/>
  <c r="B262" i="9"/>
  <c r="G261" i="9"/>
  <c r="F261" i="9"/>
  <c r="E261" i="9"/>
  <c r="C261" i="9"/>
  <c r="D261" i="9" s="1"/>
  <c r="B261" i="9"/>
  <c r="G260" i="9"/>
  <c r="F260" i="9"/>
  <c r="E260" i="9"/>
  <c r="C260" i="9"/>
  <c r="D260" i="9" s="1"/>
  <c r="A260" i="9"/>
  <c r="B260" i="9" s="1"/>
  <c r="G259" i="9"/>
  <c r="F259" i="9"/>
  <c r="E259" i="9"/>
  <c r="C259" i="9"/>
  <c r="D259" i="9" s="1"/>
  <c r="B259" i="9"/>
  <c r="G258" i="9"/>
  <c r="F258" i="9"/>
  <c r="E258" i="9"/>
  <c r="C258" i="9"/>
  <c r="D258" i="9" s="1"/>
  <c r="B258" i="9"/>
  <c r="G257" i="9"/>
  <c r="F257" i="9"/>
  <c r="E257" i="9"/>
  <c r="D257" i="9"/>
  <c r="C257" i="9"/>
  <c r="B257" i="9"/>
  <c r="G256" i="9"/>
  <c r="F256" i="9"/>
  <c r="E256" i="9"/>
  <c r="C256" i="9"/>
  <c r="D256" i="9" s="1"/>
  <c r="B256" i="9"/>
  <c r="G255" i="9"/>
  <c r="F255" i="9"/>
  <c r="E255" i="9"/>
  <c r="D255" i="9"/>
  <c r="C255" i="9"/>
  <c r="B255" i="9"/>
  <c r="G254" i="9"/>
  <c r="F254" i="9"/>
  <c r="E254" i="9"/>
  <c r="C254" i="9"/>
  <c r="D254" i="9" s="1"/>
  <c r="A254" i="9"/>
  <c r="B254" i="9" s="1"/>
  <c r="G253" i="9"/>
  <c r="F253" i="9"/>
  <c r="E253" i="9"/>
  <c r="C253" i="9"/>
  <c r="D253" i="9" s="1"/>
  <c r="B253" i="9"/>
  <c r="G252" i="9"/>
  <c r="F252" i="9"/>
  <c r="E252" i="9"/>
  <c r="C252" i="9"/>
  <c r="D252" i="9" s="1"/>
  <c r="B252" i="9"/>
  <c r="G251" i="9"/>
  <c r="F251" i="9"/>
  <c r="E251" i="9"/>
  <c r="C251" i="9"/>
  <c r="D251" i="9" s="1"/>
  <c r="B251" i="9"/>
  <c r="G250" i="9"/>
  <c r="F250" i="9"/>
  <c r="E250" i="9"/>
  <c r="C250" i="9"/>
  <c r="D250" i="9" s="1"/>
  <c r="B250" i="9"/>
  <c r="G249" i="9"/>
  <c r="F249" i="9"/>
  <c r="E249" i="9"/>
  <c r="C249" i="9"/>
  <c r="D249" i="9" s="1"/>
  <c r="B249" i="9"/>
  <c r="G248" i="9"/>
  <c r="F248" i="9"/>
  <c r="E248" i="9"/>
  <c r="C248" i="9"/>
  <c r="D248" i="9" s="1"/>
  <c r="A248" i="9"/>
  <c r="B248" i="9" s="1"/>
  <c r="G247" i="9"/>
  <c r="F247" i="9"/>
  <c r="E247" i="9"/>
  <c r="C247" i="9"/>
  <c r="D247" i="9" s="1"/>
  <c r="B247" i="9"/>
  <c r="G246" i="9"/>
  <c r="F246" i="9"/>
  <c r="E246" i="9"/>
  <c r="D246" i="9"/>
  <c r="C246" i="9"/>
  <c r="B246" i="9"/>
  <c r="G245" i="9"/>
  <c r="F245" i="9"/>
  <c r="E245" i="9"/>
  <c r="C245" i="9"/>
  <c r="D245" i="9" s="1"/>
  <c r="B245" i="9"/>
  <c r="G244" i="9"/>
  <c r="F244" i="9"/>
  <c r="E244" i="9"/>
  <c r="D244" i="9"/>
  <c r="C244" i="9"/>
  <c r="B244" i="9"/>
  <c r="G243" i="9"/>
  <c r="F243" i="9"/>
  <c r="E243" i="9"/>
  <c r="C243" i="9"/>
  <c r="D243" i="9" s="1"/>
  <c r="B243" i="9"/>
  <c r="G242" i="9"/>
  <c r="F242" i="9"/>
  <c r="E242" i="9"/>
  <c r="D242" i="9"/>
  <c r="C242" i="9"/>
  <c r="A242" i="9"/>
  <c r="B242" i="9" s="1"/>
  <c r="G241" i="9"/>
  <c r="F241" i="9"/>
  <c r="E241" i="9"/>
  <c r="C241" i="9"/>
  <c r="D241" i="9" s="1"/>
  <c r="B241" i="9"/>
  <c r="G240" i="9"/>
  <c r="F240" i="9"/>
  <c r="E240" i="9"/>
  <c r="C240" i="9"/>
  <c r="D240" i="9" s="1"/>
  <c r="B240" i="9"/>
  <c r="G239" i="9"/>
  <c r="F239" i="9"/>
  <c r="E239" i="9"/>
  <c r="C239" i="9"/>
  <c r="D239" i="9" s="1"/>
  <c r="B239" i="9"/>
  <c r="G238" i="9"/>
  <c r="F238" i="9"/>
  <c r="E238" i="9"/>
  <c r="C238" i="9"/>
  <c r="D238" i="9" s="1"/>
  <c r="B238" i="9"/>
  <c r="G237" i="9"/>
  <c r="F237" i="9"/>
  <c r="E237" i="9"/>
  <c r="C237" i="9"/>
  <c r="D237" i="9" s="1"/>
  <c r="B237" i="9"/>
  <c r="G236" i="9"/>
  <c r="F236" i="9"/>
  <c r="E236" i="9"/>
  <c r="C236" i="9"/>
  <c r="D236" i="9" s="1"/>
  <c r="A236" i="9"/>
  <c r="B236" i="9" s="1"/>
  <c r="G235" i="9"/>
  <c r="F235" i="9"/>
  <c r="E235" i="9"/>
  <c r="C235" i="9"/>
  <c r="D235" i="9" s="1"/>
  <c r="B235" i="9"/>
  <c r="G234" i="9"/>
  <c r="F234" i="9"/>
  <c r="E234" i="9"/>
  <c r="C234" i="9"/>
  <c r="D234" i="9" s="1"/>
  <c r="B234" i="9"/>
  <c r="G233" i="9"/>
  <c r="F233" i="9"/>
  <c r="E233" i="9"/>
  <c r="C233" i="9"/>
  <c r="D233" i="9" s="1"/>
  <c r="B233" i="9"/>
  <c r="G232" i="9"/>
  <c r="F232" i="9"/>
  <c r="E232" i="9"/>
  <c r="D232" i="9"/>
  <c r="C232" i="9"/>
  <c r="B232" i="9"/>
  <c r="G231" i="9"/>
  <c r="F231" i="9"/>
  <c r="E231" i="9"/>
  <c r="C231" i="9"/>
  <c r="D231" i="9" s="1"/>
  <c r="B231" i="9"/>
  <c r="G230" i="9"/>
  <c r="F230" i="9"/>
  <c r="E230" i="9"/>
  <c r="D230" i="9"/>
  <c r="C230" i="9"/>
  <c r="A230" i="9"/>
  <c r="B230" i="9" s="1"/>
  <c r="D229" i="9"/>
  <c r="G228" i="9"/>
  <c r="F228" i="9"/>
  <c r="E228" i="9"/>
  <c r="C228" i="9"/>
  <c r="D228" i="9" s="1"/>
  <c r="B228" i="9"/>
  <c r="G227" i="9"/>
  <c r="F227" i="9"/>
  <c r="E227" i="9"/>
  <c r="C227" i="9"/>
  <c r="D227" i="9" s="1"/>
  <c r="B227" i="9"/>
  <c r="G226" i="9"/>
  <c r="F226" i="9"/>
  <c r="E226" i="9"/>
  <c r="C226" i="9"/>
  <c r="D226" i="9" s="1"/>
  <c r="B226" i="9"/>
  <c r="G225" i="9"/>
  <c r="F225" i="9"/>
  <c r="E225" i="9"/>
  <c r="C225" i="9"/>
  <c r="D225" i="9" s="1"/>
  <c r="B225" i="9"/>
  <c r="G224" i="9"/>
  <c r="F224" i="9"/>
  <c r="E224" i="9"/>
  <c r="D224" i="9"/>
  <c r="C224" i="9"/>
  <c r="B224" i="9"/>
  <c r="G223" i="9"/>
  <c r="F223" i="9"/>
  <c r="E223" i="9"/>
  <c r="C223" i="9"/>
  <c r="D223" i="9" s="1"/>
  <c r="B223" i="9"/>
  <c r="G222" i="9"/>
  <c r="F222" i="9"/>
  <c r="E222" i="9"/>
  <c r="D222" i="9"/>
  <c r="C222" i="9"/>
  <c r="A222" i="9"/>
  <c r="B222" i="9" s="1"/>
  <c r="G221" i="9"/>
  <c r="F221" i="9"/>
  <c r="E221" i="9"/>
  <c r="C221" i="9"/>
  <c r="D221" i="9" s="1"/>
  <c r="B221" i="9"/>
  <c r="G220" i="9"/>
  <c r="F220" i="9"/>
  <c r="E220" i="9"/>
  <c r="C220" i="9"/>
  <c r="D220" i="9" s="1"/>
  <c r="B220" i="9"/>
  <c r="G219" i="9"/>
  <c r="F219" i="9"/>
  <c r="E219" i="9"/>
  <c r="C219" i="9"/>
  <c r="D219" i="9" s="1"/>
  <c r="B219" i="9"/>
  <c r="G218" i="9"/>
  <c r="F218" i="9"/>
  <c r="E218" i="9"/>
  <c r="C218" i="9"/>
  <c r="D218" i="9" s="1"/>
  <c r="B218" i="9"/>
  <c r="G217" i="9"/>
  <c r="F217" i="9"/>
  <c r="E217" i="9"/>
  <c r="C217" i="9"/>
  <c r="D217" i="9" s="1"/>
  <c r="B217" i="9"/>
  <c r="G216" i="9"/>
  <c r="F216" i="9"/>
  <c r="E216" i="9"/>
  <c r="C216" i="9"/>
  <c r="D216" i="9" s="1"/>
  <c r="A216" i="9"/>
  <c r="B216" i="9" s="1"/>
  <c r="G215" i="9"/>
  <c r="F215" i="9"/>
  <c r="E215" i="9"/>
  <c r="D215" i="9"/>
  <c r="C215" i="9"/>
  <c r="B215" i="9"/>
  <c r="G214" i="9"/>
  <c r="F214" i="9"/>
  <c r="E214" i="9"/>
  <c r="C214" i="9"/>
  <c r="D214" i="9" s="1"/>
  <c r="B214" i="9"/>
  <c r="G213" i="9"/>
  <c r="F213" i="9"/>
  <c r="E213" i="9"/>
  <c r="D213" i="9"/>
  <c r="C213" i="9"/>
  <c r="B213" i="9"/>
  <c r="G212" i="9"/>
  <c r="F212" i="9"/>
  <c r="E212" i="9"/>
  <c r="C212" i="9"/>
  <c r="D212" i="9" s="1"/>
  <c r="B212" i="9"/>
  <c r="G211" i="9"/>
  <c r="F211" i="9"/>
  <c r="E211" i="9"/>
  <c r="D211" i="9"/>
  <c r="C211" i="9"/>
  <c r="B211" i="9"/>
  <c r="G210" i="9"/>
  <c r="F210" i="9"/>
  <c r="E210" i="9"/>
  <c r="C210" i="9"/>
  <c r="D210" i="9" s="1"/>
  <c r="B210" i="9"/>
  <c r="A210" i="9"/>
  <c r="G209" i="9"/>
  <c r="F209" i="9"/>
  <c r="E209" i="9"/>
  <c r="C209" i="9"/>
  <c r="D209" i="9" s="1"/>
  <c r="B209" i="9"/>
  <c r="G208" i="9"/>
  <c r="F208" i="9"/>
  <c r="E208" i="9"/>
  <c r="C208" i="9"/>
  <c r="D208" i="9" s="1"/>
  <c r="B208" i="9"/>
  <c r="G207" i="9"/>
  <c r="F207" i="9"/>
  <c r="E207" i="9"/>
  <c r="C207" i="9"/>
  <c r="D207" i="9" s="1"/>
  <c r="B207" i="9"/>
  <c r="G206" i="9"/>
  <c r="F206" i="9"/>
  <c r="E206" i="9"/>
  <c r="C206" i="9"/>
  <c r="D206" i="9" s="1"/>
  <c r="B206" i="9"/>
  <c r="G205" i="9"/>
  <c r="F205" i="9"/>
  <c r="E205" i="9"/>
  <c r="C205" i="9"/>
  <c r="D205" i="9" s="1"/>
  <c r="B205" i="9"/>
  <c r="G204" i="9"/>
  <c r="F204" i="9"/>
  <c r="E204" i="9"/>
  <c r="C204" i="9"/>
  <c r="D204" i="9" s="1"/>
  <c r="A204" i="9"/>
  <c r="B204" i="9" s="1"/>
  <c r="G203" i="9"/>
  <c r="F203" i="9"/>
  <c r="E203" i="9"/>
  <c r="C203" i="9"/>
  <c r="D203" i="9" s="1"/>
  <c r="B203" i="9"/>
  <c r="G202" i="9"/>
  <c r="F202" i="9"/>
  <c r="E202" i="9"/>
  <c r="C202" i="9"/>
  <c r="D202" i="9" s="1"/>
  <c r="B202" i="9"/>
  <c r="G201" i="9"/>
  <c r="F201" i="9"/>
  <c r="E201" i="9"/>
  <c r="C201" i="9"/>
  <c r="D201" i="9" s="1"/>
  <c r="B201" i="9"/>
  <c r="G200" i="9"/>
  <c r="F200" i="9"/>
  <c r="E200" i="9"/>
  <c r="C200" i="9"/>
  <c r="D200" i="9" s="1"/>
  <c r="B200" i="9"/>
  <c r="G199" i="9"/>
  <c r="F199" i="9"/>
  <c r="E199" i="9"/>
  <c r="D199" i="9"/>
  <c r="C199" i="9"/>
  <c r="B199" i="9"/>
  <c r="G198" i="9"/>
  <c r="F198" i="9"/>
  <c r="E198" i="9"/>
  <c r="C198" i="9"/>
  <c r="D198" i="9" s="1"/>
  <c r="B198" i="9"/>
  <c r="A198" i="9"/>
  <c r="G197" i="9"/>
  <c r="F197" i="9"/>
  <c r="E197" i="9"/>
  <c r="C197" i="9"/>
  <c r="D197" i="9" s="1"/>
  <c r="B197" i="9"/>
  <c r="G196" i="9"/>
  <c r="F196" i="9"/>
  <c r="E196" i="9"/>
  <c r="C196" i="9"/>
  <c r="D196" i="9" s="1"/>
  <c r="B196" i="9"/>
  <c r="G195" i="9"/>
  <c r="F195" i="9"/>
  <c r="E195" i="9"/>
  <c r="C195" i="9"/>
  <c r="D195" i="9" s="1"/>
  <c r="B195" i="9"/>
  <c r="G194" i="9"/>
  <c r="F194" i="9"/>
  <c r="E194" i="9"/>
  <c r="C194" i="9"/>
  <c r="D194" i="9" s="1"/>
  <c r="B194" i="9"/>
  <c r="G193" i="9"/>
  <c r="F193" i="9"/>
  <c r="E193" i="9"/>
  <c r="C193" i="9"/>
  <c r="D193" i="9" s="1"/>
  <c r="B193" i="9"/>
  <c r="G192" i="9"/>
  <c r="F192" i="9"/>
  <c r="E192" i="9"/>
  <c r="C192" i="9"/>
  <c r="D192" i="9" s="1"/>
  <c r="A192" i="9"/>
  <c r="B192" i="9" s="1"/>
  <c r="G191" i="9"/>
  <c r="F191" i="9"/>
  <c r="E191" i="9"/>
  <c r="C191" i="9"/>
  <c r="D191" i="9" s="1"/>
  <c r="B191" i="9"/>
  <c r="G190" i="9"/>
  <c r="F190" i="9"/>
  <c r="E190" i="9"/>
  <c r="D190" i="9"/>
  <c r="C190" i="9"/>
  <c r="B190" i="9"/>
  <c r="G189" i="9"/>
  <c r="F189" i="9"/>
  <c r="E189" i="9"/>
  <c r="C189" i="9"/>
  <c r="D189" i="9" s="1"/>
  <c r="B189" i="9"/>
  <c r="G188" i="9"/>
  <c r="F188" i="9"/>
  <c r="E188" i="9"/>
  <c r="D188" i="9"/>
  <c r="C188" i="9"/>
  <c r="B188" i="9"/>
  <c r="G187" i="9"/>
  <c r="F187" i="9"/>
  <c r="E187" i="9"/>
  <c r="C187" i="9"/>
  <c r="D187" i="9" s="1"/>
  <c r="B187" i="9"/>
  <c r="G186" i="9"/>
  <c r="F186" i="9"/>
  <c r="E186" i="9"/>
  <c r="D186" i="9"/>
  <c r="C186" i="9"/>
  <c r="A186" i="9"/>
  <c r="B186" i="9" s="1"/>
  <c r="G185" i="9"/>
  <c r="F185" i="9"/>
  <c r="E185" i="9"/>
  <c r="C185" i="9"/>
  <c r="D185" i="9" s="1"/>
  <c r="B185" i="9"/>
  <c r="G184" i="9"/>
  <c r="F184" i="9"/>
  <c r="E184" i="9"/>
  <c r="C184" i="9"/>
  <c r="D184" i="9" s="1"/>
  <c r="B184" i="9"/>
  <c r="G183" i="9"/>
  <c r="F183" i="9"/>
  <c r="E183" i="9"/>
  <c r="C183" i="9"/>
  <c r="D183" i="9" s="1"/>
  <c r="B183" i="9"/>
  <c r="G182" i="9"/>
  <c r="F182" i="9"/>
  <c r="E182" i="9"/>
  <c r="C182" i="9"/>
  <c r="D182" i="9" s="1"/>
  <c r="B182" i="9"/>
  <c r="G181" i="9"/>
  <c r="F181" i="9"/>
  <c r="E181" i="9"/>
  <c r="C181" i="9"/>
  <c r="D181" i="9" s="1"/>
  <c r="B181" i="9"/>
  <c r="G180" i="9"/>
  <c r="F180" i="9"/>
  <c r="E180" i="9"/>
  <c r="C180" i="9"/>
  <c r="D180" i="9" s="1"/>
  <c r="A180" i="9"/>
  <c r="B180" i="9" s="1"/>
  <c r="G179" i="9"/>
  <c r="F179" i="9"/>
  <c r="E179" i="9"/>
  <c r="C179" i="9"/>
  <c r="D179" i="9" s="1"/>
  <c r="B179" i="9"/>
  <c r="G178" i="9"/>
  <c r="F178" i="9"/>
  <c r="E178" i="9"/>
  <c r="C178" i="9"/>
  <c r="D178" i="9" s="1"/>
  <c r="B178" i="9"/>
  <c r="G177" i="9"/>
  <c r="F177" i="9"/>
  <c r="E177" i="9"/>
  <c r="C177" i="9"/>
  <c r="D177" i="9" s="1"/>
  <c r="B177" i="9"/>
  <c r="G176" i="9"/>
  <c r="F176" i="9"/>
  <c r="E176" i="9"/>
  <c r="C176" i="9"/>
  <c r="D176" i="9" s="1"/>
  <c r="B176" i="9"/>
  <c r="G175" i="9"/>
  <c r="F175" i="9"/>
  <c r="E175" i="9"/>
  <c r="C175" i="9"/>
  <c r="D175" i="9" s="1"/>
  <c r="B175" i="9"/>
  <c r="G174" i="9"/>
  <c r="F174" i="9"/>
  <c r="E174" i="9"/>
  <c r="D174" i="9"/>
  <c r="C174" i="9"/>
  <c r="A174" i="9"/>
  <c r="B174" i="9" s="1"/>
  <c r="G173" i="9"/>
  <c r="F173" i="9"/>
  <c r="E173" i="9"/>
  <c r="C173" i="9"/>
  <c r="D173" i="9" s="1"/>
  <c r="B173" i="9"/>
  <c r="G172" i="9"/>
  <c r="F172" i="9"/>
  <c r="E172" i="9"/>
  <c r="C172" i="9"/>
  <c r="D172" i="9" s="1"/>
  <c r="B172" i="9"/>
  <c r="G171" i="9"/>
  <c r="F171" i="9"/>
  <c r="E171" i="9"/>
  <c r="C171" i="9"/>
  <c r="D171" i="9" s="1"/>
  <c r="B171" i="9"/>
  <c r="G170" i="9"/>
  <c r="F170" i="9"/>
  <c r="E170" i="9"/>
  <c r="C170" i="9"/>
  <c r="D170" i="9" s="1"/>
  <c r="B170" i="9"/>
  <c r="G169" i="9"/>
  <c r="F169" i="9"/>
  <c r="E169" i="9"/>
  <c r="C169" i="9"/>
  <c r="D169" i="9" s="1"/>
  <c r="B169" i="9"/>
  <c r="G168" i="9"/>
  <c r="F168" i="9"/>
  <c r="E168" i="9"/>
  <c r="C168" i="9"/>
  <c r="D168" i="9" s="1"/>
  <c r="A168" i="9"/>
  <c r="B168" i="9" s="1"/>
  <c r="G167" i="9"/>
  <c r="F167" i="9"/>
  <c r="E167" i="9"/>
  <c r="D167" i="9"/>
  <c r="C167" i="9"/>
  <c r="B167" i="9"/>
  <c r="G166" i="9"/>
  <c r="F166" i="9"/>
  <c r="E166" i="9"/>
  <c r="C166" i="9"/>
  <c r="D166" i="9" s="1"/>
  <c r="B166" i="9"/>
  <c r="G165" i="9"/>
  <c r="F165" i="9"/>
  <c r="E165" i="9"/>
  <c r="D165" i="9"/>
  <c r="C165" i="9"/>
  <c r="B165" i="9"/>
  <c r="G164" i="9"/>
  <c r="F164" i="9"/>
  <c r="E164" i="9"/>
  <c r="C164" i="9"/>
  <c r="D164" i="9" s="1"/>
  <c r="B164" i="9"/>
  <c r="G163" i="9"/>
  <c r="F163" i="9"/>
  <c r="E163" i="9"/>
  <c r="D163" i="9"/>
  <c r="C163" i="9"/>
  <c r="B163" i="9"/>
  <c r="G162" i="9"/>
  <c r="F162" i="9"/>
  <c r="E162" i="9"/>
  <c r="C162" i="9"/>
  <c r="D162" i="9" s="1"/>
  <c r="B162" i="9"/>
  <c r="A162" i="9"/>
  <c r="G161" i="9"/>
  <c r="F161" i="9"/>
  <c r="E161" i="9"/>
  <c r="C161" i="9"/>
  <c r="D161" i="9" s="1"/>
  <c r="B161" i="9"/>
  <c r="G160" i="9"/>
  <c r="F160" i="9"/>
  <c r="E160" i="9"/>
  <c r="C160" i="9"/>
  <c r="D160" i="9" s="1"/>
  <c r="B160" i="9"/>
  <c r="G159" i="9"/>
  <c r="F159" i="9"/>
  <c r="E159" i="9"/>
  <c r="C159" i="9"/>
  <c r="D159" i="9" s="1"/>
  <c r="B159" i="9"/>
  <c r="G158" i="9"/>
  <c r="F158" i="9"/>
  <c r="E158" i="9"/>
  <c r="C158" i="9"/>
  <c r="D158" i="9" s="1"/>
  <c r="B158" i="9"/>
  <c r="G157" i="9"/>
  <c r="F157" i="9"/>
  <c r="E157" i="9"/>
  <c r="C157" i="9"/>
  <c r="D157" i="9" s="1"/>
  <c r="B157" i="9"/>
  <c r="G156" i="9"/>
  <c r="F156" i="9"/>
  <c r="E156" i="9"/>
  <c r="C156" i="9"/>
  <c r="D156" i="9" s="1"/>
  <c r="A156" i="9"/>
  <c r="B156" i="9" s="1"/>
  <c r="D155" i="9"/>
  <c r="D154" i="9"/>
  <c r="B154" i="9"/>
  <c r="G153" i="9"/>
  <c r="F153" i="9"/>
  <c r="E153" i="9"/>
  <c r="C153" i="9"/>
  <c r="D153" i="9" s="1"/>
  <c r="B153" i="9"/>
  <c r="G152" i="9"/>
  <c r="F152" i="9"/>
  <c r="E152" i="9"/>
  <c r="C152" i="9"/>
  <c r="D152" i="9" s="1"/>
  <c r="B152" i="9"/>
  <c r="G151" i="9"/>
  <c r="F151" i="9"/>
  <c r="E151" i="9"/>
  <c r="C151" i="9"/>
  <c r="D151" i="9" s="1"/>
  <c r="B151" i="9"/>
  <c r="G150" i="9"/>
  <c r="F150" i="9"/>
  <c r="E150" i="9"/>
  <c r="C150" i="9"/>
  <c r="D150" i="9" s="1"/>
  <c r="B150" i="9"/>
  <c r="G149" i="9"/>
  <c r="F149" i="9"/>
  <c r="E149" i="9"/>
  <c r="C149" i="9"/>
  <c r="D149" i="9" s="1"/>
  <c r="B149" i="9"/>
  <c r="G148" i="9"/>
  <c r="F148" i="9"/>
  <c r="E148" i="9"/>
  <c r="C148" i="9"/>
  <c r="D148" i="9" s="1"/>
  <c r="A148" i="9"/>
  <c r="B148" i="9" s="1"/>
  <c r="G147" i="9"/>
  <c r="F147" i="9"/>
  <c r="E147" i="9"/>
  <c r="D147" i="9"/>
  <c r="C147" i="9"/>
  <c r="B147" i="9"/>
  <c r="G146" i="9"/>
  <c r="F146" i="9"/>
  <c r="E146" i="9"/>
  <c r="C146" i="9"/>
  <c r="D146" i="9" s="1"/>
  <c r="B146" i="9"/>
  <c r="G145" i="9"/>
  <c r="F145" i="9"/>
  <c r="E145" i="9"/>
  <c r="D145" i="9"/>
  <c r="C145" i="9"/>
  <c r="B145" i="9"/>
  <c r="G144" i="9"/>
  <c r="F144" i="9"/>
  <c r="E144" i="9"/>
  <c r="C144" i="9"/>
  <c r="D144" i="9" s="1"/>
  <c r="B144" i="9"/>
  <c r="G143" i="9"/>
  <c r="F143" i="9"/>
  <c r="E143" i="9"/>
  <c r="D143" i="9"/>
  <c r="C143" i="9"/>
  <c r="B143" i="9"/>
  <c r="G142" i="9"/>
  <c r="F142" i="9"/>
  <c r="E142" i="9"/>
  <c r="C142" i="9"/>
  <c r="D142" i="9" s="1"/>
  <c r="B142" i="9"/>
  <c r="A142" i="9"/>
  <c r="G141" i="9"/>
  <c r="F141" i="9"/>
  <c r="E141" i="9"/>
  <c r="C141" i="9"/>
  <c r="D141" i="9" s="1"/>
  <c r="B141" i="9"/>
  <c r="G140" i="9"/>
  <c r="F140" i="9"/>
  <c r="E140" i="9"/>
  <c r="C140" i="9"/>
  <c r="D140" i="9" s="1"/>
  <c r="B140" i="9"/>
  <c r="G139" i="9"/>
  <c r="F139" i="9"/>
  <c r="E139" i="9"/>
  <c r="C139" i="9"/>
  <c r="D139" i="9" s="1"/>
  <c r="B139" i="9"/>
  <c r="G138" i="9"/>
  <c r="F138" i="9"/>
  <c r="E138" i="9"/>
  <c r="C138" i="9"/>
  <c r="D138" i="9" s="1"/>
  <c r="B138" i="9"/>
  <c r="G137" i="9"/>
  <c r="F137" i="9"/>
  <c r="E137" i="9"/>
  <c r="C137" i="9"/>
  <c r="D137" i="9" s="1"/>
  <c r="B137" i="9"/>
  <c r="G136" i="9"/>
  <c r="F136" i="9"/>
  <c r="E136" i="9"/>
  <c r="C136" i="9"/>
  <c r="D136" i="9" s="1"/>
  <c r="A136" i="9"/>
  <c r="B136" i="9" s="1"/>
  <c r="G135" i="9"/>
  <c r="F135" i="9"/>
  <c r="E135" i="9"/>
  <c r="D135" i="9"/>
  <c r="C135" i="9"/>
  <c r="B135" i="9"/>
  <c r="G134" i="9"/>
  <c r="F134" i="9"/>
  <c r="E134" i="9"/>
  <c r="C134" i="9"/>
  <c r="D134" i="9" s="1"/>
  <c r="B134" i="9"/>
  <c r="G133" i="9"/>
  <c r="F133" i="9"/>
  <c r="E133" i="9"/>
  <c r="C133" i="9"/>
  <c r="D133" i="9" s="1"/>
  <c r="B133" i="9"/>
  <c r="G132" i="9"/>
  <c r="F132" i="9"/>
  <c r="E132" i="9"/>
  <c r="C132" i="9"/>
  <c r="D132" i="9" s="1"/>
  <c r="B132" i="9"/>
  <c r="G131" i="9"/>
  <c r="F131" i="9"/>
  <c r="E131" i="9"/>
  <c r="C131" i="9"/>
  <c r="D131" i="9" s="1"/>
  <c r="B131" i="9"/>
  <c r="G130" i="9"/>
  <c r="F130" i="9"/>
  <c r="E130" i="9"/>
  <c r="C130" i="9"/>
  <c r="D130" i="9" s="1"/>
  <c r="B130" i="9"/>
  <c r="A130" i="9"/>
  <c r="G129" i="9"/>
  <c r="F129" i="9"/>
  <c r="E129" i="9"/>
  <c r="C129" i="9"/>
  <c r="D129" i="9" s="1"/>
  <c r="B129" i="9"/>
  <c r="G128" i="9"/>
  <c r="F128" i="9"/>
  <c r="E128" i="9"/>
  <c r="C128" i="9"/>
  <c r="D128" i="9" s="1"/>
  <c r="B128" i="9"/>
  <c r="G127" i="9"/>
  <c r="F127" i="9"/>
  <c r="E127" i="9"/>
  <c r="C127" i="9"/>
  <c r="D127" i="9" s="1"/>
  <c r="B127" i="9"/>
  <c r="G126" i="9"/>
  <c r="F126" i="9"/>
  <c r="E126" i="9"/>
  <c r="C126" i="9"/>
  <c r="D126" i="9" s="1"/>
  <c r="B126" i="9"/>
  <c r="G125" i="9"/>
  <c r="F125" i="9"/>
  <c r="E125" i="9"/>
  <c r="C125" i="9"/>
  <c r="D125" i="9" s="1"/>
  <c r="B125" i="9"/>
  <c r="G124" i="9"/>
  <c r="F124" i="9"/>
  <c r="E124" i="9"/>
  <c r="C124" i="9"/>
  <c r="D124" i="9" s="1"/>
  <c r="A124" i="9"/>
  <c r="B124" i="9" s="1"/>
  <c r="G123" i="9"/>
  <c r="F123" i="9"/>
  <c r="E123" i="9"/>
  <c r="D123" i="9"/>
  <c r="C123" i="9"/>
  <c r="B123" i="9"/>
  <c r="G122" i="9"/>
  <c r="F122" i="9"/>
  <c r="E122" i="9"/>
  <c r="D122" i="9"/>
  <c r="C122" i="9"/>
  <c r="B122" i="9"/>
  <c r="G121" i="9"/>
  <c r="F121" i="9"/>
  <c r="E121" i="9"/>
  <c r="D121" i="9"/>
  <c r="C121" i="9"/>
  <c r="B121" i="9"/>
  <c r="G120" i="9"/>
  <c r="F120" i="9"/>
  <c r="E120" i="9"/>
  <c r="D120" i="9"/>
  <c r="C120" i="9"/>
  <c r="B120" i="9"/>
  <c r="G119" i="9"/>
  <c r="F119" i="9"/>
  <c r="E119" i="9"/>
  <c r="D119" i="9"/>
  <c r="C119" i="9"/>
  <c r="B119" i="9"/>
  <c r="G118" i="9"/>
  <c r="F118" i="9"/>
  <c r="E118" i="9"/>
  <c r="D118" i="9"/>
  <c r="C118" i="9"/>
  <c r="B118" i="9"/>
  <c r="A118" i="9"/>
  <c r="G117" i="9"/>
  <c r="F117" i="9"/>
  <c r="E117" i="9"/>
  <c r="C117" i="9"/>
  <c r="D117" i="9" s="1"/>
  <c r="B117" i="9"/>
  <c r="G116" i="9"/>
  <c r="F116" i="9"/>
  <c r="E116" i="9"/>
  <c r="C116" i="9"/>
  <c r="D116" i="9" s="1"/>
  <c r="B116" i="9"/>
  <c r="G115" i="9"/>
  <c r="F115" i="9"/>
  <c r="E115" i="9"/>
  <c r="C115" i="9"/>
  <c r="D115" i="9" s="1"/>
  <c r="B115" i="9"/>
  <c r="G114" i="9"/>
  <c r="F114" i="9"/>
  <c r="E114" i="9"/>
  <c r="C114" i="9"/>
  <c r="D114" i="9" s="1"/>
  <c r="B114" i="9"/>
  <c r="G113" i="9"/>
  <c r="F113" i="9"/>
  <c r="E113" i="9"/>
  <c r="C113" i="9"/>
  <c r="D113" i="9" s="1"/>
  <c r="B113" i="9"/>
  <c r="G112" i="9"/>
  <c r="F112" i="9"/>
  <c r="E112" i="9"/>
  <c r="C112" i="9"/>
  <c r="D112" i="9" s="1"/>
  <c r="A112" i="9"/>
  <c r="B112" i="9" s="1"/>
  <c r="G111" i="9"/>
  <c r="F111" i="9"/>
  <c r="E111" i="9"/>
  <c r="C111" i="9"/>
  <c r="D111" i="9" s="1"/>
  <c r="B111" i="9"/>
  <c r="G110" i="9"/>
  <c r="F110" i="9"/>
  <c r="E110" i="9"/>
  <c r="D110" i="9"/>
  <c r="C110" i="9"/>
  <c r="B110" i="9"/>
  <c r="G109" i="9"/>
  <c r="F109" i="9"/>
  <c r="E109" i="9"/>
  <c r="C109" i="9"/>
  <c r="D109" i="9" s="1"/>
  <c r="B109" i="9"/>
  <c r="G108" i="9"/>
  <c r="F108" i="9"/>
  <c r="E108" i="9"/>
  <c r="C108" i="9"/>
  <c r="D108" i="9" s="1"/>
  <c r="B108" i="9"/>
  <c r="G107" i="9"/>
  <c r="F107" i="9"/>
  <c r="E107" i="9"/>
  <c r="C107" i="9"/>
  <c r="D107" i="9" s="1"/>
  <c r="B107" i="9"/>
  <c r="G106" i="9"/>
  <c r="F106" i="9"/>
  <c r="E106" i="9"/>
  <c r="C106" i="9"/>
  <c r="D106" i="9" s="1"/>
  <c r="A106" i="9"/>
  <c r="B106" i="9" s="1"/>
  <c r="G105" i="9"/>
  <c r="F105" i="9"/>
  <c r="E105" i="9"/>
  <c r="C105" i="9"/>
  <c r="D105" i="9" s="1"/>
  <c r="B105" i="9"/>
  <c r="G104" i="9"/>
  <c r="F104" i="9"/>
  <c r="E104" i="9"/>
  <c r="C104" i="9"/>
  <c r="D104" i="9" s="1"/>
  <c r="B104" i="9"/>
  <c r="G103" i="9"/>
  <c r="F103" i="9"/>
  <c r="E103" i="9"/>
  <c r="C103" i="9"/>
  <c r="D103" i="9" s="1"/>
  <c r="B103" i="9"/>
  <c r="G102" i="9"/>
  <c r="F102" i="9"/>
  <c r="E102" i="9"/>
  <c r="C102" i="9"/>
  <c r="D102" i="9" s="1"/>
  <c r="B102" i="9"/>
  <c r="G101" i="9"/>
  <c r="F101" i="9"/>
  <c r="E101" i="9"/>
  <c r="C101" i="9"/>
  <c r="D101" i="9" s="1"/>
  <c r="B101" i="9"/>
  <c r="G100" i="9"/>
  <c r="F100" i="9"/>
  <c r="E100" i="9"/>
  <c r="C100" i="9"/>
  <c r="D100" i="9" s="1"/>
  <c r="A100" i="9"/>
  <c r="B100" i="9" s="1"/>
  <c r="G99" i="9"/>
  <c r="F99" i="9"/>
  <c r="E99" i="9"/>
  <c r="D99" i="9"/>
  <c r="C99" i="9"/>
  <c r="B99" i="9"/>
  <c r="G98" i="9"/>
  <c r="F98" i="9"/>
  <c r="E98" i="9"/>
  <c r="D98" i="9"/>
  <c r="C98" i="9"/>
  <c r="B98" i="9"/>
  <c r="G97" i="9"/>
  <c r="F97" i="9"/>
  <c r="E97" i="9"/>
  <c r="D97" i="9"/>
  <c r="C97" i="9"/>
  <c r="B97" i="9"/>
  <c r="G96" i="9"/>
  <c r="F96" i="9"/>
  <c r="E96" i="9"/>
  <c r="D96" i="9"/>
  <c r="C96" i="9"/>
  <c r="B96" i="9"/>
  <c r="G95" i="9"/>
  <c r="F95" i="9"/>
  <c r="E95" i="9"/>
  <c r="D95" i="9"/>
  <c r="C95" i="9"/>
  <c r="B95" i="9"/>
  <c r="G94" i="9"/>
  <c r="F94" i="9"/>
  <c r="E94" i="9"/>
  <c r="D94" i="9"/>
  <c r="C94" i="9"/>
  <c r="B94" i="9"/>
  <c r="A94" i="9"/>
  <c r="G93" i="9"/>
  <c r="F93" i="9"/>
  <c r="E93" i="9"/>
  <c r="C93" i="9"/>
  <c r="D93" i="9" s="1"/>
  <c r="B93" i="9"/>
  <c r="G92" i="9"/>
  <c r="F92" i="9"/>
  <c r="E92" i="9"/>
  <c r="C92" i="9"/>
  <c r="D92" i="9" s="1"/>
  <c r="B92" i="9"/>
  <c r="G91" i="9"/>
  <c r="F91" i="9"/>
  <c r="E91" i="9"/>
  <c r="C91" i="9"/>
  <c r="D91" i="9" s="1"/>
  <c r="B91" i="9"/>
  <c r="G90" i="9"/>
  <c r="F90" i="9"/>
  <c r="E90" i="9"/>
  <c r="C90" i="9"/>
  <c r="D90" i="9" s="1"/>
  <c r="B90" i="9"/>
  <c r="G89" i="9"/>
  <c r="F89" i="9"/>
  <c r="E89" i="9"/>
  <c r="C89" i="9"/>
  <c r="D89" i="9" s="1"/>
  <c r="B89" i="9"/>
  <c r="G88" i="9"/>
  <c r="F88" i="9"/>
  <c r="E88" i="9"/>
  <c r="C88" i="9"/>
  <c r="D88" i="9" s="1"/>
  <c r="A88" i="9"/>
  <c r="B88" i="9" s="1"/>
  <c r="G87" i="9"/>
  <c r="F87" i="9"/>
  <c r="E87" i="9"/>
  <c r="D87" i="9"/>
  <c r="C87" i="9"/>
  <c r="B87" i="9"/>
  <c r="G86" i="9"/>
  <c r="F86" i="9"/>
  <c r="E86" i="9"/>
  <c r="C86" i="9"/>
  <c r="D86" i="9" s="1"/>
  <c r="B86" i="9"/>
  <c r="G85" i="9"/>
  <c r="F85" i="9"/>
  <c r="E85" i="9"/>
  <c r="D85" i="9"/>
  <c r="C85" i="9"/>
  <c r="B85" i="9"/>
  <c r="G84" i="9"/>
  <c r="F84" i="9"/>
  <c r="E84" i="9"/>
  <c r="C84" i="9"/>
  <c r="D84" i="9" s="1"/>
  <c r="B84" i="9"/>
  <c r="G83" i="9"/>
  <c r="F83" i="9"/>
  <c r="E83" i="9"/>
  <c r="C83" i="9"/>
  <c r="D83" i="9" s="1"/>
  <c r="B83" i="9"/>
  <c r="G82" i="9"/>
  <c r="F82" i="9"/>
  <c r="E82" i="9"/>
  <c r="C82" i="9"/>
  <c r="D82" i="9" s="1"/>
  <c r="A82" i="9"/>
  <c r="B82" i="9" s="1"/>
  <c r="D81" i="9"/>
  <c r="D80" i="9"/>
  <c r="B80" i="9"/>
  <c r="G79" i="9"/>
  <c r="F79" i="9"/>
  <c r="E79" i="9"/>
  <c r="C79" i="9"/>
  <c r="D79" i="9" s="1"/>
  <c r="B79" i="9"/>
  <c r="G78" i="9"/>
  <c r="F78" i="9"/>
  <c r="E78" i="9"/>
  <c r="C78" i="9"/>
  <c r="D78" i="9" s="1"/>
  <c r="B78" i="9"/>
  <c r="G77" i="9"/>
  <c r="F77" i="9"/>
  <c r="E77" i="9"/>
  <c r="D77" i="9"/>
  <c r="C77" i="9"/>
  <c r="B77" i="9"/>
  <c r="G76" i="9"/>
  <c r="F76" i="9"/>
  <c r="E76" i="9"/>
  <c r="C76" i="9"/>
  <c r="D76" i="9" s="1"/>
  <c r="B76" i="9"/>
  <c r="G75" i="9"/>
  <c r="F75" i="9"/>
  <c r="E75" i="9"/>
  <c r="D75" i="9"/>
  <c r="C75" i="9"/>
  <c r="B75" i="9"/>
  <c r="G74" i="9"/>
  <c r="F74" i="9"/>
  <c r="E74" i="9"/>
  <c r="C74" i="9"/>
  <c r="D74" i="9" s="1"/>
  <c r="A74" i="9"/>
  <c r="B74" i="9" s="1"/>
  <c r="G73" i="9"/>
  <c r="F73" i="9"/>
  <c r="E73" i="9"/>
  <c r="C73" i="9"/>
  <c r="D73" i="9" s="1"/>
  <c r="B73" i="9"/>
  <c r="G72" i="9"/>
  <c r="F72" i="9"/>
  <c r="E72" i="9"/>
  <c r="C72" i="9"/>
  <c r="D72" i="9" s="1"/>
  <c r="B72" i="9"/>
  <c r="G71" i="9"/>
  <c r="F71" i="9"/>
  <c r="E71" i="9"/>
  <c r="C71" i="9"/>
  <c r="D71" i="9" s="1"/>
  <c r="B71" i="9"/>
  <c r="G70" i="9"/>
  <c r="F70" i="9"/>
  <c r="E70" i="9"/>
  <c r="C70" i="9"/>
  <c r="D70" i="9" s="1"/>
  <c r="B70" i="9"/>
  <c r="G69" i="9"/>
  <c r="F69" i="9"/>
  <c r="E69" i="9"/>
  <c r="C69" i="9"/>
  <c r="D69" i="9" s="1"/>
  <c r="B69" i="9"/>
  <c r="G68" i="9"/>
  <c r="F68" i="9"/>
  <c r="E68" i="9"/>
  <c r="C68" i="9"/>
  <c r="D68" i="9" s="1"/>
  <c r="A68" i="9"/>
  <c r="B68" i="9" s="1"/>
  <c r="G67" i="9"/>
  <c r="F67" i="9"/>
  <c r="E67" i="9"/>
  <c r="C67" i="9"/>
  <c r="D67" i="9" s="1"/>
  <c r="B67" i="9"/>
  <c r="G66" i="9"/>
  <c r="F66" i="9"/>
  <c r="E66" i="9"/>
  <c r="D66" i="9"/>
  <c r="C66" i="9"/>
  <c r="B66" i="9"/>
  <c r="G65" i="9"/>
  <c r="F65" i="9"/>
  <c r="E65" i="9"/>
  <c r="C65" i="9"/>
  <c r="D65" i="9" s="1"/>
  <c r="B65" i="9"/>
  <c r="G64" i="9"/>
  <c r="F64" i="9"/>
  <c r="E64" i="9"/>
  <c r="D64" i="9"/>
  <c r="C64" i="9"/>
  <c r="B64" i="9"/>
  <c r="G63" i="9"/>
  <c r="F63" i="9"/>
  <c r="E63" i="9"/>
  <c r="C63" i="9"/>
  <c r="D63" i="9" s="1"/>
  <c r="B63" i="9"/>
  <c r="G62" i="9"/>
  <c r="F62" i="9"/>
  <c r="E62" i="9"/>
  <c r="D62" i="9"/>
  <c r="C62" i="9"/>
  <c r="A62" i="9"/>
  <c r="B62" i="9" s="1"/>
  <c r="G61" i="9"/>
  <c r="F61" i="9"/>
  <c r="E61" i="9"/>
  <c r="C61" i="9"/>
  <c r="D61" i="9" s="1"/>
  <c r="B61" i="9"/>
  <c r="G60" i="9"/>
  <c r="F60" i="9"/>
  <c r="E60" i="9"/>
  <c r="C60" i="9"/>
  <c r="D60" i="9" s="1"/>
  <c r="B60" i="9"/>
  <c r="G59" i="9"/>
  <c r="F59" i="9"/>
  <c r="E59" i="9"/>
  <c r="C59" i="9"/>
  <c r="D59" i="9" s="1"/>
  <c r="B59" i="9"/>
  <c r="G58" i="9"/>
  <c r="F58" i="9"/>
  <c r="E58" i="9"/>
  <c r="C58" i="9"/>
  <c r="D58" i="9" s="1"/>
  <c r="B58" i="9"/>
  <c r="G57" i="9"/>
  <c r="F57" i="9"/>
  <c r="E57" i="9"/>
  <c r="C57" i="9"/>
  <c r="D57" i="9" s="1"/>
  <c r="B57" i="9"/>
  <c r="G56" i="9"/>
  <c r="F56" i="9"/>
  <c r="E56" i="9"/>
  <c r="C56" i="9"/>
  <c r="D56" i="9" s="1"/>
  <c r="A56" i="9"/>
  <c r="B56" i="9" s="1"/>
  <c r="G55" i="9"/>
  <c r="F55" i="9"/>
  <c r="E55" i="9"/>
  <c r="C55" i="9"/>
  <c r="D55" i="9" s="1"/>
  <c r="B55" i="9"/>
  <c r="G54" i="9"/>
  <c r="F54" i="9"/>
  <c r="E54" i="9"/>
  <c r="C54" i="9"/>
  <c r="D54" i="9" s="1"/>
  <c r="B54" i="9"/>
  <c r="G53" i="9"/>
  <c r="F53" i="9"/>
  <c r="E53" i="9"/>
  <c r="C53" i="9"/>
  <c r="D53" i="9" s="1"/>
  <c r="B53" i="9"/>
  <c r="G52" i="9"/>
  <c r="F52" i="9"/>
  <c r="E52" i="9"/>
  <c r="D52" i="9"/>
  <c r="C52" i="9"/>
  <c r="B52" i="9"/>
  <c r="G51" i="9"/>
  <c r="F51" i="9"/>
  <c r="E51" i="9"/>
  <c r="C51" i="9"/>
  <c r="D51" i="9" s="1"/>
  <c r="B51" i="9"/>
  <c r="G50" i="9"/>
  <c r="F50" i="9"/>
  <c r="E50" i="9"/>
  <c r="D50" i="9"/>
  <c r="C50" i="9"/>
  <c r="A50" i="9"/>
  <c r="B50" i="9" s="1"/>
  <c r="G49" i="9"/>
  <c r="F49" i="9"/>
  <c r="E49" i="9"/>
  <c r="C49" i="9"/>
  <c r="D49" i="9" s="1"/>
  <c r="B49" i="9"/>
  <c r="G48" i="9"/>
  <c r="F48" i="9"/>
  <c r="E48" i="9"/>
  <c r="C48" i="9"/>
  <c r="D48" i="9" s="1"/>
  <c r="B48" i="9"/>
  <c r="G47" i="9"/>
  <c r="F47" i="9"/>
  <c r="E47" i="9"/>
  <c r="C47" i="9"/>
  <c r="D47" i="9" s="1"/>
  <c r="B47" i="9"/>
  <c r="G46" i="9"/>
  <c r="F46" i="9"/>
  <c r="E46" i="9"/>
  <c r="C46" i="9"/>
  <c r="D46" i="9" s="1"/>
  <c r="B46" i="9"/>
  <c r="G45" i="9"/>
  <c r="F45" i="9"/>
  <c r="E45" i="9"/>
  <c r="C45" i="9"/>
  <c r="D45" i="9" s="1"/>
  <c r="B45" i="9"/>
  <c r="G44" i="9"/>
  <c r="F44" i="9"/>
  <c r="E44" i="9"/>
  <c r="C44" i="9"/>
  <c r="D44" i="9" s="1"/>
  <c r="A44" i="9"/>
  <c r="B44" i="9" s="1"/>
  <c r="G43" i="9"/>
  <c r="F43" i="9"/>
  <c r="E43" i="9"/>
  <c r="D43" i="9"/>
  <c r="C43" i="9"/>
  <c r="B43" i="9"/>
  <c r="G42" i="9"/>
  <c r="F42" i="9"/>
  <c r="E42" i="9"/>
  <c r="C42" i="9"/>
  <c r="D42" i="9" s="1"/>
  <c r="B42" i="9"/>
  <c r="G41" i="9"/>
  <c r="F41" i="9"/>
  <c r="E41" i="9"/>
  <c r="D41" i="9"/>
  <c r="C41" i="9"/>
  <c r="B41" i="9"/>
  <c r="G40" i="9"/>
  <c r="F40" i="9"/>
  <c r="E40" i="9"/>
  <c r="C40" i="9"/>
  <c r="D40" i="9" s="1"/>
  <c r="B40" i="9"/>
  <c r="G39" i="9"/>
  <c r="F39" i="9"/>
  <c r="E39" i="9"/>
  <c r="D39" i="9"/>
  <c r="C39" i="9"/>
  <c r="B39" i="9"/>
  <c r="G38" i="9"/>
  <c r="F38" i="9"/>
  <c r="E38" i="9"/>
  <c r="C38" i="9"/>
  <c r="D38" i="9" s="1"/>
  <c r="B38" i="9"/>
  <c r="A38" i="9"/>
  <c r="G37" i="9"/>
  <c r="F37" i="9"/>
  <c r="E37" i="9"/>
  <c r="C37" i="9"/>
  <c r="D37" i="9" s="1"/>
  <c r="B37" i="9"/>
  <c r="G36" i="9"/>
  <c r="F36" i="9"/>
  <c r="E36" i="9"/>
  <c r="C36" i="9"/>
  <c r="D36" i="9" s="1"/>
  <c r="B36" i="9"/>
  <c r="G35" i="9"/>
  <c r="F35" i="9"/>
  <c r="E35" i="9"/>
  <c r="C35" i="9"/>
  <c r="D35" i="9" s="1"/>
  <c r="B35" i="9"/>
  <c r="G34" i="9"/>
  <c r="F34" i="9"/>
  <c r="E34" i="9"/>
  <c r="C34" i="9"/>
  <c r="D34" i="9" s="1"/>
  <c r="B34" i="9"/>
  <c r="G33" i="9"/>
  <c r="F33" i="9"/>
  <c r="E33" i="9"/>
  <c r="C33" i="9"/>
  <c r="D33" i="9" s="1"/>
  <c r="B33" i="9"/>
  <c r="G32" i="9"/>
  <c r="F32" i="9"/>
  <c r="E32" i="9"/>
  <c r="C32" i="9"/>
  <c r="D32" i="9" s="1"/>
  <c r="A32" i="9"/>
  <c r="B32" i="9" s="1"/>
  <c r="G31" i="9"/>
  <c r="F31" i="9"/>
  <c r="E31" i="9"/>
  <c r="C31" i="9"/>
  <c r="D31" i="9" s="1"/>
  <c r="A31" i="9"/>
  <c r="B31" i="9" s="1"/>
  <c r="G30" i="9"/>
  <c r="F30" i="9"/>
  <c r="E30" i="9"/>
  <c r="C30" i="9"/>
  <c r="D30" i="9" s="1"/>
  <c r="B30" i="9"/>
  <c r="G29" i="9"/>
  <c r="F29" i="9"/>
  <c r="E29" i="9"/>
  <c r="C29" i="9"/>
  <c r="D29" i="9" s="1"/>
  <c r="B29" i="9"/>
  <c r="G28" i="9"/>
  <c r="F28" i="9"/>
  <c r="E28" i="9"/>
  <c r="C28" i="9"/>
  <c r="D28" i="9" s="1"/>
  <c r="B28" i="9"/>
  <c r="G27" i="9"/>
  <c r="F27" i="9"/>
  <c r="E27" i="9"/>
  <c r="C27" i="9"/>
  <c r="D27" i="9" s="1"/>
  <c r="B27" i="9"/>
  <c r="G26" i="9"/>
  <c r="F26" i="9"/>
  <c r="E26" i="9"/>
  <c r="C26" i="9"/>
  <c r="D26" i="9" s="1"/>
  <c r="A26" i="9"/>
  <c r="B26" i="9" s="1"/>
  <c r="G25" i="9"/>
  <c r="F25" i="9"/>
  <c r="E25" i="9"/>
  <c r="C25" i="9"/>
  <c r="D25" i="9" s="1"/>
  <c r="B25" i="9"/>
  <c r="G24" i="9"/>
  <c r="F24" i="9"/>
  <c r="E24" i="9"/>
  <c r="C24" i="9"/>
  <c r="D24" i="9" s="1"/>
  <c r="B24" i="9"/>
  <c r="G23" i="9"/>
  <c r="F23" i="9"/>
  <c r="E23" i="9"/>
  <c r="D23" i="9"/>
  <c r="C23" i="9"/>
  <c r="B23" i="9"/>
  <c r="G22" i="9"/>
  <c r="F22" i="9"/>
  <c r="E22" i="9"/>
  <c r="C22" i="9"/>
  <c r="D22" i="9" s="1"/>
  <c r="B22" i="9"/>
  <c r="G21" i="9"/>
  <c r="F21" i="9"/>
  <c r="E21" i="9"/>
  <c r="D21" i="9"/>
  <c r="C21" i="9"/>
  <c r="B21" i="9"/>
  <c r="G20" i="9"/>
  <c r="F20" i="9"/>
  <c r="E20" i="9"/>
  <c r="C20" i="9"/>
  <c r="D20" i="9" s="1"/>
  <c r="A20" i="9"/>
  <c r="B20" i="9" s="1"/>
  <c r="G19" i="9"/>
  <c r="F19" i="9"/>
  <c r="E19" i="9"/>
  <c r="C19" i="9"/>
  <c r="D19" i="9" s="1"/>
  <c r="B19" i="9"/>
  <c r="G18" i="9"/>
  <c r="F18" i="9"/>
  <c r="E18" i="9"/>
  <c r="C18" i="9"/>
  <c r="D18" i="9" s="1"/>
  <c r="B18" i="9"/>
  <c r="G17" i="9"/>
  <c r="F17" i="9"/>
  <c r="E17" i="9"/>
  <c r="C17" i="9"/>
  <c r="D17" i="9" s="1"/>
  <c r="B17" i="9"/>
  <c r="G16" i="9"/>
  <c r="F16" i="9"/>
  <c r="E16" i="9"/>
  <c r="C16" i="9"/>
  <c r="D16" i="9" s="1"/>
  <c r="B16" i="9"/>
  <c r="G15" i="9"/>
  <c r="F15" i="9"/>
  <c r="E15" i="9"/>
  <c r="C15" i="9"/>
  <c r="D15" i="9" s="1"/>
  <c r="B15" i="9"/>
  <c r="G14" i="9"/>
  <c r="F14" i="9"/>
  <c r="E14" i="9"/>
  <c r="C14" i="9"/>
  <c r="D14" i="9" s="1"/>
  <c r="A14" i="9"/>
  <c r="B14" i="9" s="1"/>
  <c r="G13" i="9"/>
  <c r="F13" i="9"/>
  <c r="E13" i="9"/>
  <c r="C13" i="9"/>
  <c r="D13" i="9" s="1"/>
  <c r="B13" i="9"/>
  <c r="G12" i="9"/>
  <c r="F12" i="9"/>
  <c r="E12" i="9"/>
  <c r="D12" i="9"/>
  <c r="C12" i="9"/>
  <c r="B12" i="9"/>
  <c r="G11" i="9"/>
  <c r="F11" i="9"/>
  <c r="E11" i="9"/>
  <c r="C11" i="9"/>
  <c r="D11" i="9" s="1"/>
  <c r="B11" i="9"/>
  <c r="G10" i="9"/>
  <c r="F10" i="9"/>
  <c r="E10" i="9"/>
  <c r="D10" i="9"/>
  <c r="C10" i="9"/>
  <c r="B10" i="9"/>
  <c r="G9" i="9"/>
  <c r="F9" i="9"/>
  <c r="E9" i="9"/>
  <c r="C9" i="9"/>
  <c r="D9" i="9" s="1"/>
  <c r="B9" i="9"/>
  <c r="G8" i="9"/>
  <c r="F8" i="9"/>
  <c r="E8" i="9"/>
  <c r="B8" i="9"/>
  <c r="A8" i="9"/>
  <c r="G7" i="9"/>
  <c r="D7" i="9"/>
  <c r="F1600" i="1"/>
  <c r="E1600" i="1"/>
  <c r="D1600" i="1"/>
  <c r="C1600" i="1"/>
  <c r="B1600" i="1"/>
  <c r="A1600" i="1"/>
  <c r="F1599" i="1"/>
  <c r="E1599" i="1"/>
  <c r="D1599" i="1"/>
  <c r="C1599" i="1"/>
  <c r="B1599" i="1"/>
  <c r="A1599" i="1"/>
  <c r="F1598" i="1"/>
  <c r="E1598" i="1"/>
  <c r="D1598" i="1"/>
  <c r="C1598" i="1"/>
  <c r="B1598" i="1"/>
  <c r="A1598" i="1"/>
  <c r="F1597" i="1"/>
  <c r="E1597" i="1"/>
  <c r="D1597" i="1"/>
  <c r="C1597" i="1"/>
  <c r="B1597" i="1"/>
  <c r="A1597" i="1"/>
  <c r="F1596" i="1"/>
  <c r="E1596" i="1"/>
  <c r="D1596" i="1"/>
  <c r="C1596" i="1"/>
  <c r="B1596" i="1"/>
  <c r="A1596" i="1"/>
  <c r="F1595" i="1"/>
  <c r="E1595" i="1"/>
  <c r="D1595" i="1"/>
  <c r="C1595" i="1"/>
  <c r="B1595" i="1"/>
  <c r="A1595" i="1"/>
  <c r="F1594" i="1"/>
  <c r="E1594" i="1"/>
  <c r="D1594" i="1"/>
  <c r="C1594" i="1"/>
  <c r="B1594" i="1"/>
  <c r="A1594" i="1"/>
  <c r="F1593" i="1"/>
  <c r="E1593" i="1"/>
  <c r="D1593" i="1"/>
  <c r="C1593" i="1"/>
  <c r="B1593" i="1"/>
  <c r="A1593" i="1"/>
  <c r="F1592" i="1"/>
  <c r="E1592" i="1"/>
  <c r="D1592" i="1"/>
  <c r="C1592" i="1"/>
  <c r="B1592" i="1"/>
  <c r="A1592" i="1"/>
  <c r="F1591" i="1"/>
  <c r="E1591" i="1"/>
  <c r="D1591" i="1"/>
  <c r="C1591" i="1"/>
  <c r="B1591" i="1"/>
  <c r="A1591" i="1"/>
  <c r="F1590" i="1"/>
  <c r="E1590" i="1"/>
  <c r="D1590" i="1"/>
  <c r="C1590" i="1"/>
  <c r="B1590" i="1"/>
  <c r="A1590" i="1"/>
  <c r="F1589" i="1"/>
  <c r="E1589" i="1"/>
  <c r="D1589" i="1"/>
  <c r="C1589" i="1"/>
  <c r="B1589" i="1"/>
  <c r="A1589" i="1"/>
  <c r="F1588" i="1"/>
  <c r="E1588" i="1"/>
  <c r="D1588" i="1"/>
  <c r="C1588" i="1"/>
  <c r="B1588" i="1"/>
  <c r="A1588" i="1"/>
  <c r="F1587" i="1"/>
  <c r="E1587" i="1"/>
  <c r="D1587" i="1"/>
  <c r="C1587" i="1"/>
  <c r="B1587" i="1"/>
  <c r="A1587" i="1"/>
  <c r="F1586" i="1"/>
  <c r="E1586" i="1"/>
  <c r="D1586" i="1"/>
  <c r="C1586" i="1"/>
  <c r="B1586" i="1"/>
  <c r="A1586" i="1"/>
  <c r="F1585" i="1"/>
  <c r="E1585" i="1"/>
  <c r="D1585" i="1"/>
  <c r="C1585" i="1"/>
  <c r="B1585" i="1"/>
  <c r="A1585" i="1"/>
  <c r="F1584" i="1"/>
  <c r="E1584" i="1"/>
  <c r="D1584" i="1"/>
  <c r="C1584" i="1"/>
  <c r="B1584" i="1"/>
  <c r="A1584" i="1"/>
  <c r="F1583" i="1"/>
  <c r="E1583" i="1"/>
  <c r="D1583" i="1"/>
  <c r="C1583" i="1"/>
  <c r="B1583" i="1"/>
  <c r="A1583" i="1"/>
  <c r="F1582" i="1"/>
  <c r="E1582" i="1"/>
  <c r="D1582" i="1"/>
  <c r="C1582" i="1"/>
  <c r="B1582" i="1"/>
  <c r="A1582" i="1"/>
  <c r="F1581" i="1"/>
  <c r="E1581" i="1"/>
  <c r="D1581" i="1"/>
  <c r="C1581" i="1"/>
  <c r="B1581" i="1"/>
  <c r="A1581" i="1"/>
  <c r="F1580" i="1"/>
  <c r="E1580" i="1"/>
  <c r="D1580" i="1"/>
  <c r="C1580" i="1"/>
  <c r="B1580" i="1"/>
  <c r="A1580" i="1"/>
  <c r="F1579" i="1"/>
  <c r="E1579" i="1"/>
  <c r="D1579" i="1"/>
  <c r="C1579" i="1"/>
  <c r="B1579" i="1"/>
  <c r="A1579" i="1"/>
  <c r="F1578" i="1"/>
  <c r="E1578" i="1"/>
  <c r="D1578" i="1"/>
  <c r="C1578" i="1"/>
  <c r="B1578" i="1"/>
  <c r="A1578" i="1"/>
  <c r="F1577" i="1"/>
  <c r="E1577" i="1"/>
  <c r="D1577" i="1"/>
  <c r="C1577" i="1"/>
  <c r="B1577" i="1"/>
  <c r="A1577" i="1"/>
  <c r="F1576" i="1"/>
  <c r="E1576" i="1"/>
  <c r="D1576" i="1"/>
  <c r="C1576" i="1"/>
  <c r="B1576" i="1"/>
  <c r="A1576" i="1"/>
  <c r="F1575" i="1"/>
  <c r="E1575" i="1"/>
  <c r="D1575" i="1"/>
  <c r="C1575" i="1"/>
  <c r="B1575" i="1"/>
  <c r="A1575" i="1"/>
  <c r="F1574" i="1"/>
  <c r="E1574" i="1"/>
  <c r="D1574" i="1"/>
  <c r="C1574" i="1"/>
  <c r="B1574" i="1"/>
  <c r="A1574" i="1"/>
  <c r="F1573" i="1"/>
  <c r="E1573" i="1"/>
  <c r="D1573" i="1"/>
  <c r="C1573" i="1"/>
  <c r="B1573" i="1"/>
  <c r="A1573" i="1"/>
  <c r="F1572" i="1"/>
  <c r="E1572" i="1"/>
  <c r="D1572" i="1"/>
  <c r="C1572" i="1"/>
  <c r="B1572" i="1"/>
  <c r="A1572" i="1"/>
  <c r="F1571" i="1"/>
  <c r="E1571" i="1"/>
  <c r="D1571" i="1"/>
  <c r="C1571" i="1"/>
  <c r="B1571" i="1"/>
  <c r="A1571" i="1"/>
  <c r="F1570" i="1"/>
  <c r="E1570" i="1"/>
  <c r="D1570" i="1"/>
  <c r="C1570" i="1"/>
  <c r="B1570" i="1"/>
  <c r="A1570" i="1"/>
  <c r="F1569" i="1"/>
  <c r="E1569" i="1"/>
  <c r="D1569" i="1"/>
  <c r="C1569" i="1"/>
  <c r="B1569" i="1"/>
  <c r="A1569" i="1"/>
  <c r="F1568" i="1"/>
  <c r="E1568" i="1"/>
  <c r="D1568" i="1"/>
  <c r="C1568" i="1"/>
  <c r="B1568" i="1"/>
  <c r="A1568" i="1"/>
  <c r="F1567" i="1"/>
  <c r="E1567" i="1"/>
  <c r="D1567" i="1"/>
  <c r="C1567" i="1"/>
  <c r="B1567" i="1"/>
  <c r="A1567" i="1"/>
  <c r="F1566" i="1"/>
  <c r="E1566" i="1"/>
  <c r="D1566" i="1"/>
  <c r="C1566" i="1"/>
  <c r="B1566" i="1"/>
  <c r="A1566" i="1"/>
  <c r="F1565" i="1"/>
  <c r="E1565" i="1"/>
  <c r="D1565" i="1"/>
  <c r="C1565" i="1"/>
  <c r="B1565" i="1"/>
  <c r="A1565" i="1"/>
  <c r="F1564" i="1"/>
  <c r="E1564" i="1"/>
  <c r="D1564" i="1"/>
  <c r="C1564" i="1"/>
  <c r="B1564" i="1"/>
  <c r="A1564" i="1"/>
  <c r="F1563" i="1"/>
  <c r="E1563" i="1"/>
  <c r="D1563" i="1"/>
  <c r="C1563" i="1"/>
  <c r="B1563" i="1"/>
  <c r="A1563" i="1"/>
  <c r="F1562" i="1"/>
  <c r="E1562" i="1"/>
  <c r="D1562" i="1"/>
  <c r="C1562" i="1"/>
  <c r="B1562" i="1"/>
  <c r="A1562" i="1"/>
  <c r="F1561" i="1"/>
  <c r="E1561" i="1"/>
  <c r="D1561" i="1"/>
  <c r="C1561" i="1"/>
  <c r="B1561" i="1"/>
  <c r="A1561" i="1"/>
  <c r="F1560" i="1"/>
  <c r="E1560" i="1"/>
  <c r="D1560" i="1"/>
  <c r="C1560" i="1"/>
  <c r="B1560" i="1"/>
  <c r="A1560" i="1"/>
  <c r="F1559" i="1"/>
  <c r="E1559" i="1"/>
  <c r="D1559" i="1"/>
  <c r="C1559" i="1"/>
  <c r="B1559" i="1"/>
  <c r="A1559" i="1"/>
  <c r="F1558" i="1"/>
  <c r="E1558" i="1"/>
  <c r="D1558" i="1"/>
  <c r="C1558" i="1"/>
  <c r="B1558" i="1"/>
  <c r="A1558" i="1"/>
  <c r="F1557" i="1"/>
  <c r="E1557" i="1"/>
  <c r="D1557" i="1"/>
  <c r="C1557" i="1"/>
  <c r="B1557" i="1"/>
  <c r="A1557" i="1"/>
  <c r="F1556" i="1"/>
  <c r="E1556" i="1"/>
  <c r="D1556" i="1"/>
  <c r="C1556" i="1"/>
  <c r="B1556" i="1"/>
  <c r="A1556" i="1"/>
  <c r="F1555" i="1"/>
  <c r="E1555" i="1"/>
  <c r="D1555" i="1"/>
  <c r="C1555" i="1"/>
  <c r="B1555" i="1"/>
  <c r="A1555" i="1"/>
  <c r="F1554" i="1"/>
  <c r="E1554" i="1"/>
  <c r="D1554" i="1"/>
  <c r="C1554" i="1"/>
  <c r="B1554" i="1"/>
  <c r="A1554" i="1"/>
  <c r="F1553" i="1"/>
  <c r="E1553" i="1"/>
  <c r="D1553" i="1"/>
  <c r="C1553" i="1"/>
  <c r="B1553" i="1"/>
  <c r="A1553" i="1"/>
  <c r="F1552" i="1"/>
  <c r="E1552" i="1"/>
  <c r="D1552" i="1"/>
  <c r="C1552" i="1"/>
  <c r="B1552" i="1"/>
  <c r="A1552" i="1"/>
  <c r="F1551" i="1"/>
  <c r="E1551" i="1"/>
  <c r="D1551" i="1"/>
  <c r="C1551" i="1"/>
  <c r="B1551" i="1"/>
  <c r="A1551" i="1"/>
  <c r="F1550" i="1"/>
  <c r="E1550" i="1"/>
  <c r="D1550" i="1"/>
  <c r="C1550" i="1"/>
  <c r="B1550" i="1"/>
  <c r="A1550" i="1"/>
  <c r="F1549" i="1"/>
  <c r="E1549" i="1"/>
  <c r="D1549" i="1"/>
  <c r="C1549" i="1"/>
  <c r="B1549" i="1"/>
  <c r="A1549" i="1"/>
  <c r="F1548" i="1"/>
  <c r="E1548" i="1"/>
  <c r="D1548" i="1"/>
  <c r="C1548" i="1"/>
  <c r="B1548" i="1"/>
  <c r="A1548" i="1"/>
  <c r="F1547" i="1"/>
  <c r="E1547" i="1"/>
  <c r="D1547" i="1"/>
  <c r="C1547" i="1"/>
  <c r="B1547" i="1"/>
  <c r="A1547" i="1"/>
  <c r="F1546" i="1"/>
  <c r="E1546" i="1"/>
  <c r="D1546" i="1"/>
  <c r="C1546" i="1"/>
  <c r="B1546" i="1"/>
  <c r="A1546" i="1"/>
  <c r="F1545" i="1"/>
  <c r="E1545" i="1"/>
  <c r="D1545" i="1"/>
  <c r="C1545" i="1"/>
  <c r="B1545" i="1"/>
  <c r="A1545" i="1"/>
  <c r="F1544" i="1"/>
  <c r="E1544" i="1"/>
  <c r="D1544" i="1"/>
  <c r="C1544" i="1"/>
  <c r="B1544" i="1"/>
  <c r="A1544" i="1"/>
  <c r="F1543" i="1"/>
  <c r="E1543" i="1"/>
  <c r="D1543" i="1"/>
  <c r="C1543" i="1"/>
  <c r="B1543" i="1"/>
  <c r="A1543" i="1"/>
  <c r="F1542" i="1"/>
  <c r="E1542" i="1"/>
  <c r="D1542" i="1"/>
  <c r="C1542" i="1"/>
  <c r="B1542" i="1"/>
  <c r="A1542" i="1"/>
  <c r="F1541" i="1"/>
  <c r="E1541" i="1"/>
  <c r="D1541" i="1"/>
  <c r="C1541" i="1"/>
  <c r="B1541" i="1"/>
  <c r="A1541" i="1"/>
  <c r="D1540" i="1"/>
  <c r="F1539" i="1"/>
  <c r="E1539" i="1"/>
  <c r="D1539" i="1"/>
  <c r="C1539" i="1"/>
  <c r="B1539" i="1"/>
  <c r="A1539" i="1"/>
  <c r="F1538" i="1"/>
  <c r="E1538" i="1"/>
  <c r="D1538" i="1"/>
  <c r="C1538" i="1"/>
  <c r="B1538" i="1"/>
  <c r="A1538" i="1"/>
  <c r="F1537" i="1"/>
  <c r="E1537" i="1"/>
  <c r="D1537" i="1"/>
  <c r="C1537" i="1"/>
  <c r="B1537" i="1"/>
  <c r="A1537" i="1"/>
  <c r="F1536" i="1"/>
  <c r="E1536" i="1"/>
  <c r="D1536" i="1"/>
  <c r="C1536" i="1"/>
  <c r="B1536" i="1"/>
  <c r="A1536" i="1"/>
  <c r="F1535" i="1"/>
  <c r="E1535" i="1"/>
  <c r="D1535" i="1"/>
  <c r="C1535" i="1"/>
  <c r="B1535" i="1"/>
  <c r="A1535" i="1"/>
  <c r="F1534" i="1"/>
  <c r="E1534" i="1"/>
  <c r="D1534" i="1"/>
  <c r="C1534" i="1"/>
  <c r="B1534" i="1"/>
  <c r="A1534" i="1"/>
  <c r="F1533" i="1"/>
  <c r="E1533" i="1"/>
  <c r="D1533" i="1"/>
  <c r="C1533" i="1"/>
  <c r="B1533" i="1"/>
  <c r="A1533" i="1"/>
  <c r="F1532" i="1"/>
  <c r="E1532" i="1"/>
  <c r="D1532" i="1"/>
  <c r="C1532" i="1"/>
  <c r="B1532" i="1"/>
  <c r="A1532" i="1"/>
  <c r="F1531" i="1"/>
  <c r="E1531" i="1"/>
  <c r="D1531" i="1"/>
  <c r="C1531" i="1"/>
  <c r="B1531" i="1"/>
  <c r="A1531" i="1"/>
  <c r="F1530" i="1"/>
  <c r="E1530" i="1"/>
  <c r="D1530" i="1"/>
  <c r="C1530" i="1"/>
  <c r="B1530" i="1"/>
  <c r="A1530" i="1"/>
  <c r="F1529" i="1"/>
  <c r="E1529" i="1"/>
  <c r="D1529" i="1"/>
  <c r="C1529" i="1"/>
  <c r="B1529" i="1"/>
  <c r="A1529" i="1"/>
  <c r="F1528" i="1"/>
  <c r="E1528" i="1"/>
  <c r="D1528" i="1"/>
  <c r="C1528" i="1"/>
  <c r="B1528" i="1"/>
  <c r="A1528" i="1"/>
  <c r="F1527" i="1"/>
  <c r="E1527" i="1"/>
  <c r="D1527" i="1"/>
  <c r="C1527" i="1"/>
  <c r="B1527" i="1"/>
  <c r="A1527" i="1"/>
  <c r="F1526" i="1"/>
  <c r="E1526" i="1"/>
  <c r="D1526" i="1"/>
  <c r="C1526" i="1"/>
  <c r="B1526" i="1"/>
  <c r="A1526" i="1"/>
  <c r="F1525" i="1"/>
  <c r="E1525" i="1"/>
  <c r="D1525" i="1"/>
  <c r="C1525" i="1"/>
  <c r="B1525" i="1"/>
  <c r="A1525" i="1"/>
  <c r="F1524" i="1"/>
  <c r="E1524" i="1"/>
  <c r="D1524" i="1"/>
  <c r="C1524" i="1"/>
  <c r="B1524" i="1"/>
  <c r="A1524" i="1"/>
  <c r="F1523" i="1"/>
  <c r="E1523" i="1"/>
  <c r="D1523" i="1"/>
  <c r="C1523" i="1"/>
  <c r="B1523" i="1"/>
  <c r="A1523" i="1"/>
  <c r="F1522" i="1"/>
  <c r="E1522" i="1"/>
  <c r="D1522" i="1"/>
  <c r="C1522" i="1"/>
  <c r="B1522" i="1"/>
  <c r="A1522" i="1"/>
  <c r="F1521" i="1"/>
  <c r="E1521" i="1"/>
  <c r="D1521" i="1"/>
  <c r="C1521" i="1"/>
  <c r="B1521" i="1"/>
  <c r="A1521" i="1"/>
  <c r="F1520" i="1"/>
  <c r="E1520" i="1"/>
  <c r="D1520" i="1"/>
  <c r="C1520" i="1"/>
  <c r="B1520" i="1"/>
  <c r="A1520" i="1"/>
  <c r="F1519" i="1"/>
  <c r="E1519" i="1"/>
  <c r="D1519" i="1"/>
  <c r="C1519" i="1"/>
  <c r="B1519" i="1"/>
  <c r="A1519" i="1"/>
  <c r="F1518" i="1"/>
  <c r="E1518" i="1"/>
  <c r="D1518" i="1"/>
  <c r="C1518" i="1"/>
  <c r="B1518" i="1"/>
  <c r="A1518" i="1"/>
  <c r="F1517" i="1"/>
  <c r="E1517" i="1"/>
  <c r="D1517" i="1"/>
  <c r="C1517" i="1"/>
  <c r="B1517" i="1"/>
  <c r="A1517" i="1"/>
  <c r="F1516" i="1"/>
  <c r="E1516" i="1"/>
  <c r="D1516" i="1"/>
  <c r="C1516" i="1"/>
  <c r="B1516" i="1"/>
  <c r="A1516" i="1"/>
  <c r="F1515" i="1"/>
  <c r="E1515" i="1"/>
  <c r="D1515" i="1"/>
  <c r="C1515" i="1"/>
  <c r="B1515" i="1"/>
  <c r="A1515" i="1"/>
  <c r="F1514" i="1"/>
  <c r="E1514" i="1"/>
  <c r="D1514" i="1"/>
  <c r="C1514" i="1"/>
  <c r="B1514" i="1"/>
  <c r="A1514" i="1"/>
  <c r="F1513" i="1"/>
  <c r="E1513" i="1"/>
  <c r="D1513" i="1"/>
  <c r="C1513" i="1"/>
  <c r="B1513" i="1"/>
  <c r="A1513" i="1"/>
  <c r="F1512" i="1"/>
  <c r="E1512" i="1"/>
  <c r="D1512" i="1"/>
  <c r="C1512" i="1"/>
  <c r="B1512" i="1"/>
  <c r="A1512" i="1"/>
  <c r="F1511" i="1"/>
  <c r="E1511" i="1"/>
  <c r="D1511" i="1"/>
  <c r="C1511" i="1"/>
  <c r="B1511" i="1"/>
  <c r="A1511" i="1"/>
  <c r="F1510" i="1"/>
  <c r="E1510" i="1"/>
  <c r="D1510" i="1"/>
  <c r="C1510" i="1"/>
  <c r="B1510" i="1"/>
  <c r="A1510" i="1"/>
  <c r="F1509" i="1"/>
  <c r="E1509" i="1"/>
  <c r="D1509" i="1"/>
  <c r="C1509" i="1"/>
  <c r="B1509" i="1"/>
  <c r="A1509" i="1"/>
  <c r="F1508" i="1"/>
  <c r="E1508" i="1"/>
  <c r="D1508" i="1"/>
  <c r="C1508" i="1"/>
  <c r="B1508" i="1"/>
  <c r="A1508" i="1"/>
  <c r="F1507" i="1"/>
  <c r="E1507" i="1"/>
  <c r="D1507" i="1"/>
  <c r="C1507" i="1"/>
  <c r="B1507" i="1"/>
  <c r="A1507" i="1"/>
  <c r="F1506" i="1"/>
  <c r="E1506" i="1"/>
  <c r="D1506" i="1"/>
  <c r="C1506" i="1"/>
  <c r="B1506" i="1"/>
  <c r="A1506" i="1"/>
  <c r="F1505" i="1"/>
  <c r="E1505" i="1"/>
  <c r="D1505" i="1"/>
  <c r="C1505" i="1"/>
  <c r="B1505" i="1"/>
  <c r="A1505" i="1"/>
  <c r="F1504" i="1"/>
  <c r="E1504" i="1"/>
  <c r="D1504" i="1"/>
  <c r="C1504" i="1"/>
  <c r="B1504" i="1"/>
  <c r="A1504" i="1"/>
  <c r="F1503" i="1"/>
  <c r="E1503" i="1"/>
  <c r="D1503" i="1"/>
  <c r="C1503" i="1"/>
  <c r="B1503" i="1"/>
  <c r="A1503" i="1"/>
  <c r="F1502" i="1"/>
  <c r="E1502" i="1"/>
  <c r="D1502" i="1"/>
  <c r="C1502" i="1"/>
  <c r="B1502" i="1"/>
  <c r="A1502" i="1"/>
  <c r="F1501" i="1"/>
  <c r="E1501" i="1"/>
  <c r="D1501" i="1"/>
  <c r="C1501" i="1"/>
  <c r="B1501" i="1"/>
  <c r="A1501" i="1"/>
  <c r="F1500" i="1"/>
  <c r="E1500" i="1"/>
  <c r="D1500" i="1"/>
  <c r="C1500" i="1"/>
  <c r="B1500" i="1"/>
  <c r="A1500" i="1"/>
  <c r="F1499" i="1"/>
  <c r="E1499" i="1"/>
  <c r="D1499" i="1"/>
  <c r="C1499" i="1"/>
  <c r="B1499" i="1"/>
  <c r="A1499" i="1"/>
  <c r="F1498" i="1"/>
  <c r="E1498" i="1"/>
  <c r="D1498" i="1"/>
  <c r="C1498" i="1"/>
  <c r="B1498" i="1"/>
  <c r="A1498" i="1"/>
  <c r="F1497" i="1"/>
  <c r="E1497" i="1"/>
  <c r="D1497" i="1"/>
  <c r="C1497" i="1"/>
  <c r="B1497" i="1"/>
  <c r="A1497" i="1"/>
  <c r="F1496" i="1"/>
  <c r="E1496" i="1"/>
  <c r="D1496" i="1"/>
  <c r="C1496" i="1"/>
  <c r="B1496" i="1"/>
  <c r="A1496" i="1"/>
  <c r="F1495" i="1"/>
  <c r="E1495" i="1"/>
  <c r="D1495" i="1"/>
  <c r="C1495" i="1"/>
  <c r="B1495" i="1"/>
  <c r="A1495" i="1"/>
  <c r="F1494" i="1"/>
  <c r="E1494" i="1"/>
  <c r="D1494" i="1"/>
  <c r="C1494" i="1"/>
  <c r="B1494" i="1"/>
  <c r="A1494" i="1"/>
  <c r="F1493" i="1"/>
  <c r="E1493" i="1"/>
  <c r="D1493" i="1"/>
  <c r="C1493" i="1"/>
  <c r="B1493" i="1"/>
  <c r="A1493" i="1"/>
  <c r="F1492" i="1"/>
  <c r="E1492" i="1"/>
  <c r="D1492" i="1"/>
  <c r="C1492" i="1"/>
  <c r="B1492" i="1"/>
  <c r="A1492" i="1"/>
  <c r="F1491" i="1"/>
  <c r="E1491" i="1"/>
  <c r="D1491" i="1"/>
  <c r="C1491" i="1"/>
  <c r="B1491" i="1"/>
  <c r="A1491" i="1"/>
  <c r="F1490" i="1"/>
  <c r="E1490" i="1"/>
  <c r="D1490" i="1"/>
  <c r="C1490" i="1"/>
  <c r="B1490" i="1"/>
  <c r="A1490" i="1"/>
  <c r="F1489" i="1"/>
  <c r="E1489" i="1"/>
  <c r="D1489" i="1"/>
  <c r="C1489" i="1"/>
  <c r="B1489" i="1"/>
  <c r="A1489" i="1"/>
  <c r="F1488" i="1"/>
  <c r="E1488" i="1"/>
  <c r="D1488" i="1"/>
  <c r="C1488" i="1"/>
  <c r="B1488" i="1"/>
  <c r="A1488" i="1"/>
  <c r="F1487" i="1"/>
  <c r="E1487" i="1"/>
  <c r="D1487" i="1"/>
  <c r="C1487" i="1"/>
  <c r="B1487" i="1"/>
  <c r="A1487" i="1"/>
  <c r="F1486" i="1"/>
  <c r="E1486" i="1"/>
  <c r="D1486" i="1"/>
  <c r="C1486" i="1"/>
  <c r="B1486" i="1"/>
  <c r="A1486" i="1"/>
  <c r="F1485" i="1"/>
  <c r="E1485" i="1"/>
  <c r="D1485" i="1"/>
  <c r="C1485" i="1"/>
  <c r="B1485" i="1"/>
  <c r="A1485" i="1"/>
  <c r="F1484" i="1"/>
  <c r="E1484" i="1"/>
  <c r="D1484" i="1"/>
  <c r="C1484" i="1"/>
  <c r="B1484" i="1"/>
  <c r="A1484" i="1"/>
  <c r="F1483" i="1"/>
  <c r="E1483" i="1"/>
  <c r="D1483" i="1"/>
  <c r="C1483" i="1"/>
  <c r="B1483" i="1"/>
  <c r="A1483" i="1"/>
  <c r="F1482" i="1"/>
  <c r="E1482" i="1"/>
  <c r="D1482" i="1"/>
  <c r="C1482" i="1"/>
  <c r="B1482" i="1"/>
  <c r="A1482" i="1"/>
  <c r="F1481" i="1"/>
  <c r="E1481" i="1"/>
  <c r="D1481" i="1"/>
  <c r="C1481" i="1"/>
  <c r="B1481" i="1"/>
  <c r="A1481" i="1"/>
  <c r="F1480" i="1"/>
  <c r="E1480" i="1"/>
  <c r="D1480" i="1"/>
  <c r="C1480" i="1"/>
  <c r="B1480" i="1"/>
  <c r="A1480" i="1"/>
  <c r="D1479" i="1"/>
  <c r="F1478" i="1"/>
  <c r="E1478" i="1"/>
  <c r="D1478" i="1"/>
  <c r="C1478" i="1"/>
  <c r="B1478" i="1"/>
  <c r="A1478" i="1"/>
  <c r="F1477" i="1"/>
  <c r="E1477" i="1"/>
  <c r="D1477" i="1"/>
  <c r="C1477" i="1"/>
  <c r="B1477" i="1"/>
  <c r="A1477" i="1"/>
  <c r="F1476" i="1"/>
  <c r="E1476" i="1"/>
  <c r="D1476" i="1"/>
  <c r="C1476" i="1"/>
  <c r="B1476" i="1"/>
  <c r="A1476" i="1"/>
  <c r="F1475" i="1"/>
  <c r="E1475" i="1"/>
  <c r="D1475" i="1"/>
  <c r="C1475" i="1"/>
  <c r="B1475" i="1"/>
  <c r="A1475" i="1"/>
  <c r="F1474" i="1"/>
  <c r="E1474" i="1"/>
  <c r="D1474" i="1"/>
  <c r="C1474" i="1"/>
  <c r="B1474" i="1"/>
  <c r="A1474" i="1"/>
  <c r="F1473" i="1"/>
  <c r="E1473" i="1"/>
  <c r="D1473" i="1"/>
  <c r="C1473" i="1"/>
  <c r="B1473" i="1"/>
  <c r="A1473" i="1"/>
  <c r="F1472" i="1"/>
  <c r="E1472" i="1"/>
  <c r="D1472" i="1"/>
  <c r="C1472" i="1"/>
  <c r="B1472" i="1"/>
  <c r="A1472" i="1"/>
  <c r="F1471" i="1"/>
  <c r="E1471" i="1"/>
  <c r="D1471" i="1"/>
  <c r="C1471" i="1"/>
  <c r="B1471" i="1"/>
  <c r="A1471" i="1"/>
  <c r="F1470" i="1"/>
  <c r="E1470" i="1"/>
  <c r="D1470" i="1"/>
  <c r="C1470" i="1"/>
  <c r="B1470" i="1"/>
  <c r="A1470" i="1"/>
  <c r="F1469" i="1"/>
  <c r="E1469" i="1"/>
  <c r="D1469" i="1"/>
  <c r="C1469" i="1"/>
  <c r="B1469" i="1"/>
  <c r="A1469" i="1"/>
  <c r="F1468" i="1"/>
  <c r="E1468" i="1"/>
  <c r="D1468" i="1"/>
  <c r="C1468" i="1"/>
  <c r="B1468" i="1"/>
  <c r="A1468" i="1"/>
  <c r="F1467" i="1"/>
  <c r="E1467" i="1"/>
  <c r="D1467" i="1"/>
  <c r="C1467" i="1"/>
  <c r="B1467" i="1"/>
  <c r="A1467" i="1"/>
  <c r="F1466" i="1"/>
  <c r="E1466" i="1"/>
  <c r="D1466" i="1"/>
  <c r="C1466" i="1"/>
  <c r="B1466" i="1"/>
  <c r="A1466" i="1"/>
  <c r="F1465" i="1"/>
  <c r="E1465" i="1"/>
  <c r="D1465" i="1"/>
  <c r="C1465" i="1"/>
  <c r="B1465" i="1"/>
  <c r="A1465" i="1"/>
  <c r="F1464" i="1"/>
  <c r="E1464" i="1"/>
  <c r="D1464" i="1"/>
  <c r="C1464" i="1"/>
  <c r="B1464" i="1"/>
  <c r="A1464" i="1"/>
  <c r="F1463" i="1"/>
  <c r="E1463" i="1"/>
  <c r="D1463" i="1"/>
  <c r="C1463" i="1"/>
  <c r="B1463" i="1"/>
  <c r="A1463" i="1"/>
  <c r="F1462" i="1"/>
  <c r="E1462" i="1"/>
  <c r="D1462" i="1"/>
  <c r="C1462" i="1"/>
  <c r="B1462" i="1"/>
  <c r="A1462" i="1"/>
  <c r="F1461" i="1"/>
  <c r="E1461" i="1"/>
  <c r="D1461" i="1"/>
  <c r="C1461" i="1"/>
  <c r="B1461" i="1"/>
  <c r="A1461" i="1"/>
  <c r="F1460" i="1"/>
  <c r="E1460" i="1"/>
  <c r="D1460" i="1"/>
  <c r="C1460" i="1"/>
  <c r="B1460" i="1"/>
  <c r="A1460" i="1"/>
  <c r="F1459" i="1"/>
  <c r="E1459" i="1"/>
  <c r="D1459" i="1"/>
  <c r="C1459" i="1"/>
  <c r="B1459" i="1"/>
  <c r="A1459" i="1"/>
  <c r="F1458" i="1"/>
  <c r="E1458" i="1"/>
  <c r="D1458" i="1"/>
  <c r="C1458" i="1"/>
  <c r="B1458" i="1"/>
  <c r="A1458" i="1"/>
  <c r="F1457" i="1"/>
  <c r="E1457" i="1"/>
  <c r="D1457" i="1"/>
  <c r="C1457" i="1"/>
  <c r="B1457" i="1"/>
  <c r="A1457" i="1"/>
  <c r="F1456" i="1"/>
  <c r="E1456" i="1"/>
  <c r="D1456" i="1"/>
  <c r="C1456" i="1"/>
  <c r="B1456" i="1"/>
  <c r="A1456" i="1"/>
  <c r="F1455" i="1"/>
  <c r="E1455" i="1"/>
  <c r="D1455" i="1"/>
  <c r="C1455" i="1"/>
  <c r="B1455" i="1"/>
  <c r="A1455" i="1"/>
  <c r="F1454" i="1"/>
  <c r="E1454" i="1"/>
  <c r="D1454" i="1"/>
  <c r="C1454" i="1"/>
  <c r="B1454" i="1"/>
  <c r="A1454" i="1"/>
  <c r="F1453" i="1"/>
  <c r="E1453" i="1"/>
  <c r="D1453" i="1"/>
  <c r="C1453" i="1"/>
  <c r="B1453" i="1"/>
  <c r="A1453" i="1"/>
  <c r="F1452" i="1"/>
  <c r="E1452" i="1"/>
  <c r="D1452" i="1"/>
  <c r="C1452" i="1"/>
  <c r="B1452" i="1"/>
  <c r="A1452" i="1"/>
  <c r="F1451" i="1"/>
  <c r="E1451" i="1"/>
  <c r="D1451" i="1"/>
  <c r="C1451" i="1"/>
  <c r="B1451" i="1"/>
  <c r="A1451" i="1"/>
  <c r="F1450" i="1"/>
  <c r="E1450" i="1"/>
  <c r="D1450" i="1"/>
  <c r="C1450" i="1"/>
  <c r="B1450" i="1"/>
  <c r="A1450" i="1"/>
  <c r="F1449" i="1"/>
  <c r="E1449" i="1"/>
  <c r="D1449" i="1"/>
  <c r="C1449" i="1"/>
  <c r="B1449" i="1"/>
  <c r="A1449" i="1"/>
  <c r="F1448" i="1"/>
  <c r="E1448" i="1"/>
  <c r="D1448" i="1"/>
  <c r="C1448" i="1"/>
  <c r="B1448" i="1"/>
  <c r="A1448" i="1"/>
  <c r="F1447" i="1"/>
  <c r="E1447" i="1"/>
  <c r="D1447" i="1"/>
  <c r="C1447" i="1"/>
  <c r="B1447" i="1"/>
  <c r="A1447" i="1"/>
  <c r="F1446" i="1"/>
  <c r="E1446" i="1"/>
  <c r="D1446" i="1"/>
  <c r="C1446" i="1"/>
  <c r="B1446" i="1"/>
  <c r="A1446" i="1"/>
  <c r="F1445" i="1"/>
  <c r="E1445" i="1"/>
  <c r="D1445" i="1"/>
  <c r="C1445" i="1"/>
  <c r="B1445" i="1"/>
  <c r="A1445" i="1"/>
  <c r="F1444" i="1"/>
  <c r="E1444" i="1"/>
  <c r="D1444" i="1"/>
  <c r="C1444" i="1"/>
  <c r="B1444" i="1"/>
  <c r="A1444" i="1"/>
  <c r="F1443" i="1"/>
  <c r="E1443" i="1"/>
  <c r="D1443" i="1"/>
  <c r="C1443" i="1"/>
  <c r="B1443" i="1"/>
  <c r="A1443" i="1"/>
  <c r="F1442" i="1"/>
  <c r="E1442" i="1"/>
  <c r="D1442" i="1"/>
  <c r="C1442" i="1"/>
  <c r="B1442" i="1"/>
  <c r="A1442" i="1"/>
  <c r="F1441" i="1"/>
  <c r="E1441" i="1"/>
  <c r="D1441" i="1"/>
  <c r="C1441" i="1"/>
  <c r="B1441" i="1"/>
  <c r="A1441" i="1"/>
  <c r="F1440" i="1"/>
  <c r="E1440" i="1"/>
  <c r="D1440" i="1"/>
  <c r="C1440" i="1"/>
  <c r="B1440" i="1"/>
  <c r="A1440" i="1"/>
  <c r="F1439" i="1"/>
  <c r="E1439" i="1"/>
  <c r="D1439" i="1"/>
  <c r="C1439" i="1"/>
  <c r="B1439" i="1"/>
  <c r="A1439" i="1"/>
  <c r="F1438" i="1"/>
  <c r="E1438" i="1"/>
  <c r="D1438" i="1"/>
  <c r="C1438" i="1"/>
  <c r="B1438" i="1"/>
  <c r="A1438" i="1"/>
  <c r="F1437" i="1"/>
  <c r="E1437" i="1"/>
  <c r="D1437" i="1"/>
  <c r="C1437" i="1"/>
  <c r="B1437" i="1"/>
  <c r="A1437" i="1"/>
  <c r="F1436" i="1"/>
  <c r="E1436" i="1"/>
  <c r="D1436" i="1"/>
  <c r="C1436" i="1"/>
  <c r="B1436" i="1"/>
  <c r="A1436" i="1"/>
  <c r="F1435" i="1"/>
  <c r="E1435" i="1"/>
  <c r="D1435" i="1"/>
  <c r="C1435" i="1"/>
  <c r="B1435" i="1"/>
  <c r="A1435" i="1"/>
  <c r="F1434" i="1"/>
  <c r="E1434" i="1"/>
  <c r="D1434" i="1"/>
  <c r="C1434" i="1"/>
  <c r="B1434" i="1"/>
  <c r="A1434" i="1"/>
  <c r="F1433" i="1"/>
  <c r="E1433" i="1"/>
  <c r="D1433" i="1"/>
  <c r="C1433" i="1"/>
  <c r="B1433" i="1"/>
  <c r="A1433" i="1"/>
  <c r="F1432" i="1"/>
  <c r="E1432" i="1"/>
  <c r="D1432" i="1"/>
  <c r="C1432" i="1"/>
  <c r="B1432" i="1"/>
  <c r="A1432" i="1"/>
  <c r="F1431" i="1"/>
  <c r="E1431" i="1"/>
  <c r="D1431" i="1"/>
  <c r="C1431" i="1"/>
  <c r="B1431" i="1"/>
  <c r="A1431" i="1"/>
  <c r="F1430" i="1"/>
  <c r="E1430" i="1"/>
  <c r="D1430" i="1"/>
  <c r="C1430" i="1"/>
  <c r="B1430" i="1"/>
  <c r="A1430" i="1"/>
  <c r="F1429" i="1"/>
  <c r="E1429" i="1"/>
  <c r="D1429" i="1"/>
  <c r="C1429" i="1"/>
  <c r="B1429" i="1"/>
  <c r="A1429" i="1"/>
  <c r="F1428" i="1"/>
  <c r="E1428" i="1"/>
  <c r="D1428" i="1"/>
  <c r="C1428" i="1"/>
  <c r="B1428" i="1"/>
  <c r="A1428" i="1"/>
  <c r="F1427" i="1"/>
  <c r="E1427" i="1"/>
  <c r="D1427" i="1"/>
  <c r="C1427" i="1"/>
  <c r="B1427" i="1"/>
  <c r="A1427" i="1"/>
  <c r="F1426" i="1"/>
  <c r="E1426" i="1"/>
  <c r="D1426" i="1"/>
  <c r="C1426" i="1"/>
  <c r="B1426" i="1"/>
  <c r="A1426" i="1"/>
  <c r="F1425" i="1"/>
  <c r="E1425" i="1"/>
  <c r="D1425" i="1"/>
  <c r="C1425" i="1"/>
  <c r="B1425" i="1"/>
  <c r="A1425" i="1"/>
  <c r="F1424" i="1"/>
  <c r="E1424" i="1"/>
  <c r="D1424" i="1"/>
  <c r="C1424" i="1"/>
  <c r="B1424" i="1"/>
  <c r="A1424" i="1"/>
  <c r="F1423" i="1"/>
  <c r="E1423" i="1"/>
  <c r="D1423" i="1"/>
  <c r="C1423" i="1"/>
  <c r="B1423" i="1"/>
  <c r="A1423" i="1"/>
  <c r="F1422" i="1"/>
  <c r="E1422" i="1"/>
  <c r="D1422" i="1"/>
  <c r="C1422" i="1"/>
  <c r="B1422" i="1"/>
  <c r="A1422" i="1"/>
  <c r="F1421" i="1"/>
  <c r="E1421" i="1"/>
  <c r="D1421" i="1"/>
  <c r="C1421" i="1"/>
  <c r="B1421" i="1"/>
  <c r="A1421" i="1"/>
  <c r="F1420" i="1"/>
  <c r="E1420" i="1"/>
  <c r="D1420" i="1"/>
  <c r="C1420" i="1"/>
  <c r="B1420" i="1"/>
  <c r="A1420" i="1"/>
  <c r="F1419" i="1"/>
  <c r="E1419" i="1"/>
  <c r="D1419" i="1"/>
  <c r="C1419" i="1"/>
  <c r="B1419" i="1"/>
  <c r="A1419" i="1"/>
  <c r="D1418" i="1"/>
  <c r="F1417" i="1"/>
  <c r="E1417" i="1"/>
  <c r="D1417" i="1"/>
  <c r="C1417" i="1"/>
  <c r="B1417" i="1"/>
  <c r="A1417" i="1"/>
  <c r="F1416" i="1"/>
  <c r="E1416" i="1"/>
  <c r="D1416" i="1"/>
  <c r="C1416" i="1"/>
  <c r="B1416" i="1"/>
  <c r="A1416" i="1"/>
  <c r="F1415" i="1"/>
  <c r="E1415" i="1"/>
  <c r="D1415" i="1"/>
  <c r="C1415" i="1"/>
  <c r="B1415" i="1"/>
  <c r="A1415" i="1"/>
  <c r="F1414" i="1"/>
  <c r="E1414" i="1"/>
  <c r="D1414" i="1"/>
  <c r="C1414" i="1"/>
  <c r="B1414" i="1"/>
  <c r="A1414" i="1"/>
  <c r="F1413" i="1"/>
  <c r="E1413" i="1"/>
  <c r="D1413" i="1"/>
  <c r="C1413" i="1"/>
  <c r="B1413" i="1"/>
  <c r="A1413" i="1"/>
  <c r="F1412" i="1"/>
  <c r="E1412" i="1"/>
  <c r="D1412" i="1"/>
  <c r="C1412" i="1"/>
  <c r="B1412" i="1"/>
  <c r="A1412" i="1"/>
  <c r="F1411" i="1"/>
  <c r="E1411" i="1"/>
  <c r="D1411" i="1"/>
  <c r="C1411" i="1"/>
  <c r="B1411" i="1"/>
  <c r="A1411" i="1"/>
  <c r="F1410" i="1"/>
  <c r="E1410" i="1"/>
  <c r="D1410" i="1"/>
  <c r="C1410" i="1"/>
  <c r="B1410" i="1"/>
  <c r="A1410" i="1"/>
  <c r="F1409" i="1"/>
  <c r="E1409" i="1"/>
  <c r="D1409" i="1"/>
  <c r="C1409" i="1"/>
  <c r="B1409" i="1"/>
  <c r="A1409" i="1"/>
  <c r="F1408" i="1"/>
  <c r="E1408" i="1"/>
  <c r="D1408" i="1"/>
  <c r="C1408" i="1"/>
  <c r="B1408" i="1"/>
  <c r="A1408" i="1"/>
  <c r="F1407" i="1"/>
  <c r="E1407" i="1"/>
  <c r="D1407" i="1"/>
  <c r="C1407" i="1"/>
  <c r="B1407" i="1"/>
  <c r="A1407" i="1"/>
  <c r="F1406" i="1"/>
  <c r="E1406" i="1"/>
  <c r="D1406" i="1"/>
  <c r="C1406" i="1"/>
  <c r="B1406" i="1"/>
  <c r="A1406" i="1"/>
  <c r="F1405" i="1"/>
  <c r="E1405" i="1"/>
  <c r="D1405" i="1"/>
  <c r="C1405" i="1"/>
  <c r="B1405" i="1"/>
  <c r="A1405" i="1"/>
  <c r="F1404" i="1"/>
  <c r="E1404" i="1"/>
  <c r="D1404" i="1"/>
  <c r="C1404" i="1"/>
  <c r="B1404" i="1"/>
  <c r="A1404" i="1"/>
  <c r="F1403" i="1"/>
  <c r="E1403" i="1"/>
  <c r="D1403" i="1"/>
  <c r="C1403" i="1"/>
  <c r="B1403" i="1"/>
  <c r="A1403" i="1"/>
  <c r="F1402" i="1"/>
  <c r="E1402" i="1"/>
  <c r="D1402" i="1"/>
  <c r="C1402" i="1"/>
  <c r="B1402" i="1"/>
  <c r="A1402" i="1"/>
  <c r="F1401" i="1"/>
  <c r="E1401" i="1"/>
  <c r="D1401" i="1"/>
  <c r="C1401" i="1"/>
  <c r="B1401" i="1"/>
  <c r="A1401" i="1"/>
  <c r="F1400" i="1"/>
  <c r="E1400" i="1"/>
  <c r="D1400" i="1"/>
  <c r="C1400" i="1"/>
  <c r="B1400" i="1"/>
  <c r="A1400" i="1"/>
  <c r="F1399" i="1"/>
  <c r="E1399" i="1"/>
  <c r="D1399" i="1"/>
  <c r="C1399" i="1"/>
  <c r="B1399" i="1"/>
  <c r="A1399" i="1"/>
  <c r="F1398" i="1"/>
  <c r="E1398" i="1"/>
  <c r="D1398" i="1"/>
  <c r="C1398" i="1"/>
  <c r="B1398" i="1"/>
  <c r="A1398" i="1"/>
  <c r="F1397" i="1"/>
  <c r="E1397" i="1"/>
  <c r="D1397" i="1"/>
  <c r="C1397" i="1"/>
  <c r="B1397" i="1"/>
  <c r="A1397" i="1"/>
  <c r="F1396" i="1"/>
  <c r="E1396" i="1"/>
  <c r="D1396" i="1"/>
  <c r="C1396" i="1"/>
  <c r="B1396" i="1"/>
  <c r="A1396" i="1"/>
  <c r="F1395" i="1"/>
  <c r="E1395" i="1"/>
  <c r="D1395" i="1"/>
  <c r="C1395" i="1"/>
  <c r="B1395" i="1"/>
  <c r="A1395" i="1"/>
  <c r="F1394" i="1"/>
  <c r="E1394" i="1"/>
  <c r="D1394" i="1"/>
  <c r="C1394" i="1"/>
  <c r="B1394" i="1"/>
  <c r="A1394" i="1"/>
  <c r="F1393" i="1"/>
  <c r="E1393" i="1"/>
  <c r="D1393" i="1"/>
  <c r="C1393" i="1"/>
  <c r="B1393" i="1"/>
  <c r="A1393" i="1"/>
  <c r="F1392" i="1"/>
  <c r="E1392" i="1"/>
  <c r="D1392" i="1"/>
  <c r="C1392" i="1"/>
  <c r="B1392" i="1"/>
  <c r="A1392" i="1"/>
  <c r="F1391" i="1"/>
  <c r="E1391" i="1"/>
  <c r="D1391" i="1"/>
  <c r="C1391" i="1"/>
  <c r="B1391" i="1"/>
  <c r="A1391" i="1"/>
  <c r="F1390" i="1"/>
  <c r="E1390" i="1"/>
  <c r="D1390" i="1"/>
  <c r="C1390" i="1"/>
  <c r="B1390" i="1"/>
  <c r="A1390" i="1"/>
  <c r="F1389" i="1"/>
  <c r="E1389" i="1"/>
  <c r="D1389" i="1"/>
  <c r="C1389" i="1"/>
  <c r="B1389" i="1"/>
  <c r="A1389" i="1"/>
  <c r="F1388" i="1"/>
  <c r="E1388" i="1"/>
  <c r="D1388" i="1"/>
  <c r="C1388" i="1"/>
  <c r="B1388" i="1"/>
  <c r="A1388" i="1"/>
  <c r="F1387" i="1"/>
  <c r="E1387" i="1"/>
  <c r="D1387" i="1"/>
  <c r="C1387" i="1"/>
  <c r="B1387" i="1"/>
  <c r="A1387" i="1"/>
  <c r="F1386" i="1"/>
  <c r="E1386" i="1"/>
  <c r="D1386" i="1"/>
  <c r="C1386" i="1"/>
  <c r="B1386" i="1"/>
  <c r="A1386" i="1"/>
  <c r="F1385" i="1"/>
  <c r="E1385" i="1"/>
  <c r="D1385" i="1"/>
  <c r="C1385" i="1"/>
  <c r="B1385" i="1"/>
  <c r="A1385" i="1"/>
  <c r="F1384" i="1"/>
  <c r="E1384" i="1"/>
  <c r="D1384" i="1"/>
  <c r="C1384" i="1"/>
  <c r="B1384" i="1"/>
  <c r="A1384" i="1"/>
  <c r="F1383" i="1"/>
  <c r="E1383" i="1"/>
  <c r="D1383" i="1"/>
  <c r="C1383" i="1"/>
  <c r="B1383" i="1"/>
  <c r="A1383" i="1"/>
  <c r="F1382" i="1"/>
  <c r="E1382" i="1"/>
  <c r="D1382" i="1"/>
  <c r="C1382" i="1"/>
  <c r="B1382" i="1"/>
  <c r="A1382" i="1"/>
  <c r="F1381" i="1"/>
  <c r="E1381" i="1"/>
  <c r="D1381" i="1"/>
  <c r="C1381" i="1"/>
  <c r="B1381" i="1"/>
  <c r="A1381" i="1"/>
  <c r="F1380" i="1"/>
  <c r="E1380" i="1"/>
  <c r="D1380" i="1"/>
  <c r="C1380" i="1"/>
  <c r="B1380" i="1"/>
  <c r="A1380" i="1"/>
  <c r="F1379" i="1"/>
  <c r="E1379" i="1"/>
  <c r="D1379" i="1"/>
  <c r="C1379" i="1"/>
  <c r="B1379" i="1"/>
  <c r="A1379" i="1"/>
  <c r="F1378" i="1"/>
  <c r="E1378" i="1"/>
  <c r="D1378" i="1"/>
  <c r="C1378" i="1"/>
  <c r="B1378" i="1"/>
  <c r="A1378" i="1"/>
  <c r="F1377" i="1"/>
  <c r="E1377" i="1"/>
  <c r="D1377" i="1"/>
  <c r="C1377" i="1"/>
  <c r="B1377" i="1"/>
  <c r="A1377" i="1"/>
  <c r="F1376" i="1"/>
  <c r="E1376" i="1"/>
  <c r="D1376" i="1"/>
  <c r="C1376" i="1"/>
  <c r="B1376" i="1"/>
  <c r="A1376" i="1"/>
  <c r="F1375" i="1"/>
  <c r="E1375" i="1"/>
  <c r="D1375" i="1"/>
  <c r="C1375" i="1"/>
  <c r="B1375" i="1"/>
  <c r="A1375" i="1"/>
  <c r="F1374" i="1"/>
  <c r="E1374" i="1"/>
  <c r="D1374" i="1"/>
  <c r="C1374" i="1"/>
  <c r="B1374" i="1"/>
  <c r="A1374" i="1"/>
  <c r="F1373" i="1"/>
  <c r="E1373" i="1"/>
  <c r="D1373" i="1"/>
  <c r="C1373" i="1"/>
  <c r="B1373" i="1"/>
  <c r="A1373" i="1"/>
  <c r="F1372" i="1"/>
  <c r="E1372" i="1"/>
  <c r="D1372" i="1"/>
  <c r="C1372" i="1"/>
  <c r="B1372" i="1"/>
  <c r="A1372" i="1"/>
  <c r="F1371" i="1"/>
  <c r="E1371" i="1"/>
  <c r="D1371" i="1"/>
  <c r="C1371" i="1"/>
  <c r="B1371" i="1"/>
  <c r="A1371" i="1"/>
  <c r="F1370" i="1"/>
  <c r="E1370" i="1"/>
  <c r="D1370" i="1"/>
  <c r="C1370" i="1"/>
  <c r="B1370" i="1"/>
  <c r="A1370" i="1"/>
  <c r="F1369" i="1"/>
  <c r="E1369" i="1"/>
  <c r="D1369" i="1"/>
  <c r="C1369" i="1"/>
  <c r="B1369" i="1"/>
  <c r="A1369" i="1"/>
  <c r="F1368" i="1"/>
  <c r="E1368" i="1"/>
  <c r="D1368" i="1"/>
  <c r="C1368" i="1"/>
  <c r="B1368" i="1"/>
  <c r="A1368" i="1"/>
  <c r="F1367" i="1"/>
  <c r="E1367" i="1"/>
  <c r="D1367" i="1"/>
  <c r="C1367" i="1"/>
  <c r="B1367" i="1"/>
  <c r="A1367" i="1"/>
  <c r="F1366" i="1"/>
  <c r="E1366" i="1"/>
  <c r="D1366" i="1"/>
  <c r="C1366" i="1"/>
  <c r="B1366" i="1"/>
  <c r="A1366" i="1"/>
  <c r="F1365" i="1"/>
  <c r="E1365" i="1"/>
  <c r="D1365" i="1"/>
  <c r="C1365" i="1"/>
  <c r="B1365" i="1"/>
  <c r="A1365" i="1"/>
  <c r="F1364" i="1"/>
  <c r="E1364" i="1"/>
  <c r="D1364" i="1"/>
  <c r="C1364" i="1"/>
  <c r="B1364" i="1"/>
  <c r="A1364" i="1"/>
  <c r="F1363" i="1"/>
  <c r="E1363" i="1"/>
  <c r="D1363" i="1"/>
  <c r="C1363" i="1"/>
  <c r="B1363" i="1"/>
  <c r="A1363" i="1"/>
  <c r="F1362" i="1"/>
  <c r="E1362" i="1"/>
  <c r="D1362" i="1"/>
  <c r="C1362" i="1"/>
  <c r="B1362" i="1"/>
  <c r="A1362" i="1"/>
  <c r="F1361" i="1"/>
  <c r="E1361" i="1"/>
  <c r="D1361" i="1"/>
  <c r="C1361" i="1"/>
  <c r="B1361" i="1"/>
  <c r="A1361" i="1"/>
  <c r="F1360" i="1"/>
  <c r="E1360" i="1"/>
  <c r="D1360" i="1"/>
  <c r="C1360" i="1"/>
  <c r="B1360" i="1"/>
  <c r="A1360" i="1"/>
  <c r="F1359" i="1"/>
  <c r="E1359" i="1"/>
  <c r="D1359" i="1"/>
  <c r="C1359" i="1"/>
  <c r="B1359" i="1"/>
  <c r="A1359" i="1"/>
  <c r="F1358" i="1"/>
  <c r="E1358" i="1"/>
  <c r="D1358" i="1"/>
  <c r="C1358" i="1"/>
  <c r="B1358" i="1"/>
  <c r="A1358" i="1"/>
  <c r="D1357" i="1"/>
  <c r="F1356" i="1"/>
  <c r="E1356" i="1"/>
  <c r="D1356" i="1"/>
  <c r="C1356" i="1"/>
  <c r="B1356" i="1"/>
  <c r="A1356" i="1"/>
  <c r="F1355" i="1"/>
  <c r="E1355" i="1"/>
  <c r="D1355" i="1"/>
  <c r="C1355" i="1"/>
  <c r="B1355" i="1"/>
  <c r="A1355" i="1"/>
  <c r="F1354" i="1"/>
  <c r="E1354" i="1"/>
  <c r="D1354" i="1"/>
  <c r="C1354" i="1"/>
  <c r="B1354" i="1"/>
  <c r="A1354" i="1"/>
  <c r="F1353" i="1"/>
  <c r="E1353" i="1"/>
  <c r="D1353" i="1"/>
  <c r="C1353" i="1"/>
  <c r="B1353" i="1"/>
  <c r="A1353" i="1"/>
  <c r="F1352" i="1"/>
  <c r="E1352" i="1"/>
  <c r="D1352" i="1"/>
  <c r="C1352" i="1"/>
  <c r="B1352" i="1"/>
  <c r="A1352" i="1"/>
  <c r="F1351" i="1"/>
  <c r="E1351" i="1"/>
  <c r="D1351" i="1"/>
  <c r="C1351" i="1"/>
  <c r="B1351" i="1"/>
  <c r="A1351" i="1"/>
  <c r="F1350" i="1"/>
  <c r="E1350" i="1"/>
  <c r="D1350" i="1"/>
  <c r="C1350" i="1"/>
  <c r="B1350" i="1"/>
  <c r="A1350" i="1"/>
  <c r="F1349" i="1"/>
  <c r="E1349" i="1"/>
  <c r="D1349" i="1"/>
  <c r="C1349" i="1"/>
  <c r="B1349" i="1"/>
  <c r="A1349" i="1"/>
  <c r="F1348" i="1"/>
  <c r="E1348" i="1"/>
  <c r="D1348" i="1"/>
  <c r="C1348" i="1"/>
  <c r="B1348" i="1"/>
  <c r="A1348" i="1"/>
  <c r="F1347" i="1"/>
  <c r="E1347" i="1"/>
  <c r="D1347" i="1"/>
  <c r="C1347" i="1"/>
  <c r="B1347" i="1"/>
  <c r="A1347" i="1"/>
  <c r="F1346" i="1"/>
  <c r="E1346" i="1"/>
  <c r="D1346" i="1"/>
  <c r="C1346" i="1"/>
  <c r="B1346" i="1"/>
  <c r="A1346" i="1"/>
  <c r="F1345" i="1"/>
  <c r="E1345" i="1"/>
  <c r="D1345" i="1"/>
  <c r="C1345" i="1"/>
  <c r="B1345" i="1"/>
  <c r="A1345" i="1"/>
  <c r="F1344" i="1"/>
  <c r="E1344" i="1"/>
  <c r="D1344" i="1"/>
  <c r="C1344" i="1"/>
  <c r="B1344" i="1"/>
  <c r="A1344" i="1"/>
  <c r="F1343" i="1"/>
  <c r="E1343" i="1"/>
  <c r="D1343" i="1"/>
  <c r="C1343" i="1"/>
  <c r="B1343" i="1"/>
  <c r="A1343" i="1"/>
  <c r="F1342" i="1"/>
  <c r="E1342" i="1"/>
  <c r="D1342" i="1"/>
  <c r="C1342" i="1"/>
  <c r="B1342" i="1"/>
  <c r="A1342" i="1"/>
  <c r="F1341" i="1"/>
  <c r="E1341" i="1"/>
  <c r="D1341" i="1"/>
  <c r="C1341" i="1"/>
  <c r="B1341" i="1"/>
  <c r="A1341" i="1"/>
  <c r="F1340" i="1"/>
  <c r="E1340" i="1"/>
  <c r="D1340" i="1"/>
  <c r="C1340" i="1"/>
  <c r="B1340" i="1"/>
  <c r="A1340" i="1"/>
  <c r="F1339" i="1"/>
  <c r="E1339" i="1"/>
  <c r="D1339" i="1"/>
  <c r="C1339" i="1"/>
  <c r="B1339" i="1"/>
  <c r="A1339" i="1"/>
  <c r="F1338" i="1"/>
  <c r="E1338" i="1"/>
  <c r="D1338" i="1"/>
  <c r="C1338" i="1"/>
  <c r="B1338" i="1"/>
  <c r="A1338" i="1"/>
  <c r="F1337" i="1"/>
  <c r="E1337" i="1"/>
  <c r="D1337" i="1"/>
  <c r="C1337" i="1"/>
  <c r="B1337" i="1"/>
  <c r="A1337" i="1"/>
  <c r="F1336" i="1"/>
  <c r="E1336" i="1"/>
  <c r="D1336" i="1"/>
  <c r="C1336" i="1"/>
  <c r="B1336" i="1"/>
  <c r="A1336" i="1"/>
  <c r="F1335" i="1"/>
  <c r="E1335" i="1"/>
  <c r="D1335" i="1"/>
  <c r="C1335" i="1"/>
  <c r="B1335" i="1"/>
  <c r="A1335" i="1"/>
  <c r="F1334" i="1"/>
  <c r="E1334" i="1"/>
  <c r="D1334" i="1"/>
  <c r="C1334" i="1"/>
  <c r="B1334" i="1"/>
  <c r="A1334" i="1"/>
  <c r="F1333" i="1"/>
  <c r="E1333" i="1"/>
  <c r="D1333" i="1"/>
  <c r="C1333" i="1"/>
  <c r="B1333" i="1"/>
  <c r="A1333" i="1"/>
  <c r="F1332" i="1"/>
  <c r="E1332" i="1"/>
  <c r="D1332" i="1"/>
  <c r="C1332" i="1"/>
  <c r="B1332" i="1"/>
  <c r="A1332" i="1"/>
  <c r="F1331" i="1"/>
  <c r="E1331" i="1"/>
  <c r="D1331" i="1"/>
  <c r="C1331" i="1"/>
  <c r="B1331" i="1"/>
  <c r="A1331" i="1"/>
  <c r="F1330" i="1"/>
  <c r="E1330" i="1"/>
  <c r="D1330" i="1"/>
  <c r="C1330" i="1"/>
  <c r="B1330" i="1"/>
  <c r="A1330" i="1"/>
  <c r="F1329" i="1"/>
  <c r="E1329" i="1"/>
  <c r="D1329" i="1"/>
  <c r="C1329" i="1"/>
  <c r="B1329" i="1"/>
  <c r="A1329" i="1"/>
  <c r="F1328" i="1"/>
  <c r="E1328" i="1"/>
  <c r="D1328" i="1"/>
  <c r="C1328" i="1"/>
  <c r="B1328" i="1"/>
  <c r="A1328" i="1"/>
  <c r="F1327" i="1"/>
  <c r="E1327" i="1"/>
  <c r="D1327" i="1"/>
  <c r="C1327" i="1"/>
  <c r="B1327" i="1"/>
  <c r="A1327" i="1"/>
  <c r="F1326" i="1"/>
  <c r="E1326" i="1"/>
  <c r="D1326" i="1"/>
  <c r="C1326" i="1"/>
  <c r="B1326" i="1"/>
  <c r="A1326" i="1"/>
  <c r="F1325" i="1"/>
  <c r="E1325" i="1"/>
  <c r="D1325" i="1"/>
  <c r="C1325" i="1"/>
  <c r="B1325" i="1"/>
  <c r="A1325" i="1"/>
  <c r="F1324" i="1"/>
  <c r="E1324" i="1"/>
  <c r="D1324" i="1"/>
  <c r="C1324" i="1"/>
  <c r="B1324" i="1"/>
  <c r="A1324" i="1"/>
  <c r="F1323" i="1"/>
  <c r="E1323" i="1"/>
  <c r="D1323" i="1"/>
  <c r="C1323" i="1"/>
  <c r="B1323" i="1"/>
  <c r="A1323" i="1"/>
  <c r="F1322" i="1"/>
  <c r="E1322" i="1"/>
  <c r="D1322" i="1"/>
  <c r="C1322" i="1"/>
  <c r="B1322" i="1"/>
  <c r="A1322" i="1"/>
  <c r="F1321" i="1"/>
  <c r="E1321" i="1"/>
  <c r="D1321" i="1"/>
  <c r="C1321" i="1"/>
  <c r="B1321" i="1"/>
  <c r="A1321" i="1"/>
  <c r="F1320" i="1"/>
  <c r="E1320" i="1"/>
  <c r="D1320" i="1"/>
  <c r="C1320" i="1"/>
  <c r="B1320" i="1"/>
  <c r="A1320" i="1"/>
  <c r="F1319" i="1"/>
  <c r="E1319" i="1"/>
  <c r="D1319" i="1"/>
  <c r="C1319" i="1"/>
  <c r="B1319" i="1"/>
  <c r="A1319" i="1"/>
  <c r="F1318" i="1"/>
  <c r="E1318" i="1"/>
  <c r="D1318" i="1"/>
  <c r="C1318" i="1"/>
  <c r="B1318" i="1"/>
  <c r="A1318" i="1"/>
  <c r="F1317" i="1"/>
  <c r="E1317" i="1"/>
  <c r="D1317" i="1"/>
  <c r="C1317" i="1"/>
  <c r="B1317" i="1"/>
  <c r="A1317" i="1"/>
  <c r="F1316" i="1"/>
  <c r="E1316" i="1"/>
  <c r="D1316" i="1"/>
  <c r="C1316" i="1"/>
  <c r="B1316" i="1"/>
  <c r="A1316" i="1"/>
  <c r="F1315" i="1"/>
  <c r="E1315" i="1"/>
  <c r="D1315" i="1"/>
  <c r="C1315" i="1"/>
  <c r="B1315" i="1"/>
  <c r="A1315" i="1"/>
  <c r="F1314" i="1"/>
  <c r="E1314" i="1"/>
  <c r="D1314" i="1"/>
  <c r="C1314" i="1"/>
  <c r="B1314" i="1"/>
  <c r="A1314" i="1"/>
  <c r="F1313" i="1"/>
  <c r="E1313" i="1"/>
  <c r="D1313" i="1"/>
  <c r="C1313" i="1"/>
  <c r="B1313" i="1"/>
  <c r="A1313" i="1"/>
  <c r="F1312" i="1"/>
  <c r="E1312" i="1"/>
  <c r="D1312" i="1"/>
  <c r="C1312" i="1"/>
  <c r="B1312" i="1"/>
  <c r="A1312" i="1"/>
  <c r="F1311" i="1"/>
  <c r="E1311" i="1"/>
  <c r="D1311" i="1"/>
  <c r="C1311" i="1"/>
  <c r="B1311" i="1"/>
  <c r="A1311" i="1"/>
  <c r="F1310" i="1"/>
  <c r="E1310" i="1"/>
  <c r="D1310" i="1"/>
  <c r="C1310" i="1"/>
  <c r="B1310" i="1"/>
  <c r="A1310" i="1"/>
  <c r="F1309" i="1"/>
  <c r="E1309" i="1"/>
  <c r="D1309" i="1"/>
  <c r="C1309" i="1"/>
  <c r="B1309" i="1"/>
  <c r="A1309" i="1"/>
  <c r="F1308" i="1"/>
  <c r="E1308" i="1"/>
  <c r="D1308" i="1"/>
  <c r="C1308" i="1"/>
  <c r="B1308" i="1"/>
  <c r="A1308" i="1"/>
  <c r="F1307" i="1"/>
  <c r="E1307" i="1"/>
  <c r="D1307" i="1"/>
  <c r="C1307" i="1"/>
  <c r="B1307" i="1"/>
  <c r="A1307" i="1"/>
  <c r="F1306" i="1"/>
  <c r="E1306" i="1"/>
  <c r="D1306" i="1"/>
  <c r="C1306" i="1"/>
  <c r="B1306" i="1"/>
  <c r="A1306" i="1"/>
  <c r="F1305" i="1"/>
  <c r="E1305" i="1"/>
  <c r="D1305" i="1"/>
  <c r="C1305" i="1"/>
  <c r="B1305" i="1"/>
  <c r="A1305" i="1"/>
  <c r="F1304" i="1"/>
  <c r="E1304" i="1"/>
  <c r="D1304" i="1"/>
  <c r="C1304" i="1"/>
  <c r="B1304" i="1"/>
  <c r="A1304" i="1"/>
  <c r="F1303" i="1"/>
  <c r="E1303" i="1"/>
  <c r="D1303" i="1"/>
  <c r="C1303" i="1"/>
  <c r="B1303" i="1"/>
  <c r="A1303" i="1"/>
  <c r="F1302" i="1"/>
  <c r="E1302" i="1"/>
  <c r="D1302" i="1"/>
  <c r="C1302" i="1"/>
  <c r="B1302" i="1"/>
  <c r="A1302" i="1"/>
  <c r="F1301" i="1"/>
  <c r="E1301" i="1"/>
  <c r="D1301" i="1"/>
  <c r="C1301" i="1"/>
  <c r="B1301" i="1"/>
  <c r="A1301" i="1"/>
  <c r="F1300" i="1"/>
  <c r="E1300" i="1"/>
  <c r="D1300" i="1"/>
  <c r="C1300" i="1"/>
  <c r="B1300" i="1"/>
  <c r="A1300" i="1"/>
  <c r="F1299" i="1"/>
  <c r="E1299" i="1"/>
  <c r="D1299" i="1"/>
  <c r="C1299" i="1"/>
  <c r="B1299" i="1"/>
  <c r="A1299" i="1"/>
  <c r="F1298" i="1"/>
  <c r="E1298" i="1"/>
  <c r="D1298" i="1"/>
  <c r="C1298" i="1"/>
  <c r="B1298" i="1"/>
  <c r="A1298" i="1"/>
  <c r="F1297" i="1"/>
  <c r="E1297" i="1"/>
  <c r="D1297" i="1"/>
  <c r="C1297" i="1"/>
  <c r="B1297" i="1"/>
  <c r="A1297" i="1"/>
  <c r="D1296" i="1"/>
  <c r="F1295" i="1"/>
  <c r="E1295" i="1"/>
  <c r="D1295" i="1"/>
  <c r="C1295" i="1"/>
  <c r="B1295" i="1"/>
  <c r="A1295" i="1"/>
  <c r="F1294" i="1"/>
  <c r="E1294" i="1"/>
  <c r="D1294" i="1"/>
  <c r="C1294" i="1"/>
  <c r="B1294" i="1"/>
  <c r="A1294" i="1"/>
  <c r="F1293" i="1"/>
  <c r="E1293" i="1"/>
  <c r="D1293" i="1"/>
  <c r="C1293" i="1"/>
  <c r="B1293" i="1"/>
  <c r="A1293" i="1"/>
  <c r="F1292" i="1"/>
  <c r="E1292" i="1"/>
  <c r="D1292" i="1"/>
  <c r="C1292" i="1"/>
  <c r="B1292" i="1"/>
  <c r="A1292" i="1"/>
  <c r="F1291" i="1"/>
  <c r="E1291" i="1"/>
  <c r="D1291" i="1"/>
  <c r="C1291" i="1"/>
  <c r="B1291" i="1"/>
  <c r="A1291" i="1"/>
  <c r="F1290" i="1"/>
  <c r="E1290" i="1"/>
  <c r="D1290" i="1"/>
  <c r="C1290" i="1"/>
  <c r="B1290" i="1"/>
  <c r="A1290" i="1"/>
  <c r="F1289" i="1"/>
  <c r="E1289" i="1"/>
  <c r="D1289" i="1"/>
  <c r="C1289" i="1"/>
  <c r="B1289" i="1"/>
  <c r="A1289" i="1"/>
  <c r="F1288" i="1"/>
  <c r="E1288" i="1"/>
  <c r="D1288" i="1"/>
  <c r="C1288" i="1"/>
  <c r="B1288" i="1"/>
  <c r="A1288" i="1"/>
  <c r="F1287" i="1"/>
  <c r="E1287" i="1"/>
  <c r="D1287" i="1"/>
  <c r="C1287" i="1"/>
  <c r="B1287" i="1"/>
  <c r="A1287" i="1"/>
  <c r="F1286" i="1"/>
  <c r="E1286" i="1"/>
  <c r="D1286" i="1"/>
  <c r="C1286" i="1"/>
  <c r="B1286" i="1"/>
  <c r="A1286" i="1"/>
  <c r="F1285" i="1"/>
  <c r="E1285" i="1"/>
  <c r="D1285" i="1"/>
  <c r="C1285" i="1"/>
  <c r="B1285" i="1"/>
  <c r="A1285" i="1"/>
  <c r="F1284" i="1"/>
  <c r="E1284" i="1"/>
  <c r="D1284" i="1"/>
  <c r="C1284" i="1"/>
  <c r="B1284" i="1"/>
  <c r="A1284" i="1"/>
  <c r="F1283" i="1"/>
  <c r="E1283" i="1"/>
  <c r="D1283" i="1"/>
  <c r="C1283" i="1"/>
  <c r="B1283" i="1"/>
  <c r="A1283" i="1"/>
  <c r="F1282" i="1"/>
  <c r="E1282" i="1"/>
  <c r="D1282" i="1"/>
  <c r="C1282" i="1"/>
  <c r="B1282" i="1"/>
  <c r="A1282" i="1"/>
  <c r="F1281" i="1"/>
  <c r="E1281" i="1"/>
  <c r="D1281" i="1"/>
  <c r="C1281" i="1"/>
  <c r="B1281" i="1"/>
  <c r="A1281" i="1"/>
  <c r="F1280" i="1"/>
  <c r="E1280" i="1"/>
  <c r="D1280" i="1"/>
  <c r="C1280" i="1"/>
  <c r="B1280" i="1"/>
  <c r="A1280" i="1"/>
  <c r="F1279" i="1"/>
  <c r="E1279" i="1"/>
  <c r="D1279" i="1"/>
  <c r="C1279" i="1"/>
  <c r="B1279" i="1"/>
  <c r="A1279" i="1"/>
  <c r="F1278" i="1"/>
  <c r="E1278" i="1"/>
  <c r="D1278" i="1"/>
  <c r="C1278" i="1"/>
  <c r="B1278" i="1"/>
  <c r="A1278" i="1"/>
  <c r="F1277" i="1"/>
  <c r="E1277" i="1"/>
  <c r="D1277" i="1"/>
  <c r="C1277" i="1"/>
  <c r="B1277" i="1"/>
  <c r="A1277" i="1"/>
  <c r="F1276" i="1"/>
  <c r="E1276" i="1"/>
  <c r="D1276" i="1"/>
  <c r="C1276" i="1"/>
  <c r="B1276" i="1"/>
  <c r="A1276" i="1"/>
  <c r="F1275" i="1"/>
  <c r="E1275" i="1"/>
  <c r="D1275" i="1"/>
  <c r="C1275" i="1"/>
  <c r="B1275" i="1"/>
  <c r="A1275" i="1"/>
  <c r="F1274" i="1"/>
  <c r="E1274" i="1"/>
  <c r="D1274" i="1"/>
  <c r="C1274" i="1"/>
  <c r="B1274" i="1"/>
  <c r="A1274" i="1"/>
  <c r="F1273" i="1"/>
  <c r="E1273" i="1"/>
  <c r="D1273" i="1"/>
  <c r="C1273" i="1"/>
  <c r="B1273" i="1"/>
  <c r="A1273" i="1"/>
  <c r="F1272" i="1"/>
  <c r="E1272" i="1"/>
  <c r="D1272" i="1"/>
  <c r="C1272" i="1"/>
  <c r="B1272" i="1"/>
  <c r="A1272" i="1"/>
  <c r="F1271" i="1"/>
  <c r="E1271" i="1"/>
  <c r="D1271" i="1"/>
  <c r="C1271" i="1"/>
  <c r="B1271" i="1"/>
  <c r="A1271" i="1"/>
  <c r="F1270" i="1"/>
  <c r="E1270" i="1"/>
  <c r="D1270" i="1"/>
  <c r="C1270" i="1"/>
  <c r="B1270" i="1"/>
  <c r="A1270" i="1"/>
  <c r="F1269" i="1"/>
  <c r="E1269" i="1"/>
  <c r="D1269" i="1"/>
  <c r="C1269" i="1"/>
  <c r="B1269" i="1"/>
  <c r="A1269" i="1"/>
  <c r="F1268" i="1"/>
  <c r="E1268" i="1"/>
  <c r="D1268" i="1"/>
  <c r="C1268" i="1"/>
  <c r="B1268" i="1"/>
  <c r="A1268" i="1"/>
  <c r="F1267" i="1"/>
  <c r="E1267" i="1"/>
  <c r="D1267" i="1"/>
  <c r="C1267" i="1"/>
  <c r="B1267" i="1"/>
  <c r="A1267" i="1"/>
  <c r="F1266" i="1"/>
  <c r="E1266" i="1"/>
  <c r="D1266" i="1"/>
  <c r="C1266" i="1"/>
  <c r="B1266" i="1"/>
  <c r="A1266" i="1"/>
  <c r="F1265" i="1"/>
  <c r="E1265" i="1"/>
  <c r="D1265" i="1"/>
  <c r="C1265" i="1"/>
  <c r="B1265" i="1"/>
  <c r="A1265" i="1"/>
  <c r="F1264" i="1"/>
  <c r="E1264" i="1"/>
  <c r="D1264" i="1"/>
  <c r="C1264" i="1"/>
  <c r="B1264" i="1"/>
  <c r="A1264" i="1"/>
  <c r="F1263" i="1"/>
  <c r="E1263" i="1"/>
  <c r="D1263" i="1"/>
  <c r="C1263" i="1"/>
  <c r="B1263" i="1"/>
  <c r="A1263" i="1"/>
  <c r="F1262" i="1"/>
  <c r="E1262" i="1"/>
  <c r="D1262" i="1"/>
  <c r="C1262" i="1"/>
  <c r="B1262" i="1"/>
  <c r="A1262" i="1"/>
  <c r="F1261" i="1"/>
  <c r="E1261" i="1"/>
  <c r="D1261" i="1"/>
  <c r="C1261" i="1"/>
  <c r="B1261" i="1"/>
  <c r="A1261" i="1"/>
  <c r="F1260" i="1"/>
  <c r="E1260" i="1"/>
  <c r="D1260" i="1"/>
  <c r="C1260" i="1"/>
  <c r="B1260" i="1"/>
  <c r="A1260" i="1"/>
  <c r="F1259" i="1"/>
  <c r="E1259" i="1"/>
  <c r="D1259" i="1"/>
  <c r="C1259" i="1"/>
  <c r="B1259" i="1"/>
  <c r="A1259" i="1"/>
  <c r="F1258" i="1"/>
  <c r="E1258" i="1"/>
  <c r="D1258" i="1"/>
  <c r="C1258" i="1"/>
  <c r="B1258" i="1"/>
  <c r="A1258" i="1"/>
  <c r="F1257" i="1"/>
  <c r="E1257" i="1"/>
  <c r="D1257" i="1"/>
  <c r="C1257" i="1"/>
  <c r="B1257" i="1"/>
  <c r="A1257" i="1"/>
  <c r="F1256" i="1"/>
  <c r="E1256" i="1"/>
  <c r="D1256" i="1"/>
  <c r="C1256" i="1"/>
  <c r="B1256" i="1"/>
  <c r="A1256" i="1"/>
  <c r="F1255" i="1"/>
  <c r="E1255" i="1"/>
  <c r="D1255" i="1"/>
  <c r="C1255" i="1"/>
  <c r="B1255" i="1"/>
  <c r="A1255" i="1"/>
  <c r="F1254" i="1"/>
  <c r="E1254" i="1"/>
  <c r="D1254" i="1"/>
  <c r="C1254" i="1"/>
  <c r="B1254" i="1"/>
  <c r="A1254" i="1"/>
  <c r="F1253" i="1"/>
  <c r="E1253" i="1"/>
  <c r="D1253" i="1"/>
  <c r="C1253" i="1"/>
  <c r="B1253" i="1"/>
  <c r="A1253" i="1"/>
  <c r="F1252" i="1"/>
  <c r="E1252" i="1"/>
  <c r="D1252" i="1"/>
  <c r="C1252" i="1"/>
  <c r="B1252" i="1"/>
  <c r="A1252" i="1"/>
  <c r="F1251" i="1"/>
  <c r="E1251" i="1"/>
  <c r="D1251" i="1"/>
  <c r="C1251" i="1"/>
  <c r="B1251" i="1"/>
  <c r="A1251" i="1"/>
  <c r="F1250" i="1"/>
  <c r="E1250" i="1"/>
  <c r="D1250" i="1"/>
  <c r="C1250" i="1"/>
  <c r="B1250" i="1"/>
  <c r="A1250" i="1"/>
  <c r="F1249" i="1"/>
  <c r="E1249" i="1"/>
  <c r="D1249" i="1"/>
  <c r="C1249" i="1"/>
  <c r="B1249" i="1"/>
  <c r="A1249" i="1"/>
  <c r="F1248" i="1"/>
  <c r="E1248" i="1"/>
  <c r="D1248" i="1"/>
  <c r="C1248" i="1"/>
  <c r="B1248" i="1"/>
  <c r="A1248" i="1"/>
  <c r="F1247" i="1"/>
  <c r="E1247" i="1"/>
  <c r="D1247" i="1"/>
  <c r="C1247" i="1"/>
  <c r="B1247" i="1"/>
  <c r="A1247" i="1"/>
  <c r="F1246" i="1"/>
  <c r="E1246" i="1"/>
  <c r="D1246" i="1"/>
  <c r="C1246" i="1"/>
  <c r="B1246" i="1"/>
  <c r="A1246" i="1"/>
  <c r="F1245" i="1"/>
  <c r="E1245" i="1"/>
  <c r="D1245" i="1"/>
  <c r="C1245" i="1"/>
  <c r="B1245" i="1"/>
  <c r="A1245" i="1"/>
  <c r="F1244" i="1"/>
  <c r="E1244" i="1"/>
  <c r="D1244" i="1"/>
  <c r="C1244" i="1"/>
  <c r="B1244" i="1"/>
  <c r="A1244" i="1"/>
  <c r="F1243" i="1"/>
  <c r="E1243" i="1"/>
  <c r="D1243" i="1"/>
  <c r="C1243" i="1"/>
  <c r="B1243" i="1"/>
  <c r="A1243" i="1"/>
  <c r="F1242" i="1"/>
  <c r="E1242" i="1"/>
  <c r="D1242" i="1"/>
  <c r="C1242" i="1"/>
  <c r="B1242" i="1"/>
  <c r="A1242" i="1"/>
  <c r="F1241" i="1"/>
  <c r="E1241" i="1"/>
  <c r="D1241" i="1"/>
  <c r="C1241" i="1"/>
  <c r="B1241" i="1"/>
  <c r="A1241" i="1"/>
  <c r="F1240" i="1"/>
  <c r="E1240" i="1"/>
  <c r="D1240" i="1"/>
  <c r="C1240" i="1"/>
  <c r="B1240" i="1"/>
  <c r="A1240" i="1"/>
  <c r="F1239" i="1"/>
  <c r="E1239" i="1"/>
  <c r="D1239" i="1"/>
  <c r="C1239" i="1"/>
  <c r="B1239" i="1"/>
  <c r="A1239" i="1"/>
  <c r="F1238" i="1"/>
  <c r="E1238" i="1"/>
  <c r="D1238" i="1"/>
  <c r="C1238" i="1"/>
  <c r="B1238" i="1"/>
  <c r="A1238" i="1"/>
  <c r="F1237" i="1"/>
  <c r="E1237" i="1"/>
  <c r="D1237" i="1"/>
  <c r="C1237" i="1"/>
  <c r="B1237" i="1"/>
  <c r="A1237" i="1"/>
  <c r="F1236" i="1"/>
  <c r="E1236" i="1"/>
  <c r="D1236" i="1"/>
  <c r="C1236" i="1"/>
  <c r="B1236" i="1"/>
  <c r="A1236" i="1"/>
  <c r="D1235" i="1"/>
  <c r="F1234" i="1"/>
  <c r="E1234" i="1"/>
  <c r="D1234" i="1"/>
  <c r="C1234" i="1"/>
  <c r="B1234" i="1"/>
  <c r="A1234" i="1"/>
  <c r="F1233" i="1"/>
  <c r="E1233" i="1"/>
  <c r="D1233" i="1"/>
  <c r="C1233" i="1"/>
  <c r="B1233" i="1"/>
  <c r="A1233" i="1"/>
  <c r="F1232" i="1"/>
  <c r="E1232" i="1"/>
  <c r="D1232" i="1"/>
  <c r="C1232" i="1"/>
  <c r="B1232" i="1"/>
  <c r="A1232" i="1"/>
  <c r="F1231" i="1"/>
  <c r="E1231" i="1"/>
  <c r="D1231" i="1"/>
  <c r="C1231" i="1"/>
  <c r="B1231" i="1"/>
  <c r="A1231" i="1"/>
  <c r="F1230" i="1"/>
  <c r="E1230" i="1"/>
  <c r="D1230" i="1"/>
  <c r="C1230" i="1"/>
  <c r="B1230" i="1"/>
  <c r="A1230" i="1"/>
  <c r="F1229" i="1"/>
  <c r="E1229" i="1"/>
  <c r="D1229" i="1"/>
  <c r="C1229" i="1"/>
  <c r="B1229" i="1"/>
  <c r="A1229" i="1"/>
  <c r="F1228" i="1"/>
  <c r="E1228" i="1"/>
  <c r="D1228" i="1"/>
  <c r="C1228" i="1"/>
  <c r="B1228" i="1"/>
  <c r="A1228" i="1"/>
  <c r="F1227" i="1"/>
  <c r="E1227" i="1"/>
  <c r="D1227" i="1"/>
  <c r="C1227" i="1"/>
  <c r="B1227" i="1"/>
  <c r="A1227" i="1"/>
  <c r="F1226" i="1"/>
  <c r="E1226" i="1"/>
  <c r="D1226" i="1"/>
  <c r="C1226" i="1"/>
  <c r="B1226" i="1"/>
  <c r="A1226" i="1"/>
  <c r="F1225" i="1"/>
  <c r="E1225" i="1"/>
  <c r="D1225" i="1"/>
  <c r="C1225" i="1"/>
  <c r="B1225" i="1"/>
  <c r="A1225" i="1"/>
  <c r="F1224" i="1"/>
  <c r="E1224" i="1"/>
  <c r="D1224" i="1"/>
  <c r="C1224" i="1"/>
  <c r="B1224" i="1"/>
  <c r="A1224" i="1"/>
  <c r="F1223" i="1"/>
  <c r="E1223" i="1"/>
  <c r="D1223" i="1"/>
  <c r="C1223" i="1"/>
  <c r="B1223" i="1"/>
  <c r="A1223" i="1"/>
  <c r="F1222" i="1"/>
  <c r="E1222" i="1"/>
  <c r="D1222" i="1"/>
  <c r="C1222" i="1"/>
  <c r="B1222" i="1"/>
  <c r="A1222" i="1"/>
  <c r="F1221" i="1"/>
  <c r="E1221" i="1"/>
  <c r="D1221" i="1"/>
  <c r="C1221" i="1"/>
  <c r="B1221" i="1"/>
  <c r="A1221" i="1"/>
  <c r="F1220" i="1"/>
  <c r="E1220" i="1"/>
  <c r="D1220" i="1"/>
  <c r="C1220" i="1"/>
  <c r="B1220" i="1"/>
  <c r="A1220" i="1"/>
  <c r="F1219" i="1"/>
  <c r="E1219" i="1"/>
  <c r="D1219" i="1"/>
  <c r="C1219" i="1"/>
  <c r="B1219" i="1"/>
  <c r="A1219" i="1"/>
  <c r="F1218" i="1"/>
  <c r="E1218" i="1"/>
  <c r="D1218" i="1"/>
  <c r="C1218" i="1"/>
  <c r="B1218" i="1"/>
  <c r="A1218" i="1"/>
  <c r="F1217" i="1"/>
  <c r="E1217" i="1"/>
  <c r="D1217" i="1"/>
  <c r="C1217" i="1"/>
  <c r="B1217" i="1"/>
  <c r="A1217" i="1"/>
  <c r="F1216" i="1"/>
  <c r="E1216" i="1"/>
  <c r="D1216" i="1"/>
  <c r="C1216" i="1"/>
  <c r="B1216" i="1"/>
  <c r="A1216" i="1"/>
  <c r="F1215" i="1"/>
  <c r="E1215" i="1"/>
  <c r="D1215" i="1"/>
  <c r="C1215" i="1"/>
  <c r="B1215" i="1"/>
  <c r="A1215" i="1"/>
  <c r="F1214" i="1"/>
  <c r="E1214" i="1"/>
  <c r="D1214" i="1"/>
  <c r="C1214" i="1"/>
  <c r="B1214" i="1"/>
  <c r="A1214" i="1"/>
  <c r="F1213" i="1"/>
  <c r="E1213" i="1"/>
  <c r="D1213" i="1"/>
  <c r="C1213" i="1"/>
  <c r="B1213" i="1"/>
  <c r="A1213" i="1"/>
  <c r="F1212" i="1"/>
  <c r="E1212" i="1"/>
  <c r="D1212" i="1"/>
  <c r="C1212" i="1"/>
  <c r="B1212" i="1"/>
  <c r="A1212" i="1"/>
  <c r="F1211" i="1"/>
  <c r="E1211" i="1"/>
  <c r="D1211" i="1"/>
  <c r="C1211" i="1"/>
  <c r="B1211" i="1"/>
  <c r="A1211" i="1"/>
  <c r="F1210" i="1"/>
  <c r="E1210" i="1"/>
  <c r="D1210" i="1"/>
  <c r="C1210" i="1"/>
  <c r="B1210" i="1"/>
  <c r="A1210" i="1"/>
  <c r="F1209" i="1"/>
  <c r="E1209" i="1"/>
  <c r="D1209" i="1"/>
  <c r="C1209" i="1"/>
  <c r="B1209" i="1"/>
  <c r="A1209" i="1"/>
  <c r="F1208" i="1"/>
  <c r="E1208" i="1"/>
  <c r="D1208" i="1"/>
  <c r="C1208" i="1"/>
  <c r="B1208" i="1"/>
  <c r="A1208" i="1"/>
  <c r="F1207" i="1"/>
  <c r="E1207" i="1"/>
  <c r="D1207" i="1"/>
  <c r="C1207" i="1"/>
  <c r="B1207" i="1"/>
  <c r="A1207" i="1"/>
  <c r="F1206" i="1"/>
  <c r="E1206" i="1"/>
  <c r="D1206" i="1"/>
  <c r="C1206" i="1"/>
  <c r="B1206" i="1"/>
  <c r="A1206" i="1"/>
  <c r="F1205" i="1"/>
  <c r="E1205" i="1"/>
  <c r="D1205" i="1"/>
  <c r="C1205" i="1"/>
  <c r="B1205" i="1"/>
  <c r="A1205" i="1"/>
  <c r="F1204" i="1"/>
  <c r="E1204" i="1"/>
  <c r="D1204" i="1"/>
  <c r="C1204" i="1"/>
  <c r="B1204" i="1"/>
  <c r="A1204" i="1"/>
  <c r="F1203" i="1"/>
  <c r="E1203" i="1"/>
  <c r="D1203" i="1"/>
  <c r="C1203" i="1"/>
  <c r="B1203" i="1"/>
  <c r="A1203" i="1"/>
  <c r="F1202" i="1"/>
  <c r="E1202" i="1"/>
  <c r="D1202" i="1"/>
  <c r="C1202" i="1"/>
  <c r="B1202" i="1"/>
  <c r="A1202" i="1"/>
  <c r="F1201" i="1"/>
  <c r="E1201" i="1"/>
  <c r="D1201" i="1"/>
  <c r="C1201" i="1"/>
  <c r="B1201" i="1"/>
  <c r="A1201" i="1"/>
  <c r="F1200" i="1"/>
  <c r="E1200" i="1"/>
  <c r="D1200" i="1"/>
  <c r="C1200" i="1"/>
  <c r="B1200" i="1"/>
  <c r="A1200" i="1"/>
  <c r="F1199" i="1"/>
  <c r="E1199" i="1"/>
  <c r="D1199" i="1"/>
  <c r="C1199" i="1"/>
  <c r="B1199" i="1"/>
  <c r="A1199" i="1"/>
  <c r="F1198" i="1"/>
  <c r="E1198" i="1"/>
  <c r="D1198" i="1"/>
  <c r="C1198" i="1"/>
  <c r="B1198" i="1"/>
  <c r="A1198" i="1"/>
  <c r="F1197" i="1"/>
  <c r="E1197" i="1"/>
  <c r="D1197" i="1"/>
  <c r="C1197" i="1"/>
  <c r="B1197" i="1"/>
  <c r="A1197" i="1"/>
  <c r="F1196" i="1"/>
  <c r="E1196" i="1"/>
  <c r="D1196" i="1"/>
  <c r="C1196" i="1"/>
  <c r="B1196" i="1"/>
  <c r="A1196" i="1"/>
  <c r="F1195" i="1"/>
  <c r="E1195" i="1"/>
  <c r="D1195" i="1"/>
  <c r="C1195" i="1"/>
  <c r="B1195" i="1"/>
  <c r="A1195" i="1"/>
  <c r="F1194" i="1"/>
  <c r="E1194" i="1"/>
  <c r="D1194" i="1"/>
  <c r="C1194" i="1"/>
  <c r="B1194" i="1"/>
  <c r="A1194" i="1"/>
  <c r="F1193" i="1"/>
  <c r="E1193" i="1"/>
  <c r="D1193" i="1"/>
  <c r="C1193" i="1"/>
  <c r="B1193" i="1"/>
  <c r="A1193" i="1"/>
  <c r="F1192" i="1"/>
  <c r="E1192" i="1"/>
  <c r="D1192" i="1"/>
  <c r="C1192" i="1"/>
  <c r="B1192" i="1"/>
  <c r="A1192" i="1"/>
  <c r="F1191" i="1"/>
  <c r="E1191" i="1"/>
  <c r="D1191" i="1"/>
  <c r="C1191" i="1"/>
  <c r="B1191" i="1"/>
  <c r="A1191" i="1"/>
  <c r="F1190" i="1"/>
  <c r="E1190" i="1"/>
  <c r="D1190" i="1"/>
  <c r="C1190" i="1"/>
  <c r="B1190" i="1"/>
  <c r="A1190" i="1"/>
  <c r="F1189" i="1"/>
  <c r="E1189" i="1"/>
  <c r="D1189" i="1"/>
  <c r="C1189" i="1"/>
  <c r="B1189" i="1"/>
  <c r="A1189" i="1"/>
  <c r="F1188" i="1"/>
  <c r="E1188" i="1"/>
  <c r="D1188" i="1"/>
  <c r="C1188" i="1"/>
  <c r="B1188" i="1"/>
  <c r="A1188" i="1"/>
  <c r="F1187" i="1"/>
  <c r="E1187" i="1"/>
  <c r="D1187" i="1"/>
  <c r="C1187" i="1"/>
  <c r="B1187" i="1"/>
  <c r="A1187" i="1"/>
  <c r="F1186" i="1"/>
  <c r="E1186" i="1"/>
  <c r="D1186" i="1"/>
  <c r="C1186" i="1"/>
  <c r="B1186" i="1"/>
  <c r="A1186" i="1"/>
  <c r="F1185" i="1"/>
  <c r="E1185" i="1"/>
  <c r="D1185" i="1"/>
  <c r="C1185" i="1"/>
  <c r="B1185" i="1"/>
  <c r="A1185" i="1"/>
  <c r="F1184" i="1"/>
  <c r="E1184" i="1"/>
  <c r="D1184" i="1"/>
  <c r="C1184" i="1"/>
  <c r="B1184" i="1"/>
  <c r="A1184" i="1"/>
  <c r="F1183" i="1"/>
  <c r="E1183" i="1"/>
  <c r="D1183" i="1"/>
  <c r="C1183" i="1"/>
  <c r="B1183" i="1"/>
  <c r="A1183" i="1"/>
  <c r="F1182" i="1"/>
  <c r="E1182" i="1"/>
  <c r="D1182" i="1"/>
  <c r="C1182" i="1"/>
  <c r="B1182" i="1"/>
  <c r="A1182" i="1"/>
  <c r="F1181" i="1"/>
  <c r="E1181" i="1"/>
  <c r="D1181" i="1"/>
  <c r="C1181" i="1"/>
  <c r="B1181" i="1"/>
  <c r="A1181" i="1"/>
  <c r="F1180" i="1"/>
  <c r="E1180" i="1"/>
  <c r="D1180" i="1"/>
  <c r="C1180" i="1"/>
  <c r="B1180" i="1"/>
  <c r="A1180" i="1"/>
  <c r="F1179" i="1"/>
  <c r="E1179" i="1"/>
  <c r="D1179" i="1"/>
  <c r="C1179" i="1"/>
  <c r="B1179" i="1"/>
  <c r="A1179" i="1"/>
  <c r="F1178" i="1"/>
  <c r="E1178" i="1"/>
  <c r="D1178" i="1"/>
  <c r="C1178" i="1"/>
  <c r="B1178" i="1"/>
  <c r="A1178" i="1"/>
  <c r="F1177" i="1"/>
  <c r="E1177" i="1"/>
  <c r="D1177" i="1"/>
  <c r="C1177" i="1"/>
  <c r="B1177" i="1"/>
  <c r="A1177" i="1"/>
  <c r="F1176" i="1"/>
  <c r="E1176" i="1"/>
  <c r="D1176" i="1"/>
  <c r="C1176" i="1"/>
  <c r="B1176" i="1"/>
  <c r="A1176" i="1"/>
  <c r="F1175" i="1"/>
  <c r="E1175" i="1"/>
  <c r="D1175" i="1"/>
  <c r="C1175" i="1"/>
  <c r="B1175" i="1"/>
  <c r="A1175" i="1"/>
  <c r="D1174" i="1"/>
  <c r="F1173" i="1"/>
  <c r="E1173" i="1"/>
  <c r="D1173" i="1"/>
  <c r="C1173" i="1"/>
  <c r="B1173" i="1"/>
  <c r="A1173" i="1"/>
  <c r="F1172" i="1"/>
  <c r="E1172" i="1"/>
  <c r="D1172" i="1"/>
  <c r="C1172" i="1"/>
  <c r="B1172" i="1"/>
  <c r="A1172" i="1"/>
  <c r="F1171" i="1"/>
  <c r="E1171" i="1"/>
  <c r="D1171" i="1"/>
  <c r="C1171" i="1"/>
  <c r="B1171" i="1"/>
  <c r="A1171" i="1"/>
  <c r="F1170" i="1"/>
  <c r="E1170" i="1"/>
  <c r="D1170" i="1"/>
  <c r="C1170" i="1"/>
  <c r="B1170" i="1"/>
  <c r="A1170" i="1"/>
  <c r="F1169" i="1"/>
  <c r="E1169" i="1"/>
  <c r="D1169" i="1"/>
  <c r="C1169" i="1"/>
  <c r="B1169" i="1"/>
  <c r="A1169" i="1"/>
  <c r="F1168" i="1"/>
  <c r="E1168" i="1"/>
  <c r="D1168" i="1"/>
  <c r="C1168" i="1"/>
  <c r="B1168" i="1"/>
  <c r="A1168" i="1"/>
  <c r="F1167" i="1"/>
  <c r="E1167" i="1"/>
  <c r="D1167" i="1"/>
  <c r="C1167" i="1"/>
  <c r="B1167" i="1"/>
  <c r="A1167" i="1"/>
  <c r="F1166" i="1"/>
  <c r="E1166" i="1"/>
  <c r="D1166" i="1"/>
  <c r="C1166" i="1"/>
  <c r="B1166" i="1"/>
  <c r="A1166" i="1"/>
  <c r="F1165" i="1"/>
  <c r="E1165" i="1"/>
  <c r="D1165" i="1"/>
  <c r="C1165" i="1"/>
  <c r="B1165" i="1"/>
  <c r="A1165" i="1"/>
  <c r="F1164" i="1"/>
  <c r="E1164" i="1"/>
  <c r="D1164" i="1"/>
  <c r="C1164" i="1"/>
  <c r="B1164" i="1"/>
  <c r="A1164" i="1"/>
  <c r="F1163" i="1"/>
  <c r="E1163" i="1"/>
  <c r="D1163" i="1"/>
  <c r="C1163" i="1"/>
  <c r="B1163" i="1"/>
  <c r="A1163" i="1"/>
  <c r="F1162" i="1"/>
  <c r="E1162" i="1"/>
  <c r="D1162" i="1"/>
  <c r="C1162" i="1"/>
  <c r="B1162" i="1"/>
  <c r="A1162" i="1"/>
  <c r="F1161" i="1"/>
  <c r="E1161" i="1"/>
  <c r="D1161" i="1"/>
  <c r="C1161" i="1"/>
  <c r="B1161" i="1"/>
  <c r="A1161" i="1"/>
  <c r="F1160" i="1"/>
  <c r="E1160" i="1"/>
  <c r="D1160" i="1"/>
  <c r="C1160" i="1"/>
  <c r="B1160" i="1"/>
  <c r="A1160" i="1"/>
  <c r="F1159" i="1"/>
  <c r="E1159" i="1"/>
  <c r="D1159" i="1"/>
  <c r="C1159" i="1"/>
  <c r="B1159" i="1"/>
  <c r="A1159" i="1"/>
  <c r="F1158" i="1"/>
  <c r="E1158" i="1"/>
  <c r="D1158" i="1"/>
  <c r="C1158" i="1"/>
  <c r="B1158" i="1"/>
  <c r="A1158" i="1"/>
  <c r="F1157" i="1"/>
  <c r="E1157" i="1"/>
  <c r="D1157" i="1"/>
  <c r="C1157" i="1"/>
  <c r="B1157" i="1"/>
  <c r="A1157" i="1"/>
  <c r="F1156" i="1"/>
  <c r="E1156" i="1"/>
  <c r="D1156" i="1"/>
  <c r="C1156" i="1"/>
  <c r="B1156" i="1"/>
  <c r="A1156" i="1"/>
  <c r="F1155" i="1"/>
  <c r="E1155" i="1"/>
  <c r="D1155" i="1"/>
  <c r="C1155" i="1"/>
  <c r="B1155" i="1"/>
  <c r="A1155" i="1"/>
  <c r="F1154" i="1"/>
  <c r="E1154" i="1"/>
  <c r="D1154" i="1"/>
  <c r="C1154" i="1"/>
  <c r="B1154" i="1"/>
  <c r="A1154" i="1"/>
  <c r="F1153" i="1"/>
  <c r="E1153" i="1"/>
  <c r="D1153" i="1"/>
  <c r="C1153" i="1"/>
  <c r="B1153" i="1"/>
  <c r="A1153" i="1"/>
  <c r="F1152" i="1"/>
  <c r="E1152" i="1"/>
  <c r="D1152" i="1"/>
  <c r="C1152" i="1"/>
  <c r="B1152" i="1"/>
  <c r="A1152" i="1"/>
  <c r="F1151" i="1"/>
  <c r="E1151" i="1"/>
  <c r="D1151" i="1"/>
  <c r="C1151" i="1"/>
  <c r="B1151" i="1"/>
  <c r="A1151" i="1"/>
  <c r="F1150" i="1"/>
  <c r="E1150" i="1"/>
  <c r="D1150" i="1"/>
  <c r="C1150" i="1"/>
  <c r="B1150" i="1"/>
  <c r="A1150" i="1"/>
  <c r="F1149" i="1"/>
  <c r="E1149" i="1"/>
  <c r="D1149" i="1"/>
  <c r="C1149" i="1"/>
  <c r="B1149" i="1"/>
  <c r="A1149" i="1"/>
  <c r="F1148" i="1"/>
  <c r="E1148" i="1"/>
  <c r="D1148" i="1"/>
  <c r="C1148" i="1"/>
  <c r="B1148" i="1"/>
  <c r="A1148" i="1"/>
  <c r="F1147" i="1"/>
  <c r="E1147" i="1"/>
  <c r="D1147" i="1"/>
  <c r="C1147" i="1"/>
  <c r="B1147" i="1"/>
  <c r="A1147" i="1"/>
  <c r="F1146" i="1"/>
  <c r="E1146" i="1"/>
  <c r="D1146" i="1"/>
  <c r="C1146" i="1"/>
  <c r="B1146" i="1"/>
  <c r="A1146" i="1"/>
  <c r="F1145" i="1"/>
  <c r="E1145" i="1"/>
  <c r="D1145" i="1"/>
  <c r="C1145" i="1"/>
  <c r="B1145" i="1"/>
  <c r="A1145" i="1"/>
  <c r="F1144" i="1"/>
  <c r="E1144" i="1"/>
  <c r="D1144" i="1"/>
  <c r="C1144" i="1"/>
  <c r="B1144" i="1"/>
  <c r="A1144" i="1"/>
  <c r="F1143" i="1"/>
  <c r="E1143" i="1"/>
  <c r="D1143" i="1"/>
  <c r="C1143" i="1"/>
  <c r="B1143" i="1"/>
  <c r="A1143" i="1"/>
  <c r="F1142" i="1"/>
  <c r="E1142" i="1"/>
  <c r="D1142" i="1"/>
  <c r="C1142" i="1"/>
  <c r="B1142" i="1"/>
  <c r="A1142" i="1"/>
  <c r="F1141" i="1"/>
  <c r="E1141" i="1"/>
  <c r="D1141" i="1"/>
  <c r="C1141" i="1"/>
  <c r="B1141" i="1"/>
  <c r="A1141" i="1"/>
  <c r="F1140" i="1"/>
  <c r="E1140" i="1"/>
  <c r="D1140" i="1"/>
  <c r="C1140" i="1"/>
  <c r="B1140" i="1"/>
  <c r="A1140" i="1"/>
  <c r="F1139" i="1"/>
  <c r="E1139" i="1"/>
  <c r="D1139" i="1"/>
  <c r="C1139" i="1"/>
  <c r="B1139" i="1"/>
  <c r="A1139" i="1"/>
  <c r="F1138" i="1"/>
  <c r="E1138" i="1"/>
  <c r="D1138" i="1"/>
  <c r="C1138" i="1"/>
  <c r="B1138" i="1"/>
  <c r="A1138" i="1"/>
  <c r="F1137" i="1"/>
  <c r="E1137" i="1"/>
  <c r="D1137" i="1"/>
  <c r="C1137" i="1"/>
  <c r="B1137" i="1"/>
  <c r="A1137" i="1"/>
  <c r="F1136" i="1"/>
  <c r="E1136" i="1"/>
  <c r="D1136" i="1"/>
  <c r="C1136" i="1"/>
  <c r="B1136" i="1"/>
  <c r="A1136" i="1"/>
  <c r="F1135" i="1"/>
  <c r="E1135" i="1"/>
  <c r="D1135" i="1"/>
  <c r="C1135" i="1"/>
  <c r="B1135" i="1"/>
  <c r="A1135" i="1"/>
  <c r="F1134" i="1"/>
  <c r="E1134" i="1"/>
  <c r="D1134" i="1"/>
  <c r="C1134" i="1"/>
  <c r="B1134" i="1"/>
  <c r="A1134" i="1"/>
  <c r="F1133" i="1"/>
  <c r="E1133" i="1"/>
  <c r="D1133" i="1"/>
  <c r="C1133" i="1"/>
  <c r="B1133" i="1"/>
  <c r="A1133" i="1"/>
  <c r="F1132" i="1"/>
  <c r="E1132" i="1"/>
  <c r="D1132" i="1"/>
  <c r="C1132" i="1"/>
  <c r="B1132" i="1"/>
  <c r="A1132" i="1"/>
  <c r="F1131" i="1"/>
  <c r="E1131" i="1"/>
  <c r="D1131" i="1"/>
  <c r="C1131" i="1"/>
  <c r="B1131" i="1"/>
  <c r="A1131" i="1"/>
  <c r="F1130" i="1"/>
  <c r="E1130" i="1"/>
  <c r="D1130" i="1"/>
  <c r="C1130" i="1"/>
  <c r="B1130" i="1"/>
  <c r="A1130" i="1"/>
  <c r="F1129" i="1"/>
  <c r="E1129" i="1"/>
  <c r="D1129" i="1"/>
  <c r="C1129" i="1"/>
  <c r="B1129" i="1"/>
  <c r="A1129" i="1"/>
  <c r="F1128" i="1"/>
  <c r="E1128" i="1"/>
  <c r="D1128" i="1"/>
  <c r="C1128" i="1"/>
  <c r="B1128" i="1"/>
  <c r="A1128" i="1"/>
  <c r="F1127" i="1"/>
  <c r="E1127" i="1"/>
  <c r="D1127" i="1"/>
  <c r="C1127" i="1"/>
  <c r="B1127" i="1"/>
  <c r="A1127" i="1"/>
  <c r="F1126" i="1"/>
  <c r="E1126" i="1"/>
  <c r="D1126" i="1"/>
  <c r="C1126" i="1"/>
  <c r="B1126" i="1"/>
  <c r="A1126" i="1"/>
  <c r="F1125" i="1"/>
  <c r="E1125" i="1"/>
  <c r="D1125" i="1"/>
  <c r="C1125" i="1"/>
  <c r="B1125" i="1"/>
  <c r="A1125" i="1"/>
  <c r="F1124" i="1"/>
  <c r="E1124" i="1"/>
  <c r="D1124" i="1"/>
  <c r="C1124" i="1"/>
  <c r="B1124" i="1"/>
  <c r="A1124" i="1"/>
  <c r="F1123" i="1"/>
  <c r="E1123" i="1"/>
  <c r="D1123" i="1"/>
  <c r="C1123" i="1"/>
  <c r="B1123" i="1"/>
  <c r="A1123" i="1"/>
  <c r="F1122" i="1"/>
  <c r="E1122" i="1"/>
  <c r="D1122" i="1"/>
  <c r="C1122" i="1"/>
  <c r="B1122" i="1"/>
  <c r="A1122" i="1"/>
  <c r="F1121" i="1"/>
  <c r="E1121" i="1"/>
  <c r="D1121" i="1"/>
  <c r="C1121" i="1"/>
  <c r="B1121" i="1"/>
  <c r="A1121" i="1"/>
  <c r="F1120" i="1"/>
  <c r="E1120" i="1"/>
  <c r="D1120" i="1"/>
  <c r="C1120" i="1"/>
  <c r="B1120" i="1"/>
  <c r="A1120" i="1"/>
  <c r="F1119" i="1"/>
  <c r="E1119" i="1"/>
  <c r="D1119" i="1"/>
  <c r="C1119" i="1"/>
  <c r="B1119" i="1"/>
  <c r="A1119" i="1"/>
  <c r="F1118" i="1"/>
  <c r="E1118" i="1"/>
  <c r="D1118" i="1"/>
  <c r="C1118" i="1"/>
  <c r="B1118" i="1"/>
  <c r="A1118" i="1"/>
  <c r="F1117" i="1"/>
  <c r="E1117" i="1"/>
  <c r="D1117" i="1"/>
  <c r="C1117" i="1"/>
  <c r="B1117" i="1"/>
  <c r="A1117" i="1"/>
  <c r="F1116" i="1"/>
  <c r="E1116" i="1"/>
  <c r="D1116" i="1"/>
  <c r="C1116" i="1"/>
  <c r="B1116" i="1"/>
  <c r="A1116" i="1"/>
  <c r="F1115" i="1"/>
  <c r="E1115" i="1"/>
  <c r="D1115" i="1"/>
  <c r="C1115" i="1"/>
  <c r="B1115" i="1"/>
  <c r="A1115" i="1"/>
  <c r="F1114" i="1"/>
  <c r="E1114" i="1"/>
  <c r="D1114" i="1"/>
  <c r="C1114" i="1"/>
  <c r="B1114" i="1"/>
  <c r="A1114" i="1"/>
  <c r="D1113" i="1"/>
  <c r="G1107" i="1"/>
  <c r="F1107" i="1"/>
  <c r="E1107" i="1"/>
  <c r="D1107" i="1"/>
  <c r="C1107" i="1"/>
  <c r="B1107" i="1"/>
  <c r="G1106" i="1"/>
  <c r="F1106" i="1"/>
  <c r="E1106" i="1"/>
  <c r="D1106" i="1"/>
  <c r="C1106" i="1"/>
  <c r="B1106" i="1"/>
  <c r="A1106" i="1"/>
  <c r="G1105" i="1"/>
  <c r="F1105" i="1"/>
  <c r="E1105" i="1"/>
  <c r="D1105" i="1"/>
  <c r="C1105" i="1"/>
  <c r="B1105" i="1"/>
  <c r="A1105" i="1"/>
  <c r="G1104" i="1"/>
  <c r="F1104" i="1"/>
  <c r="E1104" i="1"/>
  <c r="D1104" i="1"/>
  <c r="C1104" i="1"/>
  <c r="B1104" i="1"/>
  <c r="A1104" i="1"/>
  <c r="G1103" i="1"/>
  <c r="F1103" i="1"/>
  <c r="E1103" i="1"/>
  <c r="D1103" i="1"/>
  <c r="C1103" i="1"/>
  <c r="B1103" i="1"/>
  <c r="A1103" i="1"/>
  <c r="G1102" i="1"/>
  <c r="F1102" i="1"/>
  <c r="E1102" i="1"/>
  <c r="D1102" i="1"/>
  <c r="C1102" i="1"/>
  <c r="B1102" i="1"/>
  <c r="A1102" i="1"/>
  <c r="G1101" i="1"/>
  <c r="F1101" i="1"/>
  <c r="E1101" i="1"/>
  <c r="D1101" i="1"/>
  <c r="C1101" i="1"/>
  <c r="B1101" i="1"/>
  <c r="G1100" i="1"/>
  <c r="F1100" i="1"/>
  <c r="E1100" i="1"/>
  <c r="D1100" i="1"/>
  <c r="C1100" i="1"/>
  <c r="B1100" i="1"/>
  <c r="A1100" i="1"/>
  <c r="G1099" i="1"/>
  <c r="F1099" i="1"/>
  <c r="E1099" i="1"/>
  <c r="D1099" i="1"/>
  <c r="C1099" i="1"/>
  <c r="B1099" i="1"/>
  <c r="A1099" i="1"/>
  <c r="G1098" i="1"/>
  <c r="F1098" i="1"/>
  <c r="E1098" i="1"/>
  <c r="D1098" i="1"/>
  <c r="C1098" i="1"/>
  <c r="B1098" i="1"/>
  <c r="A1098" i="1"/>
  <c r="G1097" i="1"/>
  <c r="F1097" i="1"/>
  <c r="E1097" i="1"/>
  <c r="D1097" i="1"/>
  <c r="C1097" i="1"/>
  <c r="B1097" i="1"/>
  <c r="A1097" i="1"/>
  <c r="G1096" i="1"/>
  <c r="F1096" i="1"/>
  <c r="E1096" i="1"/>
  <c r="D1096" i="1"/>
  <c r="C1096" i="1"/>
  <c r="B1096" i="1"/>
  <c r="A1096" i="1"/>
  <c r="G1095" i="1"/>
  <c r="F1095" i="1"/>
  <c r="E1095" i="1"/>
  <c r="D1095" i="1"/>
  <c r="C1095" i="1"/>
  <c r="B1095" i="1"/>
  <c r="G1094" i="1"/>
  <c r="F1094" i="1"/>
  <c r="E1094" i="1"/>
  <c r="D1094" i="1"/>
  <c r="C1094" i="1"/>
  <c r="B1094" i="1"/>
  <c r="A1094" i="1"/>
  <c r="G1093" i="1"/>
  <c r="F1093" i="1"/>
  <c r="E1093" i="1"/>
  <c r="D1093" i="1"/>
  <c r="C1093" i="1"/>
  <c r="B1093" i="1"/>
  <c r="A1093" i="1"/>
  <c r="G1092" i="1"/>
  <c r="F1092" i="1"/>
  <c r="E1092" i="1"/>
  <c r="D1092" i="1"/>
  <c r="C1092" i="1"/>
  <c r="B1092" i="1"/>
  <c r="A1092" i="1"/>
  <c r="G1091" i="1"/>
  <c r="F1091" i="1"/>
  <c r="E1091" i="1"/>
  <c r="D1091" i="1"/>
  <c r="C1091" i="1"/>
  <c r="B1091" i="1"/>
  <c r="A1091" i="1"/>
  <c r="G1090" i="1"/>
  <c r="F1090" i="1"/>
  <c r="E1090" i="1"/>
  <c r="D1090" i="1"/>
  <c r="C1090" i="1"/>
  <c r="B1090" i="1"/>
  <c r="A1090" i="1"/>
  <c r="G1089" i="1"/>
  <c r="F1089" i="1"/>
  <c r="E1089" i="1"/>
  <c r="D1089" i="1"/>
  <c r="C1089" i="1"/>
  <c r="B1089" i="1"/>
  <c r="G1088" i="1"/>
  <c r="F1088" i="1"/>
  <c r="E1088" i="1"/>
  <c r="D1088" i="1"/>
  <c r="C1088" i="1"/>
  <c r="B1088" i="1"/>
  <c r="A1088" i="1"/>
  <c r="G1087" i="1"/>
  <c r="F1087" i="1"/>
  <c r="E1087" i="1"/>
  <c r="D1087" i="1"/>
  <c r="C1087" i="1"/>
  <c r="B1087" i="1"/>
  <c r="A1087" i="1"/>
  <c r="G1086" i="1"/>
  <c r="F1086" i="1"/>
  <c r="E1086" i="1"/>
  <c r="D1086" i="1"/>
  <c r="C1086" i="1"/>
  <c r="B1086" i="1"/>
  <c r="A1086" i="1"/>
  <c r="G1085" i="1"/>
  <c r="F1085" i="1"/>
  <c r="E1085" i="1"/>
  <c r="D1085" i="1"/>
  <c r="C1085" i="1"/>
  <c r="B1085" i="1"/>
  <c r="A1085" i="1"/>
  <c r="G1084" i="1"/>
  <c r="F1084" i="1"/>
  <c r="E1084" i="1"/>
  <c r="D1084" i="1"/>
  <c r="C1084" i="1"/>
  <c r="B1084" i="1"/>
  <c r="A1084" i="1"/>
  <c r="G1083" i="1"/>
  <c r="F1083" i="1"/>
  <c r="E1083" i="1"/>
  <c r="D1083" i="1"/>
  <c r="C1083" i="1"/>
  <c r="B1083" i="1"/>
  <c r="G1082" i="1"/>
  <c r="F1082" i="1"/>
  <c r="E1082" i="1"/>
  <c r="D1082" i="1"/>
  <c r="C1082" i="1"/>
  <c r="B1082" i="1"/>
  <c r="A1082" i="1"/>
  <c r="G1081" i="1"/>
  <c r="F1081" i="1"/>
  <c r="E1081" i="1"/>
  <c r="D1081" i="1"/>
  <c r="C1081" i="1"/>
  <c r="B1081" i="1"/>
  <c r="A1081" i="1"/>
  <c r="G1080" i="1"/>
  <c r="F1080" i="1"/>
  <c r="E1080" i="1"/>
  <c r="D1080" i="1"/>
  <c r="C1080" i="1"/>
  <c r="B1080" i="1"/>
  <c r="A1080" i="1"/>
  <c r="G1079" i="1"/>
  <c r="F1079" i="1"/>
  <c r="E1079" i="1"/>
  <c r="D1079" i="1"/>
  <c r="C1079" i="1"/>
  <c r="B1079" i="1"/>
  <c r="A1079" i="1"/>
  <c r="G1078" i="1"/>
  <c r="F1078" i="1"/>
  <c r="E1078" i="1"/>
  <c r="D1078" i="1"/>
  <c r="C1078" i="1"/>
  <c r="B1078" i="1"/>
  <c r="A1078" i="1"/>
  <c r="G1077" i="1"/>
  <c r="F1077" i="1"/>
  <c r="E1077" i="1"/>
  <c r="D1077" i="1"/>
  <c r="C1077" i="1"/>
  <c r="B1077" i="1"/>
  <c r="G1076" i="1"/>
  <c r="F1076" i="1"/>
  <c r="E1076" i="1"/>
  <c r="D1076" i="1"/>
  <c r="C1076" i="1"/>
  <c r="B1076" i="1"/>
  <c r="A1076" i="1"/>
  <c r="G1075" i="1"/>
  <c r="F1075" i="1"/>
  <c r="E1075" i="1"/>
  <c r="D1075" i="1"/>
  <c r="C1075" i="1"/>
  <c r="B1075" i="1"/>
  <c r="A1075" i="1"/>
  <c r="G1074" i="1"/>
  <c r="F1074" i="1"/>
  <c r="E1074" i="1"/>
  <c r="D1074" i="1"/>
  <c r="C1074" i="1"/>
  <c r="B1074" i="1"/>
  <c r="A1074" i="1"/>
  <c r="G1073" i="1"/>
  <c r="F1073" i="1"/>
  <c r="E1073" i="1"/>
  <c r="D1073" i="1"/>
  <c r="C1073" i="1"/>
  <c r="B1073" i="1"/>
  <c r="A1073" i="1"/>
  <c r="G1072" i="1"/>
  <c r="F1072" i="1"/>
  <c r="E1072" i="1"/>
  <c r="D1072" i="1"/>
  <c r="C1072" i="1"/>
  <c r="B1072" i="1"/>
  <c r="A1072" i="1"/>
  <c r="G1071" i="1"/>
  <c r="F1071" i="1"/>
  <c r="E1071" i="1"/>
  <c r="D1071" i="1"/>
  <c r="C1071" i="1"/>
  <c r="B1071" i="1"/>
  <c r="G1070" i="1"/>
  <c r="F1070" i="1"/>
  <c r="E1070" i="1"/>
  <c r="D1070" i="1"/>
  <c r="C1070" i="1"/>
  <c r="B1070" i="1"/>
  <c r="A1070" i="1"/>
  <c r="G1069" i="1"/>
  <c r="F1069" i="1"/>
  <c r="E1069" i="1"/>
  <c r="D1069" i="1"/>
  <c r="C1069" i="1"/>
  <c r="B1069" i="1"/>
  <c r="A1069" i="1"/>
  <c r="G1068" i="1"/>
  <c r="F1068" i="1"/>
  <c r="E1068" i="1"/>
  <c r="D1068" i="1"/>
  <c r="C1068" i="1"/>
  <c r="B1068" i="1"/>
  <c r="A1068" i="1"/>
  <c r="G1067" i="1"/>
  <c r="F1067" i="1"/>
  <c r="E1067" i="1"/>
  <c r="D1067" i="1"/>
  <c r="C1067" i="1"/>
  <c r="B1067" i="1"/>
  <c r="A1067" i="1"/>
  <c r="G1066" i="1"/>
  <c r="F1066" i="1"/>
  <c r="E1066" i="1"/>
  <c r="D1066" i="1"/>
  <c r="C1066" i="1"/>
  <c r="B1066" i="1"/>
  <c r="A1066" i="1"/>
  <c r="G1065" i="1"/>
  <c r="F1065" i="1"/>
  <c r="E1065" i="1"/>
  <c r="D1065" i="1"/>
  <c r="C1065" i="1"/>
  <c r="B1065" i="1"/>
  <c r="G1064" i="1"/>
  <c r="F1064" i="1"/>
  <c r="E1064" i="1"/>
  <c r="D1064" i="1"/>
  <c r="C1064" i="1"/>
  <c r="B1064" i="1"/>
  <c r="A1064" i="1"/>
  <c r="G1063" i="1"/>
  <c r="F1063" i="1"/>
  <c r="E1063" i="1"/>
  <c r="D1063" i="1"/>
  <c r="C1063" i="1"/>
  <c r="B1063" i="1"/>
  <c r="A1063" i="1"/>
  <c r="G1062" i="1"/>
  <c r="F1062" i="1"/>
  <c r="E1062" i="1"/>
  <c r="D1062" i="1"/>
  <c r="C1062" i="1"/>
  <c r="B1062" i="1"/>
  <c r="A1062" i="1"/>
  <c r="G1061" i="1"/>
  <c r="F1061" i="1"/>
  <c r="E1061" i="1"/>
  <c r="D1061" i="1"/>
  <c r="C1061" i="1"/>
  <c r="B1061" i="1"/>
  <c r="A1061" i="1"/>
  <c r="G1060" i="1"/>
  <c r="F1060" i="1"/>
  <c r="E1060" i="1"/>
  <c r="D1060" i="1"/>
  <c r="C1060" i="1"/>
  <c r="B1060" i="1"/>
  <c r="A1060" i="1"/>
  <c r="G1059" i="1"/>
  <c r="F1059" i="1"/>
  <c r="E1059" i="1"/>
  <c r="D1059" i="1"/>
  <c r="C1059" i="1"/>
  <c r="B1059" i="1"/>
  <c r="G1058" i="1"/>
  <c r="F1058" i="1"/>
  <c r="E1058" i="1"/>
  <c r="D1058" i="1"/>
  <c r="C1058" i="1"/>
  <c r="B1058" i="1"/>
  <c r="A1058" i="1"/>
  <c r="G1057" i="1"/>
  <c r="F1057" i="1"/>
  <c r="E1057" i="1"/>
  <c r="D1057" i="1"/>
  <c r="C1057" i="1"/>
  <c r="B1057" i="1"/>
  <c r="A1057" i="1"/>
  <c r="G1056" i="1"/>
  <c r="F1056" i="1"/>
  <c r="E1056" i="1"/>
  <c r="D1056" i="1"/>
  <c r="C1056" i="1"/>
  <c r="B1056" i="1"/>
  <c r="A1056" i="1"/>
  <c r="G1055" i="1"/>
  <c r="F1055" i="1"/>
  <c r="E1055" i="1"/>
  <c r="D1055" i="1"/>
  <c r="C1055" i="1"/>
  <c r="B1055" i="1"/>
  <c r="A1055" i="1"/>
  <c r="G1054" i="1"/>
  <c r="F1054" i="1"/>
  <c r="E1054" i="1"/>
  <c r="D1054" i="1"/>
  <c r="C1054" i="1"/>
  <c r="B1054" i="1"/>
  <c r="A1054" i="1"/>
  <c r="G1052" i="1"/>
  <c r="F1052" i="1"/>
  <c r="E1052" i="1"/>
  <c r="D1052" i="1"/>
  <c r="C1052" i="1"/>
  <c r="B1052" i="1"/>
  <c r="A1052" i="1"/>
  <c r="G1051" i="1"/>
  <c r="F1051" i="1"/>
  <c r="E1051" i="1"/>
  <c r="D1051" i="1"/>
  <c r="C1051" i="1"/>
  <c r="B1051" i="1"/>
  <c r="A1051" i="1"/>
  <c r="G1050" i="1"/>
  <c r="F1050" i="1"/>
  <c r="E1050" i="1"/>
  <c r="D1050" i="1"/>
  <c r="C1050" i="1"/>
  <c r="B1050" i="1"/>
  <c r="A1050" i="1"/>
  <c r="G1049" i="1"/>
  <c r="F1049" i="1"/>
  <c r="E1049" i="1"/>
  <c r="D1049" i="1"/>
  <c r="C1049" i="1"/>
  <c r="B1049" i="1"/>
  <c r="A1049" i="1"/>
  <c r="G1048" i="1"/>
  <c r="F1048" i="1"/>
  <c r="E1048" i="1"/>
  <c r="D1048" i="1"/>
  <c r="C1048" i="1"/>
  <c r="B1048" i="1"/>
  <c r="A1048" i="1"/>
  <c r="G1047" i="1"/>
  <c r="F1047" i="1"/>
  <c r="E1047" i="1"/>
  <c r="D1047" i="1"/>
  <c r="C1047" i="1"/>
  <c r="B1047" i="1"/>
  <c r="G1046" i="1"/>
  <c r="F1046" i="1"/>
  <c r="E1046" i="1"/>
  <c r="D1046" i="1"/>
  <c r="C1046" i="1"/>
  <c r="B1046" i="1"/>
  <c r="A1046" i="1"/>
  <c r="G1045" i="1"/>
  <c r="F1045" i="1"/>
  <c r="E1045" i="1"/>
  <c r="D1045" i="1"/>
  <c r="C1045" i="1"/>
  <c r="B1045" i="1"/>
  <c r="A1045" i="1"/>
  <c r="G1044" i="1"/>
  <c r="F1044" i="1"/>
  <c r="E1044" i="1"/>
  <c r="D1044" i="1"/>
  <c r="C1044" i="1"/>
  <c r="B1044" i="1"/>
  <c r="A1044" i="1"/>
  <c r="G1043" i="1"/>
  <c r="F1043" i="1"/>
  <c r="E1043" i="1"/>
  <c r="D1043" i="1"/>
  <c r="C1043" i="1"/>
  <c r="B1043" i="1"/>
  <c r="A1043" i="1"/>
  <c r="G1042" i="1"/>
  <c r="F1042" i="1"/>
  <c r="E1042" i="1"/>
  <c r="D1042" i="1"/>
  <c r="C1042" i="1"/>
  <c r="B1042" i="1"/>
  <c r="A1042" i="1"/>
  <c r="G1041" i="1"/>
  <c r="F1041" i="1"/>
  <c r="E1041" i="1"/>
  <c r="D1041" i="1"/>
  <c r="C1041" i="1"/>
  <c r="B1041" i="1"/>
  <c r="G1040" i="1"/>
  <c r="F1040" i="1"/>
  <c r="E1040" i="1"/>
  <c r="D1040" i="1"/>
  <c r="C1040" i="1"/>
  <c r="B1040" i="1"/>
  <c r="A1040" i="1"/>
  <c r="G1039" i="1"/>
  <c r="F1039" i="1"/>
  <c r="E1039" i="1"/>
  <c r="D1039" i="1"/>
  <c r="C1039" i="1"/>
  <c r="B1039" i="1"/>
  <c r="A1039" i="1"/>
  <c r="G1038" i="1"/>
  <c r="F1038" i="1"/>
  <c r="E1038" i="1"/>
  <c r="D1038" i="1"/>
  <c r="C1038" i="1"/>
  <c r="B1038" i="1"/>
  <c r="A1038" i="1"/>
  <c r="G1037" i="1"/>
  <c r="F1037" i="1"/>
  <c r="E1037" i="1"/>
  <c r="D1037" i="1"/>
  <c r="C1037" i="1"/>
  <c r="B1037" i="1"/>
  <c r="A1037" i="1"/>
  <c r="G1036" i="1"/>
  <c r="F1036" i="1"/>
  <c r="E1036" i="1"/>
  <c r="D1036" i="1"/>
  <c r="C1036" i="1"/>
  <c r="B1036" i="1"/>
  <c r="A1036" i="1"/>
  <c r="D1035" i="1"/>
  <c r="G1034" i="1"/>
  <c r="F1034" i="1"/>
  <c r="E1034" i="1"/>
  <c r="D1034" i="1"/>
  <c r="C1034" i="1"/>
  <c r="B1034" i="1"/>
  <c r="G1033" i="1"/>
  <c r="F1033" i="1"/>
  <c r="E1033" i="1"/>
  <c r="D1033" i="1"/>
  <c r="C1033" i="1"/>
  <c r="B1033" i="1"/>
  <c r="A1033" i="1"/>
  <c r="G1032" i="1"/>
  <c r="F1032" i="1"/>
  <c r="E1032" i="1"/>
  <c r="D1032" i="1"/>
  <c r="C1032" i="1"/>
  <c r="B1032" i="1"/>
  <c r="A1032" i="1"/>
  <c r="G1031" i="1"/>
  <c r="F1031" i="1"/>
  <c r="E1031" i="1"/>
  <c r="D1031" i="1"/>
  <c r="C1031" i="1"/>
  <c r="B1031" i="1"/>
  <c r="A1031" i="1"/>
  <c r="G1030" i="1"/>
  <c r="F1030" i="1"/>
  <c r="E1030" i="1"/>
  <c r="D1030" i="1"/>
  <c r="C1030" i="1"/>
  <c r="B1030" i="1"/>
  <c r="A1030" i="1"/>
  <c r="G1029" i="1"/>
  <c r="F1029" i="1"/>
  <c r="E1029" i="1"/>
  <c r="D1029" i="1"/>
  <c r="C1029" i="1"/>
  <c r="B1029" i="1"/>
  <c r="A1029" i="1"/>
  <c r="G1028" i="1"/>
  <c r="F1028" i="1"/>
  <c r="E1028" i="1"/>
  <c r="D1028" i="1"/>
  <c r="C1028" i="1"/>
  <c r="B1028" i="1"/>
  <c r="G1027" i="1"/>
  <c r="F1027" i="1"/>
  <c r="E1027" i="1"/>
  <c r="D1027" i="1"/>
  <c r="C1027" i="1"/>
  <c r="B1027" i="1"/>
  <c r="A1027" i="1"/>
  <c r="G1026" i="1"/>
  <c r="F1026" i="1"/>
  <c r="E1026" i="1"/>
  <c r="D1026" i="1"/>
  <c r="C1026" i="1"/>
  <c r="B1026" i="1"/>
  <c r="A1026" i="1"/>
  <c r="G1025" i="1"/>
  <c r="F1025" i="1"/>
  <c r="E1025" i="1"/>
  <c r="D1025" i="1"/>
  <c r="C1025" i="1"/>
  <c r="B1025" i="1"/>
  <c r="A1025" i="1"/>
  <c r="G1024" i="1"/>
  <c r="F1024" i="1"/>
  <c r="E1024" i="1"/>
  <c r="D1024" i="1"/>
  <c r="C1024" i="1"/>
  <c r="B1024" i="1"/>
  <c r="A1024" i="1"/>
  <c r="G1023" i="1"/>
  <c r="F1023" i="1"/>
  <c r="E1023" i="1"/>
  <c r="D1023" i="1"/>
  <c r="C1023" i="1"/>
  <c r="B1023" i="1"/>
  <c r="A1023" i="1"/>
  <c r="G1022" i="1"/>
  <c r="F1022" i="1"/>
  <c r="E1022" i="1"/>
  <c r="D1022" i="1"/>
  <c r="C1022" i="1"/>
  <c r="B1022" i="1"/>
  <c r="G1021" i="1"/>
  <c r="F1021" i="1"/>
  <c r="E1021" i="1"/>
  <c r="D1021" i="1"/>
  <c r="C1021" i="1"/>
  <c r="B1021" i="1"/>
  <c r="A1021" i="1"/>
  <c r="G1020" i="1"/>
  <c r="F1020" i="1"/>
  <c r="E1020" i="1"/>
  <c r="D1020" i="1"/>
  <c r="C1020" i="1"/>
  <c r="B1020" i="1"/>
  <c r="A1020" i="1"/>
  <c r="G1019" i="1"/>
  <c r="F1019" i="1"/>
  <c r="E1019" i="1"/>
  <c r="D1019" i="1"/>
  <c r="C1019" i="1"/>
  <c r="B1019" i="1"/>
  <c r="A1019" i="1"/>
  <c r="G1018" i="1"/>
  <c r="F1018" i="1"/>
  <c r="E1018" i="1"/>
  <c r="D1018" i="1"/>
  <c r="C1018" i="1"/>
  <c r="B1018" i="1"/>
  <c r="A1018" i="1"/>
  <c r="G1017" i="1"/>
  <c r="F1017" i="1"/>
  <c r="E1017" i="1"/>
  <c r="D1017" i="1"/>
  <c r="C1017" i="1"/>
  <c r="B1017" i="1"/>
  <c r="A1017" i="1"/>
  <c r="G1016" i="1"/>
  <c r="F1016" i="1"/>
  <c r="E1016" i="1"/>
  <c r="D1016" i="1"/>
  <c r="C1016" i="1"/>
  <c r="B1016" i="1"/>
  <c r="G1015" i="1"/>
  <c r="F1015" i="1"/>
  <c r="E1015" i="1"/>
  <c r="D1015" i="1"/>
  <c r="C1015" i="1"/>
  <c r="B1015" i="1"/>
  <c r="A1015" i="1"/>
  <c r="G1014" i="1"/>
  <c r="F1014" i="1"/>
  <c r="E1014" i="1"/>
  <c r="D1014" i="1"/>
  <c r="C1014" i="1"/>
  <c r="B1014" i="1"/>
  <c r="A1014" i="1"/>
  <c r="G1013" i="1"/>
  <c r="F1013" i="1"/>
  <c r="E1013" i="1"/>
  <c r="D1013" i="1"/>
  <c r="C1013" i="1"/>
  <c r="B1013" i="1"/>
  <c r="A1013" i="1"/>
  <c r="G1012" i="1"/>
  <c r="F1012" i="1"/>
  <c r="E1012" i="1"/>
  <c r="D1012" i="1"/>
  <c r="C1012" i="1"/>
  <c r="B1012" i="1"/>
  <c r="A1012" i="1"/>
  <c r="G1011" i="1"/>
  <c r="F1011" i="1"/>
  <c r="E1011" i="1"/>
  <c r="D1011" i="1"/>
  <c r="C1011" i="1"/>
  <c r="B1011" i="1"/>
  <c r="A1011" i="1"/>
  <c r="G1010" i="1"/>
  <c r="F1010" i="1"/>
  <c r="E1010" i="1"/>
  <c r="D1010" i="1"/>
  <c r="C1010" i="1"/>
  <c r="B1010" i="1"/>
  <c r="G1009" i="1"/>
  <c r="F1009" i="1"/>
  <c r="E1009" i="1"/>
  <c r="D1009" i="1"/>
  <c r="C1009" i="1"/>
  <c r="B1009" i="1"/>
  <c r="A1009" i="1"/>
  <c r="G1008" i="1"/>
  <c r="F1008" i="1"/>
  <c r="E1008" i="1"/>
  <c r="D1008" i="1"/>
  <c r="C1008" i="1"/>
  <c r="B1008" i="1"/>
  <c r="A1008" i="1"/>
  <c r="G1007" i="1"/>
  <c r="F1007" i="1"/>
  <c r="E1007" i="1"/>
  <c r="D1007" i="1"/>
  <c r="C1007" i="1"/>
  <c r="B1007" i="1"/>
  <c r="A1007" i="1"/>
  <c r="G1006" i="1"/>
  <c r="F1006" i="1"/>
  <c r="E1006" i="1"/>
  <c r="D1006" i="1"/>
  <c r="C1006" i="1"/>
  <c r="B1006" i="1"/>
  <c r="A1006" i="1"/>
  <c r="G1005" i="1"/>
  <c r="F1005" i="1"/>
  <c r="E1005" i="1"/>
  <c r="D1005" i="1"/>
  <c r="C1005" i="1"/>
  <c r="B1005" i="1"/>
  <c r="A1005" i="1"/>
  <c r="G1004" i="1"/>
  <c r="F1004" i="1"/>
  <c r="E1004" i="1"/>
  <c r="D1004" i="1"/>
  <c r="C1004" i="1"/>
  <c r="B1004" i="1"/>
  <c r="G1003" i="1"/>
  <c r="F1003" i="1"/>
  <c r="E1003" i="1"/>
  <c r="D1003" i="1"/>
  <c r="C1003" i="1"/>
  <c r="B1003" i="1"/>
  <c r="A1003" i="1"/>
  <c r="G1002" i="1"/>
  <c r="F1002" i="1"/>
  <c r="E1002" i="1"/>
  <c r="D1002" i="1"/>
  <c r="C1002" i="1"/>
  <c r="B1002" i="1"/>
  <c r="A1002" i="1"/>
  <c r="G1001" i="1"/>
  <c r="F1001" i="1"/>
  <c r="E1001" i="1"/>
  <c r="D1001" i="1"/>
  <c r="C1001" i="1"/>
  <c r="B1001" i="1"/>
  <c r="A1001" i="1"/>
  <c r="G1000" i="1"/>
  <c r="F1000" i="1"/>
  <c r="E1000" i="1"/>
  <c r="D1000" i="1"/>
  <c r="C1000" i="1"/>
  <c r="B1000" i="1"/>
  <c r="A1000" i="1"/>
  <c r="G999" i="1"/>
  <c r="F999" i="1"/>
  <c r="E999" i="1"/>
  <c r="D999" i="1"/>
  <c r="C999" i="1"/>
  <c r="B999" i="1"/>
  <c r="A999" i="1"/>
  <c r="G998" i="1"/>
  <c r="F998" i="1"/>
  <c r="E998" i="1"/>
  <c r="D998" i="1"/>
  <c r="C998" i="1"/>
  <c r="B998" i="1"/>
  <c r="G997" i="1"/>
  <c r="F997" i="1"/>
  <c r="E997" i="1"/>
  <c r="D997" i="1"/>
  <c r="C997" i="1"/>
  <c r="B997" i="1"/>
  <c r="A997" i="1"/>
  <c r="G996" i="1"/>
  <c r="F996" i="1"/>
  <c r="E996" i="1"/>
  <c r="D996" i="1"/>
  <c r="C996" i="1"/>
  <c r="B996" i="1"/>
  <c r="A996" i="1"/>
  <c r="G995" i="1"/>
  <c r="F995" i="1"/>
  <c r="E995" i="1"/>
  <c r="D995" i="1"/>
  <c r="C995" i="1"/>
  <c r="B995" i="1"/>
  <c r="A995" i="1"/>
  <c r="G994" i="1"/>
  <c r="F994" i="1"/>
  <c r="E994" i="1"/>
  <c r="D994" i="1"/>
  <c r="C994" i="1"/>
  <c r="B994" i="1"/>
  <c r="A994" i="1"/>
  <c r="G993" i="1"/>
  <c r="F993" i="1"/>
  <c r="E993" i="1"/>
  <c r="D993" i="1"/>
  <c r="C993" i="1"/>
  <c r="B993" i="1"/>
  <c r="A993" i="1"/>
  <c r="G992" i="1"/>
  <c r="F992" i="1"/>
  <c r="E992" i="1"/>
  <c r="D992" i="1"/>
  <c r="C992" i="1"/>
  <c r="B992" i="1"/>
  <c r="G991" i="1"/>
  <c r="F991" i="1"/>
  <c r="E991" i="1"/>
  <c r="D991" i="1"/>
  <c r="C991" i="1"/>
  <c r="B991" i="1"/>
  <c r="A991" i="1"/>
  <c r="G990" i="1"/>
  <c r="F990" i="1"/>
  <c r="E990" i="1"/>
  <c r="D990" i="1"/>
  <c r="C990" i="1"/>
  <c r="B990" i="1"/>
  <c r="A990" i="1"/>
  <c r="G989" i="1"/>
  <c r="F989" i="1"/>
  <c r="E989" i="1"/>
  <c r="D989" i="1"/>
  <c r="C989" i="1"/>
  <c r="B989" i="1"/>
  <c r="A989" i="1"/>
  <c r="G988" i="1"/>
  <c r="F988" i="1"/>
  <c r="E988" i="1"/>
  <c r="D988" i="1"/>
  <c r="C988" i="1"/>
  <c r="B988" i="1"/>
  <c r="A988" i="1"/>
  <c r="G987" i="1"/>
  <c r="F987" i="1"/>
  <c r="E987" i="1"/>
  <c r="D987" i="1"/>
  <c r="C987" i="1"/>
  <c r="B987" i="1"/>
  <c r="A987" i="1"/>
  <c r="G986" i="1"/>
  <c r="F986" i="1"/>
  <c r="E986" i="1"/>
  <c r="D986" i="1"/>
  <c r="C986" i="1"/>
  <c r="B986" i="1"/>
  <c r="G985" i="1"/>
  <c r="F985" i="1"/>
  <c r="E985" i="1"/>
  <c r="D985" i="1"/>
  <c r="C985" i="1"/>
  <c r="B985" i="1"/>
  <c r="A985" i="1"/>
  <c r="G984" i="1"/>
  <c r="F984" i="1"/>
  <c r="E984" i="1"/>
  <c r="D984" i="1"/>
  <c r="C984" i="1"/>
  <c r="B984" i="1"/>
  <c r="A984" i="1"/>
  <c r="G983" i="1"/>
  <c r="F983" i="1"/>
  <c r="E983" i="1"/>
  <c r="D983" i="1"/>
  <c r="C983" i="1"/>
  <c r="B983" i="1"/>
  <c r="A983" i="1"/>
  <c r="G982" i="1"/>
  <c r="F982" i="1"/>
  <c r="E982" i="1"/>
  <c r="D982" i="1"/>
  <c r="C982" i="1"/>
  <c r="B982" i="1"/>
  <c r="A982" i="1"/>
  <c r="G981" i="1"/>
  <c r="F981" i="1"/>
  <c r="E981" i="1"/>
  <c r="D981" i="1"/>
  <c r="C981" i="1"/>
  <c r="B981" i="1"/>
  <c r="A981" i="1"/>
  <c r="G979" i="1"/>
  <c r="F979" i="1"/>
  <c r="E979" i="1"/>
  <c r="D979" i="1"/>
  <c r="C979" i="1"/>
  <c r="B979" i="1"/>
  <c r="A979" i="1"/>
  <c r="G978" i="1"/>
  <c r="F978" i="1"/>
  <c r="E978" i="1"/>
  <c r="D978" i="1"/>
  <c r="C978" i="1"/>
  <c r="B978" i="1"/>
  <c r="A978" i="1"/>
  <c r="G977" i="1"/>
  <c r="F977" i="1"/>
  <c r="E977" i="1"/>
  <c r="D977" i="1"/>
  <c r="C977" i="1"/>
  <c r="B977" i="1"/>
  <c r="A977" i="1"/>
  <c r="G976" i="1"/>
  <c r="F976" i="1"/>
  <c r="E976" i="1"/>
  <c r="D976" i="1"/>
  <c r="C976" i="1"/>
  <c r="B976" i="1"/>
  <c r="A976" i="1"/>
  <c r="G975" i="1"/>
  <c r="F975" i="1"/>
  <c r="E975" i="1"/>
  <c r="D975" i="1"/>
  <c r="C975" i="1"/>
  <c r="B975" i="1"/>
  <c r="A975" i="1"/>
  <c r="G974" i="1"/>
  <c r="F974" i="1"/>
  <c r="E974" i="1"/>
  <c r="D974" i="1"/>
  <c r="C974" i="1"/>
  <c r="B974" i="1"/>
  <c r="G973" i="1"/>
  <c r="F973" i="1"/>
  <c r="E973" i="1"/>
  <c r="D973" i="1"/>
  <c r="C973" i="1"/>
  <c r="B973" i="1"/>
  <c r="A973" i="1"/>
  <c r="G972" i="1"/>
  <c r="F972" i="1"/>
  <c r="E972" i="1"/>
  <c r="D972" i="1"/>
  <c r="C972" i="1"/>
  <c r="B972" i="1"/>
  <c r="A972" i="1"/>
  <c r="G971" i="1"/>
  <c r="F971" i="1"/>
  <c r="E971" i="1"/>
  <c r="D971" i="1"/>
  <c r="C971" i="1"/>
  <c r="B971" i="1"/>
  <c r="A971" i="1"/>
  <c r="G970" i="1"/>
  <c r="F970" i="1"/>
  <c r="E970" i="1"/>
  <c r="D970" i="1"/>
  <c r="C970" i="1"/>
  <c r="B970" i="1"/>
  <c r="A970" i="1"/>
  <c r="G969" i="1"/>
  <c r="F969" i="1"/>
  <c r="E969" i="1"/>
  <c r="D969" i="1"/>
  <c r="C969" i="1"/>
  <c r="B969" i="1"/>
  <c r="A969" i="1"/>
  <c r="G968" i="1"/>
  <c r="F968" i="1"/>
  <c r="E968" i="1"/>
  <c r="D968" i="1"/>
  <c r="C968" i="1"/>
  <c r="B968" i="1"/>
  <c r="G967" i="1"/>
  <c r="F967" i="1"/>
  <c r="E967" i="1"/>
  <c r="D967" i="1"/>
  <c r="C967" i="1"/>
  <c r="B967" i="1"/>
  <c r="A967" i="1"/>
  <c r="G966" i="1"/>
  <c r="F966" i="1"/>
  <c r="E966" i="1"/>
  <c r="D966" i="1"/>
  <c r="C966" i="1"/>
  <c r="B966" i="1"/>
  <c r="A966" i="1"/>
  <c r="G965" i="1"/>
  <c r="F965" i="1"/>
  <c r="E965" i="1"/>
  <c r="D965" i="1"/>
  <c r="C965" i="1"/>
  <c r="B965" i="1"/>
  <c r="A965" i="1"/>
  <c r="G964" i="1"/>
  <c r="F964" i="1"/>
  <c r="E964" i="1"/>
  <c r="D964" i="1"/>
  <c r="C964" i="1"/>
  <c r="B964" i="1"/>
  <c r="A964" i="1"/>
  <c r="G963" i="1"/>
  <c r="F963" i="1"/>
  <c r="E963" i="1"/>
  <c r="D963" i="1"/>
  <c r="C963" i="1"/>
  <c r="B963" i="1"/>
  <c r="A963" i="1"/>
  <c r="D962" i="1"/>
  <c r="G961" i="1"/>
  <c r="F961" i="1"/>
  <c r="E961" i="1"/>
  <c r="D961" i="1"/>
  <c r="C961" i="1"/>
  <c r="B961" i="1"/>
  <c r="G960" i="1"/>
  <c r="F960" i="1"/>
  <c r="E960" i="1"/>
  <c r="D960" i="1"/>
  <c r="C960" i="1"/>
  <c r="B960" i="1"/>
  <c r="A960" i="1"/>
  <c r="G959" i="1"/>
  <c r="F959" i="1"/>
  <c r="E959" i="1"/>
  <c r="D959" i="1"/>
  <c r="C959" i="1"/>
  <c r="B959" i="1"/>
  <c r="A959" i="1"/>
  <c r="G958" i="1"/>
  <c r="F958" i="1"/>
  <c r="E958" i="1"/>
  <c r="D958" i="1"/>
  <c r="C958" i="1"/>
  <c r="B958" i="1"/>
  <c r="A958" i="1"/>
  <c r="G957" i="1"/>
  <c r="F957" i="1"/>
  <c r="E957" i="1"/>
  <c r="D957" i="1"/>
  <c r="C957" i="1"/>
  <c r="B957" i="1"/>
  <c r="A957" i="1"/>
  <c r="G956" i="1"/>
  <c r="F956" i="1"/>
  <c r="E956" i="1"/>
  <c r="D956" i="1"/>
  <c r="C956" i="1"/>
  <c r="B956" i="1"/>
  <c r="A956" i="1"/>
  <c r="G955" i="1"/>
  <c r="F955" i="1"/>
  <c r="E955" i="1"/>
  <c r="D955" i="1"/>
  <c r="C955" i="1"/>
  <c r="B955" i="1"/>
  <c r="G954" i="1"/>
  <c r="F954" i="1"/>
  <c r="E954" i="1"/>
  <c r="D954" i="1"/>
  <c r="C954" i="1"/>
  <c r="B954" i="1"/>
  <c r="A954" i="1"/>
  <c r="G953" i="1"/>
  <c r="F953" i="1"/>
  <c r="E953" i="1"/>
  <c r="D953" i="1"/>
  <c r="C953" i="1"/>
  <c r="B953" i="1"/>
  <c r="A953" i="1"/>
  <c r="G952" i="1"/>
  <c r="F952" i="1"/>
  <c r="E952" i="1"/>
  <c r="D952" i="1"/>
  <c r="C952" i="1"/>
  <c r="B952" i="1"/>
  <c r="A952" i="1"/>
  <c r="G951" i="1"/>
  <c r="F951" i="1"/>
  <c r="E951" i="1"/>
  <c r="D951" i="1"/>
  <c r="C951" i="1"/>
  <c r="B951" i="1"/>
  <c r="A951" i="1"/>
  <c r="G950" i="1"/>
  <c r="F950" i="1"/>
  <c r="E950" i="1"/>
  <c r="D950" i="1"/>
  <c r="C950" i="1"/>
  <c r="B950" i="1"/>
  <c r="A950" i="1"/>
  <c r="G949" i="1"/>
  <c r="F949" i="1"/>
  <c r="E949" i="1"/>
  <c r="D949" i="1"/>
  <c r="C949" i="1"/>
  <c r="B949" i="1"/>
  <c r="G948" i="1"/>
  <c r="F948" i="1"/>
  <c r="E948" i="1"/>
  <c r="D948" i="1"/>
  <c r="C948" i="1"/>
  <c r="B948" i="1"/>
  <c r="A948" i="1"/>
  <c r="G947" i="1"/>
  <c r="F947" i="1"/>
  <c r="E947" i="1"/>
  <c r="D947" i="1"/>
  <c r="C947" i="1"/>
  <c r="B947" i="1"/>
  <c r="A947" i="1"/>
  <c r="G946" i="1"/>
  <c r="F946" i="1"/>
  <c r="E946" i="1"/>
  <c r="D946" i="1"/>
  <c r="C946" i="1"/>
  <c r="B946" i="1"/>
  <c r="A946" i="1"/>
  <c r="G945" i="1"/>
  <c r="F945" i="1"/>
  <c r="E945" i="1"/>
  <c r="D945" i="1"/>
  <c r="C945" i="1"/>
  <c r="B945" i="1"/>
  <c r="A945" i="1"/>
  <c r="G944" i="1"/>
  <c r="F944" i="1"/>
  <c r="E944" i="1"/>
  <c r="D944" i="1"/>
  <c r="C944" i="1"/>
  <c r="B944" i="1"/>
  <c r="A944" i="1"/>
  <c r="G943" i="1"/>
  <c r="F943" i="1"/>
  <c r="E943" i="1"/>
  <c r="D943" i="1"/>
  <c r="C943" i="1"/>
  <c r="B943" i="1"/>
  <c r="G942" i="1"/>
  <c r="F942" i="1"/>
  <c r="E942" i="1"/>
  <c r="D942" i="1"/>
  <c r="C942" i="1"/>
  <c r="B942" i="1"/>
  <c r="A942" i="1"/>
  <c r="G941" i="1"/>
  <c r="F941" i="1"/>
  <c r="E941" i="1"/>
  <c r="D941" i="1"/>
  <c r="C941" i="1"/>
  <c r="B941" i="1"/>
  <c r="A941" i="1"/>
  <c r="G940" i="1"/>
  <c r="F940" i="1"/>
  <c r="E940" i="1"/>
  <c r="D940" i="1"/>
  <c r="C940" i="1"/>
  <c r="B940" i="1"/>
  <c r="A940" i="1"/>
  <c r="G939" i="1"/>
  <c r="F939" i="1"/>
  <c r="E939" i="1"/>
  <c r="D939" i="1"/>
  <c r="C939" i="1"/>
  <c r="B939" i="1"/>
  <c r="A939" i="1"/>
  <c r="G938" i="1"/>
  <c r="F938" i="1"/>
  <c r="E938" i="1"/>
  <c r="D938" i="1"/>
  <c r="C938" i="1"/>
  <c r="B938" i="1"/>
  <c r="A938" i="1"/>
  <c r="G937" i="1"/>
  <c r="F937" i="1"/>
  <c r="E937" i="1"/>
  <c r="D937" i="1"/>
  <c r="C937" i="1"/>
  <c r="B937" i="1"/>
  <c r="G936" i="1"/>
  <c r="F936" i="1"/>
  <c r="E936" i="1"/>
  <c r="D936" i="1"/>
  <c r="C936" i="1"/>
  <c r="B936" i="1"/>
  <c r="A936" i="1"/>
  <c r="G935" i="1"/>
  <c r="F935" i="1"/>
  <c r="E935" i="1"/>
  <c r="D935" i="1"/>
  <c r="C935" i="1"/>
  <c r="B935" i="1"/>
  <c r="A935" i="1"/>
  <c r="G934" i="1"/>
  <c r="F934" i="1"/>
  <c r="E934" i="1"/>
  <c r="D934" i="1"/>
  <c r="C934" i="1"/>
  <c r="B934" i="1"/>
  <c r="A934" i="1"/>
  <c r="G933" i="1"/>
  <c r="F933" i="1"/>
  <c r="E933" i="1"/>
  <c r="D933" i="1"/>
  <c r="C933" i="1"/>
  <c r="B933" i="1"/>
  <c r="A933" i="1"/>
  <c r="G932" i="1"/>
  <c r="F932" i="1"/>
  <c r="E932" i="1"/>
  <c r="D932" i="1"/>
  <c r="C932" i="1"/>
  <c r="B932" i="1"/>
  <c r="A932" i="1"/>
  <c r="G931" i="1"/>
  <c r="F931" i="1"/>
  <c r="E931" i="1"/>
  <c r="D931" i="1"/>
  <c r="C931" i="1"/>
  <c r="B931" i="1"/>
  <c r="G930" i="1"/>
  <c r="F930" i="1"/>
  <c r="E930" i="1"/>
  <c r="D930" i="1"/>
  <c r="C930" i="1"/>
  <c r="B930" i="1"/>
  <c r="A930" i="1"/>
  <c r="G929" i="1"/>
  <c r="F929" i="1"/>
  <c r="E929" i="1"/>
  <c r="D929" i="1"/>
  <c r="C929" i="1"/>
  <c r="B929" i="1"/>
  <c r="A929" i="1"/>
  <c r="G928" i="1"/>
  <c r="F928" i="1"/>
  <c r="E928" i="1"/>
  <c r="D928" i="1"/>
  <c r="C928" i="1"/>
  <c r="B928" i="1"/>
  <c r="A928" i="1"/>
  <c r="G927" i="1"/>
  <c r="F927" i="1"/>
  <c r="E927" i="1"/>
  <c r="D927" i="1"/>
  <c r="C927" i="1"/>
  <c r="B927" i="1"/>
  <c r="A927" i="1"/>
  <c r="G926" i="1"/>
  <c r="F926" i="1"/>
  <c r="E926" i="1"/>
  <c r="D926" i="1"/>
  <c r="C926" i="1"/>
  <c r="B926" i="1"/>
  <c r="A926" i="1"/>
  <c r="G925" i="1"/>
  <c r="F925" i="1"/>
  <c r="E925" i="1"/>
  <c r="D925" i="1"/>
  <c r="C925" i="1"/>
  <c r="B925" i="1"/>
  <c r="G924" i="1"/>
  <c r="F924" i="1"/>
  <c r="E924" i="1"/>
  <c r="D924" i="1"/>
  <c r="C924" i="1"/>
  <c r="B924" i="1"/>
  <c r="A924" i="1"/>
  <c r="G923" i="1"/>
  <c r="F923" i="1"/>
  <c r="E923" i="1"/>
  <c r="D923" i="1"/>
  <c r="C923" i="1"/>
  <c r="B923" i="1"/>
  <c r="A923" i="1"/>
  <c r="G922" i="1"/>
  <c r="F922" i="1"/>
  <c r="E922" i="1"/>
  <c r="D922" i="1"/>
  <c r="C922" i="1"/>
  <c r="B922" i="1"/>
  <c r="A922" i="1"/>
  <c r="G921" i="1"/>
  <c r="F921" i="1"/>
  <c r="E921" i="1"/>
  <c r="D921" i="1"/>
  <c r="C921" i="1"/>
  <c r="B921" i="1"/>
  <c r="A921" i="1"/>
  <c r="G920" i="1"/>
  <c r="F920" i="1"/>
  <c r="E920" i="1"/>
  <c r="D920" i="1"/>
  <c r="C920" i="1"/>
  <c r="B920" i="1"/>
  <c r="A920" i="1"/>
  <c r="G919" i="1"/>
  <c r="F919" i="1"/>
  <c r="E919" i="1"/>
  <c r="D919" i="1"/>
  <c r="C919" i="1"/>
  <c r="B919" i="1"/>
  <c r="G918" i="1"/>
  <c r="F918" i="1"/>
  <c r="E918" i="1"/>
  <c r="D918" i="1"/>
  <c r="C918" i="1"/>
  <c r="B918" i="1"/>
  <c r="A918" i="1"/>
  <c r="G917" i="1"/>
  <c r="F917" i="1"/>
  <c r="E917" i="1"/>
  <c r="D917" i="1"/>
  <c r="C917" i="1"/>
  <c r="B917" i="1"/>
  <c r="A917" i="1"/>
  <c r="G916" i="1"/>
  <c r="F916" i="1"/>
  <c r="E916" i="1"/>
  <c r="D916" i="1"/>
  <c r="C916" i="1"/>
  <c r="B916" i="1"/>
  <c r="A916" i="1"/>
  <c r="G915" i="1"/>
  <c r="F915" i="1"/>
  <c r="E915" i="1"/>
  <c r="D915" i="1"/>
  <c r="C915" i="1"/>
  <c r="B915" i="1"/>
  <c r="A915" i="1"/>
  <c r="G914" i="1"/>
  <c r="F914" i="1"/>
  <c r="E914" i="1"/>
  <c r="D914" i="1"/>
  <c r="C914" i="1"/>
  <c r="B914" i="1"/>
  <c r="A914" i="1"/>
  <c r="G913" i="1"/>
  <c r="F913" i="1"/>
  <c r="E913" i="1"/>
  <c r="D913" i="1"/>
  <c r="C913" i="1"/>
  <c r="B913" i="1"/>
  <c r="G912" i="1"/>
  <c r="F912" i="1"/>
  <c r="E912" i="1"/>
  <c r="D912" i="1"/>
  <c r="C912" i="1"/>
  <c r="B912" i="1"/>
  <c r="A912" i="1"/>
  <c r="G911" i="1"/>
  <c r="F911" i="1"/>
  <c r="E911" i="1"/>
  <c r="D911" i="1"/>
  <c r="C911" i="1"/>
  <c r="B911" i="1"/>
  <c r="A911" i="1"/>
  <c r="G910" i="1"/>
  <c r="F910" i="1"/>
  <c r="E910" i="1"/>
  <c r="D910" i="1"/>
  <c r="C910" i="1"/>
  <c r="B910" i="1"/>
  <c r="A910" i="1"/>
  <c r="G909" i="1"/>
  <c r="F909" i="1"/>
  <c r="E909" i="1"/>
  <c r="D909" i="1"/>
  <c r="C909" i="1"/>
  <c r="B909" i="1"/>
  <c r="A909" i="1"/>
  <c r="G908" i="1"/>
  <c r="F908" i="1"/>
  <c r="E908" i="1"/>
  <c r="D908" i="1"/>
  <c r="C908" i="1"/>
  <c r="B908" i="1"/>
  <c r="A908" i="1"/>
  <c r="G907" i="1"/>
  <c r="F907" i="1"/>
  <c r="E907" i="1"/>
  <c r="D907" i="1"/>
  <c r="C907" i="1"/>
  <c r="B907" i="1"/>
  <c r="G906" i="1"/>
  <c r="F906" i="1"/>
  <c r="E906" i="1"/>
  <c r="D906" i="1"/>
  <c r="C906" i="1"/>
  <c r="B906" i="1"/>
  <c r="A906" i="1"/>
  <c r="G905" i="1"/>
  <c r="F905" i="1"/>
  <c r="E905" i="1"/>
  <c r="D905" i="1"/>
  <c r="C905" i="1"/>
  <c r="B905" i="1"/>
  <c r="A905" i="1"/>
  <c r="G904" i="1"/>
  <c r="F904" i="1"/>
  <c r="E904" i="1"/>
  <c r="D904" i="1"/>
  <c r="C904" i="1"/>
  <c r="B904" i="1"/>
  <c r="A904" i="1"/>
  <c r="G903" i="1"/>
  <c r="F903" i="1"/>
  <c r="E903" i="1"/>
  <c r="D903" i="1"/>
  <c r="C903" i="1"/>
  <c r="B903" i="1"/>
  <c r="A903" i="1"/>
  <c r="G902" i="1"/>
  <c r="F902" i="1"/>
  <c r="E902" i="1"/>
  <c r="D902" i="1"/>
  <c r="C902" i="1"/>
  <c r="B902" i="1"/>
  <c r="A902" i="1"/>
  <c r="G901" i="1"/>
  <c r="F901" i="1"/>
  <c r="E901" i="1"/>
  <c r="D901" i="1"/>
  <c r="C901" i="1"/>
  <c r="B901" i="1"/>
  <c r="G900" i="1"/>
  <c r="F900" i="1"/>
  <c r="E900" i="1"/>
  <c r="D900" i="1"/>
  <c r="C900" i="1"/>
  <c r="B900" i="1"/>
  <c r="A900" i="1"/>
  <c r="G899" i="1"/>
  <c r="F899" i="1"/>
  <c r="E899" i="1"/>
  <c r="D899" i="1"/>
  <c r="C899" i="1"/>
  <c r="B899" i="1"/>
  <c r="A899" i="1"/>
  <c r="G898" i="1"/>
  <c r="F898" i="1"/>
  <c r="E898" i="1"/>
  <c r="D898" i="1"/>
  <c r="C898" i="1"/>
  <c r="B898" i="1"/>
  <c r="A898" i="1"/>
  <c r="G897" i="1"/>
  <c r="F897" i="1"/>
  <c r="E897" i="1"/>
  <c r="D897" i="1"/>
  <c r="C897" i="1"/>
  <c r="B897" i="1"/>
  <c r="A897" i="1"/>
  <c r="G896" i="1"/>
  <c r="F896" i="1"/>
  <c r="E896" i="1"/>
  <c r="D896" i="1"/>
  <c r="C896" i="1"/>
  <c r="B896" i="1"/>
  <c r="A896" i="1"/>
  <c r="G895" i="1"/>
  <c r="F895" i="1"/>
  <c r="E895" i="1"/>
  <c r="D895" i="1"/>
  <c r="C895" i="1"/>
  <c r="B895" i="1"/>
  <c r="G894" i="1"/>
  <c r="F894" i="1"/>
  <c r="E894" i="1"/>
  <c r="D894" i="1"/>
  <c r="C894" i="1"/>
  <c r="B894" i="1"/>
  <c r="A894" i="1"/>
  <c r="G893" i="1"/>
  <c r="F893" i="1"/>
  <c r="E893" i="1"/>
  <c r="D893" i="1"/>
  <c r="C893" i="1"/>
  <c r="B893" i="1"/>
  <c r="A893" i="1"/>
  <c r="G892" i="1"/>
  <c r="F892" i="1"/>
  <c r="E892" i="1"/>
  <c r="D892" i="1"/>
  <c r="C892" i="1"/>
  <c r="B892" i="1"/>
  <c r="A892" i="1"/>
  <c r="G891" i="1"/>
  <c r="F891" i="1"/>
  <c r="E891" i="1"/>
  <c r="D891" i="1"/>
  <c r="C891" i="1"/>
  <c r="B891" i="1"/>
  <c r="A891" i="1"/>
  <c r="G890" i="1"/>
  <c r="F890" i="1"/>
  <c r="E890" i="1"/>
  <c r="D890" i="1"/>
  <c r="C890" i="1"/>
  <c r="B890" i="1"/>
  <c r="A890" i="1"/>
  <c r="D889" i="1"/>
  <c r="G888" i="1"/>
  <c r="F888" i="1"/>
  <c r="E888" i="1"/>
  <c r="D888" i="1"/>
  <c r="C888" i="1"/>
  <c r="B888" i="1"/>
  <c r="G887" i="1"/>
  <c r="F887" i="1"/>
  <c r="E887" i="1"/>
  <c r="D887" i="1"/>
  <c r="C887" i="1"/>
  <c r="B887" i="1"/>
  <c r="A887" i="1"/>
  <c r="G886" i="1"/>
  <c r="F886" i="1"/>
  <c r="E886" i="1"/>
  <c r="D886" i="1"/>
  <c r="C886" i="1"/>
  <c r="B886" i="1"/>
  <c r="A886" i="1"/>
  <c r="G885" i="1"/>
  <c r="F885" i="1"/>
  <c r="E885" i="1"/>
  <c r="D885" i="1"/>
  <c r="C885" i="1"/>
  <c r="B885" i="1"/>
  <c r="A885" i="1"/>
  <c r="G884" i="1"/>
  <c r="F884" i="1"/>
  <c r="E884" i="1"/>
  <c r="D884" i="1"/>
  <c r="C884" i="1"/>
  <c r="B884" i="1"/>
  <c r="A884" i="1"/>
  <c r="G883" i="1"/>
  <c r="F883" i="1"/>
  <c r="E883" i="1"/>
  <c r="D883" i="1"/>
  <c r="C883" i="1"/>
  <c r="B883" i="1"/>
  <c r="A883" i="1"/>
  <c r="G882" i="1"/>
  <c r="F882" i="1"/>
  <c r="E882" i="1"/>
  <c r="D882" i="1"/>
  <c r="C882" i="1"/>
  <c r="B882" i="1"/>
  <c r="G881" i="1"/>
  <c r="F881" i="1"/>
  <c r="E881" i="1"/>
  <c r="D881" i="1"/>
  <c r="C881" i="1"/>
  <c r="B881" i="1"/>
  <c r="A881" i="1"/>
  <c r="G880" i="1"/>
  <c r="F880" i="1"/>
  <c r="E880" i="1"/>
  <c r="D880" i="1"/>
  <c r="C880" i="1"/>
  <c r="B880" i="1"/>
  <c r="A880" i="1"/>
  <c r="G879" i="1"/>
  <c r="F879" i="1"/>
  <c r="E879" i="1"/>
  <c r="D879" i="1"/>
  <c r="C879" i="1"/>
  <c r="B879" i="1"/>
  <c r="A879" i="1"/>
  <c r="G878" i="1"/>
  <c r="F878" i="1"/>
  <c r="E878" i="1"/>
  <c r="D878" i="1"/>
  <c r="C878" i="1"/>
  <c r="B878" i="1"/>
  <c r="A878" i="1"/>
  <c r="G877" i="1"/>
  <c r="F877" i="1"/>
  <c r="E877" i="1"/>
  <c r="D877" i="1"/>
  <c r="C877" i="1"/>
  <c r="B877" i="1"/>
  <c r="A877" i="1"/>
  <c r="G876" i="1"/>
  <c r="F876" i="1"/>
  <c r="E876" i="1"/>
  <c r="D876" i="1"/>
  <c r="C876" i="1"/>
  <c r="B876" i="1"/>
  <c r="G875" i="1"/>
  <c r="F875" i="1"/>
  <c r="E875" i="1"/>
  <c r="D875" i="1"/>
  <c r="C875" i="1"/>
  <c r="B875" i="1"/>
  <c r="A875" i="1"/>
  <c r="G874" i="1"/>
  <c r="F874" i="1"/>
  <c r="E874" i="1"/>
  <c r="D874" i="1"/>
  <c r="C874" i="1"/>
  <c r="B874" i="1"/>
  <c r="A874" i="1"/>
  <c r="G873" i="1"/>
  <c r="F873" i="1"/>
  <c r="E873" i="1"/>
  <c r="D873" i="1"/>
  <c r="C873" i="1"/>
  <c r="B873" i="1"/>
  <c r="A873" i="1"/>
  <c r="G872" i="1"/>
  <c r="F872" i="1"/>
  <c r="E872" i="1"/>
  <c r="D872" i="1"/>
  <c r="C872" i="1"/>
  <c r="B872" i="1"/>
  <c r="A872" i="1"/>
  <c r="G871" i="1"/>
  <c r="F871" i="1"/>
  <c r="E871" i="1"/>
  <c r="D871" i="1"/>
  <c r="C871" i="1"/>
  <c r="B871" i="1"/>
  <c r="A871" i="1"/>
  <c r="G870" i="1"/>
  <c r="F870" i="1"/>
  <c r="E870" i="1"/>
  <c r="D870" i="1"/>
  <c r="C870" i="1"/>
  <c r="B870" i="1"/>
  <c r="G869" i="1"/>
  <c r="F869" i="1"/>
  <c r="E869" i="1"/>
  <c r="D869" i="1"/>
  <c r="C869" i="1"/>
  <c r="B869" i="1"/>
  <c r="A869" i="1"/>
  <c r="G868" i="1"/>
  <c r="F868" i="1"/>
  <c r="E868" i="1"/>
  <c r="D868" i="1"/>
  <c r="C868" i="1"/>
  <c r="B868" i="1"/>
  <c r="A868" i="1"/>
  <c r="G867" i="1"/>
  <c r="F867" i="1"/>
  <c r="E867" i="1"/>
  <c r="D867" i="1"/>
  <c r="C867" i="1"/>
  <c r="B867" i="1"/>
  <c r="A867" i="1"/>
  <c r="G866" i="1"/>
  <c r="F866" i="1"/>
  <c r="E866" i="1"/>
  <c r="D866" i="1"/>
  <c r="C866" i="1"/>
  <c r="B866" i="1"/>
  <c r="A866" i="1"/>
  <c r="G865" i="1"/>
  <c r="F865" i="1"/>
  <c r="E865" i="1"/>
  <c r="D865" i="1"/>
  <c r="C865" i="1"/>
  <c r="B865" i="1"/>
  <c r="A865" i="1"/>
  <c r="G864" i="1"/>
  <c r="F864" i="1"/>
  <c r="E864" i="1"/>
  <c r="D864" i="1"/>
  <c r="C864" i="1"/>
  <c r="B864" i="1"/>
  <c r="G863" i="1"/>
  <c r="F863" i="1"/>
  <c r="E863" i="1"/>
  <c r="D863" i="1"/>
  <c r="C863" i="1"/>
  <c r="B863" i="1"/>
  <c r="A863" i="1"/>
  <c r="G862" i="1"/>
  <c r="F862" i="1"/>
  <c r="E862" i="1"/>
  <c r="D862" i="1"/>
  <c r="C862" i="1"/>
  <c r="B862" i="1"/>
  <c r="A862" i="1"/>
  <c r="G861" i="1"/>
  <c r="F861" i="1"/>
  <c r="E861" i="1"/>
  <c r="D861" i="1"/>
  <c r="C861" i="1"/>
  <c r="B861" i="1"/>
  <c r="A861" i="1"/>
  <c r="G860" i="1"/>
  <c r="F860" i="1"/>
  <c r="E860" i="1"/>
  <c r="D860" i="1"/>
  <c r="C860" i="1"/>
  <c r="B860" i="1"/>
  <c r="A860" i="1"/>
  <c r="G859" i="1"/>
  <c r="F859" i="1"/>
  <c r="E859" i="1"/>
  <c r="D859" i="1"/>
  <c r="C859" i="1"/>
  <c r="B859" i="1"/>
  <c r="A859" i="1"/>
  <c r="G858" i="1"/>
  <c r="F858" i="1"/>
  <c r="E858" i="1"/>
  <c r="D858" i="1"/>
  <c r="C858" i="1"/>
  <c r="B858" i="1"/>
  <c r="G857" i="1"/>
  <c r="F857" i="1"/>
  <c r="E857" i="1"/>
  <c r="D857" i="1"/>
  <c r="C857" i="1"/>
  <c r="B857" i="1"/>
  <c r="A857" i="1"/>
  <c r="G856" i="1"/>
  <c r="F856" i="1"/>
  <c r="E856" i="1"/>
  <c r="D856" i="1"/>
  <c r="C856" i="1"/>
  <c r="B856" i="1"/>
  <c r="A856" i="1"/>
  <c r="G855" i="1"/>
  <c r="F855" i="1"/>
  <c r="E855" i="1"/>
  <c r="D855" i="1"/>
  <c r="C855" i="1"/>
  <c r="B855" i="1"/>
  <c r="A855" i="1"/>
  <c r="G854" i="1"/>
  <c r="F854" i="1"/>
  <c r="E854" i="1"/>
  <c r="D854" i="1"/>
  <c r="C854" i="1"/>
  <c r="B854" i="1"/>
  <c r="A854" i="1"/>
  <c r="G853" i="1"/>
  <c r="F853" i="1"/>
  <c r="E853" i="1"/>
  <c r="D853" i="1"/>
  <c r="C853" i="1"/>
  <c r="B853" i="1"/>
  <c r="A853" i="1"/>
  <c r="G852" i="1"/>
  <c r="F852" i="1"/>
  <c r="E852" i="1"/>
  <c r="D852" i="1"/>
  <c r="C852" i="1"/>
  <c r="B852" i="1"/>
  <c r="G851" i="1"/>
  <c r="F851" i="1"/>
  <c r="E851" i="1"/>
  <c r="D851" i="1"/>
  <c r="C851" i="1"/>
  <c r="B851" i="1"/>
  <c r="A851" i="1"/>
  <c r="G850" i="1"/>
  <c r="F850" i="1"/>
  <c r="E850" i="1"/>
  <c r="D850" i="1"/>
  <c r="C850" i="1"/>
  <c r="B850" i="1"/>
  <c r="A850" i="1"/>
  <c r="G849" i="1"/>
  <c r="F849" i="1"/>
  <c r="E849" i="1"/>
  <c r="D849" i="1"/>
  <c r="C849" i="1"/>
  <c r="B849" i="1"/>
  <c r="A849" i="1"/>
  <c r="G848" i="1"/>
  <c r="F848" i="1"/>
  <c r="E848" i="1"/>
  <c r="D848" i="1"/>
  <c r="C848" i="1"/>
  <c r="B848" i="1"/>
  <c r="A848" i="1"/>
  <c r="G847" i="1"/>
  <c r="F847" i="1"/>
  <c r="E847" i="1"/>
  <c r="D847" i="1"/>
  <c r="C847" i="1"/>
  <c r="B847" i="1"/>
  <c r="A847" i="1"/>
  <c r="G846" i="1"/>
  <c r="F846" i="1"/>
  <c r="E846" i="1"/>
  <c r="D846" i="1"/>
  <c r="C846" i="1"/>
  <c r="B846" i="1"/>
  <c r="G845" i="1"/>
  <c r="F845" i="1"/>
  <c r="E845" i="1"/>
  <c r="D845" i="1"/>
  <c r="C845" i="1"/>
  <c r="B845" i="1"/>
  <c r="A845" i="1"/>
  <c r="G844" i="1"/>
  <c r="F844" i="1"/>
  <c r="E844" i="1"/>
  <c r="D844" i="1"/>
  <c r="C844" i="1"/>
  <c r="B844" i="1"/>
  <c r="A844" i="1"/>
  <c r="G843" i="1"/>
  <c r="F843" i="1"/>
  <c r="E843" i="1"/>
  <c r="D843" i="1"/>
  <c r="C843" i="1"/>
  <c r="B843" i="1"/>
  <c r="A843" i="1"/>
  <c r="G842" i="1"/>
  <c r="F842" i="1"/>
  <c r="E842" i="1"/>
  <c r="D842" i="1"/>
  <c r="C842" i="1"/>
  <c r="B842" i="1"/>
  <c r="A842" i="1"/>
  <c r="G841" i="1"/>
  <c r="F841" i="1"/>
  <c r="E841" i="1"/>
  <c r="D841" i="1"/>
  <c r="C841" i="1"/>
  <c r="B841" i="1"/>
  <c r="A841" i="1"/>
  <c r="G840" i="1"/>
  <c r="F840" i="1"/>
  <c r="E840" i="1"/>
  <c r="D840" i="1"/>
  <c r="C840" i="1"/>
  <c r="B840" i="1"/>
  <c r="G839" i="1"/>
  <c r="F839" i="1"/>
  <c r="E839" i="1"/>
  <c r="D839" i="1"/>
  <c r="C839" i="1"/>
  <c r="B839" i="1"/>
  <c r="A839" i="1"/>
  <c r="G838" i="1"/>
  <c r="F838" i="1"/>
  <c r="E838" i="1"/>
  <c r="D838" i="1"/>
  <c r="C838" i="1"/>
  <c r="B838" i="1"/>
  <c r="A838" i="1"/>
  <c r="G837" i="1"/>
  <c r="F837" i="1"/>
  <c r="E837" i="1"/>
  <c r="D837" i="1"/>
  <c r="C837" i="1"/>
  <c r="B837" i="1"/>
  <c r="A837" i="1"/>
  <c r="G836" i="1"/>
  <c r="F836" i="1"/>
  <c r="E836" i="1"/>
  <c r="D836" i="1"/>
  <c r="C836" i="1"/>
  <c r="B836" i="1"/>
  <c r="A836" i="1"/>
  <c r="G835" i="1"/>
  <c r="F835" i="1"/>
  <c r="E835" i="1"/>
  <c r="D835" i="1"/>
  <c r="C835" i="1"/>
  <c r="B835" i="1"/>
  <c r="A835" i="1"/>
  <c r="G834" i="1"/>
  <c r="F834" i="1"/>
  <c r="E834" i="1"/>
  <c r="D834" i="1"/>
  <c r="C834" i="1"/>
  <c r="B834" i="1"/>
  <c r="G833" i="1"/>
  <c r="F833" i="1"/>
  <c r="E833" i="1"/>
  <c r="D833" i="1"/>
  <c r="C833" i="1"/>
  <c r="B833" i="1"/>
  <c r="A833" i="1"/>
  <c r="G832" i="1"/>
  <c r="F832" i="1"/>
  <c r="E832" i="1"/>
  <c r="D832" i="1"/>
  <c r="C832" i="1"/>
  <c r="B832" i="1"/>
  <c r="A832" i="1"/>
  <c r="G831" i="1"/>
  <c r="F831" i="1"/>
  <c r="E831" i="1"/>
  <c r="D831" i="1"/>
  <c r="C831" i="1"/>
  <c r="B831" i="1"/>
  <c r="A831" i="1"/>
  <c r="G830" i="1"/>
  <c r="F830" i="1"/>
  <c r="E830" i="1"/>
  <c r="D830" i="1"/>
  <c r="C830" i="1"/>
  <c r="B830" i="1"/>
  <c r="A830" i="1"/>
  <c r="G829" i="1"/>
  <c r="F829" i="1"/>
  <c r="E829" i="1"/>
  <c r="D829" i="1"/>
  <c r="C829" i="1"/>
  <c r="B829" i="1"/>
  <c r="A829" i="1"/>
  <c r="G828" i="1"/>
  <c r="F828" i="1"/>
  <c r="E828" i="1"/>
  <c r="D828" i="1"/>
  <c r="C828" i="1"/>
  <c r="B828" i="1"/>
  <c r="G827" i="1"/>
  <c r="F827" i="1"/>
  <c r="E827" i="1"/>
  <c r="D827" i="1"/>
  <c r="C827" i="1"/>
  <c r="B827" i="1"/>
  <c r="A827" i="1"/>
  <c r="G826" i="1"/>
  <c r="F826" i="1"/>
  <c r="E826" i="1"/>
  <c r="D826" i="1"/>
  <c r="C826" i="1"/>
  <c r="B826" i="1"/>
  <c r="A826" i="1"/>
  <c r="G825" i="1"/>
  <c r="F825" i="1"/>
  <c r="E825" i="1"/>
  <c r="D825" i="1"/>
  <c r="C825" i="1"/>
  <c r="B825" i="1"/>
  <c r="A825" i="1"/>
  <c r="G824" i="1"/>
  <c r="F824" i="1"/>
  <c r="E824" i="1"/>
  <c r="D824" i="1"/>
  <c r="C824" i="1"/>
  <c r="B824" i="1"/>
  <c r="A824" i="1"/>
  <c r="G823" i="1"/>
  <c r="F823" i="1"/>
  <c r="E823" i="1"/>
  <c r="D823" i="1"/>
  <c r="C823" i="1"/>
  <c r="B823" i="1"/>
  <c r="A823" i="1"/>
  <c r="G822" i="1"/>
  <c r="F822" i="1"/>
  <c r="E822" i="1"/>
  <c r="D822" i="1"/>
  <c r="C822" i="1"/>
  <c r="B822" i="1"/>
  <c r="G821" i="1"/>
  <c r="F821" i="1"/>
  <c r="E821" i="1"/>
  <c r="D821" i="1"/>
  <c r="C821" i="1"/>
  <c r="B821" i="1"/>
  <c r="A821" i="1"/>
  <c r="G820" i="1"/>
  <c r="F820" i="1"/>
  <c r="E820" i="1"/>
  <c r="D820" i="1"/>
  <c r="C820" i="1"/>
  <c r="B820" i="1"/>
  <c r="A820" i="1"/>
  <c r="G819" i="1"/>
  <c r="F819" i="1"/>
  <c r="E819" i="1"/>
  <c r="D819" i="1"/>
  <c r="C819" i="1"/>
  <c r="B819" i="1"/>
  <c r="A819" i="1"/>
  <c r="G818" i="1"/>
  <c r="F818" i="1"/>
  <c r="E818" i="1"/>
  <c r="D818" i="1"/>
  <c r="C818" i="1"/>
  <c r="B818" i="1"/>
  <c r="A818" i="1"/>
  <c r="G817" i="1"/>
  <c r="F817" i="1"/>
  <c r="E817" i="1"/>
  <c r="D817" i="1"/>
  <c r="C817" i="1"/>
  <c r="B817" i="1"/>
  <c r="A817" i="1"/>
  <c r="G816" i="1"/>
  <c r="D816" i="1"/>
  <c r="G815" i="1"/>
  <c r="F815" i="1"/>
  <c r="E815" i="1"/>
  <c r="D815" i="1"/>
  <c r="C815" i="1"/>
  <c r="B815" i="1"/>
  <c r="G814" i="1"/>
  <c r="F814" i="1"/>
  <c r="E814" i="1"/>
  <c r="D814" i="1"/>
  <c r="C814" i="1"/>
  <c r="B814" i="1"/>
  <c r="A814" i="1"/>
  <c r="G813" i="1"/>
  <c r="F813" i="1"/>
  <c r="E813" i="1"/>
  <c r="D813" i="1"/>
  <c r="C813" i="1"/>
  <c r="B813" i="1"/>
  <c r="A813" i="1"/>
  <c r="G812" i="1"/>
  <c r="F812" i="1"/>
  <c r="E812" i="1"/>
  <c r="D812" i="1"/>
  <c r="C812" i="1"/>
  <c r="B812" i="1"/>
  <c r="A812" i="1"/>
  <c r="G811" i="1"/>
  <c r="F811" i="1"/>
  <c r="E811" i="1"/>
  <c r="D811" i="1"/>
  <c r="C811" i="1"/>
  <c r="B811" i="1"/>
  <c r="A811" i="1"/>
  <c r="G810" i="1"/>
  <c r="F810" i="1"/>
  <c r="E810" i="1"/>
  <c r="D810" i="1"/>
  <c r="C810" i="1"/>
  <c r="B810" i="1"/>
  <c r="A810" i="1"/>
  <c r="G809" i="1"/>
  <c r="F809" i="1"/>
  <c r="E809" i="1"/>
  <c r="D809" i="1"/>
  <c r="C809" i="1"/>
  <c r="B809" i="1"/>
  <c r="G808" i="1"/>
  <c r="F808" i="1"/>
  <c r="E808" i="1"/>
  <c r="D808" i="1"/>
  <c r="C808" i="1"/>
  <c r="B808" i="1"/>
  <c r="A808" i="1"/>
  <c r="G807" i="1"/>
  <c r="F807" i="1"/>
  <c r="E807" i="1"/>
  <c r="D807" i="1"/>
  <c r="C807" i="1"/>
  <c r="B807" i="1"/>
  <c r="A807" i="1"/>
  <c r="G806" i="1"/>
  <c r="F806" i="1"/>
  <c r="E806" i="1"/>
  <c r="D806" i="1"/>
  <c r="C806" i="1"/>
  <c r="B806" i="1"/>
  <c r="A806" i="1"/>
  <c r="G805" i="1"/>
  <c r="F805" i="1"/>
  <c r="E805" i="1"/>
  <c r="D805" i="1"/>
  <c r="C805" i="1"/>
  <c r="B805" i="1"/>
  <c r="A805" i="1"/>
  <c r="G804" i="1"/>
  <c r="F804" i="1"/>
  <c r="E804" i="1"/>
  <c r="D804" i="1"/>
  <c r="C804" i="1"/>
  <c r="B804" i="1"/>
  <c r="A804" i="1"/>
  <c r="G803" i="1"/>
  <c r="F803" i="1"/>
  <c r="E803" i="1"/>
  <c r="D803" i="1"/>
  <c r="C803" i="1"/>
  <c r="B803" i="1"/>
  <c r="G802" i="1"/>
  <c r="F802" i="1"/>
  <c r="E802" i="1"/>
  <c r="D802" i="1"/>
  <c r="C802" i="1"/>
  <c r="B802" i="1"/>
  <c r="A802" i="1"/>
  <c r="G801" i="1"/>
  <c r="F801" i="1"/>
  <c r="E801" i="1"/>
  <c r="D801" i="1"/>
  <c r="C801" i="1"/>
  <c r="B801" i="1"/>
  <c r="A801" i="1"/>
  <c r="G800" i="1"/>
  <c r="F800" i="1"/>
  <c r="E800" i="1"/>
  <c r="D800" i="1"/>
  <c r="C800" i="1"/>
  <c r="B800" i="1"/>
  <c r="A800" i="1"/>
  <c r="G799" i="1"/>
  <c r="F799" i="1"/>
  <c r="E799" i="1"/>
  <c r="D799" i="1"/>
  <c r="C799" i="1"/>
  <c r="B799" i="1"/>
  <c r="A799" i="1"/>
  <c r="G798" i="1"/>
  <c r="F798" i="1"/>
  <c r="E798" i="1"/>
  <c r="D798" i="1"/>
  <c r="C798" i="1"/>
  <c r="B798" i="1"/>
  <c r="A798" i="1"/>
  <c r="G797" i="1"/>
  <c r="F797" i="1"/>
  <c r="E797" i="1"/>
  <c r="D797" i="1"/>
  <c r="C797" i="1"/>
  <c r="B797" i="1"/>
  <c r="G796" i="1"/>
  <c r="F796" i="1"/>
  <c r="E796" i="1"/>
  <c r="D796" i="1"/>
  <c r="C796" i="1"/>
  <c r="B796" i="1"/>
  <c r="A796" i="1"/>
  <c r="G795" i="1"/>
  <c r="F795" i="1"/>
  <c r="E795" i="1"/>
  <c r="D795" i="1"/>
  <c r="C795" i="1"/>
  <c r="B795" i="1"/>
  <c r="A795" i="1"/>
  <c r="G794" i="1"/>
  <c r="F794" i="1"/>
  <c r="E794" i="1"/>
  <c r="D794" i="1"/>
  <c r="C794" i="1"/>
  <c r="B794" i="1"/>
  <c r="A794" i="1"/>
  <c r="G793" i="1"/>
  <c r="F793" i="1"/>
  <c r="E793" i="1"/>
  <c r="D793" i="1"/>
  <c r="C793" i="1"/>
  <c r="B793" i="1"/>
  <c r="A793" i="1"/>
  <c r="G792" i="1"/>
  <c r="F792" i="1"/>
  <c r="E792" i="1"/>
  <c r="D792" i="1"/>
  <c r="C792" i="1"/>
  <c r="B792" i="1"/>
  <c r="A792" i="1"/>
  <c r="G791" i="1"/>
  <c r="F791" i="1"/>
  <c r="E791" i="1"/>
  <c r="D791" i="1"/>
  <c r="C791" i="1"/>
  <c r="B791" i="1"/>
  <c r="G790" i="1"/>
  <c r="F790" i="1"/>
  <c r="E790" i="1"/>
  <c r="D790" i="1"/>
  <c r="C790" i="1"/>
  <c r="B790" i="1"/>
  <c r="A790" i="1"/>
  <c r="G789" i="1"/>
  <c r="F789" i="1"/>
  <c r="E789" i="1"/>
  <c r="D789" i="1"/>
  <c r="C789" i="1"/>
  <c r="B789" i="1"/>
  <c r="A789" i="1"/>
  <c r="G788" i="1"/>
  <c r="F788" i="1"/>
  <c r="E788" i="1"/>
  <c r="D788" i="1"/>
  <c r="C788" i="1"/>
  <c r="B788" i="1"/>
  <c r="A788" i="1"/>
  <c r="G787" i="1"/>
  <c r="F787" i="1"/>
  <c r="E787" i="1"/>
  <c r="D787" i="1"/>
  <c r="C787" i="1"/>
  <c r="B787" i="1"/>
  <c r="A787" i="1"/>
  <c r="G786" i="1"/>
  <c r="F786" i="1"/>
  <c r="E786" i="1"/>
  <c r="D786" i="1"/>
  <c r="C786" i="1"/>
  <c r="B786" i="1"/>
  <c r="A786" i="1"/>
  <c r="G785" i="1"/>
  <c r="F785" i="1"/>
  <c r="E785" i="1"/>
  <c r="D785" i="1"/>
  <c r="C785" i="1"/>
  <c r="B785" i="1"/>
  <c r="G784" i="1"/>
  <c r="F784" i="1"/>
  <c r="E784" i="1"/>
  <c r="D784" i="1"/>
  <c r="C784" i="1"/>
  <c r="B784" i="1"/>
  <c r="A784" i="1"/>
  <c r="G783" i="1"/>
  <c r="F783" i="1"/>
  <c r="E783" i="1"/>
  <c r="D783" i="1"/>
  <c r="C783" i="1"/>
  <c r="B783" i="1"/>
  <c r="A783" i="1"/>
  <c r="G782" i="1"/>
  <c r="F782" i="1"/>
  <c r="E782" i="1"/>
  <c r="D782" i="1"/>
  <c r="C782" i="1"/>
  <c r="B782" i="1"/>
  <c r="A782" i="1"/>
  <c r="G781" i="1"/>
  <c r="F781" i="1"/>
  <c r="E781" i="1"/>
  <c r="D781" i="1"/>
  <c r="C781" i="1"/>
  <c r="B781" i="1"/>
  <c r="A781" i="1"/>
  <c r="G780" i="1"/>
  <c r="F780" i="1"/>
  <c r="E780" i="1"/>
  <c r="D780" i="1"/>
  <c r="C780" i="1"/>
  <c r="B780" i="1"/>
  <c r="A780" i="1"/>
  <c r="G779" i="1"/>
  <c r="F779" i="1"/>
  <c r="E779" i="1"/>
  <c r="D779" i="1"/>
  <c r="C779" i="1"/>
  <c r="B779" i="1"/>
  <c r="G778" i="1"/>
  <c r="F778" i="1"/>
  <c r="E778" i="1"/>
  <c r="D778" i="1"/>
  <c r="C778" i="1"/>
  <c r="B778" i="1"/>
  <c r="A778" i="1"/>
  <c r="G777" i="1"/>
  <c r="F777" i="1"/>
  <c r="E777" i="1"/>
  <c r="D777" i="1"/>
  <c r="C777" i="1"/>
  <c r="B777" i="1"/>
  <c r="A777" i="1"/>
  <c r="G776" i="1"/>
  <c r="F776" i="1"/>
  <c r="E776" i="1"/>
  <c r="D776" i="1"/>
  <c r="C776" i="1"/>
  <c r="B776" i="1"/>
  <c r="A776" i="1"/>
  <c r="G775" i="1"/>
  <c r="F775" i="1"/>
  <c r="E775" i="1"/>
  <c r="D775" i="1"/>
  <c r="C775" i="1"/>
  <c r="B775" i="1"/>
  <c r="A775" i="1"/>
  <c r="G774" i="1"/>
  <c r="F774" i="1"/>
  <c r="E774" i="1"/>
  <c r="D774" i="1"/>
  <c r="C774" i="1"/>
  <c r="B774" i="1"/>
  <c r="A774" i="1"/>
  <c r="G773" i="1"/>
  <c r="F773" i="1"/>
  <c r="E773" i="1"/>
  <c r="D773" i="1"/>
  <c r="C773" i="1"/>
  <c r="B773" i="1"/>
  <c r="G772" i="1"/>
  <c r="F772" i="1"/>
  <c r="E772" i="1"/>
  <c r="D772" i="1"/>
  <c r="C772" i="1"/>
  <c r="B772" i="1"/>
  <c r="A772" i="1"/>
  <c r="G771" i="1"/>
  <c r="F771" i="1"/>
  <c r="E771" i="1"/>
  <c r="D771" i="1"/>
  <c r="C771" i="1"/>
  <c r="B771" i="1"/>
  <c r="A771" i="1"/>
  <c r="G770" i="1"/>
  <c r="F770" i="1"/>
  <c r="E770" i="1"/>
  <c r="D770" i="1"/>
  <c r="C770" i="1"/>
  <c r="B770" i="1"/>
  <c r="A770" i="1"/>
  <c r="G769" i="1"/>
  <c r="F769" i="1"/>
  <c r="E769" i="1"/>
  <c r="D769" i="1"/>
  <c r="C769" i="1"/>
  <c r="B769" i="1"/>
  <c r="A769" i="1"/>
  <c r="G768" i="1"/>
  <c r="F768" i="1"/>
  <c r="E768" i="1"/>
  <c r="D768" i="1"/>
  <c r="C768" i="1"/>
  <c r="B768" i="1"/>
  <c r="A768" i="1"/>
  <c r="G767" i="1"/>
  <c r="F767" i="1"/>
  <c r="E767" i="1"/>
  <c r="D767" i="1"/>
  <c r="C767" i="1"/>
  <c r="B767" i="1"/>
  <c r="G766" i="1"/>
  <c r="F766" i="1"/>
  <c r="E766" i="1"/>
  <c r="D766" i="1"/>
  <c r="C766" i="1"/>
  <c r="B766" i="1"/>
  <c r="A766" i="1"/>
  <c r="G765" i="1"/>
  <c r="F765" i="1"/>
  <c r="E765" i="1"/>
  <c r="D765" i="1"/>
  <c r="C765" i="1"/>
  <c r="B765" i="1"/>
  <c r="A765" i="1"/>
  <c r="G764" i="1"/>
  <c r="F764" i="1"/>
  <c r="E764" i="1"/>
  <c r="D764" i="1"/>
  <c r="C764" i="1"/>
  <c r="B764" i="1"/>
  <c r="A764" i="1"/>
  <c r="G763" i="1"/>
  <c r="F763" i="1"/>
  <c r="E763" i="1"/>
  <c r="D763" i="1"/>
  <c r="C763" i="1"/>
  <c r="B763" i="1"/>
  <c r="A763" i="1"/>
  <c r="G762" i="1"/>
  <c r="F762" i="1"/>
  <c r="E762" i="1"/>
  <c r="D762" i="1"/>
  <c r="C762" i="1"/>
  <c r="B762" i="1"/>
  <c r="A762" i="1"/>
  <c r="G761" i="1"/>
  <c r="F761" i="1"/>
  <c r="E761" i="1"/>
  <c r="D761" i="1"/>
  <c r="C761" i="1"/>
  <c r="B761" i="1"/>
  <c r="G760" i="1"/>
  <c r="F760" i="1"/>
  <c r="E760" i="1"/>
  <c r="D760" i="1"/>
  <c r="C760" i="1"/>
  <c r="B760" i="1"/>
  <c r="A760" i="1"/>
  <c r="G759" i="1"/>
  <c r="F759" i="1"/>
  <c r="E759" i="1"/>
  <c r="D759" i="1"/>
  <c r="C759" i="1"/>
  <c r="B759" i="1"/>
  <c r="A759" i="1"/>
  <c r="G758" i="1"/>
  <c r="F758" i="1"/>
  <c r="E758" i="1"/>
  <c r="D758" i="1"/>
  <c r="C758" i="1"/>
  <c r="B758" i="1"/>
  <c r="A758" i="1"/>
  <c r="G757" i="1"/>
  <c r="F757" i="1"/>
  <c r="E757" i="1"/>
  <c r="D757" i="1"/>
  <c r="C757" i="1"/>
  <c r="B757" i="1"/>
  <c r="A757" i="1"/>
  <c r="G756" i="1"/>
  <c r="F756" i="1"/>
  <c r="E756" i="1"/>
  <c r="D756" i="1"/>
  <c r="C756" i="1"/>
  <c r="B756" i="1"/>
  <c r="A756" i="1"/>
  <c r="G755" i="1"/>
  <c r="F755" i="1"/>
  <c r="E755" i="1"/>
  <c r="D755" i="1"/>
  <c r="C755" i="1"/>
  <c r="B755" i="1"/>
  <c r="G754" i="1"/>
  <c r="F754" i="1"/>
  <c r="E754" i="1"/>
  <c r="D754" i="1"/>
  <c r="C754" i="1"/>
  <c r="B754" i="1"/>
  <c r="A754" i="1"/>
  <c r="G753" i="1"/>
  <c r="F753" i="1"/>
  <c r="E753" i="1"/>
  <c r="D753" i="1"/>
  <c r="C753" i="1"/>
  <c r="B753" i="1"/>
  <c r="A753" i="1"/>
  <c r="G752" i="1"/>
  <c r="F752" i="1"/>
  <c r="E752" i="1"/>
  <c r="D752" i="1"/>
  <c r="C752" i="1"/>
  <c r="B752" i="1"/>
  <c r="A752" i="1"/>
  <c r="G751" i="1"/>
  <c r="F751" i="1"/>
  <c r="E751" i="1"/>
  <c r="D751" i="1"/>
  <c r="C751" i="1"/>
  <c r="B751" i="1"/>
  <c r="A751" i="1"/>
  <c r="G750" i="1"/>
  <c r="F750" i="1"/>
  <c r="E750" i="1"/>
  <c r="D750" i="1"/>
  <c r="C750" i="1"/>
  <c r="B750" i="1"/>
  <c r="A750" i="1"/>
  <c r="G749" i="1"/>
  <c r="F749" i="1"/>
  <c r="E749" i="1"/>
  <c r="D749" i="1"/>
  <c r="C749" i="1"/>
  <c r="B749" i="1"/>
  <c r="G748" i="1"/>
  <c r="F748" i="1"/>
  <c r="E748" i="1"/>
  <c r="D748" i="1"/>
  <c r="C748" i="1"/>
  <c r="B748" i="1"/>
  <c r="A748" i="1"/>
  <c r="G747" i="1"/>
  <c r="F747" i="1"/>
  <c r="E747" i="1"/>
  <c r="D747" i="1"/>
  <c r="C747" i="1"/>
  <c r="B747" i="1"/>
  <c r="A747" i="1"/>
  <c r="G746" i="1"/>
  <c r="F746" i="1"/>
  <c r="E746" i="1"/>
  <c r="D746" i="1"/>
  <c r="C746" i="1"/>
  <c r="B746" i="1"/>
  <c r="A746" i="1"/>
  <c r="G745" i="1"/>
  <c r="F745" i="1"/>
  <c r="E745" i="1"/>
  <c r="D745" i="1"/>
  <c r="C745" i="1"/>
  <c r="B745" i="1"/>
  <c r="A745" i="1"/>
  <c r="G744" i="1"/>
  <c r="F744" i="1"/>
  <c r="E744" i="1"/>
  <c r="D744" i="1"/>
  <c r="C744" i="1"/>
  <c r="B744" i="1"/>
  <c r="A744" i="1"/>
  <c r="D743" i="1"/>
  <c r="G742" i="1"/>
  <c r="F742" i="1"/>
  <c r="E742" i="1"/>
  <c r="D742" i="1"/>
  <c r="C742" i="1"/>
  <c r="B742" i="1"/>
  <c r="G741" i="1"/>
  <c r="F741" i="1"/>
  <c r="E741" i="1"/>
  <c r="D741" i="1"/>
  <c r="C741" i="1"/>
  <c r="B741" i="1"/>
  <c r="A741" i="1"/>
  <c r="G740" i="1"/>
  <c r="F740" i="1"/>
  <c r="E740" i="1"/>
  <c r="D740" i="1"/>
  <c r="C740" i="1"/>
  <c r="B740" i="1"/>
  <c r="A740" i="1"/>
  <c r="G739" i="1"/>
  <c r="F739" i="1"/>
  <c r="E739" i="1"/>
  <c r="D739" i="1"/>
  <c r="C739" i="1"/>
  <c r="B739" i="1"/>
  <c r="A739" i="1"/>
  <c r="G738" i="1"/>
  <c r="F738" i="1"/>
  <c r="E738" i="1"/>
  <c r="D738" i="1"/>
  <c r="C738" i="1"/>
  <c r="B738" i="1"/>
  <c r="A738" i="1"/>
  <c r="G737" i="1"/>
  <c r="F737" i="1"/>
  <c r="E737" i="1"/>
  <c r="D737" i="1"/>
  <c r="C737" i="1"/>
  <c r="B737" i="1"/>
  <c r="A737" i="1"/>
  <c r="G736" i="1"/>
  <c r="F736" i="1"/>
  <c r="E736" i="1"/>
  <c r="D736" i="1"/>
  <c r="C736" i="1"/>
  <c r="B736" i="1"/>
  <c r="G735" i="1"/>
  <c r="F735" i="1"/>
  <c r="E735" i="1"/>
  <c r="D735" i="1"/>
  <c r="C735" i="1"/>
  <c r="B735" i="1"/>
  <c r="A735" i="1"/>
  <c r="G734" i="1"/>
  <c r="F734" i="1"/>
  <c r="E734" i="1"/>
  <c r="D734" i="1"/>
  <c r="C734" i="1"/>
  <c r="B734" i="1"/>
  <c r="A734" i="1"/>
  <c r="G733" i="1"/>
  <c r="F733" i="1"/>
  <c r="E733" i="1"/>
  <c r="D733" i="1"/>
  <c r="C733" i="1"/>
  <c r="B733" i="1"/>
  <c r="A733" i="1"/>
  <c r="G732" i="1"/>
  <c r="F732" i="1"/>
  <c r="E732" i="1"/>
  <c r="D732" i="1"/>
  <c r="C732" i="1"/>
  <c r="B732" i="1"/>
  <c r="A732" i="1"/>
  <c r="G731" i="1"/>
  <c r="F731" i="1"/>
  <c r="E731" i="1"/>
  <c r="D731" i="1"/>
  <c r="C731" i="1"/>
  <c r="B731" i="1"/>
  <c r="A731" i="1"/>
  <c r="G730" i="1"/>
  <c r="F730" i="1"/>
  <c r="E730" i="1"/>
  <c r="D730" i="1"/>
  <c r="C730" i="1"/>
  <c r="B730" i="1"/>
  <c r="G729" i="1"/>
  <c r="F729" i="1"/>
  <c r="E729" i="1"/>
  <c r="D729" i="1"/>
  <c r="C729" i="1"/>
  <c r="B729" i="1"/>
  <c r="A729" i="1"/>
  <c r="G728" i="1"/>
  <c r="F728" i="1"/>
  <c r="E728" i="1"/>
  <c r="D728" i="1"/>
  <c r="C728" i="1"/>
  <c r="B728" i="1"/>
  <c r="A728" i="1"/>
  <c r="G727" i="1"/>
  <c r="F727" i="1"/>
  <c r="E727" i="1"/>
  <c r="D727" i="1"/>
  <c r="C727" i="1"/>
  <c r="B727" i="1"/>
  <c r="A727" i="1"/>
  <c r="G726" i="1"/>
  <c r="F726" i="1"/>
  <c r="E726" i="1"/>
  <c r="D726" i="1"/>
  <c r="C726" i="1"/>
  <c r="B726" i="1"/>
  <c r="A726" i="1"/>
  <c r="G725" i="1"/>
  <c r="F725" i="1"/>
  <c r="E725" i="1"/>
  <c r="D725" i="1"/>
  <c r="C725" i="1"/>
  <c r="B725" i="1"/>
  <c r="A725" i="1"/>
  <c r="G724" i="1"/>
  <c r="F724" i="1"/>
  <c r="E724" i="1"/>
  <c r="D724" i="1"/>
  <c r="C724" i="1"/>
  <c r="B724" i="1"/>
  <c r="G723" i="1"/>
  <c r="F723" i="1"/>
  <c r="E723" i="1"/>
  <c r="D723" i="1"/>
  <c r="C723" i="1"/>
  <c r="B723" i="1"/>
  <c r="A723" i="1"/>
  <c r="G722" i="1"/>
  <c r="F722" i="1"/>
  <c r="E722" i="1"/>
  <c r="D722" i="1"/>
  <c r="C722" i="1"/>
  <c r="B722" i="1"/>
  <c r="A722" i="1"/>
  <c r="G721" i="1"/>
  <c r="F721" i="1"/>
  <c r="E721" i="1"/>
  <c r="D721" i="1"/>
  <c r="C721" i="1"/>
  <c r="B721" i="1"/>
  <c r="A721" i="1"/>
  <c r="G720" i="1"/>
  <c r="F720" i="1"/>
  <c r="E720" i="1"/>
  <c r="D720" i="1"/>
  <c r="C720" i="1"/>
  <c r="B720" i="1"/>
  <c r="A720" i="1"/>
  <c r="G719" i="1"/>
  <c r="F719" i="1"/>
  <c r="E719" i="1"/>
  <c r="D719" i="1"/>
  <c r="C719" i="1"/>
  <c r="B719" i="1"/>
  <c r="A719" i="1"/>
  <c r="G718" i="1"/>
  <c r="F718" i="1"/>
  <c r="E718" i="1"/>
  <c r="D718" i="1"/>
  <c r="C718" i="1"/>
  <c r="B718" i="1"/>
  <c r="G717" i="1"/>
  <c r="F717" i="1"/>
  <c r="E717" i="1"/>
  <c r="D717" i="1"/>
  <c r="C717" i="1"/>
  <c r="B717" i="1"/>
  <c r="A717" i="1"/>
  <c r="G716" i="1"/>
  <c r="F716" i="1"/>
  <c r="E716" i="1"/>
  <c r="D716" i="1"/>
  <c r="C716" i="1"/>
  <c r="B716" i="1"/>
  <c r="A716" i="1"/>
  <c r="G715" i="1"/>
  <c r="F715" i="1"/>
  <c r="E715" i="1"/>
  <c r="D715" i="1"/>
  <c r="C715" i="1"/>
  <c r="B715" i="1"/>
  <c r="A715" i="1"/>
  <c r="G714" i="1"/>
  <c r="F714" i="1"/>
  <c r="E714" i="1"/>
  <c r="D714" i="1"/>
  <c r="C714" i="1"/>
  <c r="B714" i="1"/>
  <c r="A714" i="1"/>
  <c r="G713" i="1"/>
  <c r="F713" i="1"/>
  <c r="E713" i="1"/>
  <c r="D713" i="1"/>
  <c r="C713" i="1"/>
  <c r="B713" i="1"/>
  <c r="A713" i="1"/>
  <c r="G712" i="1"/>
  <c r="F712" i="1"/>
  <c r="E712" i="1"/>
  <c r="D712" i="1"/>
  <c r="C712" i="1"/>
  <c r="B712" i="1"/>
  <c r="G711" i="1"/>
  <c r="F711" i="1"/>
  <c r="E711" i="1"/>
  <c r="D711" i="1"/>
  <c r="C711" i="1"/>
  <c r="B711" i="1"/>
  <c r="A711" i="1"/>
  <c r="G710" i="1"/>
  <c r="F710" i="1"/>
  <c r="E710" i="1"/>
  <c r="D710" i="1"/>
  <c r="C710" i="1"/>
  <c r="B710" i="1"/>
  <c r="A710" i="1"/>
  <c r="G709" i="1"/>
  <c r="F709" i="1"/>
  <c r="E709" i="1"/>
  <c r="D709" i="1"/>
  <c r="C709" i="1"/>
  <c r="B709" i="1"/>
  <c r="A709" i="1"/>
  <c r="G708" i="1"/>
  <c r="F708" i="1"/>
  <c r="E708" i="1"/>
  <c r="D708" i="1"/>
  <c r="C708" i="1"/>
  <c r="B708" i="1"/>
  <c r="A708" i="1"/>
  <c r="G707" i="1"/>
  <c r="F707" i="1"/>
  <c r="E707" i="1"/>
  <c r="D707" i="1"/>
  <c r="C707" i="1"/>
  <c r="B707" i="1"/>
  <c r="A707" i="1"/>
  <c r="G706" i="1"/>
  <c r="F706" i="1"/>
  <c r="E706" i="1"/>
  <c r="D706" i="1"/>
  <c r="C706" i="1"/>
  <c r="B706" i="1"/>
  <c r="G705" i="1"/>
  <c r="F705" i="1"/>
  <c r="E705" i="1"/>
  <c r="D705" i="1"/>
  <c r="C705" i="1"/>
  <c r="B705" i="1"/>
  <c r="A705" i="1"/>
  <c r="G704" i="1"/>
  <c r="F704" i="1"/>
  <c r="E704" i="1"/>
  <c r="D704" i="1"/>
  <c r="C704" i="1"/>
  <c r="B704" i="1"/>
  <c r="A704" i="1"/>
  <c r="G703" i="1"/>
  <c r="F703" i="1"/>
  <c r="E703" i="1"/>
  <c r="D703" i="1"/>
  <c r="C703" i="1"/>
  <c r="B703" i="1"/>
  <c r="A703" i="1"/>
  <c r="G702" i="1"/>
  <c r="F702" i="1"/>
  <c r="E702" i="1"/>
  <c r="D702" i="1"/>
  <c r="C702" i="1"/>
  <c r="B702" i="1"/>
  <c r="A702" i="1"/>
  <c r="G701" i="1"/>
  <c r="F701" i="1"/>
  <c r="E701" i="1"/>
  <c r="D701" i="1"/>
  <c r="C701" i="1"/>
  <c r="B701" i="1"/>
  <c r="A701" i="1"/>
  <c r="G700" i="1"/>
  <c r="F700" i="1"/>
  <c r="E700" i="1"/>
  <c r="D700" i="1"/>
  <c r="C700" i="1"/>
  <c r="B700" i="1"/>
  <c r="G699" i="1"/>
  <c r="F699" i="1"/>
  <c r="E699" i="1"/>
  <c r="D699" i="1"/>
  <c r="C699" i="1"/>
  <c r="B699" i="1"/>
  <c r="A699" i="1"/>
  <c r="G698" i="1"/>
  <c r="F698" i="1"/>
  <c r="E698" i="1"/>
  <c r="D698" i="1"/>
  <c r="C698" i="1"/>
  <c r="B698" i="1"/>
  <c r="A698" i="1"/>
  <c r="G697" i="1"/>
  <c r="F697" i="1"/>
  <c r="E697" i="1"/>
  <c r="D697" i="1"/>
  <c r="C697" i="1"/>
  <c r="B697" i="1"/>
  <c r="A697" i="1"/>
  <c r="G696" i="1"/>
  <c r="F696" i="1"/>
  <c r="E696" i="1"/>
  <c r="D696" i="1"/>
  <c r="C696" i="1"/>
  <c r="B696" i="1"/>
  <c r="A696" i="1"/>
  <c r="G695" i="1"/>
  <c r="F695" i="1"/>
  <c r="E695" i="1"/>
  <c r="D695" i="1"/>
  <c r="C695" i="1"/>
  <c r="B695" i="1"/>
  <c r="A695" i="1"/>
  <c r="G694" i="1"/>
  <c r="F694" i="1"/>
  <c r="E694" i="1"/>
  <c r="D694" i="1"/>
  <c r="C694" i="1"/>
  <c r="B694" i="1"/>
  <c r="G693" i="1"/>
  <c r="F693" i="1"/>
  <c r="E693" i="1"/>
  <c r="D693" i="1"/>
  <c r="C693" i="1"/>
  <c r="B693" i="1"/>
  <c r="A693" i="1"/>
  <c r="G692" i="1"/>
  <c r="F692" i="1"/>
  <c r="E692" i="1"/>
  <c r="D692" i="1"/>
  <c r="C692" i="1"/>
  <c r="B692" i="1"/>
  <c r="A692" i="1"/>
  <c r="G691" i="1"/>
  <c r="F691" i="1"/>
  <c r="E691" i="1"/>
  <c r="D691" i="1"/>
  <c r="C691" i="1"/>
  <c r="B691" i="1"/>
  <c r="A691" i="1"/>
  <c r="G690" i="1"/>
  <c r="F690" i="1"/>
  <c r="E690" i="1"/>
  <c r="D690" i="1"/>
  <c r="C690" i="1"/>
  <c r="B690" i="1"/>
  <c r="A690" i="1"/>
  <c r="G689" i="1"/>
  <c r="F689" i="1"/>
  <c r="E689" i="1"/>
  <c r="D689" i="1"/>
  <c r="C689" i="1"/>
  <c r="B689" i="1"/>
  <c r="A689" i="1"/>
  <c r="G688" i="1"/>
  <c r="F688" i="1"/>
  <c r="E688" i="1"/>
  <c r="D688" i="1"/>
  <c r="C688" i="1"/>
  <c r="B688" i="1"/>
  <c r="G687" i="1"/>
  <c r="F687" i="1"/>
  <c r="E687" i="1"/>
  <c r="D687" i="1"/>
  <c r="C687" i="1"/>
  <c r="B687" i="1"/>
  <c r="A687" i="1"/>
  <c r="G686" i="1"/>
  <c r="F686" i="1"/>
  <c r="E686" i="1"/>
  <c r="D686" i="1"/>
  <c r="C686" i="1"/>
  <c r="B686" i="1"/>
  <c r="A686" i="1"/>
  <c r="G685" i="1"/>
  <c r="F685" i="1"/>
  <c r="E685" i="1"/>
  <c r="D685" i="1"/>
  <c r="C685" i="1"/>
  <c r="B685" i="1"/>
  <c r="A685" i="1"/>
  <c r="G684" i="1"/>
  <c r="F684" i="1"/>
  <c r="E684" i="1"/>
  <c r="D684" i="1"/>
  <c r="C684" i="1"/>
  <c r="B684" i="1"/>
  <c r="A684" i="1"/>
  <c r="G683" i="1"/>
  <c r="F683" i="1"/>
  <c r="E683" i="1"/>
  <c r="D683" i="1"/>
  <c r="C683" i="1"/>
  <c r="B683" i="1"/>
  <c r="A683" i="1"/>
  <c r="G682" i="1"/>
  <c r="F682" i="1"/>
  <c r="E682" i="1"/>
  <c r="D682" i="1"/>
  <c r="C682" i="1"/>
  <c r="B682" i="1"/>
  <c r="G681" i="1"/>
  <c r="F681" i="1"/>
  <c r="E681" i="1"/>
  <c r="D681" i="1"/>
  <c r="C681" i="1"/>
  <c r="B681" i="1"/>
  <c r="A681" i="1"/>
  <c r="G680" i="1"/>
  <c r="F680" i="1"/>
  <c r="E680" i="1"/>
  <c r="D680" i="1"/>
  <c r="C680" i="1"/>
  <c r="B680" i="1"/>
  <c r="A680" i="1"/>
  <c r="G679" i="1"/>
  <c r="F679" i="1"/>
  <c r="E679" i="1"/>
  <c r="D679" i="1"/>
  <c r="C679" i="1"/>
  <c r="B679" i="1"/>
  <c r="A679" i="1"/>
  <c r="G678" i="1"/>
  <c r="F678" i="1"/>
  <c r="E678" i="1"/>
  <c r="D678" i="1"/>
  <c r="C678" i="1"/>
  <c r="B678" i="1"/>
  <c r="A678" i="1"/>
  <c r="G677" i="1"/>
  <c r="F677" i="1"/>
  <c r="E677" i="1"/>
  <c r="D677" i="1"/>
  <c r="C677" i="1"/>
  <c r="B677" i="1"/>
  <c r="A677" i="1"/>
  <c r="G676" i="1"/>
  <c r="F676" i="1"/>
  <c r="E676" i="1"/>
  <c r="D676" i="1"/>
  <c r="C676" i="1"/>
  <c r="B676" i="1"/>
  <c r="G675" i="1"/>
  <c r="F675" i="1"/>
  <c r="E675" i="1"/>
  <c r="D675" i="1"/>
  <c r="C675" i="1"/>
  <c r="B675" i="1"/>
  <c r="A675" i="1"/>
  <c r="G674" i="1"/>
  <c r="F674" i="1"/>
  <c r="E674" i="1"/>
  <c r="D674" i="1"/>
  <c r="C674" i="1"/>
  <c r="B674" i="1"/>
  <c r="A674" i="1"/>
  <c r="G673" i="1"/>
  <c r="F673" i="1"/>
  <c r="E673" i="1"/>
  <c r="D673" i="1"/>
  <c r="C673" i="1"/>
  <c r="B673" i="1"/>
  <c r="A673" i="1"/>
  <c r="G672" i="1"/>
  <c r="F672" i="1"/>
  <c r="E672" i="1"/>
  <c r="D672" i="1"/>
  <c r="C672" i="1"/>
  <c r="B672" i="1"/>
  <c r="A672" i="1"/>
  <c r="G671" i="1"/>
  <c r="F671" i="1"/>
  <c r="E671" i="1"/>
  <c r="D671" i="1"/>
  <c r="C671" i="1"/>
  <c r="B671" i="1"/>
  <c r="A671" i="1"/>
  <c r="D670" i="1"/>
  <c r="G669" i="1"/>
  <c r="F669" i="1"/>
  <c r="E669" i="1"/>
  <c r="D669" i="1"/>
  <c r="C669" i="1"/>
  <c r="B669" i="1"/>
  <c r="G668" i="1"/>
  <c r="F668" i="1"/>
  <c r="E668" i="1"/>
  <c r="D668" i="1"/>
  <c r="C668" i="1"/>
  <c r="B668" i="1"/>
  <c r="A668" i="1"/>
  <c r="G667" i="1"/>
  <c r="F667" i="1"/>
  <c r="E667" i="1"/>
  <c r="D667" i="1"/>
  <c r="C667" i="1"/>
  <c r="B667" i="1"/>
  <c r="A667" i="1"/>
  <c r="G666" i="1"/>
  <c r="F666" i="1"/>
  <c r="E666" i="1"/>
  <c r="D666" i="1"/>
  <c r="C666" i="1"/>
  <c r="B666" i="1"/>
  <c r="A666" i="1"/>
  <c r="G665" i="1"/>
  <c r="F665" i="1"/>
  <c r="E665" i="1"/>
  <c r="D665" i="1"/>
  <c r="C665" i="1"/>
  <c r="B665" i="1"/>
  <c r="A665" i="1"/>
  <c r="G664" i="1"/>
  <c r="F664" i="1"/>
  <c r="E664" i="1"/>
  <c r="D664" i="1"/>
  <c r="C664" i="1"/>
  <c r="B664" i="1"/>
  <c r="A664" i="1"/>
  <c r="G663" i="1"/>
  <c r="F663" i="1"/>
  <c r="E663" i="1"/>
  <c r="D663" i="1"/>
  <c r="C663" i="1"/>
  <c r="B663" i="1"/>
  <c r="G662" i="1"/>
  <c r="F662" i="1"/>
  <c r="E662" i="1"/>
  <c r="D662" i="1"/>
  <c r="C662" i="1"/>
  <c r="B662" i="1"/>
  <c r="A662" i="1"/>
  <c r="G661" i="1"/>
  <c r="F661" i="1"/>
  <c r="E661" i="1"/>
  <c r="D661" i="1"/>
  <c r="C661" i="1"/>
  <c r="B661" i="1"/>
  <c r="A661" i="1"/>
  <c r="G660" i="1"/>
  <c r="F660" i="1"/>
  <c r="E660" i="1"/>
  <c r="D660" i="1"/>
  <c r="C660" i="1"/>
  <c r="B660" i="1"/>
  <c r="A660" i="1"/>
  <c r="G659" i="1"/>
  <c r="F659" i="1"/>
  <c r="E659" i="1"/>
  <c r="D659" i="1"/>
  <c r="C659" i="1"/>
  <c r="B659" i="1"/>
  <c r="A659" i="1"/>
  <c r="G658" i="1"/>
  <c r="F658" i="1"/>
  <c r="E658" i="1"/>
  <c r="D658" i="1"/>
  <c r="C658" i="1"/>
  <c r="B658" i="1"/>
  <c r="A658" i="1"/>
  <c r="G657" i="1"/>
  <c r="F657" i="1"/>
  <c r="E657" i="1"/>
  <c r="D657" i="1"/>
  <c r="C657" i="1"/>
  <c r="B657" i="1"/>
  <c r="G656" i="1"/>
  <c r="F656" i="1"/>
  <c r="E656" i="1"/>
  <c r="D656" i="1"/>
  <c r="C656" i="1"/>
  <c r="B656" i="1"/>
  <c r="A656" i="1"/>
  <c r="G655" i="1"/>
  <c r="F655" i="1"/>
  <c r="E655" i="1"/>
  <c r="D655" i="1"/>
  <c r="C655" i="1"/>
  <c r="B655" i="1"/>
  <c r="A655" i="1"/>
  <c r="G654" i="1"/>
  <c r="F654" i="1"/>
  <c r="E654" i="1"/>
  <c r="D654" i="1"/>
  <c r="C654" i="1"/>
  <c r="B654" i="1"/>
  <c r="A654" i="1"/>
  <c r="G653" i="1"/>
  <c r="F653" i="1"/>
  <c r="E653" i="1"/>
  <c r="D653" i="1"/>
  <c r="C653" i="1"/>
  <c r="B653" i="1"/>
  <c r="A653" i="1"/>
  <c r="G652" i="1"/>
  <c r="F652" i="1"/>
  <c r="E652" i="1"/>
  <c r="D652" i="1"/>
  <c r="C652" i="1"/>
  <c r="B652" i="1"/>
  <c r="A652" i="1"/>
  <c r="G651" i="1"/>
  <c r="F651" i="1"/>
  <c r="E651" i="1"/>
  <c r="D651" i="1"/>
  <c r="C651" i="1"/>
  <c r="B651" i="1"/>
  <c r="G650" i="1"/>
  <c r="F650" i="1"/>
  <c r="E650" i="1"/>
  <c r="D650" i="1"/>
  <c r="C650" i="1"/>
  <c r="B650" i="1"/>
  <c r="A650" i="1"/>
  <c r="G649" i="1"/>
  <c r="F649" i="1"/>
  <c r="E649" i="1"/>
  <c r="D649" i="1"/>
  <c r="C649" i="1"/>
  <c r="B649" i="1"/>
  <c r="A649" i="1"/>
  <c r="G648" i="1"/>
  <c r="F648" i="1"/>
  <c r="E648" i="1"/>
  <c r="D648" i="1"/>
  <c r="C648" i="1"/>
  <c r="B648" i="1"/>
  <c r="A648" i="1"/>
  <c r="G647" i="1"/>
  <c r="F647" i="1"/>
  <c r="E647" i="1"/>
  <c r="D647" i="1"/>
  <c r="C647" i="1"/>
  <c r="B647" i="1"/>
  <c r="A647" i="1"/>
  <c r="G646" i="1"/>
  <c r="F646" i="1"/>
  <c r="E646" i="1"/>
  <c r="D646" i="1"/>
  <c r="C646" i="1"/>
  <c r="B646" i="1"/>
  <c r="A646" i="1"/>
  <c r="G645" i="1"/>
  <c r="F645" i="1"/>
  <c r="E645" i="1"/>
  <c r="D645" i="1"/>
  <c r="C645" i="1"/>
  <c r="B645" i="1"/>
  <c r="G644" i="1"/>
  <c r="F644" i="1"/>
  <c r="E644" i="1"/>
  <c r="D644" i="1"/>
  <c r="C644" i="1"/>
  <c r="B644" i="1"/>
  <c r="A644" i="1"/>
  <c r="G643" i="1"/>
  <c r="F643" i="1"/>
  <c r="E643" i="1"/>
  <c r="D643" i="1"/>
  <c r="C643" i="1"/>
  <c r="B643" i="1"/>
  <c r="A643" i="1"/>
  <c r="G642" i="1"/>
  <c r="F642" i="1"/>
  <c r="E642" i="1"/>
  <c r="D642" i="1"/>
  <c r="C642" i="1"/>
  <c r="B642" i="1"/>
  <c r="A642" i="1"/>
  <c r="G641" i="1"/>
  <c r="F641" i="1"/>
  <c r="E641" i="1"/>
  <c r="D641" i="1"/>
  <c r="C641" i="1"/>
  <c r="B641" i="1"/>
  <c r="A641" i="1"/>
  <c r="G640" i="1"/>
  <c r="F640" i="1"/>
  <c r="E640" i="1"/>
  <c r="D640" i="1"/>
  <c r="C640" i="1"/>
  <c r="B640" i="1"/>
  <c r="A640" i="1"/>
  <c r="G639" i="1"/>
  <c r="F639" i="1"/>
  <c r="E639" i="1"/>
  <c r="D639" i="1"/>
  <c r="C639" i="1"/>
  <c r="B639" i="1"/>
  <c r="G638" i="1"/>
  <c r="F638" i="1"/>
  <c r="E638" i="1"/>
  <c r="D638" i="1"/>
  <c r="C638" i="1"/>
  <c r="B638" i="1"/>
  <c r="A638" i="1"/>
  <c r="G637" i="1"/>
  <c r="F637" i="1"/>
  <c r="E637" i="1"/>
  <c r="D637" i="1"/>
  <c r="C637" i="1"/>
  <c r="B637" i="1"/>
  <c r="A637" i="1"/>
  <c r="G636" i="1"/>
  <c r="F636" i="1"/>
  <c r="E636" i="1"/>
  <c r="D636" i="1"/>
  <c r="C636" i="1"/>
  <c r="B636" i="1"/>
  <c r="A636" i="1"/>
  <c r="G635" i="1"/>
  <c r="F635" i="1"/>
  <c r="E635" i="1"/>
  <c r="D635" i="1"/>
  <c r="C635" i="1"/>
  <c r="B635" i="1"/>
  <c r="A635" i="1"/>
  <c r="G634" i="1"/>
  <c r="F634" i="1"/>
  <c r="E634" i="1"/>
  <c r="D634" i="1"/>
  <c r="C634" i="1"/>
  <c r="B634" i="1"/>
  <c r="A634" i="1"/>
  <c r="G633" i="1"/>
  <c r="F633" i="1"/>
  <c r="E633" i="1"/>
  <c r="D633" i="1"/>
  <c r="C633" i="1"/>
  <c r="B633" i="1"/>
  <c r="G632" i="1"/>
  <c r="F632" i="1"/>
  <c r="E632" i="1"/>
  <c r="D632" i="1"/>
  <c r="C632" i="1"/>
  <c r="B632" i="1"/>
  <c r="A632" i="1"/>
  <c r="G631" i="1"/>
  <c r="F631" i="1"/>
  <c r="E631" i="1"/>
  <c r="D631" i="1"/>
  <c r="C631" i="1"/>
  <c r="B631" i="1"/>
  <c r="A631" i="1"/>
  <c r="G630" i="1"/>
  <c r="F630" i="1"/>
  <c r="E630" i="1"/>
  <c r="D630" i="1"/>
  <c r="C630" i="1"/>
  <c r="B630" i="1"/>
  <c r="A630" i="1"/>
  <c r="G629" i="1"/>
  <c r="F629" i="1"/>
  <c r="E629" i="1"/>
  <c r="D629" i="1"/>
  <c r="C629" i="1"/>
  <c r="B629" i="1"/>
  <c r="A629" i="1"/>
  <c r="G628" i="1"/>
  <c r="F628" i="1"/>
  <c r="E628" i="1"/>
  <c r="D628" i="1"/>
  <c r="C628" i="1"/>
  <c r="B628" i="1"/>
  <c r="A628" i="1"/>
  <c r="G627" i="1"/>
  <c r="F627" i="1"/>
  <c r="E627" i="1"/>
  <c r="D627" i="1"/>
  <c r="C627" i="1"/>
  <c r="B627" i="1"/>
  <c r="G626" i="1"/>
  <c r="F626" i="1"/>
  <c r="E626" i="1"/>
  <c r="D626" i="1"/>
  <c r="C626" i="1"/>
  <c r="B626" i="1"/>
  <c r="A626" i="1"/>
  <c r="G625" i="1"/>
  <c r="F625" i="1"/>
  <c r="E625" i="1"/>
  <c r="D625" i="1"/>
  <c r="C625" i="1"/>
  <c r="B625" i="1"/>
  <c r="A625" i="1"/>
  <c r="G624" i="1"/>
  <c r="F624" i="1"/>
  <c r="E624" i="1"/>
  <c r="D624" i="1"/>
  <c r="C624" i="1"/>
  <c r="B624" i="1"/>
  <c r="A624" i="1"/>
  <c r="G623" i="1"/>
  <c r="F623" i="1"/>
  <c r="E623" i="1"/>
  <c r="D623" i="1"/>
  <c r="C623" i="1"/>
  <c r="B623" i="1"/>
  <c r="A623" i="1"/>
  <c r="G622" i="1"/>
  <c r="F622" i="1"/>
  <c r="E622" i="1"/>
  <c r="D622" i="1"/>
  <c r="C622" i="1"/>
  <c r="B622" i="1"/>
  <c r="A622" i="1"/>
  <c r="G621" i="1"/>
  <c r="F621" i="1"/>
  <c r="E621" i="1"/>
  <c r="D621" i="1"/>
  <c r="C621" i="1"/>
  <c r="B621" i="1"/>
  <c r="G620" i="1"/>
  <c r="F620" i="1"/>
  <c r="E620" i="1"/>
  <c r="D620" i="1"/>
  <c r="C620" i="1"/>
  <c r="B620" i="1"/>
  <c r="A620" i="1"/>
  <c r="G619" i="1"/>
  <c r="F619" i="1"/>
  <c r="E619" i="1"/>
  <c r="D619" i="1"/>
  <c r="C619" i="1"/>
  <c r="B619" i="1"/>
  <c r="A619" i="1"/>
  <c r="G618" i="1"/>
  <c r="F618" i="1"/>
  <c r="E618" i="1"/>
  <c r="D618" i="1"/>
  <c r="C618" i="1"/>
  <c r="B618" i="1"/>
  <c r="A618" i="1"/>
  <c r="G617" i="1"/>
  <c r="F617" i="1"/>
  <c r="E617" i="1"/>
  <c r="D617" i="1"/>
  <c r="C617" i="1"/>
  <c r="B617" i="1"/>
  <c r="A617" i="1"/>
  <c r="G616" i="1"/>
  <c r="F616" i="1"/>
  <c r="E616" i="1"/>
  <c r="D616" i="1"/>
  <c r="C616" i="1"/>
  <c r="B616" i="1"/>
  <c r="A616" i="1"/>
  <c r="G615" i="1"/>
  <c r="F615" i="1"/>
  <c r="E615" i="1"/>
  <c r="D615" i="1"/>
  <c r="C615" i="1"/>
  <c r="B615" i="1"/>
  <c r="G614" i="1"/>
  <c r="F614" i="1"/>
  <c r="E614" i="1"/>
  <c r="D614" i="1"/>
  <c r="C614" i="1"/>
  <c r="B614" i="1"/>
  <c r="A614" i="1"/>
  <c r="G613" i="1"/>
  <c r="F613" i="1"/>
  <c r="E613" i="1"/>
  <c r="D613" i="1"/>
  <c r="C613" i="1"/>
  <c r="B613" i="1"/>
  <c r="A613" i="1"/>
  <c r="G612" i="1"/>
  <c r="F612" i="1"/>
  <c r="E612" i="1"/>
  <c r="D612" i="1"/>
  <c r="C612" i="1"/>
  <c r="B612" i="1"/>
  <c r="A612" i="1"/>
  <c r="G611" i="1"/>
  <c r="F611" i="1"/>
  <c r="E611" i="1"/>
  <c r="D611" i="1"/>
  <c r="C611" i="1"/>
  <c r="B611" i="1"/>
  <c r="A611" i="1"/>
  <c r="G610" i="1"/>
  <c r="F610" i="1"/>
  <c r="E610" i="1"/>
  <c r="D610" i="1"/>
  <c r="C610" i="1"/>
  <c r="B610" i="1"/>
  <c r="A610" i="1"/>
  <c r="G609" i="1"/>
  <c r="F609" i="1"/>
  <c r="E609" i="1"/>
  <c r="D609" i="1"/>
  <c r="C609" i="1"/>
  <c r="B609" i="1"/>
  <c r="G608" i="1"/>
  <c r="F608" i="1"/>
  <c r="E608" i="1"/>
  <c r="D608" i="1"/>
  <c r="C608" i="1"/>
  <c r="B608" i="1"/>
  <c r="A608" i="1"/>
  <c r="G607" i="1"/>
  <c r="F607" i="1"/>
  <c r="E607" i="1"/>
  <c r="D607" i="1"/>
  <c r="C607" i="1"/>
  <c r="B607" i="1"/>
  <c r="A607" i="1"/>
  <c r="G606" i="1"/>
  <c r="F606" i="1"/>
  <c r="E606" i="1"/>
  <c r="D606" i="1"/>
  <c r="C606" i="1"/>
  <c r="B606" i="1"/>
  <c r="A606" i="1"/>
  <c r="G605" i="1"/>
  <c r="F605" i="1"/>
  <c r="E605" i="1"/>
  <c r="D605" i="1"/>
  <c r="C605" i="1"/>
  <c r="B605" i="1"/>
  <c r="A605" i="1"/>
  <c r="G604" i="1"/>
  <c r="F604" i="1"/>
  <c r="E604" i="1"/>
  <c r="D604" i="1"/>
  <c r="C604" i="1"/>
  <c r="B604" i="1"/>
  <c r="A604" i="1"/>
  <c r="G603" i="1"/>
  <c r="F603" i="1"/>
  <c r="E603" i="1"/>
  <c r="D603" i="1"/>
  <c r="C603" i="1"/>
  <c r="B603" i="1"/>
  <c r="G602" i="1"/>
  <c r="F602" i="1"/>
  <c r="E602" i="1"/>
  <c r="D602" i="1"/>
  <c r="C602" i="1"/>
  <c r="B602" i="1"/>
  <c r="A602" i="1"/>
  <c r="G601" i="1"/>
  <c r="F601" i="1"/>
  <c r="E601" i="1"/>
  <c r="D601" i="1"/>
  <c r="C601" i="1"/>
  <c r="B601" i="1"/>
  <c r="A601" i="1"/>
  <c r="G600" i="1"/>
  <c r="F600" i="1"/>
  <c r="E600" i="1"/>
  <c r="D600" i="1"/>
  <c r="C600" i="1"/>
  <c r="B600" i="1"/>
  <c r="A600" i="1"/>
  <c r="G599" i="1"/>
  <c r="F599" i="1"/>
  <c r="E599" i="1"/>
  <c r="D599" i="1"/>
  <c r="C599" i="1"/>
  <c r="B599" i="1"/>
  <c r="A599" i="1"/>
  <c r="G598" i="1"/>
  <c r="F598" i="1"/>
  <c r="E598" i="1"/>
  <c r="D598" i="1"/>
  <c r="C598" i="1"/>
  <c r="B598" i="1"/>
  <c r="A598" i="1"/>
  <c r="D597" i="1"/>
  <c r="G596" i="1"/>
  <c r="F596" i="1"/>
  <c r="E596" i="1"/>
  <c r="D596" i="1"/>
  <c r="C596" i="1"/>
  <c r="B596" i="1"/>
  <c r="G595" i="1"/>
  <c r="F595" i="1"/>
  <c r="E595" i="1"/>
  <c r="D595" i="1"/>
  <c r="C595" i="1"/>
  <c r="B595" i="1"/>
  <c r="A595" i="1"/>
  <c r="G594" i="1"/>
  <c r="F594" i="1"/>
  <c r="E594" i="1"/>
  <c r="D594" i="1"/>
  <c r="C594" i="1"/>
  <c r="B594" i="1"/>
  <c r="A594" i="1"/>
  <c r="G593" i="1"/>
  <c r="F593" i="1"/>
  <c r="E593" i="1"/>
  <c r="D593" i="1"/>
  <c r="C593" i="1"/>
  <c r="B593" i="1"/>
  <c r="A593" i="1"/>
  <c r="G592" i="1"/>
  <c r="F592" i="1"/>
  <c r="E592" i="1"/>
  <c r="D592" i="1"/>
  <c r="C592" i="1"/>
  <c r="B592" i="1"/>
  <c r="A592" i="1"/>
  <c r="G591" i="1"/>
  <c r="F591" i="1"/>
  <c r="E591" i="1"/>
  <c r="D591" i="1"/>
  <c r="C591" i="1"/>
  <c r="B591" i="1"/>
  <c r="A591" i="1"/>
  <c r="G590" i="1"/>
  <c r="F590" i="1"/>
  <c r="E590" i="1"/>
  <c r="D590" i="1"/>
  <c r="C590" i="1"/>
  <c r="B590" i="1"/>
  <c r="G589" i="1"/>
  <c r="F589" i="1"/>
  <c r="E589" i="1"/>
  <c r="D589" i="1"/>
  <c r="C589" i="1"/>
  <c r="B589" i="1"/>
  <c r="A589" i="1"/>
  <c r="G588" i="1"/>
  <c r="F588" i="1"/>
  <c r="E588" i="1"/>
  <c r="D588" i="1"/>
  <c r="C588" i="1"/>
  <c r="B588" i="1"/>
  <c r="A588" i="1"/>
  <c r="G587" i="1"/>
  <c r="F587" i="1"/>
  <c r="E587" i="1"/>
  <c r="D587" i="1"/>
  <c r="C587" i="1"/>
  <c r="B587" i="1"/>
  <c r="A587" i="1"/>
  <c r="G586" i="1"/>
  <c r="F586" i="1"/>
  <c r="E586" i="1"/>
  <c r="D586" i="1"/>
  <c r="C586" i="1"/>
  <c r="B586" i="1"/>
  <c r="A586" i="1"/>
  <c r="G585" i="1"/>
  <c r="F585" i="1"/>
  <c r="E585" i="1"/>
  <c r="D585" i="1"/>
  <c r="C585" i="1"/>
  <c r="B585" i="1"/>
  <c r="A585" i="1"/>
  <c r="G584" i="1"/>
  <c r="F584" i="1"/>
  <c r="E584" i="1"/>
  <c r="D584" i="1"/>
  <c r="C584" i="1"/>
  <c r="B584" i="1"/>
  <c r="G583" i="1"/>
  <c r="F583" i="1"/>
  <c r="E583" i="1"/>
  <c r="D583" i="1"/>
  <c r="C583" i="1"/>
  <c r="B583" i="1"/>
  <c r="A583" i="1"/>
  <c r="G582" i="1"/>
  <c r="F582" i="1"/>
  <c r="E582" i="1"/>
  <c r="D582" i="1"/>
  <c r="C582" i="1"/>
  <c r="B582" i="1"/>
  <c r="A582" i="1"/>
  <c r="G581" i="1"/>
  <c r="F581" i="1"/>
  <c r="E581" i="1"/>
  <c r="D581" i="1"/>
  <c r="C581" i="1"/>
  <c r="B581" i="1"/>
  <c r="A581" i="1"/>
  <c r="G580" i="1"/>
  <c r="F580" i="1"/>
  <c r="E580" i="1"/>
  <c r="D580" i="1"/>
  <c r="C580" i="1"/>
  <c r="B580" i="1"/>
  <c r="A580" i="1"/>
  <c r="G579" i="1"/>
  <c r="F579" i="1"/>
  <c r="E579" i="1"/>
  <c r="D579" i="1"/>
  <c r="C579" i="1"/>
  <c r="B579" i="1"/>
  <c r="A579" i="1"/>
  <c r="G578" i="1"/>
  <c r="F578" i="1"/>
  <c r="E578" i="1"/>
  <c r="D578" i="1"/>
  <c r="C578" i="1"/>
  <c r="B578" i="1"/>
  <c r="G577" i="1"/>
  <c r="F577" i="1"/>
  <c r="E577" i="1"/>
  <c r="D577" i="1"/>
  <c r="C577" i="1"/>
  <c r="B577" i="1"/>
  <c r="A577" i="1"/>
  <c r="G576" i="1"/>
  <c r="F576" i="1"/>
  <c r="E576" i="1"/>
  <c r="D576" i="1"/>
  <c r="C576" i="1"/>
  <c r="B576" i="1"/>
  <c r="A576" i="1"/>
  <c r="G575" i="1"/>
  <c r="F575" i="1"/>
  <c r="E575" i="1"/>
  <c r="D575" i="1"/>
  <c r="C575" i="1"/>
  <c r="B575" i="1"/>
  <c r="A575" i="1"/>
  <c r="G574" i="1"/>
  <c r="F574" i="1"/>
  <c r="E574" i="1"/>
  <c r="D574" i="1"/>
  <c r="C574" i="1"/>
  <c r="B574" i="1"/>
  <c r="A574" i="1"/>
  <c r="G573" i="1"/>
  <c r="F573" i="1"/>
  <c r="E573" i="1"/>
  <c r="D573" i="1"/>
  <c r="C573" i="1"/>
  <c r="B573" i="1"/>
  <c r="A573" i="1"/>
  <c r="G572" i="1"/>
  <c r="F572" i="1"/>
  <c r="E572" i="1"/>
  <c r="D572" i="1"/>
  <c r="C572" i="1"/>
  <c r="B572" i="1"/>
  <c r="G571" i="1"/>
  <c r="F571" i="1"/>
  <c r="E571" i="1"/>
  <c r="D571" i="1"/>
  <c r="C571" i="1"/>
  <c r="B571" i="1"/>
  <c r="A571" i="1"/>
  <c r="G570" i="1"/>
  <c r="F570" i="1"/>
  <c r="E570" i="1"/>
  <c r="D570" i="1"/>
  <c r="C570" i="1"/>
  <c r="B570" i="1"/>
  <c r="A570" i="1"/>
  <c r="G569" i="1"/>
  <c r="F569" i="1"/>
  <c r="E569" i="1"/>
  <c r="D569" i="1"/>
  <c r="C569" i="1"/>
  <c r="B569" i="1"/>
  <c r="A569" i="1"/>
  <c r="G568" i="1"/>
  <c r="F568" i="1"/>
  <c r="E568" i="1"/>
  <c r="D568" i="1"/>
  <c r="C568" i="1"/>
  <c r="B568" i="1"/>
  <c r="A568" i="1"/>
  <c r="G567" i="1"/>
  <c r="F567" i="1"/>
  <c r="E567" i="1"/>
  <c r="D567" i="1"/>
  <c r="C567" i="1"/>
  <c r="B567" i="1"/>
  <c r="A567" i="1"/>
  <c r="G566" i="1"/>
  <c r="F566" i="1"/>
  <c r="E566" i="1"/>
  <c r="D566" i="1"/>
  <c r="C566" i="1"/>
  <c r="B566" i="1"/>
  <c r="G565" i="1"/>
  <c r="F565" i="1"/>
  <c r="E565" i="1"/>
  <c r="D565" i="1"/>
  <c r="C565" i="1"/>
  <c r="B565" i="1"/>
  <c r="A565" i="1"/>
  <c r="G564" i="1"/>
  <c r="F564" i="1"/>
  <c r="E564" i="1"/>
  <c r="D564" i="1"/>
  <c r="C564" i="1"/>
  <c r="B564" i="1"/>
  <c r="A564" i="1"/>
  <c r="G563" i="1"/>
  <c r="F563" i="1"/>
  <c r="E563" i="1"/>
  <c r="D563" i="1"/>
  <c r="C563" i="1"/>
  <c r="B563" i="1"/>
  <c r="A563" i="1"/>
  <c r="G562" i="1"/>
  <c r="F562" i="1"/>
  <c r="E562" i="1"/>
  <c r="D562" i="1"/>
  <c r="C562" i="1"/>
  <c r="B562" i="1"/>
  <c r="A562" i="1"/>
  <c r="G561" i="1"/>
  <c r="F561" i="1"/>
  <c r="E561" i="1"/>
  <c r="D561" i="1"/>
  <c r="C561" i="1"/>
  <c r="B561" i="1"/>
  <c r="A561" i="1"/>
  <c r="G560" i="1"/>
  <c r="F560" i="1"/>
  <c r="E560" i="1"/>
  <c r="D560" i="1"/>
  <c r="C560" i="1"/>
  <c r="B560" i="1"/>
  <c r="G559" i="1"/>
  <c r="F559" i="1"/>
  <c r="E559" i="1"/>
  <c r="D559" i="1"/>
  <c r="C559" i="1"/>
  <c r="B559" i="1"/>
  <c r="A559" i="1"/>
  <c r="G558" i="1"/>
  <c r="F558" i="1"/>
  <c r="E558" i="1"/>
  <c r="D558" i="1"/>
  <c r="C558" i="1"/>
  <c r="B558" i="1"/>
  <c r="A558" i="1"/>
  <c r="G557" i="1"/>
  <c r="F557" i="1"/>
  <c r="E557" i="1"/>
  <c r="D557" i="1"/>
  <c r="C557" i="1"/>
  <c r="B557" i="1"/>
  <c r="A557" i="1"/>
  <c r="G556" i="1"/>
  <c r="F556" i="1"/>
  <c r="E556" i="1"/>
  <c r="D556" i="1"/>
  <c r="C556" i="1"/>
  <c r="B556" i="1"/>
  <c r="A556" i="1"/>
  <c r="G555" i="1"/>
  <c r="F555" i="1"/>
  <c r="E555" i="1"/>
  <c r="D555" i="1"/>
  <c r="C555" i="1"/>
  <c r="B555" i="1"/>
  <c r="A555" i="1"/>
  <c r="G554" i="1"/>
  <c r="F554" i="1"/>
  <c r="E554" i="1"/>
  <c r="D554" i="1"/>
  <c r="C554" i="1"/>
  <c r="B554" i="1"/>
  <c r="G553" i="1"/>
  <c r="F553" i="1"/>
  <c r="E553" i="1"/>
  <c r="D553" i="1"/>
  <c r="C553" i="1"/>
  <c r="B553" i="1"/>
  <c r="A553" i="1"/>
  <c r="G552" i="1"/>
  <c r="F552" i="1"/>
  <c r="E552" i="1"/>
  <c r="D552" i="1"/>
  <c r="C552" i="1"/>
  <c r="B552" i="1"/>
  <c r="A552" i="1"/>
  <c r="G551" i="1"/>
  <c r="F551" i="1"/>
  <c r="E551" i="1"/>
  <c r="D551" i="1"/>
  <c r="C551" i="1"/>
  <c r="B551" i="1"/>
  <c r="A551" i="1"/>
  <c r="G550" i="1"/>
  <c r="F550" i="1"/>
  <c r="E550" i="1"/>
  <c r="D550" i="1"/>
  <c r="C550" i="1"/>
  <c r="B550" i="1"/>
  <c r="A550" i="1"/>
  <c r="G549" i="1"/>
  <c r="F549" i="1"/>
  <c r="E549" i="1"/>
  <c r="D549" i="1"/>
  <c r="C549" i="1"/>
  <c r="B549" i="1"/>
  <c r="A549" i="1"/>
  <c r="G548" i="1"/>
  <c r="F548" i="1"/>
  <c r="E548" i="1"/>
  <c r="D548" i="1"/>
  <c r="C548" i="1"/>
  <c r="B548" i="1"/>
  <c r="G547" i="1"/>
  <c r="F547" i="1"/>
  <c r="E547" i="1"/>
  <c r="D547" i="1"/>
  <c r="C547" i="1"/>
  <c r="B547" i="1"/>
  <c r="A547" i="1"/>
  <c r="G546" i="1"/>
  <c r="F546" i="1"/>
  <c r="E546" i="1"/>
  <c r="D546" i="1"/>
  <c r="C546" i="1"/>
  <c r="B546" i="1"/>
  <c r="A546" i="1"/>
  <c r="G545" i="1"/>
  <c r="F545" i="1"/>
  <c r="E545" i="1"/>
  <c r="D545" i="1"/>
  <c r="C545" i="1"/>
  <c r="B545" i="1"/>
  <c r="A545" i="1"/>
  <c r="G544" i="1"/>
  <c r="F544" i="1"/>
  <c r="E544" i="1"/>
  <c r="D544" i="1"/>
  <c r="C544" i="1"/>
  <c r="B544" i="1"/>
  <c r="A544" i="1"/>
  <c r="G543" i="1"/>
  <c r="F543" i="1"/>
  <c r="E543" i="1"/>
  <c r="D543" i="1"/>
  <c r="C543" i="1"/>
  <c r="B543" i="1"/>
  <c r="A543" i="1"/>
  <c r="G542" i="1"/>
  <c r="F542" i="1"/>
  <c r="E542" i="1"/>
  <c r="D542" i="1"/>
  <c r="C542" i="1"/>
  <c r="B542" i="1"/>
  <c r="G541" i="1"/>
  <c r="F541" i="1"/>
  <c r="E541" i="1"/>
  <c r="D541" i="1"/>
  <c r="C541" i="1"/>
  <c r="B541" i="1"/>
  <c r="A541" i="1"/>
  <c r="G540" i="1"/>
  <c r="F540" i="1"/>
  <c r="E540" i="1"/>
  <c r="D540" i="1"/>
  <c r="C540" i="1"/>
  <c r="B540" i="1"/>
  <c r="A540" i="1"/>
  <c r="G539" i="1"/>
  <c r="F539" i="1"/>
  <c r="E539" i="1"/>
  <c r="D539" i="1"/>
  <c r="C539" i="1"/>
  <c r="B539" i="1"/>
  <c r="A539" i="1"/>
  <c r="G538" i="1"/>
  <c r="F538" i="1"/>
  <c r="E538" i="1"/>
  <c r="D538" i="1"/>
  <c r="C538" i="1"/>
  <c r="B538" i="1"/>
  <c r="A538" i="1"/>
  <c r="G537" i="1"/>
  <c r="F537" i="1"/>
  <c r="E537" i="1"/>
  <c r="D537" i="1"/>
  <c r="C537" i="1"/>
  <c r="B537" i="1"/>
  <c r="A537" i="1"/>
  <c r="G536" i="1"/>
  <c r="F536" i="1"/>
  <c r="E536" i="1"/>
  <c r="D536" i="1"/>
  <c r="C536" i="1"/>
  <c r="B536" i="1"/>
  <c r="G535" i="1"/>
  <c r="F535" i="1"/>
  <c r="E535" i="1"/>
  <c r="D535" i="1"/>
  <c r="C535" i="1"/>
  <c r="B535" i="1"/>
  <c r="A535" i="1"/>
  <c r="G534" i="1"/>
  <c r="F534" i="1"/>
  <c r="E534" i="1"/>
  <c r="D534" i="1"/>
  <c r="C534" i="1"/>
  <c r="B534" i="1"/>
  <c r="A534" i="1"/>
  <c r="G533" i="1"/>
  <c r="F533" i="1"/>
  <c r="E533" i="1"/>
  <c r="D533" i="1"/>
  <c r="C533" i="1"/>
  <c r="B533" i="1"/>
  <c r="A533" i="1"/>
  <c r="G532" i="1"/>
  <c r="F532" i="1"/>
  <c r="E532" i="1"/>
  <c r="D532" i="1"/>
  <c r="C532" i="1"/>
  <c r="B532" i="1"/>
  <c r="A532" i="1"/>
  <c r="G531" i="1"/>
  <c r="F531" i="1"/>
  <c r="E531" i="1"/>
  <c r="D531" i="1"/>
  <c r="C531" i="1"/>
  <c r="B531" i="1"/>
  <c r="A531" i="1"/>
  <c r="G530" i="1"/>
  <c r="F530" i="1"/>
  <c r="E530" i="1"/>
  <c r="D530" i="1"/>
  <c r="C530" i="1"/>
  <c r="B530" i="1"/>
  <c r="G529" i="1"/>
  <c r="F529" i="1"/>
  <c r="E529" i="1"/>
  <c r="D529" i="1"/>
  <c r="C529" i="1"/>
  <c r="B529" i="1"/>
  <c r="A529" i="1"/>
  <c r="G528" i="1"/>
  <c r="F528" i="1"/>
  <c r="E528" i="1"/>
  <c r="D528" i="1"/>
  <c r="C528" i="1"/>
  <c r="B528" i="1"/>
  <c r="A528" i="1"/>
  <c r="G527" i="1"/>
  <c r="F527" i="1"/>
  <c r="E527" i="1"/>
  <c r="D527" i="1"/>
  <c r="C527" i="1"/>
  <c r="B527" i="1"/>
  <c r="A527" i="1"/>
  <c r="G526" i="1"/>
  <c r="F526" i="1"/>
  <c r="E526" i="1"/>
  <c r="D526" i="1"/>
  <c r="C526" i="1"/>
  <c r="B526" i="1"/>
  <c r="A526" i="1"/>
  <c r="G525" i="1"/>
  <c r="F525" i="1"/>
  <c r="E525" i="1"/>
  <c r="D525" i="1"/>
  <c r="C525" i="1"/>
  <c r="B525" i="1"/>
  <c r="A525" i="1"/>
  <c r="D524" i="1"/>
  <c r="G523" i="1"/>
  <c r="F523" i="1"/>
  <c r="E523" i="1"/>
  <c r="D523" i="1"/>
  <c r="C523" i="1"/>
  <c r="B523" i="1"/>
  <c r="G522" i="1"/>
  <c r="F522" i="1"/>
  <c r="E522" i="1"/>
  <c r="D522" i="1"/>
  <c r="C522" i="1"/>
  <c r="B522" i="1"/>
  <c r="A522" i="1"/>
  <c r="G521" i="1"/>
  <c r="F521" i="1"/>
  <c r="E521" i="1"/>
  <c r="D521" i="1"/>
  <c r="C521" i="1"/>
  <c r="B521" i="1"/>
  <c r="A521" i="1"/>
  <c r="G520" i="1"/>
  <c r="F520" i="1"/>
  <c r="E520" i="1"/>
  <c r="D520" i="1"/>
  <c r="C520" i="1"/>
  <c r="B520" i="1"/>
  <c r="A520" i="1"/>
  <c r="G519" i="1"/>
  <c r="F519" i="1"/>
  <c r="E519" i="1"/>
  <c r="D519" i="1"/>
  <c r="C519" i="1"/>
  <c r="B519" i="1"/>
  <c r="A519" i="1"/>
  <c r="G518" i="1"/>
  <c r="F518" i="1"/>
  <c r="E518" i="1"/>
  <c r="D518" i="1"/>
  <c r="C518" i="1"/>
  <c r="B518" i="1"/>
  <c r="A518" i="1"/>
  <c r="G517" i="1"/>
  <c r="F517" i="1"/>
  <c r="E517" i="1"/>
  <c r="D517" i="1"/>
  <c r="C517" i="1"/>
  <c r="B517" i="1"/>
  <c r="G516" i="1"/>
  <c r="F516" i="1"/>
  <c r="E516" i="1"/>
  <c r="D516" i="1"/>
  <c r="C516" i="1"/>
  <c r="B516" i="1"/>
  <c r="A516" i="1"/>
  <c r="G515" i="1"/>
  <c r="F515" i="1"/>
  <c r="E515" i="1"/>
  <c r="D515" i="1"/>
  <c r="C515" i="1"/>
  <c r="B515" i="1"/>
  <c r="A515" i="1"/>
  <c r="G514" i="1"/>
  <c r="F514" i="1"/>
  <c r="E514" i="1"/>
  <c r="D514" i="1"/>
  <c r="C514" i="1"/>
  <c r="B514" i="1"/>
  <c r="A514" i="1"/>
  <c r="G513" i="1"/>
  <c r="F513" i="1"/>
  <c r="E513" i="1"/>
  <c r="D513" i="1"/>
  <c r="C513" i="1"/>
  <c r="B513" i="1"/>
  <c r="A513" i="1"/>
  <c r="G512" i="1"/>
  <c r="F512" i="1"/>
  <c r="E512" i="1"/>
  <c r="D512" i="1"/>
  <c r="C512" i="1"/>
  <c r="B512" i="1"/>
  <c r="A512" i="1"/>
  <c r="G511" i="1"/>
  <c r="F511" i="1"/>
  <c r="E511" i="1"/>
  <c r="D511" i="1"/>
  <c r="C511" i="1"/>
  <c r="B511" i="1"/>
  <c r="G510" i="1"/>
  <c r="F510" i="1"/>
  <c r="E510" i="1"/>
  <c r="D510" i="1"/>
  <c r="C510" i="1"/>
  <c r="B510" i="1"/>
  <c r="A510" i="1"/>
  <c r="G509" i="1"/>
  <c r="F509" i="1"/>
  <c r="E509" i="1"/>
  <c r="D509" i="1"/>
  <c r="C509" i="1"/>
  <c r="B509" i="1"/>
  <c r="A509" i="1"/>
  <c r="G508" i="1"/>
  <c r="F508" i="1"/>
  <c r="E508" i="1"/>
  <c r="D508" i="1"/>
  <c r="C508" i="1"/>
  <c r="B508" i="1"/>
  <c r="A508" i="1"/>
  <c r="G507" i="1"/>
  <c r="F507" i="1"/>
  <c r="E507" i="1"/>
  <c r="D507" i="1"/>
  <c r="C507" i="1"/>
  <c r="B507" i="1"/>
  <c r="A507" i="1"/>
  <c r="G506" i="1"/>
  <c r="F506" i="1"/>
  <c r="E506" i="1"/>
  <c r="D506" i="1"/>
  <c r="C506" i="1"/>
  <c r="B506" i="1"/>
  <c r="A506" i="1"/>
  <c r="G505" i="1"/>
  <c r="F505" i="1"/>
  <c r="E505" i="1"/>
  <c r="D505" i="1"/>
  <c r="C505" i="1"/>
  <c r="B505" i="1"/>
  <c r="G504" i="1"/>
  <c r="F504" i="1"/>
  <c r="E504" i="1"/>
  <c r="D504" i="1"/>
  <c r="C504" i="1"/>
  <c r="B504" i="1"/>
  <c r="A504" i="1"/>
  <c r="G503" i="1"/>
  <c r="F503" i="1"/>
  <c r="E503" i="1"/>
  <c r="D503" i="1"/>
  <c r="C503" i="1"/>
  <c r="B503" i="1"/>
  <c r="A503" i="1"/>
  <c r="G502" i="1"/>
  <c r="F502" i="1"/>
  <c r="E502" i="1"/>
  <c r="D502" i="1"/>
  <c r="C502" i="1"/>
  <c r="B502" i="1"/>
  <c r="A502" i="1"/>
  <c r="G501" i="1"/>
  <c r="F501" i="1"/>
  <c r="E501" i="1"/>
  <c r="D501" i="1"/>
  <c r="C501" i="1"/>
  <c r="B501" i="1"/>
  <c r="A501" i="1"/>
  <c r="G500" i="1"/>
  <c r="F500" i="1"/>
  <c r="E500" i="1"/>
  <c r="D500" i="1"/>
  <c r="C500" i="1"/>
  <c r="B500" i="1"/>
  <c r="A500" i="1"/>
  <c r="G499" i="1"/>
  <c r="F499" i="1"/>
  <c r="E499" i="1"/>
  <c r="D499" i="1"/>
  <c r="C499" i="1"/>
  <c r="B499" i="1"/>
  <c r="G498" i="1"/>
  <c r="F498" i="1"/>
  <c r="E498" i="1"/>
  <c r="D498" i="1"/>
  <c r="C498" i="1"/>
  <c r="B498" i="1"/>
  <c r="A498" i="1"/>
  <c r="G497" i="1"/>
  <c r="F497" i="1"/>
  <c r="E497" i="1"/>
  <c r="D497" i="1"/>
  <c r="C497" i="1"/>
  <c r="B497" i="1"/>
  <c r="A497" i="1"/>
  <c r="G496" i="1"/>
  <c r="F496" i="1"/>
  <c r="E496" i="1"/>
  <c r="D496" i="1"/>
  <c r="C496" i="1"/>
  <c r="B496" i="1"/>
  <c r="A496" i="1"/>
  <c r="G495" i="1"/>
  <c r="F495" i="1"/>
  <c r="E495" i="1"/>
  <c r="D495" i="1"/>
  <c r="C495" i="1"/>
  <c r="B495" i="1"/>
  <c r="A495" i="1"/>
  <c r="G494" i="1"/>
  <c r="F494" i="1"/>
  <c r="E494" i="1"/>
  <c r="D494" i="1"/>
  <c r="C494" i="1"/>
  <c r="B494" i="1"/>
  <c r="A494" i="1"/>
  <c r="G493" i="1"/>
  <c r="F493" i="1"/>
  <c r="E493" i="1"/>
  <c r="D493" i="1"/>
  <c r="C493" i="1"/>
  <c r="B493" i="1"/>
  <c r="G492" i="1"/>
  <c r="F492" i="1"/>
  <c r="E492" i="1"/>
  <c r="D492" i="1"/>
  <c r="C492" i="1"/>
  <c r="B492" i="1"/>
  <c r="A492" i="1"/>
  <c r="G491" i="1"/>
  <c r="F491" i="1"/>
  <c r="E491" i="1"/>
  <c r="D491" i="1"/>
  <c r="C491" i="1"/>
  <c r="B491" i="1"/>
  <c r="A491" i="1"/>
  <c r="G490" i="1"/>
  <c r="F490" i="1"/>
  <c r="E490" i="1"/>
  <c r="D490" i="1"/>
  <c r="C490" i="1"/>
  <c r="B490" i="1"/>
  <c r="A490" i="1"/>
  <c r="G489" i="1"/>
  <c r="F489" i="1"/>
  <c r="E489" i="1"/>
  <c r="D489" i="1"/>
  <c r="C489" i="1"/>
  <c r="B489" i="1"/>
  <c r="A489" i="1"/>
  <c r="G488" i="1"/>
  <c r="F488" i="1"/>
  <c r="E488" i="1"/>
  <c r="D488" i="1"/>
  <c r="C488" i="1"/>
  <c r="B488" i="1"/>
  <c r="A488" i="1"/>
  <c r="G487" i="1"/>
  <c r="F487" i="1"/>
  <c r="E487" i="1"/>
  <c r="D487" i="1"/>
  <c r="C487" i="1"/>
  <c r="B487" i="1"/>
  <c r="G486" i="1"/>
  <c r="F486" i="1"/>
  <c r="E486" i="1"/>
  <c r="D486" i="1"/>
  <c r="C486" i="1"/>
  <c r="B486" i="1"/>
  <c r="A486" i="1"/>
  <c r="G485" i="1"/>
  <c r="F485" i="1"/>
  <c r="E485" i="1"/>
  <c r="D485" i="1"/>
  <c r="C485" i="1"/>
  <c r="B485" i="1"/>
  <c r="A485" i="1"/>
  <c r="G484" i="1"/>
  <c r="F484" i="1"/>
  <c r="E484" i="1"/>
  <c r="D484" i="1"/>
  <c r="C484" i="1"/>
  <c r="B484" i="1"/>
  <c r="A484" i="1"/>
  <c r="G483" i="1"/>
  <c r="F483" i="1"/>
  <c r="E483" i="1"/>
  <c r="D483" i="1"/>
  <c r="C483" i="1"/>
  <c r="B483" i="1"/>
  <c r="A483" i="1"/>
  <c r="G482" i="1"/>
  <c r="F482" i="1"/>
  <c r="E482" i="1"/>
  <c r="D482" i="1"/>
  <c r="C482" i="1"/>
  <c r="B482" i="1"/>
  <c r="A482" i="1"/>
  <c r="G481" i="1"/>
  <c r="F481" i="1"/>
  <c r="E481" i="1"/>
  <c r="D481" i="1"/>
  <c r="C481" i="1"/>
  <c r="B481" i="1"/>
  <c r="G480" i="1"/>
  <c r="F480" i="1"/>
  <c r="E480" i="1"/>
  <c r="D480" i="1"/>
  <c r="C480" i="1"/>
  <c r="B480" i="1"/>
  <c r="A480" i="1"/>
  <c r="G479" i="1"/>
  <c r="F479" i="1"/>
  <c r="E479" i="1"/>
  <c r="D479" i="1"/>
  <c r="C479" i="1"/>
  <c r="B479" i="1"/>
  <c r="A479" i="1"/>
  <c r="G478" i="1"/>
  <c r="F478" i="1"/>
  <c r="E478" i="1"/>
  <c r="D478" i="1"/>
  <c r="C478" i="1"/>
  <c r="B478" i="1"/>
  <c r="A478" i="1"/>
  <c r="G477" i="1"/>
  <c r="F477" i="1"/>
  <c r="E477" i="1"/>
  <c r="D477" i="1"/>
  <c r="C477" i="1"/>
  <c r="B477" i="1"/>
  <c r="A477" i="1"/>
  <c r="G476" i="1"/>
  <c r="F476" i="1"/>
  <c r="E476" i="1"/>
  <c r="D476" i="1"/>
  <c r="C476" i="1"/>
  <c r="B476" i="1"/>
  <c r="A476" i="1"/>
  <c r="G475" i="1"/>
  <c r="F475" i="1"/>
  <c r="E475" i="1"/>
  <c r="D475" i="1"/>
  <c r="C475" i="1"/>
  <c r="B475" i="1"/>
  <c r="G474" i="1"/>
  <c r="F474" i="1"/>
  <c r="E474" i="1"/>
  <c r="D474" i="1"/>
  <c r="C474" i="1"/>
  <c r="B474" i="1"/>
  <c r="A474" i="1"/>
  <c r="G473" i="1"/>
  <c r="F473" i="1"/>
  <c r="E473" i="1"/>
  <c r="D473" i="1"/>
  <c r="C473" i="1"/>
  <c r="B473" i="1"/>
  <c r="A473" i="1"/>
  <c r="G472" i="1"/>
  <c r="F472" i="1"/>
  <c r="E472" i="1"/>
  <c r="D472" i="1"/>
  <c r="C472" i="1"/>
  <c r="B472" i="1"/>
  <c r="A472" i="1"/>
  <c r="G471" i="1"/>
  <c r="F471" i="1"/>
  <c r="E471" i="1"/>
  <c r="D471" i="1"/>
  <c r="C471" i="1"/>
  <c r="B471" i="1"/>
  <c r="A471" i="1"/>
  <c r="G470" i="1"/>
  <c r="F470" i="1"/>
  <c r="E470" i="1"/>
  <c r="D470" i="1"/>
  <c r="C470" i="1"/>
  <c r="B470" i="1"/>
  <c r="A470" i="1"/>
  <c r="G469" i="1"/>
  <c r="F469" i="1"/>
  <c r="E469" i="1"/>
  <c r="D469" i="1"/>
  <c r="C469" i="1"/>
  <c r="B469" i="1"/>
  <c r="G468" i="1"/>
  <c r="F468" i="1"/>
  <c r="E468" i="1"/>
  <c r="D468" i="1"/>
  <c r="C468" i="1"/>
  <c r="B468" i="1"/>
  <c r="A468" i="1"/>
  <c r="G467" i="1"/>
  <c r="F467" i="1"/>
  <c r="E467" i="1"/>
  <c r="D467" i="1"/>
  <c r="C467" i="1"/>
  <c r="B467" i="1"/>
  <c r="A467" i="1"/>
  <c r="G466" i="1"/>
  <c r="F466" i="1"/>
  <c r="E466" i="1"/>
  <c r="D466" i="1"/>
  <c r="C466" i="1"/>
  <c r="B466" i="1"/>
  <c r="A466" i="1"/>
  <c r="G465" i="1"/>
  <c r="F465" i="1"/>
  <c r="E465" i="1"/>
  <c r="D465" i="1"/>
  <c r="C465" i="1"/>
  <c r="B465" i="1"/>
  <c r="A465" i="1"/>
  <c r="G464" i="1"/>
  <c r="F464" i="1"/>
  <c r="E464" i="1"/>
  <c r="D464" i="1"/>
  <c r="C464" i="1"/>
  <c r="B464" i="1"/>
  <c r="A464" i="1"/>
  <c r="G463" i="1"/>
  <c r="F463" i="1"/>
  <c r="E463" i="1"/>
  <c r="D463" i="1"/>
  <c r="C463" i="1"/>
  <c r="B463" i="1"/>
  <c r="G462" i="1"/>
  <c r="F462" i="1"/>
  <c r="E462" i="1"/>
  <c r="D462" i="1"/>
  <c r="C462" i="1"/>
  <c r="B462" i="1"/>
  <c r="A462" i="1"/>
  <c r="G461" i="1"/>
  <c r="F461" i="1"/>
  <c r="E461" i="1"/>
  <c r="D461" i="1"/>
  <c r="C461" i="1"/>
  <c r="B461" i="1"/>
  <c r="A461" i="1"/>
  <c r="G460" i="1"/>
  <c r="F460" i="1"/>
  <c r="E460" i="1"/>
  <c r="D460" i="1"/>
  <c r="C460" i="1"/>
  <c r="B460" i="1"/>
  <c r="A460" i="1"/>
  <c r="G459" i="1"/>
  <c r="F459" i="1"/>
  <c r="E459" i="1"/>
  <c r="D459" i="1"/>
  <c r="C459" i="1"/>
  <c r="B459" i="1"/>
  <c r="A459" i="1"/>
  <c r="G458" i="1"/>
  <c r="F458" i="1"/>
  <c r="E458" i="1"/>
  <c r="D458" i="1"/>
  <c r="C458" i="1"/>
  <c r="B458" i="1"/>
  <c r="A458" i="1"/>
  <c r="G457" i="1"/>
  <c r="F457" i="1"/>
  <c r="E457" i="1"/>
  <c r="D457" i="1"/>
  <c r="C457" i="1"/>
  <c r="B457" i="1"/>
  <c r="G456" i="1"/>
  <c r="F456" i="1"/>
  <c r="E456" i="1"/>
  <c r="D456" i="1"/>
  <c r="C456" i="1"/>
  <c r="B456" i="1"/>
  <c r="A456" i="1"/>
  <c r="G455" i="1"/>
  <c r="F455" i="1"/>
  <c r="E455" i="1"/>
  <c r="D455" i="1"/>
  <c r="C455" i="1"/>
  <c r="B455" i="1"/>
  <c r="A455" i="1"/>
  <c r="G454" i="1"/>
  <c r="F454" i="1"/>
  <c r="E454" i="1"/>
  <c r="D454" i="1"/>
  <c r="C454" i="1"/>
  <c r="B454" i="1"/>
  <c r="A454" i="1"/>
  <c r="G453" i="1"/>
  <c r="F453" i="1"/>
  <c r="E453" i="1"/>
  <c r="D453" i="1"/>
  <c r="C453" i="1"/>
  <c r="B453" i="1"/>
  <c r="A453" i="1"/>
  <c r="G452" i="1"/>
  <c r="F452" i="1"/>
  <c r="E452" i="1"/>
  <c r="D452" i="1"/>
  <c r="C452" i="1"/>
  <c r="B452" i="1"/>
  <c r="A452" i="1"/>
  <c r="D451" i="1"/>
  <c r="G449" i="1"/>
  <c r="F449" i="1"/>
  <c r="E449" i="1"/>
  <c r="D449" i="1"/>
  <c r="C449" i="1"/>
  <c r="B449" i="1"/>
  <c r="A449" i="1"/>
  <c r="G448" i="1"/>
  <c r="F448" i="1"/>
  <c r="E448" i="1"/>
  <c r="D448" i="1"/>
  <c r="C448" i="1"/>
  <c r="B448" i="1"/>
  <c r="A448" i="1"/>
  <c r="G447" i="1"/>
  <c r="F447" i="1"/>
  <c r="E447" i="1"/>
  <c r="D447" i="1"/>
  <c r="C447" i="1"/>
  <c r="B447" i="1"/>
  <c r="A447" i="1"/>
  <c r="G446" i="1"/>
  <c r="F446" i="1"/>
  <c r="E446" i="1"/>
  <c r="D446" i="1"/>
  <c r="C446" i="1"/>
  <c r="B446" i="1"/>
  <c r="A446" i="1"/>
  <c r="G445" i="1"/>
  <c r="F445" i="1"/>
  <c r="E445" i="1"/>
  <c r="D445" i="1"/>
  <c r="C445" i="1"/>
  <c r="B445" i="1"/>
  <c r="A445" i="1"/>
  <c r="G444" i="1"/>
  <c r="F444" i="1"/>
  <c r="E444" i="1"/>
  <c r="D444" i="1"/>
  <c r="C444" i="1"/>
  <c r="B444" i="1"/>
  <c r="A444" i="1"/>
  <c r="G443" i="1"/>
  <c r="F443" i="1"/>
  <c r="E443" i="1"/>
  <c r="D443" i="1"/>
  <c r="C443" i="1"/>
  <c r="B443" i="1"/>
  <c r="A443" i="1"/>
  <c r="G442" i="1"/>
  <c r="F442" i="1"/>
  <c r="E442" i="1"/>
  <c r="D442" i="1"/>
  <c r="C442" i="1"/>
  <c r="B442" i="1"/>
  <c r="G441" i="1"/>
  <c r="F441" i="1"/>
  <c r="E441" i="1"/>
  <c r="D441" i="1"/>
  <c r="C441" i="1"/>
  <c r="B441" i="1"/>
  <c r="A441" i="1"/>
  <c r="G440" i="1"/>
  <c r="F440" i="1"/>
  <c r="E440" i="1"/>
  <c r="D440" i="1"/>
  <c r="C440" i="1"/>
  <c r="B440" i="1"/>
  <c r="A440" i="1"/>
  <c r="G439" i="1"/>
  <c r="F439" i="1"/>
  <c r="E439" i="1"/>
  <c r="D439" i="1"/>
  <c r="C439" i="1"/>
  <c r="B439" i="1"/>
  <c r="A439" i="1"/>
  <c r="G438" i="1"/>
  <c r="F438" i="1"/>
  <c r="E438" i="1"/>
  <c r="D438" i="1"/>
  <c r="C438" i="1"/>
  <c r="B438" i="1"/>
  <c r="A438" i="1"/>
  <c r="G437" i="1"/>
  <c r="F437" i="1"/>
  <c r="E437" i="1"/>
  <c r="D437" i="1"/>
  <c r="C437" i="1"/>
  <c r="B437" i="1"/>
  <c r="A437" i="1"/>
  <c r="G436" i="1"/>
  <c r="F436" i="1"/>
  <c r="E436" i="1"/>
  <c r="D436" i="1"/>
  <c r="C436" i="1"/>
  <c r="B436" i="1"/>
  <c r="G435" i="1"/>
  <c r="F435" i="1"/>
  <c r="E435" i="1"/>
  <c r="D435" i="1"/>
  <c r="C435" i="1"/>
  <c r="B435" i="1"/>
  <c r="A435" i="1"/>
  <c r="G434" i="1"/>
  <c r="F434" i="1"/>
  <c r="E434" i="1"/>
  <c r="D434" i="1"/>
  <c r="C434" i="1"/>
  <c r="B434" i="1"/>
  <c r="A434" i="1"/>
  <c r="G433" i="1"/>
  <c r="F433" i="1"/>
  <c r="E433" i="1"/>
  <c r="D433" i="1"/>
  <c r="C433" i="1"/>
  <c r="B433" i="1"/>
  <c r="A433" i="1"/>
  <c r="G432" i="1"/>
  <c r="F432" i="1"/>
  <c r="E432" i="1"/>
  <c r="D432" i="1"/>
  <c r="C432" i="1"/>
  <c r="B432" i="1"/>
  <c r="A432" i="1"/>
  <c r="G431" i="1"/>
  <c r="F431" i="1"/>
  <c r="E431" i="1"/>
  <c r="D431" i="1"/>
  <c r="C431" i="1"/>
  <c r="B431" i="1"/>
  <c r="A431" i="1"/>
  <c r="G430" i="1"/>
  <c r="F430" i="1"/>
  <c r="E430" i="1"/>
  <c r="D430" i="1"/>
  <c r="C430" i="1"/>
  <c r="B430" i="1"/>
  <c r="G429" i="1"/>
  <c r="F429" i="1"/>
  <c r="E429" i="1"/>
  <c r="D429" i="1"/>
  <c r="C429" i="1"/>
  <c r="B429" i="1"/>
  <c r="A429" i="1"/>
  <c r="G428" i="1"/>
  <c r="F428" i="1"/>
  <c r="E428" i="1"/>
  <c r="D428" i="1"/>
  <c r="C428" i="1"/>
  <c r="B428" i="1"/>
  <c r="A428" i="1"/>
  <c r="G427" i="1"/>
  <c r="F427" i="1"/>
  <c r="E427" i="1"/>
  <c r="D427" i="1"/>
  <c r="C427" i="1"/>
  <c r="B427" i="1"/>
  <c r="A427" i="1"/>
  <c r="G426" i="1"/>
  <c r="F426" i="1"/>
  <c r="E426" i="1"/>
  <c r="D426" i="1"/>
  <c r="C426" i="1"/>
  <c r="B426" i="1"/>
  <c r="A426" i="1"/>
  <c r="G425" i="1"/>
  <c r="F425" i="1"/>
  <c r="E425" i="1"/>
  <c r="D425" i="1"/>
  <c r="C425" i="1"/>
  <c r="B425" i="1"/>
  <c r="A425" i="1"/>
  <c r="G424" i="1"/>
  <c r="F424" i="1"/>
  <c r="E424" i="1"/>
  <c r="D424" i="1"/>
  <c r="C424" i="1"/>
  <c r="B424" i="1"/>
  <c r="G423" i="1"/>
  <c r="F423" i="1"/>
  <c r="E423" i="1"/>
  <c r="D423" i="1"/>
  <c r="C423" i="1"/>
  <c r="B423" i="1"/>
  <c r="G422" i="1"/>
  <c r="F422" i="1"/>
  <c r="E422" i="1"/>
  <c r="D422" i="1"/>
  <c r="C422" i="1"/>
  <c r="B422" i="1"/>
  <c r="G421" i="1"/>
  <c r="F421" i="1"/>
  <c r="E421" i="1"/>
  <c r="D421" i="1"/>
  <c r="C421" i="1"/>
  <c r="B421" i="1"/>
  <c r="G420" i="1"/>
  <c r="F420" i="1"/>
  <c r="E420" i="1"/>
  <c r="D420" i="1"/>
  <c r="C420" i="1"/>
  <c r="B420" i="1"/>
  <c r="G419" i="1"/>
  <c r="F419" i="1"/>
  <c r="E419" i="1"/>
  <c r="D419" i="1"/>
  <c r="C419" i="1"/>
  <c r="B419" i="1"/>
  <c r="A419" i="1"/>
  <c r="G418" i="1"/>
  <c r="F418" i="1"/>
  <c r="E418" i="1"/>
  <c r="D418" i="1"/>
  <c r="C418" i="1"/>
  <c r="B418" i="1"/>
  <c r="G417" i="1"/>
  <c r="F417" i="1"/>
  <c r="E417" i="1"/>
  <c r="D417" i="1"/>
  <c r="C417" i="1"/>
  <c r="B417" i="1"/>
  <c r="G416" i="1"/>
  <c r="F416" i="1"/>
  <c r="E416" i="1"/>
  <c r="D416" i="1"/>
  <c r="C416" i="1"/>
  <c r="B416" i="1"/>
  <c r="G415" i="1"/>
  <c r="F415" i="1"/>
  <c r="E415" i="1"/>
  <c r="D415" i="1"/>
  <c r="C415" i="1"/>
  <c r="B415" i="1"/>
  <c r="G414" i="1"/>
  <c r="F414" i="1"/>
  <c r="E414" i="1"/>
  <c r="D414" i="1"/>
  <c r="C414" i="1"/>
  <c r="B414" i="1"/>
  <c r="G413" i="1"/>
  <c r="F413" i="1"/>
  <c r="E413" i="1"/>
  <c r="D413" i="1"/>
  <c r="C413" i="1"/>
  <c r="B413" i="1"/>
  <c r="A413" i="1"/>
  <c r="G412" i="1"/>
  <c r="F412" i="1"/>
  <c r="E412" i="1"/>
  <c r="D412" i="1"/>
  <c r="C412" i="1"/>
  <c r="B412" i="1"/>
  <c r="G411" i="1"/>
  <c r="F411" i="1"/>
  <c r="E411" i="1"/>
  <c r="D411" i="1"/>
  <c r="C411" i="1"/>
  <c r="B411" i="1"/>
  <c r="G410" i="1"/>
  <c r="F410" i="1"/>
  <c r="E410" i="1"/>
  <c r="D410" i="1"/>
  <c r="C410" i="1"/>
  <c r="B410" i="1"/>
  <c r="G409" i="1"/>
  <c r="F409" i="1"/>
  <c r="E409" i="1"/>
  <c r="D409" i="1"/>
  <c r="C409" i="1"/>
  <c r="B409" i="1"/>
  <c r="G408" i="1"/>
  <c r="F408" i="1"/>
  <c r="E408" i="1"/>
  <c r="D408" i="1"/>
  <c r="C408" i="1"/>
  <c r="B408" i="1"/>
  <c r="G407" i="1"/>
  <c r="F407" i="1"/>
  <c r="E407" i="1"/>
  <c r="D407" i="1"/>
  <c r="C407" i="1"/>
  <c r="B407" i="1"/>
  <c r="A407" i="1"/>
  <c r="G406" i="1"/>
  <c r="F406" i="1"/>
  <c r="E406" i="1"/>
  <c r="D406" i="1"/>
  <c r="C406" i="1"/>
  <c r="B406" i="1"/>
  <c r="G405" i="1"/>
  <c r="F405" i="1"/>
  <c r="E405" i="1"/>
  <c r="D405" i="1"/>
  <c r="C405" i="1"/>
  <c r="B405" i="1"/>
  <c r="G404" i="1"/>
  <c r="F404" i="1"/>
  <c r="E404" i="1"/>
  <c r="D404" i="1"/>
  <c r="C404" i="1"/>
  <c r="B404" i="1"/>
  <c r="G403" i="1"/>
  <c r="F403" i="1"/>
  <c r="E403" i="1"/>
  <c r="D403" i="1"/>
  <c r="C403" i="1"/>
  <c r="B403" i="1"/>
  <c r="G402" i="1"/>
  <c r="F402" i="1"/>
  <c r="E402" i="1"/>
  <c r="D402" i="1"/>
  <c r="C402" i="1"/>
  <c r="B402" i="1"/>
  <c r="A401" i="1"/>
  <c r="G400" i="1"/>
  <c r="F400" i="1"/>
  <c r="E400" i="1"/>
  <c r="D400" i="1"/>
  <c r="C400" i="1"/>
  <c r="B400" i="1"/>
  <c r="G399" i="1"/>
  <c r="F399" i="1"/>
  <c r="E399" i="1"/>
  <c r="D399" i="1"/>
  <c r="C399" i="1"/>
  <c r="B399" i="1"/>
  <c r="G398" i="1"/>
  <c r="F398" i="1"/>
  <c r="E398" i="1"/>
  <c r="D398" i="1"/>
  <c r="C398" i="1"/>
  <c r="B398" i="1"/>
  <c r="G397" i="1"/>
  <c r="F397" i="1"/>
  <c r="E397" i="1"/>
  <c r="D397" i="1"/>
  <c r="C397" i="1"/>
  <c r="B397" i="1"/>
  <c r="G396" i="1"/>
  <c r="F396" i="1"/>
  <c r="E396" i="1"/>
  <c r="D396" i="1"/>
  <c r="C396" i="1"/>
  <c r="B396" i="1"/>
  <c r="G395" i="1"/>
  <c r="F395" i="1"/>
  <c r="E395" i="1"/>
  <c r="D395" i="1"/>
  <c r="C395" i="1"/>
  <c r="B395" i="1"/>
  <c r="A395" i="1"/>
  <c r="G394" i="1"/>
  <c r="F394" i="1"/>
  <c r="E394" i="1"/>
  <c r="D394" i="1"/>
  <c r="C394" i="1"/>
  <c r="B394" i="1"/>
  <c r="G393" i="1"/>
  <c r="F393" i="1"/>
  <c r="E393" i="1"/>
  <c r="D393" i="1"/>
  <c r="C393" i="1"/>
  <c r="B393" i="1"/>
  <c r="G392" i="1"/>
  <c r="F392" i="1"/>
  <c r="E392" i="1"/>
  <c r="D392" i="1"/>
  <c r="C392" i="1"/>
  <c r="B392" i="1"/>
  <c r="G391" i="1"/>
  <c r="F391" i="1"/>
  <c r="E391" i="1"/>
  <c r="D391" i="1"/>
  <c r="C391" i="1"/>
  <c r="B391" i="1"/>
  <c r="G390" i="1"/>
  <c r="F390" i="1"/>
  <c r="E390" i="1"/>
  <c r="D390" i="1"/>
  <c r="C390" i="1"/>
  <c r="B390" i="1"/>
  <c r="G389" i="1"/>
  <c r="F389" i="1"/>
  <c r="E389" i="1"/>
  <c r="D389" i="1"/>
  <c r="C389" i="1"/>
  <c r="B389" i="1"/>
  <c r="A389" i="1"/>
  <c r="G388" i="1"/>
  <c r="F388" i="1"/>
  <c r="E388" i="1"/>
  <c r="D388" i="1"/>
  <c r="C388" i="1"/>
  <c r="B388" i="1"/>
  <c r="G387" i="1"/>
  <c r="F387" i="1"/>
  <c r="E387" i="1"/>
  <c r="D387" i="1"/>
  <c r="C387" i="1"/>
  <c r="B387" i="1"/>
  <c r="G386" i="1"/>
  <c r="F386" i="1"/>
  <c r="E386" i="1"/>
  <c r="D386" i="1"/>
  <c r="C386" i="1"/>
  <c r="B386" i="1"/>
  <c r="G385" i="1"/>
  <c r="F385" i="1"/>
  <c r="E385" i="1"/>
  <c r="D385" i="1"/>
  <c r="C385" i="1"/>
  <c r="B385" i="1"/>
  <c r="G384" i="1"/>
  <c r="F384" i="1"/>
  <c r="E384" i="1"/>
  <c r="D384" i="1"/>
  <c r="C384" i="1"/>
  <c r="B384" i="1"/>
  <c r="G383" i="1"/>
  <c r="F383" i="1"/>
  <c r="E383" i="1"/>
  <c r="D383" i="1"/>
  <c r="C383" i="1"/>
  <c r="B383" i="1"/>
  <c r="A383" i="1"/>
  <c r="G382" i="1"/>
  <c r="F382" i="1"/>
  <c r="E382" i="1"/>
  <c r="D382" i="1"/>
  <c r="C382" i="1"/>
  <c r="B382" i="1"/>
  <c r="G381" i="1"/>
  <c r="F381" i="1"/>
  <c r="E381" i="1"/>
  <c r="D381" i="1"/>
  <c r="C381" i="1"/>
  <c r="B381" i="1"/>
  <c r="G380" i="1"/>
  <c r="F380" i="1"/>
  <c r="E380" i="1"/>
  <c r="D380" i="1"/>
  <c r="C380" i="1"/>
  <c r="B380" i="1"/>
  <c r="G379" i="1"/>
  <c r="F379" i="1"/>
  <c r="E379" i="1"/>
  <c r="D379" i="1"/>
  <c r="C379" i="1"/>
  <c r="B379" i="1"/>
  <c r="G378" i="1"/>
  <c r="F378" i="1"/>
  <c r="E378" i="1"/>
  <c r="D378" i="1"/>
  <c r="C378" i="1"/>
  <c r="B378" i="1"/>
  <c r="G377" i="1"/>
  <c r="F377" i="1"/>
  <c r="E377" i="1"/>
  <c r="D377" i="1"/>
  <c r="C377" i="1"/>
  <c r="B377" i="1"/>
  <c r="A377" i="1"/>
  <c r="D376" i="1"/>
  <c r="G373" i="1"/>
  <c r="F373" i="1"/>
  <c r="E373" i="1"/>
  <c r="D373" i="1"/>
  <c r="C373" i="1"/>
  <c r="B373" i="1"/>
  <c r="G372" i="1"/>
  <c r="F372" i="1"/>
  <c r="E372" i="1"/>
  <c r="D372" i="1"/>
  <c r="C372" i="1"/>
  <c r="B372" i="1"/>
  <c r="A372" i="1"/>
  <c r="G371" i="1"/>
  <c r="F371" i="1"/>
  <c r="E371" i="1"/>
  <c r="D371" i="1"/>
  <c r="C371" i="1"/>
  <c r="B371" i="1"/>
  <c r="A371" i="1"/>
  <c r="G370" i="1"/>
  <c r="F370" i="1"/>
  <c r="E370" i="1"/>
  <c r="D370" i="1"/>
  <c r="C370" i="1"/>
  <c r="B370" i="1"/>
  <c r="A370" i="1"/>
  <c r="G369" i="1"/>
  <c r="F369" i="1"/>
  <c r="E369" i="1"/>
  <c r="D369" i="1"/>
  <c r="C369" i="1"/>
  <c r="B369" i="1"/>
  <c r="A369" i="1"/>
  <c r="G368" i="1"/>
  <c r="F368" i="1"/>
  <c r="E368" i="1"/>
  <c r="D368" i="1"/>
  <c r="C368" i="1"/>
  <c r="B368" i="1"/>
  <c r="A368" i="1"/>
  <c r="G367" i="1"/>
  <c r="F367" i="1"/>
  <c r="E367" i="1"/>
  <c r="D367" i="1"/>
  <c r="C367" i="1"/>
  <c r="B367" i="1"/>
  <c r="G366" i="1"/>
  <c r="F366" i="1"/>
  <c r="E366" i="1"/>
  <c r="D366" i="1"/>
  <c r="C366" i="1"/>
  <c r="B366" i="1"/>
  <c r="A366" i="1"/>
  <c r="G365" i="1"/>
  <c r="F365" i="1"/>
  <c r="E365" i="1"/>
  <c r="D365" i="1"/>
  <c r="C365" i="1"/>
  <c r="B365" i="1"/>
  <c r="A365" i="1"/>
  <c r="G364" i="1"/>
  <c r="F364" i="1"/>
  <c r="E364" i="1"/>
  <c r="D364" i="1"/>
  <c r="C364" i="1"/>
  <c r="B364" i="1"/>
  <c r="A364" i="1"/>
  <c r="G363" i="1"/>
  <c r="F363" i="1"/>
  <c r="E363" i="1"/>
  <c r="D363" i="1"/>
  <c r="C363" i="1"/>
  <c r="B363" i="1"/>
  <c r="A363" i="1"/>
  <c r="G362" i="1"/>
  <c r="F362" i="1"/>
  <c r="E362" i="1"/>
  <c r="D362" i="1"/>
  <c r="C362" i="1"/>
  <c r="B362" i="1"/>
  <c r="A362" i="1"/>
  <c r="G361" i="1"/>
  <c r="F361" i="1"/>
  <c r="E361" i="1"/>
  <c r="D361" i="1"/>
  <c r="C361" i="1"/>
  <c r="B361" i="1"/>
  <c r="G360" i="1"/>
  <c r="F360" i="1"/>
  <c r="E360" i="1"/>
  <c r="D360" i="1"/>
  <c r="C360" i="1"/>
  <c r="B360" i="1"/>
  <c r="A360" i="1"/>
  <c r="G359" i="1"/>
  <c r="F359" i="1"/>
  <c r="E359" i="1"/>
  <c r="D359" i="1"/>
  <c r="C359" i="1"/>
  <c r="B359" i="1"/>
  <c r="A359" i="1"/>
  <c r="G358" i="1"/>
  <c r="F358" i="1"/>
  <c r="E358" i="1"/>
  <c r="D358" i="1"/>
  <c r="C358" i="1"/>
  <c r="B358" i="1"/>
  <c r="A358" i="1"/>
  <c r="G357" i="1"/>
  <c r="F357" i="1"/>
  <c r="E357" i="1"/>
  <c r="D357" i="1"/>
  <c r="C357" i="1"/>
  <c r="B357" i="1"/>
  <c r="A357" i="1"/>
  <c r="G356" i="1"/>
  <c r="F356" i="1"/>
  <c r="E356" i="1"/>
  <c r="D356" i="1"/>
  <c r="C356" i="1"/>
  <c r="B356" i="1"/>
  <c r="A356" i="1"/>
  <c r="G355" i="1"/>
  <c r="F355" i="1"/>
  <c r="E355" i="1"/>
  <c r="D355" i="1"/>
  <c r="C355" i="1"/>
  <c r="B355" i="1"/>
  <c r="G354" i="1"/>
  <c r="F354" i="1"/>
  <c r="E354" i="1"/>
  <c r="D354" i="1"/>
  <c r="C354" i="1"/>
  <c r="B354" i="1"/>
  <c r="A354" i="1"/>
  <c r="G353" i="1"/>
  <c r="F353" i="1"/>
  <c r="E353" i="1"/>
  <c r="D353" i="1"/>
  <c r="C353" i="1"/>
  <c r="B353" i="1"/>
  <c r="A353" i="1"/>
  <c r="G352" i="1"/>
  <c r="F352" i="1"/>
  <c r="E352" i="1"/>
  <c r="D352" i="1"/>
  <c r="C352" i="1"/>
  <c r="B352" i="1"/>
  <c r="A352" i="1"/>
  <c r="G351" i="1"/>
  <c r="F351" i="1"/>
  <c r="E351" i="1"/>
  <c r="D351" i="1"/>
  <c r="C351" i="1"/>
  <c r="B351" i="1"/>
  <c r="A351" i="1"/>
  <c r="G350" i="1"/>
  <c r="F350" i="1"/>
  <c r="E350" i="1"/>
  <c r="D350" i="1"/>
  <c r="C350" i="1"/>
  <c r="B350" i="1"/>
  <c r="A350" i="1"/>
  <c r="G349" i="1"/>
  <c r="F349" i="1"/>
  <c r="E349" i="1"/>
  <c r="D349" i="1"/>
  <c r="C349" i="1"/>
  <c r="B349" i="1"/>
  <c r="G348" i="1"/>
  <c r="F348" i="1"/>
  <c r="E348" i="1"/>
  <c r="D348" i="1"/>
  <c r="C348" i="1"/>
  <c r="B348" i="1"/>
  <c r="A348" i="1"/>
  <c r="G347" i="1"/>
  <c r="F347" i="1"/>
  <c r="E347" i="1"/>
  <c r="D347" i="1"/>
  <c r="C347" i="1"/>
  <c r="B347" i="1"/>
  <c r="A347" i="1"/>
  <c r="G346" i="1"/>
  <c r="F346" i="1"/>
  <c r="E346" i="1"/>
  <c r="D346" i="1"/>
  <c r="C346" i="1"/>
  <c r="B346" i="1"/>
  <c r="A346" i="1"/>
  <c r="G345" i="1"/>
  <c r="F345" i="1"/>
  <c r="E345" i="1"/>
  <c r="D345" i="1"/>
  <c r="C345" i="1"/>
  <c r="B345" i="1"/>
  <c r="A345" i="1"/>
  <c r="G344" i="1"/>
  <c r="F344" i="1"/>
  <c r="E344" i="1"/>
  <c r="D344" i="1"/>
  <c r="C344" i="1"/>
  <c r="B344" i="1"/>
  <c r="A344" i="1"/>
  <c r="G343" i="1"/>
  <c r="F343" i="1"/>
  <c r="E343" i="1"/>
  <c r="D343" i="1"/>
  <c r="C343" i="1"/>
  <c r="B343" i="1"/>
  <c r="G342" i="1"/>
  <c r="F342" i="1"/>
  <c r="E342" i="1"/>
  <c r="D342" i="1"/>
  <c r="C342" i="1"/>
  <c r="B342" i="1"/>
  <c r="A342" i="1"/>
  <c r="G341" i="1"/>
  <c r="F341" i="1"/>
  <c r="E341" i="1"/>
  <c r="D341" i="1"/>
  <c r="C341" i="1"/>
  <c r="B341" i="1"/>
  <c r="A341" i="1"/>
  <c r="G340" i="1"/>
  <c r="F340" i="1"/>
  <c r="E340" i="1"/>
  <c r="D340" i="1"/>
  <c r="C340" i="1"/>
  <c r="B340" i="1"/>
  <c r="A340" i="1"/>
  <c r="G339" i="1"/>
  <c r="F339" i="1"/>
  <c r="E339" i="1"/>
  <c r="D339" i="1"/>
  <c r="C339" i="1"/>
  <c r="B339" i="1"/>
  <c r="A339" i="1"/>
  <c r="G338" i="1"/>
  <c r="F338" i="1"/>
  <c r="E338" i="1"/>
  <c r="D338" i="1"/>
  <c r="C338" i="1"/>
  <c r="B338" i="1"/>
  <c r="A338" i="1"/>
  <c r="G337" i="1"/>
  <c r="F337" i="1"/>
  <c r="E337" i="1"/>
  <c r="D337" i="1"/>
  <c r="C337" i="1"/>
  <c r="B337" i="1"/>
  <c r="G336" i="1"/>
  <c r="F336" i="1"/>
  <c r="E336" i="1"/>
  <c r="D336" i="1"/>
  <c r="C336" i="1"/>
  <c r="B336" i="1"/>
  <c r="A336" i="1"/>
  <c r="G335" i="1"/>
  <c r="F335" i="1"/>
  <c r="E335" i="1"/>
  <c r="D335" i="1"/>
  <c r="C335" i="1"/>
  <c r="B335" i="1"/>
  <c r="A335" i="1"/>
  <c r="G334" i="1"/>
  <c r="F334" i="1"/>
  <c r="E334" i="1"/>
  <c r="D334" i="1"/>
  <c r="C334" i="1"/>
  <c r="B334" i="1"/>
  <c r="A334" i="1"/>
  <c r="G333" i="1"/>
  <c r="F333" i="1"/>
  <c r="E333" i="1"/>
  <c r="D333" i="1"/>
  <c r="C333" i="1"/>
  <c r="B333" i="1"/>
  <c r="A333" i="1"/>
  <c r="G332" i="1"/>
  <c r="F332" i="1"/>
  <c r="E332" i="1"/>
  <c r="D332" i="1"/>
  <c r="C332" i="1"/>
  <c r="B332" i="1"/>
  <c r="A332" i="1"/>
  <c r="G331" i="1"/>
  <c r="F331" i="1"/>
  <c r="E331" i="1"/>
  <c r="D331" i="1"/>
  <c r="C331" i="1"/>
  <c r="B331" i="1"/>
  <c r="G330" i="1"/>
  <c r="F330" i="1"/>
  <c r="E330" i="1"/>
  <c r="D330" i="1"/>
  <c r="C330" i="1"/>
  <c r="B330" i="1"/>
  <c r="A330" i="1"/>
  <c r="G329" i="1"/>
  <c r="F329" i="1"/>
  <c r="E329" i="1"/>
  <c r="D329" i="1"/>
  <c r="C329" i="1"/>
  <c r="B329" i="1"/>
  <c r="A329" i="1"/>
  <c r="G328" i="1"/>
  <c r="F328" i="1"/>
  <c r="E328" i="1"/>
  <c r="D328" i="1"/>
  <c r="C328" i="1"/>
  <c r="B328" i="1"/>
  <c r="A328" i="1"/>
  <c r="G327" i="1"/>
  <c r="F327" i="1"/>
  <c r="E327" i="1"/>
  <c r="D327" i="1"/>
  <c r="C327" i="1"/>
  <c r="B327" i="1"/>
  <c r="A327" i="1"/>
  <c r="G326" i="1"/>
  <c r="F326" i="1"/>
  <c r="E326" i="1"/>
  <c r="D326" i="1"/>
  <c r="C326" i="1"/>
  <c r="B326" i="1"/>
  <c r="A326" i="1"/>
  <c r="G325" i="1"/>
  <c r="F325" i="1"/>
  <c r="E325" i="1"/>
  <c r="D325" i="1"/>
  <c r="C325" i="1"/>
  <c r="B325" i="1"/>
  <c r="G324" i="1"/>
  <c r="F324" i="1"/>
  <c r="E324" i="1"/>
  <c r="D324" i="1"/>
  <c r="C324" i="1"/>
  <c r="B324" i="1"/>
  <c r="A324" i="1"/>
  <c r="G323" i="1"/>
  <c r="F323" i="1"/>
  <c r="E323" i="1"/>
  <c r="D323" i="1"/>
  <c r="C323" i="1"/>
  <c r="B323" i="1"/>
  <c r="A323" i="1"/>
  <c r="G322" i="1"/>
  <c r="F322" i="1"/>
  <c r="E322" i="1"/>
  <c r="D322" i="1"/>
  <c r="C322" i="1"/>
  <c r="B322" i="1"/>
  <c r="A322" i="1"/>
  <c r="G321" i="1"/>
  <c r="F321" i="1"/>
  <c r="E321" i="1"/>
  <c r="D321" i="1"/>
  <c r="C321" i="1"/>
  <c r="B321" i="1"/>
  <c r="A321" i="1"/>
  <c r="G320" i="1"/>
  <c r="F320" i="1"/>
  <c r="E320" i="1"/>
  <c r="D320" i="1"/>
  <c r="C320" i="1"/>
  <c r="B320" i="1"/>
  <c r="A320" i="1"/>
  <c r="G319" i="1"/>
  <c r="F319" i="1"/>
  <c r="E319" i="1"/>
  <c r="D319" i="1"/>
  <c r="C319" i="1"/>
  <c r="B319" i="1"/>
  <c r="G318" i="1"/>
  <c r="F318" i="1"/>
  <c r="E318" i="1"/>
  <c r="D318" i="1"/>
  <c r="C318" i="1"/>
  <c r="B318" i="1"/>
  <c r="A318" i="1"/>
  <c r="G317" i="1"/>
  <c r="F317" i="1"/>
  <c r="E317" i="1"/>
  <c r="D317" i="1"/>
  <c r="C317" i="1"/>
  <c r="B317" i="1"/>
  <c r="A317" i="1"/>
  <c r="G316" i="1"/>
  <c r="F316" i="1"/>
  <c r="E316" i="1"/>
  <c r="D316" i="1"/>
  <c r="C316" i="1"/>
  <c r="B316" i="1"/>
  <c r="A316" i="1"/>
  <c r="G315" i="1"/>
  <c r="F315" i="1"/>
  <c r="E315" i="1"/>
  <c r="D315" i="1"/>
  <c r="C315" i="1"/>
  <c r="B315" i="1"/>
  <c r="A315" i="1"/>
  <c r="G314" i="1"/>
  <c r="F314" i="1"/>
  <c r="E314" i="1"/>
  <c r="D314" i="1"/>
  <c r="C314" i="1"/>
  <c r="B314" i="1"/>
  <c r="A314" i="1"/>
  <c r="G313" i="1"/>
  <c r="F313" i="1"/>
  <c r="E313" i="1"/>
  <c r="D313" i="1"/>
  <c r="C313" i="1"/>
  <c r="B313" i="1"/>
  <c r="G312" i="1"/>
  <c r="F312" i="1"/>
  <c r="E312" i="1"/>
  <c r="D312" i="1"/>
  <c r="C312" i="1"/>
  <c r="B312" i="1"/>
  <c r="A312" i="1"/>
  <c r="G311" i="1"/>
  <c r="F311" i="1"/>
  <c r="E311" i="1"/>
  <c r="D311" i="1"/>
  <c r="C311" i="1"/>
  <c r="B311" i="1"/>
  <c r="A311" i="1"/>
  <c r="G310" i="1"/>
  <c r="F310" i="1"/>
  <c r="E310" i="1"/>
  <c r="D310" i="1"/>
  <c r="C310" i="1"/>
  <c r="B310" i="1"/>
  <c r="A310" i="1"/>
  <c r="G309" i="1"/>
  <c r="F309" i="1"/>
  <c r="E309" i="1"/>
  <c r="D309" i="1"/>
  <c r="C309" i="1"/>
  <c r="B309" i="1"/>
  <c r="A309" i="1"/>
  <c r="G308" i="1"/>
  <c r="F308" i="1"/>
  <c r="E308" i="1"/>
  <c r="D308" i="1"/>
  <c r="C308" i="1"/>
  <c r="B308" i="1"/>
  <c r="A308" i="1"/>
  <c r="G307" i="1"/>
  <c r="F307" i="1"/>
  <c r="E307" i="1"/>
  <c r="D307" i="1"/>
  <c r="C307" i="1"/>
  <c r="B307" i="1"/>
  <c r="G306" i="1"/>
  <c r="F306" i="1"/>
  <c r="E306" i="1"/>
  <c r="D306" i="1"/>
  <c r="C306" i="1"/>
  <c r="B306" i="1"/>
  <c r="A306" i="1"/>
  <c r="G305" i="1"/>
  <c r="F305" i="1"/>
  <c r="E305" i="1"/>
  <c r="D305" i="1"/>
  <c r="C305" i="1"/>
  <c r="B305" i="1"/>
  <c r="A305" i="1"/>
  <c r="G304" i="1"/>
  <c r="F304" i="1"/>
  <c r="E304" i="1"/>
  <c r="D304" i="1"/>
  <c r="C304" i="1"/>
  <c r="B304" i="1"/>
  <c r="A304" i="1"/>
  <c r="G303" i="1"/>
  <c r="F303" i="1"/>
  <c r="E303" i="1"/>
  <c r="D303" i="1"/>
  <c r="C303" i="1"/>
  <c r="B303" i="1"/>
  <c r="A303" i="1"/>
  <c r="G302" i="1"/>
  <c r="F302" i="1"/>
  <c r="E302" i="1"/>
  <c r="D302" i="1"/>
  <c r="C302" i="1"/>
  <c r="B302" i="1"/>
  <c r="A302" i="1"/>
  <c r="D301" i="1"/>
  <c r="G300" i="1"/>
  <c r="F300" i="1"/>
  <c r="E300" i="1"/>
  <c r="D300" i="1"/>
  <c r="C300" i="1"/>
  <c r="B300" i="1"/>
  <c r="G299" i="1"/>
  <c r="F299" i="1"/>
  <c r="E299" i="1"/>
  <c r="D299" i="1"/>
  <c r="C299" i="1"/>
  <c r="B299" i="1"/>
  <c r="A299" i="1"/>
  <c r="G298" i="1"/>
  <c r="F298" i="1"/>
  <c r="E298" i="1"/>
  <c r="D298" i="1"/>
  <c r="C298" i="1"/>
  <c r="B298" i="1"/>
  <c r="A298" i="1"/>
  <c r="G297" i="1"/>
  <c r="F297" i="1"/>
  <c r="E297" i="1"/>
  <c r="D297" i="1"/>
  <c r="C297" i="1"/>
  <c r="B297" i="1"/>
  <c r="A297" i="1"/>
  <c r="G296" i="1"/>
  <c r="F296" i="1"/>
  <c r="E296" i="1"/>
  <c r="D296" i="1"/>
  <c r="C296" i="1"/>
  <c r="B296" i="1"/>
  <c r="A296" i="1"/>
  <c r="G295" i="1"/>
  <c r="F295" i="1"/>
  <c r="E295" i="1"/>
  <c r="D295" i="1"/>
  <c r="C295" i="1"/>
  <c r="B295" i="1"/>
  <c r="A295" i="1"/>
  <c r="G294" i="1"/>
  <c r="F294" i="1"/>
  <c r="E294" i="1"/>
  <c r="D294" i="1"/>
  <c r="C294" i="1"/>
  <c r="B294" i="1"/>
  <c r="G293" i="1"/>
  <c r="F293" i="1"/>
  <c r="E293" i="1"/>
  <c r="D293" i="1"/>
  <c r="C293" i="1"/>
  <c r="B293" i="1"/>
  <c r="A293" i="1"/>
  <c r="G292" i="1"/>
  <c r="F292" i="1"/>
  <c r="E292" i="1"/>
  <c r="D292" i="1"/>
  <c r="C292" i="1"/>
  <c r="B292" i="1"/>
  <c r="A292" i="1"/>
  <c r="G291" i="1"/>
  <c r="F291" i="1"/>
  <c r="E291" i="1"/>
  <c r="D291" i="1"/>
  <c r="C291" i="1"/>
  <c r="B291" i="1"/>
  <c r="A291" i="1"/>
  <c r="G290" i="1"/>
  <c r="F290" i="1"/>
  <c r="E290" i="1"/>
  <c r="D290" i="1"/>
  <c r="C290" i="1"/>
  <c r="B290" i="1"/>
  <c r="A290" i="1"/>
  <c r="G289" i="1"/>
  <c r="F289" i="1"/>
  <c r="E289" i="1"/>
  <c r="D289" i="1"/>
  <c r="C289" i="1"/>
  <c r="B289" i="1"/>
  <c r="A289" i="1"/>
  <c r="G288" i="1"/>
  <c r="F288" i="1"/>
  <c r="E288" i="1"/>
  <c r="D288" i="1"/>
  <c r="C288" i="1"/>
  <c r="B288" i="1"/>
  <c r="G287" i="1"/>
  <c r="F287" i="1"/>
  <c r="E287" i="1"/>
  <c r="D287" i="1"/>
  <c r="C287" i="1"/>
  <c r="B287" i="1"/>
  <c r="A287" i="1"/>
  <c r="G286" i="1"/>
  <c r="F286" i="1"/>
  <c r="E286" i="1"/>
  <c r="D286" i="1"/>
  <c r="C286" i="1"/>
  <c r="B286" i="1"/>
  <c r="A286" i="1"/>
  <c r="G285" i="1"/>
  <c r="F285" i="1"/>
  <c r="E285" i="1"/>
  <c r="D285" i="1"/>
  <c r="C285" i="1"/>
  <c r="B285" i="1"/>
  <c r="A285" i="1"/>
  <c r="G284" i="1"/>
  <c r="F284" i="1"/>
  <c r="E284" i="1"/>
  <c r="D284" i="1"/>
  <c r="C284" i="1"/>
  <c r="B284" i="1"/>
  <c r="A284" i="1"/>
  <c r="G283" i="1"/>
  <c r="F283" i="1"/>
  <c r="E283" i="1"/>
  <c r="D283" i="1"/>
  <c r="C283" i="1"/>
  <c r="B283" i="1"/>
  <c r="A283" i="1"/>
  <c r="G282" i="1"/>
  <c r="F282" i="1"/>
  <c r="E282" i="1"/>
  <c r="D282" i="1"/>
  <c r="C282" i="1"/>
  <c r="B282" i="1"/>
  <c r="G281" i="1"/>
  <c r="F281" i="1"/>
  <c r="E281" i="1"/>
  <c r="D281" i="1"/>
  <c r="C281" i="1"/>
  <c r="B281" i="1"/>
  <c r="A281" i="1"/>
  <c r="G280" i="1"/>
  <c r="F280" i="1"/>
  <c r="E280" i="1"/>
  <c r="D280" i="1"/>
  <c r="C280" i="1"/>
  <c r="B280" i="1"/>
  <c r="A280" i="1"/>
  <c r="G279" i="1"/>
  <c r="F279" i="1"/>
  <c r="E279" i="1"/>
  <c r="D279" i="1"/>
  <c r="C279" i="1"/>
  <c r="B279" i="1"/>
  <c r="A279" i="1"/>
  <c r="G278" i="1"/>
  <c r="F278" i="1"/>
  <c r="E278" i="1"/>
  <c r="D278" i="1"/>
  <c r="C278" i="1"/>
  <c r="B278" i="1"/>
  <c r="A278" i="1"/>
  <c r="G277" i="1"/>
  <c r="F277" i="1"/>
  <c r="E277" i="1"/>
  <c r="D277" i="1"/>
  <c r="C277" i="1"/>
  <c r="B277" i="1"/>
  <c r="A277" i="1"/>
  <c r="G276" i="1"/>
  <c r="F276" i="1"/>
  <c r="E276" i="1"/>
  <c r="D276" i="1"/>
  <c r="C276" i="1"/>
  <c r="B276" i="1"/>
  <c r="G275" i="1"/>
  <c r="F275" i="1"/>
  <c r="E275" i="1"/>
  <c r="D275" i="1"/>
  <c r="C275" i="1"/>
  <c r="B275" i="1"/>
  <c r="A275" i="1"/>
  <c r="G274" i="1"/>
  <c r="F274" i="1"/>
  <c r="E274" i="1"/>
  <c r="D274" i="1"/>
  <c r="C274" i="1"/>
  <c r="B274" i="1"/>
  <c r="A274" i="1"/>
  <c r="G273" i="1"/>
  <c r="F273" i="1"/>
  <c r="E273" i="1"/>
  <c r="D273" i="1"/>
  <c r="C273" i="1"/>
  <c r="B273" i="1"/>
  <c r="A273" i="1"/>
  <c r="G272" i="1"/>
  <c r="F272" i="1"/>
  <c r="E272" i="1"/>
  <c r="D272" i="1"/>
  <c r="C272" i="1"/>
  <c r="B272" i="1"/>
  <c r="A272" i="1"/>
  <c r="G271" i="1"/>
  <c r="F271" i="1"/>
  <c r="E271" i="1"/>
  <c r="D271" i="1"/>
  <c r="C271" i="1"/>
  <c r="B271" i="1"/>
  <c r="A271" i="1"/>
  <c r="G270" i="1"/>
  <c r="F270" i="1"/>
  <c r="E270" i="1"/>
  <c r="D270" i="1"/>
  <c r="C270" i="1"/>
  <c r="B270" i="1"/>
  <c r="G269" i="1"/>
  <c r="F269" i="1"/>
  <c r="E269" i="1"/>
  <c r="D269" i="1"/>
  <c r="C269" i="1"/>
  <c r="B269" i="1"/>
  <c r="A269" i="1"/>
  <c r="G268" i="1"/>
  <c r="F268" i="1"/>
  <c r="E268" i="1"/>
  <c r="D268" i="1"/>
  <c r="C268" i="1"/>
  <c r="B268" i="1"/>
  <c r="A268" i="1"/>
  <c r="G267" i="1"/>
  <c r="F267" i="1"/>
  <c r="E267" i="1"/>
  <c r="D267" i="1"/>
  <c r="C267" i="1"/>
  <c r="B267" i="1"/>
  <c r="A267" i="1"/>
  <c r="G266" i="1"/>
  <c r="F266" i="1"/>
  <c r="E266" i="1"/>
  <c r="D266" i="1"/>
  <c r="C266" i="1"/>
  <c r="B266" i="1"/>
  <c r="A266" i="1"/>
  <c r="G265" i="1"/>
  <c r="F265" i="1"/>
  <c r="E265" i="1"/>
  <c r="D265" i="1"/>
  <c r="C265" i="1"/>
  <c r="B265" i="1"/>
  <c r="A265" i="1"/>
  <c r="G264" i="1"/>
  <c r="F264" i="1"/>
  <c r="E264" i="1"/>
  <c r="D264" i="1"/>
  <c r="C264" i="1"/>
  <c r="B264" i="1"/>
  <c r="G263" i="1"/>
  <c r="F263" i="1"/>
  <c r="E263" i="1"/>
  <c r="D263" i="1"/>
  <c r="C263" i="1"/>
  <c r="B263" i="1"/>
  <c r="A263" i="1"/>
  <c r="G262" i="1"/>
  <c r="F262" i="1"/>
  <c r="E262" i="1"/>
  <c r="D262" i="1"/>
  <c r="C262" i="1"/>
  <c r="B262" i="1"/>
  <c r="A262" i="1"/>
  <c r="G261" i="1"/>
  <c r="F261" i="1"/>
  <c r="E261" i="1"/>
  <c r="D261" i="1"/>
  <c r="C261" i="1"/>
  <c r="B261" i="1"/>
  <c r="A261" i="1"/>
  <c r="G260" i="1"/>
  <c r="F260" i="1"/>
  <c r="E260" i="1"/>
  <c r="D260" i="1"/>
  <c r="C260" i="1"/>
  <c r="B260" i="1"/>
  <c r="A260" i="1"/>
  <c r="G259" i="1"/>
  <c r="F259" i="1"/>
  <c r="E259" i="1"/>
  <c r="D259" i="1"/>
  <c r="C259" i="1"/>
  <c r="B259" i="1"/>
  <c r="A259" i="1"/>
  <c r="G258" i="1"/>
  <c r="F258" i="1"/>
  <c r="E258" i="1"/>
  <c r="D258" i="1"/>
  <c r="C258" i="1"/>
  <c r="B258" i="1"/>
  <c r="G257" i="1"/>
  <c r="F257" i="1"/>
  <c r="E257" i="1"/>
  <c r="D257" i="1"/>
  <c r="C257" i="1"/>
  <c r="B257" i="1"/>
  <c r="A257" i="1"/>
  <c r="G256" i="1"/>
  <c r="F256" i="1"/>
  <c r="E256" i="1"/>
  <c r="D256" i="1"/>
  <c r="C256" i="1"/>
  <c r="B256" i="1"/>
  <c r="A256" i="1"/>
  <c r="G255" i="1"/>
  <c r="F255" i="1"/>
  <c r="E255" i="1"/>
  <c r="D255" i="1"/>
  <c r="C255" i="1"/>
  <c r="B255" i="1"/>
  <c r="A255" i="1"/>
  <c r="G254" i="1"/>
  <c r="F254" i="1"/>
  <c r="E254" i="1"/>
  <c r="D254" i="1"/>
  <c r="C254" i="1"/>
  <c r="B254" i="1"/>
  <c r="A254" i="1"/>
  <c r="G253" i="1"/>
  <c r="F253" i="1"/>
  <c r="E253" i="1"/>
  <c r="D253" i="1"/>
  <c r="C253" i="1"/>
  <c r="B253" i="1"/>
  <c r="A253" i="1"/>
  <c r="G252" i="1"/>
  <c r="F252" i="1"/>
  <c r="E252" i="1"/>
  <c r="D252" i="1"/>
  <c r="C252" i="1"/>
  <c r="B252" i="1"/>
  <c r="G251" i="1"/>
  <c r="F251" i="1"/>
  <c r="E251" i="1"/>
  <c r="D251" i="1"/>
  <c r="C251" i="1"/>
  <c r="B251" i="1"/>
  <c r="A251" i="1"/>
  <c r="G250" i="1"/>
  <c r="F250" i="1"/>
  <c r="E250" i="1"/>
  <c r="D250" i="1"/>
  <c r="C250" i="1"/>
  <c r="B250" i="1"/>
  <c r="A250" i="1"/>
  <c r="G249" i="1"/>
  <c r="F249" i="1"/>
  <c r="E249" i="1"/>
  <c r="D249" i="1"/>
  <c r="C249" i="1"/>
  <c r="B249" i="1"/>
  <c r="A249" i="1"/>
  <c r="G248" i="1"/>
  <c r="F248" i="1"/>
  <c r="E248" i="1"/>
  <c r="D248" i="1"/>
  <c r="C248" i="1"/>
  <c r="B248" i="1"/>
  <c r="A248" i="1"/>
  <c r="G247" i="1"/>
  <c r="F247" i="1"/>
  <c r="E247" i="1"/>
  <c r="D247" i="1"/>
  <c r="C247" i="1"/>
  <c r="B247" i="1"/>
  <c r="A247" i="1"/>
  <c r="G245" i="1"/>
  <c r="F245" i="1"/>
  <c r="E245" i="1"/>
  <c r="D245" i="1"/>
  <c r="C245" i="1"/>
  <c r="B245" i="1"/>
  <c r="A245" i="1"/>
  <c r="G244" i="1"/>
  <c r="F244" i="1"/>
  <c r="E244" i="1"/>
  <c r="D244" i="1"/>
  <c r="C244" i="1"/>
  <c r="B244" i="1"/>
  <c r="A244" i="1"/>
  <c r="G243" i="1"/>
  <c r="F243" i="1"/>
  <c r="E243" i="1"/>
  <c r="D243" i="1"/>
  <c r="C243" i="1"/>
  <c r="B243" i="1"/>
  <c r="A243" i="1"/>
  <c r="G242" i="1"/>
  <c r="F242" i="1"/>
  <c r="E242" i="1"/>
  <c r="D242" i="1"/>
  <c r="C242" i="1"/>
  <c r="B242" i="1"/>
  <c r="A242" i="1"/>
  <c r="G241" i="1"/>
  <c r="F241" i="1"/>
  <c r="E241" i="1"/>
  <c r="D241" i="1"/>
  <c r="C241" i="1"/>
  <c r="B241" i="1"/>
  <c r="A241" i="1"/>
  <c r="G240" i="1"/>
  <c r="F240" i="1"/>
  <c r="E240" i="1"/>
  <c r="D240" i="1"/>
  <c r="C240" i="1"/>
  <c r="B240" i="1"/>
  <c r="G239" i="1"/>
  <c r="F239" i="1"/>
  <c r="E239" i="1"/>
  <c r="D239" i="1"/>
  <c r="C239" i="1"/>
  <c r="B239" i="1"/>
  <c r="A239" i="1"/>
  <c r="G238" i="1"/>
  <c r="F238" i="1"/>
  <c r="E238" i="1"/>
  <c r="D238" i="1"/>
  <c r="C238" i="1"/>
  <c r="B238" i="1"/>
  <c r="A238" i="1"/>
  <c r="G237" i="1"/>
  <c r="F237" i="1"/>
  <c r="E237" i="1"/>
  <c r="D237" i="1"/>
  <c r="C237" i="1"/>
  <c r="B237" i="1"/>
  <c r="A237" i="1"/>
  <c r="G236" i="1"/>
  <c r="F236" i="1"/>
  <c r="E236" i="1"/>
  <c r="D236" i="1"/>
  <c r="C236" i="1"/>
  <c r="B236" i="1"/>
  <c r="A236" i="1"/>
  <c r="G235" i="1"/>
  <c r="F235" i="1"/>
  <c r="E235" i="1"/>
  <c r="D235" i="1"/>
  <c r="C235" i="1"/>
  <c r="B235" i="1"/>
  <c r="A235" i="1"/>
  <c r="G234" i="1"/>
  <c r="F234" i="1"/>
  <c r="E234" i="1"/>
  <c r="D234" i="1"/>
  <c r="C234" i="1"/>
  <c r="B234" i="1"/>
  <c r="G233" i="1"/>
  <c r="F233" i="1"/>
  <c r="E233" i="1"/>
  <c r="D233" i="1"/>
  <c r="C233" i="1"/>
  <c r="B233" i="1"/>
  <c r="A233" i="1"/>
  <c r="G232" i="1"/>
  <c r="F232" i="1"/>
  <c r="E232" i="1"/>
  <c r="D232" i="1"/>
  <c r="C232" i="1"/>
  <c r="B232" i="1"/>
  <c r="A232" i="1"/>
  <c r="G231" i="1"/>
  <c r="F231" i="1"/>
  <c r="E231" i="1"/>
  <c r="D231" i="1"/>
  <c r="C231" i="1"/>
  <c r="B231" i="1"/>
  <c r="A231" i="1"/>
  <c r="G230" i="1"/>
  <c r="F230" i="1"/>
  <c r="E230" i="1"/>
  <c r="D230" i="1"/>
  <c r="C230" i="1"/>
  <c r="B230" i="1"/>
  <c r="A230" i="1"/>
  <c r="G229" i="1"/>
  <c r="F229" i="1"/>
  <c r="E229" i="1"/>
  <c r="D229" i="1"/>
  <c r="C229" i="1"/>
  <c r="B229" i="1"/>
  <c r="A229" i="1"/>
  <c r="D228" i="1"/>
  <c r="G226" i="1"/>
  <c r="F226" i="1"/>
  <c r="E226" i="1"/>
  <c r="D226" i="1"/>
  <c r="C226" i="1"/>
  <c r="B226" i="1"/>
  <c r="G225" i="1"/>
  <c r="F225" i="1"/>
  <c r="E225" i="1"/>
  <c r="D225" i="1"/>
  <c r="C225" i="1"/>
  <c r="B225" i="1"/>
  <c r="A225" i="1"/>
  <c r="G224" i="1"/>
  <c r="F224" i="1"/>
  <c r="E224" i="1"/>
  <c r="D224" i="1"/>
  <c r="C224" i="1"/>
  <c r="B224" i="1"/>
  <c r="A224" i="1"/>
  <c r="G223" i="1"/>
  <c r="F223" i="1"/>
  <c r="E223" i="1"/>
  <c r="D223" i="1"/>
  <c r="C223" i="1"/>
  <c r="B223" i="1"/>
  <c r="A223" i="1"/>
  <c r="G222" i="1"/>
  <c r="F222" i="1"/>
  <c r="E222" i="1"/>
  <c r="D222" i="1"/>
  <c r="C222" i="1"/>
  <c r="B222" i="1"/>
  <c r="A222" i="1"/>
  <c r="G221" i="1"/>
  <c r="F221" i="1"/>
  <c r="E221" i="1"/>
  <c r="D221" i="1"/>
  <c r="C221" i="1"/>
  <c r="B221" i="1"/>
  <c r="G220" i="1"/>
  <c r="F220" i="1"/>
  <c r="E220" i="1"/>
  <c r="D220" i="1"/>
  <c r="C220" i="1"/>
  <c r="B220" i="1"/>
  <c r="G219" i="1"/>
  <c r="F219" i="1"/>
  <c r="E219" i="1"/>
  <c r="D219" i="1"/>
  <c r="C219" i="1"/>
  <c r="B219" i="1"/>
  <c r="A219" i="1"/>
  <c r="G218" i="1"/>
  <c r="F218" i="1"/>
  <c r="E218" i="1"/>
  <c r="D218" i="1"/>
  <c r="C218" i="1"/>
  <c r="B218" i="1"/>
  <c r="A218" i="1"/>
  <c r="G217" i="1"/>
  <c r="F217" i="1"/>
  <c r="E217" i="1"/>
  <c r="D217" i="1"/>
  <c r="C217" i="1"/>
  <c r="B217" i="1"/>
  <c r="A217" i="1"/>
  <c r="G216" i="1"/>
  <c r="F216" i="1"/>
  <c r="E216" i="1"/>
  <c r="D216" i="1"/>
  <c r="C216" i="1"/>
  <c r="B216" i="1"/>
  <c r="A216" i="1"/>
  <c r="G215" i="1"/>
  <c r="F215" i="1"/>
  <c r="E215" i="1"/>
  <c r="D215" i="1"/>
  <c r="C215" i="1"/>
  <c r="B215" i="1"/>
  <c r="G214" i="1"/>
  <c r="F214" i="1"/>
  <c r="E214" i="1"/>
  <c r="D214" i="1"/>
  <c r="C214" i="1"/>
  <c r="B214" i="1"/>
  <c r="G213" i="1"/>
  <c r="F213" i="1"/>
  <c r="E213" i="1"/>
  <c r="D213" i="1"/>
  <c r="C213" i="1"/>
  <c r="B213" i="1"/>
  <c r="A213" i="1"/>
  <c r="G212" i="1"/>
  <c r="F212" i="1"/>
  <c r="E212" i="1"/>
  <c r="D212" i="1"/>
  <c r="C212" i="1"/>
  <c r="B212" i="1"/>
  <c r="A212" i="1"/>
  <c r="G211" i="1"/>
  <c r="F211" i="1"/>
  <c r="E211" i="1"/>
  <c r="D211" i="1"/>
  <c r="C211" i="1"/>
  <c r="B211" i="1"/>
  <c r="A211" i="1"/>
  <c r="G210" i="1"/>
  <c r="F210" i="1"/>
  <c r="E210" i="1"/>
  <c r="D210" i="1"/>
  <c r="C210" i="1"/>
  <c r="B210" i="1"/>
  <c r="A210" i="1"/>
  <c r="G209" i="1"/>
  <c r="F209" i="1"/>
  <c r="E209" i="1"/>
  <c r="D209" i="1"/>
  <c r="C209" i="1"/>
  <c r="B209" i="1"/>
  <c r="G208" i="1"/>
  <c r="F208" i="1"/>
  <c r="E208" i="1"/>
  <c r="D208" i="1"/>
  <c r="C208" i="1"/>
  <c r="B208" i="1"/>
  <c r="G207" i="1"/>
  <c r="F207" i="1"/>
  <c r="E207" i="1"/>
  <c r="D207" i="1"/>
  <c r="C207" i="1"/>
  <c r="B207" i="1"/>
  <c r="A207" i="1"/>
  <c r="G206" i="1"/>
  <c r="F206" i="1"/>
  <c r="E206" i="1"/>
  <c r="D206" i="1"/>
  <c r="C206" i="1"/>
  <c r="B206" i="1"/>
  <c r="A206" i="1"/>
  <c r="G205" i="1"/>
  <c r="F205" i="1"/>
  <c r="E205" i="1"/>
  <c r="D205" i="1"/>
  <c r="C205" i="1"/>
  <c r="B205" i="1"/>
  <c r="A205" i="1"/>
  <c r="G204" i="1"/>
  <c r="F204" i="1"/>
  <c r="E204" i="1"/>
  <c r="D204" i="1"/>
  <c r="C204" i="1"/>
  <c r="B204" i="1"/>
  <c r="A204" i="1"/>
  <c r="G203" i="1"/>
  <c r="F203" i="1"/>
  <c r="E203" i="1"/>
  <c r="D203" i="1"/>
  <c r="C203" i="1"/>
  <c r="B203" i="1"/>
  <c r="G202" i="1"/>
  <c r="F202" i="1"/>
  <c r="E202" i="1"/>
  <c r="D202" i="1"/>
  <c r="C202" i="1"/>
  <c r="B202" i="1"/>
  <c r="A202" i="1"/>
  <c r="G201" i="1"/>
  <c r="F201" i="1"/>
  <c r="E201" i="1"/>
  <c r="D201" i="1"/>
  <c r="C201" i="1"/>
  <c r="B201" i="1"/>
  <c r="A201" i="1"/>
  <c r="G200" i="1"/>
  <c r="F200" i="1"/>
  <c r="E200" i="1"/>
  <c r="D200" i="1"/>
  <c r="C200" i="1"/>
  <c r="B200" i="1"/>
  <c r="A200" i="1"/>
  <c r="G199" i="1"/>
  <c r="F199" i="1"/>
  <c r="E199" i="1"/>
  <c r="D199" i="1"/>
  <c r="C199" i="1"/>
  <c r="B199" i="1"/>
  <c r="A199" i="1"/>
  <c r="G198" i="1"/>
  <c r="F198" i="1"/>
  <c r="E198" i="1"/>
  <c r="D198" i="1"/>
  <c r="C198" i="1"/>
  <c r="B198" i="1"/>
  <c r="A198" i="1"/>
  <c r="G197" i="1"/>
  <c r="F197" i="1"/>
  <c r="E197" i="1"/>
  <c r="D197" i="1"/>
  <c r="C197" i="1"/>
  <c r="B197" i="1"/>
  <c r="G196" i="1"/>
  <c r="F196" i="1"/>
  <c r="E196" i="1"/>
  <c r="D196" i="1"/>
  <c r="C196" i="1"/>
  <c r="B196" i="1"/>
  <c r="G195" i="1"/>
  <c r="F195" i="1"/>
  <c r="E195" i="1"/>
  <c r="D195" i="1"/>
  <c r="C195" i="1"/>
  <c r="B195" i="1"/>
  <c r="A195" i="1"/>
  <c r="G194" i="1"/>
  <c r="F194" i="1"/>
  <c r="E194" i="1"/>
  <c r="D194" i="1"/>
  <c r="C194" i="1"/>
  <c r="B194" i="1"/>
  <c r="A194" i="1"/>
  <c r="G193" i="1"/>
  <c r="F193" i="1"/>
  <c r="E193" i="1"/>
  <c r="D193" i="1"/>
  <c r="C193" i="1"/>
  <c r="B193" i="1"/>
  <c r="A193" i="1"/>
  <c r="G192" i="1"/>
  <c r="F192" i="1"/>
  <c r="E192" i="1"/>
  <c r="D192" i="1"/>
  <c r="C192" i="1"/>
  <c r="B192" i="1"/>
  <c r="A192" i="1"/>
  <c r="G191" i="1"/>
  <c r="F191" i="1"/>
  <c r="E191" i="1"/>
  <c r="D191" i="1"/>
  <c r="C191" i="1"/>
  <c r="B191" i="1"/>
  <c r="G190" i="1"/>
  <c r="F190" i="1"/>
  <c r="E190" i="1"/>
  <c r="D190" i="1"/>
  <c r="C190" i="1"/>
  <c r="B190" i="1"/>
  <c r="A190" i="1"/>
  <c r="G189" i="1"/>
  <c r="F189" i="1"/>
  <c r="E189" i="1"/>
  <c r="D189" i="1"/>
  <c r="C189" i="1"/>
  <c r="B189" i="1"/>
  <c r="A189" i="1"/>
  <c r="G188" i="1"/>
  <c r="F188" i="1"/>
  <c r="E188" i="1"/>
  <c r="D188" i="1"/>
  <c r="C188" i="1"/>
  <c r="B188" i="1"/>
  <c r="A188" i="1"/>
  <c r="G187" i="1"/>
  <c r="F187" i="1"/>
  <c r="E187" i="1"/>
  <c r="D187" i="1"/>
  <c r="C187" i="1"/>
  <c r="B187" i="1"/>
  <c r="A187" i="1"/>
  <c r="G186" i="1"/>
  <c r="F186" i="1"/>
  <c r="E186" i="1"/>
  <c r="D186" i="1"/>
  <c r="C186" i="1"/>
  <c r="B186" i="1"/>
  <c r="A186" i="1"/>
  <c r="G185" i="1"/>
  <c r="F185" i="1"/>
  <c r="E185" i="1"/>
  <c r="D185" i="1"/>
  <c r="C185" i="1"/>
  <c r="B185" i="1"/>
  <c r="G184" i="1"/>
  <c r="F184" i="1"/>
  <c r="E184" i="1"/>
  <c r="D184" i="1"/>
  <c r="C184" i="1"/>
  <c r="B184" i="1"/>
  <c r="A184" i="1"/>
  <c r="G183" i="1"/>
  <c r="F183" i="1"/>
  <c r="E183" i="1"/>
  <c r="D183" i="1"/>
  <c r="C183" i="1"/>
  <c r="B183" i="1"/>
  <c r="A183" i="1"/>
  <c r="G182" i="1"/>
  <c r="F182" i="1"/>
  <c r="E182" i="1"/>
  <c r="D182" i="1"/>
  <c r="C182" i="1"/>
  <c r="B182" i="1"/>
  <c r="A182" i="1"/>
  <c r="G181" i="1"/>
  <c r="F181" i="1"/>
  <c r="E181" i="1"/>
  <c r="D181" i="1"/>
  <c r="C181" i="1"/>
  <c r="B181" i="1"/>
  <c r="A181" i="1"/>
  <c r="G180" i="1"/>
  <c r="F180" i="1"/>
  <c r="E180" i="1"/>
  <c r="D180" i="1"/>
  <c r="C180" i="1"/>
  <c r="B180" i="1"/>
  <c r="A180" i="1"/>
  <c r="G179" i="1"/>
  <c r="F179" i="1"/>
  <c r="E179" i="1"/>
  <c r="D179" i="1"/>
  <c r="C179" i="1"/>
  <c r="B179" i="1"/>
  <c r="G178" i="1"/>
  <c r="F178" i="1"/>
  <c r="E178" i="1"/>
  <c r="D178" i="1"/>
  <c r="C178" i="1"/>
  <c r="B178" i="1"/>
  <c r="G177" i="1"/>
  <c r="F177" i="1"/>
  <c r="E177" i="1"/>
  <c r="D177" i="1"/>
  <c r="C177" i="1"/>
  <c r="B177" i="1"/>
  <c r="A177" i="1"/>
  <c r="G176" i="1"/>
  <c r="F176" i="1"/>
  <c r="E176" i="1"/>
  <c r="D176" i="1"/>
  <c r="C176" i="1"/>
  <c r="B176" i="1"/>
  <c r="A176" i="1"/>
  <c r="G175" i="1"/>
  <c r="F175" i="1"/>
  <c r="E175" i="1"/>
  <c r="D175" i="1"/>
  <c r="C175" i="1"/>
  <c r="B175" i="1"/>
  <c r="A175" i="1"/>
  <c r="G174" i="1"/>
  <c r="F174" i="1"/>
  <c r="E174" i="1"/>
  <c r="D174" i="1"/>
  <c r="C174" i="1"/>
  <c r="B174" i="1"/>
  <c r="A174" i="1"/>
  <c r="G173" i="1"/>
  <c r="F173" i="1"/>
  <c r="E173" i="1"/>
  <c r="D173" i="1"/>
  <c r="C173" i="1"/>
  <c r="B173" i="1"/>
  <c r="G172" i="1"/>
  <c r="F172" i="1"/>
  <c r="E172" i="1"/>
  <c r="D172" i="1"/>
  <c r="C172" i="1"/>
  <c r="B172" i="1"/>
  <c r="A172" i="1"/>
  <c r="G171" i="1"/>
  <c r="F171" i="1"/>
  <c r="E171" i="1"/>
  <c r="D171" i="1"/>
  <c r="C171" i="1"/>
  <c r="B171" i="1"/>
  <c r="A171" i="1"/>
  <c r="G170" i="1"/>
  <c r="F170" i="1"/>
  <c r="E170" i="1"/>
  <c r="D170" i="1"/>
  <c r="C170" i="1"/>
  <c r="B170" i="1"/>
  <c r="A170" i="1"/>
  <c r="G169" i="1"/>
  <c r="F169" i="1"/>
  <c r="E169" i="1"/>
  <c r="D169" i="1"/>
  <c r="C169" i="1"/>
  <c r="B169" i="1"/>
  <c r="A169" i="1"/>
  <c r="G168" i="1"/>
  <c r="F168" i="1"/>
  <c r="E168" i="1"/>
  <c r="D168" i="1"/>
  <c r="C168" i="1"/>
  <c r="B168" i="1"/>
  <c r="A168" i="1"/>
  <c r="G167" i="1"/>
  <c r="F167" i="1"/>
  <c r="E167" i="1"/>
  <c r="D167" i="1"/>
  <c r="C167" i="1"/>
  <c r="B167" i="1"/>
  <c r="G166" i="1"/>
  <c r="F166" i="1"/>
  <c r="E166" i="1"/>
  <c r="D166" i="1"/>
  <c r="C166" i="1"/>
  <c r="B166" i="1"/>
  <c r="A166" i="1"/>
  <c r="G165" i="1"/>
  <c r="F165" i="1"/>
  <c r="E165" i="1"/>
  <c r="D165" i="1"/>
  <c r="C165" i="1"/>
  <c r="B165" i="1"/>
  <c r="A165" i="1"/>
  <c r="G164" i="1"/>
  <c r="F164" i="1"/>
  <c r="E164" i="1"/>
  <c r="D164" i="1"/>
  <c r="C164" i="1"/>
  <c r="B164" i="1"/>
  <c r="A164" i="1"/>
  <c r="G163" i="1"/>
  <c r="F163" i="1"/>
  <c r="E163" i="1"/>
  <c r="D163" i="1"/>
  <c r="C163" i="1"/>
  <c r="B163" i="1"/>
  <c r="A163" i="1"/>
  <c r="G162" i="1"/>
  <c r="F162" i="1"/>
  <c r="E162" i="1"/>
  <c r="D162" i="1"/>
  <c r="C162" i="1"/>
  <c r="B162" i="1"/>
  <c r="A162" i="1"/>
  <c r="G161" i="1"/>
  <c r="F161" i="1"/>
  <c r="E161" i="1"/>
  <c r="D161" i="1"/>
  <c r="C161" i="1"/>
  <c r="B161" i="1"/>
  <c r="G160" i="1"/>
  <c r="F160" i="1"/>
  <c r="E160" i="1"/>
  <c r="D160" i="1"/>
  <c r="C160" i="1"/>
  <c r="B160" i="1"/>
  <c r="A160" i="1"/>
  <c r="G159" i="1"/>
  <c r="F159" i="1"/>
  <c r="E159" i="1"/>
  <c r="D159" i="1"/>
  <c r="C159" i="1"/>
  <c r="B159" i="1"/>
  <c r="A159" i="1"/>
  <c r="G158" i="1"/>
  <c r="F158" i="1"/>
  <c r="E158" i="1"/>
  <c r="D158" i="1"/>
  <c r="C158" i="1"/>
  <c r="B158" i="1"/>
  <c r="A158" i="1"/>
  <c r="G157" i="1"/>
  <c r="F157" i="1"/>
  <c r="E157" i="1"/>
  <c r="D157" i="1"/>
  <c r="C157" i="1"/>
  <c r="B157" i="1"/>
  <c r="A157" i="1"/>
  <c r="G156" i="1"/>
  <c r="F156" i="1"/>
  <c r="E156" i="1"/>
  <c r="D156" i="1"/>
  <c r="C156" i="1"/>
  <c r="B156" i="1"/>
  <c r="A156" i="1"/>
  <c r="D155" i="1"/>
  <c r="H153" i="1"/>
  <c r="G153" i="1"/>
  <c r="F153" i="1"/>
  <c r="E153" i="1"/>
  <c r="D153" i="1"/>
  <c r="C153" i="1"/>
  <c r="B153" i="1"/>
  <c r="H152" i="1"/>
  <c r="G152" i="1"/>
  <c r="F152" i="1"/>
  <c r="E152" i="1"/>
  <c r="D152" i="1"/>
  <c r="C152" i="1"/>
  <c r="B152" i="1"/>
  <c r="A152" i="1"/>
  <c r="H151" i="1"/>
  <c r="G151" i="1"/>
  <c r="F151" i="1"/>
  <c r="E151" i="1"/>
  <c r="D151" i="1"/>
  <c r="C151" i="1"/>
  <c r="B151" i="1"/>
  <c r="A151" i="1"/>
  <c r="H150" i="1"/>
  <c r="G150" i="1"/>
  <c r="F150" i="1"/>
  <c r="E150" i="1"/>
  <c r="D150" i="1"/>
  <c r="C150" i="1"/>
  <c r="B150" i="1"/>
  <c r="A150" i="1"/>
  <c r="H149" i="1"/>
  <c r="G149" i="1"/>
  <c r="F149" i="1"/>
  <c r="E149" i="1"/>
  <c r="D149" i="1"/>
  <c r="C149" i="1"/>
  <c r="B149" i="1"/>
  <c r="A149" i="1"/>
  <c r="H148" i="1"/>
  <c r="G148" i="1"/>
  <c r="F148" i="1"/>
  <c r="E148" i="1"/>
  <c r="D148" i="1"/>
  <c r="C148" i="1"/>
  <c r="B148" i="1"/>
  <c r="A148" i="1"/>
  <c r="H147" i="1"/>
  <c r="G147" i="1"/>
  <c r="F147" i="1"/>
  <c r="E147" i="1"/>
  <c r="D147" i="1"/>
  <c r="C147" i="1"/>
  <c r="B147" i="1"/>
  <c r="H146" i="1"/>
  <c r="G146" i="1"/>
  <c r="F146" i="1"/>
  <c r="E146" i="1"/>
  <c r="D146" i="1"/>
  <c r="C146" i="1"/>
  <c r="B146" i="1"/>
  <c r="A146" i="1"/>
  <c r="H145" i="1"/>
  <c r="G145" i="1"/>
  <c r="F145" i="1"/>
  <c r="E145" i="1"/>
  <c r="D145" i="1"/>
  <c r="C145" i="1"/>
  <c r="B145" i="1"/>
  <c r="A145" i="1"/>
  <c r="H144" i="1"/>
  <c r="G144" i="1"/>
  <c r="F144" i="1"/>
  <c r="E144" i="1"/>
  <c r="D144" i="1"/>
  <c r="C144" i="1"/>
  <c r="B144" i="1"/>
  <c r="A144" i="1"/>
  <c r="H143" i="1"/>
  <c r="G143" i="1"/>
  <c r="F143" i="1"/>
  <c r="E143" i="1"/>
  <c r="D143" i="1"/>
  <c r="C143" i="1"/>
  <c r="B143" i="1"/>
  <c r="A143" i="1"/>
  <c r="H142" i="1"/>
  <c r="G142" i="1"/>
  <c r="F142" i="1"/>
  <c r="E142" i="1"/>
  <c r="D142" i="1"/>
  <c r="C142" i="1"/>
  <c r="B142" i="1"/>
  <c r="A142" i="1"/>
  <c r="H141" i="1"/>
  <c r="G141" i="1"/>
  <c r="F141" i="1"/>
  <c r="E141" i="1"/>
  <c r="D141" i="1"/>
  <c r="C141" i="1"/>
  <c r="B141" i="1"/>
  <c r="H140" i="1"/>
  <c r="G140" i="1"/>
  <c r="F140" i="1"/>
  <c r="E140" i="1"/>
  <c r="D140" i="1"/>
  <c r="C140" i="1"/>
  <c r="B140" i="1"/>
  <c r="A140" i="1"/>
  <c r="H139" i="1"/>
  <c r="G139" i="1"/>
  <c r="F139" i="1"/>
  <c r="E139" i="1"/>
  <c r="D139" i="1"/>
  <c r="C139" i="1"/>
  <c r="B139" i="1"/>
  <c r="A139" i="1"/>
  <c r="H138" i="1"/>
  <c r="G138" i="1"/>
  <c r="F138" i="1"/>
  <c r="E138" i="1"/>
  <c r="D138" i="1"/>
  <c r="C138" i="1"/>
  <c r="B138" i="1"/>
  <c r="A138" i="1"/>
  <c r="H137" i="1"/>
  <c r="G137" i="1"/>
  <c r="F137" i="1"/>
  <c r="E137" i="1"/>
  <c r="D137" i="1"/>
  <c r="C137" i="1"/>
  <c r="B137" i="1"/>
  <c r="A137" i="1"/>
  <c r="H136" i="1"/>
  <c r="G136" i="1"/>
  <c r="F136" i="1"/>
  <c r="E136" i="1"/>
  <c r="D136" i="1"/>
  <c r="C136" i="1"/>
  <c r="B136" i="1"/>
  <c r="A136" i="1"/>
  <c r="H135" i="1"/>
  <c r="G135" i="1"/>
  <c r="F135" i="1"/>
  <c r="E135" i="1"/>
  <c r="D135" i="1"/>
  <c r="C135" i="1"/>
  <c r="B135" i="1"/>
  <c r="H134" i="1"/>
  <c r="G134" i="1"/>
  <c r="F134" i="1"/>
  <c r="E134" i="1"/>
  <c r="D134" i="1"/>
  <c r="C134" i="1"/>
  <c r="B134" i="1"/>
  <c r="A134" i="1"/>
  <c r="H133" i="1"/>
  <c r="G133" i="1"/>
  <c r="F133" i="1"/>
  <c r="E133" i="1"/>
  <c r="D133" i="1"/>
  <c r="C133" i="1"/>
  <c r="B133" i="1"/>
  <c r="A133" i="1"/>
  <c r="H132" i="1"/>
  <c r="G132" i="1"/>
  <c r="F132" i="1"/>
  <c r="E132" i="1"/>
  <c r="D132" i="1"/>
  <c r="C132" i="1"/>
  <c r="B132" i="1"/>
  <c r="A132" i="1"/>
  <c r="H131" i="1"/>
  <c r="G131" i="1"/>
  <c r="F131" i="1"/>
  <c r="E131" i="1"/>
  <c r="D131" i="1"/>
  <c r="C131" i="1"/>
  <c r="B131" i="1"/>
  <c r="A131" i="1"/>
  <c r="H130" i="1"/>
  <c r="G130" i="1"/>
  <c r="F130" i="1"/>
  <c r="E130" i="1"/>
  <c r="D130" i="1"/>
  <c r="C130" i="1"/>
  <c r="B130" i="1"/>
  <c r="A130" i="1"/>
  <c r="H129" i="1"/>
  <c r="G129" i="1"/>
  <c r="F129" i="1"/>
  <c r="E129" i="1"/>
  <c r="D129" i="1"/>
  <c r="C129" i="1"/>
  <c r="B129" i="1"/>
  <c r="H128" i="1"/>
  <c r="G128" i="1"/>
  <c r="F128" i="1"/>
  <c r="E128" i="1"/>
  <c r="D128" i="1"/>
  <c r="C128" i="1"/>
  <c r="B128" i="1"/>
  <c r="A128" i="1"/>
  <c r="H127" i="1"/>
  <c r="G127" i="1"/>
  <c r="F127" i="1"/>
  <c r="E127" i="1"/>
  <c r="D127" i="1"/>
  <c r="C127" i="1"/>
  <c r="B127" i="1"/>
  <c r="A127" i="1"/>
  <c r="H126" i="1"/>
  <c r="G126" i="1"/>
  <c r="F126" i="1"/>
  <c r="E126" i="1"/>
  <c r="D126" i="1"/>
  <c r="C126" i="1"/>
  <c r="B126" i="1"/>
  <c r="A126" i="1"/>
  <c r="H125" i="1"/>
  <c r="G125" i="1"/>
  <c r="F125" i="1"/>
  <c r="E125" i="1"/>
  <c r="D125" i="1"/>
  <c r="C125" i="1"/>
  <c r="B125" i="1"/>
  <c r="A125" i="1"/>
  <c r="H124" i="1"/>
  <c r="G124" i="1"/>
  <c r="F124" i="1"/>
  <c r="E124" i="1"/>
  <c r="D124" i="1"/>
  <c r="C124" i="1"/>
  <c r="B124" i="1"/>
  <c r="A124" i="1"/>
  <c r="H123" i="1"/>
  <c r="G123" i="1"/>
  <c r="F123" i="1"/>
  <c r="E123" i="1"/>
  <c r="D123" i="1"/>
  <c r="C123" i="1"/>
  <c r="B123" i="1"/>
  <c r="H122" i="1"/>
  <c r="G122" i="1"/>
  <c r="F122" i="1"/>
  <c r="E122" i="1"/>
  <c r="D122" i="1"/>
  <c r="C122" i="1"/>
  <c r="B122" i="1"/>
  <c r="A122" i="1"/>
  <c r="H121" i="1"/>
  <c r="G121" i="1"/>
  <c r="F121" i="1"/>
  <c r="E121" i="1"/>
  <c r="D121" i="1"/>
  <c r="C121" i="1"/>
  <c r="B121" i="1"/>
  <c r="A121" i="1"/>
  <c r="H120" i="1"/>
  <c r="G120" i="1"/>
  <c r="F120" i="1"/>
  <c r="E120" i="1"/>
  <c r="D120" i="1"/>
  <c r="C120" i="1"/>
  <c r="B120" i="1"/>
  <c r="A120" i="1"/>
  <c r="H119" i="1"/>
  <c r="G119" i="1"/>
  <c r="F119" i="1"/>
  <c r="E119" i="1"/>
  <c r="D119" i="1"/>
  <c r="C119" i="1"/>
  <c r="B119" i="1"/>
  <c r="A119" i="1"/>
  <c r="H118" i="1"/>
  <c r="G118" i="1"/>
  <c r="F118" i="1"/>
  <c r="E118" i="1"/>
  <c r="D118" i="1"/>
  <c r="C118" i="1"/>
  <c r="B118" i="1"/>
  <c r="A118" i="1"/>
  <c r="H117" i="1"/>
  <c r="G117" i="1"/>
  <c r="F117" i="1"/>
  <c r="E117" i="1"/>
  <c r="D117" i="1"/>
  <c r="C117" i="1"/>
  <c r="B117" i="1"/>
  <c r="H116" i="1"/>
  <c r="G116" i="1"/>
  <c r="F116" i="1"/>
  <c r="E116" i="1"/>
  <c r="D116" i="1"/>
  <c r="C116" i="1"/>
  <c r="B116" i="1"/>
  <c r="A116" i="1"/>
  <c r="H115" i="1"/>
  <c r="G115" i="1"/>
  <c r="F115" i="1"/>
  <c r="E115" i="1"/>
  <c r="D115" i="1"/>
  <c r="C115" i="1"/>
  <c r="B115" i="1"/>
  <c r="A115" i="1"/>
  <c r="H114" i="1"/>
  <c r="G114" i="1"/>
  <c r="F114" i="1"/>
  <c r="E114" i="1"/>
  <c r="D114" i="1"/>
  <c r="C114" i="1"/>
  <c r="B114" i="1"/>
  <c r="A114" i="1"/>
  <c r="H113" i="1"/>
  <c r="G113" i="1"/>
  <c r="F113" i="1"/>
  <c r="E113" i="1"/>
  <c r="D113" i="1"/>
  <c r="C113" i="1"/>
  <c r="B113" i="1"/>
  <c r="A113" i="1"/>
  <c r="H112" i="1"/>
  <c r="G112" i="1"/>
  <c r="F112" i="1"/>
  <c r="E112" i="1"/>
  <c r="D112" i="1"/>
  <c r="C112" i="1"/>
  <c r="B112" i="1"/>
  <c r="A112" i="1"/>
  <c r="H111" i="1"/>
  <c r="G111" i="1"/>
  <c r="F111" i="1"/>
  <c r="E111" i="1"/>
  <c r="D111" i="1"/>
  <c r="C111" i="1"/>
  <c r="B111" i="1"/>
  <c r="H110" i="1"/>
  <c r="G110" i="1"/>
  <c r="F110" i="1"/>
  <c r="E110" i="1"/>
  <c r="D110" i="1"/>
  <c r="C110" i="1"/>
  <c r="B110" i="1"/>
  <c r="A110" i="1"/>
  <c r="H109" i="1"/>
  <c r="G109" i="1"/>
  <c r="F109" i="1"/>
  <c r="E109" i="1"/>
  <c r="D109" i="1"/>
  <c r="C109" i="1"/>
  <c r="B109" i="1"/>
  <c r="A109" i="1"/>
  <c r="H108" i="1"/>
  <c r="G108" i="1"/>
  <c r="F108" i="1"/>
  <c r="E108" i="1"/>
  <c r="D108" i="1"/>
  <c r="C108" i="1"/>
  <c r="B108" i="1"/>
  <c r="A108" i="1"/>
  <c r="H107" i="1"/>
  <c r="G107" i="1"/>
  <c r="F107" i="1"/>
  <c r="E107" i="1"/>
  <c r="D107" i="1"/>
  <c r="C107" i="1"/>
  <c r="B107" i="1"/>
  <c r="A107" i="1"/>
  <c r="H106" i="1"/>
  <c r="G106" i="1"/>
  <c r="F106" i="1"/>
  <c r="E106" i="1"/>
  <c r="D106" i="1"/>
  <c r="C106" i="1"/>
  <c r="B106" i="1"/>
  <c r="A106" i="1"/>
  <c r="H105" i="1"/>
  <c r="G105" i="1"/>
  <c r="F105" i="1"/>
  <c r="E105" i="1"/>
  <c r="D105" i="1"/>
  <c r="C105" i="1"/>
  <c r="B105" i="1"/>
  <c r="H104" i="1"/>
  <c r="G104" i="1"/>
  <c r="F104" i="1"/>
  <c r="E104" i="1"/>
  <c r="D104" i="1"/>
  <c r="C104" i="1"/>
  <c r="B104" i="1"/>
  <c r="A104" i="1"/>
  <c r="H103" i="1"/>
  <c r="G103" i="1"/>
  <c r="F103" i="1"/>
  <c r="E103" i="1"/>
  <c r="D103" i="1"/>
  <c r="C103" i="1"/>
  <c r="B103" i="1"/>
  <c r="A103" i="1"/>
  <c r="H102" i="1"/>
  <c r="G102" i="1"/>
  <c r="F102" i="1"/>
  <c r="E102" i="1"/>
  <c r="D102" i="1"/>
  <c r="C102" i="1"/>
  <c r="B102" i="1"/>
  <c r="A102" i="1"/>
  <c r="H101" i="1"/>
  <c r="G101" i="1"/>
  <c r="F101" i="1"/>
  <c r="E101" i="1"/>
  <c r="D101" i="1"/>
  <c r="C101" i="1"/>
  <c r="B101" i="1"/>
  <c r="A101" i="1"/>
  <c r="H100" i="1"/>
  <c r="G100" i="1"/>
  <c r="F100" i="1"/>
  <c r="E100" i="1"/>
  <c r="D100" i="1"/>
  <c r="C100" i="1"/>
  <c r="B100" i="1"/>
  <c r="A100" i="1"/>
  <c r="H99" i="1"/>
  <c r="G99" i="1"/>
  <c r="F99" i="1"/>
  <c r="E99" i="1"/>
  <c r="D99" i="1"/>
  <c r="C99" i="1"/>
  <c r="B99" i="1"/>
  <c r="H98" i="1"/>
  <c r="G98" i="1"/>
  <c r="F98" i="1"/>
  <c r="E98" i="1"/>
  <c r="D98" i="1"/>
  <c r="C98" i="1"/>
  <c r="B98" i="1"/>
  <c r="A98" i="1"/>
  <c r="H97" i="1"/>
  <c r="G97" i="1"/>
  <c r="F97" i="1"/>
  <c r="E97" i="1"/>
  <c r="D97" i="1"/>
  <c r="C97" i="1"/>
  <c r="B97" i="1"/>
  <c r="A97" i="1"/>
  <c r="H96" i="1"/>
  <c r="G96" i="1"/>
  <c r="F96" i="1"/>
  <c r="E96" i="1"/>
  <c r="D96" i="1"/>
  <c r="C96" i="1"/>
  <c r="B96" i="1"/>
  <c r="A96" i="1"/>
  <c r="H95" i="1"/>
  <c r="G95" i="1"/>
  <c r="F95" i="1"/>
  <c r="E95" i="1"/>
  <c r="D95" i="1"/>
  <c r="C95" i="1"/>
  <c r="B95" i="1"/>
  <c r="A95" i="1"/>
  <c r="H94" i="1"/>
  <c r="G94" i="1"/>
  <c r="F94" i="1"/>
  <c r="E94" i="1"/>
  <c r="D94" i="1"/>
  <c r="C94" i="1"/>
  <c r="B94" i="1"/>
  <c r="A94" i="1"/>
  <c r="H93" i="1"/>
  <c r="G93" i="1"/>
  <c r="F93" i="1"/>
  <c r="E93" i="1"/>
  <c r="D93" i="1"/>
  <c r="C93" i="1"/>
  <c r="B93" i="1"/>
  <c r="H92" i="1"/>
  <c r="G92" i="1"/>
  <c r="F92" i="1"/>
  <c r="E92" i="1"/>
  <c r="D92" i="1"/>
  <c r="C92" i="1"/>
  <c r="B92" i="1"/>
  <c r="A92" i="1"/>
  <c r="H91" i="1"/>
  <c r="G91" i="1"/>
  <c r="F91" i="1"/>
  <c r="E91" i="1"/>
  <c r="D91" i="1"/>
  <c r="C91" i="1"/>
  <c r="B91" i="1"/>
  <c r="A91" i="1"/>
  <c r="H90" i="1"/>
  <c r="G90" i="1"/>
  <c r="F90" i="1"/>
  <c r="E90" i="1"/>
  <c r="D90" i="1"/>
  <c r="C90" i="1"/>
  <c r="B90" i="1"/>
  <c r="A90" i="1"/>
  <c r="H89" i="1"/>
  <c r="G89" i="1"/>
  <c r="F89" i="1"/>
  <c r="E89" i="1"/>
  <c r="D89" i="1"/>
  <c r="C89" i="1"/>
  <c r="B89" i="1"/>
  <c r="A89" i="1"/>
  <c r="H88" i="1"/>
  <c r="G88" i="1"/>
  <c r="F88" i="1"/>
  <c r="E88" i="1"/>
  <c r="D88" i="1"/>
  <c r="C88" i="1"/>
  <c r="B88" i="1"/>
  <c r="A88" i="1"/>
  <c r="H87" i="1"/>
  <c r="G87" i="1"/>
  <c r="F87" i="1"/>
  <c r="E87" i="1"/>
  <c r="D87" i="1"/>
  <c r="C87" i="1"/>
  <c r="B87" i="1"/>
  <c r="H86" i="1"/>
  <c r="G86" i="1"/>
  <c r="F86" i="1"/>
  <c r="E86" i="1"/>
  <c r="D86" i="1"/>
  <c r="C86" i="1"/>
  <c r="B86" i="1"/>
  <c r="A86" i="1"/>
  <c r="H85" i="1"/>
  <c r="G85" i="1"/>
  <c r="F85" i="1"/>
  <c r="E85" i="1"/>
  <c r="D85" i="1"/>
  <c r="C85" i="1"/>
  <c r="B85" i="1"/>
  <c r="A85" i="1"/>
  <c r="H84" i="1"/>
  <c r="G84" i="1"/>
  <c r="F84" i="1"/>
  <c r="E84" i="1"/>
  <c r="D84" i="1"/>
  <c r="C84" i="1"/>
  <c r="B84" i="1"/>
  <c r="A84" i="1"/>
  <c r="H83" i="1"/>
  <c r="G83" i="1"/>
  <c r="F83" i="1"/>
  <c r="E83" i="1"/>
  <c r="D83" i="1"/>
  <c r="C83" i="1"/>
  <c r="B83" i="1"/>
  <c r="A83" i="1"/>
  <c r="H82" i="1"/>
  <c r="G82" i="1"/>
  <c r="F82" i="1"/>
  <c r="E82" i="1"/>
  <c r="D82" i="1"/>
  <c r="C82" i="1"/>
  <c r="B82" i="1"/>
  <c r="A82" i="1"/>
  <c r="H81" i="1"/>
  <c r="D81" i="1"/>
  <c r="H79" i="1"/>
  <c r="G79" i="1"/>
  <c r="F79" i="1"/>
  <c r="E79" i="1"/>
  <c r="D79" i="1"/>
  <c r="C79" i="1"/>
  <c r="B79" i="1"/>
  <c r="H78" i="1"/>
  <c r="G78" i="1"/>
  <c r="F78" i="1"/>
  <c r="E78" i="1"/>
  <c r="D78" i="1"/>
  <c r="C78" i="1"/>
  <c r="B78" i="1"/>
  <c r="A78" i="1"/>
  <c r="H77" i="1"/>
  <c r="G77" i="1"/>
  <c r="F77" i="1"/>
  <c r="E77" i="1"/>
  <c r="D77" i="1"/>
  <c r="C77" i="1"/>
  <c r="B77" i="1"/>
  <c r="A77" i="1"/>
  <c r="H76" i="1"/>
  <c r="G76" i="1"/>
  <c r="F76" i="1"/>
  <c r="E76" i="1"/>
  <c r="D76" i="1"/>
  <c r="C76" i="1"/>
  <c r="B76" i="1"/>
  <c r="A76" i="1"/>
  <c r="H75" i="1"/>
  <c r="G75" i="1"/>
  <c r="F75" i="1"/>
  <c r="E75" i="1"/>
  <c r="D75" i="1"/>
  <c r="C75" i="1"/>
  <c r="B75" i="1"/>
  <c r="A75" i="1"/>
  <c r="H74" i="1"/>
  <c r="G74" i="1"/>
  <c r="F74" i="1"/>
  <c r="E74" i="1"/>
  <c r="D74" i="1"/>
  <c r="C74" i="1"/>
  <c r="B74" i="1"/>
  <c r="A74" i="1"/>
  <c r="H73" i="1"/>
  <c r="G73" i="1"/>
  <c r="F73" i="1"/>
  <c r="E73" i="1"/>
  <c r="D73" i="1"/>
  <c r="C73" i="1"/>
  <c r="B73" i="1"/>
  <c r="H72" i="1"/>
  <c r="G72" i="1"/>
  <c r="F72" i="1"/>
  <c r="E72" i="1"/>
  <c r="D72" i="1"/>
  <c r="C72" i="1"/>
  <c r="B72" i="1"/>
  <c r="A72" i="1"/>
  <c r="H71" i="1"/>
  <c r="G71" i="1"/>
  <c r="F71" i="1"/>
  <c r="E71" i="1"/>
  <c r="D71" i="1"/>
  <c r="C71" i="1"/>
  <c r="B71" i="1"/>
  <c r="A71" i="1"/>
  <c r="H70" i="1"/>
  <c r="G70" i="1"/>
  <c r="F70" i="1"/>
  <c r="E70" i="1"/>
  <c r="D70" i="1"/>
  <c r="C70" i="1"/>
  <c r="B70" i="1"/>
  <c r="A70" i="1"/>
  <c r="H69" i="1"/>
  <c r="G69" i="1"/>
  <c r="F69" i="1"/>
  <c r="E69" i="1"/>
  <c r="D69" i="1"/>
  <c r="C69" i="1"/>
  <c r="B69" i="1"/>
  <c r="A69" i="1"/>
  <c r="H68" i="1"/>
  <c r="G68" i="1"/>
  <c r="F68" i="1"/>
  <c r="E68" i="1"/>
  <c r="D68" i="1"/>
  <c r="C68" i="1"/>
  <c r="B68" i="1"/>
  <c r="A68" i="1"/>
  <c r="H67" i="1"/>
  <c r="G67" i="1"/>
  <c r="F67" i="1"/>
  <c r="E67" i="1"/>
  <c r="D67" i="1"/>
  <c r="C67" i="1"/>
  <c r="B67" i="1"/>
  <c r="H66" i="1"/>
  <c r="G66" i="1"/>
  <c r="F66" i="1"/>
  <c r="E66" i="1"/>
  <c r="D66" i="1"/>
  <c r="C66" i="1"/>
  <c r="B66" i="1"/>
  <c r="A66" i="1"/>
  <c r="H65" i="1"/>
  <c r="G65" i="1"/>
  <c r="F65" i="1"/>
  <c r="E65" i="1"/>
  <c r="D65" i="1"/>
  <c r="C65" i="1"/>
  <c r="B65" i="1"/>
  <c r="A65" i="1"/>
  <c r="H64" i="1"/>
  <c r="G64" i="1"/>
  <c r="F64" i="1"/>
  <c r="E64" i="1"/>
  <c r="D64" i="1"/>
  <c r="C64" i="1"/>
  <c r="B64" i="1"/>
  <c r="A64" i="1"/>
  <c r="H63" i="1"/>
  <c r="G63" i="1"/>
  <c r="F63" i="1"/>
  <c r="E63" i="1"/>
  <c r="D63" i="1"/>
  <c r="C63" i="1"/>
  <c r="B63" i="1"/>
  <c r="A63" i="1"/>
  <c r="H62" i="1"/>
  <c r="G62" i="1"/>
  <c r="F62" i="1"/>
  <c r="E62" i="1"/>
  <c r="D62" i="1"/>
  <c r="C62" i="1"/>
  <c r="B62" i="1"/>
  <c r="A62" i="1"/>
  <c r="H61" i="1"/>
  <c r="G61" i="1"/>
  <c r="F61" i="1"/>
  <c r="E61" i="1"/>
  <c r="D61" i="1"/>
  <c r="C61" i="1"/>
  <c r="B61" i="1"/>
  <c r="H60" i="1"/>
  <c r="G60" i="1"/>
  <c r="F60" i="1"/>
  <c r="E60" i="1"/>
  <c r="D60" i="1"/>
  <c r="C60" i="1"/>
  <c r="B60" i="1"/>
  <c r="A60" i="1"/>
  <c r="H59" i="1"/>
  <c r="G59" i="1"/>
  <c r="F59" i="1"/>
  <c r="E59" i="1"/>
  <c r="D59" i="1"/>
  <c r="C59" i="1"/>
  <c r="B59" i="1"/>
  <c r="A59" i="1"/>
  <c r="H58" i="1"/>
  <c r="G58" i="1"/>
  <c r="F58" i="1"/>
  <c r="E58" i="1"/>
  <c r="D58" i="1"/>
  <c r="C58" i="1"/>
  <c r="B58" i="1"/>
  <c r="A58" i="1"/>
  <c r="H57" i="1"/>
  <c r="G57" i="1"/>
  <c r="F57" i="1"/>
  <c r="E57" i="1"/>
  <c r="D57" i="1"/>
  <c r="C57" i="1"/>
  <c r="B57" i="1"/>
  <c r="A57" i="1"/>
  <c r="H56" i="1"/>
  <c r="G56" i="1"/>
  <c r="F56" i="1"/>
  <c r="E56" i="1"/>
  <c r="D56" i="1"/>
  <c r="C56" i="1"/>
  <c r="B56" i="1"/>
  <c r="A56" i="1"/>
  <c r="H55" i="1"/>
  <c r="G55" i="1"/>
  <c r="F55" i="1"/>
  <c r="E55" i="1"/>
  <c r="D55" i="1"/>
  <c r="C55" i="1"/>
  <c r="B55" i="1"/>
  <c r="H54" i="1"/>
  <c r="G54" i="1"/>
  <c r="F54" i="1"/>
  <c r="E54" i="1"/>
  <c r="D54" i="1"/>
  <c r="C54" i="1"/>
  <c r="B54" i="1"/>
  <c r="A54" i="1"/>
  <c r="H53" i="1"/>
  <c r="G53" i="1"/>
  <c r="F53" i="1"/>
  <c r="E53" i="1"/>
  <c r="D53" i="1"/>
  <c r="C53" i="1"/>
  <c r="B53" i="1"/>
  <c r="A53" i="1"/>
  <c r="H52" i="1"/>
  <c r="G52" i="1"/>
  <c r="F52" i="1"/>
  <c r="E52" i="1"/>
  <c r="D52" i="1"/>
  <c r="C52" i="1"/>
  <c r="B52" i="1"/>
  <c r="A52" i="1"/>
  <c r="H51" i="1"/>
  <c r="G51" i="1"/>
  <c r="F51" i="1"/>
  <c r="E51" i="1"/>
  <c r="D51" i="1"/>
  <c r="C51" i="1"/>
  <c r="B51" i="1"/>
  <c r="A51" i="1"/>
  <c r="H50" i="1"/>
  <c r="G50" i="1"/>
  <c r="F50" i="1"/>
  <c r="E50" i="1"/>
  <c r="D50" i="1"/>
  <c r="C50" i="1"/>
  <c r="B50" i="1"/>
  <c r="A50" i="1"/>
  <c r="H49" i="1"/>
  <c r="G49" i="1"/>
  <c r="F49" i="1"/>
  <c r="E49" i="1"/>
  <c r="D49" i="1"/>
  <c r="C49" i="1"/>
  <c r="B49" i="1"/>
  <c r="H48" i="1"/>
  <c r="G48" i="1"/>
  <c r="F48" i="1"/>
  <c r="E48" i="1"/>
  <c r="D48" i="1"/>
  <c r="C48" i="1"/>
  <c r="B48" i="1"/>
  <c r="A48" i="1"/>
  <c r="H47" i="1"/>
  <c r="G47" i="1"/>
  <c r="F47" i="1"/>
  <c r="E47" i="1"/>
  <c r="D47" i="1"/>
  <c r="C47" i="1"/>
  <c r="B47" i="1"/>
  <c r="A47" i="1"/>
  <c r="H46" i="1"/>
  <c r="G46" i="1"/>
  <c r="F46" i="1"/>
  <c r="E46" i="1"/>
  <c r="D46" i="1"/>
  <c r="C46" i="1"/>
  <c r="B46" i="1"/>
  <c r="A46" i="1"/>
  <c r="H45" i="1"/>
  <c r="G45" i="1"/>
  <c r="F45" i="1"/>
  <c r="E45" i="1"/>
  <c r="D45" i="1"/>
  <c r="C45" i="1"/>
  <c r="B45" i="1"/>
  <c r="A45" i="1"/>
  <c r="H44" i="1"/>
  <c r="G44" i="1"/>
  <c r="F44" i="1"/>
  <c r="E44" i="1"/>
  <c r="D44" i="1"/>
  <c r="C44" i="1"/>
  <c r="B44" i="1"/>
  <c r="A44" i="1"/>
  <c r="H43" i="1"/>
  <c r="G43" i="1"/>
  <c r="F43" i="1"/>
  <c r="E43" i="1"/>
  <c r="D43" i="1"/>
  <c r="C43" i="1"/>
  <c r="B43" i="1"/>
  <c r="H42" i="1"/>
  <c r="G42" i="1"/>
  <c r="F42" i="1"/>
  <c r="E42" i="1"/>
  <c r="D42" i="1"/>
  <c r="C42" i="1"/>
  <c r="B42" i="1"/>
  <c r="A42" i="1"/>
  <c r="H41" i="1"/>
  <c r="G41" i="1"/>
  <c r="F41" i="1"/>
  <c r="E41" i="1"/>
  <c r="D41" i="1"/>
  <c r="C41" i="1"/>
  <c r="B41" i="1"/>
  <c r="A41" i="1"/>
  <c r="H40" i="1"/>
  <c r="G40" i="1"/>
  <c r="F40" i="1"/>
  <c r="E40" i="1"/>
  <c r="D40" i="1"/>
  <c r="C40" i="1"/>
  <c r="B40" i="1"/>
  <c r="A40" i="1"/>
  <c r="H39" i="1"/>
  <c r="G39" i="1"/>
  <c r="F39" i="1"/>
  <c r="E39" i="1"/>
  <c r="D39" i="1"/>
  <c r="C39" i="1"/>
  <c r="B39" i="1"/>
  <c r="A39" i="1"/>
  <c r="H38" i="1"/>
  <c r="G38" i="1"/>
  <c r="F38" i="1"/>
  <c r="E38" i="1"/>
  <c r="D38" i="1"/>
  <c r="C38" i="1"/>
  <c r="B38" i="1"/>
  <c r="A38" i="1"/>
  <c r="H37" i="1"/>
  <c r="G37" i="1"/>
  <c r="F37" i="1"/>
  <c r="E37" i="1"/>
  <c r="D37" i="1"/>
  <c r="C37" i="1"/>
  <c r="B37" i="1"/>
  <c r="H36" i="1"/>
  <c r="G36" i="1"/>
  <c r="F36" i="1"/>
  <c r="E36" i="1"/>
  <c r="D36" i="1"/>
  <c r="C36" i="1"/>
  <c r="B36" i="1"/>
  <c r="A36" i="1"/>
  <c r="H35" i="1"/>
  <c r="G35" i="1"/>
  <c r="F35" i="1"/>
  <c r="E35" i="1"/>
  <c r="D35" i="1"/>
  <c r="C35" i="1"/>
  <c r="B35" i="1"/>
  <c r="A35" i="1"/>
  <c r="H34" i="1"/>
  <c r="G34" i="1"/>
  <c r="F34" i="1"/>
  <c r="E34" i="1"/>
  <c r="D34" i="1"/>
  <c r="C34" i="1"/>
  <c r="B34" i="1"/>
  <c r="A34" i="1"/>
  <c r="H33" i="1"/>
  <c r="G33" i="1"/>
  <c r="F33" i="1"/>
  <c r="E33" i="1"/>
  <c r="D33" i="1"/>
  <c r="C33" i="1"/>
  <c r="B33" i="1"/>
  <c r="A33" i="1"/>
  <c r="H32" i="1"/>
  <c r="G32" i="1"/>
  <c r="F32" i="1"/>
  <c r="E32" i="1"/>
  <c r="D32" i="1"/>
  <c r="C32" i="1"/>
  <c r="B32" i="1"/>
  <c r="A32" i="1"/>
  <c r="H31" i="1"/>
  <c r="G31" i="1"/>
  <c r="F31" i="1"/>
  <c r="E31" i="1"/>
  <c r="D31" i="1"/>
  <c r="C31" i="1"/>
  <c r="B31" i="1"/>
  <c r="H30" i="1"/>
  <c r="G30" i="1"/>
  <c r="F30" i="1"/>
  <c r="E30" i="1"/>
  <c r="D30" i="1"/>
  <c r="C30" i="1"/>
  <c r="B30" i="1"/>
  <c r="A30" i="1"/>
  <c r="H29" i="1"/>
  <c r="G29" i="1"/>
  <c r="F29" i="1"/>
  <c r="E29" i="1"/>
  <c r="D29" i="1"/>
  <c r="C29" i="1"/>
  <c r="B29" i="1"/>
  <c r="A29" i="1"/>
  <c r="H28" i="1"/>
  <c r="G28" i="1"/>
  <c r="F28" i="1"/>
  <c r="E28" i="1"/>
  <c r="D28" i="1"/>
  <c r="C28" i="1"/>
  <c r="B28" i="1"/>
  <c r="A28" i="1"/>
  <c r="H27" i="1"/>
  <c r="G27" i="1"/>
  <c r="F27" i="1"/>
  <c r="E27" i="1"/>
  <c r="D27" i="1"/>
  <c r="C27" i="1"/>
  <c r="B27" i="1"/>
  <c r="A27" i="1"/>
  <c r="H26" i="1"/>
  <c r="G26" i="1"/>
  <c r="F26" i="1"/>
  <c r="E26" i="1"/>
  <c r="D26" i="1"/>
  <c r="C26" i="1"/>
  <c r="B26" i="1"/>
  <c r="A26" i="1"/>
  <c r="H25" i="1"/>
  <c r="G25" i="1"/>
  <c r="F25" i="1"/>
  <c r="E25" i="1"/>
  <c r="D25" i="1"/>
  <c r="C25" i="1"/>
  <c r="B25" i="1"/>
  <c r="H24" i="1"/>
  <c r="G24" i="1"/>
  <c r="F24" i="1"/>
  <c r="E24" i="1"/>
  <c r="D24" i="1"/>
  <c r="C24" i="1"/>
  <c r="B24" i="1"/>
  <c r="A24" i="1"/>
  <c r="H23" i="1"/>
  <c r="G23" i="1"/>
  <c r="F23" i="1"/>
  <c r="E23" i="1"/>
  <c r="D23" i="1"/>
  <c r="C23" i="1"/>
  <c r="B23" i="1"/>
  <c r="A23" i="1"/>
  <c r="H22" i="1"/>
  <c r="G22" i="1"/>
  <c r="F22" i="1"/>
  <c r="E22" i="1"/>
  <c r="D22" i="1"/>
  <c r="C22" i="1"/>
  <c r="B22" i="1"/>
  <c r="A22" i="1"/>
  <c r="H21" i="1"/>
  <c r="G21" i="1"/>
  <c r="F21" i="1"/>
  <c r="E21" i="1"/>
  <c r="D21" i="1"/>
  <c r="C21" i="1"/>
  <c r="B21" i="1"/>
  <c r="A21" i="1"/>
  <c r="H20" i="1"/>
  <c r="G20" i="1"/>
  <c r="F20" i="1"/>
  <c r="E20" i="1"/>
  <c r="D20" i="1"/>
  <c r="C20" i="1"/>
  <c r="B20" i="1"/>
  <c r="A20" i="1"/>
  <c r="H19" i="1"/>
  <c r="G19" i="1"/>
  <c r="F19" i="1"/>
  <c r="E19" i="1"/>
  <c r="D19" i="1"/>
  <c r="C19" i="1"/>
  <c r="B19" i="1"/>
  <c r="H18" i="1"/>
  <c r="G18" i="1"/>
  <c r="F18" i="1"/>
  <c r="E18" i="1"/>
  <c r="D18" i="1"/>
  <c r="C18" i="1"/>
  <c r="B18" i="1"/>
  <c r="A18" i="1"/>
  <c r="H17" i="1"/>
  <c r="G17" i="1"/>
  <c r="F17" i="1"/>
  <c r="E17" i="1"/>
  <c r="D17" i="1"/>
  <c r="C17" i="1"/>
  <c r="B17" i="1"/>
  <c r="A17" i="1"/>
  <c r="H16" i="1"/>
  <c r="G16" i="1"/>
  <c r="F16" i="1"/>
  <c r="E16" i="1"/>
  <c r="D16" i="1"/>
  <c r="C16" i="1"/>
  <c r="B16" i="1"/>
  <c r="A16" i="1"/>
  <c r="H15" i="1"/>
  <c r="G15" i="1"/>
  <c r="F15" i="1"/>
  <c r="E15" i="1"/>
  <c r="D15" i="1"/>
  <c r="C15" i="1"/>
  <c r="B15" i="1"/>
  <c r="A15" i="1"/>
  <c r="H14" i="1"/>
  <c r="G14" i="1"/>
  <c r="F14" i="1"/>
  <c r="E14" i="1"/>
  <c r="D14" i="1"/>
  <c r="C14" i="1"/>
  <c r="B14" i="1"/>
  <c r="A14" i="1"/>
  <c r="H13" i="1"/>
  <c r="G13" i="1"/>
  <c r="F13" i="1"/>
  <c r="E13" i="1"/>
  <c r="D13" i="1"/>
  <c r="C13" i="1"/>
  <c r="B13" i="1"/>
  <c r="A13" i="1"/>
  <c r="H12" i="1"/>
  <c r="G12" i="1"/>
  <c r="F12" i="1"/>
  <c r="E12" i="1"/>
  <c r="D12" i="1"/>
  <c r="C12" i="1"/>
  <c r="B12" i="1"/>
  <c r="A12" i="1"/>
  <c r="H11" i="1"/>
  <c r="G11" i="1"/>
  <c r="F11" i="1"/>
  <c r="E11" i="1"/>
  <c r="D11" i="1"/>
  <c r="C11" i="1"/>
  <c r="B11" i="1"/>
  <c r="A11" i="1"/>
  <c r="H10" i="1"/>
  <c r="G10" i="1"/>
  <c r="F10" i="1"/>
  <c r="E10" i="1"/>
  <c r="D10" i="1"/>
  <c r="C10" i="1"/>
  <c r="B10" i="1"/>
  <c r="A10" i="1"/>
  <c r="H9" i="1"/>
  <c r="G9" i="1"/>
  <c r="F9" i="1"/>
  <c r="E9" i="1"/>
  <c r="D9" i="1"/>
  <c r="C9" i="1"/>
  <c r="B9" i="1"/>
  <c r="A9" i="1"/>
  <c r="H8" i="1"/>
  <c r="G8" i="1"/>
  <c r="F8" i="1"/>
  <c r="E8" i="1"/>
  <c r="D8" i="1"/>
  <c r="C8" i="1"/>
  <c r="B8" i="1"/>
  <c r="A8" i="1"/>
  <c r="D7" i="1"/>
  <c r="H2022" i="7"/>
  <c r="G2022" i="7"/>
  <c r="F2022" i="7"/>
  <c r="E2022" i="7"/>
  <c r="D2022" i="7"/>
  <c r="C2022" i="7"/>
  <c r="B2022" i="7"/>
  <c r="A2022" i="7"/>
  <c r="H2021" i="7"/>
  <c r="G2021" i="7"/>
  <c r="F2021" i="7"/>
  <c r="E2021" i="7"/>
  <c r="D2021" i="7"/>
  <c r="C2021" i="7"/>
  <c r="B2021" i="7"/>
  <c r="A2021" i="7"/>
  <c r="H2020" i="7"/>
  <c r="G2020" i="7"/>
  <c r="F2020" i="7"/>
  <c r="E2020" i="7"/>
  <c r="D2020" i="7"/>
  <c r="C2020" i="7"/>
  <c r="B2020" i="7"/>
  <c r="A2020" i="7"/>
  <c r="H2019" i="7"/>
  <c r="G2019" i="7"/>
  <c r="F2019" i="7"/>
  <c r="E2019" i="7"/>
  <c r="D2019" i="7"/>
  <c r="C2019" i="7"/>
  <c r="B2019" i="7"/>
  <c r="A2019" i="7"/>
  <c r="H2018" i="7"/>
  <c r="G2018" i="7"/>
  <c r="F2018" i="7"/>
  <c r="E2018" i="7"/>
  <c r="D2018" i="7"/>
  <c r="C2018" i="7"/>
  <c r="B2018" i="7"/>
  <c r="A2018" i="7"/>
  <c r="H2017" i="7"/>
  <c r="G2017" i="7"/>
  <c r="F2017" i="7"/>
  <c r="E2017" i="7"/>
  <c r="D2017" i="7"/>
  <c r="C2017" i="7"/>
  <c r="B2017" i="7"/>
  <c r="A2017" i="7"/>
  <c r="H2016" i="7"/>
  <c r="G2016" i="7"/>
  <c r="F2016" i="7"/>
  <c r="E2016" i="7"/>
  <c r="D2016" i="7"/>
  <c r="C2016" i="7"/>
  <c r="B2016" i="7"/>
  <c r="A2016" i="7"/>
  <c r="H2015" i="7"/>
  <c r="G2015" i="7"/>
  <c r="F2015" i="7"/>
  <c r="E2015" i="7"/>
  <c r="D2015" i="7"/>
  <c r="C2015" i="7"/>
  <c r="B2015" i="7"/>
  <c r="A2015" i="7"/>
  <c r="H2014" i="7"/>
  <c r="G2014" i="7"/>
  <c r="F2014" i="7"/>
  <c r="E2014" i="7"/>
  <c r="D2014" i="7"/>
  <c r="C2014" i="7"/>
  <c r="B2014" i="7"/>
  <c r="A2014" i="7"/>
  <c r="H2013" i="7"/>
  <c r="G2013" i="7"/>
  <c r="F2013" i="7"/>
  <c r="E2013" i="7"/>
  <c r="D2013" i="7"/>
  <c r="C2013" i="7"/>
  <c r="B2013" i="7"/>
  <c r="A2013" i="7"/>
  <c r="H2012" i="7"/>
  <c r="G2012" i="7"/>
  <c r="F2012" i="7"/>
  <c r="E2012" i="7"/>
  <c r="D2012" i="7"/>
  <c r="C2012" i="7"/>
  <c r="B2012" i="7"/>
  <c r="A2012" i="7"/>
  <c r="H2011" i="7"/>
  <c r="G2011" i="7"/>
  <c r="F2011" i="7"/>
  <c r="E2011" i="7"/>
  <c r="D2011" i="7"/>
  <c r="C2011" i="7"/>
  <c r="B2011" i="7"/>
  <c r="A2011" i="7"/>
  <c r="H2010" i="7"/>
  <c r="G2010" i="7"/>
  <c r="F2010" i="7"/>
  <c r="E2010" i="7"/>
  <c r="D2010" i="7"/>
  <c r="C2010" i="7"/>
  <c r="B2010" i="7"/>
  <c r="A2010" i="7"/>
  <c r="H2009" i="7"/>
  <c r="G2009" i="7"/>
  <c r="F2009" i="7"/>
  <c r="E2009" i="7"/>
  <c r="D2009" i="7"/>
  <c r="C2009" i="7"/>
  <c r="B2009" i="7"/>
  <c r="A2009" i="7"/>
  <c r="H2008" i="7"/>
  <c r="G2008" i="7"/>
  <c r="F2008" i="7"/>
  <c r="E2008" i="7"/>
  <c r="D2008" i="7"/>
  <c r="C2008" i="7"/>
  <c r="B2008" i="7"/>
  <c r="A2008" i="7"/>
  <c r="H2007" i="7"/>
  <c r="G2007" i="7"/>
  <c r="F2007" i="7"/>
  <c r="E2007" i="7"/>
  <c r="D2007" i="7"/>
  <c r="C2007" i="7"/>
  <c r="B2007" i="7"/>
  <c r="A2007" i="7"/>
  <c r="H2006" i="7"/>
  <c r="G2006" i="7"/>
  <c r="F2006" i="7"/>
  <c r="E2006" i="7"/>
  <c r="D2006" i="7"/>
  <c r="C2006" i="7"/>
  <c r="B2006" i="7"/>
  <c r="A2006" i="7"/>
  <c r="H2005" i="7"/>
  <c r="G2005" i="7"/>
  <c r="F2005" i="7"/>
  <c r="E2005" i="7"/>
  <c r="D2005" i="7"/>
  <c r="C2005" i="7"/>
  <c r="B2005" i="7"/>
  <c r="A2005" i="7"/>
  <c r="H2004" i="7"/>
  <c r="G2004" i="7"/>
  <c r="F2004" i="7"/>
  <c r="E2004" i="7"/>
  <c r="D2004" i="7"/>
  <c r="C2004" i="7"/>
  <c r="B2004" i="7"/>
  <c r="A2004" i="7"/>
  <c r="H2003" i="7"/>
  <c r="G2003" i="7"/>
  <c r="F2003" i="7"/>
  <c r="E2003" i="7"/>
  <c r="D2003" i="7"/>
  <c r="C2003" i="7"/>
  <c r="B2003" i="7"/>
  <c r="A2003" i="7"/>
  <c r="H2002" i="7"/>
  <c r="G2002" i="7"/>
  <c r="F2002" i="7"/>
  <c r="E2002" i="7"/>
  <c r="D2002" i="7"/>
  <c r="C2002" i="7"/>
  <c r="B2002" i="7"/>
  <c r="A2002" i="7"/>
  <c r="H2001" i="7"/>
  <c r="G2001" i="7"/>
  <c r="F2001" i="7"/>
  <c r="E2001" i="7"/>
  <c r="D2001" i="7"/>
  <c r="C2001" i="7"/>
  <c r="B2001" i="7"/>
  <c r="A2001" i="7"/>
  <c r="H2000" i="7"/>
  <c r="G2000" i="7"/>
  <c r="F2000" i="7"/>
  <c r="E2000" i="7"/>
  <c r="D2000" i="7"/>
  <c r="C2000" i="7"/>
  <c r="B2000" i="7"/>
  <c r="A2000" i="7"/>
  <c r="H1999" i="7"/>
  <c r="G1999" i="7"/>
  <c r="F1999" i="7"/>
  <c r="E1999" i="7"/>
  <c r="D1999" i="7"/>
  <c r="C1999" i="7"/>
  <c r="B1999" i="7"/>
  <c r="A1999" i="7"/>
  <c r="H1998" i="7"/>
  <c r="G1998" i="7"/>
  <c r="F1998" i="7"/>
  <c r="E1998" i="7"/>
  <c r="D1998" i="7"/>
  <c r="C1998" i="7"/>
  <c r="B1998" i="7"/>
  <c r="A1998" i="7"/>
  <c r="H1997" i="7"/>
  <c r="G1997" i="7"/>
  <c r="F1997" i="7"/>
  <c r="E1997" i="7"/>
  <c r="D1997" i="7"/>
  <c r="C1997" i="7"/>
  <c r="B1997" i="7"/>
  <c r="A1997" i="7"/>
  <c r="H1996" i="7"/>
  <c r="G1996" i="7"/>
  <c r="F1996" i="7"/>
  <c r="E1996" i="7"/>
  <c r="D1996" i="7"/>
  <c r="C1996" i="7"/>
  <c r="B1996" i="7"/>
  <c r="A1996" i="7"/>
  <c r="H1995" i="7"/>
  <c r="G1995" i="7"/>
  <c r="F1995" i="7"/>
  <c r="E1995" i="7"/>
  <c r="D1995" i="7"/>
  <c r="C1995" i="7"/>
  <c r="B1995" i="7"/>
  <c r="A1995" i="7"/>
  <c r="H1994" i="7"/>
  <c r="G1994" i="7"/>
  <c r="F1994" i="7"/>
  <c r="E1994" i="7"/>
  <c r="D1994" i="7"/>
  <c r="C1994" i="7"/>
  <c r="B1994" i="7"/>
  <c r="A1994" i="7"/>
  <c r="H1993" i="7"/>
  <c r="G1993" i="7"/>
  <c r="F1993" i="7"/>
  <c r="E1993" i="7"/>
  <c r="D1993" i="7"/>
  <c r="C1993" i="7"/>
  <c r="B1993" i="7"/>
  <c r="A1993" i="7"/>
  <c r="H1992" i="7"/>
  <c r="G1992" i="7"/>
  <c r="F1992" i="7"/>
  <c r="E1992" i="7"/>
  <c r="D1992" i="7"/>
  <c r="C1992" i="7"/>
  <c r="B1992" i="7"/>
  <c r="A1992" i="7"/>
  <c r="H1991" i="7"/>
  <c r="G1991" i="7"/>
  <c r="F1991" i="7"/>
  <c r="E1991" i="7"/>
  <c r="D1991" i="7"/>
  <c r="C1991" i="7"/>
  <c r="B1991" i="7"/>
  <c r="A1991" i="7"/>
  <c r="H1990" i="7"/>
  <c r="G1990" i="7"/>
  <c r="F1990" i="7"/>
  <c r="E1990" i="7"/>
  <c r="D1990" i="7"/>
  <c r="C1990" i="7"/>
  <c r="B1990" i="7"/>
  <c r="A1990" i="7"/>
  <c r="H1989" i="7"/>
  <c r="G1989" i="7"/>
  <c r="F1989" i="7"/>
  <c r="E1989" i="7"/>
  <c r="D1989" i="7"/>
  <c r="C1989" i="7"/>
  <c r="B1989" i="7"/>
  <c r="A1989" i="7"/>
  <c r="H1988" i="7"/>
  <c r="G1988" i="7"/>
  <c r="F1988" i="7"/>
  <c r="E1988" i="7"/>
  <c r="D1988" i="7"/>
  <c r="C1988" i="7"/>
  <c r="B1988" i="7"/>
  <c r="A1988" i="7"/>
  <c r="H1987" i="7"/>
  <c r="G1987" i="7"/>
  <c r="F1987" i="7"/>
  <c r="E1987" i="7"/>
  <c r="D1987" i="7"/>
  <c r="C1987" i="7"/>
  <c r="B1987" i="7"/>
  <c r="A1987" i="7"/>
  <c r="H1986" i="7"/>
  <c r="G1986" i="7"/>
  <c r="F1986" i="7"/>
  <c r="E1986" i="7"/>
  <c r="D1986" i="7"/>
  <c r="C1986" i="7"/>
  <c r="B1986" i="7"/>
  <c r="A1986" i="7"/>
  <c r="H1985" i="7"/>
  <c r="G1985" i="7"/>
  <c r="F1985" i="7"/>
  <c r="E1985" i="7"/>
  <c r="D1985" i="7"/>
  <c r="C1985" i="7"/>
  <c r="B1985" i="7"/>
  <c r="A1985" i="7"/>
  <c r="H1984" i="7"/>
  <c r="G1984" i="7"/>
  <c r="F1984" i="7"/>
  <c r="E1984" i="7"/>
  <c r="D1984" i="7"/>
  <c r="C1984" i="7"/>
  <c r="B1984" i="7"/>
  <c r="A1984" i="7"/>
  <c r="H1983" i="7"/>
  <c r="G1983" i="7"/>
  <c r="F1983" i="7"/>
  <c r="E1983" i="7"/>
  <c r="D1983" i="7"/>
  <c r="C1983" i="7"/>
  <c r="B1983" i="7"/>
  <c r="A1983" i="7"/>
  <c r="H1982" i="7"/>
  <c r="G1982" i="7"/>
  <c r="F1982" i="7"/>
  <c r="E1982" i="7"/>
  <c r="D1982" i="7"/>
  <c r="C1982" i="7"/>
  <c r="B1982" i="7"/>
  <c r="A1982" i="7"/>
  <c r="H1981" i="7"/>
  <c r="G1981" i="7"/>
  <c r="F1981" i="7"/>
  <c r="E1981" i="7"/>
  <c r="D1981" i="7"/>
  <c r="C1981" i="7"/>
  <c r="B1981" i="7"/>
  <c r="A1981" i="7"/>
  <c r="H1980" i="7"/>
  <c r="G1980" i="7"/>
  <c r="F1980" i="7"/>
  <c r="E1980" i="7"/>
  <c r="D1980" i="7"/>
  <c r="C1980" i="7"/>
  <c r="B1980" i="7"/>
  <c r="A1980" i="7"/>
  <c r="H1979" i="7"/>
  <c r="G1979" i="7"/>
  <c r="F1979" i="7"/>
  <c r="E1979" i="7"/>
  <c r="D1979" i="7"/>
  <c r="C1979" i="7"/>
  <c r="B1979" i="7"/>
  <c r="A1979" i="7"/>
  <c r="H1978" i="7"/>
  <c r="G1978" i="7"/>
  <c r="F1978" i="7"/>
  <c r="E1978" i="7"/>
  <c r="D1978" i="7"/>
  <c r="C1978" i="7"/>
  <c r="B1978" i="7"/>
  <c r="A1978" i="7"/>
  <c r="H1977" i="7"/>
  <c r="G1977" i="7"/>
  <c r="F1977" i="7"/>
  <c r="E1977" i="7"/>
  <c r="D1977" i="7"/>
  <c r="C1977" i="7"/>
  <c r="B1977" i="7"/>
  <c r="A1977" i="7"/>
  <c r="H1976" i="7"/>
  <c r="G1976" i="7"/>
  <c r="F1976" i="7"/>
  <c r="E1976" i="7"/>
  <c r="D1976" i="7"/>
  <c r="C1976" i="7"/>
  <c r="B1976" i="7"/>
  <c r="A1976" i="7"/>
  <c r="H1975" i="7"/>
  <c r="G1975" i="7"/>
  <c r="F1975" i="7"/>
  <c r="E1975" i="7"/>
  <c r="D1975" i="7"/>
  <c r="C1975" i="7"/>
  <c r="B1975" i="7"/>
  <c r="A1975" i="7"/>
  <c r="H1974" i="7"/>
  <c r="G1974" i="7"/>
  <c r="F1974" i="7"/>
  <c r="E1974" i="7"/>
  <c r="D1974" i="7"/>
  <c r="C1974" i="7"/>
  <c r="B1974" i="7"/>
  <c r="A1974" i="7"/>
  <c r="H1973" i="7"/>
  <c r="G1973" i="7"/>
  <c r="F1973" i="7"/>
  <c r="E1973" i="7"/>
  <c r="D1973" i="7"/>
  <c r="C1973" i="7"/>
  <c r="B1973" i="7"/>
  <c r="A1973" i="7"/>
  <c r="H1972" i="7"/>
  <c r="G1972" i="7"/>
  <c r="F1972" i="7"/>
  <c r="E1972" i="7"/>
  <c r="D1972" i="7"/>
  <c r="C1972" i="7"/>
  <c r="B1972" i="7"/>
  <c r="A1972" i="7"/>
  <c r="H1971" i="7"/>
  <c r="G1971" i="7"/>
  <c r="F1971" i="7"/>
  <c r="E1971" i="7"/>
  <c r="D1971" i="7"/>
  <c r="C1971" i="7"/>
  <c r="B1971" i="7"/>
  <c r="A1971" i="7"/>
  <c r="H1970" i="7"/>
  <c r="G1970" i="7"/>
  <c r="F1970" i="7"/>
  <c r="E1970" i="7"/>
  <c r="D1970" i="7"/>
  <c r="C1970" i="7"/>
  <c r="B1970" i="7"/>
  <c r="A1970" i="7"/>
  <c r="H1969" i="7"/>
  <c r="G1969" i="7"/>
  <c r="F1969" i="7"/>
  <c r="E1969" i="7"/>
  <c r="D1969" i="7"/>
  <c r="C1969" i="7"/>
  <c r="B1969" i="7"/>
  <c r="A1969" i="7"/>
  <c r="H1968" i="7"/>
  <c r="G1968" i="7"/>
  <c r="F1968" i="7"/>
  <c r="E1968" i="7"/>
  <c r="D1968" i="7"/>
  <c r="C1968" i="7"/>
  <c r="B1968" i="7"/>
  <c r="A1968" i="7"/>
  <c r="H1967" i="7"/>
  <c r="G1967" i="7"/>
  <c r="F1967" i="7"/>
  <c r="E1967" i="7"/>
  <c r="D1967" i="7"/>
  <c r="C1967" i="7"/>
  <c r="B1967" i="7"/>
  <c r="A1967" i="7"/>
  <c r="H1966" i="7"/>
  <c r="G1966" i="7"/>
  <c r="F1966" i="7"/>
  <c r="E1966" i="7"/>
  <c r="D1966" i="7"/>
  <c r="C1966" i="7"/>
  <c r="B1966" i="7"/>
  <c r="A1966" i="7"/>
  <c r="H1965" i="7"/>
  <c r="G1965" i="7"/>
  <c r="F1965" i="7"/>
  <c r="E1965" i="7"/>
  <c r="D1965" i="7"/>
  <c r="C1965" i="7"/>
  <c r="B1965" i="7"/>
  <c r="A1965" i="7"/>
  <c r="H1964" i="7"/>
  <c r="G1964" i="7"/>
  <c r="F1964" i="7"/>
  <c r="E1964" i="7"/>
  <c r="D1964" i="7"/>
  <c r="C1964" i="7"/>
  <c r="B1964" i="7"/>
  <c r="A1964" i="7"/>
  <c r="H1963" i="7"/>
  <c r="G1963" i="7"/>
  <c r="F1963" i="7"/>
  <c r="E1963" i="7"/>
  <c r="D1963" i="7"/>
  <c r="C1963" i="7"/>
  <c r="B1963" i="7"/>
  <c r="A1963" i="7"/>
  <c r="H1962" i="7"/>
  <c r="G1962" i="7"/>
  <c r="F1962" i="7"/>
  <c r="E1962" i="7"/>
  <c r="D1962" i="7"/>
  <c r="C1962" i="7"/>
  <c r="B1962" i="7"/>
  <c r="A1962" i="7"/>
  <c r="H1961" i="7"/>
  <c r="G1961" i="7"/>
  <c r="F1961" i="7"/>
  <c r="E1961" i="7"/>
  <c r="D1961" i="7"/>
  <c r="C1961" i="7"/>
  <c r="B1961" i="7"/>
  <c r="A1961" i="7"/>
  <c r="H1960" i="7"/>
  <c r="G1960" i="7"/>
  <c r="F1960" i="7"/>
  <c r="E1960" i="7"/>
  <c r="D1960" i="7"/>
  <c r="C1960" i="7"/>
  <c r="B1960" i="7"/>
  <c r="A1960" i="7"/>
  <c r="H1959" i="7"/>
  <c r="G1959" i="7"/>
  <c r="F1959" i="7"/>
  <c r="E1959" i="7"/>
  <c r="D1959" i="7"/>
  <c r="C1959" i="7"/>
  <c r="B1959" i="7"/>
  <c r="A1959" i="7"/>
  <c r="H1958" i="7"/>
  <c r="G1958" i="7"/>
  <c r="F1958" i="7"/>
  <c r="E1958" i="7"/>
  <c r="D1958" i="7"/>
  <c r="C1958" i="7"/>
  <c r="B1958" i="7"/>
  <c r="A1958" i="7"/>
  <c r="H1957" i="7"/>
  <c r="G1957" i="7"/>
  <c r="F1957" i="7"/>
  <c r="E1957" i="7"/>
  <c r="D1957" i="7"/>
  <c r="C1957" i="7"/>
  <c r="B1957" i="7"/>
  <c r="A1957" i="7"/>
  <c r="H1956" i="7"/>
  <c r="G1956" i="7"/>
  <c r="F1956" i="7"/>
  <c r="E1956" i="7"/>
  <c r="D1956" i="7"/>
  <c r="C1956" i="7"/>
  <c r="B1956" i="7"/>
  <c r="A1956" i="7"/>
  <c r="D1955" i="7"/>
  <c r="H1954" i="7"/>
  <c r="G1954" i="7"/>
  <c r="F1954" i="7"/>
  <c r="E1954" i="7"/>
  <c r="D1954" i="7"/>
  <c r="C1954" i="7"/>
  <c r="B1954" i="7"/>
  <c r="A1954" i="7"/>
  <c r="H1953" i="7"/>
  <c r="G1953" i="7"/>
  <c r="F1953" i="7"/>
  <c r="E1953" i="7"/>
  <c r="D1953" i="7"/>
  <c r="C1953" i="7"/>
  <c r="B1953" i="7"/>
  <c r="A1953" i="7"/>
  <c r="H1952" i="7"/>
  <c r="G1952" i="7"/>
  <c r="F1952" i="7"/>
  <c r="E1952" i="7"/>
  <c r="D1952" i="7"/>
  <c r="C1952" i="7"/>
  <c r="B1952" i="7"/>
  <c r="A1952" i="7"/>
  <c r="H1951" i="7"/>
  <c r="G1951" i="7"/>
  <c r="F1951" i="7"/>
  <c r="E1951" i="7"/>
  <c r="D1951" i="7"/>
  <c r="C1951" i="7"/>
  <c r="B1951" i="7"/>
  <c r="A1951" i="7"/>
  <c r="H1950" i="7"/>
  <c r="G1950" i="7"/>
  <c r="F1950" i="7"/>
  <c r="E1950" i="7"/>
  <c r="D1950" i="7"/>
  <c r="C1950" i="7"/>
  <c r="B1950" i="7"/>
  <c r="A1950" i="7"/>
  <c r="H1949" i="7"/>
  <c r="G1949" i="7"/>
  <c r="F1949" i="7"/>
  <c r="E1949" i="7"/>
  <c r="D1949" i="7"/>
  <c r="C1949" i="7"/>
  <c r="B1949" i="7"/>
  <c r="A1949" i="7"/>
  <c r="H1948" i="7"/>
  <c r="G1948" i="7"/>
  <c r="F1948" i="7"/>
  <c r="E1948" i="7"/>
  <c r="D1948" i="7"/>
  <c r="C1948" i="7"/>
  <c r="B1948" i="7"/>
  <c r="A1948" i="7"/>
  <c r="H1947" i="7"/>
  <c r="G1947" i="7"/>
  <c r="F1947" i="7"/>
  <c r="E1947" i="7"/>
  <c r="D1947" i="7"/>
  <c r="C1947" i="7"/>
  <c r="B1947" i="7"/>
  <c r="A1947" i="7"/>
  <c r="H1946" i="7"/>
  <c r="G1946" i="7"/>
  <c r="F1946" i="7"/>
  <c r="E1946" i="7"/>
  <c r="D1946" i="7"/>
  <c r="C1946" i="7"/>
  <c r="B1946" i="7"/>
  <c r="A1946" i="7"/>
  <c r="H1945" i="7"/>
  <c r="G1945" i="7"/>
  <c r="F1945" i="7"/>
  <c r="E1945" i="7"/>
  <c r="D1945" i="7"/>
  <c r="C1945" i="7"/>
  <c r="B1945" i="7"/>
  <c r="A1945" i="7"/>
  <c r="H1944" i="7"/>
  <c r="G1944" i="7"/>
  <c r="F1944" i="7"/>
  <c r="E1944" i="7"/>
  <c r="D1944" i="7"/>
  <c r="C1944" i="7"/>
  <c r="B1944" i="7"/>
  <c r="A1944" i="7"/>
  <c r="H1943" i="7"/>
  <c r="G1943" i="7"/>
  <c r="F1943" i="7"/>
  <c r="E1943" i="7"/>
  <c r="D1943" i="7"/>
  <c r="C1943" i="7"/>
  <c r="B1943" i="7"/>
  <c r="A1943" i="7"/>
  <c r="H1942" i="7"/>
  <c r="G1942" i="7"/>
  <c r="F1942" i="7"/>
  <c r="E1942" i="7"/>
  <c r="D1942" i="7"/>
  <c r="C1942" i="7"/>
  <c r="B1942" i="7"/>
  <c r="A1942" i="7"/>
  <c r="H1941" i="7"/>
  <c r="G1941" i="7"/>
  <c r="F1941" i="7"/>
  <c r="E1941" i="7"/>
  <c r="D1941" i="7"/>
  <c r="C1941" i="7"/>
  <c r="B1941" i="7"/>
  <c r="A1941" i="7"/>
  <c r="H1940" i="7"/>
  <c r="G1940" i="7"/>
  <c r="F1940" i="7"/>
  <c r="E1940" i="7"/>
  <c r="D1940" i="7"/>
  <c r="C1940" i="7"/>
  <c r="B1940" i="7"/>
  <c r="A1940" i="7"/>
  <c r="H1939" i="7"/>
  <c r="G1939" i="7"/>
  <c r="F1939" i="7"/>
  <c r="E1939" i="7"/>
  <c r="D1939" i="7"/>
  <c r="C1939" i="7"/>
  <c r="B1939" i="7"/>
  <c r="A1939" i="7"/>
  <c r="H1938" i="7"/>
  <c r="G1938" i="7"/>
  <c r="F1938" i="7"/>
  <c r="E1938" i="7"/>
  <c r="D1938" i="7"/>
  <c r="C1938" i="7"/>
  <c r="B1938" i="7"/>
  <c r="A1938" i="7"/>
  <c r="H1937" i="7"/>
  <c r="G1937" i="7"/>
  <c r="F1937" i="7"/>
  <c r="E1937" i="7"/>
  <c r="D1937" i="7"/>
  <c r="C1937" i="7"/>
  <c r="B1937" i="7"/>
  <c r="A1937" i="7"/>
  <c r="H1936" i="7"/>
  <c r="G1936" i="7"/>
  <c r="F1936" i="7"/>
  <c r="E1936" i="7"/>
  <c r="D1936" i="7"/>
  <c r="C1936" i="7"/>
  <c r="B1936" i="7"/>
  <c r="A1936" i="7"/>
  <c r="H1935" i="7"/>
  <c r="G1935" i="7"/>
  <c r="F1935" i="7"/>
  <c r="E1935" i="7"/>
  <c r="D1935" i="7"/>
  <c r="C1935" i="7"/>
  <c r="B1935" i="7"/>
  <c r="A1935" i="7"/>
  <c r="H1934" i="7"/>
  <c r="G1934" i="7"/>
  <c r="F1934" i="7"/>
  <c r="E1934" i="7"/>
  <c r="D1934" i="7"/>
  <c r="C1934" i="7"/>
  <c r="B1934" i="7"/>
  <c r="A1934" i="7"/>
  <c r="H1933" i="7"/>
  <c r="G1933" i="7"/>
  <c r="F1933" i="7"/>
  <c r="E1933" i="7"/>
  <c r="D1933" i="7"/>
  <c r="C1933" i="7"/>
  <c r="B1933" i="7"/>
  <c r="A1933" i="7"/>
  <c r="H1932" i="7"/>
  <c r="G1932" i="7"/>
  <c r="F1932" i="7"/>
  <c r="E1932" i="7"/>
  <c r="D1932" i="7"/>
  <c r="C1932" i="7"/>
  <c r="B1932" i="7"/>
  <c r="A1932" i="7"/>
  <c r="H1931" i="7"/>
  <c r="G1931" i="7"/>
  <c r="F1931" i="7"/>
  <c r="E1931" i="7"/>
  <c r="D1931" i="7"/>
  <c r="C1931" i="7"/>
  <c r="B1931" i="7"/>
  <c r="A1931" i="7"/>
  <c r="H1930" i="7"/>
  <c r="G1930" i="7"/>
  <c r="F1930" i="7"/>
  <c r="E1930" i="7"/>
  <c r="D1930" i="7"/>
  <c r="C1930" i="7"/>
  <c r="B1930" i="7"/>
  <c r="A1930" i="7"/>
  <c r="H1929" i="7"/>
  <c r="G1929" i="7"/>
  <c r="F1929" i="7"/>
  <c r="E1929" i="7"/>
  <c r="D1929" i="7"/>
  <c r="C1929" i="7"/>
  <c r="B1929" i="7"/>
  <c r="A1929" i="7"/>
  <c r="H1928" i="7"/>
  <c r="G1928" i="7"/>
  <c r="F1928" i="7"/>
  <c r="E1928" i="7"/>
  <c r="D1928" i="7"/>
  <c r="C1928" i="7"/>
  <c r="B1928" i="7"/>
  <c r="A1928" i="7"/>
  <c r="H1927" i="7"/>
  <c r="G1927" i="7"/>
  <c r="F1927" i="7"/>
  <c r="E1927" i="7"/>
  <c r="D1927" i="7"/>
  <c r="C1927" i="7"/>
  <c r="B1927" i="7"/>
  <c r="A1927" i="7"/>
  <c r="H1926" i="7"/>
  <c r="G1926" i="7"/>
  <c r="F1926" i="7"/>
  <c r="E1926" i="7"/>
  <c r="D1926" i="7"/>
  <c r="C1926" i="7"/>
  <c r="B1926" i="7"/>
  <c r="A1926" i="7"/>
  <c r="H1925" i="7"/>
  <c r="G1925" i="7"/>
  <c r="F1925" i="7"/>
  <c r="E1925" i="7"/>
  <c r="D1925" i="7"/>
  <c r="C1925" i="7"/>
  <c r="B1925" i="7"/>
  <c r="A1925" i="7"/>
  <c r="H1924" i="7"/>
  <c r="G1924" i="7"/>
  <c r="F1924" i="7"/>
  <c r="E1924" i="7"/>
  <c r="D1924" i="7"/>
  <c r="C1924" i="7"/>
  <c r="B1924" i="7"/>
  <c r="A1924" i="7"/>
  <c r="H1923" i="7"/>
  <c r="G1923" i="7"/>
  <c r="F1923" i="7"/>
  <c r="E1923" i="7"/>
  <c r="D1923" i="7"/>
  <c r="C1923" i="7"/>
  <c r="B1923" i="7"/>
  <c r="A1923" i="7"/>
  <c r="H1922" i="7"/>
  <c r="G1922" i="7"/>
  <c r="F1922" i="7"/>
  <c r="E1922" i="7"/>
  <c r="D1922" i="7"/>
  <c r="C1922" i="7"/>
  <c r="B1922" i="7"/>
  <c r="A1922" i="7"/>
  <c r="H1921" i="7"/>
  <c r="G1921" i="7"/>
  <c r="F1921" i="7"/>
  <c r="E1921" i="7"/>
  <c r="D1921" i="7"/>
  <c r="C1921" i="7"/>
  <c r="B1921" i="7"/>
  <c r="A1921" i="7"/>
  <c r="H1920" i="7"/>
  <c r="G1920" i="7"/>
  <c r="F1920" i="7"/>
  <c r="E1920" i="7"/>
  <c r="D1920" i="7"/>
  <c r="C1920" i="7"/>
  <c r="B1920" i="7"/>
  <c r="A1920" i="7"/>
  <c r="H1919" i="7"/>
  <c r="G1919" i="7"/>
  <c r="F1919" i="7"/>
  <c r="E1919" i="7"/>
  <c r="D1919" i="7"/>
  <c r="C1919" i="7"/>
  <c r="B1919" i="7"/>
  <c r="A1919" i="7"/>
  <c r="H1918" i="7"/>
  <c r="G1918" i="7"/>
  <c r="F1918" i="7"/>
  <c r="E1918" i="7"/>
  <c r="D1918" i="7"/>
  <c r="C1918" i="7"/>
  <c r="B1918" i="7"/>
  <c r="A1918" i="7"/>
  <c r="H1917" i="7"/>
  <c r="G1917" i="7"/>
  <c r="F1917" i="7"/>
  <c r="E1917" i="7"/>
  <c r="D1917" i="7"/>
  <c r="C1917" i="7"/>
  <c r="B1917" i="7"/>
  <c r="A1917" i="7"/>
  <c r="H1916" i="7"/>
  <c r="G1916" i="7"/>
  <c r="F1916" i="7"/>
  <c r="E1916" i="7"/>
  <c r="D1916" i="7"/>
  <c r="C1916" i="7"/>
  <c r="B1916" i="7"/>
  <c r="A1916" i="7"/>
  <c r="H1915" i="7"/>
  <c r="G1915" i="7"/>
  <c r="F1915" i="7"/>
  <c r="E1915" i="7"/>
  <c r="D1915" i="7"/>
  <c r="C1915" i="7"/>
  <c r="B1915" i="7"/>
  <c r="A1915" i="7"/>
  <c r="H1914" i="7"/>
  <c r="G1914" i="7"/>
  <c r="F1914" i="7"/>
  <c r="E1914" i="7"/>
  <c r="D1914" i="7"/>
  <c r="C1914" i="7"/>
  <c r="B1914" i="7"/>
  <c r="A1914" i="7"/>
  <c r="H1913" i="7"/>
  <c r="G1913" i="7"/>
  <c r="F1913" i="7"/>
  <c r="E1913" i="7"/>
  <c r="D1913" i="7"/>
  <c r="C1913" i="7"/>
  <c r="B1913" i="7"/>
  <c r="A1913" i="7"/>
  <c r="H1912" i="7"/>
  <c r="G1912" i="7"/>
  <c r="F1912" i="7"/>
  <c r="E1912" i="7"/>
  <c r="D1912" i="7"/>
  <c r="C1912" i="7"/>
  <c r="B1912" i="7"/>
  <c r="A1912" i="7"/>
  <c r="H1911" i="7"/>
  <c r="G1911" i="7"/>
  <c r="F1911" i="7"/>
  <c r="E1911" i="7"/>
  <c r="D1911" i="7"/>
  <c r="C1911" i="7"/>
  <c r="B1911" i="7"/>
  <c r="A1911" i="7"/>
  <c r="H1910" i="7"/>
  <c r="G1910" i="7"/>
  <c r="F1910" i="7"/>
  <c r="E1910" i="7"/>
  <c r="D1910" i="7"/>
  <c r="C1910" i="7"/>
  <c r="B1910" i="7"/>
  <c r="A1910" i="7"/>
  <c r="H1909" i="7"/>
  <c r="G1909" i="7"/>
  <c r="F1909" i="7"/>
  <c r="E1909" i="7"/>
  <c r="D1909" i="7"/>
  <c r="C1909" i="7"/>
  <c r="B1909" i="7"/>
  <c r="A1909" i="7"/>
  <c r="H1908" i="7"/>
  <c r="G1908" i="7"/>
  <c r="F1908" i="7"/>
  <c r="E1908" i="7"/>
  <c r="D1908" i="7"/>
  <c r="C1908" i="7"/>
  <c r="B1908" i="7"/>
  <c r="A1908" i="7"/>
  <c r="H1907" i="7"/>
  <c r="G1907" i="7"/>
  <c r="F1907" i="7"/>
  <c r="E1907" i="7"/>
  <c r="D1907" i="7"/>
  <c r="C1907" i="7"/>
  <c r="B1907" i="7"/>
  <c r="A1907" i="7"/>
  <c r="H1906" i="7"/>
  <c r="G1906" i="7"/>
  <c r="F1906" i="7"/>
  <c r="E1906" i="7"/>
  <c r="D1906" i="7"/>
  <c r="C1906" i="7"/>
  <c r="B1906" i="7"/>
  <c r="A1906" i="7"/>
  <c r="H1905" i="7"/>
  <c r="G1905" i="7"/>
  <c r="F1905" i="7"/>
  <c r="E1905" i="7"/>
  <c r="D1905" i="7"/>
  <c r="C1905" i="7"/>
  <c r="B1905" i="7"/>
  <c r="A1905" i="7"/>
  <c r="H1904" i="7"/>
  <c r="G1904" i="7"/>
  <c r="F1904" i="7"/>
  <c r="E1904" i="7"/>
  <c r="D1904" i="7"/>
  <c r="C1904" i="7"/>
  <c r="B1904" i="7"/>
  <c r="A1904" i="7"/>
  <c r="H1903" i="7"/>
  <c r="G1903" i="7"/>
  <c r="F1903" i="7"/>
  <c r="E1903" i="7"/>
  <c r="D1903" i="7"/>
  <c r="C1903" i="7"/>
  <c r="B1903" i="7"/>
  <c r="A1903" i="7"/>
  <c r="H1902" i="7"/>
  <c r="G1902" i="7"/>
  <c r="F1902" i="7"/>
  <c r="E1902" i="7"/>
  <c r="D1902" i="7"/>
  <c r="C1902" i="7"/>
  <c r="B1902" i="7"/>
  <c r="A1902" i="7"/>
  <c r="H1901" i="7"/>
  <c r="G1901" i="7"/>
  <c r="F1901" i="7"/>
  <c r="E1901" i="7"/>
  <c r="D1901" i="7"/>
  <c r="C1901" i="7"/>
  <c r="B1901" i="7"/>
  <c r="A1901" i="7"/>
  <c r="H1900" i="7"/>
  <c r="G1900" i="7"/>
  <c r="F1900" i="7"/>
  <c r="E1900" i="7"/>
  <c r="D1900" i="7"/>
  <c r="C1900" i="7"/>
  <c r="B1900" i="7"/>
  <c r="A1900" i="7"/>
  <c r="H1899" i="7"/>
  <c r="G1899" i="7"/>
  <c r="F1899" i="7"/>
  <c r="E1899" i="7"/>
  <c r="D1899" i="7"/>
  <c r="C1899" i="7"/>
  <c r="B1899" i="7"/>
  <c r="A1899" i="7"/>
  <c r="H1898" i="7"/>
  <c r="G1898" i="7"/>
  <c r="F1898" i="7"/>
  <c r="E1898" i="7"/>
  <c r="D1898" i="7"/>
  <c r="C1898" i="7"/>
  <c r="B1898" i="7"/>
  <c r="A1898" i="7"/>
  <c r="H1897" i="7"/>
  <c r="G1897" i="7"/>
  <c r="F1897" i="7"/>
  <c r="E1897" i="7"/>
  <c r="D1897" i="7"/>
  <c r="C1897" i="7"/>
  <c r="B1897" i="7"/>
  <c r="A1897" i="7"/>
  <c r="H1896" i="7"/>
  <c r="G1896" i="7"/>
  <c r="F1896" i="7"/>
  <c r="E1896" i="7"/>
  <c r="D1896" i="7"/>
  <c r="C1896" i="7"/>
  <c r="B1896" i="7"/>
  <c r="A1896" i="7"/>
  <c r="H1895" i="7"/>
  <c r="G1895" i="7"/>
  <c r="F1895" i="7"/>
  <c r="E1895" i="7"/>
  <c r="D1895" i="7"/>
  <c r="C1895" i="7"/>
  <c r="B1895" i="7"/>
  <c r="A1895" i="7"/>
  <c r="D1894" i="7"/>
  <c r="H1893" i="7"/>
  <c r="G1893" i="7"/>
  <c r="F1893" i="7"/>
  <c r="E1893" i="7"/>
  <c r="D1893" i="7"/>
  <c r="C1893" i="7"/>
  <c r="B1893" i="7"/>
  <c r="A1893" i="7"/>
  <c r="H1892" i="7"/>
  <c r="G1892" i="7"/>
  <c r="F1892" i="7"/>
  <c r="E1892" i="7"/>
  <c r="D1892" i="7"/>
  <c r="C1892" i="7"/>
  <c r="B1892" i="7"/>
  <c r="A1892" i="7"/>
  <c r="H1891" i="7"/>
  <c r="G1891" i="7"/>
  <c r="F1891" i="7"/>
  <c r="E1891" i="7"/>
  <c r="D1891" i="7"/>
  <c r="C1891" i="7"/>
  <c r="B1891" i="7"/>
  <c r="A1891" i="7"/>
  <c r="H1890" i="7"/>
  <c r="G1890" i="7"/>
  <c r="F1890" i="7"/>
  <c r="E1890" i="7"/>
  <c r="D1890" i="7"/>
  <c r="C1890" i="7"/>
  <c r="B1890" i="7"/>
  <c r="A1890" i="7"/>
  <c r="H1889" i="7"/>
  <c r="G1889" i="7"/>
  <c r="F1889" i="7"/>
  <c r="E1889" i="7"/>
  <c r="D1889" i="7"/>
  <c r="C1889" i="7"/>
  <c r="B1889" i="7"/>
  <c r="A1889" i="7"/>
  <c r="H1888" i="7"/>
  <c r="G1888" i="7"/>
  <c r="F1888" i="7"/>
  <c r="E1888" i="7"/>
  <c r="D1888" i="7"/>
  <c r="C1888" i="7"/>
  <c r="B1888" i="7"/>
  <c r="A1888" i="7"/>
  <c r="H1887" i="7"/>
  <c r="G1887" i="7"/>
  <c r="F1887" i="7"/>
  <c r="E1887" i="7"/>
  <c r="D1887" i="7"/>
  <c r="C1887" i="7"/>
  <c r="B1887" i="7"/>
  <c r="A1887" i="7"/>
  <c r="H1886" i="7"/>
  <c r="G1886" i="7"/>
  <c r="F1886" i="7"/>
  <c r="E1886" i="7"/>
  <c r="D1886" i="7"/>
  <c r="C1886" i="7"/>
  <c r="B1886" i="7"/>
  <c r="A1886" i="7"/>
  <c r="H1885" i="7"/>
  <c r="G1885" i="7"/>
  <c r="F1885" i="7"/>
  <c r="E1885" i="7"/>
  <c r="D1885" i="7"/>
  <c r="C1885" i="7"/>
  <c r="B1885" i="7"/>
  <c r="A1885" i="7"/>
  <c r="H1884" i="7"/>
  <c r="G1884" i="7"/>
  <c r="F1884" i="7"/>
  <c r="E1884" i="7"/>
  <c r="D1884" i="7"/>
  <c r="C1884" i="7"/>
  <c r="B1884" i="7"/>
  <c r="A1884" i="7"/>
  <c r="H1883" i="7"/>
  <c r="G1883" i="7"/>
  <c r="F1883" i="7"/>
  <c r="E1883" i="7"/>
  <c r="D1883" i="7"/>
  <c r="C1883" i="7"/>
  <c r="B1883" i="7"/>
  <c r="A1883" i="7"/>
  <c r="H1882" i="7"/>
  <c r="G1882" i="7"/>
  <c r="F1882" i="7"/>
  <c r="E1882" i="7"/>
  <c r="D1882" i="7"/>
  <c r="C1882" i="7"/>
  <c r="B1882" i="7"/>
  <c r="A1882" i="7"/>
  <c r="H1881" i="7"/>
  <c r="G1881" i="7"/>
  <c r="F1881" i="7"/>
  <c r="E1881" i="7"/>
  <c r="D1881" i="7"/>
  <c r="C1881" i="7"/>
  <c r="B1881" i="7"/>
  <c r="A1881" i="7"/>
  <c r="H1880" i="7"/>
  <c r="G1880" i="7"/>
  <c r="F1880" i="7"/>
  <c r="E1880" i="7"/>
  <c r="D1880" i="7"/>
  <c r="C1880" i="7"/>
  <c r="B1880" i="7"/>
  <c r="A1880" i="7"/>
  <c r="H1879" i="7"/>
  <c r="G1879" i="7"/>
  <c r="F1879" i="7"/>
  <c r="E1879" i="7"/>
  <c r="D1879" i="7"/>
  <c r="C1879" i="7"/>
  <c r="B1879" i="7"/>
  <c r="A1879" i="7"/>
  <c r="H1878" i="7"/>
  <c r="G1878" i="7"/>
  <c r="F1878" i="7"/>
  <c r="E1878" i="7"/>
  <c r="D1878" i="7"/>
  <c r="C1878" i="7"/>
  <c r="B1878" i="7"/>
  <c r="A1878" i="7"/>
  <c r="H1877" i="7"/>
  <c r="G1877" i="7"/>
  <c r="F1877" i="7"/>
  <c r="E1877" i="7"/>
  <c r="D1877" i="7"/>
  <c r="C1877" i="7"/>
  <c r="B1877" i="7"/>
  <c r="A1877" i="7"/>
  <c r="H1876" i="7"/>
  <c r="G1876" i="7"/>
  <c r="F1876" i="7"/>
  <c r="E1876" i="7"/>
  <c r="D1876" i="7"/>
  <c r="C1876" i="7"/>
  <c r="B1876" i="7"/>
  <c r="A1876" i="7"/>
  <c r="H1875" i="7"/>
  <c r="G1875" i="7"/>
  <c r="F1875" i="7"/>
  <c r="E1875" i="7"/>
  <c r="D1875" i="7"/>
  <c r="C1875" i="7"/>
  <c r="B1875" i="7"/>
  <c r="A1875" i="7"/>
  <c r="H1874" i="7"/>
  <c r="G1874" i="7"/>
  <c r="F1874" i="7"/>
  <c r="E1874" i="7"/>
  <c r="D1874" i="7"/>
  <c r="C1874" i="7"/>
  <c r="B1874" i="7"/>
  <c r="A1874" i="7"/>
  <c r="H1873" i="7"/>
  <c r="G1873" i="7"/>
  <c r="F1873" i="7"/>
  <c r="E1873" i="7"/>
  <c r="D1873" i="7"/>
  <c r="C1873" i="7"/>
  <c r="B1873" i="7"/>
  <c r="A1873" i="7"/>
  <c r="H1872" i="7"/>
  <c r="G1872" i="7"/>
  <c r="F1872" i="7"/>
  <c r="E1872" i="7"/>
  <c r="D1872" i="7"/>
  <c r="C1872" i="7"/>
  <c r="B1872" i="7"/>
  <c r="A1872" i="7"/>
  <c r="H1871" i="7"/>
  <c r="G1871" i="7"/>
  <c r="F1871" i="7"/>
  <c r="E1871" i="7"/>
  <c r="D1871" i="7"/>
  <c r="C1871" i="7"/>
  <c r="B1871" i="7"/>
  <c r="A1871" i="7"/>
  <c r="H1870" i="7"/>
  <c r="G1870" i="7"/>
  <c r="F1870" i="7"/>
  <c r="E1870" i="7"/>
  <c r="D1870" i="7"/>
  <c r="C1870" i="7"/>
  <c r="B1870" i="7"/>
  <c r="A1870" i="7"/>
  <c r="H1869" i="7"/>
  <c r="G1869" i="7"/>
  <c r="F1869" i="7"/>
  <c r="E1869" i="7"/>
  <c r="D1869" i="7"/>
  <c r="C1869" i="7"/>
  <c r="B1869" i="7"/>
  <c r="A1869" i="7"/>
  <c r="H1868" i="7"/>
  <c r="G1868" i="7"/>
  <c r="F1868" i="7"/>
  <c r="E1868" i="7"/>
  <c r="D1868" i="7"/>
  <c r="C1868" i="7"/>
  <c r="B1868" i="7"/>
  <c r="A1868" i="7"/>
  <c r="H1867" i="7"/>
  <c r="G1867" i="7"/>
  <c r="F1867" i="7"/>
  <c r="E1867" i="7"/>
  <c r="D1867" i="7"/>
  <c r="C1867" i="7"/>
  <c r="B1867" i="7"/>
  <c r="A1867" i="7"/>
  <c r="H1866" i="7"/>
  <c r="G1866" i="7"/>
  <c r="F1866" i="7"/>
  <c r="E1866" i="7"/>
  <c r="D1866" i="7"/>
  <c r="C1866" i="7"/>
  <c r="B1866" i="7"/>
  <c r="A1866" i="7"/>
  <c r="H1865" i="7"/>
  <c r="G1865" i="7"/>
  <c r="F1865" i="7"/>
  <c r="E1865" i="7"/>
  <c r="D1865" i="7"/>
  <c r="C1865" i="7"/>
  <c r="B1865" i="7"/>
  <c r="A1865" i="7"/>
  <c r="H1864" i="7"/>
  <c r="G1864" i="7"/>
  <c r="F1864" i="7"/>
  <c r="E1864" i="7"/>
  <c r="D1864" i="7"/>
  <c r="C1864" i="7"/>
  <c r="B1864" i="7"/>
  <c r="A1864" i="7"/>
  <c r="H1863" i="7"/>
  <c r="G1863" i="7"/>
  <c r="F1863" i="7"/>
  <c r="E1863" i="7"/>
  <c r="D1863" i="7"/>
  <c r="C1863" i="7"/>
  <c r="B1863" i="7"/>
  <c r="A1863" i="7"/>
  <c r="H1862" i="7"/>
  <c r="G1862" i="7"/>
  <c r="F1862" i="7"/>
  <c r="E1862" i="7"/>
  <c r="D1862" i="7"/>
  <c r="C1862" i="7"/>
  <c r="B1862" i="7"/>
  <c r="A1862" i="7"/>
  <c r="H1861" i="7"/>
  <c r="G1861" i="7"/>
  <c r="F1861" i="7"/>
  <c r="E1861" i="7"/>
  <c r="D1861" i="7"/>
  <c r="C1861" i="7"/>
  <c r="B1861" i="7"/>
  <c r="A1861" i="7"/>
  <c r="H1860" i="7"/>
  <c r="G1860" i="7"/>
  <c r="F1860" i="7"/>
  <c r="E1860" i="7"/>
  <c r="D1860" i="7"/>
  <c r="C1860" i="7"/>
  <c r="B1860" i="7"/>
  <c r="A1860" i="7"/>
  <c r="H1859" i="7"/>
  <c r="G1859" i="7"/>
  <c r="F1859" i="7"/>
  <c r="E1859" i="7"/>
  <c r="D1859" i="7"/>
  <c r="C1859" i="7"/>
  <c r="B1859" i="7"/>
  <c r="A1859" i="7"/>
  <c r="H1858" i="7"/>
  <c r="G1858" i="7"/>
  <c r="F1858" i="7"/>
  <c r="E1858" i="7"/>
  <c r="D1858" i="7"/>
  <c r="C1858" i="7"/>
  <c r="B1858" i="7"/>
  <c r="A1858" i="7"/>
  <c r="H1857" i="7"/>
  <c r="G1857" i="7"/>
  <c r="F1857" i="7"/>
  <c r="E1857" i="7"/>
  <c r="D1857" i="7"/>
  <c r="C1857" i="7"/>
  <c r="B1857" i="7"/>
  <c r="A1857" i="7"/>
  <c r="H1856" i="7"/>
  <c r="G1856" i="7"/>
  <c r="F1856" i="7"/>
  <c r="E1856" i="7"/>
  <c r="D1856" i="7"/>
  <c r="C1856" i="7"/>
  <c r="B1856" i="7"/>
  <c r="A1856" i="7"/>
  <c r="H1855" i="7"/>
  <c r="G1855" i="7"/>
  <c r="F1855" i="7"/>
  <c r="E1855" i="7"/>
  <c r="D1855" i="7"/>
  <c r="C1855" i="7"/>
  <c r="B1855" i="7"/>
  <c r="A1855" i="7"/>
  <c r="H1854" i="7"/>
  <c r="G1854" i="7"/>
  <c r="F1854" i="7"/>
  <c r="E1854" i="7"/>
  <c r="D1854" i="7"/>
  <c r="C1854" i="7"/>
  <c r="B1854" i="7"/>
  <c r="A1854" i="7"/>
  <c r="H1853" i="7"/>
  <c r="G1853" i="7"/>
  <c r="F1853" i="7"/>
  <c r="E1853" i="7"/>
  <c r="D1853" i="7"/>
  <c r="C1853" i="7"/>
  <c r="B1853" i="7"/>
  <c r="A1853" i="7"/>
  <c r="H1852" i="7"/>
  <c r="G1852" i="7"/>
  <c r="F1852" i="7"/>
  <c r="E1852" i="7"/>
  <c r="D1852" i="7"/>
  <c r="C1852" i="7"/>
  <c r="B1852" i="7"/>
  <c r="A1852" i="7"/>
  <c r="H1851" i="7"/>
  <c r="G1851" i="7"/>
  <c r="F1851" i="7"/>
  <c r="E1851" i="7"/>
  <c r="D1851" i="7"/>
  <c r="C1851" i="7"/>
  <c r="B1851" i="7"/>
  <c r="A1851" i="7"/>
  <c r="H1850" i="7"/>
  <c r="G1850" i="7"/>
  <c r="F1850" i="7"/>
  <c r="E1850" i="7"/>
  <c r="D1850" i="7"/>
  <c r="C1850" i="7"/>
  <c r="B1850" i="7"/>
  <c r="A1850" i="7"/>
  <c r="H1849" i="7"/>
  <c r="G1849" i="7"/>
  <c r="F1849" i="7"/>
  <c r="E1849" i="7"/>
  <c r="D1849" i="7"/>
  <c r="C1849" i="7"/>
  <c r="B1849" i="7"/>
  <c r="A1849" i="7"/>
  <c r="H1848" i="7"/>
  <c r="G1848" i="7"/>
  <c r="F1848" i="7"/>
  <c r="E1848" i="7"/>
  <c r="D1848" i="7"/>
  <c r="C1848" i="7"/>
  <c r="B1848" i="7"/>
  <c r="A1848" i="7"/>
  <c r="H1847" i="7"/>
  <c r="G1847" i="7"/>
  <c r="F1847" i="7"/>
  <c r="E1847" i="7"/>
  <c r="D1847" i="7"/>
  <c r="C1847" i="7"/>
  <c r="B1847" i="7"/>
  <c r="A1847" i="7"/>
  <c r="H1846" i="7"/>
  <c r="G1846" i="7"/>
  <c r="F1846" i="7"/>
  <c r="E1846" i="7"/>
  <c r="D1846" i="7"/>
  <c r="C1846" i="7"/>
  <c r="B1846" i="7"/>
  <c r="A1846" i="7"/>
  <c r="H1845" i="7"/>
  <c r="G1845" i="7"/>
  <c r="F1845" i="7"/>
  <c r="E1845" i="7"/>
  <c r="D1845" i="7"/>
  <c r="C1845" i="7"/>
  <c r="B1845" i="7"/>
  <c r="A1845" i="7"/>
  <c r="H1844" i="7"/>
  <c r="G1844" i="7"/>
  <c r="F1844" i="7"/>
  <c r="E1844" i="7"/>
  <c r="D1844" i="7"/>
  <c r="C1844" i="7"/>
  <c r="B1844" i="7"/>
  <c r="A1844" i="7"/>
  <c r="H1843" i="7"/>
  <c r="G1843" i="7"/>
  <c r="F1843" i="7"/>
  <c r="E1843" i="7"/>
  <c r="D1843" i="7"/>
  <c r="C1843" i="7"/>
  <c r="B1843" i="7"/>
  <c r="A1843" i="7"/>
  <c r="H1842" i="7"/>
  <c r="G1842" i="7"/>
  <c r="F1842" i="7"/>
  <c r="E1842" i="7"/>
  <c r="D1842" i="7"/>
  <c r="C1842" i="7"/>
  <c r="B1842" i="7"/>
  <c r="A1842" i="7"/>
  <c r="H1841" i="7"/>
  <c r="G1841" i="7"/>
  <c r="F1841" i="7"/>
  <c r="E1841" i="7"/>
  <c r="D1841" i="7"/>
  <c r="C1841" i="7"/>
  <c r="B1841" i="7"/>
  <c r="A1841" i="7"/>
  <c r="H1840" i="7"/>
  <c r="G1840" i="7"/>
  <c r="F1840" i="7"/>
  <c r="E1840" i="7"/>
  <c r="D1840" i="7"/>
  <c r="C1840" i="7"/>
  <c r="B1840" i="7"/>
  <c r="A1840" i="7"/>
  <c r="H1839" i="7"/>
  <c r="G1839" i="7"/>
  <c r="F1839" i="7"/>
  <c r="E1839" i="7"/>
  <c r="D1839" i="7"/>
  <c r="C1839" i="7"/>
  <c r="B1839" i="7"/>
  <c r="A1839" i="7"/>
  <c r="H1838" i="7"/>
  <c r="G1838" i="7"/>
  <c r="F1838" i="7"/>
  <c r="E1838" i="7"/>
  <c r="D1838" i="7"/>
  <c r="C1838" i="7"/>
  <c r="B1838" i="7"/>
  <c r="A1838" i="7"/>
  <c r="H1837" i="7"/>
  <c r="G1837" i="7"/>
  <c r="F1837" i="7"/>
  <c r="E1837" i="7"/>
  <c r="D1837" i="7"/>
  <c r="C1837" i="7"/>
  <c r="B1837" i="7"/>
  <c r="A1837" i="7"/>
  <c r="H1836" i="7"/>
  <c r="G1836" i="7"/>
  <c r="F1836" i="7"/>
  <c r="E1836" i="7"/>
  <c r="D1836" i="7"/>
  <c r="C1836" i="7"/>
  <c r="B1836" i="7"/>
  <c r="A1836" i="7"/>
  <c r="H1835" i="7"/>
  <c r="G1835" i="7"/>
  <c r="F1835" i="7"/>
  <c r="E1835" i="7"/>
  <c r="D1835" i="7"/>
  <c r="C1835" i="7"/>
  <c r="B1835" i="7"/>
  <c r="A1835" i="7"/>
  <c r="H1834" i="7"/>
  <c r="G1834" i="7"/>
  <c r="F1834" i="7"/>
  <c r="E1834" i="7"/>
  <c r="D1834" i="7"/>
  <c r="C1834" i="7"/>
  <c r="B1834" i="7"/>
  <c r="A1834" i="7"/>
  <c r="D1833" i="7"/>
  <c r="H1832" i="7"/>
  <c r="G1832" i="7"/>
  <c r="F1832" i="7"/>
  <c r="E1832" i="7"/>
  <c r="D1832" i="7"/>
  <c r="C1832" i="7"/>
  <c r="B1832" i="7"/>
  <c r="A1832" i="7"/>
  <c r="H1831" i="7"/>
  <c r="G1831" i="7"/>
  <c r="F1831" i="7"/>
  <c r="E1831" i="7"/>
  <c r="D1831" i="7"/>
  <c r="C1831" i="7"/>
  <c r="B1831" i="7"/>
  <c r="A1831" i="7"/>
  <c r="H1830" i="7"/>
  <c r="G1830" i="7"/>
  <c r="F1830" i="7"/>
  <c r="E1830" i="7"/>
  <c r="D1830" i="7"/>
  <c r="C1830" i="7"/>
  <c r="B1830" i="7"/>
  <c r="A1830" i="7"/>
  <c r="H1829" i="7"/>
  <c r="G1829" i="7"/>
  <c r="F1829" i="7"/>
  <c r="E1829" i="7"/>
  <c r="D1829" i="7"/>
  <c r="C1829" i="7"/>
  <c r="B1829" i="7"/>
  <c r="A1829" i="7"/>
  <c r="H1828" i="7"/>
  <c r="G1828" i="7"/>
  <c r="F1828" i="7"/>
  <c r="E1828" i="7"/>
  <c r="D1828" i="7"/>
  <c r="C1828" i="7"/>
  <c r="B1828" i="7"/>
  <c r="A1828" i="7"/>
  <c r="H1827" i="7"/>
  <c r="G1827" i="7"/>
  <c r="F1827" i="7"/>
  <c r="E1827" i="7"/>
  <c r="D1827" i="7"/>
  <c r="C1827" i="7"/>
  <c r="B1827" i="7"/>
  <c r="A1827" i="7"/>
  <c r="H1826" i="7"/>
  <c r="G1826" i="7"/>
  <c r="F1826" i="7"/>
  <c r="E1826" i="7"/>
  <c r="D1826" i="7"/>
  <c r="C1826" i="7"/>
  <c r="B1826" i="7"/>
  <c r="A1826" i="7"/>
  <c r="H1825" i="7"/>
  <c r="G1825" i="7"/>
  <c r="F1825" i="7"/>
  <c r="E1825" i="7"/>
  <c r="D1825" i="7"/>
  <c r="C1825" i="7"/>
  <c r="B1825" i="7"/>
  <c r="A1825" i="7"/>
  <c r="H1824" i="7"/>
  <c r="G1824" i="7"/>
  <c r="F1824" i="7"/>
  <c r="E1824" i="7"/>
  <c r="D1824" i="7"/>
  <c r="C1824" i="7"/>
  <c r="B1824" i="7"/>
  <c r="A1824" i="7"/>
  <c r="H1823" i="7"/>
  <c r="G1823" i="7"/>
  <c r="F1823" i="7"/>
  <c r="E1823" i="7"/>
  <c r="D1823" i="7"/>
  <c r="C1823" i="7"/>
  <c r="B1823" i="7"/>
  <c r="A1823" i="7"/>
  <c r="H1822" i="7"/>
  <c r="G1822" i="7"/>
  <c r="F1822" i="7"/>
  <c r="E1822" i="7"/>
  <c r="D1822" i="7"/>
  <c r="C1822" i="7"/>
  <c r="B1822" i="7"/>
  <c r="A1822" i="7"/>
  <c r="H1821" i="7"/>
  <c r="G1821" i="7"/>
  <c r="F1821" i="7"/>
  <c r="E1821" i="7"/>
  <c r="D1821" i="7"/>
  <c r="C1821" i="7"/>
  <c r="B1821" i="7"/>
  <c r="A1821" i="7"/>
  <c r="H1820" i="7"/>
  <c r="G1820" i="7"/>
  <c r="F1820" i="7"/>
  <c r="E1820" i="7"/>
  <c r="D1820" i="7"/>
  <c r="C1820" i="7"/>
  <c r="B1820" i="7"/>
  <c r="A1820" i="7"/>
  <c r="H1819" i="7"/>
  <c r="G1819" i="7"/>
  <c r="F1819" i="7"/>
  <c r="E1819" i="7"/>
  <c r="D1819" i="7"/>
  <c r="C1819" i="7"/>
  <c r="B1819" i="7"/>
  <c r="A1819" i="7"/>
  <c r="H1818" i="7"/>
  <c r="G1818" i="7"/>
  <c r="F1818" i="7"/>
  <c r="E1818" i="7"/>
  <c r="D1818" i="7"/>
  <c r="C1818" i="7"/>
  <c r="B1818" i="7"/>
  <c r="A1818" i="7"/>
  <c r="H1817" i="7"/>
  <c r="G1817" i="7"/>
  <c r="F1817" i="7"/>
  <c r="E1817" i="7"/>
  <c r="D1817" i="7"/>
  <c r="C1817" i="7"/>
  <c r="B1817" i="7"/>
  <c r="A1817" i="7"/>
  <c r="H1816" i="7"/>
  <c r="G1816" i="7"/>
  <c r="F1816" i="7"/>
  <c r="E1816" i="7"/>
  <c r="D1816" i="7"/>
  <c r="C1816" i="7"/>
  <c r="B1816" i="7"/>
  <c r="A1816" i="7"/>
  <c r="H1815" i="7"/>
  <c r="G1815" i="7"/>
  <c r="F1815" i="7"/>
  <c r="E1815" i="7"/>
  <c r="D1815" i="7"/>
  <c r="C1815" i="7"/>
  <c r="B1815" i="7"/>
  <c r="A1815" i="7"/>
  <c r="H1814" i="7"/>
  <c r="G1814" i="7"/>
  <c r="F1814" i="7"/>
  <c r="E1814" i="7"/>
  <c r="D1814" i="7"/>
  <c r="C1814" i="7"/>
  <c r="B1814" i="7"/>
  <c r="A1814" i="7"/>
  <c r="H1813" i="7"/>
  <c r="G1813" i="7"/>
  <c r="F1813" i="7"/>
  <c r="E1813" i="7"/>
  <c r="D1813" i="7"/>
  <c r="C1813" i="7"/>
  <c r="B1813" i="7"/>
  <c r="A1813" i="7"/>
  <c r="H1812" i="7"/>
  <c r="G1812" i="7"/>
  <c r="F1812" i="7"/>
  <c r="E1812" i="7"/>
  <c r="D1812" i="7"/>
  <c r="C1812" i="7"/>
  <c r="B1812" i="7"/>
  <c r="A1812" i="7"/>
  <c r="H1811" i="7"/>
  <c r="G1811" i="7"/>
  <c r="F1811" i="7"/>
  <c r="E1811" i="7"/>
  <c r="D1811" i="7"/>
  <c r="C1811" i="7"/>
  <c r="B1811" i="7"/>
  <c r="A1811" i="7"/>
  <c r="H1810" i="7"/>
  <c r="G1810" i="7"/>
  <c r="F1810" i="7"/>
  <c r="E1810" i="7"/>
  <c r="D1810" i="7"/>
  <c r="C1810" i="7"/>
  <c r="B1810" i="7"/>
  <c r="A1810" i="7"/>
  <c r="H1809" i="7"/>
  <c r="G1809" i="7"/>
  <c r="F1809" i="7"/>
  <c r="E1809" i="7"/>
  <c r="D1809" i="7"/>
  <c r="C1809" i="7"/>
  <c r="B1809" i="7"/>
  <c r="A1809" i="7"/>
  <c r="H1808" i="7"/>
  <c r="G1808" i="7"/>
  <c r="F1808" i="7"/>
  <c r="E1808" i="7"/>
  <c r="D1808" i="7"/>
  <c r="C1808" i="7"/>
  <c r="B1808" i="7"/>
  <c r="A1808" i="7"/>
  <c r="H1807" i="7"/>
  <c r="G1807" i="7"/>
  <c r="F1807" i="7"/>
  <c r="E1807" i="7"/>
  <c r="D1807" i="7"/>
  <c r="C1807" i="7"/>
  <c r="B1807" i="7"/>
  <c r="A1807" i="7"/>
  <c r="H1806" i="7"/>
  <c r="G1806" i="7"/>
  <c r="F1806" i="7"/>
  <c r="E1806" i="7"/>
  <c r="D1806" i="7"/>
  <c r="C1806" i="7"/>
  <c r="B1806" i="7"/>
  <c r="A1806" i="7"/>
  <c r="H1805" i="7"/>
  <c r="G1805" i="7"/>
  <c r="F1805" i="7"/>
  <c r="E1805" i="7"/>
  <c r="D1805" i="7"/>
  <c r="C1805" i="7"/>
  <c r="B1805" i="7"/>
  <c r="A1805" i="7"/>
  <c r="H1804" i="7"/>
  <c r="G1804" i="7"/>
  <c r="F1804" i="7"/>
  <c r="E1804" i="7"/>
  <c r="D1804" i="7"/>
  <c r="C1804" i="7"/>
  <c r="B1804" i="7"/>
  <c r="A1804" i="7"/>
  <c r="H1803" i="7"/>
  <c r="G1803" i="7"/>
  <c r="F1803" i="7"/>
  <c r="E1803" i="7"/>
  <c r="D1803" i="7"/>
  <c r="C1803" i="7"/>
  <c r="B1803" i="7"/>
  <c r="A1803" i="7"/>
  <c r="H1802" i="7"/>
  <c r="G1802" i="7"/>
  <c r="F1802" i="7"/>
  <c r="E1802" i="7"/>
  <c r="D1802" i="7"/>
  <c r="C1802" i="7"/>
  <c r="B1802" i="7"/>
  <c r="A1802" i="7"/>
  <c r="H1801" i="7"/>
  <c r="G1801" i="7"/>
  <c r="F1801" i="7"/>
  <c r="E1801" i="7"/>
  <c r="D1801" i="7"/>
  <c r="C1801" i="7"/>
  <c r="B1801" i="7"/>
  <c r="A1801" i="7"/>
  <c r="H1800" i="7"/>
  <c r="G1800" i="7"/>
  <c r="F1800" i="7"/>
  <c r="E1800" i="7"/>
  <c r="D1800" i="7"/>
  <c r="C1800" i="7"/>
  <c r="B1800" i="7"/>
  <c r="A1800" i="7"/>
  <c r="H1799" i="7"/>
  <c r="G1799" i="7"/>
  <c r="F1799" i="7"/>
  <c r="E1799" i="7"/>
  <c r="D1799" i="7"/>
  <c r="C1799" i="7"/>
  <c r="B1799" i="7"/>
  <c r="A1799" i="7"/>
  <c r="H1798" i="7"/>
  <c r="G1798" i="7"/>
  <c r="F1798" i="7"/>
  <c r="E1798" i="7"/>
  <c r="D1798" i="7"/>
  <c r="C1798" i="7"/>
  <c r="B1798" i="7"/>
  <c r="A1798" i="7"/>
  <c r="H1797" i="7"/>
  <c r="G1797" i="7"/>
  <c r="F1797" i="7"/>
  <c r="E1797" i="7"/>
  <c r="D1797" i="7"/>
  <c r="C1797" i="7"/>
  <c r="B1797" i="7"/>
  <c r="A1797" i="7"/>
  <c r="H1796" i="7"/>
  <c r="G1796" i="7"/>
  <c r="F1796" i="7"/>
  <c r="E1796" i="7"/>
  <c r="D1796" i="7"/>
  <c r="C1796" i="7"/>
  <c r="B1796" i="7"/>
  <c r="A1796" i="7"/>
  <c r="H1795" i="7"/>
  <c r="G1795" i="7"/>
  <c r="F1795" i="7"/>
  <c r="E1795" i="7"/>
  <c r="D1795" i="7"/>
  <c r="C1795" i="7"/>
  <c r="B1795" i="7"/>
  <c r="A1795" i="7"/>
  <c r="H1794" i="7"/>
  <c r="G1794" i="7"/>
  <c r="F1794" i="7"/>
  <c r="E1794" i="7"/>
  <c r="D1794" i="7"/>
  <c r="C1794" i="7"/>
  <c r="B1794" i="7"/>
  <c r="A1794" i="7"/>
  <c r="H1793" i="7"/>
  <c r="G1793" i="7"/>
  <c r="F1793" i="7"/>
  <c r="E1793" i="7"/>
  <c r="D1793" i="7"/>
  <c r="C1793" i="7"/>
  <c r="B1793" i="7"/>
  <c r="A1793" i="7"/>
  <c r="H1792" i="7"/>
  <c r="G1792" i="7"/>
  <c r="F1792" i="7"/>
  <c r="E1792" i="7"/>
  <c r="D1792" i="7"/>
  <c r="C1792" i="7"/>
  <c r="B1792" i="7"/>
  <c r="A1792" i="7"/>
  <c r="H1791" i="7"/>
  <c r="G1791" i="7"/>
  <c r="F1791" i="7"/>
  <c r="E1791" i="7"/>
  <c r="D1791" i="7"/>
  <c r="C1791" i="7"/>
  <c r="B1791" i="7"/>
  <c r="A1791" i="7"/>
  <c r="H1790" i="7"/>
  <c r="G1790" i="7"/>
  <c r="F1790" i="7"/>
  <c r="E1790" i="7"/>
  <c r="D1790" i="7"/>
  <c r="C1790" i="7"/>
  <c r="B1790" i="7"/>
  <c r="A1790" i="7"/>
  <c r="H1789" i="7"/>
  <c r="G1789" i="7"/>
  <c r="F1789" i="7"/>
  <c r="E1789" i="7"/>
  <c r="D1789" i="7"/>
  <c r="C1789" i="7"/>
  <c r="B1789" i="7"/>
  <c r="A1789" i="7"/>
  <c r="H1788" i="7"/>
  <c r="G1788" i="7"/>
  <c r="F1788" i="7"/>
  <c r="E1788" i="7"/>
  <c r="D1788" i="7"/>
  <c r="C1788" i="7"/>
  <c r="B1788" i="7"/>
  <c r="A1788" i="7"/>
  <c r="H1787" i="7"/>
  <c r="G1787" i="7"/>
  <c r="F1787" i="7"/>
  <c r="E1787" i="7"/>
  <c r="D1787" i="7"/>
  <c r="C1787" i="7"/>
  <c r="B1787" i="7"/>
  <c r="A1787" i="7"/>
  <c r="H1786" i="7"/>
  <c r="G1786" i="7"/>
  <c r="F1786" i="7"/>
  <c r="E1786" i="7"/>
  <c r="D1786" i="7"/>
  <c r="C1786" i="7"/>
  <c r="B1786" i="7"/>
  <c r="A1786" i="7"/>
  <c r="H1785" i="7"/>
  <c r="G1785" i="7"/>
  <c r="F1785" i="7"/>
  <c r="E1785" i="7"/>
  <c r="D1785" i="7"/>
  <c r="C1785" i="7"/>
  <c r="B1785" i="7"/>
  <c r="A1785" i="7"/>
  <c r="H1784" i="7"/>
  <c r="G1784" i="7"/>
  <c r="F1784" i="7"/>
  <c r="E1784" i="7"/>
  <c r="D1784" i="7"/>
  <c r="C1784" i="7"/>
  <c r="B1784" i="7"/>
  <c r="A1784" i="7"/>
  <c r="H1783" i="7"/>
  <c r="G1783" i="7"/>
  <c r="F1783" i="7"/>
  <c r="E1783" i="7"/>
  <c r="D1783" i="7"/>
  <c r="C1783" i="7"/>
  <c r="B1783" i="7"/>
  <c r="A1783" i="7"/>
  <c r="H1782" i="7"/>
  <c r="G1782" i="7"/>
  <c r="F1782" i="7"/>
  <c r="E1782" i="7"/>
  <c r="D1782" i="7"/>
  <c r="C1782" i="7"/>
  <c r="B1782" i="7"/>
  <c r="A1782" i="7"/>
  <c r="H1781" i="7"/>
  <c r="G1781" i="7"/>
  <c r="F1781" i="7"/>
  <c r="E1781" i="7"/>
  <c r="D1781" i="7"/>
  <c r="C1781" i="7"/>
  <c r="B1781" i="7"/>
  <c r="A1781" i="7"/>
  <c r="H1780" i="7"/>
  <c r="G1780" i="7"/>
  <c r="F1780" i="7"/>
  <c r="E1780" i="7"/>
  <c r="D1780" i="7"/>
  <c r="C1780" i="7"/>
  <c r="B1780" i="7"/>
  <c r="A1780" i="7"/>
  <c r="H1779" i="7"/>
  <c r="G1779" i="7"/>
  <c r="F1779" i="7"/>
  <c r="E1779" i="7"/>
  <c r="D1779" i="7"/>
  <c r="C1779" i="7"/>
  <c r="B1779" i="7"/>
  <c r="A1779" i="7"/>
  <c r="H1778" i="7"/>
  <c r="G1778" i="7"/>
  <c r="F1778" i="7"/>
  <c r="E1778" i="7"/>
  <c r="D1778" i="7"/>
  <c r="C1778" i="7"/>
  <c r="B1778" i="7"/>
  <c r="A1778" i="7"/>
  <c r="H1777" i="7"/>
  <c r="G1777" i="7"/>
  <c r="F1777" i="7"/>
  <c r="E1777" i="7"/>
  <c r="D1777" i="7"/>
  <c r="C1777" i="7"/>
  <c r="B1777" i="7"/>
  <c r="A1777" i="7"/>
  <c r="H1776" i="7"/>
  <c r="G1776" i="7"/>
  <c r="F1776" i="7"/>
  <c r="E1776" i="7"/>
  <c r="D1776" i="7"/>
  <c r="C1776" i="7"/>
  <c r="B1776" i="7"/>
  <c r="A1776" i="7"/>
  <c r="H1775" i="7"/>
  <c r="G1775" i="7"/>
  <c r="F1775" i="7"/>
  <c r="E1775" i="7"/>
  <c r="D1775" i="7"/>
  <c r="C1775" i="7"/>
  <c r="B1775" i="7"/>
  <c r="A1775" i="7"/>
  <c r="H1774" i="7"/>
  <c r="G1774" i="7"/>
  <c r="F1774" i="7"/>
  <c r="E1774" i="7"/>
  <c r="D1774" i="7"/>
  <c r="C1774" i="7"/>
  <c r="B1774" i="7"/>
  <c r="A1774" i="7"/>
  <c r="H1773" i="7"/>
  <c r="G1773" i="7"/>
  <c r="F1773" i="7"/>
  <c r="E1773" i="7"/>
  <c r="D1773" i="7"/>
  <c r="C1773" i="7"/>
  <c r="B1773" i="7"/>
  <c r="A1773" i="7"/>
  <c r="D1772" i="7"/>
  <c r="H1771" i="7"/>
  <c r="G1771" i="7"/>
  <c r="F1771" i="7"/>
  <c r="E1771" i="7"/>
  <c r="D1771" i="7"/>
  <c r="C1771" i="7"/>
  <c r="B1771" i="7"/>
  <c r="A1771" i="7"/>
  <c r="H1770" i="7"/>
  <c r="G1770" i="7"/>
  <c r="F1770" i="7"/>
  <c r="E1770" i="7"/>
  <c r="D1770" i="7"/>
  <c r="C1770" i="7"/>
  <c r="B1770" i="7"/>
  <c r="A1770" i="7"/>
  <c r="H1769" i="7"/>
  <c r="G1769" i="7"/>
  <c r="F1769" i="7"/>
  <c r="E1769" i="7"/>
  <c r="D1769" i="7"/>
  <c r="C1769" i="7"/>
  <c r="B1769" i="7"/>
  <c r="A1769" i="7"/>
  <c r="H1768" i="7"/>
  <c r="G1768" i="7"/>
  <c r="F1768" i="7"/>
  <c r="E1768" i="7"/>
  <c r="D1768" i="7"/>
  <c r="C1768" i="7"/>
  <c r="B1768" i="7"/>
  <c r="A1768" i="7"/>
  <c r="H1767" i="7"/>
  <c r="G1767" i="7"/>
  <c r="F1767" i="7"/>
  <c r="E1767" i="7"/>
  <c r="D1767" i="7"/>
  <c r="C1767" i="7"/>
  <c r="B1767" i="7"/>
  <c r="A1767" i="7"/>
  <c r="H1766" i="7"/>
  <c r="G1766" i="7"/>
  <c r="F1766" i="7"/>
  <c r="E1766" i="7"/>
  <c r="D1766" i="7"/>
  <c r="C1766" i="7"/>
  <c r="B1766" i="7"/>
  <c r="A1766" i="7"/>
  <c r="H1765" i="7"/>
  <c r="G1765" i="7"/>
  <c r="F1765" i="7"/>
  <c r="E1765" i="7"/>
  <c r="D1765" i="7"/>
  <c r="C1765" i="7"/>
  <c r="B1765" i="7"/>
  <c r="A1765" i="7"/>
  <c r="H1764" i="7"/>
  <c r="G1764" i="7"/>
  <c r="F1764" i="7"/>
  <c r="E1764" i="7"/>
  <c r="D1764" i="7"/>
  <c r="C1764" i="7"/>
  <c r="B1764" i="7"/>
  <c r="A1764" i="7"/>
  <c r="H1763" i="7"/>
  <c r="G1763" i="7"/>
  <c r="F1763" i="7"/>
  <c r="E1763" i="7"/>
  <c r="D1763" i="7"/>
  <c r="C1763" i="7"/>
  <c r="B1763" i="7"/>
  <c r="A1763" i="7"/>
  <c r="H1762" i="7"/>
  <c r="G1762" i="7"/>
  <c r="F1762" i="7"/>
  <c r="E1762" i="7"/>
  <c r="D1762" i="7"/>
  <c r="C1762" i="7"/>
  <c r="B1762" i="7"/>
  <c r="A1762" i="7"/>
  <c r="H1761" i="7"/>
  <c r="G1761" i="7"/>
  <c r="F1761" i="7"/>
  <c r="E1761" i="7"/>
  <c r="D1761" i="7"/>
  <c r="C1761" i="7"/>
  <c r="B1761" i="7"/>
  <c r="A1761" i="7"/>
  <c r="H1760" i="7"/>
  <c r="G1760" i="7"/>
  <c r="F1760" i="7"/>
  <c r="E1760" i="7"/>
  <c r="D1760" i="7"/>
  <c r="C1760" i="7"/>
  <c r="B1760" i="7"/>
  <c r="A1760" i="7"/>
  <c r="H1759" i="7"/>
  <c r="G1759" i="7"/>
  <c r="F1759" i="7"/>
  <c r="E1759" i="7"/>
  <c r="D1759" i="7"/>
  <c r="C1759" i="7"/>
  <c r="B1759" i="7"/>
  <c r="A1759" i="7"/>
  <c r="H1758" i="7"/>
  <c r="G1758" i="7"/>
  <c r="F1758" i="7"/>
  <c r="E1758" i="7"/>
  <c r="D1758" i="7"/>
  <c r="C1758" i="7"/>
  <c r="B1758" i="7"/>
  <c r="A1758" i="7"/>
  <c r="H1757" i="7"/>
  <c r="G1757" i="7"/>
  <c r="F1757" i="7"/>
  <c r="E1757" i="7"/>
  <c r="D1757" i="7"/>
  <c r="C1757" i="7"/>
  <c r="B1757" i="7"/>
  <c r="A1757" i="7"/>
  <c r="H1756" i="7"/>
  <c r="G1756" i="7"/>
  <c r="F1756" i="7"/>
  <c r="E1756" i="7"/>
  <c r="D1756" i="7"/>
  <c r="C1756" i="7"/>
  <c r="B1756" i="7"/>
  <c r="A1756" i="7"/>
  <c r="H1755" i="7"/>
  <c r="G1755" i="7"/>
  <c r="F1755" i="7"/>
  <c r="E1755" i="7"/>
  <c r="D1755" i="7"/>
  <c r="C1755" i="7"/>
  <c r="B1755" i="7"/>
  <c r="A1755" i="7"/>
  <c r="H1754" i="7"/>
  <c r="G1754" i="7"/>
  <c r="F1754" i="7"/>
  <c r="E1754" i="7"/>
  <c r="D1754" i="7"/>
  <c r="C1754" i="7"/>
  <c r="B1754" i="7"/>
  <c r="A1754" i="7"/>
  <c r="H1753" i="7"/>
  <c r="G1753" i="7"/>
  <c r="F1753" i="7"/>
  <c r="E1753" i="7"/>
  <c r="D1753" i="7"/>
  <c r="C1753" i="7"/>
  <c r="B1753" i="7"/>
  <c r="A1753" i="7"/>
  <c r="H1752" i="7"/>
  <c r="G1752" i="7"/>
  <c r="F1752" i="7"/>
  <c r="E1752" i="7"/>
  <c r="D1752" i="7"/>
  <c r="C1752" i="7"/>
  <c r="B1752" i="7"/>
  <c r="A1752" i="7"/>
  <c r="H1751" i="7"/>
  <c r="G1751" i="7"/>
  <c r="F1751" i="7"/>
  <c r="E1751" i="7"/>
  <c r="D1751" i="7"/>
  <c r="C1751" i="7"/>
  <c r="B1751" i="7"/>
  <c r="A1751" i="7"/>
  <c r="H1750" i="7"/>
  <c r="G1750" i="7"/>
  <c r="F1750" i="7"/>
  <c r="E1750" i="7"/>
  <c r="D1750" i="7"/>
  <c r="C1750" i="7"/>
  <c r="B1750" i="7"/>
  <c r="A1750" i="7"/>
  <c r="H1749" i="7"/>
  <c r="G1749" i="7"/>
  <c r="F1749" i="7"/>
  <c r="E1749" i="7"/>
  <c r="D1749" i="7"/>
  <c r="C1749" i="7"/>
  <c r="B1749" i="7"/>
  <c r="A1749" i="7"/>
  <c r="H1748" i="7"/>
  <c r="G1748" i="7"/>
  <c r="F1748" i="7"/>
  <c r="E1748" i="7"/>
  <c r="D1748" i="7"/>
  <c r="C1748" i="7"/>
  <c r="B1748" i="7"/>
  <c r="A1748" i="7"/>
  <c r="H1747" i="7"/>
  <c r="G1747" i="7"/>
  <c r="F1747" i="7"/>
  <c r="E1747" i="7"/>
  <c r="D1747" i="7"/>
  <c r="C1747" i="7"/>
  <c r="B1747" i="7"/>
  <c r="A1747" i="7"/>
  <c r="H1746" i="7"/>
  <c r="G1746" i="7"/>
  <c r="F1746" i="7"/>
  <c r="E1746" i="7"/>
  <c r="D1746" i="7"/>
  <c r="C1746" i="7"/>
  <c r="B1746" i="7"/>
  <c r="A1746" i="7"/>
  <c r="H1745" i="7"/>
  <c r="G1745" i="7"/>
  <c r="F1745" i="7"/>
  <c r="E1745" i="7"/>
  <c r="D1745" i="7"/>
  <c r="C1745" i="7"/>
  <c r="B1745" i="7"/>
  <c r="A1745" i="7"/>
  <c r="H1744" i="7"/>
  <c r="G1744" i="7"/>
  <c r="F1744" i="7"/>
  <c r="E1744" i="7"/>
  <c r="D1744" i="7"/>
  <c r="C1744" i="7"/>
  <c r="B1744" i="7"/>
  <c r="A1744" i="7"/>
  <c r="H1743" i="7"/>
  <c r="G1743" i="7"/>
  <c r="F1743" i="7"/>
  <c r="E1743" i="7"/>
  <c r="D1743" i="7"/>
  <c r="C1743" i="7"/>
  <c r="B1743" i="7"/>
  <c r="A1743" i="7"/>
  <c r="H1742" i="7"/>
  <c r="G1742" i="7"/>
  <c r="F1742" i="7"/>
  <c r="E1742" i="7"/>
  <c r="D1742" i="7"/>
  <c r="C1742" i="7"/>
  <c r="B1742" i="7"/>
  <c r="A1742" i="7"/>
  <c r="H1741" i="7"/>
  <c r="G1741" i="7"/>
  <c r="F1741" i="7"/>
  <c r="E1741" i="7"/>
  <c r="D1741" i="7"/>
  <c r="C1741" i="7"/>
  <c r="B1741" i="7"/>
  <c r="A1741" i="7"/>
  <c r="H1740" i="7"/>
  <c r="G1740" i="7"/>
  <c r="F1740" i="7"/>
  <c r="E1740" i="7"/>
  <c r="D1740" i="7"/>
  <c r="C1740" i="7"/>
  <c r="B1740" i="7"/>
  <c r="A1740" i="7"/>
  <c r="H1739" i="7"/>
  <c r="G1739" i="7"/>
  <c r="F1739" i="7"/>
  <c r="E1739" i="7"/>
  <c r="D1739" i="7"/>
  <c r="C1739" i="7"/>
  <c r="B1739" i="7"/>
  <c r="A1739" i="7"/>
  <c r="H1738" i="7"/>
  <c r="G1738" i="7"/>
  <c r="F1738" i="7"/>
  <c r="E1738" i="7"/>
  <c r="D1738" i="7"/>
  <c r="C1738" i="7"/>
  <c r="B1738" i="7"/>
  <c r="A1738" i="7"/>
  <c r="H1737" i="7"/>
  <c r="G1737" i="7"/>
  <c r="F1737" i="7"/>
  <c r="E1737" i="7"/>
  <c r="D1737" i="7"/>
  <c r="C1737" i="7"/>
  <c r="B1737" i="7"/>
  <c r="A1737" i="7"/>
  <c r="H1736" i="7"/>
  <c r="G1736" i="7"/>
  <c r="F1736" i="7"/>
  <c r="E1736" i="7"/>
  <c r="D1736" i="7"/>
  <c r="C1736" i="7"/>
  <c r="B1736" i="7"/>
  <c r="A1736" i="7"/>
  <c r="H1735" i="7"/>
  <c r="G1735" i="7"/>
  <c r="F1735" i="7"/>
  <c r="E1735" i="7"/>
  <c r="D1735" i="7"/>
  <c r="C1735" i="7"/>
  <c r="B1735" i="7"/>
  <c r="A1735" i="7"/>
  <c r="H1734" i="7"/>
  <c r="G1734" i="7"/>
  <c r="F1734" i="7"/>
  <c r="E1734" i="7"/>
  <c r="D1734" i="7"/>
  <c r="C1734" i="7"/>
  <c r="B1734" i="7"/>
  <c r="A1734" i="7"/>
  <c r="H1733" i="7"/>
  <c r="G1733" i="7"/>
  <c r="F1733" i="7"/>
  <c r="E1733" i="7"/>
  <c r="D1733" i="7"/>
  <c r="C1733" i="7"/>
  <c r="B1733" i="7"/>
  <c r="A1733" i="7"/>
  <c r="H1732" i="7"/>
  <c r="G1732" i="7"/>
  <c r="F1732" i="7"/>
  <c r="E1732" i="7"/>
  <c r="D1732" i="7"/>
  <c r="C1732" i="7"/>
  <c r="B1732" i="7"/>
  <c r="A1732" i="7"/>
  <c r="H1731" i="7"/>
  <c r="G1731" i="7"/>
  <c r="F1731" i="7"/>
  <c r="E1731" i="7"/>
  <c r="D1731" i="7"/>
  <c r="C1731" i="7"/>
  <c r="B1731" i="7"/>
  <c r="A1731" i="7"/>
  <c r="H1730" i="7"/>
  <c r="G1730" i="7"/>
  <c r="F1730" i="7"/>
  <c r="E1730" i="7"/>
  <c r="D1730" i="7"/>
  <c r="C1730" i="7"/>
  <c r="B1730" i="7"/>
  <c r="A1730" i="7"/>
  <c r="H1729" i="7"/>
  <c r="G1729" i="7"/>
  <c r="F1729" i="7"/>
  <c r="E1729" i="7"/>
  <c r="D1729" i="7"/>
  <c r="C1729" i="7"/>
  <c r="B1729" i="7"/>
  <c r="A1729" i="7"/>
  <c r="H1728" i="7"/>
  <c r="G1728" i="7"/>
  <c r="F1728" i="7"/>
  <c r="E1728" i="7"/>
  <c r="D1728" i="7"/>
  <c r="C1728" i="7"/>
  <c r="B1728" i="7"/>
  <c r="A1728" i="7"/>
  <c r="H1727" i="7"/>
  <c r="G1727" i="7"/>
  <c r="F1727" i="7"/>
  <c r="E1727" i="7"/>
  <c r="D1727" i="7"/>
  <c r="C1727" i="7"/>
  <c r="B1727" i="7"/>
  <c r="A1727" i="7"/>
  <c r="H1726" i="7"/>
  <c r="G1726" i="7"/>
  <c r="F1726" i="7"/>
  <c r="E1726" i="7"/>
  <c r="D1726" i="7"/>
  <c r="C1726" i="7"/>
  <c r="B1726" i="7"/>
  <c r="A1726" i="7"/>
  <c r="H1725" i="7"/>
  <c r="G1725" i="7"/>
  <c r="F1725" i="7"/>
  <c r="E1725" i="7"/>
  <c r="D1725" i="7"/>
  <c r="C1725" i="7"/>
  <c r="B1725" i="7"/>
  <c r="A1725" i="7"/>
  <c r="H1724" i="7"/>
  <c r="G1724" i="7"/>
  <c r="F1724" i="7"/>
  <c r="E1724" i="7"/>
  <c r="D1724" i="7"/>
  <c r="C1724" i="7"/>
  <c r="B1724" i="7"/>
  <c r="A1724" i="7"/>
  <c r="H1723" i="7"/>
  <c r="G1723" i="7"/>
  <c r="F1723" i="7"/>
  <c r="E1723" i="7"/>
  <c r="D1723" i="7"/>
  <c r="C1723" i="7"/>
  <c r="B1723" i="7"/>
  <c r="A1723" i="7"/>
  <c r="H1722" i="7"/>
  <c r="G1722" i="7"/>
  <c r="F1722" i="7"/>
  <c r="E1722" i="7"/>
  <c r="D1722" i="7"/>
  <c r="C1722" i="7"/>
  <c r="B1722" i="7"/>
  <c r="A1722" i="7"/>
  <c r="H1721" i="7"/>
  <c r="G1721" i="7"/>
  <c r="F1721" i="7"/>
  <c r="E1721" i="7"/>
  <c r="D1721" i="7"/>
  <c r="C1721" i="7"/>
  <c r="B1721" i="7"/>
  <c r="A1721" i="7"/>
  <c r="H1720" i="7"/>
  <c r="G1720" i="7"/>
  <c r="F1720" i="7"/>
  <c r="E1720" i="7"/>
  <c r="D1720" i="7"/>
  <c r="C1720" i="7"/>
  <c r="B1720" i="7"/>
  <c r="A1720" i="7"/>
  <c r="H1719" i="7"/>
  <c r="G1719" i="7"/>
  <c r="F1719" i="7"/>
  <c r="E1719" i="7"/>
  <c r="D1719" i="7"/>
  <c r="C1719" i="7"/>
  <c r="B1719" i="7"/>
  <c r="A1719" i="7"/>
  <c r="H1718" i="7"/>
  <c r="G1718" i="7"/>
  <c r="F1718" i="7"/>
  <c r="E1718" i="7"/>
  <c r="D1718" i="7"/>
  <c r="C1718" i="7"/>
  <c r="B1718" i="7"/>
  <c r="A1718" i="7"/>
  <c r="H1717" i="7"/>
  <c r="G1717" i="7"/>
  <c r="F1717" i="7"/>
  <c r="E1717" i="7"/>
  <c r="D1717" i="7"/>
  <c r="C1717" i="7"/>
  <c r="B1717" i="7"/>
  <c r="A1717" i="7"/>
  <c r="H1716" i="7"/>
  <c r="G1716" i="7"/>
  <c r="F1716" i="7"/>
  <c r="E1716" i="7"/>
  <c r="D1716" i="7"/>
  <c r="C1716" i="7"/>
  <c r="B1716" i="7"/>
  <c r="A1716" i="7"/>
  <c r="H1715" i="7"/>
  <c r="G1715" i="7"/>
  <c r="F1715" i="7"/>
  <c r="E1715" i="7"/>
  <c r="D1715" i="7"/>
  <c r="C1715" i="7"/>
  <c r="B1715" i="7"/>
  <c r="A1715" i="7"/>
  <c r="H1714" i="7"/>
  <c r="G1714" i="7"/>
  <c r="F1714" i="7"/>
  <c r="E1714" i="7"/>
  <c r="D1714" i="7"/>
  <c r="C1714" i="7"/>
  <c r="B1714" i="7"/>
  <c r="A1714" i="7"/>
  <c r="H1713" i="7"/>
  <c r="G1713" i="7"/>
  <c r="F1713" i="7"/>
  <c r="E1713" i="7"/>
  <c r="D1713" i="7"/>
  <c r="C1713" i="7"/>
  <c r="B1713" i="7"/>
  <c r="A1713" i="7"/>
  <c r="H1712" i="7"/>
  <c r="G1712" i="7"/>
  <c r="F1712" i="7"/>
  <c r="E1712" i="7"/>
  <c r="D1712" i="7"/>
  <c r="C1712" i="7"/>
  <c r="B1712" i="7"/>
  <c r="A1712" i="7"/>
  <c r="D1711" i="7"/>
  <c r="H1710" i="7"/>
  <c r="G1710" i="7"/>
  <c r="F1710" i="7"/>
  <c r="E1710" i="7"/>
  <c r="D1710" i="7"/>
  <c r="C1710" i="7"/>
  <c r="B1710" i="7"/>
  <c r="A1710" i="7"/>
  <c r="H1709" i="7"/>
  <c r="G1709" i="7"/>
  <c r="F1709" i="7"/>
  <c r="E1709" i="7"/>
  <c r="D1709" i="7"/>
  <c r="C1709" i="7"/>
  <c r="B1709" i="7"/>
  <c r="A1709" i="7"/>
  <c r="H1708" i="7"/>
  <c r="G1708" i="7"/>
  <c r="F1708" i="7"/>
  <c r="E1708" i="7"/>
  <c r="D1708" i="7"/>
  <c r="C1708" i="7"/>
  <c r="B1708" i="7"/>
  <c r="A1708" i="7"/>
  <c r="H1707" i="7"/>
  <c r="G1707" i="7"/>
  <c r="F1707" i="7"/>
  <c r="E1707" i="7"/>
  <c r="D1707" i="7"/>
  <c r="C1707" i="7"/>
  <c r="B1707" i="7"/>
  <c r="A1707" i="7"/>
  <c r="H1706" i="7"/>
  <c r="G1706" i="7"/>
  <c r="F1706" i="7"/>
  <c r="E1706" i="7"/>
  <c r="D1706" i="7"/>
  <c r="C1706" i="7"/>
  <c r="B1706" i="7"/>
  <c r="A1706" i="7"/>
  <c r="H1705" i="7"/>
  <c r="G1705" i="7"/>
  <c r="F1705" i="7"/>
  <c r="E1705" i="7"/>
  <c r="D1705" i="7"/>
  <c r="C1705" i="7"/>
  <c r="B1705" i="7"/>
  <c r="A1705" i="7"/>
  <c r="H1704" i="7"/>
  <c r="G1704" i="7"/>
  <c r="F1704" i="7"/>
  <c r="E1704" i="7"/>
  <c r="D1704" i="7"/>
  <c r="C1704" i="7"/>
  <c r="B1704" i="7"/>
  <c r="A1704" i="7"/>
  <c r="H1703" i="7"/>
  <c r="G1703" i="7"/>
  <c r="F1703" i="7"/>
  <c r="E1703" i="7"/>
  <c r="D1703" i="7"/>
  <c r="C1703" i="7"/>
  <c r="B1703" i="7"/>
  <c r="A1703" i="7"/>
  <c r="H1702" i="7"/>
  <c r="G1702" i="7"/>
  <c r="F1702" i="7"/>
  <c r="E1702" i="7"/>
  <c r="D1702" i="7"/>
  <c r="C1702" i="7"/>
  <c r="B1702" i="7"/>
  <c r="A1702" i="7"/>
  <c r="H1701" i="7"/>
  <c r="G1701" i="7"/>
  <c r="F1701" i="7"/>
  <c r="E1701" i="7"/>
  <c r="D1701" i="7"/>
  <c r="C1701" i="7"/>
  <c r="B1701" i="7"/>
  <c r="A1701" i="7"/>
  <c r="H1700" i="7"/>
  <c r="G1700" i="7"/>
  <c r="F1700" i="7"/>
  <c r="E1700" i="7"/>
  <c r="D1700" i="7"/>
  <c r="C1700" i="7"/>
  <c r="B1700" i="7"/>
  <c r="A1700" i="7"/>
  <c r="H1699" i="7"/>
  <c r="G1699" i="7"/>
  <c r="F1699" i="7"/>
  <c r="E1699" i="7"/>
  <c r="D1699" i="7"/>
  <c r="C1699" i="7"/>
  <c r="B1699" i="7"/>
  <c r="A1699" i="7"/>
  <c r="H1698" i="7"/>
  <c r="G1698" i="7"/>
  <c r="F1698" i="7"/>
  <c r="E1698" i="7"/>
  <c r="D1698" i="7"/>
  <c r="C1698" i="7"/>
  <c r="B1698" i="7"/>
  <c r="A1698" i="7"/>
  <c r="H1697" i="7"/>
  <c r="G1697" i="7"/>
  <c r="F1697" i="7"/>
  <c r="E1697" i="7"/>
  <c r="D1697" i="7"/>
  <c r="C1697" i="7"/>
  <c r="B1697" i="7"/>
  <c r="A1697" i="7"/>
  <c r="H1696" i="7"/>
  <c r="G1696" i="7"/>
  <c r="F1696" i="7"/>
  <c r="E1696" i="7"/>
  <c r="D1696" i="7"/>
  <c r="C1696" i="7"/>
  <c r="B1696" i="7"/>
  <c r="A1696" i="7"/>
  <c r="H1695" i="7"/>
  <c r="G1695" i="7"/>
  <c r="F1695" i="7"/>
  <c r="E1695" i="7"/>
  <c r="D1695" i="7"/>
  <c r="C1695" i="7"/>
  <c r="B1695" i="7"/>
  <c r="A1695" i="7"/>
  <c r="H1694" i="7"/>
  <c r="G1694" i="7"/>
  <c r="F1694" i="7"/>
  <c r="E1694" i="7"/>
  <c r="D1694" i="7"/>
  <c r="C1694" i="7"/>
  <c r="B1694" i="7"/>
  <c r="A1694" i="7"/>
  <c r="H1693" i="7"/>
  <c r="G1693" i="7"/>
  <c r="F1693" i="7"/>
  <c r="E1693" i="7"/>
  <c r="D1693" i="7"/>
  <c r="C1693" i="7"/>
  <c r="B1693" i="7"/>
  <c r="A1693" i="7"/>
  <c r="H1692" i="7"/>
  <c r="G1692" i="7"/>
  <c r="F1692" i="7"/>
  <c r="E1692" i="7"/>
  <c r="D1692" i="7"/>
  <c r="C1692" i="7"/>
  <c r="B1692" i="7"/>
  <c r="A1692" i="7"/>
  <c r="H1691" i="7"/>
  <c r="G1691" i="7"/>
  <c r="F1691" i="7"/>
  <c r="E1691" i="7"/>
  <c r="D1691" i="7"/>
  <c r="C1691" i="7"/>
  <c r="B1691" i="7"/>
  <c r="A1691" i="7"/>
  <c r="H1690" i="7"/>
  <c r="G1690" i="7"/>
  <c r="F1690" i="7"/>
  <c r="E1690" i="7"/>
  <c r="D1690" i="7"/>
  <c r="C1690" i="7"/>
  <c r="B1690" i="7"/>
  <c r="A1690" i="7"/>
  <c r="H1689" i="7"/>
  <c r="G1689" i="7"/>
  <c r="F1689" i="7"/>
  <c r="E1689" i="7"/>
  <c r="D1689" i="7"/>
  <c r="C1689" i="7"/>
  <c r="B1689" i="7"/>
  <c r="A1689" i="7"/>
  <c r="H1688" i="7"/>
  <c r="G1688" i="7"/>
  <c r="F1688" i="7"/>
  <c r="E1688" i="7"/>
  <c r="D1688" i="7"/>
  <c r="C1688" i="7"/>
  <c r="B1688" i="7"/>
  <c r="A1688" i="7"/>
  <c r="H1687" i="7"/>
  <c r="G1687" i="7"/>
  <c r="F1687" i="7"/>
  <c r="E1687" i="7"/>
  <c r="D1687" i="7"/>
  <c r="C1687" i="7"/>
  <c r="B1687" i="7"/>
  <c r="A1687" i="7"/>
  <c r="H1686" i="7"/>
  <c r="G1686" i="7"/>
  <c r="F1686" i="7"/>
  <c r="E1686" i="7"/>
  <c r="D1686" i="7"/>
  <c r="C1686" i="7"/>
  <c r="B1686" i="7"/>
  <c r="A1686" i="7"/>
  <c r="H1685" i="7"/>
  <c r="G1685" i="7"/>
  <c r="F1685" i="7"/>
  <c r="E1685" i="7"/>
  <c r="D1685" i="7"/>
  <c r="C1685" i="7"/>
  <c r="B1685" i="7"/>
  <c r="A1685" i="7"/>
  <c r="H1684" i="7"/>
  <c r="G1684" i="7"/>
  <c r="F1684" i="7"/>
  <c r="E1684" i="7"/>
  <c r="D1684" i="7"/>
  <c r="C1684" i="7"/>
  <c r="B1684" i="7"/>
  <c r="A1684" i="7"/>
  <c r="H1683" i="7"/>
  <c r="G1683" i="7"/>
  <c r="F1683" i="7"/>
  <c r="E1683" i="7"/>
  <c r="D1683" i="7"/>
  <c r="C1683" i="7"/>
  <c r="B1683" i="7"/>
  <c r="A1683" i="7"/>
  <c r="H1682" i="7"/>
  <c r="G1682" i="7"/>
  <c r="F1682" i="7"/>
  <c r="E1682" i="7"/>
  <c r="D1682" i="7"/>
  <c r="C1682" i="7"/>
  <c r="B1682" i="7"/>
  <c r="A1682" i="7"/>
  <c r="H1681" i="7"/>
  <c r="G1681" i="7"/>
  <c r="F1681" i="7"/>
  <c r="E1681" i="7"/>
  <c r="D1681" i="7"/>
  <c r="C1681" i="7"/>
  <c r="B1681" i="7"/>
  <c r="A1681" i="7"/>
  <c r="H1680" i="7"/>
  <c r="G1680" i="7"/>
  <c r="F1680" i="7"/>
  <c r="E1680" i="7"/>
  <c r="D1680" i="7"/>
  <c r="C1680" i="7"/>
  <c r="B1680" i="7"/>
  <c r="A1680" i="7"/>
  <c r="H1679" i="7"/>
  <c r="G1679" i="7"/>
  <c r="F1679" i="7"/>
  <c r="E1679" i="7"/>
  <c r="D1679" i="7"/>
  <c r="C1679" i="7"/>
  <c r="B1679" i="7"/>
  <c r="A1679" i="7"/>
  <c r="H1678" i="7"/>
  <c r="G1678" i="7"/>
  <c r="F1678" i="7"/>
  <c r="E1678" i="7"/>
  <c r="D1678" i="7"/>
  <c r="C1678" i="7"/>
  <c r="B1678" i="7"/>
  <c r="A1678" i="7"/>
  <c r="H1677" i="7"/>
  <c r="G1677" i="7"/>
  <c r="F1677" i="7"/>
  <c r="E1677" i="7"/>
  <c r="D1677" i="7"/>
  <c r="C1677" i="7"/>
  <c r="B1677" i="7"/>
  <c r="A1677" i="7"/>
  <c r="H1676" i="7"/>
  <c r="G1676" i="7"/>
  <c r="F1676" i="7"/>
  <c r="E1676" i="7"/>
  <c r="D1676" i="7"/>
  <c r="C1676" i="7"/>
  <c r="B1676" i="7"/>
  <c r="A1676" i="7"/>
  <c r="H1675" i="7"/>
  <c r="G1675" i="7"/>
  <c r="F1675" i="7"/>
  <c r="E1675" i="7"/>
  <c r="D1675" i="7"/>
  <c r="C1675" i="7"/>
  <c r="B1675" i="7"/>
  <c r="A1675" i="7"/>
  <c r="H1674" i="7"/>
  <c r="G1674" i="7"/>
  <c r="F1674" i="7"/>
  <c r="E1674" i="7"/>
  <c r="D1674" i="7"/>
  <c r="C1674" i="7"/>
  <c r="B1674" i="7"/>
  <c r="A1674" i="7"/>
  <c r="H1673" i="7"/>
  <c r="G1673" i="7"/>
  <c r="F1673" i="7"/>
  <c r="E1673" i="7"/>
  <c r="D1673" i="7"/>
  <c r="C1673" i="7"/>
  <c r="B1673" i="7"/>
  <c r="A1673" i="7"/>
  <c r="H1672" i="7"/>
  <c r="G1672" i="7"/>
  <c r="F1672" i="7"/>
  <c r="E1672" i="7"/>
  <c r="D1672" i="7"/>
  <c r="C1672" i="7"/>
  <c r="B1672" i="7"/>
  <c r="A1672" i="7"/>
  <c r="H1671" i="7"/>
  <c r="G1671" i="7"/>
  <c r="F1671" i="7"/>
  <c r="E1671" i="7"/>
  <c r="D1671" i="7"/>
  <c r="C1671" i="7"/>
  <c r="B1671" i="7"/>
  <c r="A1671" i="7"/>
  <c r="H1670" i="7"/>
  <c r="G1670" i="7"/>
  <c r="F1670" i="7"/>
  <c r="E1670" i="7"/>
  <c r="D1670" i="7"/>
  <c r="C1670" i="7"/>
  <c r="B1670" i="7"/>
  <c r="A1670" i="7"/>
  <c r="H1669" i="7"/>
  <c r="G1669" i="7"/>
  <c r="F1669" i="7"/>
  <c r="E1669" i="7"/>
  <c r="D1669" i="7"/>
  <c r="C1669" i="7"/>
  <c r="B1669" i="7"/>
  <c r="A1669" i="7"/>
  <c r="H1668" i="7"/>
  <c r="G1668" i="7"/>
  <c r="F1668" i="7"/>
  <c r="E1668" i="7"/>
  <c r="D1668" i="7"/>
  <c r="C1668" i="7"/>
  <c r="B1668" i="7"/>
  <c r="A1668" i="7"/>
  <c r="H1667" i="7"/>
  <c r="G1667" i="7"/>
  <c r="F1667" i="7"/>
  <c r="E1667" i="7"/>
  <c r="D1667" i="7"/>
  <c r="C1667" i="7"/>
  <c r="B1667" i="7"/>
  <c r="A1667" i="7"/>
  <c r="H1666" i="7"/>
  <c r="G1666" i="7"/>
  <c r="F1666" i="7"/>
  <c r="E1666" i="7"/>
  <c r="D1666" i="7"/>
  <c r="C1666" i="7"/>
  <c r="B1666" i="7"/>
  <c r="A1666" i="7"/>
  <c r="H1665" i="7"/>
  <c r="G1665" i="7"/>
  <c r="F1665" i="7"/>
  <c r="E1665" i="7"/>
  <c r="D1665" i="7"/>
  <c r="C1665" i="7"/>
  <c r="B1665" i="7"/>
  <c r="A1665" i="7"/>
  <c r="H1664" i="7"/>
  <c r="G1664" i="7"/>
  <c r="F1664" i="7"/>
  <c r="E1664" i="7"/>
  <c r="D1664" i="7"/>
  <c r="C1664" i="7"/>
  <c r="B1664" i="7"/>
  <c r="A1664" i="7"/>
  <c r="H1663" i="7"/>
  <c r="G1663" i="7"/>
  <c r="F1663" i="7"/>
  <c r="E1663" i="7"/>
  <c r="D1663" i="7"/>
  <c r="C1663" i="7"/>
  <c r="B1663" i="7"/>
  <c r="A1663" i="7"/>
  <c r="H1662" i="7"/>
  <c r="G1662" i="7"/>
  <c r="F1662" i="7"/>
  <c r="E1662" i="7"/>
  <c r="D1662" i="7"/>
  <c r="C1662" i="7"/>
  <c r="B1662" i="7"/>
  <c r="A1662" i="7"/>
  <c r="H1661" i="7"/>
  <c r="G1661" i="7"/>
  <c r="F1661" i="7"/>
  <c r="E1661" i="7"/>
  <c r="D1661" i="7"/>
  <c r="C1661" i="7"/>
  <c r="B1661" i="7"/>
  <c r="A1661" i="7"/>
  <c r="H1660" i="7"/>
  <c r="G1660" i="7"/>
  <c r="F1660" i="7"/>
  <c r="E1660" i="7"/>
  <c r="D1660" i="7"/>
  <c r="C1660" i="7"/>
  <c r="B1660" i="7"/>
  <c r="A1660" i="7"/>
  <c r="H1659" i="7"/>
  <c r="G1659" i="7"/>
  <c r="F1659" i="7"/>
  <c r="E1659" i="7"/>
  <c r="D1659" i="7"/>
  <c r="C1659" i="7"/>
  <c r="B1659" i="7"/>
  <c r="A1659" i="7"/>
  <c r="H1658" i="7"/>
  <c r="G1658" i="7"/>
  <c r="F1658" i="7"/>
  <c r="E1658" i="7"/>
  <c r="D1658" i="7"/>
  <c r="C1658" i="7"/>
  <c r="B1658" i="7"/>
  <c r="A1658" i="7"/>
  <c r="H1657" i="7"/>
  <c r="G1657" i="7"/>
  <c r="F1657" i="7"/>
  <c r="E1657" i="7"/>
  <c r="D1657" i="7"/>
  <c r="C1657" i="7"/>
  <c r="B1657" i="7"/>
  <c r="A1657" i="7"/>
  <c r="H1656" i="7"/>
  <c r="G1656" i="7"/>
  <c r="F1656" i="7"/>
  <c r="E1656" i="7"/>
  <c r="D1656" i="7"/>
  <c r="C1656" i="7"/>
  <c r="B1656" i="7"/>
  <c r="A1656" i="7"/>
  <c r="H1655" i="7"/>
  <c r="G1655" i="7"/>
  <c r="F1655" i="7"/>
  <c r="E1655" i="7"/>
  <c r="D1655" i="7"/>
  <c r="C1655" i="7"/>
  <c r="B1655" i="7"/>
  <c r="A1655" i="7"/>
  <c r="H1654" i="7"/>
  <c r="G1654" i="7"/>
  <c r="F1654" i="7"/>
  <c r="E1654" i="7"/>
  <c r="D1654" i="7"/>
  <c r="C1654" i="7"/>
  <c r="B1654" i="7"/>
  <c r="A1654" i="7"/>
  <c r="H1653" i="7"/>
  <c r="G1653" i="7"/>
  <c r="F1653" i="7"/>
  <c r="E1653" i="7"/>
  <c r="D1653" i="7"/>
  <c r="C1653" i="7"/>
  <c r="B1653" i="7"/>
  <c r="A1653" i="7"/>
  <c r="H1652" i="7"/>
  <c r="G1652" i="7"/>
  <c r="F1652" i="7"/>
  <c r="E1652" i="7"/>
  <c r="D1652" i="7"/>
  <c r="C1652" i="7"/>
  <c r="B1652" i="7"/>
  <c r="A1652" i="7"/>
  <c r="H1651" i="7"/>
  <c r="G1651" i="7"/>
  <c r="F1651" i="7"/>
  <c r="E1651" i="7"/>
  <c r="D1651" i="7"/>
  <c r="C1651" i="7"/>
  <c r="B1651" i="7"/>
  <c r="A1651" i="7"/>
  <c r="D1650" i="7"/>
  <c r="H1649" i="7"/>
  <c r="G1649" i="7"/>
  <c r="F1649" i="7"/>
  <c r="E1649" i="7"/>
  <c r="D1649" i="7"/>
  <c r="C1649" i="7"/>
  <c r="B1649" i="7"/>
  <c r="A1649" i="7"/>
  <c r="H1648" i="7"/>
  <c r="G1648" i="7"/>
  <c r="F1648" i="7"/>
  <c r="E1648" i="7"/>
  <c r="D1648" i="7"/>
  <c r="C1648" i="7"/>
  <c r="B1648" i="7"/>
  <c r="A1648" i="7"/>
  <c r="H1647" i="7"/>
  <c r="G1647" i="7"/>
  <c r="F1647" i="7"/>
  <c r="E1647" i="7"/>
  <c r="D1647" i="7"/>
  <c r="C1647" i="7"/>
  <c r="B1647" i="7"/>
  <c r="A1647" i="7"/>
  <c r="H1646" i="7"/>
  <c r="G1646" i="7"/>
  <c r="F1646" i="7"/>
  <c r="E1646" i="7"/>
  <c r="D1646" i="7"/>
  <c r="C1646" i="7"/>
  <c r="B1646" i="7"/>
  <c r="A1646" i="7"/>
  <c r="H1645" i="7"/>
  <c r="G1645" i="7"/>
  <c r="F1645" i="7"/>
  <c r="E1645" i="7"/>
  <c r="D1645" i="7"/>
  <c r="C1645" i="7"/>
  <c r="B1645" i="7"/>
  <c r="A1645" i="7"/>
  <c r="H1644" i="7"/>
  <c r="G1644" i="7"/>
  <c r="F1644" i="7"/>
  <c r="E1644" i="7"/>
  <c r="D1644" i="7"/>
  <c r="C1644" i="7"/>
  <c r="B1644" i="7"/>
  <c r="A1644" i="7"/>
  <c r="H1643" i="7"/>
  <c r="G1643" i="7"/>
  <c r="F1643" i="7"/>
  <c r="E1643" i="7"/>
  <c r="D1643" i="7"/>
  <c r="C1643" i="7"/>
  <c r="B1643" i="7"/>
  <c r="A1643" i="7"/>
  <c r="H1642" i="7"/>
  <c r="G1642" i="7"/>
  <c r="F1642" i="7"/>
  <c r="E1642" i="7"/>
  <c r="D1642" i="7"/>
  <c r="C1642" i="7"/>
  <c r="B1642" i="7"/>
  <c r="A1642" i="7"/>
  <c r="H1641" i="7"/>
  <c r="G1641" i="7"/>
  <c r="F1641" i="7"/>
  <c r="E1641" i="7"/>
  <c r="D1641" i="7"/>
  <c r="C1641" i="7"/>
  <c r="B1641" i="7"/>
  <c r="A1641" i="7"/>
  <c r="H1640" i="7"/>
  <c r="G1640" i="7"/>
  <c r="F1640" i="7"/>
  <c r="E1640" i="7"/>
  <c r="D1640" i="7"/>
  <c r="C1640" i="7"/>
  <c r="B1640" i="7"/>
  <c r="A1640" i="7"/>
  <c r="H1639" i="7"/>
  <c r="G1639" i="7"/>
  <c r="F1639" i="7"/>
  <c r="E1639" i="7"/>
  <c r="D1639" i="7"/>
  <c r="C1639" i="7"/>
  <c r="B1639" i="7"/>
  <c r="A1639" i="7"/>
  <c r="H1638" i="7"/>
  <c r="G1638" i="7"/>
  <c r="F1638" i="7"/>
  <c r="E1638" i="7"/>
  <c r="D1638" i="7"/>
  <c r="C1638" i="7"/>
  <c r="B1638" i="7"/>
  <c r="A1638" i="7"/>
  <c r="H1637" i="7"/>
  <c r="G1637" i="7"/>
  <c r="F1637" i="7"/>
  <c r="E1637" i="7"/>
  <c r="D1637" i="7"/>
  <c r="C1637" i="7"/>
  <c r="B1637" i="7"/>
  <c r="A1637" i="7"/>
  <c r="H1636" i="7"/>
  <c r="G1636" i="7"/>
  <c r="F1636" i="7"/>
  <c r="E1636" i="7"/>
  <c r="D1636" i="7"/>
  <c r="C1636" i="7"/>
  <c r="B1636" i="7"/>
  <c r="A1636" i="7"/>
  <c r="H1635" i="7"/>
  <c r="G1635" i="7"/>
  <c r="F1635" i="7"/>
  <c r="E1635" i="7"/>
  <c r="D1635" i="7"/>
  <c r="C1635" i="7"/>
  <c r="B1635" i="7"/>
  <c r="A1635" i="7"/>
  <c r="H1634" i="7"/>
  <c r="G1634" i="7"/>
  <c r="F1634" i="7"/>
  <c r="E1634" i="7"/>
  <c r="D1634" i="7"/>
  <c r="C1634" i="7"/>
  <c r="B1634" i="7"/>
  <c r="A1634" i="7"/>
  <c r="H1633" i="7"/>
  <c r="G1633" i="7"/>
  <c r="F1633" i="7"/>
  <c r="E1633" i="7"/>
  <c r="D1633" i="7"/>
  <c r="C1633" i="7"/>
  <c r="B1633" i="7"/>
  <c r="A1633" i="7"/>
  <c r="H1632" i="7"/>
  <c r="G1632" i="7"/>
  <c r="F1632" i="7"/>
  <c r="E1632" i="7"/>
  <c r="D1632" i="7"/>
  <c r="C1632" i="7"/>
  <c r="B1632" i="7"/>
  <c r="A1632" i="7"/>
  <c r="H1631" i="7"/>
  <c r="G1631" i="7"/>
  <c r="F1631" i="7"/>
  <c r="E1631" i="7"/>
  <c r="D1631" i="7"/>
  <c r="C1631" i="7"/>
  <c r="B1631" i="7"/>
  <c r="A1631" i="7"/>
  <c r="H1630" i="7"/>
  <c r="G1630" i="7"/>
  <c r="F1630" i="7"/>
  <c r="E1630" i="7"/>
  <c r="D1630" i="7"/>
  <c r="C1630" i="7"/>
  <c r="B1630" i="7"/>
  <c r="A1630" i="7"/>
  <c r="H1629" i="7"/>
  <c r="G1629" i="7"/>
  <c r="F1629" i="7"/>
  <c r="E1629" i="7"/>
  <c r="D1629" i="7"/>
  <c r="C1629" i="7"/>
  <c r="B1629" i="7"/>
  <c r="A1629" i="7"/>
  <c r="H1628" i="7"/>
  <c r="G1628" i="7"/>
  <c r="F1628" i="7"/>
  <c r="E1628" i="7"/>
  <c r="D1628" i="7"/>
  <c r="C1628" i="7"/>
  <c r="B1628" i="7"/>
  <c r="A1628" i="7"/>
  <c r="H1627" i="7"/>
  <c r="G1627" i="7"/>
  <c r="F1627" i="7"/>
  <c r="E1627" i="7"/>
  <c r="D1627" i="7"/>
  <c r="C1627" i="7"/>
  <c r="B1627" i="7"/>
  <c r="A1627" i="7"/>
  <c r="H1626" i="7"/>
  <c r="G1626" i="7"/>
  <c r="F1626" i="7"/>
  <c r="E1626" i="7"/>
  <c r="D1626" i="7"/>
  <c r="C1626" i="7"/>
  <c r="B1626" i="7"/>
  <c r="A1626" i="7"/>
  <c r="H1625" i="7"/>
  <c r="G1625" i="7"/>
  <c r="F1625" i="7"/>
  <c r="E1625" i="7"/>
  <c r="D1625" i="7"/>
  <c r="C1625" i="7"/>
  <c r="B1625" i="7"/>
  <c r="A1625" i="7"/>
  <c r="H1624" i="7"/>
  <c r="G1624" i="7"/>
  <c r="F1624" i="7"/>
  <c r="E1624" i="7"/>
  <c r="D1624" i="7"/>
  <c r="C1624" i="7"/>
  <c r="B1624" i="7"/>
  <c r="A1624" i="7"/>
  <c r="H1623" i="7"/>
  <c r="G1623" i="7"/>
  <c r="F1623" i="7"/>
  <c r="E1623" i="7"/>
  <c r="D1623" i="7"/>
  <c r="C1623" i="7"/>
  <c r="B1623" i="7"/>
  <c r="A1623" i="7"/>
  <c r="H1622" i="7"/>
  <c r="G1622" i="7"/>
  <c r="F1622" i="7"/>
  <c r="E1622" i="7"/>
  <c r="D1622" i="7"/>
  <c r="C1622" i="7"/>
  <c r="B1622" i="7"/>
  <c r="A1622" i="7"/>
  <c r="H1621" i="7"/>
  <c r="G1621" i="7"/>
  <c r="F1621" i="7"/>
  <c r="E1621" i="7"/>
  <c r="D1621" i="7"/>
  <c r="C1621" i="7"/>
  <c r="B1621" i="7"/>
  <c r="A1621" i="7"/>
  <c r="H1620" i="7"/>
  <c r="G1620" i="7"/>
  <c r="F1620" i="7"/>
  <c r="E1620" i="7"/>
  <c r="D1620" i="7"/>
  <c r="C1620" i="7"/>
  <c r="B1620" i="7"/>
  <c r="A1620" i="7"/>
  <c r="H1619" i="7"/>
  <c r="G1619" i="7"/>
  <c r="F1619" i="7"/>
  <c r="E1619" i="7"/>
  <c r="D1619" i="7"/>
  <c r="C1619" i="7"/>
  <c r="B1619" i="7"/>
  <c r="A1619" i="7"/>
  <c r="H1618" i="7"/>
  <c r="G1618" i="7"/>
  <c r="F1618" i="7"/>
  <c r="E1618" i="7"/>
  <c r="D1618" i="7"/>
  <c r="C1618" i="7"/>
  <c r="B1618" i="7"/>
  <c r="A1618" i="7"/>
  <c r="H1617" i="7"/>
  <c r="G1617" i="7"/>
  <c r="F1617" i="7"/>
  <c r="E1617" i="7"/>
  <c r="D1617" i="7"/>
  <c r="C1617" i="7"/>
  <c r="B1617" i="7"/>
  <c r="A1617" i="7"/>
  <c r="H1616" i="7"/>
  <c r="G1616" i="7"/>
  <c r="F1616" i="7"/>
  <c r="E1616" i="7"/>
  <c r="D1616" i="7"/>
  <c r="C1616" i="7"/>
  <c r="B1616" i="7"/>
  <c r="A1616" i="7"/>
  <c r="H1615" i="7"/>
  <c r="G1615" i="7"/>
  <c r="F1615" i="7"/>
  <c r="E1615" i="7"/>
  <c r="D1615" i="7"/>
  <c r="C1615" i="7"/>
  <c r="B1615" i="7"/>
  <c r="A1615" i="7"/>
  <c r="H1614" i="7"/>
  <c r="G1614" i="7"/>
  <c r="F1614" i="7"/>
  <c r="E1614" i="7"/>
  <c r="D1614" i="7"/>
  <c r="C1614" i="7"/>
  <c r="B1614" i="7"/>
  <c r="A1614" i="7"/>
  <c r="H1613" i="7"/>
  <c r="G1613" i="7"/>
  <c r="F1613" i="7"/>
  <c r="E1613" i="7"/>
  <c r="D1613" i="7"/>
  <c r="C1613" i="7"/>
  <c r="B1613" i="7"/>
  <c r="A1613" i="7"/>
  <c r="H1612" i="7"/>
  <c r="G1612" i="7"/>
  <c r="F1612" i="7"/>
  <c r="E1612" i="7"/>
  <c r="D1612" i="7"/>
  <c r="C1612" i="7"/>
  <c r="B1612" i="7"/>
  <c r="A1612" i="7"/>
  <c r="H1611" i="7"/>
  <c r="G1611" i="7"/>
  <c r="F1611" i="7"/>
  <c r="E1611" i="7"/>
  <c r="D1611" i="7"/>
  <c r="C1611" i="7"/>
  <c r="B1611" i="7"/>
  <c r="A1611" i="7"/>
  <c r="H1610" i="7"/>
  <c r="G1610" i="7"/>
  <c r="F1610" i="7"/>
  <c r="E1610" i="7"/>
  <c r="D1610" i="7"/>
  <c r="C1610" i="7"/>
  <c r="B1610" i="7"/>
  <c r="A1610" i="7"/>
  <c r="H1609" i="7"/>
  <c r="G1609" i="7"/>
  <c r="F1609" i="7"/>
  <c r="E1609" i="7"/>
  <c r="D1609" i="7"/>
  <c r="C1609" i="7"/>
  <c r="B1609" i="7"/>
  <c r="A1609" i="7"/>
  <c r="H1608" i="7"/>
  <c r="G1608" i="7"/>
  <c r="F1608" i="7"/>
  <c r="E1608" i="7"/>
  <c r="D1608" i="7"/>
  <c r="C1608" i="7"/>
  <c r="B1608" i="7"/>
  <c r="A1608" i="7"/>
  <c r="H1607" i="7"/>
  <c r="G1607" i="7"/>
  <c r="F1607" i="7"/>
  <c r="E1607" i="7"/>
  <c r="D1607" i="7"/>
  <c r="C1607" i="7"/>
  <c r="B1607" i="7"/>
  <c r="A1607" i="7"/>
  <c r="H1606" i="7"/>
  <c r="G1606" i="7"/>
  <c r="F1606" i="7"/>
  <c r="E1606" i="7"/>
  <c r="D1606" i="7"/>
  <c r="C1606" i="7"/>
  <c r="B1606" i="7"/>
  <c r="A1606" i="7"/>
  <c r="H1605" i="7"/>
  <c r="G1605" i="7"/>
  <c r="F1605" i="7"/>
  <c r="E1605" i="7"/>
  <c r="D1605" i="7"/>
  <c r="C1605" i="7"/>
  <c r="B1605" i="7"/>
  <c r="A1605" i="7"/>
  <c r="H1604" i="7"/>
  <c r="G1604" i="7"/>
  <c r="F1604" i="7"/>
  <c r="E1604" i="7"/>
  <c r="D1604" i="7"/>
  <c r="C1604" i="7"/>
  <c r="B1604" i="7"/>
  <c r="A1604" i="7"/>
  <c r="H1603" i="7"/>
  <c r="G1603" i="7"/>
  <c r="F1603" i="7"/>
  <c r="E1603" i="7"/>
  <c r="D1603" i="7"/>
  <c r="C1603" i="7"/>
  <c r="B1603" i="7"/>
  <c r="A1603" i="7"/>
  <c r="H1602" i="7"/>
  <c r="G1602" i="7"/>
  <c r="F1602" i="7"/>
  <c r="E1602" i="7"/>
  <c r="D1602" i="7"/>
  <c r="C1602" i="7"/>
  <c r="B1602" i="7"/>
  <c r="A1602" i="7"/>
  <c r="H1601" i="7"/>
  <c r="G1601" i="7"/>
  <c r="F1601" i="7"/>
  <c r="E1601" i="7"/>
  <c r="D1601" i="7"/>
  <c r="C1601" i="7"/>
  <c r="B1601" i="7"/>
  <c r="A1601" i="7"/>
  <c r="H1600" i="7"/>
  <c r="G1600" i="7"/>
  <c r="F1600" i="7"/>
  <c r="E1600" i="7"/>
  <c r="D1600" i="7"/>
  <c r="C1600" i="7"/>
  <c r="B1600" i="7"/>
  <c r="A1600" i="7"/>
  <c r="H1599" i="7"/>
  <c r="G1599" i="7"/>
  <c r="F1599" i="7"/>
  <c r="E1599" i="7"/>
  <c r="D1599" i="7"/>
  <c r="C1599" i="7"/>
  <c r="B1599" i="7"/>
  <c r="A1599" i="7"/>
  <c r="H1598" i="7"/>
  <c r="G1598" i="7"/>
  <c r="F1598" i="7"/>
  <c r="E1598" i="7"/>
  <c r="D1598" i="7"/>
  <c r="C1598" i="7"/>
  <c r="B1598" i="7"/>
  <c r="A1598" i="7"/>
  <c r="H1597" i="7"/>
  <c r="G1597" i="7"/>
  <c r="F1597" i="7"/>
  <c r="E1597" i="7"/>
  <c r="D1597" i="7"/>
  <c r="C1597" i="7"/>
  <c r="B1597" i="7"/>
  <c r="A1597" i="7"/>
  <c r="H1596" i="7"/>
  <c r="G1596" i="7"/>
  <c r="F1596" i="7"/>
  <c r="E1596" i="7"/>
  <c r="D1596" i="7"/>
  <c r="C1596" i="7"/>
  <c r="B1596" i="7"/>
  <c r="A1596" i="7"/>
  <c r="H1595" i="7"/>
  <c r="G1595" i="7"/>
  <c r="F1595" i="7"/>
  <c r="E1595" i="7"/>
  <c r="D1595" i="7"/>
  <c r="C1595" i="7"/>
  <c r="B1595" i="7"/>
  <c r="A1595" i="7"/>
  <c r="H1594" i="7"/>
  <c r="G1594" i="7"/>
  <c r="F1594" i="7"/>
  <c r="E1594" i="7"/>
  <c r="D1594" i="7"/>
  <c r="C1594" i="7"/>
  <c r="B1594" i="7"/>
  <c r="A1594" i="7"/>
  <c r="H1593" i="7"/>
  <c r="G1593" i="7"/>
  <c r="F1593" i="7"/>
  <c r="E1593" i="7"/>
  <c r="D1593" i="7"/>
  <c r="C1593" i="7"/>
  <c r="B1593" i="7"/>
  <c r="A1593" i="7"/>
  <c r="H1592" i="7"/>
  <c r="G1592" i="7"/>
  <c r="F1592" i="7"/>
  <c r="E1592" i="7"/>
  <c r="D1592" i="7"/>
  <c r="C1592" i="7"/>
  <c r="B1592" i="7"/>
  <c r="A1592" i="7"/>
  <c r="H1591" i="7"/>
  <c r="G1591" i="7"/>
  <c r="F1591" i="7"/>
  <c r="E1591" i="7"/>
  <c r="D1591" i="7"/>
  <c r="C1591" i="7"/>
  <c r="B1591" i="7"/>
  <c r="A1591" i="7"/>
  <c r="H1590" i="7"/>
  <c r="G1590" i="7"/>
  <c r="F1590" i="7"/>
  <c r="E1590" i="7"/>
  <c r="D1590" i="7"/>
  <c r="C1590" i="7"/>
  <c r="B1590" i="7"/>
  <c r="A1590" i="7"/>
  <c r="D1589" i="7"/>
  <c r="H1588" i="7"/>
  <c r="G1588" i="7"/>
  <c r="F1588" i="7"/>
  <c r="E1588" i="7"/>
  <c r="D1588" i="7"/>
  <c r="C1588" i="7"/>
  <c r="B1588" i="7"/>
  <c r="A1588" i="7"/>
  <c r="H1587" i="7"/>
  <c r="G1587" i="7"/>
  <c r="F1587" i="7"/>
  <c r="E1587" i="7"/>
  <c r="D1587" i="7"/>
  <c r="C1587" i="7"/>
  <c r="B1587" i="7"/>
  <c r="A1587" i="7"/>
  <c r="H1586" i="7"/>
  <c r="G1586" i="7"/>
  <c r="F1586" i="7"/>
  <c r="E1586" i="7"/>
  <c r="D1586" i="7"/>
  <c r="C1586" i="7"/>
  <c r="B1586" i="7"/>
  <c r="A1586" i="7"/>
  <c r="H1585" i="7"/>
  <c r="G1585" i="7"/>
  <c r="F1585" i="7"/>
  <c r="E1585" i="7"/>
  <c r="D1585" i="7"/>
  <c r="C1585" i="7"/>
  <c r="B1585" i="7"/>
  <c r="A1585" i="7"/>
  <c r="H1584" i="7"/>
  <c r="G1584" i="7"/>
  <c r="F1584" i="7"/>
  <c r="E1584" i="7"/>
  <c r="D1584" i="7"/>
  <c r="C1584" i="7"/>
  <c r="B1584" i="7"/>
  <c r="A1584" i="7"/>
  <c r="H1583" i="7"/>
  <c r="G1583" i="7"/>
  <c r="F1583" i="7"/>
  <c r="E1583" i="7"/>
  <c r="D1583" i="7"/>
  <c r="C1583" i="7"/>
  <c r="B1583" i="7"/>
  <c r="A1583" i="7"/>
  <c r="H1582" i="7"/>
  <c r="G1582" i="7"/>
  <c r="F1582" i="7"/>
  <c r="E1582" i="7"/>
  <c r="D1582" i="7"/>
  <c r="C1582" i="7"/>
  <c r="B1582" i="7"/>
  <c r="A1582" i="7"/>
  <c r="H1581" i="7"/>
  <c r="G1581" i="7"/>
  <c r="F1581" i="7"/>
  <c r="E1581" i="7"/>
  <c r="D1581" i="7"/>
  <c r="C1581" i="7"/>
  <c r="B1581" i="7"/>
  <c r="A1581" i="7"/>
  <c r="H1580" i="7"/>
  <c r="G1580" i="7"/>
  <c r="F1580" i="7"/>
  <c r="E1580" i="7"/>
  <c r="D1580" i="7"/>
  <c r="C1580" i="7"/>
  <c r="B1580" i="7"/>
  <c r="A1580" i="7"/>
  <c r="H1579" i="7"/>
  <c r="G1579" i="7"/>
  <c r="F1579" i="7"/>
  <c r="E1579" i="7"/>
  <c r="D1579" i="7"/>
  <c r="C1579" i="7"/>
  <c r="B1579" i="7"/>
  <c r="A1579" i="7"/>
  <c r="H1578" i="7"/>
  <c r="G1578" i="7"/>
  <c r="F1578" i="7"/>
  <c r="E1578" i="7"/>
  <c r="D1578" i="7"/>
  <c r="C1578" i="7"/>
  <c r="B1578" i="7"/>
  <c r="A1578" i="7"/>
  <c r="H1577" i="7"/>
  <c r="G1577" i="7"/>
  <c r="F1577" i="7"/>
  <c r="E1577" i="7"/>
  <c r="D1577" i="7"/>
  <c r="C1577" i="7"/>
  <c r="B1577" i="7"/>
  <c r="A1577" i="7"/>
  <c r="H1576" i="7"/>
  <c r="G1576" i="7"/>
  <c r="F1576" i="7"/>
  <c r="E1576" i="7"/>
  <c r="D1576" i="7"/>
  <c r="C1576" i="7"/>
  <c r="B1576" i="7"/>
  <c r="A1576" i="7"/>
  <c r="H1575" i="7"/>
  <c r="G1575" i="7"/>
  <c r="F1575" i="7"/>
  <c r="E1575" i="7"/>
  <c r="D1575" i="7"/>
  <c r="C1575" i="7"/>
  <c r="B1575" i="7"/>
  <c r="A1575" i="7"/>
  <c r="H1574" i="7"/>
  <c r="G1574" i="7"/>
  <c r="F1574" i="7"/>
  <c r="E1574" i="7"/>
  <c r="D1574" i="7"/>
  <c r="C1574" i="7"/>
  <c r="B1574" i="7"/>
  <c r="A1574" i="7"/>
  <c r="H1573" i="7"/>
  <c r="G1573" i="7"/>
  <c r="F1573" i="7"/>
  <c r="E1573" i="7"/>
  <c r="D1573" i="7"/>
  <c r="C1573" i="7"/>
  <c r="B1573" i="7"/>
  <c r="A1573" i="7"/>
  <c r="H1572" i="7"/>
  <c r="G1572" i="7"/>
  <c r="F1572" i="7"/>
  <c r="E1572" i="7"/>
  <c r="D1572" i="7"/>
  <c r="C1572" i="7"/>
  <c r="B1572" i="7"/>
  <c r="A1572" i="7"/>
  <c r="H1571" i="7"/>
  <c r="G1571" i="7"/>
  <c r="F1571" i="7"/>
  <c r="E1571" i="7"/>
  <c r="D1571" i="7"/>
  <c r="C1571" i="7"/>
  <c r="B1571" i="7"/>
  <c r="A1571" i="7"/>
  <c r="H1570" i="7"/>
  <c r="G1570" i="7"/>
  <c r="F1570" i="7"/>
  <c r="E1570" i="7"/>
  <c r="D1570" i="7"/>
  <c r="C1570" i="7"/>
  <c r="B1570" i="7"/>
  <c r="A1570" i="7"/>
  <c r="H1569" i="7"/>
  <c r="G1569" i="7"/>
  <c r="F1569" i="7"/>
  <c r="E1569" i="7"/>
  <c r="D1569" i="7"/>
  <c r="C1569" i="7"/>
  <c r="B1569" i="7"/>
  <c r="A1569" i="7"/>
  <c r="H1568" i="7"/>
  <c r="G1568" i="7"/>
  <c r="F1568" i="7"/>
  <c r="E1568" i="7"/>
  <c r="D1568" i="7"/>
  <c r="C1568" i="7"/>
  <c r="B1568" i="7"/>
  <c r="A1568" i="7"/>
  <c r="H1567" i="7"/>
  <c r="G1567" i="7"/>
  <c r="F1567" i="7"/>
  <c r="E1567" i="7"/>
  <c r="D1567" i="7"/>
  <c r="C1567" i="7"/>
  <c r="B1567" i="7"/>
  <c r="A1567" i="7"/>
  <c r="H1566" i="7"/>
  <c r="G1566" i="7"/>
  <c r="F1566" i="7"/>
  <c r="E1566" i="7"/>
  <c r="D1566" i="7"/>
  <c r="C1566" i="7"/>
  <c r="B1566" i="7"/>
  <c r="A1566" i="7"/>
  <c r="H1565" i="7"/>
  <c r="G1565" i="7"/>
  <c r="F1565" i="7"/>
  <c r="E1565" i="7"/>
  <c r="D1565" i="7"/>
  <c r="C1565" i="7"/>
  <c r="B1565" i="7"/>
  <c r="A1565" i="7"/>
  <c r="H1564" i="7"/>
  <c r="G1564" i="7"/>
  <c r="F1564" i="7"/>
  <c r="E1564" i="7"/>
  <c r="D1564" i="7"/>
  <c r="C1564" i="7"/>
  <c r="B1564" i="7"/>
  <c r="A1564" i="7"/>
  <c r="H1563" i="7"/>
  <c r="G1563" i="7"/>
  <c r="F1563" i="7"/>
  <c r="E1563" i="7"/>
  <c r="D1563" i="7"/>
  <c r="C1563" i="7"/>
  <c r="B1563" i="7"/>
  <c r="A1563" i="7"/>
  <c r="H1562" i="7"/>
  <c r="G1562" i="7"/>
  <c r="F1562" i="7"/>
  <c r="E1562" i="7"/>
  <c r="D1562" i="7"/>
  <c r="C1562" i="7"/>
  <c r="B1562" i="7"/>
  <c r="A1562" i="7"/>
  <c r="H1561" i="7"/>
  <c r="G1561" i="7"/>
  <c r="F1561" i="7"/>
  <c r="E1561" i="7"/>
  <c r="D1561" i="7"/>
  <c r="C1561" i="7"/>
  <c r="B1561" i="7"/>
  <c r="A1561" i="7"/>
  <c r="H1560" i="7"/>
  <c r="G1560" i="7"/>
  <c r="F1560" i="7"/>
  <c r="E1560" i="7"/>
  <c r="D1560" i="7"/>
  <c r="C1560" i="7"/>
  <c r="B1560" i="7"/>
  <c r="A1560" i="7"/>
  <c r="H1559" i="7"/>
  <c r="G1559" i="7"/>
  <c r="F1559" i="7"/>
  <c r="E1559" i="7"/>
  <c r="D1559" i="7"/>
  <c r="C1559" i="7"/>
  <c r="B1559" i="7"/>
  <c r="A1559" i="7"/>
  <c r="H1558" i="7"/>
  <c r="G1558" i="7"/>
  <c r="F1558" i="7"/>
  <c r="E1558" i="7"/>
  <c r="D1558" i="7"/>
  <c r="C1558" i="7"/>
  <c r="B1558" i="7"/>
  <c r="A1558" i="7"/>
  <c r="H1557" i="7"/>
  <c r="G1557" i="7"/>
  <c r="F1557" i="7"/>
  <c r="E1557" i="7"/>
  <c r="D1557" i="7"/>
  <c r="C1557" i="7"/>
  <c r="B1557" i="7"/>
  <c r="A1557" i="7"/>
  <c r="H1556" i="7"/>
  <c r="G1556" i="7"/>
  <c r="F1556" i="7"/>
  <c r="E1556" i="7"/>
  <c r="D1556" i="7"/>
  <c r="C1556" i="7"/>
  <c r="B1556" i="7"/>
  <c r="A1556" i="7"/>
  <c r="H1555" i="7"/>
  <c r="G1555" i="7"/>
  <c r="F1555" i="7"/>
  <c r="E1555" i="7"/>
  <c r="D1555" i="7"/>
  <c r="C1555" i="7"/>
  <c r="B1555" i="7"/>
  <c r="A1555" i="7"/>
  <c r="H1554" i="7"/>
  <c r="G1554" i="7"/>
  <c r="F1554" i="7"/>
  <c r="E1554" i="7"/>
  <c r="D1554" i="7"/>
  <c r="C1554" i="7"/>
  <c r="B1554" i="7"/>
  <c r="A1554" i="7"/>
  <c r="H1553" i="7"/>
  <c r="G1553" i="7"/>
  <c r="F1553" i="7"/>
  <c r="E1553" i="7"/>
  <c r="D1553" i="7"/>
  <c r="C1553" i="7"/>
  <c r="B1553" i="7"/>
  <c r="A1553" i="7"/>
  <c r="H1552" i="7"/>
  <c r="G1552" i="7"/>
  <c r="F1552" i="7"/>
  <c r="E1552" i="7"/>
  <c r="D1552" i="7"/>
  <c r="C1552" i="7"/>
  <c r="B1552" i="7"/>
  <c r="A1552" i="7"/>
  <c r="H1551" i="7"/>
  <c r="G1551" i="7"/>
  <c r="F1551" i="7"/>
  <c r="E1551" i="7"/>
  <c r="D1551" i="7"/>
  <c r="C1551" i="7"/>
  <c r="B1551" i="7"/>
  <c r="A1551" i="7"/>
  <c r="H1550" i="7"/>
  <c r="G1550" i="7"/>
  <c r="F1550" i="7"/>
  <c r="E1550" i="7"/>
  <c r="D1550" i="7"/>
  <c r="C1550" i="7"/>
  <c r="B1550" i="7"/>
  <c r="A1550" i="7"/>
  <c r="H1549" i="7"/>
  <c r="G1549" i="7"/>
  <c r="F1549" i="7"/>
  <c r="E1549" i="7"/>
  <c r="D1549" i="7"/>
  <c r="C1549" i="7"/>
  <c r="B1549" i="7"/>
  <c r="A1549" i="7"/>
  <c r="H1548" i="7"/>
  <c r="G1548" i="7"/>
  <c r="F1548" i="7"/>
  <c r="E1548" i="7"/>
  <c r="D1548" i="7"/>
  <c r="C1548" i="7"/>
  <c r="B1548" i="7"/>
  <c r="A1548" i="7"/>
  <c r="H1547" i="7"/>
  <c r="G1547" i="7"/>
  <c r="F1547" i="7"/>
  <c r="E1547" i="7"/>
  <c r="D1547" i="7"/>
  <c r="C1547" i="7"/>
  <c r="B1547" i="7"/>
  <c r="A1547" i="7"/>
  <c r="H1546" i="7"/>
  <c r="G1546" i="7"/>
  <c r="F1546" i="7"/>
  <c r="E1546" i="7"/>
  <c r="D1546" i="7"/>
  <c r="C1546" i="7"/>
  <c r="B1546" i="7"/>
  <c r="A1546" i="7"/>
  <c r="H1545" i="7"/>
  <c r="G1545" i="7"/>
  <c r="F1545" i="7"/>
  <c r="E1545" i="7"/>
  <c r="D1545" i="7"/>
  <c r="C1545" i="7"/>
  <c r="B1545" i="7"/>
  <c r="A1545" i="7"/>
  <c r="H1544" i="7"/>
  <c r="G1544" i="7"/>
  <c r="F1544" i="7"/>
  <c r="E1544" i="7"/>
  <c r="D1544" i="7"/>
  <c r="C1544" i="7"/>
  <c r="B1544" i="7"/>
  <c r="A1544" i="7"/>
  <c r="H1543" i="7"/>
  <c r="G1543" i="7"/>
  <c r="F1543" i="7"/>
  <c r="E1543" i="7"/>
  <c r="D1543" i="7"/>
  <c r="C1543" i="7"/>
  <c r="B1543" i="7"/>
  <c r="A1543" i="7"/>
  <c r="H1542" i="7"/>
  <c r="G1542" i="7"/>
  <c r="F1542" i="7"/>
  <c r="E1542" i="7"/>
  <c r="D1542" i="7"/>
  <c r="C1542" i="7"/>
  <c r="B1542" i="7"/>
  <c r="A1542" i="7"/>
  <c r="H1541" i="7"/>
  <c r="G1541" i="7"/>
  <c r="F1541" i="7"/>
  <c r="E1541" i="7"/>
  <c r="D1541" i="7"/>
  <c r="C1541" i="7"/>
  <c r="B1541" i="7"/>
  <c r="A1541" i="7"/>
  <c r="H1540" i="7"/>
  <c r="G1540" i="7"/>
  <c r="F1540" i="7"/>
  <c r="E1540" i="7"/>
  <c r="D1540" i="7"/>
  <c r="C1540" i="7"/>
  <c r="B1540" i="7"/>
  <c r="A1540" i="7"/>
  <c r="H1539" i="7"/>
  <c r="G1539" i="7"/>
  <c r="F1539" i="7"/>
  <c r="E1539" i="7"/>
  <c r="D1539" i="7"/>
  <c r="C1539" i="7"/>
  <c r="B1539" i="7"/>
  <c r="A1539" i="7"/>
  <c r="H1538" i="7"/>
  <c r="G1538" i="7"/>
  <c r="F1538" i="7"/>
  <c r="E1538" i="7"/>
  <c r="D1538" i="7"/>
  <c r="C1538" i="7"/>
  <c r="B1538" i="7"/>
  <c r="A1538" i="7"/>
  <c r="H1537" i="7"/>
  <c r="G1537" i="7"/>
  <c r="F1537" i="7"/>
  <c r="E1537" i="7"/>
  <c r="D1537" i="7"/>
  <c r="C1537" i="7"/>
  <c r="B1537" i="7"/>
  <c r="A1537" i="7"/>
  <c r="H1536" i="7"/>
  <c r="G1536" i="7"/>
  <c r="F1536" i="7"/>
  <c r="E1536" i="7"/>
  <c r="D1536" i="7"/>
  <c r="C1536" i="7"/>
  <c r="B1536" i="7"/>
  <c r="A1536" i="7"/>
  <c r="H1535" i="7"/>
  <c r="G1535" i="7"/>
  <c r="F1535" i="7"/>
  <c r="E1535" i="7"/>
  <c r="D1535" i="7"/>
  <c r="C1535" i="7"/>
  <c r="B1535" i="7"/>
  <c r="A1535" i="7"/>
  <c r="H1534" i="7"/>
  <c r="G1534" i="7"/>
  <c r="F1534" i="7"/>
  <c r="E1534" i="7"/>
  <c r="D1534" i="7"/>
  <c r="C1534" i="7"/>
  <c r="B1534" i="7"/>
  <c r="A1534" i="7"/>
  <c r="H1533" i="7"/>
  <c r="G1533" i="7"/>
  <c r="F1533" i="7"/>
  <c r="E1533" i="7"/>
  <c r="D1533" i="7"/>
  <c r="C1533" i="7"/>
  <c r="B1533" i="7"/>
  <c r="A1533" i="7"/>
  <c r="H1532" i="7"/>
  <c r="G1532" i="7"/>
  <c r="F1532" i="7"/>
  <c r="E1532" i="7"/>
  <c r="D1532" i="7"/>
  <c r="C1532" i="7"/>
  <c r="B1532" i="7"/>
  <c r="A1532" i="7"/>
  <c r="H1531" i="7"/>
  <c r="G1531" i="7"/>
  <c r="F1531" i="7"/>
  <c r="E1531" i="7"/>
  <c r="D1531" i="7"/>
  <c r="C1531" i="7"/>
  <c r="B1531" i="7"/>
  <c r="A1531" i="7"/>
  <c r="H1530" i="7"/>
  <c r="G1530" i="7"/>
  <c r="F1530" i="7"/>
  <c r="E1530" i="7"/>
  <c r="D1530" i="7"/>
  <c r="C1530" i="7"/>
  <c r="B1530" i="7"/>
  <c r="A1530" i="7"/>
  <c r="H1529" i="7"/>
  <c r="G1529" i="7"/>
  <c r="F1529" i="7"/>
  <c r="E1529" i="7"/>
  <c r="D1529" i="7"/>
  <c r="C1529" i="7"/>
  <c r="B1529" i="7"/>
  <c r="A1529" i="7"/>
  <c r="D1528" i="7"/>
  <c r="H1527" i="7"/>
  <c r="G1527" i="7"/>
  <c r="F1527" i="7"/>
  <c r="E1527" i="7"/>
  <c r="D1527" i="7"/>
  <c r="C1527" i="7"/>
  <c r="B1527" i="7"/>
  <c r="A1527" i="7"/>
  <c r="H1526" i="7"/>
  <c r="G1526" i="7"/>
  <c r="F1526" i="7"/>
  <c r="E1526" i="7"/>
  <c r="D1526" i="7"/>
  <c r="C1526" i="7"/>
  <c r="B1526" i="7"/>
  <c r="A1526" i="7"/>
  <c r="H1525" i="7"/>
  <c r="G1525" i="7"/>
  <c r="F1525" i="7"/>
  <c r="E1525" i="7"/>
  <c r="D1525" i="7"/>
  <c r="C1525" i="7"/>
  <c r="B1525" i="7"/>
  <c r="A1525" i="7"/>
  <c r="H1524" i="7"/>
  <c r="G1524" i="7"/>
  <c r="F1524" i="7"/>
  <c r="E1524" i="7"/>
  <c r="D1524" i="7"/>
  <c r="C1524" i="7"/>
  <c r="B1524" i="7"/>
  <c r="A1524" i="7"/>
  <c r="H1523" i="7"/>
  <c r="G1523" i="7"/>
  <c r="F1523" i="7"/>
  <c r="E1523" i="7"/>
  <c r="D1523" i="7"/>
  <c r="C1523" i="7"/>
  <c r="B1523" i="7"/>
  <c r="A1523" i="7"/>
  <c r="H1522" i="7"/>
  <c r="G1522" i="7"/>
  <c r="F1522" i="7"/>
  <c r="E1522" i="7"/>
  <c r="D1522" i="7"/>
  <c r="C1522" i="7"/>
  <c r="B1522" i="7"/>
  <c r="A1522" i="7"/>
  <c r="H1521" i="7"/>
  <c r="G1521" i="7"/>
  <c r="F1521" i="7"/>
  <c r="E1521" i="7"/>
  <c r="D1521" i="7"/>
  <c r="C1521" i="7"/>
  <c r="B1521" i="7"/>
  <c r="A1521" i="7"/>
  <c r="H1520" i="7"/>
  <c r="G1520" i="7"/>
  <c r="F1520" i="7"/>
  <c r="E1520" i="7"/>
  <c r="D1520" i="7"/>
  <c r="C1520" i="7"/>
  <c r="B1520" i="7"/>
  <c r="A1520" i="7"/>
  <c r="H1519" i="7"/>
  <c r="G1519" i="7"/>
  <c r="F1519" i="7"/>
  <c r="E1519" i="7"/>
  <c r="D1519" i="7"/>
  <c r="C1519" i="7"/>
  <c r="B1519" i="7"/>
  <c r="A1519" i="7"/>
  <c r="H1518" i="7"/>
  <c r="G1518" i="7"/>
  <c r="F1518" i="7"/>
  <c r="E1518" i="7"/>
  <c r="D1518" i="7"/>
  <c r="C1518" i="7"/>
  <c r="B1518" i="7"/>
  <c r="A1518" i="7"/>
  <c r="H1517" i="7"/>
  <c r="G1517" i="7"/>
  <c r="F1517" i="7"/>
  <c r="E1517" i="7"/>
  <c r="D1517" i="7"/>
  <c r="C1517" i="7"/>
  <c r="B1517" i="7"/>
  <c r="A1517" i="7"/>
  <c r="H1516" i="7"/>
  <c r="G1516" i="7"/>
  <c r="F1516" i="7"/>
  <c r="E1516" i="7"/>
  <c r="D1516" i="7"/>
  <c r="C1516" i="7"/>
  <c r="B1516" i="7"/>
  <c r="A1516" i="7"/>
  <c r="H1515" i="7"/>
  <c r="G1515" i="7"/>
  <c r="F1515" i="7"/>
  <c r="E1515" i="7"/>
  <c r="D1515" i="7"/>
  <c r="C1515" i="7"/>
  <c r="B1515" i="7"/>
  <c r="A1515" i="7"/>
  <c r="H1514" i="7"/>
  <c r="G1514" i="7"/>
  <c r="F1514" i="7"/>
  <c r="E1514" i="7"/>
  <c r="D1514" i="7"/>
  <c r="C1514" i="7"/>
  <c r="B1514" i="7"/>
  <c r="A1514" i="7"/>
  <c r="H1513" i="7"/>
  <c r="G1513" i="7"/>
  <c r="F1513" i="7"/>
  <c r="E1513" i="7"/>
  <c r="D1513" i="7"/>
  <c r="C1513" i="7"/>
  <c r="B1513" i="7"/>
  <c r="A1513" i="7"/>
  <c r="H1512" i="7"/>
  <c r="G1512" i="7"/>
  <c r="F1512" i="7"/>
  <c r="E1512" i="7"/>
  <c r="D1512" i="7"/>
  <c r="C1512" i="7"/>
  <c r="B1512" i="7"/>
  <c r="A1512" i="7"/>
  <c r="H1511" i="7"/>
  <c r="G1511" i="7"/>
  <c r="F1511" i="7"/>
  <c r="E1511" i="7"/>
  <c r="D1511" i="7"/>
  <c r="C1511" i="7"/>
  <c r="B1511" i="7"/>
  <c r="A1511" i="7"/>
  <c r="H1510" i="7"/>
  <c r="G1510" i="7"/>
  <c r="F1510" i="7"/>
  <c r="E1510" i="7"/>
  <c r="D1510" i="7"/>
  <c r="C1510" i="7"/>
  <c r="B1510" i="7"/>
  <c r="A1510" i="7"/>
  <c r="H1509" i="7"/>
  <c r="G1509" i="7"/>
  <c r="F1509" i="7"/>
  <c r="E1509" i="7"/>
  <c r="D1509" i="7"/>
  <c r="C1509" i="7"/>
  <c r="B1509" i="7"/>
  <c r="A1509" i="7"/>
  <c r="H1508" i="7"/>
  <c r="G1508" i="7"/>
  <c r="F1508" i="7"/>
  <c r="E1508" i="7"/>
  <c r="D1508" i="7"/>
  <c r="C1508" i="7"/>
  <c r="B1508" i="7"/>
  <c r="A1508" i="7"/>
  <c r="H1507" i="7"/>
  <c r="G1507" i="7"/>
  <c r="F1507" i="7"/>
  <c r="E1507" i="7"/>
  <c r="D1507" i="7"/>
  <c r="C1507" i="7"/>
  <c r="B1507" i="7"/>
  <c r="A1507" i="7"/>
  <c r="H1506" i="7"/>
  <c r="G1506" i="7"/>
  <c r="F1506" i="7"/>
  <c r="E1506" i="7"/>
  <c r="D1506" i="7"/>
  <c r="C1506" i="7"/>
  <c r="B1506" i="7"/>
  <c r="A1506" i="7"/>
  <c r="H1505" i="7"/>
  <c r="G1505" i="7"/>
  <c r="F1505" i="7"/>
  <c r="E1505" i="7"/>
  <c r="D1505" i="7"/>
  <c r="C1505" i="7"/>
  <c r="B1505" i="7"/>
  <c r="A1505" i="7"/>
  <c r="H1504" i="7"/>
  <c r="G1504" i="7"/>
  <c r="F1504" i="7"/>
  <c r="E1504" i="7"/>
  <c r="D1504" i="7"/>
  <c r="C1504" i="7"/>
  <c r="B1504" i="7"/>
  <c r="A1504" i="7"/>
  <c r="H1503" i="7"/>
  <c r="G1503" i="7"/>
  <c r="F1503" i="7"/>
  <c r="E1503" i="7"/>
  <c r="D1503" i="7"/>
  <c r="C1503" i="7"/>
  <c r="B1503" i="7"/>
  <c r="A1503" i="7"/>
  <c r="H1502" i="7"/>
  <c r="G1502" i="7"/>
  <c r="F1502" i="7"/>
  <c r="E1502" i="7"/>
  <c r="D1502" i="7"/>
  <c r="C1502" i="7"/>
  <c r="B1502" i="7"/>
  <c r="A1502" i="7"/>
  <c r="H1501" i="7"/>
  <c r="G1501" i="7"/>
  <c r="F1501" i="7"/>
  <c r="E1501" i="7"/>
  <c r="D1501" i="7"/>
  <c r="C1501" i="7"/>
  <c r="B1501" i="7"/>
  <c r="A1501" i="7"/>
  <c r="H1500" i="7"/>
  <c r="G1500" i="7"/>
  <c r="F1500" i="7"/>
  <c r="E1500" i="7"/>
  <c r="D1500" i="7"/>
  <c r="C1500" i="7"/>
  <c r="B1500" i="7"/>
  <c r="A1500" i="7"/>
  <c r="H1499" i="7"/>
  <c r="G1499" i="7"/>
  <c r="F1499" i="7"/>
  <c r="E1499" i="7"/>
  <c r="D1499" i="7"/>
  <c r="C1499" i="7"/>
  <c r="B1499" i="7"/>
  <c r="A1499" i="7"/>
  <c r="H1498" i="7"/>
  <c r="G1498" i="7"/>
  <c r="F1498" i="7"/>
  <c r="E1498" i="7"/>
  <c r="D1498" i="7"/>
  <c r="C1498" i="7"/>
  <c r="B1498" i="7"/>
  <c r="A1498" i="7"/>
  <c r="H1497" i="7"/>
  <c r="G1497" i="7"/>
  <c r="F1497" i="7"/>
  <c r="E1497" i="7"/>
  <c r="D1497" i="7"/>
  <c r="C1497" i="7"/>
  <c r="B1497" i="7"/>
  <c r="A1497" i="7"/>
  <c r="H1496" i="7"/>
  <c r="G1496" i="7"/>
  <c r="F1496" i="7"/>
  <c r="E1496" i="7"/>
  <c r="D1496" i="7"/>
  <c r="C1496" i="7"/>
  <c r="B1496" i="7"/>
  <c r="A1496" i="7"/>
  <c r="H1495" i="7"/>
  <c r="G1495" i="7"/>
  <c r="F1495" i="7"/>
  <c r="E1495" i="7"/>
  <c r="D1495" i="7"/>
  <c r="C1495" i="7"/>
  <c r="B1495" i="7"/>
  <c r="A1495" i="7"/>
  <c r="H1494" i="7"/>
  <c r="G1494" i="7"/>
  <c r="F1494" i="7"/>
  <c r="E1494" i="7"/>
  <c r="D1494" i="7"/>
  <c r="C1494" i="7"/>
  <c r="B1494" i="7"/>
  <c r="A1494" i="7"/>
  <c r="H1493" i="7"/>
  <c r="G1493" i="7"/>
  <c r="F1493" i="7"/>
  <c r="E1493" i="7"/>
  <c r="D1493" i="7"/>
  <c r="C1493" i="7"/>
  <c r="B1493" i="7"/>
  <c r="A1493" i="7"/>
  <c r="H1492" i="7"/>
  <c r="G1492" i="7"/>
  <c r="F1492" i="7"/>
  <c r="E1492" i="7"/>
  <c r="D1492" i="7"/>
  <c r="C1492" i="7"/>
  <c r="B1492" i="7"/>
  <c r="A1492" i="7"/>
  <c r="H1491" i="7"/>
  <c r="G1491" i="7"/>
  <c r="F1491" i="7"/>
  <c r="E1491" i="7"/>
  <c r="D1491" i="7"/>
  <c r="C1491" i="7"/>
  <c r="B1491" i="7"/>
  <c r="A1491" i="7"/>
  <c r="H1490" i="7"/>
  <c r="G1490" i="7"/>
  <c r="F1490" i="7"/>
  <c r="E1490" i="7"/>
  <c r="D1490" i="7"/>
  <c r="C1490" i="7"/>
  <c r="B1490" i="7"/>
  <c r="A1490" i="7"/>
  <c r="H1489" i="7"/>
  <c r="G1489" i="7"/>
  <c r="F1489" i="7"/>
  <c r="E1489" i="7"/>
  <c r="D1489" i="7"/>
  <c r="C1489" i="7"/>
  <c r="B1489" i="7"/>
  <c r="A1489" i="7"/>
  <c r="H1488" i="7"/>
  <c r="G1488" i="7"/>
  <c r="F1488" i="7"/>
  <c r="E1488" i="7"/>
  <c r="D1488" i="7"/>
  <c r="C1488" i="7"/>
  <c r="B1488" i="7"/>
  <c r="A1488" i="7"/>
  <c r="H1487" i="7"/>
  <c r="G1487" i="7"/>
  <c r="F1487" i="7"/>
  <c r="E1487" i="7"/>
  <c r="D1487" i="7"/>
  <c r="C1487" i="7"/>
  <c r="B1487" i="7"/>
  <c r="A1487" i="7"/>
  <c r="H1486" i="7"/>
  <c r="G1486" i="7"/>
  <c r="F1486" i="7"/>
  <c r="E1486" i="7"/>
  <c r="D1486" i="7"/>
  <c r="C1486" i="7"/>
  <c r="B1486" i="7"/>
  <c r="A1486" i="7"/>
  <c r="H1485" i="7"/>
  <c r="G1485" i="7"/>
  <c r="F1485" i="7"/>
  <c r="E1485" i="7"/>
  <c r="D1485" i="7"/>
  <c r="C1485" i="7"/>
  <c r="B1485" i="7"/>
  <c r="A1485" i="7"/>
  <c r="H1484" i="7"/>
  <c r="G1484" i="7"/>
  <c r="F1484" i="7"/>
  <c r="E1484" i="7"/>
  <c r="D1484" i="7"/>
  <c r="C1484" i="7"/>
  <c r="B1484" i="7"/>
  <c r="A1484" i="7"/>
  <c r="H1483" i="7"/>
  <c r="G1483" i="7"/>
  <c r="F1483" i="7"/>
  <c r="E1483" i="7"/>
  <c r="D1483" i="7"/>
  <c r="C1483" i="7"/>
  <c r="B1483" i="7"/>
  <c r="A1483" i="7"/>
  <c r="H1482" i="7"/>
  <c r="G1482" i="7"/>
  <c r="F1482" i="7"/>
  <c r="E1482" i="7"/>
  <c r="D1482" i="7"/>
  <c r="C1482" i="7"/>
  <c r="B1482" i="7"/>
  <c r="A1482" i="7"/>
  <c r="H1481" i="7"/>
  <c r="G1481" i="7"/>
  <c r="F1481" i="7"/>
  <c r="E1481" i="7"/>
  <c r="D1481" i="7"/>
  <c r="C1481" i="7"/>
  <c r="B1481" i="7"/>
  <c r="A1481" i="7"/>
  <c r="H1480" i="7"/>
  <c r="G1480" i="7"/>
  <c r="F1480" i="7"/>
  <c r="E1480" i="7"/>
  <c r="D1480" i="7"/>
  <c r="C1480" i="7"/>
  <c r="B1480" i="7"/>
  <c r="A1480" i="7"/>
  <c r="H1479" i="7"/>
  <c r="G1479" i="7"/>
  <c r="F1479" i="7"/>
  <c r="E1479" i="7"/>
  <c r="D1479" i="7"/>
  <c r="C1479" i="7"/>
  <c r="B1479" i="7"/>
  <c r="A1479" i="7"/>
  <c r="H1478" i="7"/>
  <c r="G1478" i="7"/>
  <c r="F1478" i="7"/>
  <c r="E1478" i="7"/>
  <c r="D1478" i="7"/>
  <c r="C1478" i="7"/>
  <c r="B1478" i="7"/>
  <c r="A1478" i="7"/>
  <c r="H1477" i="7"/>
  <c r="G1477" i="7"/>
  <c r="F1477" i="7"/>
  <c r="E1477" i="7"/>
  <c r="D1477" i="7"/>
  <c r="C1477" i="7"/>
  <c r="B1477" i="7"/>
  <c r="A1477" i="7"/>
  <c r="H1476" i="7"/>
  <c r="G1476" i="7"/>
  <c r="F1476" i="7"/>
  <c r="E1476" i="7"/>
  <c r="D1476" i="7"/>
  <c r="C1476" i="7"/>
  <c r="B1476" i="7"/>
  <c r="A1476" i="7"/>
  <c r="H1475" i="7"/>
  <c r="G1475" i="7"/>
  <c r="F1475" i="7"/>
  <c r="E1475" i="7"/>
  <c r="D1475" i="7"/>
  <c r="C1475" i="7"/>
  <c r="B1475" i="7"/>
  <c r="A1475" i="7"/>
  <c r="H1474" i="7"/>
  <c r="G1474" i="7"/>
  <c r="F1474" i="7"/>
  <c r="E1474" i="7"/>
  <c r="D1474" i="7"/>
  <c r="C1474" i="7"/>
  <c r="B1474" i="7"/>
  <c r="A1474" i="7"/>
  <c r="H1473" i="7"/>
  <c r="G1473" i="7"/>
  <c r="F1473" i="7"/>
  <c r="E1473" i="7"/>
  <c r="D1473" i="7"/>
  <c r="C1473" i="7"/>
  <c r="B1473" i="7"/>
  <c r="A1473" i="7"/>
  <c r="H1472" i="7"/>
  <c r="G1472" i="7"/>
  <c r="F1472" i="7"/>
  <c r="E1472" i="7"/>
  <c r="D1472" i="7"/>
  <c r="C1472" i="7"/>
  <c r="B1472" i="7"/>
  <c r="A1472" i="7"/>
  <c r="H1471" i="7"/>
  <c r="G1471" i="7"/>
  <c r="F1471" i="7"/>
  <c r="E1471" i="7"/>
  <c r="D1471" i="7"/>
  <c r="C1471" i="7"/>
  <c r="B1471" i="7"/>
  <c r="A1471" i="7"/>
  <c r="H1470" i="7"/>
  <c r="G1470" i="7"/>
  <c r="F1470" i="7"/>
  <c r="E1470" i="7"/>
  <c r="D1470" i="7"/>
  <c r="C1470" i="7"/>
  <c r="B1470" i="7"/>
  <c r="A1470" i="7"/>
  <c r="H1469" i="7"/>
  <c r="G1469" i="7"/>
  <c r="F1469" i="7"/>
  <c r="E1469" i="7"/>
  <c r="D1469" i="7"/>
  <c r="C1469" i="7"/>
  <c r="B1469" i="7"/>
  <c r="A1469" i="7"/>
  <c r="H1468" i="7"/>
  <c r="G1468" i="7"/>
  <c r="F1468" i="7"/>
  <c r="E1468" i="7"/>
  <c r="D1468" i="7"/>
  <c r="C1468" i="7"/>
  <c r="B1468" i="7"/>
  <c r="A1468" i="7"/>
  <c r="D1467" i="7"/>
  <c r="H1466" i="7"/>
  <c r="G1466" i="7"/>
  <c r="F1466" i="7"/>
  <c r="E1466" i="7"/>
  <c r="D1466" i="7"/>
  <c r="C1466" i="7"/>
  <c r="B1466" i="7"/>
  <c r="A1466" i="7"/>
  <c r="H1465" i="7"/>
  <c r="G1465" i="7"/>
  <c r="F1465" i="7"/>
  <c r="E1465" i="7"/>
  <c r="D1465" i="7"/>
  <c r="C1465" i="7"/>
  <c r="B1465" i="7"/>
  <c r="A1465" i="7"/>
  <c r="H1464" i="7"/>
  <c r="G1464" i="7"/>
  <c r="F1464" i="7"/>
  <c r="E1464" i="7"/>
  <c r="D1464" i="7"/>
  <c r="C1464" i="7"/>
  <c r="B1464" i="7"/>
  <c r="A1464" i="7"/>
  <c r="H1463" i="7"/>
  <c r="G1463" i="7"/>
  <c r="F1463" i="7"/>
  <c r="E1463" i="7"/>
  <c r="D1463" i="7"/>
  <c r="C1463" i="7"/>
  <c r="B1463" i="7"/>
  <c r="A1463" i="7"/>
  <c r="H1462" i="7"/>
  <c r="G1462" i="7"/>
  <c r="F1462" i="7"/>
  <c r="E1462" i="7"/>
  <c r="D1462" i="7"/>
  <c r="C1462" i="7"/>
  <c r="B1462" i="7"/>
  <c r="A1462" i="7"/>
  <c r="H1461" i="7"/>
  <c r="G1461" i="7"/>
  <c r="F1461" i="7"/>
  <c r="E1461" i="7"/>
  <c r="D1461" i="7"/>
  <c r="C1461" i="7"/>
  <c r="B1461" i="7"/>
  <c r="A1461" i="7"/>
  <c r="H1460" i="7"/>
  <c r="G1460" i="7"/>
  <c r="F1460" i="7"/>
  <c r="E1460" i="7"/>
  <c r="D1460" i="7"/>
  <c r="C1460" i="7"/>
  <c r="B1460" i="7"/>
  <c r="A1460" i="7"/>
  <c r="H1459" i="7"/>
  <c r="G1459" i="7"/>
  <c r="F1459" i="7"/>
  <c r="E1459" i="7"/>
  <c r="D1459" i="7"/>
  <c r="C1459" i="7"/>
  <c r="B1459" i="7"/>
  <c r="A1459" i="7"/>
  <c r="H1458" i="7"/>
  <c r="G1458" i="7"/>
  <c r="F1458" i="7"/>
  <c r="E1458" i="7"/>
  <c r="D1458" i="7"/>
  <c r="C1458" i="7"/>
  <c r="B1458" i="7"/>
  <c r="A1458" i="7"/>
  <c r="H1457" i="7"/>
  <c r="G1457" i="7"/>
  <c r="F1457" i="7"/>
  <c r="E1457" i="7"/>
  <c r="D1457" i="7"/>
  <c r="C1457" i="7"/>
  <c r="B1457" i="7"/>
  <c r="A1457" i="7"/>
  <c r="H1456" i="7"/>
  <c r="G1456" i="7"/>
  <c r="F1456" i="7"/>
  <c r="E1456" i="7"/>
  <c r="D1456" i="7"/>
  <c r="C1456" i="7"/>
  <c r="B1456" i="7"/>
  <c r="A1456" i="7"/>
  <c r="H1455" i="7"/>
  <c r="G1455" i="7"/>
  <c r="F1455" i="7"/>
  <c r="E1455" i="7"/>
  <c r="D1455" i="7"/>
  <c r="C1455" i="7"/>
  <c r="B1455" i="7"/>
  <c r="A1455" i="7"/>
  <c r="H1454" i="7"/>
  <c r="G1454" i="7"/>
  <c r="F1454" i="7"/>
  <c r="E1454" i="7"/>
  <c r="D1454" i="7"/>
  <c r="C1454" i="7"/>
  <c r="B1454" i="7"/>
  <c r="A1454" i="7"/>
  <c r="H1453" i="7"/>
  <c r="G1453" i="7"/>
  <c r="F1453" i="7"/>
  <c r="E1453" i="7"/>
  <c r="D1453" i="7"/>
  <c r="C1453" i="7"/>
  <c r="B1453" i="7"/>
  <c r="A1453" i="7"/>
  <c r="H1452" i="7"/>
  <c r="G1452" i="7"/>
  <c r="F1452" i="7"/>
  <c r="E1452" i="7"/>
  <c r="D1452" i="7"/>
  <c r="C1452" i="7"/>
  <c r="B1452" i="7"/>
  <c r="A1452" i="7"/>
  <c r="H1451" i="7"/>
  <c r="G1451" i="7"/>
  <c r="F1451" i="7"/>
  <c r="E1451" i="7"/>
  <c r="D1451" i="7"/>
  <c r="C1451" i="7"/>
  <c r="B1451" i="7"/>
  <c r="A1451" i="7"/>
  <c r="H1450" i="7"/>
  <c r="G1450" i="7"/>
  <c r="F1450" i="7"/>
  <c r="E1450" i="7"/>
  <c r="D1450" i="7"/>
  <c r="C1450" i="7"/>
  <c r="B1450" i="7"/>
  <c r="A1450" i="7"/>
  <c r="H1449" i="7"/>
  <c r="G1449" i="7"/>
  <c r="F1449" i="7"/>
  <c r="E1449" i="7"/>
  <c r="D1449" i="7"/>
  <c r="C1449" i="7"/>
  <c r="B1449" i="7"/>
  <c r="A1449" i="7"/>
  <c r="H1448" i="7"/>
  <c r="G1448" i="7"/>
  <c r="F1448" i="7"/>
  <c r="E1448" i="7"/>
  <c r="D1448" i="7"/>
  <c r="C1448" i="7"/>
  <c r="B1448" i="7"/>
  <c r="A1448" i="7"/>
  <c r="H1447" i="7"/>
  <c r="G1447" i="7"/>
  <c r="F1447" i="7"/>
  <c r="E1447" i="7"/>
  <c r="D1447" i="7"/>
  <c r="C1447" i="7"/>
  <c r="B1447" i="7"/>
  <c r="A1447" i="7"/>
  <c r="H1446" i="7"/>
  <c r="G1446" i="7"/>
  <c r="F1446" i="7"/>
  <c r="E1446" i="7"/>
  <c r="D1446" i="7"/>
  <c r="C1446" i="7"/>
  <c r="B1446" i="7"/>
  <c r="A1446" i="7"/>
  <c r="H1445" i="7"/>
  <c r="G1445" i="7"/>
  <c r="F1445" i="7"/>
  <c r="E1445" i="7"/>
  <c r="D1445" i="7"/>
  <c r="C1445" i="7"/>
  <c r="B1445" i="7"/>
  <c r="A1445" i="7"/>
  <c r="H1444" i="7"/>
  <c r="G1444" i="7"/>
  <c r="F1444" i="7"/>
  <c r="E1444" i="7"/>
  <c r="D1444" i="7"/>
  <c r="C1444" i="7"/>
  <c r="B1444" i="7"/>
  <c r="A1444" i="7"/>
  <c r="H1443" i="7"/>
  <c r="G1443" i="7"/>
  <c r="F1443" i="7"/>
  <c r="E1443" i="7"/>
  <c r="D1443" i="7"/>
  <c r="C1443" i="7"/>
  <c r="B1443" i="7"/>
  <c r="A1443" i="7"/>
  <c r="H1442" i="7"/>
  <c r="G1442" i="7"/>
  <c r="F1442" i="7"/>
  <c r="E1442" i="7"/>
  <c r="D1442" i="7"/>
  <c r="C1442" i="7"/>
  <c r="B1442" i="7"/>
  <c r="A1442" i="7"/>
  <c r="H1441" i="7"/>
  <c r="G1441" i="7"/>
  <c r="F1441" i="7"/>
  <c r="E1441" i="7"/>
  <c r="D1441" i="7"/>
  <c r="C1441" i="7"/>
  <c r="B1441" i="7"/>
  <c r="A1441" i="7"/>
  <c r="H1440" i="7"/>
  <c r="G1440" i="7"/>
  <c r="F1440" i="7"/>
  <c r="E1440" i="7"/>
  <c r="D1440" i="7"/>
  <c r="C1440" i="7"/>
  <c r="B1440" i="7"/>
  <c r="A1440" i="7"/>
  <c r="H1439" i="7"/>
  <c r="G1439" i="7"/>
  <c r="F1439" i="7"/>
  <c r="E1439" i="7"/>
  <c r="D1439" i="7"/>
  <c r="C1439" i="7"/>
  <c r="B1439" i="7"/>
  <c r="A1439" i="7"/>
  <c r="H1438" i="7"/>
  <c r="G1438" i="7"/>
  <c r="F1438" i="7"/>
  <c r="E1438" i="7"/>
  <c r="D1438" i="7"/>
  <c r="C1438" i="7"/>
  <c r="B1438" i="7"/>
  <c r="A1438" i="7"/>
  <c r="H1437" i="7"/>
  <c r="G1437" i="7"/>
  <c r="F1437" i="7"/>
  <c r="E1437" i="7"/>
  <c r="D1437" i="7"/>
  <c r="C1437" i="7"/>
  <c r="B1437" i="7"/>
  <c r="A1437" i="7"/>
  <c r="H1436" i="7"/>
  <c r="G1436" i="7"/>
  <c r="F1436" i="7"/>
  <c r="E1436" i="7"/>
  <c r="D1436" i="7"/>
  <c r="C1436" i="7"/>
  <c r="B1436" i="7"/>
  <c r="A1436" i="7"/>
  <c r="H1435" i="7"/>
  <c r="G1435" i="7"/>
  <c r="F1435" i="7"/>
  <c r="E1435" i="7"/>
  <c r="D1435" i="7"/>
  <c r="C1435" i="7"/>
  <c r="B1435" i="7"/>
  <c r="A1435" i="7"/>
  <c r="H1434" i="7"/>
  <c r="G1434" i="7"/>
  <c r="F1434" i="7"/>
  <c r="E1434" i="7"/>
  <c r="D1434" i="7"/>
  <c r="C1434" i="7"/>
  <c r="B1434" i="7"/>
  <c r="A1434" i="7"/>
  <c r="H1433" i="7"/>
  <c r="G1433" i="7"/>
  <c r="F1433" i="7"/>
  <c r="E1433" i="7"/>
  <c r="D1433" i="7"/>
  <c r="C1433" i="7"/>
  <c r="B1433" i="7"/>
  <c r="A1433" i="7"/>
  <c r="H1432" i="7"/>
  <c r="G1432" i="7"/>
  <c r="F1432" i="7"/>
  <c r="E1432" i="7"/>
  <c r="D1432" i="7"/>
  <c r="C1432" i="7"/>
  <c r="B1432" i="7"/>
  <c r="A1432" i="7"/>
  <c r="H1431" i="7"/>
  <c r="G1431" i="7"/>
  <c r="F1431" i="7"/>
  <c r="E1431" i="7"/>
  <c r="D1431" i="7"/>
  <c r="C1431" i="7"/>
  <c r="B1431" i="7"/>
  <c r="A1431" i="7"/>
  <c r="H1430" i="7"/>
  <c r="G1430" i="7"/>
  <c r="F1430" i="7"/>
  <c r="E1430" i="7"/>
  <c r="D1430" i="7"/>
  <c r="C1430" i="7"/>
  <c r="B1430" i="7"/>
  <c r="A1430" i="7"/>
  <c r="H1429" i="7"/>
  <c r="G1429" i="7"/>
  <c r="F1429" i="7"/>
  <c r="E1429" i="7"/>
  <c r="D1429" i="7"/>
  <c r="C1429" i="7"/>
  <c r="B1429" i="7"/>
  <c r="A1429" i="7"/>
  <c r="H1428" i="7"/>
  <c r="G1428" i="7"/>
  <c r="F1428" i="7"/>
  <c r="E1428" i="7"/>
  <c r="D1428" i="7"/>
  <c r="C1428" i="7"/>
  <c r="B1428" i="7"/>
  <c r="A1428" i="7"/>
  <c r="H1427" i="7"/>
  <c r="G1427" i="7"/>
  <c r="F1427" i="7"/>
  <c r="E1427" i="7"/>
  <c r="D1427" i="7"/>
  <c r="C1427" i="7"/>
  <c r="B1427" i="7"/>
  <c r="A1427" i="7"/>
  <c r="H1426" i="7"/>
  <c r="G1426" i="7"/>
  <c r="F1426" i="7"/>
  <c r="E1426" i="7"/>
  <c r="D1426" i="7"/>
  <c r="C1426" i="7"/>
  <c r="B1426" i="7"/>
  <c r="A1426" i="7"/>
  <c r="H1425" i="7"/>
  <c r="G1425" i="7"/>
  <c r="F1425" i="7"/>
  <c r="E1425" i="7"/>
  <c r="D1425" i="7"/>
  <c r="C1425" i="7"/>
  <c r="B1425" i="7"/>
  <c r="A1425" i="7"/>
  <c r="H1424" i="7"/>
  <c r="G1424" i="7"/>
  <c r="F1424" i="7"/>
  <c r="E1424" i="7"/>
  <c r="D1424" i="7"/>
  <c r="C1424" i="7"/>
  <c r="B1424" i="7"/>
  <c r="A1424" i="7"/>
  <c r="H1423" i="7"/>
  <c r="G1423" i="7"/>
  <c r="F1423" i="7"/>
  <c r="E1423" i="7"/>
  <c r="D1423" i="7"/>
  <c r="C1423" i="7"/>
  <c r="B1423" i="7"/>
  <c r="A1423" i="7"/>
  <c r="H1422" i="7"/>
  <c r="G1422" i="7"/>
  <c r="F1422" i="7"/>
  <c r="E1422" i="7"/>
  <c r="D1422" i="7"/>
  <c r="C1422" i="7"/>
  <c r="B1422" i="7"/>
  <c r="A1422" i="7"/>
  <c r="H1421" i="7"/>
  <c r="G1421" i="7"/>
  <c r="F1421" i="7"/>
  <c r="E1421" i="7"/>
  <c r="D1421" i="7"/>
  <c r="C1421" i="7"/>
  <c r="B1421" i="7"/>
  <c r="A1421" i="7"/>
  <c r="H1420" i="7"/>
  <c r="G1420" i="7"/>
  <c r="F1420" i="7"/>
  <c r="E1420" i="7"/>
  <c r="D1420" i="7"/>
  <c r="C1420" i="7"/>
  <c r="B1420" i="7"/>
  <c r="A1420" i="7"/>
  <c r="H1419" i="7"/>
  <c r="G1419" i="7"/>
  <c r="F1419" i="7"/>
  <c r="E1419" i="7"/>
  <c r="D1419" i="7"/>
  <c r="C1419" i="7"/>
  <c r="B1419" i="7"/>
  <c r="A1419" i="7"/>
  <c r="H1418" i="7"/>
  <c r="G1418" i="7"/>
  <c r="F1418" i="7"/>
  <c r="E1418" i="7"/>
  <c r="D1418" i="7"/>
  <c r="C1418" i="7"/>
  <c r="B1418" i="7"/>
  <c r="A1418" i="7"/>
  <c r="H1417" i="7"/>
  <c r="G1417" i="7"/>
  <c r="F1417" i="7"/>
  <c r="E1417" i="7"/>
  <c r="D1417" i="7"/>
  <c r="C1417" i="7"/>
  <c r="B1417" i="7"/>
  <c r="A1417" i="7"/>
  <c r="H1416" i="7"/>
  <c r="G1416" i="7"/>
  <c r="F1416" i="7"/>
  <c r="E1416" i="7"/>
  <c r="D1416" i="7"/>
  <c r="C1416" i="7"/>
  <c r="B1416" i="7"/>
  <c r="A1416" i="7"/>
  <c r="H1415" i="7"/>
  <c r="G1415" i="7"/>
  <c r="F1415" i="7"/>
  <c r="E1415" i="7"/>
  <c r="D1415" i="7"/>
  <c r="C1415" i="7"/>
  <c r="B1415" i="7"/>
  <c r="A1415" i="7"/>
  <c r="H1414" i="7"/>
  <c r="G1414" i="7"/>
  <c r="F1414" i="7"/>
  <c r="E1414" i="7"/>
  <c r="D1414" i="7"/>
  <c r="C1414" i="7"/>
  <c r="B1414" i="7"/>
  <c r="A1414" i="7"/>
  <c r="H1413" i="7"/>
  <c r="G1413" i="7"/>
  <c r="F1413" i="7"/>
  <c r="E1413" i="7"/>
  <c r="D1413" i="7"/>
  <c r="C1413" i="7"/>
  <c r="B1413" i="7"/>
  <c r="A1413" i="7"/>
  <c r="H1412" i="7"/>
  <c r="G1412" i="7"/>
  <c r="F1412" i="7"/>
  <c r="E1412" i="7"/>
  <c r="D1412" i="7"/>
  <c r="C1412" i="7"/>
  <c r="B1412" i="7"/>
  <c r="A1412" i="7"/>
  <c r="H1411" i="7"/>
  <c r="G1411" i="7"/>
  <c r="F1411" i="7"/>
  <c r="E1411" i="7"/>
  <c r="D1411" i="7"/>
  <c r="C1411" i="7"/>
  <c r="B1411" i="7"/>
  <c r="A1411" i="7"/>
  <c r="H1410" i="7"/>
  <c r="G1410" i="7"/>
  <c r="F1410" i="7"/>
  <c r="E1410" i="7"/>
  <c r="D1410" i="7"/>
  <c r="C1410" i="7"/>
  <c r="B1410" i="7"/>
  <c r="A1410" i="7"/>
  <c r="H1409" i="7"/>
  <c r="G1409" i="7"/>
  <c r="F1409" i="7"/>
  <c r="E1409" i="7"/>
  <c r="D1409" i="7"/>
  <c r="C1409" i="7"/>
  <c r="B1409" i="7"/>
  <c r="A1409" i="7"/>
  <c r="H1408" i="7"/>
  <c r="G1408" i="7"/>
  <c r="F1408" i="7"/>
  <c r="E1408" i="7"/>
  <c r="D1408" i="7"/>
  <c r="C1408" i="7"/>
  <c r="B1408" i="7"/>
  <c r="A1408" i="7"/>
  <c r="H1407" i="7"/>
  <c r="G1407" i="7"/>
  <c r="F1407" i="7"/>
  <c r="E1407" i="7"/>
  <c r="D1407" i="7"/>
  <c r="C1407" i="7"/>
  <c r="B1407" i="7"/>
  <c r="A1407" i="7"/>
  <c r="H1406" i="7"/>
  <c r="G1406" i="7"/>
  <c r="F1406" i="7"/>
  <c r="E1406" i="7"/>
  <c r="D1406" i="7"/>
  <c r="C1406" i="7"/>
  <c r="B1406" i="7"/>
  <c r="A1406" i="7"/>
  <c r="H1405" i="7"/>
  <c r="G1405" i="7"/>
  <c r="F1405" i="7"/>
  <c r="E1405" i="7"/>
  <c r="D1405" i="7"/>
  <c r="C1405" i="7"/>
  <c r="B1405" i="7"/>
  <c r="A1405" i="7"/>
  <c r="H1404" i="7"/>
  <c r="G1404" i="7"/>
  <c r="F1404" i="7"/>
  <c r="E1404" i="7"/>
  <c r="D1404" i="7"/>
  <c r="C1404" i="7"/>
  <c r="B1404" i="7"/>
  <c r="A1404" i="7"/>
  <c r="H1403" i="7"/>
  <c r="G1403" i="7"/>
  <c r="F1403" i="7"/>
  <c r="E1403" i="7"/>
  <c r="D1403" i="7"/>
  <c r="C1403" i="7"/>
  <c r="B1403" i="7"/>
  <c r="A1403" i="7"/>
  <c r="H1402" i="7"/>
  <c r="G1402" i="7"/>
  <c r="F1402" i="7"/>
  <c r="E1402" i="7"/>
  <c r="D1402" i="7"/>
  <c r="C1402" i="7"/>
  <c r="B1402" i="7"/>
  <c r="A1402" i="7"/>
  <c r="H1401" i="7"/>
  <c r="G1401" i="7"/>
  <c r="F1401" i="7"/>
  <c r="E1401" i="7"/>
  <c r="D1401" i="7"/>
  <c r="C1401" i="7"/>
  <c r="B1401" i="7"/>
  <c r="A1401" i="7"/>
  <c r="H1400" i="7"/>
  <c r="G1400" i="7"/>
  <c r="F1400" i="7"/>
  <c r="E1400" i="7"/>
  <c r="D1400" i="7"/>
  <c r="C1400" i="7"/>
  <c r="B1400" i="7"/>
  <c r="A1400" i="7"/>
  <c r="H1399" i="7"/>
  <c r="G1399" i="7"/>
  <c r="F1399" i="7"/>
  <c r="E1399" i="7"/>
  <c r="D1399" i="7"/>
  <c r="C1399" i="7"/>
  <c r="B1399" i="7"/>
  <c r="A1399" i="7"/>
  <c r="H1398" i="7"/>
  <c r="G1398" i="7"/>
  <c r="F1398" i="7"/>
  <c r="E1398" i="7"/>
  <c r="D1398" i="7"/>
  <c r="C1398" i="7"/>
  <c r="B1398" i="7"/>
  <c r="A1398" i="7"/>
  <c r="H1397" i="7"/>
  <c r="G1397" i="7"/>
  <c r="F1397" i="7"/>
  <c r="E1397" i="7"/>
  <c r="D1397" i="7"/>
  <c r="C1397" i="7"/>
  <c r="B1397" i="7"/>
  <c r="A1397" i="7"/>
  <c r="H1396" i="7"/>
  <c r="G1396" i="7"/>
  <c r="F1396" i="7"/>
  <c r="E1396" i="7"/>
  <c r="D1396" i="7"/>
  <c r="C1396" i="7"/>
  <c r="B1396" i="7"/>
  <c r="A1396" i="7"/>
  <c r="H1395" i="7"/>
  <c r="G1395" i="7"/>
  <c r="F1395" i="7"/>
  <c r="E1395" i="7"/>
  <c r="D1395" i="7"/>
  <c r="C1395" i="7"/>
  <c r="B1395" i="7"/>
  <c r="A1395" i="7"/>
  <c r="D1394" i="7"/>
  <c r="H1393" i="7"/>
  <c r="G1393" i="7"/>
  <c r="F1393" i="7"/>
  <c r="E1393" i="7"/>
  <c r="D1393" i="7"/>
  <c r="C1393" i="7"/>
  <c r="B1393" i="7"/>
  <c r="A1393" i="7"/>
  <c r="H1392" i="7"/>
  <c r="G1392" i="7"/>
  <c r="F1392" i="7"/>
  <c r="E1392" i="7"/>
  <c r="D1392" i="7"/>
  <c r="C1392" i="7"/>
  <c r="B1392" i="7"/>
  <c r="A1392" i="7"/>
  <c r="H1391" i="7"/>
  <c r="G1391" i="7"/>
  <c r="F1391" i="7"/>
  <c r="E1391" i="7"/>
  <c r="D1391" i="7"/>
  <c r="C1391" i="7"/>
  <c r="B1391" i="7"/>
  <c r="A1391" i="7"/>
  <c r="H1390" i="7"/>
  <c r="G1390" i="7"/>
  <c r="F1390" i="7"/>
  <c r="E1390" i="7"/>
  <c r="D1390" i="7"/>
  <c r="C1390" i="7"/>
  <c r="B1390" i="7"/>
  <c r="A1390" i="7"/>
  <c r="H1389" i="7"/>
  <c r="G1389" i="7"/>
  <c r="F1389" i="7"/>
  <c r="E1389" i="7"/>
  <c r="D1389" i="7"/>
  <c r="C1389" i="7"/>
  <c r="B1389" i="7"/>
  <c r="A1389" i="7"/>
  <c r="H1388" i="7"/>
  <c r="G1388" i="7"/>
  <c r="F1388" i="7"/>
  <c r="E1388" i="7"/>
  <c r="D1388" i="7"/>
  <c r="C1388" i="7"/>
  <c r="B1388" i="7"/>
  <c r="A1388" i="7"/>
  <c r="H1387" i="7"/>
  <c r="G1387" i="7"/>
  <c r="F1387" i="7"/>
  <c r="E1387" i="7"/>
  <c r="D1387" i="7"/>
  <c r="C1387" i="7"/>
  <c r="B1387" i="7"/>
  <c r="A1387" i="7"/>
  <c r="H1386" i="7"/>
  <c r="G1386" i="7"/>
  <c r="F1386" i="7"/>
  <c r="E1386" i="7"/>
  <c r="D1386" i="7"/>
  <c r="C1386" i="7"/>
  <c r="B1386" i="7"/>
  <c r="A1386" i="7"/>
  <c r="H1385" i="7"/>
  <c r="G1385" i="7"/>
  <c r="F1385" i="7"/>
  <c r="E1385" i="7"/>
  <c r="D1385" i="7"/>
  <c r="C1385" i="7"/>
  <c r="B1385" i="7"/>
  <c r="A1385" i="7"/>
  <c r="H1384" i="7"/>
  <c r="G1384" i="7"/>
  <c r="F1384" i="7"/>
  <c r="E1384" i="7"/>
  <c r="D1384" i="7"/>
  <c r="C1384" i="7"/>
  <c r="B1384" i="7"/>
  <c r="A1384" i="7"/>
  <c r="H1383" i="7"/>
  <c r="G1383" i="7"/>
  <c r="F1383" i="7"/>
  <c r="E1383" i="7"/>
  <c r="D1383" i="7"/>
  <c r="C1383" i="7"/>
  <c r="B1383" i="7"/>
  <c r="A1383" i="7"/>
  <c r="H1382" i="7"/>
  <c r="G1382" i="7"/>
  <c r="F1382" i="7"/>
  <c r="E1382" i="7"/>
  <c r="D1382" i="7"/>
  <c r="C1382" i="7"/>
  <c r="B1382" i="7"/>
  <c r="A1382" i="7"/>
  <c r="H1381" i="7"/>
  <c r="G1381" i="7"/>
  <c r="F1381" i="7"/>
  <c r="E1381" i="7"/>
  <c r="D1381" i="7"/>
  <c r="C1381" i="7"/>
  <c r="B1381" i="7"/>
  <c r="A1381" i="7"/>
  <c r="H1380" i="7"/>
  <c r="G1380" i="7"/>
  <c r="F1380" i="7"/>
  <c r="E1380" i="7"/>
  <c r="D1380" i="7"/>
  <c r="C1380" i="7"/>
  <c r="B1380" i="7"/>
  <c r="A1380" i="7"/>
  <c r="H1379" i="7"/>
  <c r="G1379" i="7"/>
  <c r="F1379" i="7"/>
  <c r="E1379" i="7"/>
  <c r="D1379" i="7"/>
  <c r="C1379" i="7"/>
  <c r="B1379" i="7"/>
  <c r="A1379" i="7"/>
  <c r="H1378" i="7"/>
  <c r="G1378" i="7"/>
  <c r="F1378" i="7"/>
  <c r="E1378" i="7"/>
  <c r="D1378" i="7"/>
  <c r="C1378" i="7"/>
  <c r="B1378" i="7"/>
  <c r="A1378" i="7"/>
  <c r="H1377" i="7"/>
  <c r="G1377" i="7"/>
  <c r="F1377" i="7"/>
  <c r="E1377" i="7"/>
  <c r="D1377" i="7"/>
  <c r="C1377" i="7"/>
  <c r="B1377" i="7"/>
  <c r="A1377" i="7"/>
  <c r="H1376" i="7"/>
  <c r="G1376" i="7"/>
  <c r="F1376" i="7"/>
  <c r="E1376" i="7"/>
  <c r="D1376" i="7"/>
  <c r="C1376" i="7"/>
  <c r="B1376" i="7"/>
  <c r="A1376" i="7"/>
  <c r="H1375" i="7"/>
  <c r="G1375" i="7"/>
  <c r="F1375" i="7"/>
  <c r="E1375" i="7"/>
  <c r="D1375" i="7"/>
  <c r="C1375" i="7"/>
  <c r="B1375" i="7"/>
  <c r="A1375" i="7"/>
  <c r="H1374" i="7"/>
  <c r="G1374" i="7"/>
  <c r="F1374" i="7"/>
  <c r="E1374" i="7"/>
  <c r="D1374" i="7"/>
  <c r="C1374" i="7"/>
  <c r="B1374" i="7"/>
  <c r="A1374" i="7"/>
  <c r="H1373" i="7"/>
  <c r="G1373" i="7"/>
  <c r="F1373" i="7"/>
  <c r="E1373" i="7"/>
  <c r="D1373" i="7"/>
  <c r="C1373" i="7"/>
  <c r="B1373" i="7"/>
  <c r="A1373" i="7"/>
  <c r="H1372" i="7"/>
  <c r="G1372" i="7"/>
  <c r="F1372" i="7"/>
  <c r="E1372" i="7"/>
  <c r="D1372" i="7"/>
  <c r="C1372" i="7"/>
  <c r="B1372" i="7"/>
  <c r="A1372" i="7"/>
  <c r="H1371" i="7"/>
  <c r="G1371" i="7"/>
  <c r="F1371" i="7"/>
  <c r="E1371" i="7"/>
  <c r="D1371" i="7"/>
  <c r="C1371" i="7"/>
  <c r="B1371" i="7"/>
  <c r="A1371" i="7"/>
  <c r="H1370" i="7"/>
  <c r="G1370" i="7"/>
  <c r="F1370" i="7"/>
  <c r="E1370" i="7"/>
  <c r="D1370" i="7"/>
  <c r="C1370" i="7"/>
  <c r="B1370" i="7"/>
  <c r="A1370" i="7"/>
  <c r="H1369" i="7"/>
  <c r="G1369" i="7"/>
  <c r="F1369" i="7"/>
  <c r="E1369" i="7"/>
  <c r="D1369" i="7"/>
  <c r="C1369" i="7"/>
  <c r="B1369" i="7"/>
  <c r="A1369" i="7"/>
  <c r="H1368" i="7"/>
  <c r="G1368" i="7"/>
  <c r="F1368" i="7"/>
  <c r="E1368" i="7"/>
  <c r="D1368" i="7"/>
  <c r="C1368" i="7"/>
  <c r="B1368" i="7"/>
  <c r="A1368" i="7"/>
  <c r="H1367" i="7"/>
  <c r="G1367" i="7"/>
  <c r="F1367" i="7"/>
  <c r="E1367" i="7"/>
  <c r="D1367" i="7"/>
  <c r="C1367" i="7"/>
  <c r="B1367" i="7"/>
  <c r="A1367" i="7"/>
  <c r="H1366" i="7"/>
  <c r="G1366" i="7"/>
  <c r="F1366" i="7"/>
  <c r="E1366" i="7"/>
  <c r="D1366" i="7"/>
  <c r="C1366" i="7"/>
  <c r="B1366" i="7"/>
  <c r="A1366" i="7"/>
  <c r="H1365" i="7"/>
  <c r="G1365" i="7"/>
  <c r="F1365" i="7"/>
  <c r="E1365" i="7"/>
  <c r="D1365" i="7"/>
  <c r="C1365" i="7"/>
  <c r="B1365" i="7"/>
  <c r="A1365" i="7"/>
  <c r="H1364" i="7"/>
  <c r="G1364" i="7"/>
  <c r="F1364" i="7"/>
  <c r="E1364" i="7"/>
  <c r="D1364" i="7"/>
  <c r="C1364" i="7"/>
  <c r="B1364" i="7"/>
  <c r="A1364" i="7"/>
  <c r="H1363" i="7"/>
  <c r="G1363" i="7"/>
  <c r="F1363" i="7"/>
  <c r="E1363" i="7"/>
  <c r="D1363" i="7"/>
  <c r="C1363" i="7"/>
  <c r="B1363" i="7"/>
  <c r="A1363" i="7"/>
  <c r="H1362" i="7"/>
  <c r="G1362" i="7"/>
  <c r="F1362" i="7"/>
  <c r="E1362" i="7"/>
  <c r="D1362" i="7"/>
  <c r="C1362" i="7"/>
  <c r="B1362" i="7"/>
  <c r="A1362" i="7"/>
  <c r="H1361" i="7"/>
  <c r="G1361" i="7"/>
  <c r="F1361" i="7"/>
  <c r="E1361" i="7"/>
  <c r="D1361" i="7"/>
  <c r="C1361" i="7"/>
  <c r="B1361" i="7"/>
  <c r="A1361" i="7"/>
  <c r="H1360" i="7"/>
  <c r="G1360" i="7"/>
  <c r="F1360" i="7"/>
  <c r="E1360" i="7"/>
  <c r="D1360" i="7"/>
  <c r="C1360" i="7"/>
  <c r="B1360" i="7"/>
  <c r="A1360" i="7"/>
  <c r="H1359" i="7"/>
  <c r="G1359" i="7"/>
  <c r="F1359" i="7"/>
  <c r="E1359" i="7"/>
  <c r="D1359" i="7"/>
  <c r="C1359" i="7"/>
  <c r="B1359" i="7"/>
  <c r="A1359" i="7"/>
  <c r="H1358" i="7"/>
  <c r="G1358" i="7"/>
  <c r="F1358" i="7"/>
  <c r="E1358" i="7"/>
  <c r="D1358" i="7"/>
  <c r="C1358" i="7"/>
  <c r="B1358" i="7"/>
  <c r="A1358" i="7"/>
  <c r="H1357" i="7"/>
  <c r="G1357" i="7"/>
  <c r="F1357" i="7"/>
  <c r="E1357" i="7"/>
  <c r="D1357" i="7"/>
  <c r="C1357" i="7"/>
  <c r="B1357" i="7"/>
  <c r="A1357" i="7"/>
  <c r="H1356" i="7"/>
  <c r="G1356" i="7"/>
  <c r="F1356" i="7"/>
  <c r="E1356" i="7"/>
  <c r="D1356" i="7"/>
  <c r="C1356" i="7"/>
  <c r="B1356" i="7"/>
  <c r="A1356" i="7"/>
  <c r="H1355" i="7"/>
  <c r="G1355" i="7"/>
  <c r="F1355" i="7"/>
  <c r="E1355" i="7"/>
  <c r="D1355" i="7"/>
  <c r="C1355" i="7"/>
  <c r="B1355" i="7"/>
  <c r="A1355" i="7"/>
  <c r="H1354" i="7"/>
  <c r="G1354" i="7"/>
  <c r="F1354" i="7"/>
  <c r="E1354" i="7"/>
  <c r="D1354" i="7"/>
  <c r="C1354" i="7"/>
  <c r="B1354" i="7"/>
  <c r="A1354" i="7"/>
  <c r="H1353" i="7"/>
  <c r="G1353" i="7"/>
  <c r="F1353" i="7"/>
  <c r="E1353" i="7"/>
  <c r="D1353" i="7"/>
  <c r="C1353" i="7"/>
  <c r="B1353" i="7"/>
  <c r="A1353" i="7"/>
  <c r="H1352" i="7"/>
  <c r="G1352" i="7"/>
  <c r="F1352" i="7"/>
  <c r="E1352" i="7"/>
  <c r="D1352" i="7"/>
  <c r="C1352" i="7"/>
  <c r="B1352" i="7"/>
  <c r="A1352" i="7"/>
  <c r="H1351" i="7"/>
  <c r="G1351" i="7"/>
  <c r="F1351" i="7"/>
  <c r="E1351" i="7"/>
  <c r="D1351" i="7"/>
  <c r="C1351" i="7"/>
  <c r="B1351" i="7"/>
  <c r="A1351" i="7"/>
  <c r="H1350" i="7"/>
  <c r="G1350" i="7"/>
  <c r="F1350" i="7"/>
  <c r="E1350" i="7"/>
  <c r="D1350" i="7"/>
  <c r="C1350" i="7"/>
  <c r="B1350" i="7"/>
  <c r="A1350" i="7"/>
  <c r="H1349" i="7"/>
  <c r="G1349" i="7"/>
  <c r="F1349" i="7"/>
  <c r="E1349" i="7"/>
  <c r="D1349" i="7"/>
  <c r="C1349" i="7"/>
  <c r="B1349" i="7"/>
  <c r="A1349" i="7"/>
  <c r="H1348" i="7"/>
  <c r="G1348" i="7"/>
  <c r="F1348" i="7"/>
  <c r="E1348" i="7"/>
  <c r="D1348" i="7"/>
  <c r="C1348" i="7"/>
  <c r="B1348" i="7"/>
  <c r="A1348" i="7"/>
  <c r="H1347" i="7"/>
  <c r="G1347" i="7"/>
  <c r="F1347" i="7"/>
  <c r="E1347" i="7"/>
  <c r="D1347" i="7"/>
  <c r="C1347" i="7"/>
  <c r="B1347" i="7"/>
  <c r="A1347" i="7"/>
  <c r="H1346" i="7"/>
  <c r="G1346" i="7"/>
  <c r="F1346" i="7"/>
  <c r="E1346" i="7"/>
  <c r="D1346" i="7"/>
  <c r="C1346" i="7"/>
  <c r="B1346" i="7"/>
  <c r="A1346" i="7"/>
  <c r="H1345" i="7"/>
  <c r="G1345" i="7"/>
  <c r="F1345" i="7"/>
  <c r="E1345" i="7"/>
  <c r="D1345" i="7"/>
  <c r="C1345" i="7"/>
  <c r="B1345" i="7"/>
  <c r="A1345" i="7"/>
  <c r="H1344" i="7"/>
  <c r="G1344" i="7"/>
  <c r="F1344" i="7"/>
  <c r="E1344" i="7"/>
  <c r="D1344" i="7"/>
  <c r="C1344" i="7"/>
  <c r="B1344" i="7"/>
  <c r="A1344" i="7"/>
  <c r="H1343" i="7"/>
  <c r="G1343" i="7"/>
  <c r="F1343" i="7"/>
  <c r="E1343" i="7"/>
  <c r="D1343" i="7"/>
  <c r="C1343" i="7"/>
  <c r="B1343" i="7"/>
  <c r="A1343" i="7"/>
  <c r="H1342" i="7"/>
  <c r="G1342" i="7"/>
  <c r="F1342" i="7"/>
  <c r="E1342" i="7"/>
  <c r="D1342" i="7"/>
  <c r="C1342" i="7"/>
  <c r="B1342" i="7"/>
  <c r="A1342" i="7"/>
  <c r="H1341" i="7"/>
  <c r="G1341" i="7"/>
  <c r="F1341" i="7"/>
  <c r="E1341" i="7"/>
  <c r="D1341" i="7"/>
  <c r="C1341" i="7"/>
  <c r="B1341" i="7"/>
  <c r="A1341" i="7"/>
  <c r="H1340" i="7"/>
  <c r="G1340" i="7"/>
  <c r="F1340" i="7"/>
  <c r="E1340" i="7"/>
  <c r="D1340" i="7"/>
  <c r="C1340" i="7"/>
  <c r="B1340" i="7"/>
  <c r="A1340" i="7"/>
  <c r="H1339" i="7"/>
  <c r="G1339" i="7"/>
  <c r="F1339" i="7"/>
  <c r="E1339" i="7"/>
  <c r="D1339" i="7"/>
  <c r="C1339" i="7"/>
  <c r="B1339" i="7"/>
  <c r="A1339" i="7"/>
  <c r="H1338" i="7"/>
  <c r="G1338" i="7"/>
  <c r="F1338" i="7"/>
  <c r="E1338" i="7"/>
  <c r="D1338" i="7"/>
  <c r="C1338" i="7"/>
  <c r="B1338" i="7"/>
  <c r="A1338" i="7"/>
  <c r="H1337" i="7"/>
  <c r="G1337" i="7"/>
  <c r="F1337" i="7"/>
  <c r="E1337" i="7"/>
  <c r="D1337" i="7"/>
  <c r="C1337" i="7"/>
  <c r="B1337" i="7"/>
  <c r="A1337" i="7"/>
  <c r="H1336" i="7"/>
  <c r="G1336" i="7"/>
  <c r="F1336" i="7"/>
  <c r="E1336" i="7"/>
  <c r="D1336" i="7"/>
  <c r="C1336" i="7"/>
  <c r="B1336" i="7"/>
  <c r="A1336" i="7"/>
  <c r="H1335" i="7"/>
  <c r="G1335" i="7"/>
  <c r="F1335" i="7"/>
  <c r="E1335" i="7"/>
  <c r="D1335" i="7"/>
  <c r="C1335" i="7"/>
  <c r="B1335" i="7"/>
  <c r="A1335" i="7"/>
  <c r="H1334" i="7"/>
  <c r="G1334" i="7"/>
  <c r="F1334" i="7"/>
  <c r="E1334" i="7"/>
  <c r="D1334" i="7"/>
  <c r="C1334" i="7"/>
  <c r="B1334" i="7"/>
  <c r="A1334" i="7"/>
  <c r="H1333" i="7"/>
  <c r="G1333" i="7"/>
  <c r="F1333" i="7"/>
  <c r="E1333" i="7"/>
  <c r="D1333" i="7"/>
  <c r="C1333" i="7"/>
  <c r="B1333" i="7"/>
  <c r="A1333" i="7"/>
  <c r="H1332" i="7"/>
  <c r="G1332" i="7"/>
  <c r="F1332" i="7"/>
  <c r="E1332" i="7"/>
  <c r="D1332" i="7"/>
  <c r="C1332" i="7"/>
  <c r="B1332" i="7"/>
  <c r="A1332" i="7"/>
  <c r="H1331" i="7"/>
  <c r="G1331" i="7"/>
  <c r="F1331" i="7"/>
  <c r="E1331" i="7"/>
  <c r="D1331" i="7"/>
  <c r="C1331" i="7"/>
  <c r="B1331" i="7"/>
  <c r="A1331" i="7"/>
  <c r="H1330" i="7"/>
  <c r="G1330" i="7"/>
  <c r="F1330" i="7"/>
  <c r="E1330" i="7"/>
  <c r="D1330" i="7"/>
  <c r="C1330" i="7"/>
  <c r="B1330" i="7"/>
  <c r="A1330" i="7"/>
  <c r="H1329" i="7"/>
  <c r="G1329" i="7"/>
  <c r="F1329" i="7"/>
  <c r="E1329" i="7"/>
  <c r="D1329" i="7"/>
  <c r="C1329" i="7"/>
  <c r="B1329" i="7"/>
  <c r="A1329" i="7"/>
  <c r="H1328" i="7"/>
  <c r="G1328" i="7"/>
  <c r="F1328" i="7"/>
  <c r="E1328" i="7"/>
  <c r="D1328" i="7"/>
  <c r="C1328" i="7"/>
  <c r="B1328" i="7"/>
  <c r="A1328" i="7"/>
  <c r="H1327" i="7"/>
  <c r="G1327" i="7"/>
  <c r="F1327" i="7"/>
  <c r="E1327" i="7"/>
  <c r="D1327" i="7"/>
  <c r="C1327" i="7"/>
  <c r="B1327" i="7"/>
  <c r="A1327" i="7"/>
  <c r="H1326" i="7"/>
  <c r="G1326" i="7"/>
  <c r="F1326" i="7"/>
  <c r="E1326" i="7"/>
  <c r="D1326" i="7"/>
  <c r="C1326" i="7"/>
  <c r="B1326" i="7"/>
  <c r="A1326" i="7"/>
  <c r="H1325" i="7"/>
  <c r="G1325" i="7"/>
  <c r="F1325" i="7"/>
  <c r="E1325" i="7"/>
  <c r="D1325" i="7"/>
  <c r="C1325" i="7"/>
  <c r="B1325" i="7"/>
  <c r="A1325" i="7"/>
  <c r="H1324" i="7"/>
  <c r="G1324" i="7"/>
  <c r="F1324" i="7"/>
  <c r="E1324" i="7"/>
  <c r="D1324" i="7"/>
  <c r="C1324" i="7"/>
  <c r="B1324" i="7"/>
  <c r="A1324" i="7"/>
  <c r="H1323" i="7"/>
  <c r="G1323" i="7"/>
  <c r="F1323" i="7"/>
  <c r="E1323" i="7"/>
  <c r="D1323" i="7"/>
  <c r="C1323" i="7"/>
  <c r="B1323" i="7"/>
  <c r="A1323" i="7"/>
  <c r="D1322" i="7"/>
  <c r="H1321" i="7"/>
  <c r="G1321" i="7"/>
  <c r="F1321" i="7"/>
  <c r="E1321" i="7"/>
  <c r="D1321" i="7"/>
  <c r="C1321" i="7"/>
  <c r="B1321" i="7"/>
  <c r="A1321" i="7"/>
  <c r="H1320" i="7"/>
  <c r="G1320" i="7"/>
  <c r="F1320" i="7"/>
  <c r="E1320" i="7"/>
  <c r="D1320" i="7"/>
  <c r="C1320" i="7"/>
  <c r="B1320" i="7"/>
  <c r="A1320" i="7"/>
  <c r="H1319" i="7"/>
  <c r="G1319" i="7"/>
  <c r="F1319" i="7"/>
  <c r="E1319" i="7"/>
  <c r="D1319" i="7"/>
  <c r="C1319" i="7"/>
  <c r="B1319" i="7"/>
  <c r="A1319" i="7"/>
  <c r="H1318" i="7"/>
  <c r="G1318" i="7"/>
  <c r="F1318" i="7"/>
  <c r="E1318" i="7"/>
  <c r="D1318" i="7"/>
  <c r="C1318" i="7"/>
  <c r="B1318" i="7"/>
  <c r="A1318" i="7"/>
  <c r="H1317" i="7"/>
  <c r="G1317" i="7"/>
  <c r="F1317" i="7"/>
  <c r="E1317" i="7"/>
  <c r="D1317" i="7"/>
  <c r="C1317" i="7"/>
  <c r="B1317" i="7"/>
  <c r="A1317" i="7"/>
  <c r="H1316" i="7"/>
  <c r="G1316" i="7"/>
  <c r="F1316" i="7"/>
  <c r="E1316" i="7"/>
  <c r="D1316" i="7"/>
  <c r="C1316" i="7"/>
  <c r="B1316" i="7"/>
  <c r="A1316" i="7"/>
  <c r="H1315" i="7"/>
  <c r="G1315" i="7"/>
  <c r="F1315" i="7"/>
  <c r="E1315" i="7"/>
  <c r="D1315" i="7"/>
  <c r="C1315" i="7"/>
  <c r="B1315" i="7"/>
  <c r="A1315" i="7"/>
  <c r="H1314" i="7"/>
  <c r="G1314" i="7"/>
  <c r="F1314" i="7"/>
  <c r="E1314" i="7"/>
  <c r="D1314" i="7"/>
  <c r="C1314" i="7"/>
  <c r="B1314" i="7"/>
  <c r="A1314" i="7"/>
  <c r="H1313" i="7"/>
  <c r="G1313" i="7"/>
  <c r="F1313" i="7"/>
  <c r="E1313" i="7"/>
  <c r="D1313" i="7"/>
  <c r="C1313" i="7"/>
  <c r="B1313" i="7"/>
  <c r="A1313" i="7"/>
  <c r="H1312" i="7"/>
  <c r="G1312" i="7"/>
  <c r="F1312" i="7"/>
  <c r="E1312" i="7"/>
  <c r="D1312" i="7"/>
  <c r="C1312" i="7"/>
  <c r="B1312" i="7"/>
  <c r="A1312" i="7"/>
  <c r="H1311" i="7"/>
  <c r="G1311" i="7"/>
  <c r="F1311" i="7"/>
  <c r="E1311" i="7"/>
  <c r="D1311" i="7"/>
  <c r="C1311" i="7"/>
  <c r="B1311" i="7"/>
  <c r="A1311" i="7"/>
  <c r="H1310" i="7"/>
  <c r="G1310" i="7"/>
  <c r="F1310" i="7"/>
  <c r="E1310" i="7"/>
  <c r="D1310" i="7"/>
  <c r="C1310" i="7"/>
  <c r="B1310" i="7"/>
  <c r="A1310" i="7"/>
  <c r="H1309" i="7"/>
  <c r="G1309" i="7"/>
  <c r="F1309" i="7"/>
  <c r="E1309" i="7"/>
  <c r="D1309" i="7"/>
  <c r="C1309" i="7"/>
  <c r="B1309" i="7"/>
  <c r="A1309" i="7"/>
  <c r="H1308" i="7"/>
  <c r="G1308" i="7"/>
  <c r="F1308" i="7"/>
  <c r="E1308" i="7"/>
  <c r="D1308" i="7"/>
  <c r="C1308" i="7"/>
  <c r="B1308" i="7"/>
  <c r="A1308" i="7"/>
  <c r="H1307" i="7"/>
  <c r="G1307" i="7"/>
  <c r="F1307" i="7"/>
  <c r="E1307" i="7"/>
  <c r="D1307" i="7"/>
  <c r="C1307" i="7"/>
  <c r="B1307" i="7"/>
  <c r="A1307" i="7"/>
  <c r="H1306" i="7"/>
  <c r="G1306" i="7"/>
  <c r="F1306" i="7"/>
  <c r="E1306" i="7"/>
  <c r="D1306" i="7"/>
  <c r="C1306" i="7"/>
  <c r="B1306" i="7"/>
  <c r="A1306" i="7"/>
  <c r="H1305" i="7"/>
  <c r="G1305" i="7"/>
  <c r="F1305" i="7"/>
  <c r="E1305" i="7"/>
  <c r="D1305" i="7"/>
  <c r="C1305" i="7"/>
  <c r="B1305" i="7"/>
  <c r="A1305" i="7"/>
  <c r="H1304" i="7"/>
  <c r="G1304" i="7"/>
  <c r="F1304" i="7"/>
  <c r="E1304" i="7"/>
  <c r="D1304" i="7"/>
  <c r="C1304" i="7"/>
  <c r="B1304" i="7"/>
  <c r="A1304" i="7"/>
  <c r="H1303" i="7"/>
  <c r="G1303" i="7"/>
  <c r="F1303" i="7"/>
  <c r="E1303" i="7"/>
  <c r="D1303" i="7"/>
  <c r="C1303" i="7"/>
  <c r="B1303" i="7"/>
  <c r="A1303" i="7"/>
  <c r="H1302" i="7"/>
  <c r="G1302" i="7"/>
  <c r="F1302" i="7"/>
  <c r="E1302" i="7"/>
  <c r="D1302" i="7"/>
  <c r="C1302" i="7"/>
  <c r="B1302" i="7"/>
  <c r="A1302" i="7"/>
  <c r="H1301" i="7"/>
  <c r="G1301" i="7"/>
  <c r="F1301" i="7"/>
  <c r="E1301" i="7"/>
  <c r="D1301" i="7"/>
  <c r="C1301" i="7"/>
  <c r="B1301" i="7"/>
  <c r="A1301" i="7"/>
  <c r="H1300" i="7"/>
  <c r="G1300" i="7"/>
  <c r="F1300" i="7"/>
  <c r="E1300" i="7"/>
  <c r="D1300" i="7"/>
  <c r="C1300" i="7"/>
  <c r="B1300" i="7"/>
  <c r="A1300" i="7"/>
  <c r="H1299" i="7"/>
  <c r="G1299" i="7"/>
  <c r="F1299" i="7"/>
  <c r="E1299" i="7"/>
  <c r="D1299" i="7"/>
  <c r="C1299" i="7"/>
  <c r="B1299" i="7"/>
  <c r="A1299" i="7"/>
  <c r="H1298" i="7"/>
  <c r="G1298" i="7"/>
  <c r="F1298" i="7"/>
  <c r="E1298" i="7"/>
  <c r="D1298" i="7"/>
  <c r="C1298" i="7"/>
  <c r="B1298" i="7"/>
  <c r="A1298" i="7"/>
  <c r="H1297" i="7"/>
  <c r="G1297" i="7"/>
  <c r="F1297" i="7"/>
  <c r="E1297" i="7"/>
  <c r="D1297" i="7"/>
  <c r="C1297" i="7"/>
  <c r="B1297" i="7"/>
  <c r="A1297" i="7"/>
  <c r="H1296" i="7"/>
  <c r="G1296" i="7"/>
  <c r="F1296" i="7"/>
  <c r="E1296" i="7"/>
  <c r="D1296" i="7"/>
  <c r="C1296" i="7"/>
  <c r="B1296" i="7"/>
  <c r="A1296" i="7"/>
  <c r="H1295" i="7"/>
  <c r="G1295" i="7"/>
  <c r="F1295" i="7"/>
  <c r="E1295" i="7"/>
  <c r="D1295" i="7"/>
  <c r="C1295" i="7"/>
  <c r="B1295" i="7"/>
  <c r="A1295" i="7"/>
  <c r="H1294" i="7"/>
  <c r="G1294" i="7"/>
  <c r="F1294" i="7"/>
  <c r="E1294" i="7"/>
  <c r="D1294" i="7"/>
  <c r="C1294" i="7"/>
  <c r="B1294" i="7"/>
  <c r="A1294" i="7"/>
  <c r="H1293" i="7"/>
  <c r="G1293" i="7"/>
  <c r="F1293" i="7"/>
  <c r="E1293" i="7"/>
  <c r="D1293" i="7"/>
  <c r="C1293" i="7"/>
  <c r="B1293" i="7"/>
  <c r="A1293" i="7"/>
  <c r="H1292" i="7"/>
  <c r="G1292" i="7"/>
  <c r="F1292" i="7"/>
  <c r="E1292" i="7"/>
  <c r="D1292" i="7"/>
  <c r="C1292" i="7"/>
  <c r="B1292" i="7"/>
  <c r="A1292" i="7"/>
  <c r="H1291" i="7"/>
  <c r="G1291" i="7"/>
  <c r="F1291" i="7"/>
  <c r="E1291" i="7"/>
  <c r="D1291" i="7"/>
  <c r="C1291" i="7"/>
  <c r="B1291" i="7"/>
  <c r="A1291" i="7"/>
  <c r="H1290" i="7"/>
  <c r="G1290" i="7"/>
  <c r="F1290" i="7"/>
  <c r="E1290" i="7"/>
  <c r="D1290" i="7"/>
  <c r="C1290" i="7"/>
  <c r="B1290" i="7"/>
  <c r="A1290" i="7"/>
  <c r="H1289" i="7"/>
  <c r="G1289" i="7"/>
  <c r="F1289" i="7"/>
  <c r="E1289" i="7"/>
  <c r="D1289" i="7"/>
  <c r="C1289" i="7"/>
  <c r="B1289" i="7"/>
  <c r="A1289" i="7"/>
  <c r="H1288" i="7"/>
  <c r="G1288" i="7"/>
  <c r="F1288" i="7"/>
  <c r="E1288" i="7"/>
  <c r="D1288" i="7"/>
  <c r="C1288" i="7"/>
  <c r="B1288" i="7"/>
  <c r="A1288" i="7"/>
  <c r="H1287" i="7"/>
  <c r="G1287" i="7"/>
  <c r="F1287" i="7"/>
  <c r="E1287" i="7"/>
  <c r="D1287" i="7"/>
  <c r="C1287" i="7"/>
  <c r="B1287" i="7"/>
  <c r="A1287" i="7"/>
  <c r="H1286" i="7"/>
  <c r="G1286" i="7"/>
  <c r="F1286" i="7"/>
  <c r="E1286" i="7"/>
  <c r="D1286" i="7"/>
  <c r="C1286" i="7"/>
  <c r="B1286" i="7"/>
  <c r="A1286" i="7"/>
  <c r="H1285" i="7"/>
  <c r="G1285" i="7"/>
  <c r="F1285" i="7"/>
  <c r="E1285" i="7"/>
  <c r="D1285" i="7"/>
  <c r="C1285" i="7"/>
  <c r="B1285" i="7"/>
  <c r="A1285" i="7"/>
  <c r="H1284" i="7"/>
  <c r="G1284" i="7"/>
  <c r="F1284" i="7"/>
  <c r="E1284" i="7"/>
  <c r="D1284" i="7"/>
  <c r="C1284" i="7"/>
  <c r="B1284" i="7"/>
  <c r="A1284" i="7"/>
  <c r="H1283" i="7"/>
  <c r="G1283" i="7"/>
  <c r="F1283" i="7"/>
  <c r="E1283" i="7"/>
  <c r="D1283" i="7"/>
  <c r="C1283" i="7"/>
  <c r="B1283" i="7"/>
  <c r="A1283" i="7"/>
  <c r="H1282" i="7"/>
  <c r="G1282" i="7"/>
  <c r="F1282" i="7"/>
  <c r="E1282" i="7"/>
  <c r="D1282" i="7"/>
  <c r="C1282" i="7"/>
  <c r="B1282" i="7"/>
  <c r="A1282" i="7"/>
  <c r="H1281" i="7"/>
  <c r="G1281" i="7"/>
  <c r="F1281" i="7"/>
  <c r="E1281" i="7"/>
  <c r="D1281" i="7"/>
  <c r="C1281" i="7"/>
  <c r="B1281" i="7"/>
  <c r="A1281" i="7"/>
  <c r="H1280" i="7"/>
  <c r="G1280" i="7"/>
  <c r="F1280" i="7"/>
  <c r="E1280" i="7"/>
  <c r="D1280" i="7"/>
  <c r="C1280" i="7"/>
  <c r="B1280" i="7"/>
  <c r="A1280" i="7"/>
  <c r="H1279" i="7"/>
  <c r="G1279" i="7"/>
  <c r="F1279" i="7"/>
  <c r="E1279" i="7"/>
  <c r="D1279" i="7"/>
  <c r="C1279" i="7"/>
  <c r="B1279" i="7"/>
  <c r="A1279" i="7"/>
  <c r="H1278" i="7"/>
  <c r="G1278" i="7"/>
  <c r="F1278" i="7"/>
  <c r="E1278" i="7"/>
  <c r="D1278" i="7"/>
  <c r="C1278" i="7"/>
  <c r="B1278" i="7"/>
  <c r="A1278" i="7"/>
  <c r="H1277" i="7"/>
  <c r="G1277" i="7"/>
  <c r="F1277" i="7"/>
  <c r="E1277" i="7"/>
  <c r="D1277" i="7"/>
  <c r="C1277" i="7"/>
  <c r="B1277" i="7"/>
  <c r="A1277" i="7"/>
  <c r="H1276" i="7"/>
  <c r="G1276" i="7"/>
  <c r="F1276" i="7"/>
  <c r="E1276" i="7"/>
  <c r="D1276" i="7"/>
  <c r="C1276" i="7"/>
  <c r="B1276" i="7"/>
  <c r="A1276" i="7"/>
  <c r="H1275" i="7"/>
  <c r="G1275" i="7"/>
  <c r="F1275" i="7"/>
  <c r="E1275" i="7"/>
  <c r="D1275" i="7"/>
  <c r="C1275" i="7"/>
  <c r="B1275" i="7"/>
  <c r="A1275" i="7"/>
  <c r="H1274" i="7"/>
  <c r="G1274" i="7"/>
  <c r="F1274" i="7"/>
  <c r="E1274" i="7"/>
  <c r="D1274" i="7"/>
  <c r="C1274" i="7"/>
  <c r="B1274" i="7"/>
  <c r="A1274" i="7"/>
  <c r="H1273" i="7"/>
  <c r="G1273" i="7"/>
  <c r="F1273" i="7"/>
  <c r="E1273" i="7"/>
  <c r="D1273" i="7"/>
  <c r="C1273" i="7"/>
  <c r="B1273" i="7"/>
  <c r="A1273" i="7"/>
  <c r="H1272" i="7"/>
  <c r="G1272" i="7"/>
  <c r="F1272" i="7"/>
  <c r="E1272" i="7"/>
  <c r="D1272" i="7"/>
  <c r="C1272" i="7"/>
  <c r="B1272" i="7"/>
  <c r="A1272" i="7"/>
  <c r="H1271" i="7"/>
  <c r="G1271" i="7"/>
  <c r="F1271" i="7"/>
  <c r="E1271" i="7"/>
  <c r="D1271" i="7"/>
  <c r="C1271" i="7"/>
  <c r="B1271" i="7"/>
  <c r="A1271" i="7"/>
  <c r="H1270" i="7"/>
  <c r="G1270" i="7"/>
  <c r="F1270" i="7"/>
  <c r="E1270" i="7"/>
  <c r="D1270" i="7"/>
  <c r="C1270" i="7"/>
  <c r="B1270" i="7"/>
  <c r="A1270" i="7"/>
  <c r="H1269" i="7"/>
  <c r="G1269" i="7"/>
  <c r="F1269" i="7"/>
  <c r="E1269" i="7"/>
  <c r="D1269" i="7"/>
  <c r="C1269" i="7"/>
  <c r="B1269" i="7"/>
  <c r="A1269" i="7"/>
  <c r="H1268" i="7"/>
  <c r="G1268" i="7"/>
  <c r="F1268" i="7"/>
  <c r="E1268" i="7"/>
  <c r="D1268" i="7"/>
  <c r="C1268" i="7"/>
  <c r="B1268" i="7"/>
  <c r="A1268" i="7"/>
  <c r="H1267" i="7"/>
  <c r="G1267" i="7"/>
  <c r="F1267" i="7"/>
  <c r="E1267" i="7"/>
  <c r="D1267" i="7"/>
  <c r="C1267" i="7"/>
  <c r="B1267" i="7"/>
  <c r="A1267" i="7"/>
  <c r="H1266" i="7"/>
  <c r="G1266" i="7"/>
  <c r="F1266" i="7"/>
  <c r="E1266" i="7"/>
  <c r="D1266" i="7"/>
  <c r="C1266" i="7"/>
  <c r="B1266" i="7"/>
  <c r="A1266" i="7"/>
  <c r="H1265" i="7"/>
  <c r="G1265" i="7"/>
  <c r="F1265" i="7"/>
  <c r="E1265" i="7"/>
  <c r="D1265" i="7"/>
  <c r="C1265" i="7"/>
  <c r="B1265" i="7"/>
  <c r="A1265" i="7"/>
  <c r="H1264" i="7"/>
  <c r="G1264" i="7"/>
  <c r="F1264" i="7"/>
  <c r="E1264" i="7"/>
  <c r="D1264" i="7"/>
  <c r="C1264" i="7"/>
  <c r="B1264" i="7"/>
  <c r="A1264" i="7"/>
  <c r="H1263" i="7"/>
  <c r="G1263" i="7"/>
  <c r="F1263" i="7"/>
  <c r="E1263" i="7"/>
  <c r="D1263" i="7"/>
  <c r="C1263" i="7"/>
  <c r="B1263" i="7"/>
  <c r="A1263" i="7"/>
  <c r="H1262" i="7"/>
  <c r="G1262" i="7"/>
  <c r="F1262" i="7"/>
  <c r="E1262" i="7"/>
  <c r="D1262" i="7"/>
  <c r="C1262" i="7"/>
  <c r="B1262" i="7"/>
  <c r="A1262" i="7"/>
  <c r="H1261" i="7"/>
  <c r="G1261" i="7"/>
  <c r="F1261" i="7"/>
  <c r="E1261" i="7"/>
  <c r="D1261" i="7"/>
  <c r="C1261" i="7"/>
  <c r="B1261" i="7"/>
  <c r="A1261" i="7"/>
  <c r="H1260" i="7"/>
  <c r="G1260" i="7"/>
  <c r="F1260" i="7"/>
  <c r="E1260" i="7"/>
  <c r="D1260" i="7"/>
  <c r="C1260" i="7"/>
  <c r="B1260" i="7"/>
  <c r="A1260" i="7"/>
  <c r="H1259" i="7"/>
  <c r="G1259" i="7"/>
  <c r="F1259" i="7"/>
  <c r="E1259" i="7"/>
  <c r="D1259" i="7"/>
  <c r="C1259" i="7"/>
  <c r="B1259" i="7"/>
  <c r="A1259" i="7"/>
  <c r="H1258" i="7"/>
  <c r="G1258" i="7"/>
  <c r="F1258" i="7"/>
  <c r="E1258" i="7"/>
  <c r="D1258" i="7"/>
  <c r="C1258" i="7"/>
  <c r="B1258" i="7"/>
  <c r="A1258" i="7"/>
  <c r="H1257" i="7"/>
  <c r="G1257" i="7"/>
  <c r="F1257" i="7"/>
  <c r="E1257" i="7"/>
  <c r="D1257" i="7"/>
  <c r="C1257" i="7"/>
  <c r="B1257" i="7"/>
  <c r="A1257" i="7"/>
  <c r="H1256" i="7"/>
  <c r="G1256" i="7"/>
  <c r="F1256" i="7"/>
  <c r="E1256" i="7"/>
  <c r="D1256" i="7"/>
  <c r="C1256" i="7"/>
  <c r="B1256" i="7"/>
  <c r="A1256" i="7"/>
  <c r="H1255" i="7"/>
  <c r="G1255" i="7"/>
  <c r="F1255" i="7"/>
  <c r="E1255" i="7"/>
  <c r="D1255" i="7"/>
  <c r="C1255" i="7"/>
  <c r="B1255" i="7"/>
  <c r="A1255" i="7"/>
  <c r="H1254" i="7"/>
  <c r="G1254" i="7"/>
  <c r="F1254" i="7"/>
  <c r="E1254" i="7"/>
  <c r="D1254" i="7"/>
  <c r="C1254" i="7"/>
  <c r="B1254" i="7"/>
  <c r="A1254" i="7"/>
  <c r="H1253" i="7"/>
  <c r="G1253" i="7"/>
  <c r="F1253" i="7"/>
  <c r="E1253" i="7"/>
  <c r="D1253" i="7"/>
  <c r="C1253" i="7"/>
  <c r="B1253" i="7"/>
  <c r="A1253" i="7"/>
  <c r="H1252" i="7"/>
  <c r="G1252" i="7"/>
  <c r="F1252" i="7"/>
  <c r="E1252" i="7"/>
  <c r="D1252" i="7"/>
  <c r="C1252" i="7"/>
  <c r="B1252" i="7"/>
  <c r="A1252" i="7"/>
  <c r="H1251" i="7"/>
  <c r="G1251" i="7"/>
  <c r="F1251" i="7"/>
  <c r="E1251" i="7"/>
  <c r="D1251" i="7"/>
  <c r="C1251" i="7"/>
  <c r="B1251" i="7"/>
  <c r="A1251" i="7"/>
  <c r="H1250" i="7"/>
  <c r="G1250" i="7"/>
  <c r="F1250" i="7"/>
  <c r="E1250" i="7"/>
  <c r="D1250" i="7"/>
  <c r="C1250" i="7"/>
  <c r="B1250" i="7"/>
  <c r="A1250" i="7"/>
  <c r="D1249" i="7"/>
  <c r="H1248" i="7"/>
  <c r="G1248" i="7"/>
  <c r="F1248" i="7"/>
  <c r="E1248" i="7"/>
  <c r="D1248" i="7"/>
  <c r="C1248" i="7"/>
  <c r="B1248" i="7"/>
  <c r="A1248" i="7"/>
  <c r="H1247" i="7"/>
  <c r="G1247" i="7"/>
  <c r="F1247" i="7"/>
  <c r="E1247" i="7"/>
  <c r="D1247" i="7"/>
  <c r="C1247" i="7"/>
  <c r="B1247" i="7"/>
  <c r="A1247" i="7"/>
  <c r="H1246" i="7"/>
  <c r="G1246" i="7"/>
  <c r="F1246" i="7"/>
  <c r="E1246" i="7"/>
  <c r="D1246" i="7"/>
  <c r="C1246" i="7"/>
  <c r="B1246" i="7"/>
  <c r="A1246" i="7"/>
  <c r="H1245" i="7"/>
  <c r="G1245" i="7"/>
  <c r="F1245" i="7"/>
  <c r="E1245" i="7"/>
  <c r="D1245" i="7"/>
  <c r="C1245" i="7"/>
  <c r="B1245" i="7"/>
  <c r="A1245" i="7"/>
  <c r="H1244" i="7"/>
  <c r="G1244" i="7"/>
  <c r="F1244" i="7"/>
  <c r="E1244" i="7"/>
  <c r="D1244" i="7"/>
  <c r="C1244" i="7"/>
  <c r="B1244" i="7"/>
  <c r="A1244" i="7"/>
  <c r="H1243" i="7"/>
  <c r="G1243" i="7"/>
  <c r="F1243" i="7"/>
  <c r="E1243" i="7"/>
  <c r="D1243" i="7"/>
  <c r="C1243" i="7"/>
  <c r="B1243" i="7"/>
  <c r="A1243" i="7"/>
  <c r="H1242" i="7"/>
  <c r="G1242" i="7"/>
  <c r="F1242" i="7"/>
  <c r="E1242" i="7"/>
  <c r="D1242" i="7"/>
  <c r="C1242" i="7"/>
  <c r="B1242" i="7"/>
  <c r="A1242" i="7"/>
  <c r="H1241" i="7"/>
  <c r="G1241" i="7"/>
  <c r="F1241" i="7"/>
  <c r="E1241" i="7"/>
  <c r="D1241" i="7"/>
  <c r="C1241" i="7"/>
  <c r="B1241" i="7"/>
  <c r="A1241" i="7"/>
  <c r="H1240" i="7"/>
  <c r="G1240" i="7"/>
  <c r="F1240" i="7"/>
  <c r="E1240" i="7"/>
  <c r="D1240" i="7"/>
  <c r="C1240" i="7"/>
  <c r="B1240" i="7"/>
  <c r="A1240" i="7"/>
  <c r="H1239" i="7"/>
  <c r="G1239" i="7"/>
  <c r="F1239" i="7"/>
  <c r="E1239" i="7"/>
  <c r="D1239" i="7"/>
  <c r="C1239" i="7"/>
  <c r="B1239" i="7"/>
  <c r="A1239" i="7"/>
  <c r="H1238" i="7"/>
  <c r="G1238" i="7"/>
  <c r="F1238" i="7"/>
  <c r="E1238" i="7"/>
  <c r="D1238" i="7"/>
  <c r="C1238" i="7"/>
  <c r="B1238" i="7"/>
  <c r="A1238" i="7"/>
  <c r="H1237" i="7"/>
  <c r="G1237" i="7"/>
  <c r="F1237" i="7"/>
  <c r="E1237" i="7"/>
  <c r="D1237" i="7"/>
  <c r="C1237" i="7"/>
  <c r="B1237" i="7"/>
  <c r="A1237" i="7"/>
  <c r="H1236" i="7"/>
  <c r="G1236" i="7"/>
  <c r="F1236" i="7"/>
  <c r="E1236" i="7"/>
  <c r="D1236" i="7"/>
  <c r="C1236" i="7"/>
  <c r="B1236" i="7"/>
  <c r="A1236" i="7"/>
  <c r="H1235" i="7"/>
  <c r="G1235" i="7"/>
  <c r="F1235" i="7"/>
  <c r="E1235" i="7"/>
  <c r="D1235" i="7"/>
  <c r="C1235" i="7"/>
  <c r="B1235" i="7"/>
  <c r="A1235" i="7"/>
  <c r="H1234" i="7"/>
  <c r="G1234" i="7"/>
  <c r="F1234" i="7"/>
  <c r="E1234" i="7"/>
  <c r="D1234" i="7"/>
  <c r="C1234" i="7"/>
  <c r="B1234" i="7"/>
  <c r="A1234" i="7"/>
  <c r="H1233" i="7"/>
  <c r="G1233" i="7"/>
  <c r="F1233" i="7"/>
  <c r="E1233" i="7"/>
  <c r="D1233" i="7"/>
  <c r="C1233" i="7"/>
  <c r="B1233" i="7"/>
  <c r="A1233" i="7"/>
  <c r="H1232" i="7"/>
  <c r="G1232" i="7"/>
  <c r="F1232" i="7"/>
  <c r="E1232" i="7"/>
  <c r="D1232" i="7"/>
  <c r="C1232" i="7"/>
  <c r="B1232" i="7"/>
  <c r="A1232" i="7"/>
  <c r="H1231" i="7"/>
  <c r="G1231" i="7"/>
  <c r="F1231" i="7"/>
  <c r="E1231" i="7"/>
  <c r="D1231" i="7"/>
  <c r="C1231" i="7"/>
  <c r="B1231" i="7"/>
  <c r="A1231" i="7"/>
  <c r="H1230" i="7"/>
  <c r="G1230" i="7"/>
  <c r="F1230" i="7"/>
  <c r="E1230" i="7"/>
  <c r="D1230" i="7"/>
  <c r="C1230" i="7"/>
  <c r="B1230" i="7"/>
  <c r="A1230" i="7"/>
  <c r="H1229" i="7"/>
  <c r="G1229" i="7"/>
  <c r="F1229" i="7"/>
  <c r="E1229" i="7"/>
  <c r="D1229" i="7"/>
  <c r="C1229" i="7"/>
  <c r="B1229" i="7"/>
  <c r="A1229" i="7"/>
  <c r="H1228" i="7"/>
  <c r="G1228" i="7"/>
  <c r="F1228" i="7"/>
  <c r="E1228" i="7"/>
  <c r="D1228" i="7"/>
  <c r="C1228" i="7"/>
  <c r="B1228" i="7"/>
  <c r="A1228" i="7"/>
  <c r="H1227" i="7"/>
  <c r="G1227" i="7"/>
  <c r="F1227" i="7"/>
  <c r="E1227" i="7"/>
  <c r="D1227" i="7"/>
  <c r="C1227" i="7"/>
  <c r="B1227" i="7"/>
  <c r="A1227" i="7"/>
  <c r="H1226" i="7"/>
  <c r="G1226" i="7"/>
  <c r="F1226" i="7"/>
  <c r="E1226" i="7"/>
  <c r="D1226" i="7"/>
  <c r="C1226" i="7"/>
  <c r="B1226" i="7"/>
  <c r="A1226" i="7"/>
  <c r="H1225" i="7"/>
  <c r="G1225" i="7"/>
  <c r="F1225" i="7"/>
  <c r="E1225" i="7"/>
  <c r="D1225" i="7"/>
  <c r="C1225" i="7"/>
  <c r="B1225" i="7"/>
  <c r="A1225" i="7"/>
  <c r="H1224" i="7"/>
  <c r="G1224" i="7"/>
  <c r="F1224" i="7"/>
  <c r="E1224" i="7"/>
  <c r="D1224" i="7"/>
  <c r="C1224" i="7"/>
  <c r="B1224" i="7"/>
  <c r="A1224" i="7"/>
  <c r="H1223" i="7"/>
  <c r="G1223" i="7"/>
  <c r="F1223" i="7"/>
  <c r="E1223" i="7"/>
  <c r="D1223" i="7"/>
  <c r="C1223" i="7"/>
  <c r="B1223" i="7"/>
  <c r="A1223" i="7"/>
  <c r="H1222" i="7"/>
  <c r="G1222" i="7"/>
  <c r="F1222" i="7"/>
  <c r="E1222" i="7"/>
  <c r="D1222" i="7"/>
  <c r="C1222" i="7"/>
  <c r="B1222" i="7"/>
  <c r="A1222" i="7"/>
  <c r="H1221" i="7"/>
  <c r="G1221" i="7"/>
  <c r="F1221" i="7"/>
  <c r="E1221" i="7"/>
  <c r="D1221" i="7"/>
  <c r="C1221" i="7"/>
  <c r="B1221" i="7"/>
  <c r="A1221" i="7"/>
  <c r="H1220" i="7"/>
  <c r="G1220" i="7"/>
  <c r="F1220" i="7"/>
  <c r="E1220" i="7"/>
  <c r="D1220" i="7"/>
  <c r="C1220" i="7"/>
  <c r="B1220" i="7"/>
  <c r="A1220" i="7"/>
  <c r="H1219" i="7"/>
  <c r="G1219" i="7"/>
  <c r="F1219" i="7"/>
  <c r="E1219" i="7"/>
  <c r="D1219" i="7"/>
  <c r="C1219" i="7"/>
  <c r="B1219" i="7"/>
  <c r="A1219" i="7"/>
  <c r="H1218" i="7"/>
  <c r="G1218" i="7"/>
  <c r="F1218" i="7"/>
  <c r="E1218" i="7"/>
  <c r="D1218" i="7"/>
  <c r="C1218" i="7"/>
  <c r="B1218" i="7"/>
  <c r="A1218" i="7"/>
  <c r="H1217" i="7"/>
  <c r="G1217" i="7"/>
  <c r="F1217" i="7"/>
  <c r="E1217" i="7"/>
  <c r="D1217" i="7"/>
  <c r="C1217" i="7"/>
  <c r="B1217" i="7"/>
  <c r="A1217" i="7"/>
  <c r="H1216" i="7"/>
  <c r="G1216" i="7"/>
  <c r="F1216" i="7"/>
  <c r="E1216" i="7"/>
  <c r="D1216" i="7"/>
  <c r="C1216" i="7"/>
  <c r="B1216" i="7"/>
  <c r="A1216" i="7"/>
  <c r="H1215" i="7"/>
  <c r="G1215" i="7"/>
  <c r="F1215" i="7"/>
  <c r="E1215" i="7"/>
  <c r="D1215" i="7"/>
  <c r="C1215" i="7"/>
  <c r="B1215" i="7"/>
  <c r="A1215" i="7"/>
  <c r="H1214" i="7"/>
  <c r="G1214" i="7"/>
  <c r="F1214" i="7"/>
  <c r="E1214" i="7"/>
  <c r="D1214" i="7"/>
  <c r="C1214" i="7"/>
  <c r="B1214" i="7"/>
  <c r="A1214" i="7"/>
  <c r="H1213" i="7"/>
  <c r="G1213" i="7"/>
  <c r="F1213" i="7"/>
  <c r="E1213" i="7"/>
  <c r="D1213" i="7"/>
  <c r="C1213" i="7"/>
  <c r="B1213" i="7"/>
  <c r="A1213" i="7"/>
  <c r="H1212" i="7"/>
  <c r="G1212" i="7"/>
  <c r="F1212" i="7"/>
  <c r="E1212" i="7"/>
  <c r="D1212" i="7"/>
  <c r="C1212" i="7"/>
  <c r="B1212" i="7"/>
  <c r="A1212" i="7"/>
  <c r="H1211" i="7"/>
  <c r="G1211" i="7"/>
  <c r="F1211" i="7"/>
  <c r="E1211" i="7"/>
  <c r="D1211" i="7"/>
  <c r="C1211" i="7"/>
  <c r="B1211" i="7"/>
  <c r="A1211" i="7"/>
  <c r="H1210" i="7"/>
  <c r="G1210" i="7"/>
  <c r="F1210" i="7"/>
  <c r="E1210" i="7"/>
  <c r="D1210" i="7"/>
  <c r="C1210" i="7"/>
  <c r="B1210" i="7"/>
  <c r="A1210" i="7"/>
  <c r="H1209" i="7"/>
  <c r="G1209" i="7"/>
  <c r="F1209" i="7"/>
  <c r="E1209" i="7"/>
  <c r="D1209" i="7"/>
  <c r="C1209" i="7"/>
  <c r="B1209" i="7"/>
  <c r="A1209" i="7"/>
  <c r="H1208" i="7"/>
  <c r="G1208" i="7"/>
  <c r="F1208" i="7"/>
  <c r="E1208" i="7"/>
  <c r="D1208" i="7"/>
  <c r="C1208" i="7"/>
  <c r="B1208" i="7"/>
  <c r="A1208" i="7"/>
  <c r="H1207" i="7"/>
  <c r="G1207" i="7"/>
  <c r="F1207" i="7"/>
  <c r="E1207" i="7"/>
  <c r="D1207" i="7"/>
  <c r="C1207" i="7"/>
  <c r="B1207" i="7"/>
  <c r="A1207" i="7"/>
  <c r="H1206" i="7"/>
  <c r="G1206" i="7"/>
  <c r="F1206" i="7"/>
  <c r="E1206" i="7"/>
  <c r="D1206" i="7"/>
  <c r="C1206" i="7"/>
  <c r="B1206" i="7"/>
  <c r="A1206" i="7"/>
  <c r="H1205" i="7"/>
  <c r="G1205" i="7"/>
  <c r="F1205" i="7"/>
  <c r="E1205" i="7"/>
  <c r="D1205" i="7"/>
  <c r="C1205" i="7"/>
  <c r="B1205" i="7"/>
  <c r="A1205" i="7"/>
  <c r="H1204" i="7"/>
  <c r="G1204" i="7"/>
  <c r="F1204" i="7"/>
  <c r="E1204" i="7"/>
  <c r="D1204" i="7"/>
  <c r="C1204" i="7"/>
  <c r="B1204" i="7"/>
  <c r="A1204" i="7"/>
  <c r="H1203" i="7"/>
  <c r="G1203" i="7"/>
  <c r="F1203" i="7"/>
  <c r="E1203" i="7"/>
  <c r="D1203" i="7"/>
  <c r="C1203" i="7"/>
  <c r="B1203" i="7"/>
  <c r="A1203" i="7"/>
  <c r="H1202" i="7"/>
  <c r="G1202" i="7"/>
  <c r="F1202" i="7"/>
  <c r="E1202" i="7"/>
  <c r="D1202" i="7"/>
  <c r="C1202" i="7"/>
  <c r="B1202" i="7"/>
  <c r="A1202" i="7"/>
  <c r="H1201" i="7"/>
  <c r="G1201" i="7"/>
  <c r="F1201" i="7"/>
  <c r="E1201" i="7"/>
  <c r="D1201" i="7"/>
  <c r="C1201" i="7"/>
  <c r="B1201" i="7"/>
  <c r="A1201" i="7"/>
  <c r="H1200" i="7"/>
  <c r="G1200" i="7"/>
  <c r="F1200" i="7"/>
  <c r="E1200" i="7"/>
  <c r="D1200" i="7"/>
  <c r="C1200" i="7"/>
  <c r="B1200" i="7"/>
  <c r="A1200" i="7"/>
  <c r="H1199" i="7"/>
  <c r="G1199" i="7"/>
  <c r="F1199" i="7"/>
  <c r="E1199" i="7"/>
  <c r="D1199" i="7"/>
  <c r="C1199" i="7"/>
  <c r="B1199" i="7"/>
  <c r="A1199" i="7"/>
  <c r="H1198" i="7"/>
  <c r="G1198" i="7"/>
  <c r="F1198" i="7"/>
  <c r="E1198" i="7"/>
  <c r="D1198" i="7"/>
  <c r="C1198" i="7"/>
  <c r="B1198" i="7"/>
  <c r="A1198" i="7"/>
  <c r="H1197" i="7"/>
  <c r="G1197" i="7"/>
  <c r="F1197" i="7"/>
  <c r="E1197" i="7"/>
  <c r="D1197" i="7"/>
  <c r="C1197" i="7"/>
  <c r="B1197" i="7"/>
  <c r="A1197" i="7"/>
  <c r="H1196" i="7"/>
  <c r="G1196" i="7"/>
  <c r="F1196" i="7"/>
  <c r="E1196" i="7"/>
  <c r="D1196" i="7"/>
  <c r="C1196" i="7"/>
  <c r="B1196" i="7"/>
  <c r="A1196" i="7"/>
  <c r="H1195" i="7"/>
  <c r="G1195" i="7"/>
  <c r="F1195" i="7"/>
  <c r="E1195" i="7"/>
  <c r="D1195" i="7"/>
  <c r="C1195" i="7"/>
  <c r="B1195" i="7"/>
  <c r="A1195" i="7"/>
  <c r="H1194" i="7"/>
  <c r="G1194" i="7"/>
  <c r="F1194" i="7"/>
  <c r="E1194" i="7"/>
  <c r="D1194" i="7"/>
  <c r="C1194" i="7"/>
  <c r="B1194" i="7"/>
  <c r="A1194" i="7"/>
  <c r="H1193" i="7"/>
  <c r="G1193" i="7"/>
  <c r="F1193" i="7"/>
  <c r="E1193" i="7"/>
  <c r="D1193" i="7"/>
  <c r="C1193" i="7"/>
  <c r="B1193" i="7"/>
  <c r="A1193" i="7"/>
  <c r="H1192" i="7"/>
  <c r="G1192" i="7"/>
  <c r="F1192" i="7"/>
  <c r="E1192" i="7"/>
  <c r="D1192" i="7"/>
  <c r="C1192" i="7"/>
  <c r="B1192" i="7"/>
  <c r="A1192" i="7"/>
  <c r="H1191" i="7"/>
  <c r="G1191" i="7"/>
  <c r="F1191" i="7"/>
  <c r="E1191" i="7"/>
  <c r="D1191" i="7"/>
  <c r="C1191" i="7"/>
  <c r="B1191" i="7"/>
  <c r="A1191" i="7"/>
  <c r="H1190" i="7"/>
  <c r="G1190" i="7"/>
  <c r="F1190" i="7"/>
  <c r="E1190" i="7"/>
  <c r="D1190" i="7"/>
  <c r="C1190" i="7"/>
  <c r="B1190" i="7"/>
  <c r="A1190" i="7"/>
  <c r="H1189" i="7"/>
  <c r="G1189" i="7"/>
  <c r="F1189" i="7"/>
  <c r="E1189" i="7"/>
  <c r="D1189" i="7"/>
  <c r="C1189" i="7"/>
  <c r="B1189" i="7"/>
  <c r="A1189" i="7"/>
  <c r="H1188" i="7"/>
  <c r="G1188" i="7"/>
  <c r="F1188" i="7"/>
  <c r="E1188" i="7"/>
  <c r="D1188" i="7"/>
  <c r="C1188" i="7"/>
  <c r="B1188" i="7"/>
  <c r="A1188" i="7"/>
  <c r="H1187" i="7"/>
  <c r="G1187" i="7"/>
  <c r="F1187" i="7"/>
  <c r="E1187" i="7"/>
  <c r="D1187" i="7"/>
  <c r="C1187" i="7"/>
  <c r="B1187" i="7"/>
  <c r="A1187" i="7"/>
  <c r="H1186" i="7"/>
  <c r="G1186" i="7"/>
  <c r="F1186" i="7"/>
  <c r="E1186" i="7"/>
  <c r="D1186" i="7"/>
  <c r="C1186" i="7"/>
  <c r="B1186" i="7"/>
  <c r="A1186" i="7"/>
  <c r="H1185" i="7"/>
  <c r="G1185" i="7"/>
  <c r="F1185" i="7"/>
  <c r="E1185" i="7"/>
  <c r="D1185" i="7"/>
  <c r="C1185" i="7"/>
  <c r="B1185" i="7"/>
  <c r="A1185" i="7"/>
  <c r="H1184" i="7"/>
  <c r="G1184" i="7"/>
  <c r="F1184" i="7"/>
  <c r="E1184" i="7"/>
  <c r="D1184" i="7"/>
  <c r="C1184" i="7"/>
  <c r="B1184" i="7"/>
  <c r="A1184" i="7"/>
  <c r="H1183" i="7"/>
  <c r="G1183" i="7"/>
  <c r="F1183" i="7"/>
  <c r="E1183" i="7"/>
  <c r="D1183" i="7"/>
  <c r="C1183" i="7"/>
  <c r="B1183" i="7"/>
  <c r="A1183" i="7"/>
  <c r="H1182" i="7"/>
  <c r="G1182" i="7"/>
  <c r="F1182" i="7"/>
  <c r="E1182" i="7"/>
  <c r="D1182" i="7"/>
  <c r="C1182" i="7"/>
  <c r="B1182" i="7"/>
  <c r="A1182" i="7"/>
  <c r="H1181" i="7"/>
  <c r="G1181" i="7"/>
  <c r="F1181" i="7"/>
  <c r="E1181" i="7"/>
  <c r="D1181" i="7"/>
  <c r="C1181" i="7"/>
  <c r="B1181" i="7"/>
  <c r="A1181" i="7"/>
  <c r="H1180" i="7"/>
  <c r="G1180" i="7"/>
  <c r="F1180" i="7"/>
  <c r="E1180" i="7"/>
  <c r="D1180" i="7"/>
  <c r="C1180" i="7"/>
  <c r="B1180" i="7"/>
  <c r="A1180" i="7"/>
  <c r="H1179" i="7"/>
  <c r="G1179" i="7"/>
  <c r="F1179" i="7"/>
  <c r="E1179" i="7"/>
  <c r="D1179" i="7"/>
  <c r="C1179" i="7"/>
  <c r="B1179" i="7"/>
  <c r="A1179" i="7"/>
  <c r="H1178" i="7"/>
  <c r="G1178" i="7"/>
  <c r="F1178" i="7"/>
  <c r="E1178" i="7"/>
  <c r="D1178" i="7"/>
  <c r="C1178" i="7"/>
  <c r="B1178" i="7"/>
  <c r="A1178" i="7"/>
  <c r="H1177" i="7"/>
  <c r="G1177" i="7"/>
  <c r="F1177" i="7"/>
  <c r="E1177" i="7"/>
  <c r="D1177" i="7"/>
  <c r="C1177" i="7"/>
  <c r="B1177" i="7"/>
  <c r="A1177" i="7"/>
  <c r="D1176" i="7"/>
  <c r="H1175" i="7"/>
  <c r="G1175" i="7"/>
  <c r="F1175" i="7"/>
  <c r="E1175" i="7"/>
  <c r="D1175" i="7"/>
  <c r="C1175" i="7"/>
  <c r="B1175" i="7"/>
  <c r="A1175" i="7"/>
  <c r="H1174" i="7"/>
  <c r="G1174" i="7"/>
  <c r="F1174" i="7"/>
  <c r="E1174" i="7"/>
  <c r="D1174" i="7"/>
  <c r="C1174" i="7"/>
  <c r="B1174" i="7"/>
  <c r="A1174" i="7"/>
  <c r="H1173" i="7"/>
  <c r="G1173" i="7"/>
  <c r="F1173" i="7"/>
  <c r="E1173" i="7"/>
  <c r="D1173" i="7"/>
  <c r="C1173" i="7"/>
  <c r="B1173" i="7"/>
  <c r="A1173" i="7"/>
  <c r="H1172" i="7"/>
  <c r="G1172" i="7"/>
  <c r="F1172" i="7"/>
  <c r="E1172" i="7"/>
  <c r="D1172" i="7"/>
  <c r="C1172" i="7"/>
  <c r="B1172" i="7"/>
  <c r="A1172" i="7"/>
  <c r="H1171" i="7"/>
  <c r="G1171" i="7"/>
  <c r="F1171" i="7"/>
  <c r="E1171" i="7"/>
  <c r="D1171" i="7"/>
  <c r="C1171" i="7"/>
  <c r="B1171" i="7"/>
  <c r="A1171" i="7"/>
  <c r="H1170" i="7"/>
  <c r="G1170" i="7"/>
  <c r="F1170" i="7"/>
  <c r="E1170" i="7"/>
  <c r="D1170" i="7"/>
  <c r="C1170" i="7"/>
  <c r="B1170" i="7"/>
  <c r="A1170" i="7"/>
  <c r="H1169" i="7"/>
  <c r="G1169" i="7"/>
  <c r="F1169" i="7"/>
  <c r="E1169" i="7"/>
  <c r="D1169" i="7"/>
  <c r="C1169" i="7"/>
  <c r="B1169" i="7"/>
  <c r="A1169" i="7"/>
  <c r="H1168" i="7"/>
  <c r="G1168" i="7"/>
  <c r="F1168" i="7"/>
  <c r="E1168" i="7"/>
  <c r="D1168" i="7"/>
  <c r="C1168" i="7"/>
  <c r="B1168" i="7"/>
  <c r="A1168" i="7"/>
  <c r="H1167" i="7"/>
  <c r="G1167" i="7"/>
  <c r="F1167" i="7"/>
  <c r="E1167" i="7"/>
  <c r="D1167" i="7"/>
  <c r="C1167" i="7"/>
  <c r="B1167" i="7"/>
  <c r="A1167" i="7"/>
  <c r="H1166" i="7"/>
  <c r="G1166" i="7"/>
  <c r="F1166" i="7"/>
  <c r="E1166" i="7"/>
  <c r="D1166" i="7"/>
  <c r="C1166" i="7"/>
  <c r="B1166" i="7"/>
  <c r="A1166" i="7"/>
  <c r="H1165" i="7"/>
  <c r="G1165" i="7"/>
  <c r="F1165" i="7"/>
  <c r="E1165" i="7"/>
  <c r="D1165" i="7"/>
  <c r="C1165" i="7"/>
  <c r="B1165" i="7"/>
  <c r="A1165" i="7"/>
  <c r="H1164" i="7"/>
  <c r="G1164" i="7"/>
  <c r="F1164" i="7"/>
  <c r="E1164" i="7"/>
  <c r="D1164" i="7"/>
  <c r="C1164" i="7"/>
  <c r="B1164" i="7"/>
  <c r="A1164" i="7"/>
  <c r="H1163" i="7"/>
  <c r="G1163" i="7"/>
  <c r="F1163" i="7"/>
  <c r="E1163" i="7"/>
  <c r="D1163" i="7"/>
  <c r="C1163" i="7"/>
  <c r="B1163" i="7"/>
  <c r="A1163" i="7"/>
  <c r="H1162" i="7"/>
  <c r="G1162" i="7"/>
  <c r="F1162" i="7"/>
  <c r="E1162" i="7"/>
  <c r="D1162" i="7"/>
  <c r="C1162" i="7"/>
  <c r="B1162" i="7"/>
  <c r="A1162" i="7"/>
  <c r="H1161" i="7"/>
  <c r="G1161" i="7"/>
  <c r="F1161" i="7"/>
  <c r="E1161" i="7"/>
  <c r="D1161" i="7"/>
  <c r="C1161" i="7"/>
  <c r="B1161" i="7"/>
  <c r="A1161" i="7"/>
  <c r="H1160" i="7"/>
  <c r="G1160" i="7"/>
  <c r="F1160" i="7"/>
  <c r="E1160" i="7"/>
  <c r="D1160" i="7"/>
  <c r="C1160" i="7"/>
  <c r="B1160" i="7"/>
  <c r="A1160" i="7"/>
  <c r="H1159" i="7"/>
  <c r="G1159" i="7"/>
  <c r="F1159" i="7"/>
  <c r="E1159" i="7"/>
  <c r="D1159" i="7"/>
  <c r="C1159" i="7"/>
  <c r="B1159" i="7"/>
  <c r="A1159" i="7"/>
  <c r="H1158" i="7"/>
  <c r="G1158" i="7"/>
  <c r="F1158" i="7"/>
  <c r="E1158" i="7"/>
  <c r="D1158" i="7"/>
  <c r="C1158" i="7"/>
  <c r="B1158" i="7"/>
  <c r="A1158" i="7"/>
  <c r="H1157" i="7"/>
  <c r="G1157" i="7"/>
  <c r="F1157" i="7"/>
  <c r="E1157" i="7"/>
  <c r="D1157" i="7"/>
  <c r="C1157" i="7"/>
  <c r="B1157" i="7"/>
  <c r="A1157" i="7"/>
  <c r="H1156" i="7"/>
  <c r="G1156" i="7"/>
  <c r="F1156" i="7"/>
  <c r="E1156" i="7"/>
  <c r="D1156" i="7"/>
  <c r="C1156" i="7"/>
  <c r="B1156" i="7"/>
  <c r="A1156" i="7"/>
  <c r="H1155" i="7"/>
  <c r="G1155" i="7"/>
  <c r="F1155" i="7"/>
  <c r="E1155" i="7"/>
  <c r="D1155" i="7"/>
  <c r="C1155" i="7"/>
  <c r="B1155" i="7"/>
  <c r="A1155" i="7"/>
  <c r="H1154" i="7"/>
  <c r="G1154" i="7"/>
  <c r="F1154" i="7"/>
  <c r="E1154" i="7"/>
  <c r="D1154" i="7"/>
  <c r="C1154" i="7"/>
  <c r="B1154" i="7"/>
  <c r="A1154" i="7"/>
  <c r="H1153" i="7"/>
  <c r="G1153" i="7"/>
  <c r="F1153" i="7"/>
  <c r="E1153" i="7"/>
  <c r="D1153" i="7"/>
  <c r="C1153" i="7"/>
  <c r="B1153" i="7"/>
  <c r="A1153" i="7"/>
  <c r="H1152" i="7"/>
  <c r="G1152" i="7"/>
  <c r="F1152" i="7"/>
  <c r="E1152" i="7"/>
  <c r="D1152" i="7"/>
  <c r="C1152" i="7"/>
  <c r="B1152" i="7"/>
  <c r="A1152" i="7"/>
  <c r="H1151" i="7"/>
  <c r="G1151" i="7"/>
  <c r="F1151" i="7"/>
  <c r="E1151" i="7"/>
  <c r="D1151" i="7"/>
  <c r="C1151" i="7"/>
  <c r="B1151" i="7"/>
  <c r="A1151" i="7"/>
  <c r="H1150" i="7"/>
  <c r="G1150" i="7"/>
  <c r="F1150" i="7"/>
  <c r="E1150" i="7"/>
  <c r="D1150" i="7"/>
  <c r="C1150" i="7"/>
  <c r="B1150" i="7"/>
  <c r="A1150" i="7"/>
  <c r="H1149" i="7"/>
  <c r="G1149" i="7"/>
  <c r="F1149" i="7"/>
  <c r="E1149" i="7"/>
  <c r="D1149" i="7"/>
  <c r="C1149" i="7"/>
  <c r="B1149" i="7"/>
  <c r="A1149" i="7"/>
  <c r="H1148" i="7"/>
  <c r="G1148" i="7"/>
  <c r="F1148" i="7"/>
  <c r="E1148" i="7"/>
  <c r="D1148" i="7"/>
  <c r="C1148" i="7"/>
  <c r="B1148" i="7"/>
  <c r="A1148" i="7"/>
  <c r="H1147" i="7"/>
  <c r="G1147" i="7"/>
  <c r="F1147" i="7"/>
  <c r="E1147" i="7"/>
  <c r="D1147" i="7"/>
  <c r="C1147" i="7"/>
  <c r="B1147" i="7"/>
  <c r="A1147" i="7"/>
  <c r="H1146" i="7"/>
  <c r="G1146" i="7"/>
  <c r="F1146" i="7"/>
  <c r="E1146" i="7"/>
  <c r="D1146" i="7"/>
  <c r="C1146" i="7"/>
  <c r="B1146" i="7"/>
  <c r="A1146" i="7"/>
  <c r="H1145" i="7"/>
  <c r="G1145" i="7"/>
  <c r="F1145" i="7"/>
  <c r="E1145" i="7"/>
  <c r="D1145" i="7"/>
  <c r="C1145" i="7"/>
  <c r="B1145" i="7"/>
  <c r="A1145" i="7"/>
  <c r="H1144" i="7"/>
  <c r="G1144" i="7"/>
  <c r="F1144" i="7"/>
  <c r="E1144" i="7"/>
  <c r="D1144" i="7"/>
  <c r="C1144" i="7"/>
  <c r="B1144" i="7"/>
  <c r="A1144" i="7"/>
  <c r="H1143" i="7"/>
  <c r="G1143" i="7"/>
  <c r="F1143" i="7"/>
  <c r="E1143" i="7"/>
  <c r="D1143" i="7"/>
  <c r="C1143" i="7"/>
  <c r="B1143" i="7"/>
  <c r="A1143" i="7"/>
  <c r="H1142" i="7"/>
  <c r="G1142" i="7"/>
  <c r="F1142" i="7"/>
  <c r="E1142" i="7"/>
  <c r="D1142" i="7"/>
  <c r="C1142" i="7"/>
  <c r="B1142" i="7"/>
  <c r="A1142" i="7"/>
  <c r="H1141" i="7"/>
  <c r="G1141" i="7"/>
  <c r="F1141" i="7"/>
  <c r="E1141" i="7"/>
  <c r="D1141" i="7"/>
  <c r="C1141" i="7"/>
  <c r="B1141" i="7"/>
  <c r="A1141" i="7"/>
  <c r="H1140" i="7"/>
  <c r="G1140" i="7"/>
  <c r="F1140" i="7"/>
  <c r="E1140" i="7"/>
  <c r="D1140" i="7"/>
  <c r="C1140" i="7"/>
  <c r="B1140" i="7"/>
  <c r="A1140" i="7"/>
  <c r="H1139" i="7"/>
  <c r="G1139" i="7"/>
  <c r="F1139" i="7"/>
  <c r="E1139" i="7"/>
  <c r="D1139" i="7"/>
  <c r="C1139" i="7"/>
  <c r="B1139" i="7"/>
  <c r="A1139" i="7"/>
  <c r="H1138" i="7"/>
  <c r="G1138" i="7"/>
  <c r="F1138" i="7"/>
  <c r="E1138" i="7"/>
  <c r="D1138" i="7"/>
  <c r="C1138" i="7"/>
  <c r="B1138" i="7"/>
  <c r="A1138" i="7"/>
  <c r="H1137" i="7"/>
  <c r="G1137" i="7"/>
  <c r="F1137" i="7"/>
  <c r="E1137" i="7"/>
  <c r="D1137" i="7"/>
  <c r="C1137" i="7"/>
  <c r="B1137" i="7"/>
  <c r="A1137" i="7"/>
  <c r="H1136" i="7"/>
  <c r="G1136" i="7"/>
  <c r="F1136" i="7"/>
  <c r="E1136" i="7"/>
  <c r="D1136" i="7"/>
  <c r="C1136" i="7"/>
  <c r="B1136" i="7"/>
  <c r="A1136" i="7"/>
  <c r="H1135" i="7"/>
  <c r="G1135" i="7"/>
  <c r="F1135" i="7"/>
  <c r="E1135" i="7"/>
  <c r="D1135" i="7"/>
  <c r="C1135" i="7"/>
  <c r="B1135" i="7"/>
  <c r="A1135" i="7"/>
  <c r="H1134" i="7"/>
  <c r="G1134" i="7"/>
  <c r="F1134" i="7"/>
  <c r="E1134" i="7"/>
  <c r="D1134" i="7"/>
  <c r="C1134" i="7"/>
  <c r="B1134" i="7"/>
  <c r="A1134" i="7"/>
  <c r="H1133" i="7"/>
  <c r="G1133" i="7"/>
  <c r="F1133" i="7"/>
  <c r="E1133" i="7"/>
  <c r="D1133" i="7"/>
  <c r="C1133" i="7"/>
  <c r="B1133" i="7"/>
  <c r="A1133" i="7"/>
  <c r="H1132" i="7"/>
  <c r="G1132" i="7"/>
  <c r="F1132" i="7"/>
  <c r="E1132" i="7"/>
  <c r="D1132" i="7"/>
  <c r="C1132" i="7"/>
  <c r="B1132" i="7"/>
  <c r="A1132" i="7"/>
  <c r="H1131" i="7"/>
  <c r="G1131" i="7"/>
  <c r="F1131" i="7"/>
  <c r="E1131" i="7"/>
  <c r="D1131" i="7"/>
  <c r="C1131" i="7"/>
  <c r="B1131" i="7"/>
  <c r="A1131" i="7"/>
  <c r="H1130" i="7"/>
  <c r="G1130" i="7"/>
  <c r="F1130" i="7"/>
  <c r="E1130" i="7"/>
  <c r="D1130" i="7"/>
  <c r="C1130" i="7"/>
  <c r="B1130" i="7"/>
  <c r="A1130" i="7"/>
  <c r="H1129" i="7"/>
  <c r="G1129" i="7"/>
  <c r="F1129" i="7"/>
  <c r="E1129" i="7"/>
  <c r="D1129" i="7"/>
  <c r="C1129" i="7"/>
  <c r="B1129" i="7"/>
  <c r="A1129" i="7"/>
  <c r="H1128" i="7"/>
  <c r="G1128" i="7"/>
  <c r="F1128" i="7"/>
  <c r="E1128" i="7"/>
  <c r="D1128" i="7"/>
  <c r="C1128" i="7"/>
  <c r="B1128" i="7"/>
  <c r="A1128" i="7"/>
  <c r="H1127" i="7"/>
  <c r="G1127" i="7"/>
  <c r="F1127" i="7"/>
  <c r="E1127" i="7"/>
  <c r="D1127" i="7"/>
  <c r="C1127" i="7"/>
  <c r="B1127" i="7"/>
  <c r="A1127" i="7"/>
  <c r="H1126" i="7"/>
  <c r="G1126" i="7"/>
  <c r="F1126" i="7"/>
  <c r="E1126" i="7"/>
  <c r="D1126" i="7"/>
  <c r="C1126" i="7"/>
  <c r="B1126" i="7"/>
  <c r="A1126" i="7"/>
  <c r="H1125" i="7"/>
  <c r="G1125" i="7"/>
  <c r="F1125" i="7"/>
  <c r="E1125" i="7"/>
  <c r="D1125" i="7"/>
  <c r="C1125" i="7"/>
  <c r="B1125" i="7"/>
  <c r="A1125" i="7"/>
  <c r="H1124" i="7"/>
  <c r="G1124" i="7"/>
  <c r="F1124" i="7"/>
  <c r="E1124" i="7"/>
  <c r="D1124" i="7"/>
  <c r="C1124" i="7"/>
  <c r="B1124" i="7"/>
  <c r="A1124" i="7"/>
  <c r="H1123" i="7"/>
  <c r="G1123" i="7"/>
  <c r="F1123" i="7"/>
  <c r="E1123" i="7"/>
  <c r="D1123" i="7"/>
  <c r="C1123" i="7"/>
  <c r="B1123" i="7"/>
  <c r="A1123" i="7"/>
  <c r="H1122" i="7"/>
  <c r="G1122" i="7"/>
  <c r="F1122" i="7"/>
  <c r="E1122" i="7"/>
  <c r="D1122" i="7"/>
  <c r="C1122" i="7"/>
  <c r="B1122" i="7"/>
  <c r="A1122" i="7"/>
  <c r="H1121" i="7"/>
  <c r="G1121" i="7"/>
  <c r="F1121" i="7"/>
  <c r="E1121" i="7"/>
  <c r="D1121" i="7"/>
  <c r="C1121" i="7"/>
  <c r="B1121" i="7"/>
  <c r="A1121" i="7"/>
  <c r="H1120" i="7"/>
  <c r="G1120" i="7"/>
  <c r="F1120" i="7"/>
  <c r="E1120" i="7"/>
  <c r="D1120" i="7"/>
  <c r="C1120" i="7"/>
  <c r="B1120" i="7"/>
  <c r="A1120" i="7"/>
  <c r="H1119" i="7"/>
  <c r="G1119" i="7"/>
  <c r="F1119" i="7"/>
  <c r="E1119" i="7"/>
  <c r="D1119" i="7"/>
  <c r="C1119" i="7"/>
  <c r="B1119" i="7"/>
  <c r="A1119" i="7"/>
  <c r="H1118" i="7"/>
  <c r="G1118" i="7"/>
  <c r="F1118" i="7"/>
  <c r="E1118" i="7"/>
  <c r="D1118" i="7"/>
  <c r="C1118" i="7"/>
  <c r="B1118" i="7"/>
  <c r="A1118" i="7"/>
  <c r="H1117" i="7"/>
  <c r="G1117" i="7"/>
  <c r="F1117" i="7"/>
  <c r="E1117" i="7"/>
  <c r="D1117" i="7"/>
  <c r="C1117" i="7"/>
  <c r="B1117" i="7"/>
  <c r="A1117" i="7"/>
  <c r="H1116" i="7"/>
  <c r="G1116" i="7"/>
  <c r="F1116" i="7"/>
  <c r="E1116" i="7"/>
  <c r="D1116" i="7"/>
  <c r="C1116" i="7"/>
  <c r="B1116" i="7"/>
  <c r="A1116" i="7"/>
  <c r="H1115" i="7"/>
  <c r="G1115" i="7"/>
  <c r="F1115" i="7"/>
  <c r="E1115" i="7"/>
  <c r="D1115" i="7"/>
  <c r="C1115" i="7"/>
  <c r="B1115" i="7"/>
  <c r="A1115" i="7"/>
  <c r="H1114" i="7"/>
  <c r="G1114" i="7"/>
  <c r="F1114" i="7"/>
  <c r="E1114" i="7"/>
  <c r="D1114" i="7"/>
  <c r="C1114" i="7"/>
  <c r="B1114" i="7"/>
  <c r="A1114" i="7"/>
  <c r="H1113" i="7"/>
  <c r="G1113" i="7"/>
  <c r="F1113" i="7"/>
  <c r="E1113" i="7"/>
  <c r="D1113" i="7"/>
  <c r="C1113" i="7"/>
  <c r="B1113" i="7"/>
  <c r="A1113" i="7"/>
  <c r="H1112" i="7"/>
  <c r="G1112" i="7"/>
  <c r="F1112" i="7"/>
  <c r="E1112" i="7"/>
  <c r="D1112" i="7"/>
  <c r="C1112" i="7"/>
  <c r="B1112" i="7"/>
  <c r="A1112" i="7"/>
  <c r="H1111" i="7"/>
  <c r="G1111" i="7"/>
  <c r="F1111" i="7"/>
  <c r="E1111" i="7"/>
  <c r="D1111" i="7"/>
  <c r="C1111" i="7"/>
  <c r="B1111" i="7"/>
  <c r="A1111" i="7"/>
  <c r="H1110" i="7"/>
  <c r="G1110" i="7"/>
  <c r="F1110" i="7"/>
  <c r="E1110" i="7"/>
  <c r="D1110" i="7"/>
  <c r="C1110" i="7"/>
  <c r="B1110" i="7"/>
  <c r="A1110" i="7"/>
  <c r="H1109" i="7"/>
  <c r="G1109" i="7"/>
  <c r="F1109" i="7"/>
  <c r="E1109" i="7"/>
  <c r="D1109" i="7"/>
  <c r="C1109" i="7"/>
  <c r="B1109" i="7"/>
  <c r="A1109" i="7"/>
  <c r="H1108" i="7"/>
  <c r="G1108" i="7"/>
  <c r="F1108" i="7"/>
  <c r="E1108" i="7"/>
  <c r="D1108" i="7"/>
  <c r="C1108" i="7"/>
  <c r="B1108" i="7"/>
  <c r="A1108" i="7"/>
  <c r="H1107" i="7"/>
  <c r="G1107" i="7"/>
  <c r="F1107" i="7"/>
  <c r="E1107" i="7"/>
  <c r="D1107" i="7"/>
  <c r="C1107" i="7"/>
  <c r="B1107" i="7"/>
  <c r="A1107" i="7"/>
  <c r="H1106" i="7"/>
  <c r="G1106" i="7"/>
  <c r="F1106" i="7"/>
  <c r="E1106" i="7"/>
  <c r="D1106" i="7"/>
  <c r="C1106" i="7"/>
  <c r="B1106" i="7"/>
  <c r="A1106" i="7"/>
  <c r="H1105" i="7"/>
  <c r="G1105" i="7"/>
  <c r="F1105" i="7"/>
  <c r="E1105" i="7"/>
  <c r="D1105" i="7"/>
  <c r="C1105" i="7"/>
  <c r="B1105" i="7"/>
  <c r="A1105" i="7"/>
  <c r="H1104" i="7"/>
  <c r="G1104" i="7"/>
  <c r="F1104" i="7"/>
  <c r="E1104" i="7"/>
  <c r="D1104" i="7"/>
  <c r="C1104" i="7"/>
  <c r="B1104" i="7"/>
  <c r="A1104" i="7"/>
  <c r="D1103" i="7"/>
  <c r="H1102" i="7"/>
  <c r="G1102" i="7"/>
  <c r="F1102" i="7"/>
  <c r="E1102" i="7"/>
  <c r="D1102" i="7"/>
  <c r="C1102" i="7"/>
  <c r="B1102" i="7"/>
  <c r="A1102" i="7"/>
  <c r="H1101" i="7"/>
  <c r="G1101" i="7"/>
  <c r="F1101" i="7"/>
  <c r="E1101" i="7"/>
  <c r="D1101" i="7"/>
  <c r="C1101" i="7"/>
  <c r="B1101" i="7"/>
  <c r="A1101" i="7"/>
  <c r="H1100" i="7"/>
  <c r="G1100" i="7"/>
  <c r="F1100" i="7"/>
  <c r="E1100" i="7"/>
  <c r="D1100" i="7"/>
  <c r="C1100" i="7"/>
  <c r="B1100" i="7"/>
  <c r="A1100" i="7"/>
  <c r="H1099" i="7"/>
  <c r="G1099" i="7"/>
  <c r="F1099" i="7"/>
  <c r="E1099" i="7"/>
  <c r="D1099" i="7"/>
  <c r="C1099" i="7"/>
  <c r="B1099" i="7"/>
  <c r="A1099" i="7"/>
  <c r="H1098" i="7"/>
  <c r="G1098" i="7"/>
  <c r="F1098" i="7"/>
  <c r="E1098" i="7"/>
  <c r="D1098" i="7"/>
  <c r="C1098" i="7"/>
  <c r="B1098" i="7"/>
  <c r="A1098" i="7"/>
  <c r="H1097" i="7"/>
  <c r="G1097" i="7"/>
  <c r="F1097" i="7"/>
  <c r="E1097" i="7"/>
  <c r="D1097" i="7"/>
  <c r="C1097" i="7"/>
  <c r="B1097" i="7"/>
  <c r="A1097" i="7"/>
  <c r="H1096" i="7"/>
  <c r="G1096" i="7"/>
  <c r="F1096" i="7"/>
  <c r="E1096" i="7"/>
  <c r="D1096" i="7"/>
  <c r="C1096" i="7"/>
  <c r="B1096" i="7"/>
  <c r="A1096" i="7"/>
  <c r="H1095" i="7"/>
  <c r="G1095" i="7"/>
  <c r="F1095" i="7"/>
  <c r="E1095" i="7"/>
  <c r="D1095" i="7"/>
  <c r="C1095" i="7"/>
  <c r="B1095" i="7"/>
  <c r="A1095" i="7"/>
  <c r="H1094" i="7"/>
  <c r="G1094" i="7"/>
  <c r="F1094" i="7"/>
  <c r="E1094" i="7"/>
  <c r="D1094" i="7"/>
  <c r="C1094" i="7"/>
  <c r="B1094" i="7"/>
  <c r="A1094" i="7"/>
  <c r="H1093" i="7"/>
  <c r="G1093" i="7"/>
  <c r="F1093" i="7"/>
  <c r="E1093" i="7"/>
  <c r="D1093" i="7"/>
  <c r="C1093" i="7"/>
  <c r="B1093" i="7"/>
  <c r="A1093" i="7"/>
  <c r="H1092" i="7"/>
  <c r="G1092" i="7"/>
  <c r="F1092" i="7"/>
  <c r="E1092" i="7"/>
  <c r="D1092" i="7"/>
  <c r="C1092" i="7"/>
  <c r="B1092" i="7"/>
  <c r="A1092" i="7"/>
  <c r="H1091" i="7"/>
  <c r="G1091" i="7"/>
  <c r="F1091" i="7"/>
  <c r="E1091" i="7"/>
  <c r="D1091" i="7"/>
  <c r="C1091" i="7"/>
  <c r="B1091" i="7"/>
  <c r="A1091" i="7"/>
  <c r="H1090" i="7"/>
  <c r="G1090" i="7"/>
  <c r="F1090" i="7"/>
  <c r="E1090" i="7"/>
  <c r="D1090" i="7"/>
  <c r="C1090" i="7"/>
  <c r="B1090" i="7"/>
  <c r="A1090" i="7"/>
  <c r="H1089" i="7"/>
  <c r="G1089" i="7"/>
  <c r="F1089" i="7"/>
  <c r="E1089" i="7"/>
  <c r="D1089" i="7"/>
  <c r="C1089" i="7"/>
  <c r="B1089" i="7"/>
  <c r="A1089" i="7"/>
  <c r="H1088" i="7"/>
  <c r="G1088" i="7"/>
  <c r="F1088" i="7"/>
  <c r="E1088" i="7"/>
  <c r="D1088" i="7"/>
  <c r="C1088" i="7"/>
  <c r="B1088" i="7"/>
  <c r="A1088" i="7"/>
  <c r="H1087" i="7"/>
  <c r="G1087" i="7"/>
  <c r="F1087" i="7"/>
  <c r="E1087" i="7"/>
  <c r="D1087" i="7"/>
  <c r="C1087" i="7"/>
  <c r="B1087" i="7"/>
  <c r="A1087" i="7"/>
  <c r="H1086" i="7"/>
  <c r="G1086" i="7"/>
  <c r="F1086" i="7"/>
  <c r="E1086" i="7"/>
  <c r="D1086" i="7"/>
  <c r="C1086" i="7"/>
  <c r="B1086" i="7"/>
  <c r="A1086" i="7"/>
  <c r="H1085" i="7"/>
  <c r="G1085" i="7"/>
  <c r="F1085" i="7"/>
  <c r="E1085" i="7"/>
  <c r="D1085" i="7"/>
  <c r="C1085" i="7"/>
  <c r="B1085" i="7"/>
  <c r="A1085" i="7"/>
  <c r="H1084" i="7"/>
  <c r="G1084" i="7"/>
  <c r="F1084" i="7"/>
  <c r="E1084" i="7"/>
  <c r="D1084" i="7"/>
  <c r="C1084" i="7"/>
  <c r="B1084" i="7"/>
  <c r="A1084" i="7"/>
  <c r="H1083" i="7"/>
  <c r="G1083" i="7"/>
  <c r="F1083" i="7"/>
  <c r="E1083" i="7"/>
  <c r="D1083" i="7"/>
  <c r="C1083" i="7"/>
  <c r="B1083" i="7"/>
  <c r="A1083" i="7"/>
  <c r="H1082" i="7"/>
  <c r="G1082" i="7"/>
  <c r="F1082" i="7"/>
  <c r="E1082" i="7"/>
  <c r="D1082" i="7"/>
  <c r="C1082" i="7"/>
  <c r="B1082" i="7"/>
  <c r="A1082" i="7"/>
  <c r="H1081" i="7"/>
  <c r="G1081" i="7"/>
  <c r="F1081" i="7"/>
  <c r="E1081" i="7"/>
  <c r="D1081" i="7"/>
  <c r="C1081" i="7"/>
  <c r="B1081" i="7"/>
  <c r="A1081" i="7"/>
  <c r="H1080" i="7"/>
  <c r="G1080" i="7"/>
  <c r="F1080" i="7"/>
  <c r="E1080" i="7"/>
  <c r="D1080" i="7"/>
  <c r="C1080" i="7"/>
  <c r="B1080" i="7"/>
  <c r="A1080" i="7"/>
  <c r="H1079" i="7"/>
  <c r="G1079" i="7"/>
  <c r="F1079" i="7"/>
  <c r="E1079" i="7"/>
  <c r="D1079" i="7"/>
  <c r="C1079" i="7"/>
  <c r="B1079" i="7"/>
  <c r="A1079" i="7"/>
  <c r="H1078" i="7"/>
  <c r="G1078" i="7"/>
  <c r="F1078" i="7"/>
  <c r="E1078" i="7"/>
  <c r="D1078" i="7"/>
  <c r="C1078" i="7"/>
  <c r="B1078" i="7"/>
  <c r="A1078" i="7"/>
  <c r="H1077" i="7"/>
  <c r="G1077" i="7"/>
  <c r="F1077" i="7"/>
  <c r="E1077" i="7"/>
  <c r="D1077" i="7"/>
  <c r="C1077" i="7"/>
  <c r="B1077" i="7"/>
  <c r="A1077" i="7"/>
  <c r="H1076" i="7"/>
  <c r="G1076" i="7"/>
  <c r="F1076" i="7"/>
  <c r="E1076" i="7"/>
  <c r="D1076" i="7"/>
  <c r="C1076" i="7"/>
  <c r="B1076" i="7"/>
  <c r="A1076" i="7"/>
  <c r="H1075" i="7"/>
  <c r="G1075" i="7"/>
  <c r="F1075" i="7"/>
  <c r="E1075" i="7"/>
  <c r="D1075" i="7"/>
  <c r="C1075" i="7"/>
  <c r="B1075" i="7"/>
  <c r="A1075" i="7"/>
  <c r="H1074" i="7"/>
  <c r="G1074" i="7"/>
  <c r="F1074" i="7"/>
  <c r="E1074" i="7"/>
  <c r="D1074" i="7"/>
  <c r="C1074" i="7"/>
  <c r="B1074" i="7"/>
  <c r="A1074" i="7"/>
  <c r="H1073" i="7"/>
  <c r="G1073" i="7"/>
  <c r="F1073" i="7"/>
  <c r="E1073" i="7"/>
  <c r="D1073" i="7"/>
  <c r="C1073" i="7"/>
  <c r="B1073" i="7"/>
  <c r="A1073" i="7"/>
  <c r="H1072" i="7"/>
  <c r="G1072" i="7"/>
  <c r="F1072" i="7"/>
  <c r="E1072" i="7"/>
  <c r="D1072" i="7"/>
  <c r="C1072" i="7"/>
  <c r="B1072" i="7"/>
  <c r="A1072" i="7"/>
  <c r="H1071" i="7"/>
  <c r="G1071" i="7"/>
  <c r="F1071" i="7"/>
  <c r="E1071" i="7"/>
  <c r="D1071" i="7"/>
  <c r="C1071" i="7"/>
  <c r="B1071" i="7"/>
  <c r="A1071" i="7"/>
  <c r="H1070" i="7"/>
  <c r="G1070" i="7"/>
  <c r="F1070" i="7"/>
  <c r="E1070" i="7"/>
  <c r="D1070" i="7"/>
  <c r="C1070" i="7"/>
  <c r="B1070" i="7"/>
  <c r="A1070" i="7"/>
  <c r="H1069" i="7"/>
  <c r="G1069" i="7"/>
  <c r="F1069" i="7"/>
  <c r="E1069" i="7"/>
  <c r="D1069" i="7"/>
  <c r="C1069" i="7"/>
  <c r="B1069" i="7"/>
  <c r="A1069" i="7"/>
  <c r="H1068" i="7"/>
  <c r="G1068" i="7"/>
  <c r="F1068" i="7"/>
  <c r="E1068" i="7"/>
  <c r="D1068" i="7"/>
  <c r="C1068" i="7"/>
  <c r="B1068" i="7"/>
  <c r="A1068" i="7"/>
  <c r="H1067" i="7"/>
  <c r="G1067" i="7"/>
  <c r="F1067" i="7"/>
  <c r="E1067" i="7"/>
  <c r="D1067" i="7"/>
  <c r="C1067" i="7"/>
  <c r="B1067" i="7"/>
  <c r="A1067" i="7"/>
  <c r="H1066" i="7"/>
  <c r="G1066" i="7"/>
  <c r="F1066" i="7"/>
  <c r="E1066" i="7"/>
  <c r="D1066" i="7"/>
  <c r="C1066" i="7"/>
  <c r="B1066" i="7"/>
  <c r="A1066" i="7"/>
  <c r="H1065" i="7"/>
  <c r="G1065" i="7"/>
  <c r="F1065" i="7"/>
  <c r="E1065" i="7"/>
  <c r="D1065" i="7"/>
  <c r="C1065" i="7"/>
  <c r="B1065" i="7"/>
  <c r="A1065" i="7"/>
  <c r="H1064" i="7"/>
  <c r="G1064" i="7"/>
  <c r="F1064" i="7"/>
  <c r="E1064" i="7"/>
  <c r="D1064" i="7"/>
  <c r="C1064" i="7"/>
  <c r="B1064" i="7"/>
  <c r="A1064" i="7"/>
  <c r="H1063" i="7"/>
  <c r="G1063" i="7"/>
  <c r="F1063" i="7"/>
  <c r="E1063" i="7"/>
  <c r="D1063" i="7"/>
  <c r="C1063" i="7"/>
  <c r="B1063" i="7"/>
  <c r="A1063" i="7"/>
  <c r="H1062" i="7"/>
  <c r="G1062" i="7"/>
  <c r="F1062" i="7"/>
  <c r="E1062" i="7"/>
  <c r="D1062" i="7"/>
  <c r="C1062" i="7"/>
  <c r="B1062" i="7"/>
  <c r="A1062" i="7"/>
  <c r="H1061" i="7"/>
  <c r="G1061" i="7"/>
  <c r="F1061" i="7"/>
  <c r="E1061" i="7"/>
  <c r="D1061" i="7"/>
  <c r="C1061" i="7"/>
  <c r="B1061" i="7"/>
  <c r="A1061" i="7"/>
  <c r="H1060" i="7"/>
  <c r="G1060" i="7"/>
  <c r="F1060" i="7"/>
  <c r="E1060" i="7"/>
  <c r="D1060" i="7"/>
  <c r="C1060" i="7"/>
  <c r="B1060" i="7"/>
  <c r="A1060" i="7"/>
  <c r="H1059" i="7"/>
  <c r="G1059" i="7"/>
  <c r="F1059" i="7"/>
  <c r="E1059" i="7"/>
  <c r="D1059" i="7"/>
  <c r="C1059" i="7"/>
  <c r="B1059" i="7"/>
  <c r="A1059" i="7"/>
  <c r="H1058" i="7"/>
  <c r="G1058" i="7"/>
  <c r="F1058" i="7"/>
  <c r="E1058" i="7"/>
  <c r="D1058" i="7"/>
  <c r="C1058" i="7"/>
  <c r="B1058" i="7"/>
  <c r="A1058" i="7"/>
  <c r="H1057" i="7"/>
  <c r="G1057" i="7"/>
  <c r="F1057" i="7"/>
  <c r="E1057" i="7"/>
  <c r="D1057" i="7"/>
  <c r="C1057" i="7"/>
  <c r="B1057" i="7"/>
  <c r="A1057" i="7"/>
  <c r="H1056" i="7"/>
  <c r="G1056" i="7"/>
  <c r="F1056" i="7"/>
  <c r="E1056" i="7"/>
  <c r="D1056" i="7"/>
  <c r="C1056" i="7"/>
  <c r="B1056" i="7"/>
  <c r="A1056" i="7"/>
  <c r="H1055" i="7"/>
  <c r="G1055" i="7"/>
  <c r="F1055" i="7"/>
  <c r="E1055" i="7"/>
  <c r="D1055" i="7"/>
  <c r="C1055" i="7"/>
  <c r="B1055" i="7"/>
  <c r="A1055" i="7"/>
  <c r="H1054" i="7"/>
  <c r="G1054" i="7"/>
  <c r="F1054" i="7"/>
  <c r="E1054" i="7"/>
  <c r="D1054" i="7"/>
  <c r="C1054" i="7"/>
  <c r="B1054" i="7"/>
  <c r="A1054" i="7"/>
  <c r="H1053" i="7"/>
  <c r="G1053" i="7"/>
  <c r="F1053" i="7"/>
  <c r="E1053" i="7"/>
  <c r="D1053" i="7"/>
  <c r="C1053" i="7"/>
  <c r="B1053" i="7"/>
  <c r="A1053" i="7"/>
  <c r="H1052" i="7"/>
  <c r="G1052" i="7"/>
  <c r="F1052" i="7"/>
  <c r="E1052" i="7"/>
  <c r="D1052" i="7"/>
  <c r="C1052" i="7"/>
  <c r="B1052" i="7"/>
  <c r="A1052" i="7"/>
  <c r="H1051" i="7"/>
  <c r="G1051" i="7"/>
  <c r="F1051" i="7"/>
  <c r="E1051" i="7"/>
  <c r="D1051" i="7"/>
  <c r="C1051" i="7"/>
  <c r="B1051" i="7"/>
  <c r="A1051" i="7"/>
  <c r="H1050" i="7"/>
  <c r="G1050" i="7"/>
  <c r="F1050" i="7"/>
  <c r="E1050" i="7"/>
  <c r="D1050" i="7"/>
  <c r="C1050" i="7"/>
  <c r="B1050" i="7"/>
  <c r="A1050" i="7"/>
  <c r="H1049" i="7"/>
  <c r="G1049" i="7"/>
  <c r="F1049" i="7"/>
  <c r="E1049" i="7"/>
  <c r="D1049" i="7"/>
  <c r="C1049" i="7"/>
  <c r="B1049" i="7"/>
  <c r="A1049" i="7"/>
  <c r="H1048" i="7"/>
  <c r="G1048" i="7"/>
  <c r="F1048" i="7"/>
  <c r="E1048" i="7"/>
  <c r="D1048" i="7"/>
  <c r="C1048" i="7"/>
  <c r="B1048" i="7"/>
  <c r="A1048" i="7"/>
  <c r="H1047" i="7"/>
  <c r="G1047" i="7"/>
  <c r="F1047" i="7"/>
  <c r="E1047" i="7"/>
  <c r="D1047" i="7"/>
  <c r="C1047" i="7"/>
  <c r="B1047" i="7"/>
  <c r="A1047" i="7"/>
  <c r="H1046" i="7"/>
  <c r="G1046" i="7"/>
  <c r="F1046" i="7"/>
  <c r="E1046" i="7"/>
  <c r="D1046" i="7"/>
  <c r="C1046" i="7"/>
  <c r="B1046" i="7"/>
  <c r="A1046" i="7"/>
  <c r="H1045" i="7"/>
  <c r="G1045" i="7"/>
  <c r="F1045" i="7"/>
  <c r="E1045" i="7"/>
  <c r="D1045" i="7"/>
  <c r="C1045" i="7"/>
  <c r="B1045" i="7"/>
  <c r="A1045" i="7"/>
  <c r="H1044" i="7"/>
  <c r="G1044" i="7"/>
  <c r="F1044" i="7"/>
  <c r="E1044" i="7"/>
  <c r="D1044" i="7"/>
  <c r="C1044" i="7"/>
  <c r="B1044" i="7"/>
  <c r="A1044" i="7"/>
  <c r="H1043" i="7"/>
  <c r="G1043" i="7"/>
  <c r="F1043" i="7"/>
  <c r="E1043" i="7"/>
  <c r="D1043" i="7"/>
  <c r="C1043" i="7"/>
  <c r="B1043" i="7"/>
  <c r="A1043" i="7"/>
  <c r="H1042" i="7"/>
  <c r="G1042" i="7"/>
  <c r="F1042" i="7"/>
  <c r="E1042" i="7"/>
  <c r="D1042" i="7"/>
  <c r="C1042" i="7"/>
  <c r="B1042" i="7"/>
  <c r="A1042" i="7"/>
  <c r="H1041" i="7"/>
  <c r="G1041" i="7"/>
  <c r="F1041" i="7"/>
  <c r="E1041" i="7"/>
  <c r="D1041" i="7"/>
  <c r="C1041" i="7"/>
  <c r="B1041" i="7"/>
  <c r="A1041" i="7"/>
  <c r="H1040" i="7"/>
  <c r="G1040" i="7"/>
  <c r="F1040" i="7"/>
  <c r="E1040" i="7"/>
  <c r="D1040" i="7"/>
  <c r="C1040" i="7"/>
  <c r="B1040" i="7"/>
  <c r="A1040" i="7"/>
  <c r="H1039" i="7"/>
  <c r="G1039" i="7"/>
  <c r="F1039" i="7"/>
  <c r="E1039" i="7"/>
  <c r="D1039" i="7"/>
  <c r="C1039" i="7"/>
  <c r="B1039" i="7"/>
  <c r="A1039" i="7"/>
  <c r="H1038" i="7"/>
  <c r="G1038" i="7"/>
  <c r="F1038" i="7"/>
  <c r="E1038" i="7"/>
  <c r="D1038" i="7"/>
  <c r="C1038" i="7"/>
  <c r="B1038" i="7"/>
  <c r="A1038" i="7"/>
  <c r="H1037" i="7"/>
  <c r="G1037" i="7"/>
  <c r="F1037" i="7"/>
  <c r="E1037" i="7"/>
  <c r="D1037" i="7"/>
  <c r="C1037" i="7"/>
  <c r="B1037" i="7"/>
  <c r="A1037" i="7"/>
  <c r="H1036" i="7"/>
  <c r="G1036" i="7"/>
  <c r="F1036" i="7"/>
  <c r="E1036" i="7"/>
  <c r="D1036" i="7"/>
  <c r="C1036" i="7"/>
  <c r="B1036" i="7"/>
  <c r="A1036" i="7"/>
  <c r="H1035" i="7"/>
  <c r="G1035" i="7"/>
  <c r="F1035" i="7"/>
  <c r="E1035" i="7"/>
  <c r="D1035" i="7"/>
  <c r="C1035" i="7"/>
  <c r="B1035" i="7"/>
  <c r="A1035" i="7"/>
  <c r="H1034" i="7"/>
  <c r="G1034" i="7"/>
  <c r="F1034" i="7"/>
  <c r="E1034" i="7"/>
  <c r="D1034" i="7"/>
  <c r="C1034" i="7"/>
  <c r="B1034" i="7"/>
  <c r="A1034" i="7"/>
  <c r="H1033" i="7"/>
  <c r="G1033" i="7"/>
  <c r="F1033" i="7"/>
  <c r="E1033" i="7"/>
  <c r="D1033" i="7"/>
  <c r="C1033" i="7"/>
  <c r="B1033" i="7"/>
  <c r="A1033" i="7"/>
  <c r="H1032" i="7"/>
  <c r="G1032" i="7"/>
  <c r="F1032" i="7"/>
  <c r="E1032" i="7"/>
  <c r="D1032" i="7"/>
  <c r="C1032" i="7"/>
  <c r="B1032" i="7"/>
  <c r="A1032" i="7"/>
  <c r="H1031" i="7"/>
  <c r="G1031" i="7"/>
  <c r="F1031" i="7"/>
  <c r="E1031" i="7"/>
  <c r="D1031" i="7"/>
  <c r="C1031" i="7"/>
  <c r="B1031" i="7"/>
  <c r="A1031" i="7"/>
  <c r="D1030" i="7"/>
  <c r="H1029" i="7"/>
  <c r="G1029" i="7"/>
  <c r="F1029" i="7"/>
  <c r="E1029" i="7"/>
  <c r="D1029" i="7"/>
  <c r="C1029" i="7"/>
  <c r="B1029" i="7"/>
  <c r="A1029" i="7"/>
  <c r="H1028" i="7"/>
  <c r="G1028" i="7"/>
  <c r="F1028" i="7"/>
  <c r="E1028" i="7"/>
  <c r="D1028" i="7"/>
  <c r="C1028" i="7"/>
  <c r="B1028" i="7"/>
  <c r="A1028" i="7"/>
  <c r="H1027" i="7"/>
  <c r="G1027" i="7"/>
  <c r="F1027" i="7"/>
  <c r="E1027" i="7"/>
  <c r="D1027" i="7"/>
  <c r="C1027" i="7"/>
  <c r="B1027" i="7"/>
  <c r="A1027" i="7"/>
  <c r="H1026" i="7"/>
  <c r="G1026" i="7"/>
  <c r="F1026" i="7"/>
  <c r="E1026" i="7"/>
  <c r="D1026" i="7"/>
  <c r="C1026" i="7"/>
  <c r="B1026" i="7"/>
  <c r="A1026" i="7"/>
  <c r="H1025" i="7"/>
  <c r="G1025" i="7"/>
  <c r="F1025" i="7"/>
  <c r="E1025" i="7"/>
  <c r="D1025" i="7"/>
  <c r="C1025" i="7"/>
  <c r="B1025" i="7"/>
  <c r="A1025" i="7"/>
  <c r="H1024" i="7"/>
  <c r="G1024" i="7"/>
  <c r="F1024" i="7"/>
  <c r="E1024" i="7"/>
  <c r="D1024" i="7"/>
  <c r="C1024" i="7"/>
  <c r="B1024" i="7"/>
  <c r="A1024" i="7"/>
  <c r="H1023" i="7"/>
  <c r="G1023" i="7"/>
  <c r="F1023" i="7"/>
  <c r="E1023" i="7"/>
  <c r="D1023" i="7"/>
  <c r="C1023" i="7"/>
  <c r="B1023" i="7"/>
  <c r="A1023" i="7"/>
  <c r="H1022" i="7"/>
  <c r="G1022" i="7"/>
  <c r="F1022" i="7"/>
  <c r="E1022" i="7"/>
  <c r="D1022" i="7"/>
  <c r="C1022" i="7"/>
  <c r="B1022" i="7"/>
  <c r="A1022" i="7"/>
  <c r="H1021" i="7"/>
  <c r="G1021" i="7"/>
  <c r="F1021" i="7"/>
  <c r="E1021" i="7"/>
  <c r="D1021" i="7"/>
  <c r="C1021" i="7"/>
  <c r="B1021" i="7"/>
  <c r="A1021" i="7"/>
  <c r="H1020" i="7"/>
  <c r="G1020" i="7"/>
  <c r="F1020" i="7"/>
  <c r="E1020" i="7"/>
  <c r="D1020" i="7"/>
  <c r="C1020" i="7"/>
  <c r="B1020" i="7"/>
  <c r="A1020" i="7"/>
  <c r="H1019" i="7"/>
  <c r="G1019" i="7"/>
  <c r="F1019" i="7"/>
  <c r="E1019" i="7"/>
  <c r="D1019" i="7"/>
  <c r="C1019" i="7"/>
  <c r="B1019" i="7"/>
  <c r="A1019" i="7"/>
  <c r="H1018" i="7"/>
  <c r="G1018" i="7"/>
  <c r="F1018" i="7"/>
  <c r="E1018" i="7"/>
  <c r="D1018" i="7"/>
  <c r="C1018" i="7"/>
  <c r="B1018" i="7"/>
  <c r="A1018" i="7"/>
  <c r="H1017" i="7"/>
  <c r="G1017" i="7"/>
  <c r="F1017" i="7"/>
  <c r="E1017" i="7"/>
  <c r="D1017" i="7"/>
  <c r="C1017" i="7"/>
  <c r="B1017" i="7"/>
  <c r="A1017" i="7"/>
  <c r="H1016" i="7"/>
  <c r="G1016" i="7"/>
  <c r="F1016" i="7"/>
  <c r="E1016" i="7"/>
  <c r="D1016" i="7"/>
  <c r="C1016" i="7"/>
  <c r="B1016" i="7"/>
  <c r="A1016" i="7"/>
  <c r="H1015" i="7"/>
  <c r="G1015" i="7"/>
  <c r="F1015" i="7"/>
  <c r="E1015" i="7"/>
  <c r="D1015" i="7"/>
  <c r="C1015" i="7"/>
  <c r="B1015" i="7"/>
  <c r="A1015" i="7"/>
  <c r="H1014" i="7"/>
  <c r="G1014" i="7"/>
  <c r="F1014" i="7"/>
  <c r="E1014" i="7"/>
  <c r="D1014" i="7"/>
  <c r="C1014" i="7"/>
  <c r="B1014" i="7"/>
  <c r="A1014" i="7"/>
  <c r="H1013" i="7"/>
  <c r="G1013" i="7"/>
  <c r="F1013" i="7"/>
  <c r="E1013" i="7"/>
  <c r="D1013" i="7"/>
  <c r="C1013" i="7"/>
  <c r="B1013" i="7"/>
  <c r="A1013" i="7"/>
  <c r="H1012" i="7"/>
  <c r="G1012" i="7"/>
  <c r="F1012" i="7"/>
  <c r="E1012" i="7"/>
  <c r="D1012" i="7"/>
  <c r="C1012" i="7"/>
  <c r="B1012" i="7"/>
  <c r="A1012" i="7"/>
  <c r="H1011" i="7"/>
  <c r="G1011" i="7"/>
  <c r="F1011" i="7"/>
  <c r="E1011" i="7"/>
  <c r="D1011" i="7"/>
  <c r="C1011" i="7"/>
  <c r="B1011" i="7"/>
  <c r="A1011" i="7"/>
  <c r="H1010" i="7"/>
  <c r="G1010" i="7"/>
  <c r="F1010" i="7"/>
  <c r="E1010" i="7"/>
  <c r="D1010" i="7"/>
  <c r="C1010" i="7"/>
  <c r="B1010" i="7"/>
  <c r="A1010" i="7"/>
  <c r="H1009" i="7"/>
  <c r="G1009" i="7"/>
  <c r="F1009" i="7"/>
  <c r="E1009" i="7"/>
  <c r="D1009" i="7"/>
  <c r="C1009" i="7"/>
  <c r="B1009" i="7"/>
  <c r="A1009" i="7"/>
  <c r="H1008" i="7"/>
  <c r="G1008" i="7"/>
  <c r="F1008" i="7"/>
  <c r="E1008" i="7"/>
  <c r="D1008" i="7"/>
  <c r="C1008" i="7"/>
  <c r="B1008" i="7"/>
  <c r="A1008" i="7"/>
  <c r="H1007" i="7"/>
  <c r="G1007" i="7"/>
  <c r="F1007" i="7"/>
  <c r="E1007" i="7"/>
  <c r="D1007" i="7"/>
  <c r="C1007" i="7"/>
  <c r="B1007" i="7"/>
  <c r="A1007" i="7"/>
  <c r="H1006" i="7"/>
  <c r="G1006" i="7"/>
  <c r="F1006" i="7"/>
  <c r="E1006" i="7"/>
  <c r="D1006" i="7"/>
  <c r="C1006" i="7"/>
  <c r="B1006" i="7"/>
  <c r="A1006" i="7"/>
  <c r="H1005" i="7"/>
  <c r="G1005" i="7"/>
  <c r="F1005" i="7"/>
  <c r="E1005" i="7"/>
  <c r="D1005" i="7"/>
  <c r="C1005" i="7"/>
  <c r="B1005" i="7"/>
  <c r="A1005" i="7"/>
  <c r="H1004" i="7"/>
  <c r="G1004" i="7"/>
  <c r="F1004" i="7"/>
  <c r="E1004" i="7"/>
  <c r="D1004" i="7"/>
  <c r="C1004" i="7"/>
  <c r="B1004" i="7"/>
  <c r="A1004" i="7"/>
  <c r="H1003" i="7"/>
  <c r="G1003" i="7"/>
  <c r="F1003" i="7"/>
  <c r="E1003" i="7"/>
  <c r="D1003" i="7"/>
  <c r="C1003" i="7"/>
  <c r="B1003" i="7"/>
  <c r="A1003" i="7"/>
  <c r="H1002" i="7"/>
  <c r="G1002" i="7"/>
  <c r="F1002" i="7"/>
  <c r="E1002" i="7"/>
  <c r="D1002" i="7"/>
  <c r="C1002" i="7"/>
  <c r="B1002" i="7"/>
  <c r="A1002" i="7"/>
  <c r="H1001" i="7"/>
  <c r="G1001" i="7"/>
  <c r="F1001" i="7"/>
  <c r="E1001" i="7"/>
  <c r="D1001" i="7"/>
  <c r="C1001" i="7"/>
  <c r="B1001" i="7"/>
  <c r="A1001" i="7"/>
  <c r="H1000" i="7"/>
  <c r="G1000" i="7"/>
  <c r="F1000" i="7"/>
  <c r="E1000" i="7"/>
  <c r="D1000" i="7"/>
  <c r="C1000" i="7"/>
  <c r="B1000" i="7"/>
  <c r="A1000" i="7"/>
  <c r="H999" i="7"/>
  <c r="G999" i="7"/>
  <c r="F999" i="7"/>
  <c r="E999" i="7"/>
  <c r="D999" i="7"/>
  <c r="C999" i="7"/>
  <c r="B999" i="7"/>
  <c r="A999" i="7"/>
  <c r="H998" i="7"/>
  <c r="G998" i="7"/>
  <c r="F998" i="7"/>
  <c r="E998" i="7"/>
  <c r="D998" i="7"/>
  <c r="C998" i="7"/>
  <c r="B998" i="7"/>
  <c r="A998" i="7"/>
  <c r="H997" i="7"/>
  <c r="G997" i="7"/>
  <c r="F997" i="7"/>
  <c r="E997" i="7"/>
  <c r="D997" i="7"/>
  <c r="C997" i="7"/>
  <c r="B997" i="7"/>
  <c r="A997" i="7"/>
  <c r="H996" i="7"/>
  <c r="G996" i="7"/>
  <c r="F996" i="7"/>
  <c r="E996" i="7"/>
  <c r="D996" i="7"/>
  <c r="C996" i="7"/>
  <c r="B996" i="7"/>
  <c r="A996" i="7"/>
  <c r="H995" i="7"/>
  <c r="G995" i="7"/>
  <c r="F995" i="7"/>
  <c r="E995" i="7"/>
  <c r="D995" i="7"/>
  <c r="C995" i="7"/>
  <c r="B995" i="7"/>
  <c r="A995" i="7"/>
  <c r="H994" i="7"/>
  <c r="G994" i="7"/>
  <c r="F994" i="7"/>
  <c r="E994" i="7"/>
  <c r="D994" i="7"/>
  <c r="C994" i="7"/>
  <c r="B994" i="7"/>
  <c r="A994" i="7"/>
  <c r="H993" i="7"/>
  <c r="G993" i="7"/>
  <c r="F993" i="7"/>
  <c r="E993" i="7"/>
  <c r="D993" i="7"/>
  <c r="C993" i="7"/>
  <c r="B993" i="7"/>
  <c r="A993" i="7"/>
  <c r="H992" i="7"/>
  <c r="G992" i="7"/>
  <c r="F992" i="7"/>
  <c r="E992" i="7"/>
  <c r="D992" i="7"/>
  <c r="C992" i="7"/>
  <c r="B992" i="7"/>
  <c r="A992" i="7"/>
  <c r="H991" i="7"/>
  <c r="G991" i="7"/>
  <c r="F991" i="7"/>
  <c r="E991" i="7"/>
  <c r="D991" i="7"/>
  <c r="C991" i="7"/>
  <c r="B991" i="7"/>
  <c r="A991" i="7"/>
  <c r="H990" i="7"/>
  <c r="G990" i="7"/>
  <c r="F990" i="7"/>
  <c r="E990" i="7"/>
  <c r="D990" i="7"/>
  <c r="C990" i="7"/>
  <c r="B990" i="7"/>
  <c r="A990" i="7"/>
  <c r="H989" i="7"/>
  <c r="G989" i="7"/>
  <c r="F989" i="7"/>
  <c r="E989" i="7"/>
  <c r="D989" i="7"/>
  <c r="C989" i="7"/>
  <c r="B989" i="7"/>
  <c r="A989" i="7"/>
  <c r="H988" i="7"/>
  <c r="G988" i="7"/>
  <c r="F988" i="7"/>
  <c r="E988" i="7"/>
  <c r="D988" i="7"/>
  <c r="C988" i="7"/>
  <c r="B988" i="7"/>
  <c r="A988" i="7"/>
  <c r="H987" i="7"/>
  <c r="G987" i="7"/>
  <c r="F987" i="7"/>
  <c r="E987" i="7"/>
  <c r="D987" i="7"/>
  <c r="C987" i="7"/>
  <c r="B987" i="7"/>
  <c r="A987" i="7"/>
  <c r="H986" i="7"/>
  <c r="G986" i="7"/>
  <c r="F986" i="7"/>
  <c r="E986" i="7"/>
  <c r="D986" i="7"/>
  <c r="C986" i="7"/>
  <c r="B986" i="7"/>
  <c r="A986" i="7"/>
  <c r="H985" i="7"/>
  <c r="G985" i="7"/>
  <c r="F985" i="7"/>
  <c r="E985" i="7"/>
  <c r="D985" i="7"/>
  <c r="C985" i="7"/>
  <c r="B985" i="7"/>
  <c r="A985" i="7"/>
  <c r="H984" i="7"/>
  <c r="G984" i="7"/>
  <c r="F984" i="7"/>
  <c r="E984" i="7"/>
  <c r="D984" i="7"/>
  <c r="C984" i="7"/>
  <c r="B984" i="7"/>
  <c r="A984" i="7"/>
  <c r="H983" i="7"/>
  <c r="G983" i="7"/>
  <c r="F983" i="7"/>
  <c r="E983" i="7"/>
  <c r="D983" i="7"/>
  <c r="C983" i="7"/>
  <c r="B983" i="7"/>
  <c r="A983" i="7"/>
  <c r="H982" i="7"/>
  <c r="G982" i="7"/>
  <c r="F982" i="7"/>
  <c r="E982" i="7"/>
  <c r="D982" i="7"/>
  <c r="C982" i="7"/>
  <c r="B982" i="7"/>
  <c r="A982" i="7"/>
  <c r="H981" i="7"/>
  <c r="G981" i="7"/>
  <c r="F981" i="7"/>
  <c r="E981" i="7"/>
  <c r="D981" i="7"/>
  <c r="C981" i="7"/>
  <c r="B981" i="7"/>
  <c r="A981" i="7"/>
  <c r="H980" i="7"/>
  <c r="G980" i="7"/>
  <c r="F980" i="7"/>
  <c r="E980" i="7"/>
  <c r="D980" i="7"/>
  <c r="C980" i="7"/>
  <c r="B980" i="7"/>
  <c r="A980" i="7"/>
  <c r="H979" i="7"/>
  <c r="G979" i="7"/>
  <c r="F979" i="7"/>
  <c r="E979" i="7"/>
  <c r="D979" i="7"/>
  <c r="C979" i="7"/>
  <c r="B979" i="7"/>
  <c r="A979" i="7"/>
  <c r="H978" i="7"/>
  <c r="G978" i="7"/>
  <c r="F978" i="7"/>
  <c r="E978" i="7"/>
  <c r="D978" i="7"/>
  <c r="C978" i="7"/>
  <c r="B978" i="7"/>
  <c r="A978" i="7"/>
  <c r="H977" i="7"/>
  <c r="G977" i="7"/>
  <c r="F977" i="7"/>
  <c r="E977" i="7"/>
  <c r="D977" i="7"/>
  <c r="C977" i="7"/>
  <c r="B977" i="7"/>
  <c r="A977" i="7"/>
  <c r="H976" i="7"/>
  <c r="G976" i="7"/>
  <c r="F976" i="7"/>
  <c r="E976" i="7"/>
  <c r="D976" i="7"/>
  <c r="C976" i="7"/>
  <c r="B976" i="7"/>
  <c r="A976" i="7"/>
  <c r="H975" i="7"/>
  <c r="G975" i="7"/>
  <c r="F975" i="7"/>
  <c r="E975" i="7"/>
  <c r="D975" i="7"/>
  <c r="C975" i="7"/>
  <c r="B975" i="7"/>
  <c r="A975" i="7"/>
  <c r="H974" i="7"/>
  <c r="G974" i="7"/>
  <c r="F974" i="7"/>
  <c r="E974" i="7"/>
  <c r="D974" i="7"/>
  <c r="C974" i="7"/>
  <c r="B974" i="7"/>
  <c r="A974" i="7"/>
  <c r="H973" i="7"/>
  <c r="G973" i="7"/>
  <c r="F973" i="7"/>
  <c r="E973" i="7"/>
  <c r="D973" i="7"/>
  <c r="C973" i="7"/>
  <c r="B973" i="7"/>
  <c r="A973" i="7"/>
  <c r="H972" i="7"/>
  <c r="G972" i="7"/>
  <c r="F972" i="7"/>
  <c r="E972" i="7"/>
  <c r="D972" i="7"/>
  <c r="C972" i="7"/>
  <c r="B972" i="7"/>
  <c r="A972" i="7"/>
  <c r="H971" i="7"/>
  <c r="G971" i="7"/>
  <c r="F971" i="7"/>
  <c r="E971" i="7"/>
  <c r="D971" i="7"/>
  <c r="C971" i="7"/>
  <c r="B971" i="7"/>
  <c r="A971" i="7"/>
  <c r="H970" i="7"/>
  <c r="G970" i="7"/>
  <c r="F970" i="7"/>
  <c r="E970" i="7"/>
  <c r="D970" i="7"/>
  <c r="C970" i="7"/>
  <c r="B970" i="7"/>
  <c r="A970" i="7"/>
  <c r="H969" i="7"/>
  <c r="G969" i="7"/>
  <c r="F969" i="7"/>
  <c r="E969" i="7"/>
  <c r="D969" i="7"/>
  <c r="C969" i="7"/>
  <c r="B969" i="7"/>
  <c r="A969" i="7"/>
  <c r="H968" i="7"/>
  <c r="G968" i="7"/>
  <c r="F968" i="7"/>
  <c r="E968" i="7"/>
  <c r="D968" i="7"/>
  <c r="C968" i="7"/>
  <c r="B968" i="7"/>
  <c r="A968" i="7"/>
  <c r="H967" i="7"/>
  <c r="G967" i="7"/>
  <c r="F967" i="7"/>
  <c r="E967" i="7"/>
  <c r="D967" i="7"/>
  <c r="C967" i="7"/>
  <c r="B967" i="7"/>
  <c r="A967" i="7"/>
  <c r="H966" i="7"/>
  <c r="G966" i="7"/>
  <c r="F966" i="7"/>
  <c r="E966" i="7"/>
  <c r="D966" i="7"/>
  <c r="C966" i="7"/>
  <c r="B966" i="7"/>
  <c r="A966" i="7"/>
  <c r="H965" i="7"/>
  <c r="G965" i="7"/>
  <c r="F965" i="7"/>
  <c r="E965" i="7"/>
  <c r="D965" i="7"/>
  <c r="C965" i="7"/>
  <c r="B965" i="7"/>
  <c r="A965" i="7"/>
  <c r="H964" i="7"/>
  <c r="G964" i="7"/>
  <c r="F964" i="7"/>
  <c r="E964" i="7"/>
  <c r="D964" i="7"/>
  <c r="C964" i="7"/>
  <c r="B964" i="7"/>
  <c r="A964" i="7"/>
  <c r="H963" i="7"/>
  <c r="G963" i="7"/>
  <c r="F963" i="7"/>
  <c r="E963" i="7"/>
  <c r="D963" i="7"/>
  <c r="C963" i="7"/>
  <c r="B963" i="7"/>
  <c r="A963" i="7"/>
  <c r="H962" i="7"/>
  <c r="G962" i="7"/>
  <c r="F962" i="7"/>
  <c r="E962" i="7"/>
  <c r="D962" i="7"/>
  <c r="C962" i="7"/>
  <c r="B962" i="7"/>
  <c r="A962" i="7"/>
  <c r="H961" i="7"/>
  <c r="G961" i="7"/>
  <c r="F961" i="7"/>
  <c r="E961" i="7"/>
  <c r="D961" i="7"/>
  <c r="C961" i="7"/>
  <c r="B961" i="7"/>
  <c r="A961" i="7"/>
  <c r="H960" i="7"/>
  <c r="G960" i="7"/>
  <c r="F960" i="7"/>
  <c r="E960" i="7"/>
  <c r="D960" i="7"/>
  <c r="C960" i="7"/>
  <c r="B960" i="7"/>
  <c r="A960" i="7"/>
  <c r="H959" i="7"/>
  <c r="G959" i="7"/>
  <c r="F959" i="7"/>
  <c r="E959" i="7"/>
  <c r="D959" i="7"/>
  <c r="C959" i="7"/>
  <c r="B959" i="7"/>
  <c r="A959" i="7"/>
  <c r="H958" i="7"/>
  <c r="G958" i="7"/>
  <c r="F958" i="7"/>
  <c r="E958" i="7"/>
  <c r="D958" i="7"/>
  <c r="C958" i="7"/>
  <c r="B958" i="7"/>
  <c r="A958" i="7"/>
  <c r="D957" i="7"/>
  <c r="H956" i="7"/>
  <c r="G956" i="7"/>
  <c r="F956" i="7"/>
  <c r="E956" i="7"/>
  <c r="D956" i="7"/>
  <c r="C956" i="7"/>
  <c r="B956" i="7"/>
  <c r="A956" i="7"/>
  <c r="H955" i="7"/>
  <c r="G955" i="7"/>
  <c r="F955" i="7"/>
  <c r="E955" i="7"/>
  <c r="D955" i="7"/>
  <c r="C955" i="7"/>
  <c r="B955" i="7"/>
  <c r="A955" i="7"/>
  <c r="H954" i="7"/>
  <c r="G954" i="7"/>
  <c r="F954" i="7"/>
  <c r="E954" i="7"/>
  <c r="D954" i="7"/>
  <c r="C954" i="7"/>
  <c r="B954" i="7"/>
  <c r="A954" i="7"/>
  <c r="H953" i="7"/>
  <c r="G953" i="7"/>
  <c r="F953" i="7"/>
  <c r="E953" i="7"/>
  <c r="D953" i="7"/>
  <c r="C953" i="7"/>
  <c r="B953" i="7"/>
  <c r="A953" i="7"/>
  <c r="H952" i="7"/>
  <c r="G952" i="7"/>
  <c r="F952" i="7"/>
  <c r="E952" i="7"/>
  <c r="D952" i="7"/>
  <c r="C952" i="7"/>
  <c r="B952" i="7"/>
  <c r="A952" i="7"/>
  <c r="H951" i="7"/>
  <c r="G951" i="7"/>
  <c r="F951" i="7"/>
  <c r="E951" i="7"/>
  <c r="D951" i="7"/>
  <c r="C951" i="7"/>
  <c r="B951" i="7"/>
  <c r="A951" i="7"/>
  <c r="H950" i="7"/>
  <c r="G950" i="7"/>
  <c r="F950" i="7"/>
  <c r="E950" i="7"/>
  <c r="D950" i="7"/>
  <c r="C950" i="7"/>
  <c r="B950" i="7"/>
  <c r="A950" i="7"/>
  <c r="H949" i="7"/>
  <c r="G949" i="7"/>
  <c r="F949" i="7"/>
  <c r="E949" i="7"/>
  <c r="D949" i="7"/>
  <c r="C949" i="7"/>
  <c r="B949" i="7"/>
  <c r="A949" i="7"/>
  <c r="H948" i="7"/>
  <c r="G948" i="7"/>
  <c r="F948" i="7"/>
  <c r="E948" i="7"/>
  <c r="D948" i="7"/>
  <c r="C948" i="7"/>
  <c r="B948" i="7"/>
  <c r="A948" i="7"/>
  <c r="H947" i="7"/>
  <c r="G947" i="7"/>
  <c r="F947" i="7"/>
  <c r="E947" i="7"/>
  <c r="D947" i="7"/>
  <c r="C947" i="7"/>
  <c r="B947" i="7"/>
  <c r="A947" i="7"/>
  <c r="H946" i="7"/>
  <c r="G946" i="7"/>
  <c r="F946" i="7"/>
  <c r="E946" i="7"/>
  <c r="D946" i="7"/>
  <c r="C946" i="7"/>
  <c r="B946" i="7"/>
  <c r="A946" i="7"/>
  <c r="H945" i="7"/>
  <c r="G945" i="7"/>
  <c r="F945" i="7"/>
  <c r="E945" i="7"/>
  <c r="D945" i="7"/>
  <c r="C945" i="7"/>
  <c r="B945" i="7"/>
  <c r="A945" i="7"/>
  <c r="H944" i="7"/>
  <c r="G944" i="7"/>
  <c r="F944" i="7"/>
  <c r="E944" i="7"/>
  <c r="D944" i="7"/>
  <c r="C944" i="7"/>
  <c r="B944" i="7"/>
  <c r="A944" i="7"/>
  <c r="H943" i="7"/>
  <c r="G943" i="7"/>
  <c r="F943" i="7"/>
  <c r="E943" i="7"/>
  <c r="D943" i="7"/>
  <c r="C943" i="7"/>
  <c r="B943" i="7"/>
  <c r="A943" i="7"/>
  <c r="H942" i="7"/>
  <c r="G942" i="7"/>
  <c r="F942" i="7"/>
  <c r="E942" i="7"/>
  <c r="D942" i="7"/>
  <c r="C942" i="7"/>
  <c r="B942" i="7"/>
  <c r="A942" i="7"/>
  <c r="H941" i="7"/>
  <c r="G941" i="7"/>
  <c r="F941" i="7"/>
  <c r="E941" i="7"/>
  <c r="D941" i="7"/>
  <c r="C941" i="7"/>
  <c r="B941" i="7"/>
  <c r="A941" i="7"/>
  <c r="H940" i="7"/>
  <c r="G940" i="7"/>
  <c r="F940" i="7"/>
  <c r="E940" i="7"/>
  <c r="D940" i="7"/>
  <c r="C940" i="7"/>
  <c r="B940" i="7"/>
  <c r="A940" i="7"/>
  <c r="H939" i="7"/>
  <c r="G939" i="7"/>
  <c r="F939" i="7"/>
  <c r="E939" i="7"/>
  <c r="D939" i="7"/>
  <c r="C939" i="7"/>
  <c r="B939" i="7"/>
  <c r="A939" i="7"/>
  <c r="H938" i="7"/>
  <c r="G938" i="7"/>
  <c r="F938" i="7"/>
  <c r="E938" i="7"/>
  <c r="D938" i="7"/>
  <c r="C938" i="7"/>
  <c r="B938" i="7"/>
  <c r="A938" i="7"/>
  <c r="H937" i="7"/>
  <c r="G937" i="7"/>
  <c r="F937" i="7"/>
  <c r="E937" i="7"/>
  <c r="D937" i="7"/>
  <c r="C937" i="7"/>
  <c r="B937" i="7"/>
  <c r="A937" i="7"/>
  <c r="H936" i="7"/>
  <c r="G936" i="7"/>
  <c r="F936" i="7"/>
  <c r="E936" i="7"/>
  <c r="D936" i="7"/>
  <c r="C936" i="7"/>
  <c r="B936" i="7"/>
  <c r="A936" i="7"/>
  <c r="H935" i="7"/>
  <c r="G935" i="7"/>
  <c r="F935" i="7"/>
  <c r="E935" i="7"/>
  <c r="D935" i="7"/>
  <c r="C935" i="7"/>
  <c r="B935" i="7"/>
  <c r="A935" i="7"/>
  <c r="H934" i="7"/>
  <c r="G934" i="7"/>
  <c r="F934" i="7"/>
  <c r="E934" i="7"/>
  <c r="D934" i="7"/>
  <c r="C934" i="7"/>
  <c r="B934" i="7"/>
  <c r="A934" i="7"/>
  <c r="H933" i="7"/>
  <c r="G933" i="7"/>
  <c r="F933" i="7"/>
  <c r="E933" i="7"/>
  <c r="D933" i="7"/>
  <c r="C933" i="7"/>
  <c r="B933" i="7"/>
  <c r="A933" i="7"/>
  <c r="H932" i="7"/>
  <c r="G932" i="7"/>
  <c r="F932" i="7"/>
  <c r="E932" i="7"/>
  <c r="D932" i="7"/>
  <c r="C932" i="7"/>
  <c r="B932" i="7"/>
  <c r="A932" i="7"/>
  <c r="H931" i="7"/>
  <c r="G931" i="7"/>
  <c r="F931" i="7"/>
  <c r="E931" i="7"/>
  <c r="D931" i="7"/>
  <c r="C931" i="7"/>
  <c r="B931" i="7"/>
  <c r="A931" i="7"/>
  <c r="H930" i="7"/>
  <c r="G930" i="7"/>
  <c r="F930" i="7"/>
  <c r="E930" i="7"/>
  <c r="D930" i="7"/>
  <c r="C930" i="7"/>
  <c r="B930" i="7"/>
  <c r="A930" i="7"/>
  <c r="H929" i="7"/>
  <c r="G929" i="7"/>
  <c r="F929" i="7"/>
  <c r="E929" i="7"/>
  <c r="D929" i="7"/>
  <c r="C929" i="7"/>
  <c r="B929" i="7"/>
  <c r="A929" i="7"/>
  <c r="H928" i="7"/>
  <c r="G928" i="7"/>
  <c r="F928" i="7"/>
  <c r="E928" i="7"/>
  <c r="D928" i="7"/>
  <c r="C928" i="7"/>
  <c r="B928" i="7"/>
  <c r="A928" i="7"/>
  <c r="H927" i="7"/>
  <c r="G927" i="7"/>
  <c r="F927" i="7"/>
  <c r="E927" i="7"/>
  <c r="D927" i="7"/>
  <c r="C927" i="7"/>
  <c r="B927" i="7"/>
  <c r="A927" i="7"/>
  <c r="H926" i="7"/>
  <c r="G926" i="7"/>
  <c r="F926" i="7"/>
  <c r="E926" i="7"/>
  <c r="D926" i="7"/>
  <c r="C926" i="7"/>
  <c r="B926" i="7"/>
  <c r="A926" i="7"/>
  <c r="H925" i="7"/>
  <c r="G925" i="7"/>
  <c r="F925" i="7"/>
  <c r="E925" i="7"/>
  <c r="D925" i="7"/>
  <c r="C925" i="7"/>
  <c r="B925" i="7"/>
  <c r="A925" i="7"/>
  <c r="H924" i="7"/>
  <c r="G924" i="7"/>
  <c r="F924" i="7"/>
  <c r="E924" i="7"/>
  <c r="D924" i="7"/>
  <c r="C924" i="7"/>
  <c r="B924" i="7"/>
  <c r="A924" i="7"/>
  <c r="H923" i="7"/>
  <c r="G923" i="7"/>
  <c r="F923" i="7"/>
  <c r="E923" i="7"/>
  <c r="D923" i="7"/>
  <c r="C923" i="7"/>
  <c r="B923" i="7"/>
  <c r="A923" i="7"/>
  <c r="H922" i="7"/>
  <c r="G922" i="7"/>
  <c r="F922" i="7"/>
  <c r="E922" i="7"/>
  <c r="D922" i="7"/>
  <c r="C922" i="7"/>
  <c r="B922" i="7"/>
  <c r="A922" i="7"/>
  <c r="H921" i="7"/>
  <c r="G921" i="7"/>
  <c r="F921" i="7"/>
  <c r="E921" i="7"/>
  <c r="D921" i="7"/>
  <c r="C921" i="7"/>
  <c r="B921" i="7"/>
  <c r="A921" i="7"/>
  <c r="H920" i="7"/>
  <c r="G920" i="7"/>
  <c r="F920" i="7"/>
  <c r="E920" i="7"/>
  <c r="D920" i="7"/>
  <c r="C920" i="7"/>
  <c r="B920" i="7"/>
  <c r="A920" i="7"/>
  <c r="H919" i="7"/>
  <c r="G919" i="7"/>
  <c r="F919" i="7"/>
  <c r="E919" i="7"/>
  <c r="D919" i="7"/>
  <c r="C919" i="7"/>
  <c r="B919" i="7"/>
  <c r="A919" i="7"/>
  <c r="H918" i="7"/>
  <c r="G918" i="7"/>
  <c r="F918" i="7"/>
  <c r="E918" i="7"/>
  <c r="D918" i="7"/>
  <c r="C918" i="7"/>
  <c r="B918" i="7"/>
  <c r="A918" i="7"/>
  <c r="H917" i="7"/>
  <c r="G917" i="7"/>
  <c r="F917" i="7"/>
  <c r="E917" i="7"/>
  <c r="D917" i="7"/>
  <c r="C917" i="7"/>
  <c r="B917" i="7"/>
  <c r="A917" i="7"/>
  <c r="H916" i="7"/>
  <c r="G916" i="7"/>
  <c r="F916" i="7"/>
  <c r="E916" i="7"/>
  <c r="D916" i="7"/>
  <c r="C916" i="7"/>
  <c r="B916" i="7"/>
  <c r="A916" i="7"/>
  <c r="H915" i="7"/>
  <c r="G915" i="7"/>
  <c r="F915" i="7"/>
  <c r="E915" i="7"/>
  <c r="D915" i="7"/>
  <c r="C915" i="7"/>
  <c r="B915" i="7"/>
  <c r="A915" i="7"/>
  <c r="H914" i="7"/>
  <c r="G914" i="7"/>
  <c r="F914" i="7"/>
  <c r="E914" i="7"/>
  <c r="D914" i="7"/>
  <c r="C914" i="7"/>
  <c r="B914" i="7"/>
  <c r="A914" i="7"/>
  <c r="H913" i="7"/>
  <c r="G913" i="7"/>
  <c r="F913" i="7"/>
  <c r="E913" i="7"/>
  <c r="D913" i="7"/>
  <c r="C913" i="7"/>
  <c r="B913" i="7"/>
  <c r="A913" i="7"/>
  <c r="H912" i="7"/>
  <c r="G912" i="7"/>
  <c r="F912" i="7"/>
  <c r="E912" i="7"/>
  <c r="D912" i="7"/>
  <c r="C912" i="7"/>
  <c r="B912" i="7"/>
  <c r="A912" i="7"/>
  <c r="H911" i="7"/>
  <c r="G911" i="7"/>
  <c r="F911" i="7"/>
  <c r="E911" i="7"/>
  <c r="D911" i="7"/>
  <c r="C911" i="7"/>
  <c r="B911" i="7"/>
  <c r="A911" i="7"/>
  <c r="H910" i="7"/>
  <c r="G910" i="7"/>
  <c r="F910" i="7"/>
  <c r="E910" i="7"/>
  <c r="D910" i="7"/>
  <c r="C910" i="7"/>
  <c r="B910" i="7"/>
  <c r="A910" i="7"/>
  <c r="H909" i="7"/>
  <c r="G909" i="7"/>
  <c r="F909" i="7"/>
  <c r="E909" i="7"/>
  <c r="D909" i="7"/>
  <c r="C909" i="7"/>
  <c r="B909" i="7"/>
  <c r="A909" i="7"/>
  <c r="H908" i="7"/>
  <c r="G908" i="7"/>
  <c r="F908" i="7"/>
  <c r="E908" i="7"/>
  <c r="D908" i="7"/>
  <c r="C908" i="7"/>
  <c r="B908" i="7"/>
  <c r="A908" i="7"/>
  <c r="H907" i="7"/>
  <c r="G907" i="7"/>
  <c r="F907" i="7"/>
  <c r="E907" i="7"/>
  <c r="D907" i="7"/>
  <c r="C907" i="7"/>
  <c r="B907" i="7"/>
  <c r="A907" i="7"/>
  <c r="H906" i="7"/>
  <c r="G906" i="7"/>
  <c r="F906" i="7"/>
  <c r="E906" i="7"/>
  <c r="D906" i="7"/>
  <c r="C906" i="7"/>
  <c r="B906" i="7"/>
  <c r="A906" i="7"/>
  <c r="H905" i="7"/>
  <c r="G905" i="7"/>
  <c r="F905" i="7"/>
  <c r="E905" i="7"/>
  <c r="D905" i="7"/>
  <c r="C905" i="7"/>
  <c r="B905" i="7"/>
  <c r="A905" i="7"/>
  <c r="H904" i="7"/>
  <c r="G904" i="7"/>
  <c r="F904" i="7"/>
  <c r="E904" i="7"/>
  <c r="D904" i="7"/>
  <c r="C904" i="7"/>
  <c r="B904" i="7"/>
  <c r="A904" i="7"/>
  <c r="H903" i="7"/>
  <c r="G903" i="7"/>
  <c r="F903" i="7"/>
  <c r="E903" i="7"/>
  <c r="D903" i="7"/>
  <c r="C903" i="7"/>
  <c r="B903" i="7"/>
  <c r="H902" i="7"/>
  <c r="G902" i="7"/>
  <c r="F902" i="7"/>
  <c r="E902" i="7"/>
  <c r="D902" i="7"/>
  <c r="C902" i="7"/>
  <c r="B902" i="7"/>
  <c r="A902" i="7"/>
  <c r="H901" i="7"/>
  <c r="G901" i="7"/>
  <c r="F901" i="7"/>
  <c r="E901" i="7"/>
  <c r="D901" i="7"/>
  <c r="C901" i="7"/>
  <c r="B901" i="7"/>
  <c r="A901" i="7"/>
  <c r="H900" i="7"/>
  <c r="G900" i="7"/>
  <c r="F900" i="7"/>
  <c r="E900" i="7"/>
  <c r="D900" i="7"/>
  <c r="C900" i="7"/>
  <c r="B900" i="7"/>
  <c r="A900" i="7"/>
  <c r="H899" i="7"/>
  <c r="G899" i="7"/>
  <c r="F899" i="7"/>
  <c r="E899" i="7"/>
  <c r="D899" i="7"/>
  <c r="C899" i="7"/>
  <c r="B899" i="7"/>
  <c r="A899" i="7"/>
  <c r="H898" i="7"/>
  <c r="G898" i="7"/>
  <c r="F898" i="7"/>
  <c r="E898" i="7"/>
  <c r="D898" i="7"/>
  <c r="C898" i="7"/>
  <c r="B898" i="7"/>
  <c r="A898" i="7"/>
  <c r="H897" i="7"/>
  <c r="G897" i="7"/>
  <c r="F897" i="7"/>
  <c r="E897" i="7"/>
  <c r="D897" i="7"/>
  <c r="C897" i="7"/>
  <c r="B897" i="7"/>
  <c r="A897" i="7"/>
  <c r="H896" i="7"/>
  <c r="G896" i="7"/>
  <c r="F896" i="7"/>
  <c r="E896" i="7"/>
  <c r="D896" i="7"/>
  <c r="C896" i="7"/>
  <c r="B896" i="7"/>
  <c r="A896" i="7"/>
  <c r="H895" i="7"/>
  <c r="G895" i="7"/>
  <c r="F895" i="7"/>
  <c r="E895" i="7"/>
  <c r="D895" i="7"/>
  <c r="C895" i="7"/>
  <c r="B895" i="7"/>
  <c r="A895" i="7"/>
  <c r="H894" i="7"/>
  <c r="G894" i="7"/>
  <c r="F894" i="7"/>
  <c r="E894" i="7"/>
  <c r="D894" i="7"/>
  <c r="C894" i="7"/>
  <c r="B894" i="7"/>
  <c r="A894" i="7"/>
  <c r="H893" i="7"/>
  <c r="G893" i="7"/>
  <c r="F893" i="7"/>
  <c r="E893" i="7"/>
  <c r="D893" i="7"/>
  <c r="C893" i="7"/>
  <c r="B893" i="7"/>
  <c r="A893" i="7"/>
  <c r="H892" i="7"/>
  <c r="G892" i="7"/>
  <c r="F892" i="7"/>
  <c r="E892" i="7"/>
  <c r="D892" i="7"/>
  <c r="C892" i="7"/>
  <c r="B892" i="7"/>
  <c r="A892" i="7"/>
  <c r="H891" i="7"/>
  <c r="G891" i="7"/>
  <c r="F891" i="7"/>
  <c r="E891" i="7"/>
  <c r="D891" i="7"/>
  <c r="C891" i="7"/>
  <c r="B891" i="7"/>
  <c r="A891" i="7"/>
  <c r="H890" i="7"/>
  <c r="G890" i="7"/>
  <c r="F890" i="7"/>
  <c r="E890" i="7"/>
  <c r="D890" i="7"/>
  <c r="C890" i="7"/>
  <c r="B890" i="7"/>
  <c r="A890" i="7"/>
  <c r="H889" i="7"/>
  <c r="G889" i="7"/>
  <c r="F889" i="7"/>
  <c r="E889" i="7"/>
  <c r="D889" i="7"/>
  <c r="C889" i="7"/>
  <c r="B889" i="7"/>
  <c r="A889" i="7"/>
  <c r="H888" i="7"/>
  <c r="G888" i="7"/>
  <c r="F888" i="7"/>
  <c r="E888" i="7"/>
  <c r="D888" i="7"/>
  <c r="C888" i="7"/>
  <c r="B888" i="7"/>
  <c r="A888" i="7"/>
  <c r="H887" i="7"/>
  <c r="G887" i="7"/>
  <c r="F887" i="7"/>
  <c r="E887" i="7"/>
  <c r="D887" i="7"/>
  <c r="C887" i="7"/>
  <c r="B887" i="7"/>
  <c r="A887" i="7"/>
  <c r="H886" i="7"/>
  <c r="G886" i="7"/>
  <c r="F886" i="7"/>
  <c r="E886" i="7"/>
  <c r="D886" i="7"/>
  <c r="C886" i="7"/>
  <c r="B886" i="7"/>
  <c r="A886" i="7"/>
  <c r="H885" i="7"/>
  <c r="G885" i="7"/>
  <c r="F885" i="7"/>
  <c r="E885" i="7"/>
  <c r="D885" i="7"/>
  <c r="C885" i="7"/>
  <c r="B885" i="7"/>
  <c r="A885" i="7"/>
  <c r="D884" i="7"/>
  <c r="H883" i="7"/>
  <c r="G883" i="7"/>
  <c r="F883" i="7"/>
  <c r="E883" i="7"/>
  <c r="D883" i="7"/>
  <c r="C883" i="7"/>
  <c r="B883" i="7"/>
  <c r="A883" i="7"/>
  <c r="H882" i="7"/>
  <c r="G882" i="7"/>
  <c r="F882" i="7"/>
  <c r="E882" i="7"/>
  <c r="D882" i="7"/>
  <c r="C882" i="7"/>
  <c r="B882" i="7"/>
  <c r="A882" i="7"/>
  <c r="H881" i="7"/>
  <c r="G881" i="7"/>
  <c r="F881" i="7"/>
  <c r="E881" i="7"/>
  <c r="D881" i="7"/>
  <c r="C881" i="7"/>
  <c r="B881" i="7"/>
  <c r="A881" i="7"/>
  <c r="H880" i="7"/>
  <c r="G880" i="7"/>
  <c r="F880" i="7"/>
  <c r="E880" i="7"/>
  <c r="D880" i="7"/>
  <c r="C880" i="7"/>
  <c r="B880" i="7"/>
  <c r="A880" i="7"/>
  <c r="H879" i="7"/>
  <c r="G879" i="7"/>
  <c r="F879" i="7"/>
  <c r="E879" i="7"/>
  <c r="D879" i="7"/>
  <c r="C879" i="7"/>
  <c r="B879" i="7"/>
  <c r="A879" i="7"/>
  <c r="H878" i="7"/>
  <c r="G878" i="7"/>
  <c r="F878" i="7"/>
  <c r="E878" i="7"/>
  <c r="D878" i="7"/>
  <c r="C878" i="7"/>
  <c r="B878" i="7"/>
  <c r="A878" i="7"/>
  <c r="H877" i="7"/>
  <c r="G877" i="7"/>
  <c r="F877" i="7"/>
  <c r="E877" i="7"/>
  <c r="D877" i="7"/>
  <c r="C877" i="7"/>
  <c r="B877" i="7"/>
  <c r="A877" i="7"/>
  <c r="H876" i="7"/>
  <c r="G876" i="7"/>
  <c r="F876" i="7"/>
  <c r="E876" i="7"/>
  <c r="D876" i="7"/>
  <c r="C876" i="7"/>
  <c r="B876" i="7"/>
  <c r="A876" i="7"/>
  <c r="H875" i="7"/>
  <c r="G875" i="7"/>
  <c r="F875" i="7"/>
  <c r="E875" i="7"/>
  <c r="D875" i="7"/>
  <c r="C875" i="7"/>
  <c r="B875" i="7"/>
  <c r="A875" i="7"/>
  <c r="H874" i="7"/>
  <c r="G874" i="7"/>
  <c r="F874" i="7"/>
  <c r="E874" i="7"/>
  <c r="D874" i="7"/>
  <c r="C874" i="7"/>
  <c r="B874" i="7"/>
  <c r="A874" i="7"/>
  <c r="H873" i="7"/>
  <c r="G873" i="7"/>
  <c r="F873" i="7"/>
  <c r="E873" i="7"/>
  <c r="D873" i="7"/>
  <c r="C873" i="7"/>
  <c r="B873" i="7"/>
  <c r="A873" i="7"/>
  <c r="H872" i="7"/>
  <c r="G872" i="7"/>
  <c r="F872" i="7"/>
  <c r="E872" i="7"/>
  <c r="D872" i="7"/>
  <c r="C872" i="7"/>
  <c r="B872" i="7"/>
  <c r="A872" i="7"/>
  <c r="H871" i="7"/>
  <c r="G871" i="7"/>
  <c r="F871" i="7"/>
  <c r="E871" i="7"/>
  <c r="D871" i="7"/>
  <c r="C871" i="7"/>
  <c r="B871" i="7"/>
  <c r="A871" i="7"/>
  <c r="H870" i="7"/>
  <c r="G870" i="7"/>
  <c r="F870" i="7"/>
  <c r="E870" i="7"/>
  <c r="D870" i="7"/>
  <c r="C870" i="7"/>
  <c r="B870" i="7"/>
  <c r="A870" i="7"/>
  <c r="H869" i="7"/>
  <c r="G869" i="7"/>
  <c r="F869" i="7"/>
  <c r="E869" i="7"/>
  <c r="D869" i="7"/>
  <c r="C869" i="7"/>
  <c r="B869" i="7"/>
  <c r="A869" i="7"/>
  <c r="H868" i="7"/>
  <c r="G868" i="7"/>
  <c r="F868" i="7"/>
  <c r="E868" i="7"/>
  <c r="D868" i="7"/>
  <c r="C868" i="7"/>
  <c r="B868" i="7"/>
  <c r="A868" i="7"/>
  <c r="H867" i="7"/>
  <c r="G867" i="7"/>
  <c r="F867" i="7"/>
  <c r="E867" i="7"/>
  <c r="D867" i="7"/>
  <c r="C867" i="7"/>
  <c r="B867" i="7"/>
  <c r="A867" i="7"/>
  <c r="H866" i="7"/>
  <c r="G866" i="7"/>
  <c r="F866" i="7"/>
  <c r="E866" i="7"/>
  <c r="D866" i="7"/>
  <c r="C866" i="7"/>
  <c r="B866" i="7"/>
  <c r="A866" i="7"/>
  <c r="H865" i="7"/>
  <c r="G865" i="7"/>
  <c r="F865" i="7"/>
  <c r="E865" i="7"/>
  <c r="D865" i="7"/>
  <c r="C865" i="7"/>
  <c r="B865" i="7"/>
  <c r="A865" i="7"/>
  <c r="H864" i="7"/>
  <c r="G864" i="7"/>
  <c r="F864" i="7"/>
  <c r="E864" i="7"/>
  <c r="D864" i="7"/>
  <c r="C864" i="7"/>
  <c r="B864" i="7"/>
  <c r="A864" i="7"/>
  <c r="H863" i="7"/>
  <c r="G863" i="7"/>
  <c r="F863" i="7"/>
  <c r="E863" i="7"/>
  <c r="D863" i="7"/>
  <c r="C863" i="7"/>
  <c r="B863" i="7"/>
  <c r="A863" i="7"/>
  <c r="H862" i="7"/>
  <c r="G862" i="7"/>
  <c r="F862" i="7"/>
  <c r="E862" i="7"/>
  <c r="D862" i="7"/>
  <c r="C862" i="7"/>
  <c r="B862" i="7"/>
  <c r="A862" i="7"/>
  <c r="H861" i="7"/>
  <c r="G861" i="7"/>
  <c r="F861" i="7"/>
  <c r="E861" i="7"/>
  <c r="D861" i="7"/>
  <c r="C861" i="7"/>
  <c r="B861" i="7"/>
  <c r="A861" i="7"/>
  <c r="H860" i="7"/>
  <c r="G860" i="7"/>
  <c r="F860" i="7"/>
  <c r="E860" i="7"/>
  <c r="D860" i="7"/>
  <c r="C860" i="7"/>
  <c r="B860" i="7"/>
  <c r="A860" i="7"/>
  <c r="H859" i="7"/>
  <c r="G859" i="7"/>
  <c r="F859" i="7"/>
  <c r="E859" i="7"/>
  <c r="D859" i="7"/>
  <c r="C859" i="7"/>
  <c r="B859" i="7"/>
  <c r="A859" i="7"/>
  <c r="H858" i="7"/>
  <c r="G858" i="7"/>
  <c r="F858" i="7"/>
  <c r="E858" i="7"/>
  <c r="D858" i="7"/>
  <c r="C858" i="7"/>
  <c r="B858" i="7"/>
  <c r="A858" i="7"/>
  <c r="H857" i="7"/>
  <c r="G857" i="7"/>
  <c r="F857" i="7"/>
  <c r="E857" i="7"/>
  <c r="D857" i="7"/>
  <c r="C857" i="7"/>
  <c r="B857" i="7"/>
  <c r="A857" i="7"/>
  <c r="H856" i="7"/>
  <c r="G856" i="7"/>
  <c r="F856" i="7"/>
  <c r="E856" i="7"/>
  <c r="D856" i="7"/>
  <c r="C856" i="7"/>
  <c r="B856" i="7"/>
  <c r="A856" i="7"/>
  <c r="H855" i="7"/>
  <c r="G855" i="7"/>
  <c r="F855" i="7"/>
  <c r="E855" i="7"/>
  <c r="D855" i="7"/>
  <c r="C855" i="7"/>
  <c r="B855" i="7"/>
  <c r="A855" i="7"/>
  <c r="H854" i="7"/>
  <c r="G854" i="7"/>
  <c r="F854" i="7"/>
  <c r="E854" i="7"/>
  <c r="D854" i="7"/>
  <c r="C854" i="7"/>
  <c r="B854" i="7"/>
  <c r="A854" i="7"/>
  <c r="H853" i="7"/>
  <c r="G853" i="7"/>
  <c r="F853" i="7"/>
  <c r="E853" i="7"/>
  <c r="D853" i="7"/>
  <c r="C853" i="7"/>
  <c r="B853" i="7"/>
  <c r="A853" i="7"/>
  <c r="H852" i="7"/>
  <c r="G852" i="7"/>
  <c r="F852" i="7"/>
  <c r="E852" i="7"/>
  <c r="D852" i="7"/>
  <c r="C852" i="7"/>
  <c r="B852" i="7"/>
  <c r="A852" i="7"/>
  <c r="H851" i="7"/>
  <c r="G851" i="7"/>
  <c r="F851" i="7"/>
  <c r="E851" i="7"/>
  <c r="D851" i="7"/>
  <c r="C851" i="7"/>
  <c r="B851" i="7"/>
  <c r="A851" i="7"/>
  <c r="H850" i="7"/>
  <c r="G850" i="7"/>
  <c r="F850" i="7"/>
  <c r="E850" i="7"/>
  <c r="D850" i="7"/>
  <c r="C850" i="7"/>
  <c r="B850" i="7"/>
  <c r="A850" i="7"/>
  <c r="H849" i="7"/>
  <c r="G849" i="7"/>
  <c r="F849" i="7"/>
  <c r="E849" i="7"/>
  <c r="D849" i="7"/>
  <c r="C849" i="7"/>
  <c r="B849" i="7"/>
  <c r="A849" i="7"/>
  <c r="H848" i="7"/>
  <c r="G848" i="7"/>
  <c r="F848" i="7"/>
  <c r="E848" i="7"/>
  <c r="D848" i="7"/>
  <c r="C848" i="7"/>
  <c r="B848" i="7"/>
  <c r="A848" i="7"/>
  <c r="H847" i="7"/>
  <c r="G847" i="7"/>
  <c r="F847" i="7"/>
  <c r="E847" i="7"/>
  <c r="D847" i="7"/>
  <c r="C847" i="7"/>
  <c r="B847" i="7"/>
  <c r="A847" i="7"/>
  <c r="H846" i="7"/>
  <c r="G846" i="7"/>
  <c r="F846" i="7"/>
  <c r="E846" i="7"/>
  <c r="D846" i="7"/>
  <c r="C846" i="7"/>
  <c r="B846" i="7"/>
  <c r="A846" i="7"/>
  <c r="H845" i="7"/>
  <c r="G845" i="7"/>
  <c r="F845" i="7"/>
  <c r="E845" i="7"/>
  <c r="D845" i="7"/>
  <c r="C845" i="7"/>
  <c r="B845" i="7"/>
  <c r="A845" i="7"/>
  <c r="H844" i="7"/>
  <c r="G844" i="7"/>
  <c r="F844" i="7"/>
  <c r="E844" i="7"/>
  <c r="D844" i="7"/>
  <c r="C844" i="7"/>
  <c r="B844" i="7"/>
  <c r="A844" i="7"/>
  <c r="H843" i="7"/>
  <c r="G843" i="7"/>
  <c r="F843" i="7"/>
  <c r="E843" i="7"/>
  <c r="D843" i="7"/>
  <c r="C843" i="7"/>
  <c r="B843" i="7"/>
  <c r="A843" i="7"/>
  <c r="H842" i="7"/>
  <c r="G842" i="7"/>
  <c r="F842" i="7"/>
  <c r="E842" i="7"/>
  <c r="D842" i="7"/>
  <c r="C842" i="7"/>
  <c r="B842" i="7"/>
  <c r="A842" i="7"/>
  <c r="H841" i="7"/>
  <c r="G841" i="7"/>
  <c r="F841" i="7"/>
  <c r="E841" i="7"/>
  <c r="D841" i="7"/>
  <c r="C841" i="7"/>
  <c r="B841" i="7"/>
  <c r="A841" i="7"/>
  <c r="H840" i="7"/>
  <c r="G840" i="7"/>
  <c r="F840" i="7"/>
  <c r="E840" i="7"/>
  <c r="D840" i="7"/>
  <c r="C840" i="7"/>
  <c r="B840" i="7"/>
  <c r="A840" i="7"/>
  <c r="H839" i="7"/>
  <c r="G839" i="7"/>
  <c r="F839" i="7"/>
  <c r="E839" i="7"/>
  <c r="D839" i="7"/>
  <c r="C839" i="7"/>
  <c r="B839" i="7"/>
  <c r="A839" i="7"/>
  <c r="H838" i="7"/>
  <c r="G838" i="7"/>
  <c r="F838" i="7"/>
  <c r="E838" i="7"/>
  <c r="D838" i="7"/>
  <c r="C838" i="7"/>
  <c r="B838" i="7"/>
  <c r="A838" i="7"/>
  <c r="H837" i="7"/>
  <c r="G837" i="7"/>
  <c r="F837" i="7"/>
  <c r="E837" i="7"/>
  <c r="D837" i="7"/>
  <c r="C837" i="7"/>
  <c r="B837" i="7"/>
  <c r="A837" i="7"/>
  <c r="H836" i="7"/>
  <c r="G836" i="7"/>
  <c r="F836" i="7"/>
  <c r="E836" i="7"/>
  <c r="D836" i="7"/>
  <c r="C836" i="7"/>
  <c r="B836" i="7"/>
  <c r="A836" i="7"/>
  <c r="H835" i="7"/>
  <c r="G835" i="7"/>
  <c r="F835" i="7"/>
  <c r="E835" i="7"/>
  <c r="D835" i="7"/>
  <c r="C835" i="7"/>
  <c r="B835" i="7"/>
  <c r="A835" i="7"/>
  <c r="H834" i="7"/>
  <c r="G834" i="7"/>
  <c r="F834" i="7"/>
  <c r="E834" i="7"/>
  <c r="D834" i="7"/>
  <c r="C834" i="7"/>
  <c r="B834" i="7"/>
  <c r="A834" i="7"/>
  <c r="H833" i="7"/>
  <c r="G833" i="7"/>
  <c r="F833" i="7"/>
  <c r="E833" i="7"/>
  <c r="D833" i="7"/>
  <c r="C833" i="7"/>
  <c r="B833" i="7"/>
  <c r="A833" i="7"/>
  <c r="H832" i="7"/>
  <c r="G832" i="7"/>
  <c r="F832" i="7"/>
  <c r="E832" i="7"/>
  <c r="D832" i="7"/>
  <c r="C832" i="7"/>
  <c r="B832" i="7"/>
  <c r="A832" i="7"/>
  <c r="H831" i="7"/>
  <c r="G831" i="7"/>
  <c r="F831" i="7"/>
  <c r="E831" i="7"/>
  <c r="D831" i="7"/>
  <c r="C831" i="7"/>
  <c r="B831" i="7"/>
  <c r="A831" i="7"/>
  <c r="H830" i="7"/>
  <c r="G830" i="7"/>
  <c r="F830" i="7"/>
  <c r="E830" i="7"/>
  <c r="D830" i="7"/>
  <c r="C830" i="7"/>
  <c r="B830" i="7"/>
  <c r="A830" i="7"/>
  <c r="H829" i="7"/>
  <c r="G829" i="7"/>
  <c r="F829" i="7"/>
  <c r="E829" i="7"/>
  <c r="D829" i="7"/>
  <c r="C829" i="7"/>
  <c r="B829" i="7"/>
  <c r="A829" i="7"/>
  <c r="H828" i="7"/>
  <c r="G828" i="7"/>
  <c r="F828" i="7"/>
  <c r="E828" i="7"/>
  <c r="D828" i="7"/>
  <c r="C828" i="7"/>
  <c r="B828" i="7"/>
  <c r="A828" i="7"/>
  <c r="H827" i="7"/>
  <c r="G827" i="7"/>
  <c r="F827" i="7"/>
  <c r="E827" i="7"/>
  <c r="D827" i="7"/>
  <c r="C827" i="7"/>
  <c r="B827" i="7"/>
  <c r="A827" i="7"/>
  <c r="H826" i="7"/>
  <c r="G826" i="7"/>
  <c r="F826" i="7"/>
  <c r="E826" i="7"/>
  <c r="D826" i="7"/>
  <c r="C826" i="7"/>
  <c r="B826" i="7"/>
  <c r="A826" i="7"/>
  <c r="H825" i="7"/>
  <c r="G825" i="7"/>
  <c r="F825" i="7"/>
  <c r="E825" i="7"/>
  <c r="D825" i="7"/>
  <c r="C825" i="7"/>
  <c r="B825" i="7"/>
  <c r="A825" i="7"/>
  <c r="H824" i="7"/>
  <c r="G824" i="7"/>
  <c r="F824" i="7"/>
  <c r="E824" i="7"/>
  <c r="D824" i="7"/>
  <c r="C824" i="7"/>
  <c r="B824" i="7"/>
  <c r="A824" i="7"/>
  <c r="H823" i="7"/>
  <c r="G823" i="7"/>
  <c r="F823" i="7"/>
  <c r="E823" i="7"/>
  <c r="D823" i="7"/>
  <c r="C823" i="7"/>
  <c r="B823" i="7"/>
  <c r="A823" i="7"/>
  <c r="H822" i="7"/>
  <c r="G822" i="7"/>
  <c r="F822" i="7"/>
  <c r="E822" i="7"/>
  <c r="D822" i="7"/>
  <c r="C822" i="7"/>
  <c r="B822" i="7"/>
  <c r="A822" i="7"/>
  <c r="H821" i="7"/>
  <c r="G821" i="7"/>
  <c r="F821" i="7"/>
  <c r="E821" i="7"/>
  <c r="D821" i="7"/>
  <c r="C821" i="7"/>
  <c r="B821" i="7"/>
  <c r="A821" i="7"/>
  <c r="H820" i="7"/>
  <c r="G820" i="7"/>
  <c r="F820" i="7"/>
  <c r="E820" i="7"/>
  <c r="D820" i="7"/>
  <c r="C820" i="7"/>
  <c r="B820" i="7"/>
  <c r="A820" i="7"/>
  <c r="H819" i="7"/>
  <c r="G819" i="7"/>
  <c r="F819" i="7"/>
  <c r="E819" i="7"/>
  <c r="D819" i="7"/>
  <c r="C819" i="7"/>
  <c r="B819" i="7"/>
  <c r="A819" i="7"/>
  <c r="H818" i="7"/>
  <c r="G818" i="7"/>
  <c r="F818" i="7"/>
  <c r="E818" i="7"/>
  <c r="D818" i="7"/>
  <c r="C818" i="7"/>
  <c r="B818" i="7"/>
  <c r="A818" i="7"/>
  <c r="H817" i="7"/>
  <c r="G817" i="7"/>
  <c r="F817" i="7"/>
  <c r="E817" i="7"/>
  <c r="D817" i="7"/>
  <c r="C817" i="7"/>
  <c r="B817" i="7"/>
  <c r="A817" i="7"/>
  <c r="H816" i="7"/>
  <c r="G816" i="7"/>
  <c r="F816" i="7"/>
  <c r="E816" i="7"/>
  <c r="D816" i="7"/>
  <c r="C816" i="7"/>
  <c r="B816" i="7"/>
  <c r="A816" i="7"/>
  <c r="H815" i="7"/>
  <c r="G815" i="7"/>
  <c r="F815" i="7"/>
  <c r="E815" i="7"/>
  <c r="D815" i="7"/>
  <c r="C815" i="7"/>
  <c r="B815" i="7"/>
  <c r="A815" i="7"/>
  <c r="H814" i="7"/>
  <c r="G814" i="7"/>
  <c r="F814" i="7"/>
  <c r="E814" i="7"/>
  <c r="D814" i="7"/>
  <c r="C814" i="7"/>
  <c r="B814" i="7"/>
  <c r="A814" i="7"/>
  <c r="H813" i="7"/>
  <c r="G813" i="7"/>
  <c r="F813" i="7"/>
  <c r="E813" i="7"/>
  <c r="D813" i="7"/>
  <c r="C813" i="7"/>
  <c r="B813" i="7"/>
  <c r="A813" i="7"/>
  <c r="H812" i="7"/>
  <c r="G812" i="7"/>
  <c r="F812" i="7"/>
  <c r="E812" i="7"/>
  <c r="D812" i="7"/>
  <c r="C812" i="7"/>
  <c r="B812" i="7"/>
  <c r="A812" i="7"/>
  <c r="D811" i="7"/>
  <c r="H810" i="7"/>
  <c r="G810" i="7"/>
  <c r="F810" i="7"/>
  <c r="E810" i="7"/>
  <c r="D810" i="7"/>
  <c r="C810" i="7"/>
  <c r="B810" i="7"/>
  <c r="A810" i="7"/>
  <c r="H809" i="7"/>
  <c r="G809" i="7"/>
  <c r="F809" i="7"/>
  <c r="E809" i="7"/>
  <c r="D809" i="7"/>
  <c r="C809" i="7"/>
  <c r="B809" i="7"/>
  <c r="A809" i="7"/>
  <c r="H808" i="7"/>
  <c r="G808" i="7"/>
  <c r="F808" i="7"/>
  <c r="E808" i="7"/>
  <c r="D808" i="7"/>
  <c r="C808" i="7"/>
  <c r="B808" i="7"/>
  <c r="A808" i="7"/>
  <c r="H807" i="7"/>
  <c r="G807" i="7"/>
  <c r="F807" i="7"/>
  <c r="E807" i="7"/>
  <c r="D807" i="7"/>
  <c r="C807" i="7"/>
  <c r="B807" i="7"/>
  <c r="A807" i="7"/>
  <c r="H806" i="7"/>
  <c r="G806" i="7"/>
  <c r="F806" i="7"/>
  <c r="E806" i="7"/>
  <c r="D806" i="7"/>
  <c r="C806" i="7"/>
  <c r="B806" i="7"/>
  <c r="A806" i="7"/>
  <c r="H805" i="7"/>
  <c r="G805" i="7"/>
  <c r="F805" i="7"/>
  <c r="E805" i="7"/>
  <c r="D805" i="7"/>
  <c r="C805" i="7"/>
  <c r="B805" i="7"/>
  <c r="A805" i="7"/>
  <c r="H804" i="7"/>
  <c r="G804" i="7"/>
  <c r="F804" i="7"/>
  <c r="E804" i="7"/>
  <c r="D804" i="7"/>
  <c r="C804" i="7"/>
  <c r="B804" i="7"/>
  <c r="A804" i="7"/>
  <c r="H803" i="7"/>
  <c r="G803" i="7"/>
  <c r="F803" i="7"/>
  <c r="E803" i="7"/>
  <c r="D803" i="7"/>
  <c r="C803" i="7"/>
  <c r="B803" i="7"/>
  <c r="A803" i="7"/>
  <c r="H802" i="7"/>
  <c r="G802" i="7"/>
  <c r="F802" i="7"/>
  <c r="E802" i="7"/>
  <c r="D802" i="7"/>
  <c r="C802" i="7"/>
  <c r="B802" i="7"/>
  <c r="A802" i="7"/>
  <c r="H801" i="7"/>
  <c r="G801" i="7"/>
  <c r="F801" i="7"/>
  <c r="E801" i="7"/>
  <c r="D801" i="7"/>
  <c r="C801" i="7"/>
  <c r="B801" i="7"/>
  <c r="A801" i="7"/>
  <c r="H800" i="7"/>
  <c r="G800" i="7"/>
  <c r="F800" i="7"/>
  <c r="E800" i="7"/>
  <c r="D800" i="7"/>
  <c r="C800" i="7"/>
  <c r="B800" i="7"/>
  <c r="A800" i="7"/>
  <c r="H799" i="7"/>
  <c r="G799" i="7"/>
  <c r="F799" i="7"/>
  <c r="E799" i="7"/>
  <c r="D799" i="7"/>
  <c r="C799" i="7"/>
  <c r="B799" i="7"/>
  <c r="A799" i="7"/>
  <c r="H798" i="7"/>
  <c r="G798" i="7"/>
  <c r="F798" i="7"/>
  <c r="E798" i="7"/>
  <c r="D798" i="7"/>
  <c r="C798" i="7"/>
  <c r="B798" i="7"/>
  <c r="A798" i="7"/>
  <c r="H797" i="7"/>
  <c r="G797" i="7"/>
  <c r="F797" i="7"/>
  <c r="E797" i="7"/>
  <c r="D797" i="7"/>
  <c r="C797" i="7"/>
  <c r="B797" i="7"/>
  <c r="A797" i="7"/>
  <c r="H796" i="7"/>
  <c r="G796" i="7"/>
  <c r="F796" i="7"/>
  <c r="E796" i="7"/>
  <c r="D796" i="7"/>
  <c r="C796" i="7"/>
  <c r="B796" i="7"/>
  <c r="A796" i="7"/>
  <c r="H795" i="7"/>
  <c r="G795" i="7"/>
  <c r="F795" i="7"/>
  <c r="E795" i="7"/>
  <c r="D795" i="7"/>
  <c r="C795" i="7"/>
  <c r="B795" i="7"/>
  <c r="A795" i="7"/>
  <c r="H794" i="7"/>
  <c r="G794" i="7"/>
  <c r="F794" i="7"/>
  <c r="E794" i="7"/>
  <c r="D794" i="7"/>
  <c r="C794" i="7"/>
  <c r="B794" i="7"/>
  <c r="A794" i="7"/>
  <c r="H793" i="7"/>
  <c r="G793" i="7"/>
  <c r="F793" i="7"/>
  <c r="E793" i="7"/>
  <c r="D793" i="7"/>
  <c r="C793" i="7"/>
  <c r="B793" i="7"/>
  <c r="A793" i="7"/>
  <c r="H792" i="7"/>
  <c r="G792" i="7"/>
  <c r="F792" i="7"/>
  <c r="E792" i="7"/>
  <c r="D792" i="7"/>
  <c r="C792" i="7"/>
  <c r="B792" i="7"/>
  <c r="A792" i="7"/>
  <c r="H791" i="7"/>
  <c r="G791" i="7"/>
  <c r="F791" i="7"/>
  <c r="E791" i="7"/>
  <c r="D791" i="7"/>
  <c r="C791" i="7"/>
  <c r="B791" i="7"/>
  <c r="A791" i="7"/>
  <c r="H790" i="7"/>
  <c r="G790" i="7"/>
  <c r="F790" i="7"/>
  <c r="E790" i="7"/>
  <c r="D790" i="7"/>
  <c r="C790" i="7"/>
  <c r="B790" i="7"/>
  <c r="A790" i="7"/>
  <c r="H789" i="7"/>
  <c r="G789" i="7"/>
  <c r="F789" i="7"/>
  <c r="E789" i="7"/>
  <c r="D789" i="7"/>
  <c r="C789" i="7"/>
  <c r="B789" i="7"/>
  <c r="A789" i="7"/>
  <c r="H788" i="7"/>
  <c r="G788" i="7"/>
  <c r="F788" i="7"/>
  <c r="E788" i="7"/>
  <c r="D788" i="7"/>
  <c r="C788" i="7"/>
  <c r="B788" i="7"/>
  <c r="A788" i="7"/>
  <c r="H787" i="7"/>
  <c r="G787" i="7"/>
  <c r="F787" i="7"/>
  <c r="E787" i="7"/>
  <c r="D787" i="7"/>
  <c r="C787" i="7"/>
  <c r="B787" i="7"/>
  <c r="A787" i="7"/>
  <c r="H786" i="7"/>
  <c r="G786" i="7"/>
  <c r="F786" i="7"/>
  <c r="E786" i="7"/>
  <c r="D786" i="7"/>
  <c r="C786" i="7"/>
  <c r="B786" i="7"/>
  <c r="A786" i="7"/>
  <c r="H785" i="7"/>
  <c r="G785" i="7"/>
  <c r="F785" i="7"/>
  <c r="E785" i="7"/>
  <c r="D785" i="7"/>
  <c r="C785" i="7"/>
  <c r="B785" i="7"/>
  <c r="A785" i="7"/>
  <c r="H784" i="7"/>
  <c r="G784" i="7"/>
  <c r="F784" i="7"/>
  <c r="E784" i="7"/>
  <c r="D784" i="7"/>
  <c r="C784" i="7"/>
  <c r="B784" i="7"/>
  <c r="A784" i="7"/>
  <c r="H783" i="7"/>
  <c r="G783" i="7"/>
  <c r="F783" i="7"/>
  <c r="E783" i="7"/>
  <c r="D783" i="7"/>
  <c r="C783" i="7"/>
  <c r="B783" i="7"/>
  <c r="A783" i="7"/>
  <c r="H782" i="7"/>
  <c r="G782" i="7"/>
  <c r="F782" i="7"/>
  <c r="E782" i="7"/>
  <c r="D782" i="7"/>
  <c r="C782" i="7"/>
  <c r="B782" i="7"/>
  <c r="A782" i="7"/>
  <c r="H781" i="7"/>
  <c r="G781" i="7"/>
  <c r="F781" i="7"/>
  <c r="E781" i="7"/>
  <c r="D781" i="7"/>
  <c r="C781" i="7"/>
  <c r="B781" i="7"/>
  <c r="A781" i="7"/>
  <c r="H780" i="7"/>
  <c r="G780" i="7"/>
  <c r="F780" i="7"/>
  <c r="E780" i="7"/>
  <c r="D780" i="7"/>
  <c r="C780" i="7"/>
  <c r="B780" i="7"/>
  <c r="A780" i="7"/>
  <c r="H779" i="7"/>
  <c r="G779" i="7"/>
  <c r="F779" i="7"/>
  <c r="E779" i="7"/>
  <c r="D779" i="7"/>
  <c r="C779" i="7"/>
  <c r="B779" i="7"/>
  <c r="A779" i="7"/>
  <c r="H778" i="7"/>
  <c r="G778" i="7"/>
  <c r="F778" i="7"/>
  <c r="E778" i="7"/>
  <c r="D778" i="7"/>
  <c r="C778" i="7"/>
  <c r="B778" i="7"/>
  <c r="A778" i="7"/>
  <c r="H777" i="7"/>
  <c r="G777" i="7"/>
  <c r="F777" i="7"/>
  <c r="E777" i="7"/>
  <c r="D777" i="7"/>
  <c r="C777" i="7"/>
  <c r="B777" i="7"/>
  <c r="A777" i="7"/>
  <c r="H776" i="7"/>
  <c r="G776" i="7"/>
  <c r="F776" i="7"/>
  <c r="E776" i="7"/>
  <c r="D776" i="7"/>
  <c r="C776" i="7"/>
  <c r="B776" i="7"/>
  <c r="A776" i="7"/>
  <c r="H775" i="7"/>
  <c r="G775" i="7"/>
  <c r="F775" i="7"/>
  <c r="E775" i="7"/>
  <c r="D775" i="7"/>
  <c r="C775" i="7"/>
  <c r="B775" i="7"/>
  <c r="A775" i="7"/>
  <c r="H774" i="7"/>
  <c r="G774" i="7"/>
  <c r="F774" i="7"/>
  <c r="E774" i="7"/>
  <c r="D774" i="7"/>
  <c r="C774" i="7"/>
  <c r="B774" i="7"/>
  <c r="A774" i="7"/>
  <c r="H773" i="7"/>
  <c r="G773" i="7"/>
  <c r="F773" i="7"/>
  <c r="E773" i="7"/>
  <c r="D773" i="7"/>
  <c r="C773" i="7"/>
  <c r="B773" i="7"/>
  <c r="A773" i="7"/>
  <c r="H772" i="7"/>
  <c r="G772" i="7"/>
  <c r="F772" i="7"/>
  <c r="E772" i="7"/>
  <c r="D772" i="7"/>
  <c r="C772" i="7"/>
  <c r="B772" i="7"/>
  <c r="A772" i="7"/>
  <c r="H771" i="7"/>
  <c r="G771" i="7"/>
  <c r="F771" i="7"/>
  <c r="E771" i="7"/>
  <c r="D771" i="7"/>
  <c r="C771" i="7"/>
  <c r="B771" i="7"/>
  <c r="A771" i="7"/>
  <c r="H770" i="7"/>
  <c r="G770" i="7"/>
  <c r="F770" i="7"/>
  <c r="E770" i="7"/>
  <c r="D770" i="7"/>
  <c r="C770" i="7"/>
  <c r="B770" i="7"/>
  <c r="A770" i="7"/>
  <c r="H769" i="7"/>
  <c r="G769" i="7"/>
  <c r="F769" i="7"/>
  <c r="E769" i="7"/>
  <c r="D769" i="7"/>
  <c r="C769" i="7"/>
  <c r="B769" i="7"/>
  <c r="A769" i="7"/>
  <c r="H768" i="7"/>
  <c r="G768" i="7"/>
  <c r="F768" i="7"/>
  <c r="E768" i="7"/>
  <c r="D768" i="7"/>
  <c r="C768" i="7"/>
  <c r="B768" i="7"/>
  <c r="A768" i="7"/>
  <c r="H767" i="7"/>
  <c r="G767" i="7"/>
  <c r="F767" i="7"/>
  <c r="E767" i="7"/>
  <c r="D767" i="7"/>
  <c r="C767" i="7"/>
  <c r="B767" i="7"/>
  <c r="A767" i="7"/>
  <c r="H766" i="7"/>
  <c r="G766" i="7"/>
  <c r="F766" i="7"/>
  <c r="E766" i="7"/>
  <c r="D766" i="7"/>
  <c r="C766" i="7"/>
  <c r="B766" i="7"/>
  <c r="A766" i="7"/>
  <c r="H765" i="7"/>
  <c r="G765" i="7"/>
  <c r="F765" i="7"/>
  <c r="E765" i="7"/>
  <c r="D765" i="7"/>
  <c r="C765" i="7"/>
  <c r="B765" i="7"/>
  <c r="A765" i="7"/>
  <c r="H764" i="7"/>
  <c r="G764" i="7"/>
  <c r="F764" i="7"/>
  <c r="E764" i="7"/>
  <c r="D764" i="7"/>
  <c r="C764" i="7"/>
  <c r="B764" i="7"/>
  <c r="A764" i="7"/>
  <c r="H763" i="7"/>
  <c r="G763" i="7"/>
  <c r="F763" i="7"/>
  <c r="E763" i="7"/>
  <c r="D763" i="7"/>
  <c r="C763" i="7"/>
  <c r="B763" i="7"/>
  <c r="A763" i="7"/>
  <c r="H762" i="7"/>
  <c r="G762" i="7"/>
  <c r="F762" i="7"/>
  <c r="E762" i="7"/>
  <c r="D762" i="7"/>
  <c r="C762" i="7"/>
  <c r="B762" i="7"/>
  <c r="A762" i="7"/>
  <c r="H761" i="7"/>
  <c r="G761" i="7"/>
  <c r="F761" i="7"/>
  <c r="E761" i="7"/>
  <c r="D761" i="7"/>
  <c r="C761" i="7"/>
  <c r="B761" i="7"/>
  <c r="A761" i="7"/>
  <c r="H760" i="7"/>
  <c r="G760" i="7"/>
  <c r="F760" i="7"/>
  <c r="E760" i="7"/>
  <c r="D760" i="7"/>
  <c r="C760" i="7"/>
  <c r="B760" i="7"/>
  <c r="A760" i="7"/>
  <c r="H759" i="7"/>
  <c r="G759" i="7"/>
  <c r="F759" i="7"/>
  <c r="E759" i="7"/>
  <c r="D759" i="7"/>
  <c r="C759" i="7"/>
  <c r="B759" i="7"/>
  <c r="A759" i="7"/>
  <c r="H758" i="7"/>
  <c r="G758" i="7"/>
  <c r="F758" i="7"/>
  <c r="E758" i="7"/>
  <c r="D758" i="7"/>
  <c r="C758" i="7"/>
  <c r="B758" i="7"/>
  <c r="A758" i="7"/>
  <c r="H757" i="7"/>
  <c r="G757" i="7"/>
  <c r="F757" i="7"/>
  <c r="E757" i="7"/>
  <c r="D757" i="7"/>
  <c r="C757" i="7"/>
  <c r="B757" i="7"/>
  <c r="A757" i="7"/>
  <c r="H756" i="7"/>
  <c r="G756" i="7"/>
  <c r="F756" i="7"/>
  <c r="E756" i="7"/>
  <c r="D756" i="7"/>
  <c r="C756" i="7"/>
  <c r="B756" i="7"/>
  <c r="A756" i="7"/>
  <c r="H755" i="7"/>
  <c r="G755" i="7"/>
  <c r="F755" i="7"/>
  <c r="E755" i="7"/>
  <c r="D755" i="7"/>
  <c r="C755" i="7"/>
  <c r="B755" i="7"/>
  <c r="A755" i="7"/>
  <c r="H754" i="7"/>
  <c r="G754" i="7"/>
  <c r="F754" i="7"/>
  <c r="E754" i="7"/>
  <c r="D754" i="7"/>
  <c r="C754" i="7"/>
  <c r="B754" i="7"/>
  <c r="A754" i="7"/>
  <c r="H753" i="7"/>
  <c r="G753" i="7"/>
  <c r="F753" i="7"/>
  <c r="E753" i="7"/>
  <c r="D753" i="7"/>
  <c r="C753" i="7"/>
  <c r="B753" i="7"/>
  <c r="A753" i="7"/>
  <c r="H752" i="7"/>
  <c r="G752" i="7"/>
  <c r="F752" i="7"/>
  <c r="E752" i="7"/>
  <c r="D752" i="7"/>
  <c r="C752" i="7"/>
  <c r="B752" i="7"/>
  <c r="A752" i="7"/>
  <c r="H751" i="7"/>
  <c r="G751" i="7"/>
  <c r="F751" i="7"/>
  <c r="E751" i="7"/>
  <c r="D751" i="7"/>
  <c r="C751" i="7"/>
  <c r="B751" i="7"/>
  <c r="A751" i="7"/>
  <c r="D750" i="7"/>
  <c r="H749" i="7"/>
  <c r="G749" i="7"/>
  <c r="F749" i="7"/>
  <c r="E749" i="7"/>
  <c r="D749" i="7"/>
  <c r="C749" i="7"/>
  <c r="B749" i="7"/>
  <c r="A749" i="7"/>
  <c r="H748" i="7"/>
  <c r="G748" i="7"/>
  <c r="F748" i="7"/>
  <c r="E748" i="7"/>
  <c r="D748" i="7"/>
  <c r="C748" i="7"/>
  <c r="B748" i="7"/>
  <c r="A748" i="7"/>
  <c r="H747" i="7"/>
  <c r="G747" i="7"/>
  <c r="F747" i="7"/>
  <c r="E747" i="7"/>
  <c r="D747" i="7"/>
  <c r="C747" i="7"/>
  <c r="B747" i="7"/>
  <c r="A747" i="7"/>
  <c r="H746" i="7"/>
  <c r="G746" i="7"/>
  <c r="F746" i="7"/>
  <c r="E746" i="7"/>
  <c r="D746" i="7"/>
  <c r="C746" i="7"/>
  <c r="B746" i="7"/>
  <c r="A746" i="7"/>
  <c r="H745" i="7"/>
  <c r="G745" i="7"/>
  <c r="F745" i="7"/>
  <c r="E745" i="7"/>
  <c r="D745" i="7"/>
  <c r="C745" i="7"/>
  <c r="B745" i="7"/>
  <c r="A745" i="7"/>
  <c r="H744" i="7"/>
  <c r="G744" i="7"/>
  <c r="F744" i="7"/>
  <c r="E744" i="7"/>
  <c r="D744" i="7"/>
  <c r="C744" i="7"/>
  <c r="B744" i="7"/>
  <c r="A744" i="7"/>
  <c r="H743" i="7"/>
  <c r="G743" i="7"/>
  <c r="F743" i="7"/>
  <c r="E743" i="7"/>
  <c r="D743" i="7"/>
  <c r="C743" i="7"/>
  <c r="B743" i="7"/>
  <c r="A743" i="7"/>
  <c r="H742" i="7"/>
  <c r="G742" i="7"/>
  <c r="F742" i="7"/>
  <c r="E742" i="7"/>
  <c r="D742" i="7"/>
  <c r="C742" i="7"/>
  <c r="B742" i="7"/>
  <c r="A742" i="7"/>
  <c r="H741" i="7"/>
  <c r="G741" i="7"/>
  <c r="F741" i="7"/>
  <c r="E741" i="7"/>
  <c r="D741" i="7"/>
  <c r="C741" i="7"/>
  <c r="B741" i="7"/>
  <c r="A741" i="7"/>
  <c r="H740" i="7"/>
  <c r="G740" i="7"/>
  <c r="F740" i="7"/>
  <c r="E740" i="7"/>
  <c r="D740" i="7"/>
  <c r="C740" i="7"/>
  <c r="B740" i="7"/>
  <c r="A740" i="7"/>
  <c r="H739" i="7"/>
  <c r="G739" i="7"/>
  <c r="F739" i="7"/>
  <c r="E739" i="7"/>
  <c r="D739" i="7"/>
  <c r="C739" i="7"/>
  <c r="B739" i="7"/>
  <c r="A739" i="7"/>
  <c r="H738" i="7"/>
  <c r="G738" i="7"/>
  <c r="F738" i="7"/>
  <c r="E738" i="7"/>
  <c r="D738" i="7"/>
  <c r="C738" i="7"/>
  <c r="B738" i="7"/>
  <c r="A738" i="7"/>
  <c r="H737" i="7"/>
  <c r="G737" i="7"/>
  <c r="F737" i="7"/>
  <c r="E737" i="7"/>
  <c r="D737" i="7"/>
  <c r="C737" i="7"/>
  <c r="B737" i="7"/>
  <c r="A737" i="7"/>
  <c r="H736" i="7"/>
  <c r="G736" i="7"/>
  <c r="F736" i="7"/>
  <c r="E736" i="7"/>
  <c r="D736" i="7"/>
  <c r="C736" i="7"/>
  <c r="B736" i="7"/>
  <c r="A736" i="7"/>
  <c r="H735" i="7"/>
  <c r="G735" i="7"/>
  <c r="F735" i="7"/>
  <c r="E735" i="7"/>
  <c r="D735" i="7"/>
  <c r="C735" i="7"/>
  <c r="B735" i="7"/>
  <c r="A735" i="7"/>
  <c r="H734" i="7"/>
  <c r="G734" i="7"/>
  <c r="F734" i="7"/>
  <c r="E734" i="7"/>
  <c r="D734" i="7"/>
  <c r="C734" i="7"/>
  <c r="B734" i="7"/>
  <c r="A734" i="7"/>
  <c r="H733" i="7"/>
  <c r="G733" i="7"/>
  <c r="F733" i="7"/>
  <c r="E733" i="7"/>
  <c r="D733" i="7"/>
  <c r="C733" i="7"/>
  <c r="B733" i="7"/>
  <c r="A733" i="7"/>
  <c r="H732" i="7"/>
  <c r="G732" i="7"/>
  <c r="F732" i="7"/>
  <c r="E732" i="7"/>
  <c r="D732" i="7"/>
  <c r="C732" i="7"/>
  <c r="B732" i="7"/>
  <c r="A732" i="7"/>
  <c r="H731" i="7"/>
  <c r="G731" i="7"/>
  <c r="F731" i="7"/>
  <c r="E731" i="7"/>
  <c r="D731" i="7"/>
  <c r="C731" i="7"/>
  <c r="B731" i="7"/>
  <c r="A731" i="7"/>
  <c r="H730" i="7"/>
  <c r="G730" i="7"/>
  <c r="F730" i="7"/>
  <c r="E730" i="7"/>
  <c r="D730" i="7"/>
  <c r="C730" i="7"/>
  <c r="B730" i="7"/>
  <c r="A730" i="7"/>
  <c r="H729" i="7"/>
  <c r="G729" i="7"/>
  <c r="F729" i="7"/>
  <c r="E729" i="7"/>
  <c r="D729" i="7"/>
  <c r="C729" i="7"/>
  <c r="B729" i="7"/>
  <c r="A729" i="7"/>
  <c r="H728" i="7"/>
  <c r="G728" i="7"/>
  <c r="F728" i="7"/>
  <c r="E728" i="7"/>
  <c r="D728" i="7"/>
  <c r="C728" i="7"/>
  <c r="B728" i="7"/>
  <c r="A728" i="7"/>
  <c r="H727" i="7"/>
  <c r="G727" i="7"/>
  <c r="F727" i="7"/>
  <c r="E727" i="7"/>
  <c r="D727" i="7"/>
  <c r="C727" i="7"/>
  <c r="B727" i="7"/>
  <c r="A727" i="7"/>
  <c r="H726" i="7"/>
  <c r="G726" i="7"/>
  <c r="F726" i="7"/>
  <c r="E726" i="7"/>
  <c r="D726" i="7"/>
  <c r="C726" i="7"/>
  <c r="B726" i="7"/>
  <c r="A726" i="7"/>
  <c r="H725" i="7"/>
  <c r="G725" i="7"/>
  <c r="F725" i="7"/>
  <c r="E725" i="7"/>
  <c r="D725" i="7"/>
  <c r="C725" i="7"/>
  <c r="B725" i="7"/>
  <c r="A725" i="7"/>
  <c r="H724" i="7"/>
  <c r="G724" i="7"/>
  <c r="F724" i="7"/>
  <c r="E724" i="7"/>
  <c r="D724" i="7"/>
  <c r="C724" i="7"/>
  <c r="B724" i="7"/>
  <c r="A724" i="7"/>
  <c r="H723" i="7"/>
  <c r="G723" i="7"/>
  <c r="F723" i="7"/>
  <c r="E723" i="7"/>
  <c r="D723" i="7"/>
  <c r="C723" i="7"/>
  <c r="B723" i="7"/>
  <c r="A723" i="7"/>
  <c r="H722" i="7"/>
  <c r="G722" i="7"/>
  <c r="F722" i="7"/>
  <c r="E722" i="7"/>
  <c r="D722" i="7"/>
  <c r="C722" i="7"/>
  <c r="B722" i="7"/>
  <c r="A722" i="7"/>
  <c r="H721" i="7"/>
  <c r="G721" i="7"/>
  <c r="F721" i="7"/>
  <c r="E721" i="7"/>
  <c r="D721" i="7"/>
  <c r="C721" i="7"/>
  <c r="B721" i="7"/>
  <c r="A721" i="7"/>
  <c r="H720" i="7"/>
  <c r="G720" i="7"/>
  <c r="F720" i="7"/>
  <c r="E720" i="7"/>
  <c r="D720" i="7"/>
  <c r="C720" i="7"/>
  <c r="B720" i="7"/>
  <c r="A720" i="7"/>
  <c r="H719" i="7"/>
  <c r="G719" i="7"/>
  <c r="F719" i="7"/>
  <c r="E719" i="7"/>
  <c r="D719" i="7"/>
  <c r="C719" i="7"/>
  <c r="B719" i="7"/>
  <c r="A719" i="7"/>
  <c r="H718" i="7"/>
  <c r="G718" i="7"/>
  <c r="F718" i="7"/>
  <c r="E718" i="7"/>
  <c r="D718" i="7"/>
  <c r="C718" i="7"/>
  <c r="B718" i="7"/>
  <c r="A718" i="7"/>
  <c r="H717" i="7"/>
  <c r="G717" i="7"/>
  <c r="F717" i="7"/>
  <c r="E717" i="7"/>
  <c r="D717" i="7"/>
  <c r="C717" i="7"/>
  <c r="B717" i="7"/>
  <c r="A717" i="7"/>
  <c r="H716" i="7"/>
  <c r="G716" i="7"/>
  <c r="F716" i="7"/>
  <c r="E716" i="7"/>
  <c r="D716" i="7"/>
  <c r="C716" i="7"/>
  <c r="B716" i="7"/>
  <c r="A716" i="7"/>
  <c r="H715" i="7"/>
  <c r="G715" i="7"/>
  <c r="F715" i="7"/>
  <c r="E715" i="7"/>
  <c r="D715" i="7"/>
  <c r="C715" i="7"/>
  <c r="B715" i="7"/>
  <c r="A715" i="7"/>
  <c r="H714" i="7"/>
  <c r="G714" i="7"/>
  <c r="F714" i="7"/>
  <c r="E714" i="7"/>
  <c r="D714" i="7"/>
  <c r="C714" i="7"/>
  <c r="B714" i="7"/>
  <c r="A714" i="7"/>
  <c r="H713" i="7"/>
  <c r="G713" i="7"/>
  <c r="F713" i="7"/>
  <c r="E713" i="7"/>
  <c r="D713" i="7"/>
  <c r="C713" i="7"/>
  <c r="B713" i="7"/>
  <c r="A713" i="7"/>
  <c r="H712" i="7"/>
  <c r="G712" i="7"/>
  <c r="F712" i="7"/>
  <c r="E712" i="7"/>
  <c r="D712" i="7"/>
  <c r="C712" i="7"/>
  <c r="B712" i="7"/>
  <c r="A712" i="7"/>
  <c r="H711" i="7"/>
  <c r="G711" i="7"/>
  <c r="F711" i="7"/>
  <c r="E711" i="7"/>
  <c r="D711" i="7"/>
  <c r="C711" i="7"/>
  <c r="B711" i="7"/>
  <c r="A711" i="7"/>
  <c r="H710" i="7"/>
  <c r="G710" i="7"/>
  <c r="F710" i="7"/>
  <c r="E710" i="7"/>
  <c r="D710" i="7"/>
  <c r="C710" i="7"/>
  <c r="B710" i="7"/>
  <c r="A710" i="7"/>
  <c r="H709" i="7"/>
  <c r="G709" i="7"/>
  <c r="F709" i="7"/>
  <c r="E709" i="7"/>
  <c r="D709" i="7"/>
  <c r="C709" i="7"/>
  <c r="B709" i="7"/>
  <c r="A709" i="7"/>
  <c r="H708" i="7"/>
  <c r="G708" i="7"/>
  <c r="F708" i="7"/>
  <c r="E708" i="7"/>
  <c r="D708" i="7"/>
  <c r="C708" i="7"/>
  <c r="B708" i="7"/>
  <c r="A708" i="7"/>
  <c r="H707" i="7"/>
  <c r="G707" i="7"/>
  <c r="F707" i="7"/>
  <c r="E707" i="7"/>
  <c r="D707" i="7"/>
  <c r="C707" i="7"/>
  <c r="B707" i="7"/>
  <c r="A707" i="7"/>
  <c r="H706" i="7"/>
  <c r="G706" i="7"/>
  <c r="F706" i="7"/>
  <c r="E706" i="7"/>
  <c r="D706" i="7"/>
  <c r="C706" i="7"/>
  <c r="B706" i="7"/>
  <c r="A706" i="7"/>
  <c r="H705" i="7"/>
  <c r="G705" i="7"/>
  <c r="F705" i="7"/>
  <c r="E705" i="7"/>
  <c r="D705" i="7"/>
  <c r="C705" i="7"/>
  <c r="B705" i="7"/>
  <c r="A705" i="7"/>
  <c r="H704" i="7"/>
  <c r="G704" i="7"/>
  <c r="F704" i="7"/>
  <c r="E704" i="7"/>
  <c r="D704" i="7"/>
  <c r="C704" i="7"/>
  <c r="B704" i="7"/>
  <c r="A704" i="7"/>
  <c r="H703" i="7"/>
  <c r="G703" i="7"/>
  <c r="F703" i="7"/>
  <c r="E703" i="7"/>
  <c r="D703" i="7"/>
  <c r="C703" i="7"/>
  <c r="B703" i="7"/>
  <c r="A703" i="7"/>
  <c r="H702" i="7"/>
  <c r="G702" i="7"/>
  <c r="F702" i="7"/>
  <c r="E702" i="7"/>
  <c r="D702" i="7"/>
  <c r="C702" i="7"/>
  <c r="B702" i="7"/>
  <c r="A702" i="7"/>
  <c r="H701" i="7"/>
  <c r="G701" i="7"/>
  <c r="F701" i="7"/>
  <c r="E701" i="7"/>
  <c r="D701" i="7"/>
  <c r="C701" i="7"/>
  <c r="B701" i="7"/>
  <c r="A701" i="7"/>
  <c r="H700" i="7"/>
  <c r="G700" i="7"/>
  <c r="F700" i="7"/>
  <c r="E700" i="7"/>
  <c r="D700" i="7"/>
  <c r="C700" i="7"/>
  <c r="B700" i="7"/>
  <c r="A700" i="7"/>
  <c r="H699" i="7"/>
  <c r="G699" i="7"/>
  <c r="F699" i="7"/>
  <c r="E699" i="7"/>
  <c r="D699" i="7"/>
  <c r="C699" i="7"/>
  <c r="B699" i="7"/>
  <c r="A699" i="7"/>
  <c r="H698" i="7"/>
  <c r="G698" i="7"/>
  <c r="F698" i="7"/>
  <c r="E698" i="7"/>
  <c r="D698" i="7"/>
  <c r="C698" i="7"/>
  <c r="B698" i="7"/>
  <c r="A698" i="7"/>
  <c r="H697" i="7"/>
  <c r="G697" i="7"/>
  <c r="F697" i="7"/>
  <c r="E697" i="7"/>
  <c r="D697" i="7"/>
  <c r="C697" i="7"/>
  <c r="B697" i="7"/>
  <c r="A697" i="7"/>
  <c r="H696" i="7"/>
  <c r="G696" i="7"/>
  <c r="F696" i="7"/>
  <c r="E696" i="7"/>
  <c r="D696" i="7"/>
  <c r="C696" i="7"/>
  <c r="B696" i="7"/>
  <c r="A696" i="7"/>
  <c r="H695" i="7"/>
  <c r="G695" i="7"/>
  <c r="F695" i="7"/>
  <c r="E695" i="7"/>
  <c r="D695" i="7"/>
  <c r="C695" i="7"/>
  <c r="B695" i="7"/>
  <c r="A695" i="7"/>
  <c r="H694" i="7"/>
  <c r="G694" i="7"/>
  <c r="F694" i="7"/>
  <c r="E694" i="7"/>
  <c r="D694" i="7"/>
  <c r="C694" i="7"/>
  <c r="B694" i="7"/>
  <c r="A694" i="7"/>
  <c r="H693" i="7"/>
  <c r="G693" i="7"/>
  <c r="F693" i="7"/>
  <c r="E693" i="7"/>
  <c r="D693" i="7"/>
  <c r="C693" i="7"/>
  <c r="B693" i="7"/>
  <c r="A693" i="7"/>
  <c r="H692" i="7"/>
  <c r="G692" i="7"/>
  <c r="F692" i="7"/>
  <c r="E692" i="7"/>
  <c r="D692" i="7"/>
  <c r="C692" i="7"/>
  <c r="B692" i="7"/>
  <c r="A692" i="7"/>
  <c r="H691" i="7"/>
  <c r="G691" i="7"/>
  <c r="F691" i="7"/>
  <c r="E691" i="7"/>
  <c r="D691" i="7"/>
  <c r="C691" i="7"/>
  <c r="B691" i="7"/>
  <c r="A691" i="7"/>
  <c r="H690" i="7"/>
  <c r="G690" i="7"/>
  <c r="F690" i="7"/>
  <c r="E690" i="7"/>
  <c r="D690" i="7"/>
  <c r="C690" i="7"/>
  <c r="B690" i="7"/>
  <c r="A690" i="7"/>
  <c r="H689" i="7"/>
  <c r="G689" i="7"/>
  <c r="F689" i="7"/>
  <c r="E689" i="7"/>
  <c r="D689" i="7"/>
  <c r="C689" i="7"/>
  <c r="B689" i="7"/>
  <c r="A689" i="7"/>
  <c r="H688" i="7"/>
  <c r="G688" i="7"/>
  <c r="F688" i="7"/>
  <c r="E688" i="7"/>
  <c r="D688" i="7"/>
  <c r="C688" i="7"/>
  <c r="B688" i="7"/>
  <c r="A688" i="7"/>
  <c r="H687" i="7"/>
  <c r="G687" i="7"/>
  <c r="F687" i="7"/>
  <c r="E687" i="7"/>
  <c r="D687" i="7"/>
  <c r="C687" i="7"/>
  <c r="B687" i="7"/>
  <c r="A687" i="7"/>
  <c r="H686" i="7"/>
  <c r="G686" i="7"/>
  <c r="F686" i="7"/>
  <c r="E686" i="7"/>
  <c r="D686" i="7"/>
  <c r="C686" i="7"/>
  <c r="B686" i="7"/>
  <c r="A686" i="7"/>
  <c r="H685" i="7"/>
  <c r="G685" i="7"/>
  <c r="F685" i="7"/>
  <c r="E685" i="7"/>
  <c r="D685" i="7"/>
  <c r="C685" i="7"/>
  <c r="B685" i="7"/>
  <c r="A685" i="7"/>
  <c r="H684" i="7"/>
  <c r="G684" i="7"/>
  <c r="F684" i="7"/>
  <c r="E684" i="7"/>
  <c r="D684" i="7"/>
  <c r="C684" i="7"/>
  <c r="B684" i="7"/>
  <c r="A684" i="7"/>
  <c r="H683" i="7"/>
  <c r="G683" i="7"/>
  <c r="F683" i="7"/>
  <c r="E683" i="7"/>
  <c r="D683" i="7"/>
  <c r="C683" i="7"/>
  <c r="B683" i="7"/>
  <c r="A683" i="7"/>
  <c r="H682" i="7"/>
  <c r="G682" i="7"/>
  <c r="F682" i="7"/>
  <c r="E682" i="7"/>
  <c r="D682" i="7"/>
  <c r="C682" i="7"/>
  <c r="B682" i="7"/>
  <c r="A682" i="7"/>
  <c r="H681" i="7"/>
  <c r="G681" i="7"/>
  <c r="F681" i="7"/>
  <c r="E681" i="7"/>
  <c r="D681" i="7"/>
  <c r="C681" i="7"/>
  <c r="B681" i="7"/>
  <c r="A681" i="7"/>
  <c r="H680" i="7"/>
  <c r="G680" i="7"/>
  <c r="F680" i="7"/>
  <c r="E680" i="7"/>
  <c r="D680" i="7"/>
  <c r="C680" i="7"/>
  <c r="B680" i="7"/>
  <c r="A680" i="7"/>
  <c r="H679" i="7"/>
  <c r="G679" i="7"/>
  <c r="F679" i="7"/>
  <c r="E679" i="7"/>
  <c r="D679" i="7"/>
  <c r="C679" i="7"/>
  <c r="B679" i="7"/>
  <c r="A679" i="7"/>
  <c r="H678" i="7"/>
  <c r="G678" i="7"/>
  <c r="F678" i="7"/>
  <c r="E678" i="7"/>
  <c r="D678" i="7"/>
  <c r="C678" i="7"/>
  <c r="B678" i="7"/>
  <c r="A678" i="7"/>
  <c r="D677" i="7"/>
  <c r="H676" i="7"/>
  <c r="G676" i="7"/>
  <c r="F676" i="7"/>
  <c r="E676" i="7"/>
  <c r="D676" i="7"/>
  <c r="C676" i="7"/>
  <c r="B676" i="7"/>
  <c r="A676" i="7"/>
  <c r="H675" i="7"/>
  <c r="G675" i="7"/>
  <c r="F675" i="7"/>
  <c r="E675" i="7"/>
  <c r="D675" i="7"/>
  <c r="C675" i="7"/>
  <c r="B675" i="7"/>
  <c r="A675" i="7"/>
  <c r="H674" i="7"/>
  <c r="G674" i="7"/>
  <c r="F674" i="7"/>
  <c r="E674" i="7"/>
  <c r="D674" i="7"/>
  <c r="C674" i="7"/>
  <c r="B674" i="7"/>
  <c r="A674" i="7"/>
  <c r="H673" i="7"/>
  <c r="G673" i="7"/>
  <c r="F673" i="7"/>
  <c r="E673" i="7"/>
  <c r="D673" i="7"/>
  <c r="C673" i="7"/>
  <c r="B673" i="7"/>
  <c r="A673" i="7"/>
  <c r="H672" i="7"/>
  <c r="G672" i="7"/>
  <c r="F672" i="7"/>
  <c r="E672" i="7"/>
  <c r="D672" i="7"/>
  <c r="C672" i="7"/>
  <c r="B672" i="7"/>
  <c r="A672" i="7"/>
  <c r="H671" i="7"/>
  <c r="G671" i="7"/>
  <c r="F671" i="7"/>
  <c r="E671" i="7"/>
  <c r="D671" i="7"/>
  <c r="C671" i="7"/>
  <c r="B671" i="7"/>
  <c r="A671" i="7"/>
  <c r="H670" i="7"/>
  <c r="G670" i="7"/>
  <c r="F670" i="7"/>
  <c r="E670" i="7"/>
  <c r="D670" i="7"/>
  <c r="C670" i="7"/>
  <c r="B670" i="7"/>
  <c r="A670" i="7"/>
  <c r="H669" i="7"/>
  <c r="G669" i="7"/>
  <c r="F669" i="7"/>
  <c r="E669" i="7"/>
  <c r="D669" i="7"/>
  <c r="C669" i="7"/>
  <c r="B669" i="7"/>
  <c r="A669" i="7"/>
  <c r="H668" i="7"/>
  <c r="G668" i="7"/>
  <c r="F668" i="7"/>
  <c r="E668" i="7"/>
  <c r="D668" i="7"/>
  <c r="C668" i="7"/>
  <c r="B668" i="7"/>
  <c r="A668" i="7"/>
  <c r="H667" i="7"/>
  <c r="G667" i="7"/>
  <c r="F667" i="7"/>
  <c r="E667" i="7"/>
  <c r="D667" i="7"/>
  <c r="C667" i="7"/>
  <c r="B667" i="7"/>
  <c r="A667" i="7"/>
  <c r="H666" i="7"/>
  <c r="G666" i="7"/>
  <c r="F666" i="7"/>
  <c r="E666" i="7"/>
  <c r="D666" i="7"/>
  <c r="C666" i="7"/>
  <c r="B666" i="7"/>
  <c r="A666" i="7"/>
  <c r="H665" i="7"/>
  <c r="G665" i="7"/>
  <c r="F665" i="7"/>
  <c r="E665" i="7"/>
  <c r="D665" i="7"/>
  <c r="C665" i="7"/>
  <c r="B665" i="7"/>
  <c r="A665" i="7"/>
  <c r="H664" i="7"/>
  <c r="G664" i="7"/>
  <c r="F664" i="7"/>
  <c r="E664" i="7"/>
  <c r="D664" i="7"/>
  <c r="C664" i="7"/>
  <c r="B664" i="7"/>
  <c r="A664" i="7"/>
  <c r="H663" i="7"/>
  <c r="G663" i="7"/>
  <c r="F663" i="7"/>
  <c r="E663" i="7"/>
  <c r="D663" i="7"/>
  <c r="C663" i="7"/>
  <c r="B663" i="7"/>
  <c r="A663" i="7"/>
  <c r="H662" i="7"/>
  <c r="G662" i="7"/>
  <c r="F662" i="7"/>
  <c r="E662" i="7"/>
  <c r="D662" i="7"/>
  <c r="C662" i="7"/>
  <c r="B662" i="7"/>
  <c r="A662" i="7"/>
  <c r="H661" i="7"/>
  <c r="G661" i="7"/>
  <c r="F661" i="7"/>
  <c r="E661" i="7"/>
  <c r="D661" i="7"/>
  <c r="C661" i="7"/>
  <c r="B661" i="7"/>
  <c r="A661" i="7"/>
  <c r="H660" i="7"/>
  <c r="G660" i="7"/>
  <c r="F660" i="7"/>
  <c r="E660" i="7"/>
  <c r="D660" i="7"/>
  <c r="C660" i="7"/>
  <c r="B660" i="7"/>
  <c r="A660" i="7"/>
  <c r="H659" i="7"/>
  <c r="G659" i="7"/>
  <c r="F659" i="7"/>
  <c r="E659" i="7"/>
  <c r="D659" i="7"/>
  <c r="C659" i="7"/>
  <c r="B659" i="7"/>
  <c r="A659" i="7"/>
  <c r="H658" i="7"/>
  <c r="G658" i="7"/>
  <c r="F658" i="7"/>
  <c r="E658" i="7"/>
  <c r="D658" i="7"/>
  <c r="C658" i="7"/>
  <c r="B658" i="7"/>
  <c r="A658" i="7"/>
  <c r="H657" i="7"/>
  <c r="G657" i="7"/>
  <c r="F657" i="7"/>
  <c r="E657" i="7"/>
  <c r="D657" i="7"/>
  <c r="C657" i="7"/>
  <c r="B657" i="7"/>
  <c r="A657" i="7"/>
  <c r="H656" i="7"/>
  <c r="G656" i="7"/>
  <c r="F656" i="7"/>
  <c r="E656" i="7"/>
  <c r="D656" i="7"/>
  <c r="C656" i="7"/>
  <c r="B656" i="7"/>
  <c r="A656" i="7"/>
  <c r="H655" i="7"/>
  <c r="G655" i="7"/>
  <c r="F655" i="7"/>
  <c r="E655" i="7"/>
  <c r="D655" i="7"/>
  <c r="C655" i="7"/>
  <c r="B655" i="7"/>
  <c r="A655" i="7"/>
  <c r="H654" i="7"/>
  <c r="G654" i="7"/>
  <c r="F654" i="7"/>
  <c r="E654" i="7"/>
  <c r="D654" i="7"/>
  <c r="C654" i="7"/>
  <c r="B654" i="7"/>
  <c r="A654" i="7"/>
  <c r="H653" i="7"/>
  <c r="G653" i="7"/>
  <c r="F653" i="7"/>
  <c r="E653" i="7"/>
  <c r="D653" i="7"/>
  <c r="C653" i="7"/>
  <c r="B653" i="7"/>
  <c r="A653" i="7"/>
  <c r="H652" i="7"/>
  <c r="G652" i="7"/>
  <c r="F652" i="7"/>
  <c r="E652" i="7"/>
  <c r="D652" i="7"/>
  <c r="C652" i="7"/>
  <c r="B652" i="7"/>
  <c r="A652" i="7"/>
  <c r="H651" i="7"/>
  <c r="G651" i="7"/>
  <c r="F651" i="7"/>
  <c r="E651" i="7"/>
  <c r="D651" i="7"/>
  <c r="C651" i="7"/>
  <c r="B651" i="7"/>
  <c r="A651" i="7"/>
  <c r="H650" i="7"/>
  <c r="G650" i="7"/>
  <c r="F650" i="7"/>
  <c r="E650" i="7"/>
  <c r="D650" i="7"/>
  <c r="C650" i="7"/>
  <c r="B650" i="7"/>
  <c r="A650" i="7"/>
  <c r="H649" i="7"/>
  <c r="G649" i="7"/>
  <c r="F649" i="7"/>
  <c r="E649" i="7"/>
  <c r="D649" i="7"/>
  <c r="C649" i="7"/>
  <c r="B649" i="7"/>
  <c r="A649" i="7"/>
  <c r="H648" i="7"/>
  <c r="G648" i="7"/>
  <c r="F648" i="7"/>
  <c r="E648" i="7"/>
  <c r="D648" i="7"/>
  <c r="C648" i="7"/>
  <c r="B648" i="7"/>
  <c r="A648" i="7"/>
  <c r="H647" i="7"/>
  <c r="G647" i="7"/>
  <c r="F647" i="7"/>
  <c r="E647" i="7"/>
  <c r="D647" i="7"/>
  <c r="C647" i="7"/>
  <c r="B647" i="7"/>
  <c r="A647" i="7"/>
  <c r="H646" i="7"/>
  <c r="G646" i="7"/>
  <c r="F646" i="7"/>
  <c r="E646" i="7"/>
  <c r="D646" i="7"/>
  <c r="C646" i="7"/>
  <c r="B646" i="7"/>
  <c r="A646" i="7"/>
  <c r="H645" i="7"/>
  <c r="G645" i="7"/>
  <c r="F645" i="7"/>
  <c r="E645" i="7"/>
  <c r="D645" i="7"/>
  <c r="C645" i="7"/>
  <c r="B645" i="7"/>
  <c r="A645" i="7"/>
  <c r="H644" i="7"/>
  <c r="G644" i="7"/>
  <c r="F644" i="7"/>
  <c r="E644" i="7"/>
  <c r="D644" i="7"/>
  <c r="C644" i="7"/>
  <c r="B644" i="7"/>
  <c r="A644" i="7"/>
  <c r="H643" i="7"/>
  <c r="G643" i="7"/>
  <c r="F643" i="7"/>
  <c r="E643" i="7"/>
  <c r="D643" i="7"/>
  <c r="C643" i="7"/>
  <c r="B643" i="7"/>
  <c r="A643" i="7"/>
  <c r="H642" i="7"/>
  <c r="G642" i="7"/>
  <c r="F642" i="7"/>
  <c r="E642" i="7"/>
  <c r="D642" i="7"/>
  <c r="C642" i="7"/>
  <c r="B642" i="7"/>
  <c r="A642" i="7"/>
  <c r="H641" i="7"/>
  <c r="G641" i="7"/>
  <c r="F641" i="7"/>
  <c r="E641" i="7"/>
  <c r="D641" i="7"/>
  <c r="C641" i="7"/>
  <c r="B641" i="7"/>
  <c r="A641" i="7"/>
  <c r="H640" i="7"/>
  <c r="G640" i="7"/>
  <c r="F640" i="7"/>
  <c r="E640" i="7"/>
  <c r="D640" i="7"/>
  <c r="C640" i="7"/>
  <c r="B640" i="7"/>
  <c r="A640" i="7"/>
  <c r="H639" i="7"/>
  <c r="G639" i="7"/>
  <c r="F639" i="7"/>
  <c r="E639" i="7"/>
  <c r="D639" i="7"/>
  <c r="C639" i="7"/>
  <c r="B639" i="7"/>
  <c r="A639" i="7"/>
  <c r="H638" i="7"/>
  <c r="G638" i="7"/>
  <c r="F638" i="7"/>
  <c r="E638" i="7"/>
  <c r="D638" i="7"/>
  <c r="C638" i="7"/>
  <c r="B638" i="7"/>
  <c r="A638" i="7"/>
  <c r="H637" i="7"/>
  <c r="G637" i="7"/>
  <c r="F637" i="7"/>
  <c r="E637" i="7"/>
  <c r="D637" i="7"/>
  <c r="C637" i="7"/>
  <c r="B637" i="7"/>
  <c r="A637" i="7"/>
  <c r="H636" i="7"/>
  <c r="G636" i="7"/>
  <c r="F636" i="7"/>
  <c r="E636" i="7"/>
  <c r="D636" i="7"/>
  <c r="C636" i="7"/>
  <c r="B636" i="7"/>
  <c r="A636" i="7"/>
  <c r="H635" i="7"/>
  <c r="G635" i="7"/>
  <c r="F635" i="7"/>
  <c r="E635" i="7"/>
  <c r="D635" i="7"/>
  <c r="C635" i="7"/>
  <c r="B635" i="7"/>
  <c r="A635" i="7"/>
  <c r="H634" i="7"/>
  <c r="G634" i="7"/>
  <c r="F634" i="7"/>
  <c r="E634" i="7"/>
  <c r="D634" i="7"/>
  <c r="C634" i="7"/>
  <c r="B634" i="7"/>
  <c r="A634" i="7"/>
  <c r="H633" i="7"/>
  <c r="G633" i="7"/>
  <c r="F633" i="7"/>
  <c r="E633" i="7"/>
  <c r="D633" i="7"/>
  <c r="C633" i="7"/>
  <c r="B633" i="7"/>
  <c r="A633" i="7"/>
  <c r="H632" i="7"/>
  <c r="G632" i="7"/>
  <c r="F632" i="7"/>
  <c r="E632" i="7"/>
  <c r="D632" i="7"/>
  <c r="C632" i="7"/>
  <c r="B632" i="7"/>
  <c r="A632" i="7"/>
  <c r="H631" i="7"/>
  <c r="G631" i="7"/>
  <c r="F631" i="7"/>
  <c r="E631" i="7"/>
  <c r="D631" i="7"/>
  <c r="C631" i="7"/>
  <c r="B631" i="7"/>
  <c r="A631" i="7"/>
  <c r="H630" i="7"/>
  <c r="G630" i="7"/>
  <c r="F630" i="7"/>
  <c r="E630" i="7"/>
  <c r="D630" i="7"/>
  <c r="C630" i="7"/>
  <c r="B630" i="7"/>
  <c r="A630" i="7"/>
  <c r="H629" i="7"/>
  <c r="G629" i="7"/>
  <c r="F629" i="7"/>
  <c r="E629" i="7"/>
  <c r="D629" i="7"/>
  <c r="C629" i="7"/>
  <c r="B629" i="7"/>
  <c r="A629" i="7"/>
  <c r="H628" i="7"/>
  <c r="G628" i="7"/>
  <c r="F628" i="7"/>
  <c r="E628" i="7"/>
  <c r="D628" i="7"/>
  <c r="C628" i="7"/>
  <c r="B628" i="7"/>
  <c r="A628" i="7"/>
  <c r="H627" i="7"/>
  <c r="G627" i="7"/>
  <c r="F627" i="7"/>
  <c r="E627" i="7"/>
  <c r="D627" i="7"/>
  <c r="C627" i="7"/>
  <c r="B627" i="7"/>
  <c r="A627" i="7"/>
  <c r="H626" i="7"/>
  <c r="G626" i="7"/>
  <c r="F626" i="7"/>
  <c r="E626" i="7"/>
  <c r="D626" i="7"/>
  <c r="C626" i="7"/>
  <c r="B626" i="7"/>
  <c r="A626" i="7"/>
  <c r="H625" i="7"/>
  <c r="G625" i="7"/>
  <c r="F625" i="7"/>
  <c r="E625" i="7"/>
  <c r="D625" i="7"/>
  <c r="C625" i="7"/>
  <c r="B625" i="7"/>
  <c r="A625" i="7"/>
  <c r="H624" i="7"/>
  <c r="G624" i="7"/>
  <c r="F624" i="7"/>
  <c r="E624" i="7"/>
  <c r="D624" i="7"/>
  <c r="C624" i="7"/>
  <c r="B624" i="7"/>
  <c r="A624" i="7"/>
  <c r="H623" i="7"/>
  <c r="G623" i="7"/>
  <c r="F623" i="7"/>
  <c r="E623" i="7"/>
  <c r="D623" i="7"/>
  <c r="C623" i="7"/>
  <c r="B623" i="7"/>
  <c r="A623" i="7"/>
  <c r="H622" i="7"/>
  <c r="G622" i="7"/>
  <c r="F622" i="7"/>
  <c r="E622" i="7"/>
  <c r="D622" i="7"/>
  <c r="C622" i="7"/>
  <c r="B622" i="7"/>
  <c r="A622" i="7"/>
  <c r="H621" i="7"/>
  <c r="G621" i="7"/>
  <c r="F621" i="7"/>
  <c r="E621" i="7"/>
  <c r="D621" i="7"/>
  <c r="C621" i="7"/>
  <c r="B621" i="7"/>
  <c r="A621" i="7"/>
  <c r="H620" i="7"/>
  <c r="G620" i="7"/>
  <c r="F620" i="7"/>
  <c r="E620" i="7"/>
  <c r="D620" i="7"/>
  <c r="C620" i="7"/>
  <c r="B620" i="7"/>
  <c r="A620" i="7"/>
  <c r="H619" i="7"/>
  <c r="G619" i="7"/>
  <c r="F619" i="7"/>
  <c r="E619" i="7"/>
  <c r="D619" i="7"/>
  <c r="C619" i="7"/>
  <c r="B619" i="7"/>
  <c r="A619" i="7"/>
  <c r="H618" i="7"/>
  <c r="G618" i="7"/>
  <c r="F618" i="7"/>
  <c r="E618" i="7"/>
  <c r="D618" i="7"/>
  <c r="C618" i="7"/>
  <c r="B618" i="7"/>
  <c r="A618" i="7"/>
  <c r="H617" i="7"/>
  <c r="G617" i="7"/>
  <c r="F617" i="7"/>
  <c r="E617" i="7"/>
  <c r="D617" i="7"/>
  <c r="C617" i="7"/>
  <c r="B617" i="7"/>
  <c r="A617" i="7"/>
  <c r="D616" i="7"/>
  <c r="H615" i="7"/>
  <c r="G615" i="7"/>
  <c r="F615" i="7"/>
  <c r="E615" i="7"/>
  <c r="D615" i="7"/>
  <c r="C615" i="7"/>
  <c r="B615" i="7"/>
  <c r="A615" i="7"/>
  <c r="H614" i="7"/>
  <c r="G614" i="7"/>
  <c r="F614" i="7"/>
  <c r="E614" i="7"/>
  <c r="D614" i="7"/>
  <c r="C614" i="7"/>
  <c r="B614" i="7"/>
  <c r="A614" i="7"/>
  <c r="H613" i="7"/>
  <c r="G613" i="7"/>
  <c r="F613" i="7"/>
  <c r="E613" i="7"/>
  <c r="D613" i="7"/>
  <c r="C613" i="7"/>
  <c r="B613" i="7"/>
  <c r="A613" i="7"/>
  <c r="H612" i="7"/>
  <c r="G612" i="7"/>
  <c r="F612" i="7"/>
  <c r="E612" i="7"/>
  <c r="D612" i="7"/>
  <c r="C612" i="7"/>
  <c r="B612" i="7"/>
  <c r="A612" i="7"/>
  <c r="H611" i="7"/>
  <c r="G611" i="7"/>
  <c r="F611" i="7"/>
  <c r="E611" i="7"/>
  <c r="D611" i="7"/>
  <c r="C611" i="7"/>
  <c r="B611" i="7"/>
  <c r="A611" i="7"/>
  <c r="H610" i="7"/>
  <c r="G610" i="7"/>
  <c r="F610" i="7"/>
  <c r="E610" i="7"/>
  <c r="D610" i="7"/>
  <c r="C610" i="7"/>
  <c r="B610" i="7"/>
  <c r="A610" i="7"/>
  <c r="H609" i="7"/>
  <c r="G609" i="7"/>
  <c r="F609" i="7"/>
  <c r="E609" i="7"/>
  <c r="D609" i="7"/>
  <c r="C609" i="7"/>
  <c r="B609" i="7"/>
  <c r="A609" i="7"/>
  <c r="H608" i="7"/>
  <c r="G608" i="7"/>
  <c r="F608" i="7"/>
  <c r="E608" i="7"/>
  <c r="D608" i="7"/>
  <c r="C608" i="7"/>
  <c r="B608" i="7"/>
  <c r="A608" i="7"/>
  <c r="H607" i="7"/>
  <c r="G607" i="7"/>
  <c r="F607" i="7"/>
  <c r="E607" i="7"/>
  <c r="D607" i="7"/>
  <c r="C607" i="7"/>
  <c r="B607" i="7"/>
  <c r="A607" i="7"/>
  <c r="H606" i="7"/>
  <c r="G606" i="7"/>
  <c r="F606" i="7"/>
  <c r="E606" i="7"/>
  <c r="D606" i="7"/>
  <c r="C606" i="7"/>
  <c r="B606" i="7"/>
  <c r="A606" i="7"/>
  <c r="H605" i="7"/>
  <c r="G605" i="7"/>
  <c r="F605" i="7"/>
  <c r="E605" i="7"/>
  <c r="D605" i="7"/>
  <c r="C605" i="7"/>
  <c r="B605" i="7"/>
  <c r="A605" i="7"/>
  <c r="H604" i="7"/>
  <c r="G604" i="7"/>
  <c r="F604" i="7"/>
  <c r="E604" i="7"/>
  <c r="D604" i="7"/>
  <c r="C604" i="7"/>
  <c r="B604" i="7"/>
  <c r="A604" i="7"/>
  <c r="H603" i="7"/>
  <c r="G603" i="7"/>
  <c r="F603" i="7"/>
  <c r="E603" i="7"/>
  <c r="D603" i="7"/>
  <c r="C603" i="7"/>
  <c r="B603" i="7"/>
  <c r="A603" i="7"/>
  <c r="H602" i="7"/>
  <c r="G602" i="7"/>
  <c r="F602" i="7"/>
  <c r="E602" i="7"/>
  <c r="D602" i="7"/>
  <c r="C602" i="7"/>
  <c r="B602" i="7"/>
  <c r="A602" i="7"/>
  <c r="H601" i="7"/>
  <c r="G601" i="7"/>
  <c r="F601" i="7"/>
  <c r="E601" i="7"/>
  <c r="D601" i="7"/>
  <c r="C601" i="7"/>
  <c r="B601" i="7"/>
  <c r="A601" i="7"/>
  <c r="H600" i="7"/>
  <c r="G600" i="7"/>
  <c r="F600" i="7"/>
  <c r="E600" i="7"/>
  <c r="D600" i="7"/>
  <c r="C600" i="7"/>
  <c r="B600" i="7"/>
  <c r="A600" i="7"/>
  <c r="H599" i="7"/>
  <c r="G599" i="7"/>
  <c r="F599" i="7"/>
  <c r="E599" i="7"/>
  <c r="D599" i="7"/>
  <c r="C599" i="7"/>
  <c r="B599" i="7"/>
  <c r="A599" i="7"/>
  <c r="H598" i="7"/>
  <c r="G598" i="7"/>
  <c r="F598" i="7"/>
  <c r="E598" i="7"/>
  <c r="D598" i="7"/>
  <c r="C598" i="7"/>
  <c r="B598" i="7"/>
  <c r="A598" i="7"/>
  <c r="H597" i="7"/>
  <c r="G597" i="7"/>
  <c r="F597" i="7"/>
  <c r="E597" i="7"/>
  <c r="D597" i="7"/>
  <c r="C597" i="7"/>
  <c r="B597" i="7"/>
  <c r="A597" i="7"/>
  <c r="H596" i="7"/>
  <c r="G596" i="7"/>
  <c r="F596" i="7"/>
  <c r="E596" i="7"/>
  <c r="D596" i="7"/>
  <c r="C596" i="7"/>
  <c r="B596" i="7"/>
  <c r="A596" i="7"/>
  <c r="H595" i="7"/>
  <c r="G595" i="7"/>
  <c r="F595" i="7"/>
  <c r="E595" i="7"/>
  <c r="D595" i="7"/>
  <c r="C595" i="7"/>
  <c r="B595" i="7"/>
  <c r="A595" i="7"/>
  <c r="H594" i="7"/>
  <c r="G594" i="7"/>
  <c r="F594" i="7"/>
  <c r="E594" i="7"/>
  <c r="D594" i="7"/>
  <c r="C594" i="7"/>
  <c r="B594" i="7"/>
  <c r="A594" i="7"/>
  <c r="H593" i="7"/>
  <c r="G593" i="7"/>
  <c r="F593" i="7"/>
  <c r="E593" i="7"/>
  <c r="D593" i="7"/>
  <c r="C593" i="7"/>
  <c r="B593" i="7"/>
  <c r="A593" i="7"/>
  <c r="H592" i="7"/>
  <c r="G592" i="7"/>
  <c r="F592" i="7"/>
  <c r="E592" i="7"/>
  <c r="D592" i="7"/>
  <c r="C592" i="7"/>
  <c r="B592" i="7"/>
  <c r="A592" i="7"/>
  <c r="H591" i="7"/>
  <c r="G591" i="7"/>
  <c r="F591" i="7"/>
  <c r="E591" i="7"/>
  <c r="D591" i="7"/>
  <c r="C591" i="7"/>
  <c r="B591" i="7"/>
  <c r="A591" i="7"/>
  <c r="H590" i="7"/>
  <c r="G590" i="7"/>
  <c r="F590" i="7"/>
  <c r="E590" i="7"/>
  <c r="D590" i="7"/>
  <c r="C590" i="7"/>
  <c r="B590" i="7"/>
  <c r="A590" i="7"/>
  <c r="H589" i="7"/>
  <c r="G589" i="7"/>
  <c r="F589" i="7"/>
  <c r="E589" i="7"/>
  <c r="D589" i="7"/>
  <c r="C589" i="7"/>
  <c r="B589" i="7"/>
  <c r="A589" i="7"/>
  <c r="H588" i="7"/>
  <c r="G588" i="7"/>
  <c r="F588" i="7"/>
  <c r="E588" i="7"/>
  <c r="D588" i="7"/>
  <c r="C588" i="7"/>
  <c r="B588" i="7"/>
  <c r="A588" i="7"/>
  <c r="H587" i="7"/>
  <c r="G587" i="7"/>
  <c r="F587" i="7"/>
  <c r="E587" i="7"/>
  <c r="D587" i="7"/>
  <c r="C587" i="7"/>
  <c r="B587" i="7"/>
  <c r="A587" i="7"/>
  <c r="H586" i="7"/>
  <c r="G586" i="7"/>
  <c r="F586" i="7"/>
  <c r="E586" i="7"/>
  <c r="D586" i="7"/>
  <c r="C586" i="7"/>
  <c r="B586" i="7"/>
  <c r="A586" i="7"/>
  <c r="H585" i="7"/>
  <c r="G585" i="7"/>
  <c r="F585" i="7"/>
  <c r="E585" i="7"/>
  <c r="D585" i="7"/>
  <c r="C585" i="7"/>
  <c r="B585" i="7"/>
  <c r="A585" i="7"/>
  <c r="H584" i="7"/>
  <c r="G584" i="7"/>
  <c r="F584" i="7"/>
  <c r="E584" i="7"/>
  <c r="D584" i="7"/>
  <c r="C584" i="7"/>
  <c r="B584" i="7"/>
  <c r="A584" i="7"/>
  <c r="H583" i="7"/>
  <c r="G583" i="7"/>
  <c r="F583" i="7"/>
  <c r="E583" i="7"/>
  <c r="D583" i="7"/>
  <c r="C583" i="7"/>
  <c r="B583" i="7"/>
  <c r="A583" i="7"/>
  <c r="H582" i="7"/>
  <c r="G582" i="7"/>
  <c r="F582" i="7"/>
  <c r="E582" i="7"/>
  <c r="D582" i="7"/>
  <c r="C582" i="7"/>
  <c r="B582" i="7"/>
  <c r="A582" i="7"/>
  <c r="H581" i="7"/>
  <c r="G581" i="7"/>
  <c r="F581" i="7"/>
  <c r="E581" i="7"/>
  <c r="D581" i="7"/>
  <c r="C581" i="7"/>
  <c r="B581" i="7"/>
  <c r="A581" i="7"/>
  <c r="H580" i="7"/>
  <c r="G580" i="7"/>
  <c r="F580" i="7"/>
  <c r="E580" i="7"/>
  <c r="D580" i="7"/>
  <c r="C580" i="7"/>
  <c r="B580" i="7"/>
  <c r="A580" i="7"/>
  <c r="H579" i="7"/>
  <c r="G579" i="7"/>
  <c r="F579" i="7"/>
  <c r="E579" i="7"/>
  <c r="D579" i="7"/>
  <c r="C579" i="7"/>
  <c r="B579" i="7"/>
  <c r="A579" i="7"/>
  <c r="H578" i="7"/>
  <c r="G578" i="7"/>
  <c r="F578" i="7"/>
  <c r="E578" i="7"/>
  <c r="D578" i="7"/>
  <c r="C578" i="7"/>
  <c r="B578" i="7"/>
  <c r="A578" i="7"/>
  <c r="H577" i="7"/>
  <c r="G577" i="7"/>
  <c r="F577" i="7"/>
  <c r="E577" i="7"/>
  <c r="D577" i="7"/>
  <c r="C577" i="7"/>
  <c r="B577" i="7"/>
  <c r="A577" i="7"/>
  <c r="H576" i="7"/>
  <c r="G576" i="7"/>
  <c r="F576" i="7"/>
  <c r="E576" i="7"/>
  <c r="D576" i="7"/>
  <c r="C576" i="7"/>
  <c r="B576" i="7"/>
  <c r="A576" i="7"/>
  <c r="H575" i="7"/>
  <c r="G575" i="7"/>
  <c r="F575" i="7"/>
  <c r="E575" i="7"/>
  <c r="D575" i="7"/>
  <c r="C575" i="7"/>
  <c r="B575" i="7"/>
  <c r="A575" i="7"/>
  <c r="H574" i="7"/>
  <c r="G574" i="7"/>
  <c r="F574" i="7"/>
  <c r="E574" i="7"/>
  <c r="D574" i="7"/>
  <c r="C574" i="7"/>
  <c r="B574" i="7"/>
  <c r="A574" i="7"/>
  <c r="H573" i="7"/>
  <c r="G573" i="7"/>
  <c r="F573" i="7"/>
  <c r="E573" i="7"/>
  <c r="D573" i="7"/>
  <c r="C573" i="7"/>
  <c r="B573" i="7"/>
  <c r="A573" i="7"/>
  <c r="H572" i="7"/>
  <c r="G572" i="7"/>
  <c r="F572" i="7"/>
  <c r="E572" i="7"/>
  <c r="D572" i="7"/>
  <c r="C572" i="7"/>
  <c r="B572" i="7"/>
  <c r="A572" i="7"/>
  <c r="H571" i="7"/>
  <c r="G571" i="7"/>
  <c r="F571" i="7"/>
  <c r="E571" i="7"/>
  <c r="D571" i="7"/>
  <c r="C571" i="7"/>
  <c r="B571" i="7"/>
  <c r="A571" i="7"/>
  <c r="H570" i="7"/>
  <c r="G570" i="7"/>
  <c r="F570" i="7"/>
  <c r="E570" i="7"/>
  <c r="D570" i="7"/>
  <c r="C570" i="7"/>
  <c r="B570" i="7"/>
  <c r="A570" i="7"/>
  <c r="H569" i="7"/>
  <c r="G569" i="7"/>
  <c r="F569" i="7"/>
  <c r="E569" i="7"/>
  <c r="D569" i="7"/>
  <c r="C569" i="7"/>
  <c r="B569" i="7"/>
  <c r="A569" i="7"/>
  <c r="H568" i="7"/>
  <c r="G568" i="7"/>
  <c r="F568" i="7"/>
  <c r="E568" i="7"/>
  <c r="D568" i="7"/>
  <c r="C568" i="7"/>
  <c r="B568" i="7"/>
  <c r="A568" i="7"/>
  <c r="H567" i="7"/>
  <c r="G567" i="7"/>
  <c r="F567" i="7"/>
  <c r="E567" i="7"/>
  <c r="D567" i="7"/>
  <c r="C567" i="7"/>
  <c r="B567" i="7"/>
  <c r="A567" i="7"/>
  <c r="H566" i="7"/>
  <c r="G566" i="7"/>
  <c r="F566" i="7"/>
  <c r="E566" i="7"/>
  <c r="D566" i="7"/>
  <c r="C566" i="7"/>
  <c r="B566" i="7"/>
  <c r="A566" i="7"/>
  <c r="H565" i="7"/>
  <c r="G565" i="7"/>
  <c r="F565" i="7"/>
  <c r="E565" i="7"/>
  <c r="D565" i="7"/>
  <c r="C565" i="7"/>
  <c r="B565" i="7"/>
  <c r="A565" i="7"/>
  <c r="H564" i="7"/>
  <c r="G564" i="7"/>
  <c r="F564" i="7"/>
  <c r="E564" i="7"/>
  <c r="D564" i="7"/>
  <c r="C564" i="7"/>
  <c r="B564" i="7"/>
  <c r="A564" i="7"/>
  <c r="H563" i="7"/>
  <c r="G563" i="7"/>
  <c r="F563" i="7"/>
  <c r="E563" i="7"/>
  <c r="D563" i="7"/>
  <c r="C563" i="7"/>
  <c r="B563" i="7"/>
  <c r="A563" i="7"/>
  <c r="H562" i="7"/>
  <c r="G562" i="7"/>
  <c r="F562" i="7"/>
  <c r="E562" i="7"/>
  <c r="D562" i="7"/>
  <c r="C562" i="7"/>
  <c r="B562" i="7"/>
  <c r="A562" i="7"/>
  <c r="H561" i="7"/>
  <c r="G561" i="7"/>
  <c r="F561" i="7"/>
  <c r="E561" i="7"/>
  <c r="D561" i="7"/>
  <c r="C561" i="7"/>
  <c r="B561" i="7"/>
  <c r="A561" i="7"/>
  <c r="H560" i="7"/>
  <c r="G560" i="7"/>
  <c r="F560" i="7"/>
  <c r="E560" i="7"/>
  <c r="D560" i="7"/>
  <c r="C560" i="7"/>
  <c r="B560" i="7"/>
  <c r="A560" i="7"/>
  <c r="H559" i="7"/>
  <c r="G559" i="7"/>
  <c r="F559" i="7"/>
  <c r="E559" i="7"/>
  <c r="D559" i="7"/>
  <c r="C559" i="7"/>
  <c r="B559" i="7"/>
  <c r="A559" i="7"/>
  <c r="H558" i="7"/>
  <c r="G558" i="7"/>
  <c r="F558" i="7"/>
  <c r="E558" i="7"/>
  <c r="D558" i="7"/>
  <c r="C558" i="7"/>
  <c r="B558" i="7"/>
  <c r="A558" i="7"/>
  <c r="H557" i="7"/>
  <c r="G557" i="7"/>
  <c r="F557" i="7"/>
  <c r="E557" i="7"/>
  <c r="D557" i="7"/>
  <c r="C557" i="7"/>
  <c r="B557" i="7"/>
  <c r="A557" i="7"/>
  <c r="H556" i="7"/>
  <c r="G556" i="7"/>
  <c r="F556" i="7"/>
  <c r="E556" i="7"/>
  <c r="D556" i="7"/>
  <c r="C556" i="7"/>
  <c r="B556" i="7"/>
  <c r="A556" i="7"/>
  <c r="D555" i="7"/>
  <c r="H554" i="7"/>
  <c r="G554" i="7"/>
  <c r="F554" i="7"/>
  <c r="E554" i="7"/>
  <c r="D554" i="7"/>
  <c r="C554" i="7"/>
  <c r="B554" i="7"/>
  <c r="A554" i="7"/>
  <c r="H553" i="7"/>
  <c r="G553" i="7"/>
  <c r="F553" i="7"/>
  <c r="E553" i="7"/>
  <c r="D553" i="7"/>
  <c r="C553" i="7"/>
  <c r="B553" i="7"/>
  <c r="A553" i="7"/>
  <c r="H552" i="7"/>
  <c r="G552" i="7"/>
  <c r="F552" i="7"/>
  <c r="E552" i="7"/>
  <c r="D552" i="7"/>
  <c r="C552" i="7"/>
  <c r="B552" i="7"/>
  <c r="A552" i="7"/>
  <c r="H551" i="7"/>
  <c r="G551" i="7"/>
  <c r="F551" i="7"/>
  <c r="E551" i="7"/>
  <c r="D551" i="7"/>
  <c r="C551" i="7"/>
  <c r="B551" i="7"/>
  <c r="A551" i="7"/>
  <c r="H550" i="7"/>
  <c r="G550" i="7"/>
  <c r="F550" i="7"/>
  <c r="E550" i="7"/>
  <c r="D550" i="7"/>
  <c r="C550" i="7"/>
  <c r="B550" i="7"/>
  <c r="A550" i="7"/>
  <c r="H549" i="7"/>
  <c r="G549" i="7"/>
  <c r="F549" i="7"/>
  <c r="E549" i="7"/>
  <c r="D549" i="7"/>
  <c r="C549" i="7"/>
  <c r="B549" i="7"/>
  <c r="A549" i="7"/>
  <c r="H548" i="7"/>
  <c r="G548" i="7"/>
  <c r="F548" i="7"/>
  <c r="E548" i="7"/>
  <c r="D548" i="7"/>
  <c r="C548" i="7"/>
  <c r="B548" i="7"/>
  <c r="A548" i="7"/>
  <c r="H547" i="7"/>
  <c r="G547" i="7"/>
  <c r="F547" i="7"/>
  <c r="E547" i="7"/>
  <c r="D547" i="7"/>
  <c r="C547" i="7"/>
  <c r="B547" i="7"/>
  <c r="A547" i="7"/>
  <c r="H546" i="7"/>
  <c r="G546" i="7"/>
  <c r="F546" i="7"/>
  <c r="E546" i="7"/>
  <c r="D546" i="7"/>
  <c r="C546" i="7"/>
  <c r="B546" i="7"/>
  <c r="A546" i="7"/>
  <c r="H545" i="7"/>
  <c r="G545" i="7"/>
  <c r="F545" i="7"/>
  <c r="E545" i="7"/>
  <c r="D545" i="7"/>
  <c r="C545" i="7"/>
  <c r="B545" i="7"/>
  <c r="A545" i="7"/>
  <c r="H544" i="7"/>
  <c r="G544" i="7"/>
  <c r="F544" i="7"/>
  <c r="E544" i="7"/>
  <c r="D544" i="7"/>
  <c r="C544" i="7"/>
  <c r="B544" i="7"/>
  <c r="A544" i="7"/>
  <c r="H543" i="7"/>
  <c r="G543" i="7"/>
  <c r="F543" i="7"/>
  <c r="E543" i="7"/>
  <c r="D543" i="7"/>
  <c r="C543" i="7"/>
  <c r="B543" i="7"/>
  <c r="A543" i="7"/>
  <c r="H542" i="7"/>
  <c r="G542" i="7"/>
  <c r="F542" i="7"/>
  <c r="E542" i="7"/>
  <c r="D542" i="7"/>
  <c r="C542" i="7"/>
  <c r="B542" i="7"/>
  <c r="A542" i="7"/>
  <c r="H541" i="7"/>
  <c r="G541" i="7"/>
  <c r="F541" i="7"/>
  <c r="E541" i="7"/>
  <c r="D541" i="7"/>
  <c r="C541" i="7"/>
  <c r="B541" i="7"/>
  <c r="A541" i="7"/>
  <c r="H540" i="7"/>
  <c r="G540" i="7"/>
  <c r="F540" i="7"/>
  <c r="E540" i="7"/>
  <c r="D540" i="7"/>
  <c r="C540" i="7"/>
  <c r="B540" i="7"/>
  <c r="A540" i="7"/>
  <c r="H539" i="7"/>
  <c r="G539" i="7"/>
  <c r="F539" i="7"/>
  <c r="E539" i="7"/>
  <c r="D539" i="7"/>
  <c r="C539" i="7"/>
  <c r="B539" i="7"/>
  <c r="A539" i="7"/>
  <c r="H538" i="7"/>
  <c r="G538" i="7"/>
  <c r="F538" i="7"/>
  <c r="E538" i="7"/>
  <c r="D538" i="7"/>
  <c r="C538" i="7"/>
  <c r="B538" i="7"/>
  <c r="A538" i="7"/>
  <c r="H537" i="7"/>
  <c r="G537" i="7"/>
  <c r="F537" i="7"/>
  <c r="E537" i="7"/>
  <c r="D537" i="7"/>
  <c r="C537" i="7"/>
  <c r="B537" i="7"/>
  <c r="A537" i="7"/>
  <c r="H536" i="7"/>
  <c r="G536" i="7"/>
  <c r="F536" i="7"/>
  <c r="E536" i="7"/>
  <c r="D536" i="7"/>
  <c r="C536" i="7"/>
  <c r="B536" i="7"/>
  <c r="A536" i="7"/>
  <c r="H535" i="7"/>
  <c r="G535" i="7"/>
  <c r="F535" i="7"/>
  <c r="E535" i="7"/>
  <c r="D535" i="7"/>
  <c r="C535" i="7"/>
  <c r="B535" i="7"/>
  <c r="A535" i="7"/>
  <c r="H534" i="7"/>
  <c r="G534" i="7"/>
  <c r="F534" i="7"/>
  <c r="E534" i="7"/>
  <c r="D534" i="7"/>
  <c r="C534" i="7"/>
  <c r="B534" i="7"/>
  <c r="A534" i="7"/>
  <c r="H533" i="7"/>
  <c r="G533" i="7"/>
  <c r="F533" i="7"/>
  <c r="E533" i="7"/>
  <c r="D533" i="7"/>
  <c r="C533" i="7"/>
  <c r="B533" i="7"/>
  <c r="A533" i="7"/>
  <c r="H532" i="7"/>
  <c r="G532" i="7"/>
  <c r="F532" i="7"/>
  <c r="E532" i="7"/>
  <c r="D532" i="7"/>
  <c r="C532" i="7"/>
  <c r="B532" i="7"/>
  <c r="A532" i="7"/>
  <c r="H531" i="7"/>
  <c r="G531" i="7"/>
  <c r="F531" i="7"/>
  <c r="E531" i="7"/>
  <c r="D531" i="7"/>
  <c r="C531" i="7"/>
  <c r="B531" i="7"/>
  <c r="A531" i="7"/>
  <c r="H530" i="7"/>
  <c r="G530" i="7"/>
  <c r="F530" i="7"/>
  <c r="E530" i="7"/>
  <c r="D530" i="7"/>
  <c r="C530" i="7"/>
  <c r="B530" i="7"/>
  <c r="A530" i="7"/>
  <c r="H529" i="7"/>
  <c r="G529" i="7"/>
  <c r="F529" i="7"/>
  <c r="E529" i="7"/>
  <c r="D529" i="7"/>
  <c r="C529" i="7"/>
  <c r="B529" i="7"/>
  <c r="A529" i="7"/>
  <c r="H528" i="7"/>
  <c r="G528" i="7"/>
  <c r="F528" i="7"/>
  <c r="E528" i="7"/>
  <c r="D528" i="7"/>
  <c r="C528" i="7"/>
  <c r="B528" i="7"/>
  <c r="A528" i="7"/>
  <c r="H527" i="7"/>
  <c r="G527" i="7"/>
  <c r="F527" i="7"/>
  <c r="E527" i="7"/>
  <c r="D527" i="7"/>
  <c r="C527" i="7"/>
  <c r="B527" i="7"/>
  <c r="A527" i="7"/>
  <c r="H526" i="7"/>
  <c r="G526" i="7"/>
  <c r="F526" i="7"/>
  <c r="E526" i="7"/>
  <c r="D526" i="7"/>
  <c r="C526" i="7"/>
  <c r="B526" i="7"/>
  <c r="A526" i="7"/>
  <c r="H525" i="7"/>
  <c r="G525" i="7"/>
  <c r="F525" i="7"/>
  <c r="E525" i="7"/>
  <c r="D525" i="7"/>
  <c r="C525" i="7"/>
  <c r="B525" i="7"/>
  <c r="A525" i="7"/>
  <c r="H524" i="7"/>
  <c r="G524" i="7"/>
  <c r="F524" i="7"/>
  <c r="E524" i="7"/>
  <c r="D524" i="7"/>
  <c r="C524" i="7"/>
  <c r="B524" i="7"/>
  <c r="A524" i="7"/>
  <c r="H523" i="7"/>
  <c r="G523" i="7"/>
  <c r="F523" i="7"/>
  <c r="E523" i="7"/>
  <c r="D523" i="7"/>
  <c r="C523" i="7"/>
  <c r="B523" i="7"/>
  <c r="A523" i="7"/>
  <c r="H522" i="7"/>
  <c r="G522" i="7"/>
  <c r="F522" i="7"/>
  <c r="E522" i="7"/>
  <c r="D522" i="7"/>
  <c r="C522" i="7"/>
  <c r="B522" i="7"/>
  <c r="A522" i="7"/>
  <c r="H521" i="7"/>
  <c r="G521" i="7"/>
  <c r="F521" i="7"/>
  <c r="E521" i="7"/>
  <c r="D521" i="7"/>
  <c r="C521" i="7"/>
  <c r="B521" i="7"/>
  <c r="A521" i="7"/>
  <c r="H520" i="7"/>
  <c r="G520" i="7"/>
  <c r="F520" i="7"/>
  <c r="E520" i="7"/>
  <c r="D520" i="7"/>
  <c r="C520" i="7"/>
  <c r="B520" i="7"/>
  <c r="A520" i="7"/>
  <c r="H519" i="7"/>
  <c r="G519" i="7"/>
  <c r="F519" i="7"/>
  <c r="E519" i="7"/>
  <c r="D519" i="7"/>
  <c r="C519" i="7"/>
  <c r="B519" i="7"/>
  <c r="A519" i="7"/>
  <c r="H518" i="7"/>
  <c r="G518" i="7"/>
  <c r="F518" i="7"/>
  <c r="E518" i="7"/>
  <c r="D518" i="7"/>
  <c r="C518" i="7"/>
  <c r="B518" i="7"/>
  <c r="A518" i="7"/>
  <c r="H517" i="7"/>
  <c r="G517" i="7"/>
  <c r="F517" i="7"/>
  <c r="E517" i="7"/>
  <c r="D517" i="7"/>
  <c r="C517" i="7"/>
  <c r="B517" i="7"/>
  <c r="A517" i="7"/>
  <c r="H516" i="7"/>
  <c r="G516" i="7"/>
  <c r="F516" i="7"/>
  <c r="E516" i="7"/>
  <c r="D516" i="7"/>
  <c r="C516" i="7"/>
  <c r="B516" i="7"/>
  <c r="A516" i="7"/>
  <c r="H515" i="7"/>
  <c r="G515" i="7"/>
  <c r="F515" i="7"/>
  <c r="E515" i="7"/>
  <c r="D515" i="7"/>
  <c r="C515" i="7"/>
  <c r="B515" i="7"/>
  <c r="A515" i="7"/>
  <c r="H514" i="7"/>
  <c r="G514" i="7"/>
  <c r="F514" i="7"/>
  <c r="E514" i="7"/>
  <c r="D514" i="7"/>
  <c r="C514" i="7"/>
  <c r="B514" i="7"/>
  <c r="A514" i="7"/>
  <c r="H513" i="7"/>
  <c r="G513" i="7"/>
  <c r="F513" i="7"/>
  <c r="E513" i="7"/>
  <c r="D513" i="7"/>
  <c r="C513" i="7"/>
  <c r="B513" i="7"/>
  <c r="A513" i="7"/>
  <c r="H512" i="7"/>
  <c r="G512" i="7"/>
  <c r="F512" i="7"/>
  <c r="E512" i="7"/>
  <c r="D512" i="7"/>
  <c r="C512" i="7"/>
  <c r="B512" i="7"/>
  <c r="A512" i="7"/>
  <c r="H511" i="7"/>
  <c r="G511" i="7"/>
  <c r="F511" i="7"/>
  <c r="E511" i="7"/>
  <c r="D511" i="7"/>
  <c r="C511" i="7"/>
  <c r="B511" i="7"/>
  <c r="A511" i="7"/>
  <c r="H510" i="7"/>
  <c r="G510" i="7"/>
  <c r="F510" i="7"/>
  <c r="E510" i="7"/>
  <c r="D510" i="7"/>
  <c r="C510" i="7"/>
  <c r="B510" i="7"/>
  <c r="A510" i="7"/>
  <c r="H509" i="7"/>
  <c r="G509" i="7"/>
  <c r="F509" i="7"/>
  <c r="E509" i="7"/>
  <c r="D509" i="7"/>
  <c r="C509" i="7"/>
  <c r="B509" i="7"/>
  <c r="A509" i="7"/>
  <c r="H508" i="7"/>
  <c r="G508" i="7"/>
  <c r="F508" i="7"/>
  <c r="E508" i="7"/>
  <c r="D508" i="7"/>
  <c r="C508" i="7"/>
  <c r="B508" i="7"/>
  <c r="A508" i="7"/>
  <c r="H507" i="7"/>
  <c r="G507" i="7"/>
  <c r="F507" i="7"/>
  <c r="E507" i="7"/>
  <c r="D507" i="7"/>
  <c r="C507" i="7"/>
  <c r="B507" i="7"/>
  <c r="A507" i="7"/>
  <c r="H506" i="7"/>
  <c r="G506" i="7"/>
  <c r="F506" i="7"/>
  <c r="E506" i="7"/>
  <c r="D506" i="7"/>
  <c r="C506" i="7"/>
  <c r="B506" i="7"/>
  <c r="A506" i="7"/>
  <c r="H505" i="7"/>
  <c r="G505" i="7"/>
  <c r="F505" i="7"/>
  <c r="E505" i="7"/>
  <c r="D505" i="7"/>
  <c r="C505" i="7"/>
  <c r="B505" i="7"/>
  <c r="A505" i="7"/>
  <c r="H504" i="7"/>
  <c r="G504" i="7"/>
  <c r="F504" i="7"/>
  <c r="E504" i="7"/>
  <c r="D504" i="7"/>
  <c r="C504" i="7"/>
  <c r="B504" i="7"/>
  <c r="A504" i="7"/>
  <c r="H503" i="7"/>
  <c r="G503" i="7"/>
  <c r="F503" i="7"/>
  <c r="E503" i="7"/>
  <c r="D503" i="7"/>
  <c r="C503" i="7"/>
  <c r="B503" i="7"/>
  <c r="A503" i="7"/>
  <c r="H502" i="7"/>
  <c r="G502" i="7"/>
  <c r="F502" i="7"/>
  <c r="E502" i="7"/>
  <c r="D502" i="7"/>
  <c r="C502" i="7"/>
  <c r="B502" i="7"/>
  <c r="A502" i="7"/>
  <c r="H501" i="7"/>
  <c r="G501" i="7"/>
  <c r="F501" i="7"/>
  <c r="E501" i="7"/>
  <c r="D501" i="7"/>
  <c r="C501" i="7"/>
  <c r="B501" i="7"/>
  <c r="A501" i="7"/>
  <c r="H500" i="7"/>
  <c r="G500" i="7"/>
  <c r="F500" i="7"/>
  <c r="E500" i="7"/>
  <c r="D500" i="7"/>
  <c r="C500" i="7"/>
  <c r="B500" i="7"/>
  <c r="A500" i="7"/>
  <c r="H499" i="7"/>
  <c r="G499" i="7"/>
  <c r="F499" i="7"/>
  <c r="E499" i="7"/>
  <c r="D499" i="7"/>
  <c r="C499" i="7"/>
  <c r="B499" i="7"/>
  <c r="A499" i="7"/>
  <c r="H498" i="7"/>
  <c r="G498" i="7"/>
  <c r="F498" i="7"/>
  <c r="E498" i="7"/>
  <c r="D498" i="7"/>
  <c r="C498" i="7"/>
  <c r="B498" i="7"/>
  <c r="A498" i="7"/>
  <c r="H497" i="7"/>
  <c r="G497" i="7"/>
  <c r="F497" i="7"/>
  <c r="E497" i="7"/>
  <c r="D497" i="7"/>
  <c r="C497" i="7"/>
  <c r="B497" i="7"/>
  <c r="A497" i="7"/>
  <c r="H496" i="7"/>
  <c r="G496" i="7"/>
  <c r="F496" i="7"/>
  <c r="E496" i="7"/>
  <c r="D496" i="7"/>
  <c r="C496" i="7"/>
  <c r="B496" i="7"/>
  <c r="A496" i="7"/>
  <c r="H495" i="7"/>
  <c r="G495" i="7"/>
  <c r="F495" i="7"/>
  <c r="E495" i="7"/>
  <c r="D495" i="7"/>
  <c r="C495" i="7"/>
  <c r="B495" i="7"/>
  <c r="A495" i="7"/>
  <c r="D494" i="7"/>
  <c r="H493" i="7"/>
  <c r="G493" i="7"/>
  <c r="F493" i="7"/>
  <c r="E493" i="7"/>
  <c r="D493" i="7"/>
  <c r="C493" i="7"/>
  <c r="B493" i="7"/>
  <c r="A493" i="7"/>
  <c r="H492" i="7"/>
  <c r="G492" i="7"/>
  <c r="F492" i="7"/>
  <c r="E492" i="7"/>
  <c r="D492" i="7"/>
  <c r="C492" i="7"/>
  <c r="B492" i="7"/>
  <c r="A492" i="7"/>
  <c r="H491" i="7"/>
  <c r="G491" i="7"/>
  <c r="F491" i="7"/>
  <c r="E491" i="7"/>
  <c r="D491" i="7"/>
  <c r="C491" i="7"/>
  <c r="B491" i="7"/>
  <c r="A491" i="7"/>
  <c r="H490" i="7"/>
  <c r="G490" i="7"/>
  <c r="F490" i="7"/>
  <c r="E490" i="7"/>
  <c r="D490" i="7"/>
  <c r="C490" i="7"/>
  <c r="B490" i="7"/>
  <c r="A490" i="7"/>
  <c r="H489" i="7"/>
  <c r="G489" i="7"/>
  <c r="F489" i="7"/>
  <c r="E489" i="7"/>
  <c r="D489" i="7"/>
  <c r="C489" i="7"/>
  <c r="B489" i="7"/>
  <c r="A489" i="7"/>
  <c r="H488" i="7"/>
  <c r="G488" i="7"/>
  <c r="F488" i="7"/>
  <c r="E488" i="7"/>
  <c r="D488" i="7"/>
  <c r="C488" i="7"/>
  <c r="B488" i="7"/>
  <c r="A488" i="7"/>
  <c r="H487" i="7"/>
  <c r="G487" i="7"/>
  <c r="F487" i="7"/>
  <c r="E487" i="7"/>
  <c r="D487" i="7"/>
  <c r="C487" i="7"/>
  <c r="B487" i="7"/>
  <c r="A487" i="7"/>
  <c r="H486" i="7"/>
  <c r="G486" i="7"/>
  <c r="F486" i="7"/>
  <c r="E486" i="7"/>
  <c r="D486" i="7"/>
  <c r="C486" i="7"/>
  <c r="B486" i="7"/>
  <c r="A486" i="7"/>
  <c r="H485" i="7"/>
  <c r="G485" i="7"/>
  <c r="F485" i="7"/>
  <c r="E485" i="7"/>
  <c r="D485" i="7"/>
  <c r="C485" i="7"/>
  <c r="B485" i="7"/>
  <c r="A485" i="7"/>
  <c r="H484" i="7"/>
  <c r="G484" i="7"/>
  <c r="F484" i="7"/>
  <c r="E484" i="7"/>
  <c r="D484" i="7"/>
  <c r="C484" i="7"/>
  <c r="B484" i="7"/>
  <c r="A484" i="7"/>
  <c r="H483" i="7"/>
  <c r="G483" i="7"/>
  <c r="F483" i="7"/>
  <c r="E483" i="7"/>
  <c r="D483" i="7"/>
  <c r="C483" i="7"/>
  <c r="B483" i="7"/>
  <c r="A483" i="7"/>
  <c r="H482" i="7"/>
  <c r="G482" i="7"/>
  <c r="F482" i="7"/>
  <c r="E482" i="7"/>
  <c r="D482" i="7"/>
  <c r="C482" i="7"/>
  <c r="B482" i="7"/>
  <c r="A482" i="7"/>
  <c r="H481" i="7"/>
  <c r="G481" i="7"/>
  <c r="F481" i="7"/>
  <c r="E481" i="7"/>
  <c r="D481" i="7"/>
  <c r="C481" i="7"/>
  <c r="B481" i="7"/>
  <c r="A481" i="7"/>
  <c r="H480" i="7"/>
  <c r="G480" i="7"/>
  <c r="F480" i="7"/>
  <c r="E480" i="7"/>
  <c r="D480" i="7"/>
  <c r="C480" i="7"/>
  <c r="B480" i="7"/>
  <c r="A480" i="7"/>
  <c r="H479" i="7"/>
  <c r="G479" i="7"/>
  <c r="F479" i="7"/>
  <c r="E479" i="7"/>
  <c r="D479" i="7"/>
  <c r="C479" i="7"/>
  <c r="B479" i="7"/>
  <c r="A479" i="7"/>
  <c r="H478" i="7"/>
  <c r="G478" i="7"/>
  <c r="F478" i="7"/>
  <c r="E478" i="7"/>
  <c r="D478" i="7"/>
  <c r="C478" i="7"/>
  <c r="B478" i="7"/>
  <c r="A478" i="7"/>
  <c r="H477" i="7"/>
  <c r="G477" i="7"/>
  <c r="F477" i="7"/>
  <c r="E477" i="7"/>
  <c r="D477" i="7"/>
  <c r="C477" i="7"/>
  <c r="B477" i="7"/>
  <c r="A477" i="7"/>
  <c r="H476" i="7"/>
  <c r="G476" i="7"/>
  <c r="F476" i="7"/>
  <c r="E476" i="7"/>
  <c r="D476" i="7"/>
  <c r="C476" i="7"/>
  <c r="B476" i="7"/>
  <c r="A476" i="7"/>
  <c r="H475" i="7"/>
  <c r="G475" i="7"/>
  <c r="F475" i="7"/>
  <c r="E475" i="7"/>
  <c r="D475" i="7"/>
  <c r="C475" i="7"/>
  <c r="B475" i="7"/>
  <c r="A475" i="7"/>
  <c r="H474" i="7"/>
  <c r="G474" i="7"/>
  <c r="F474" i="7"/>
  <c r="E474" i="7"/>
  <c r="D474" i="7"/>
  <c r="C474" i="7"/>
  <c r="B474" i="7"/>
  <c r="A474" i="7"/>
  <c r="H473" i="7"/>
  <c r="G473" i="7"/>
  <c r="F473" i="7"/>
  <c r="E473" i="7"/>
  <c r="D473" i="7"/>
  <c r="C473" i="7"/>
  <c r="B473" i="7"/>
  <c r="A473" i="7"/>
  <c r="H472" i="7"/>
  <c r="G472" i="7"/>
  <c r="F472" i="7"/>
  <c r="E472" i="7"/>
  <c r="D472" i="7"/>
  <c r="C472" i="7"/>
  <c r="B472" i="7"/>
  <c r="A472" i="7"/>
  <c r="H471" i="7"/>
  <c r="G471" i="7"/>
  <c r="F471" i="7"/>
  <c r="E471" i="7"/>
  <c r="D471" i="7"/>
  <c r="C471" i="7"/>
  <c r="B471" i="7"/>
  <c r="A471" i="7"/>
  <c r="H470" i="7"/>
  <c r="G470" i="7"/>
  <c r="F470" i="7"/>
  <c r="E470" i="7"/>
  <c r="D470" i="7"/>
  <c r="C470" i="7"/>
  <c r="B470" i="7"/>
  <c r="A470" i="7"/>
  <c r="H469" i="7"/>
  <c r="G469" i="7"/>
  <c r="F469" i="7"/>
  <c r="E469" i="7"/>
  <c r="D469" i="7"/>
  <c r="C469" i="7"/>
  <c r="B469" i="7"/>
  <c r="A469" i="7"/>
  <c r="H468" i="7"/>
  <c r="G468" i="7"/>
  <c r="F468" i="7"/>
  <c r="E468" i="7"/>
  <c r="D468" i="7"/>
  <c r="C468" i="7"/>
  <c r="B468" i="7"/>
  <c r="A468" i="7"/>
  <c r="H467" i="7"/>
  <c r="G467" i="7"/>
  <c r="F467" i="7"/>
  <c r="E467" i="7"/>
  <c r="D467" i="7"/>
  <c r="C467" i="7"/>
  <c r="B467" i="7"/>
  <c r="A467" i="7"/>
  <c r="H466" i="7"/>
  <c r="G466" i="7"/>
  <c r="F466" i="7"/>
  <c r="E466" i="7"/>
  <c r="D466" i="7"/>
  <c r="C466" i="7"/>
  <c r="B466" i="7"/>
  <c r="A466" i="7"/>
  <c r="H465" i="7"/>
  <c r="G465" i="7"/>
  <c r="F465" i="7"/>
  <c r="E465" i="7"/>
  <c r="D465" i="7"/>
  <c r="C465" i="7"/>
  <c r="B465" i="7"/>
  <c r="A465" i="7"/>
  <c r="H464" i="7"/>
  <c r="G464" i="7"/>
  <c r="F464" i="7"/>
  <c r="E464" i="7"/>
  <c r="D464" i="7"/>
  <c r="C464" i="7"/>
  <c r="B464" i="7"/>
  <c r="A464" i="7"/>
  <c r="H463" i="7"/>
  <c r="G463" i="7"/>
  <c r="F463" i="7"/>
  <c r="E463" i="7"/>
  <c r="D463" i="7"/>
  <c r="C463" i="7"/>
  <c r="B463" i="7"/>
  <c r="A463" i="7"/>
  <c r="H462" i="7"/>
  <c r="G462" i="7"/>
  <c r="F462" i="7"/>
  <c r="E462" i="7"/>
  <c r="D462" i="7"/>
  <c r="C462" i="7"/>
  <c r="B462" i="7"/>
  <c r="A462" i="7"/>
  <c r="H461" i="7"/>
  <c r="G461" i="7"/>
  <c r="F461" i="7"/>
  <c r="E461" i="7"/>
  <c r="D461" i="7"/>
  <c r="C461" i="7"/>
  <c r="B461" i="7"/>
  <c r="A461" i="7"/>
  <c r="H460" i="7"/>
  <c r="G460" i="7"/>
  <c r="F460" i="7"/>
  <c r="E460" i="7"/>
  <c r="D460" i="7"/>
  <c r="C460" i="7"/>
  <c r="B460" i="7"/>
  <c r="A460" i="7"/>
  <c r="H459" i="7"/>
  <c r="G459" i="7"/>
  <c r="F459" i="7"/>
  <c r="E459" i="7"/>
  <c r="D459" i="7"/>
  <c r="C459" i="7"/>
  <c r="B459" i="7"/>
  <c r="A459" i="7"/>
  <c r="H458" i="7"/>
  <c r="G458" i="7"/>
  <c r="F458" i="7"/>
  <c r="E458" i="7"/>
  <c r="D458" i="7"/>
  <c r="C458" i="7"/>
  <c r="B458" i="7"/>
  <c r="A458" i="7"/>
  <c r="H457" i="7"/>
  <c r="G457" i="7"/>
  <c r="F457" i="7"/>
  <c r="E457" i="7"/>
  <c r="D457" i="7"/>
  <c r="C457" i="7"/>
  <c r="B457" i="7"/>
  <c r="A457" i="7"/>
  <c r="H456" i="7"/>
  <c r="G456" i="7"/>
  <c r="F456" i="7"/>
  <c r="E456" i="7"/>
  <c r="D456" i="7"/>
  <c r="C456" i="7"/>
  <c r="B456" i="7"/>
  <c r="A456" i="7"/>
  <c r="H455" i="7"/>
  <c r="G455" i="7"/>
  <c r="F455" i="7"/>
  <c r="E455" i="7"/>
  <c r="D455" i="7"/>
  <c r="C455" i="7"/>
  <c r="B455" i="7"/>
  <c r="A455" i="7"/>
  <c r="H454" i="7"/>
  <c r="G454" i="7"/>
  <c r="F454" i="7"/>
  <c r="E454" i="7"/>
  <c r="D454" i="7"/>
  <c r="C454" i="7"/>
  <c r="B454" i="7"/>
  <c r="A454" i="7"/>
  <c r="H453" i="7"/>
  <c r="G453" i="7"/>
  <c r="F453" i="7"/>
  <c r="E453" i="7"/>
  <c r="D453" i="7"/>
  <c r="C453" i="7"/>
  <c r="B453" i="7"/>
  <c r="A453" i="7"/>
  <c r="H452" i="7"/>
  <c r="G452" i="7"/>
  <c r="F452" i="7"/>
  <c r="E452" i="7"/>
  <c r="D452" i="7"/>
  <c r="C452" i="7"/>
  <c r="B452" i="7"/>
  <c r="A452" i="7"/>
  <c r="H451" i="7"/>
  <c r="G451" i="7"/>
  <c r="F451" i="7"/>
  <c r="E451" i="7"/>
  <c r="D451" i="7"/>
  <c r="C451" i="7"/>
  <c r="B451" i="7"/>
  <c r="A451" i="7"/>
  <c r="H450" i="7"/>
  <c r="G450" i="7"/>
  <c r="F450" i="7"/>
  <c r="E450" i="7"/>
  <c r="D450" i="7"/>
  <c r="C450" i="7"/>
  <c r="B450" i="7"/>
  <c r="A450" i="7"/>
  <c r="H449" i="7"/>
  <c r="G449" i="7"/>
  <c r="F449" i="7"/>
  <c r="E449" i="7"/>
  <c r="D449" i="7"/>
  <c r="C449" i="7"/>
  <c r="B449" i="7"/>
  <c r="A449" i="7"/>
  <c r="H448" i="7"/>
  <c r="G448" i="7"/>
  <c r="F448" i="7"/>
  <c r="E448" i="7"/>
  <c r="D448" i="7"/>
  <c r="C448" i="7"/>
  <c r="B448" i="7"/>
  <c r="A448" i="7"/>
  <c r="H447" i="7"/>
  <c r="G447" i="7"/>
  <c r="F447" i="7"/>
  <c r="E447" i="7"/>
  <c r="D447" i="7"/>
  <c r="C447" i="7"/>
  <c r="B447" i="7"/>
  <c r="A447" i="7"/>
  <c r="H446" i="7"/>
  <c r="G446" i="7"/>
  <c r="F446" i="7"/>
  <c r="E446" i="7"/>
  <c r="D446" i="7"/>
  <c r="C446" i="7"/>
  <c r="B446" i="7"/>
  <c r="A446" i="7"/>
  <c r="H445" i="7"/>
  <c r="G445" i="7"/>
  <c r="F445" i="7"/>
  <c r="E445" i="7"/>
  <c r="D445" i="7"/>
  <c r="C445" i="7"/>
  <c r="B445" i="7"/>
  <c r="A445" i="7"/>
  <c r="H444" i="7"/>
  <c r="G444" i="7"/>
  <c r="F444" i="7"/>
  <c r="E444" i="7"/>
  <c r="D444" i="7"/>
  <c r="C444" i="7"/>
  <c r="B444" i="7"/>
  <c r="A444" i="7"/>
  <c r="H443" i="7"/>
  <c r="G443" i="7"/>
  <c r="F443" i="7"/>
  <c r="E443" i="7"/>
  <c r="D443" i="7"/>
  <c r="C443" i="7"/>
  <c r="B443" i="7"/>
  <c r="A443" i="7"/>
  <c r="H442" i="7"/>
  <c r="G442" i="7"/>
  <c r="F442" i="7"/>
  <c r="E442" i="7"/>
  <c r="D442" i="7"/>
  <c r="C442" i="7"/>
  <c r="B442" i="7"/>
  <c r="A442" i="7"/>
  <c r="H441" i="7"/>
  <c r="G441" i="7"/>
  <c r="F441" i="7"/>
  <c r="E441" i="7"/>
  <c r="D441" i="7"/>
  <c r="C441" i="7"/>
  <c r="B441" i="7"/>
  <c r="A441" i="7"/>
  <c r="H440" i="7"/>
  <c r="G440" i="7"/>
  <c r="F440" i="7"/>
  <c r="E440" i="7"/>
  <c r="D440" i="7"/>
  <c r="C440" i="7"/>
  <c r="B440" i="7"/>
  <c r="A440" i="7"/>
  <c r="H439" i="7"/>
  <c r="G439" i="7"/>
  <c r="F439" i="7"/>
  <c r="E439" i="7"/>
  <c r="D439" i="7"/>
  <c r="C439" i="7"/>
  <c r="B439" i="7"/>
  <c r="A439" i="7"/>
  <c r="H438" i="7"/>
  <c r="G438" i="7"/>
  <c r="F438" i="7"/>
  <c r="E438" i="7"/>
  <c r="D438" i="7"/>
  <c r="C438" i="7"/>
  <c r="B438" i="7"/>
  <c r="A438" i="7"/>
  <c r="H437" i="7"/>
  <c r="G437" i="7"/>
  <c r="F437" i="7"/>
  <c r="E437" i="7"/>
  <c r="D437" i="7"/>
  <c r="C437" i="7"/>
  <c r="B437" i="7"/>
  <c r="A437" i="7"/>
  <c r="H436" i="7"/>
  <c r="G436" i="7"/>
  <c r="F436" i="7"/>
  <c r="E436" i="7"/>
  <c r="D436" i="7"/>
  <c r="C436" i="7"/>
  <c r="B436" i="7"/>
  <c r="A436" i="7"/>
  <c r="H435" i="7"/>
  <c r="G435" i="7"/>
  <c r="F435" i="7"/>
  <c r="E435" i="7"/>
  <c r="D435" i="7"/>
  <c r="C435" i="7"/>
  <c r="B435" i="7"/>
  <c r="A435" i="7"/>
  <c r="H434" i="7"/>
  <c r="G434" i="7"/>
  <c r="F434" i="7"/>
  <c r="E434" i="7"/>
  <c r="D434" i="7"/>
  <c r="C434" i="7"/>
  <c r="B434" i="7"/>
  <c r="A434" i="7"/>
  <c r="H433" i="7"/>
  <c r="G433" i="7"/>
  <c r="F433" i="7"/>
  <c r="E433" i="7"/>
  <c r="D433" i="7"/>
  <c r="C433" i="7"/>
  <c r="B433" i="7"/>
  <c r="A433" i="7"/>
  <c r="H432" i="7"/>
  <c r="G432" i="7"/>
  <c r="F432" i="7"/>
  <c r="E432" i="7"/>
  <c r="D432" i="7"/>
  <c r="C432" i="7"/>
  <c r="B432" i="7"/>
  <c r="A432" i="7"/>
  <c r="H431" i="7"/>
  <c r="G431" i="7"/>
  <c r="F431" i="7"/>
  <c r="E431" i="7"/>
  <c r="D431" i="7"/>
  <c r="C431" i="7"/>
  <c r="B431" i="7"/>
  <c r="A431" i="7"/>
  <c r="H430" i="7"/>
  <c r="G430" i="7"/>
  <c r="F430" i="7"/>
  <c r="E430" i="7"/>
  <c r="D430" i="7"/>
  <c r="C430" i="7"/>
  <c r="B430" i="7"/>
  <c r="A430" i="7"/>
  <c r="H429" i="7"/>
  <c r="G429" i="7"/>
  <c r="F429" i="7"/>
  <c r="E429" i="7"/>
  <c r="D429" i="7"/>
  <c r="C429" i="7"/>
  <c r="B429" i="7"/>
  <c r="A429" i="7"/>
  <c r="H428" i="7"/>
  <c r="G428" i="7"/>
  <c r="F428" i="7"/>
  <c r="E428" i="7"/>
  <c r="D428" i="7"/>
  <c r="C428" i="7"/>
  <c r="B428" i="7"/>
  <c r="A428" i="7"/>
  <c r="H427" i="7"/>
  <c r="G427" i="7"/>
  <c r="F427" i="7"/>
  <c r="E427" i="7"/>
  <c r="D427" i="7"/>
  <c r="C427" i="7"/>
  <c r="B427" i="7"/>
  <c r="A427" i="7"/>
  <c r="H426" i="7"/>
  <c r="G426" i="7"/>
  <c r="F426" i="7"/>
  <c r="E426" i="7"/>
  <c r="D426" i="7"/>
  <c r="C426" i="7"/>
  <c r="B426" i="7"/>
  <c r="A426" i="7"/>
  <c r="H425" i="7"/>
  <c r="G425" i="7"/>
  <c r="F425" i="7"/>
  <c r="E425" i="7"/>
  <c r="D425" i="7"/>
  <c r="C425" i="7"/>
  <c r="B425" i="7"/>
  <c r="A425" i="7"/>
  <c r="H424" i="7"/>
  <c r="G424" i="7"/>
  <c r="F424" i="7"/>
  <c r="E424" i="7"/>
  <c r="D424" i="7"/>
  <c r="C424" i="7"/>
  <c r="B424" i="7"/>
  <c r="A424" i="7"/>
  <c r="H423" i="7"/>
  <c r="G423" i="7"/>
  <c r="F423" i="7"/>
  <c r="E423" i="7"/>
  <c r="D423" i="7"/>
  <c r="C423" i="7"/>
  <c r="B423" i="7"/>
  <c r="A423" i="7"/>
  <c r="D422" i="7"/>
  <c r="H421" i="7"/>
  <c r="G421" i="7"/>
  <c r="F421" i="7"/>
  <c r="E421" i="7"/>
  <c r="D421" i="7"/>
  <c r="C421" i="7"/>
  <c r="B421" i="7"/>
  <c r="A421" i="7"/>
  <c r="H420" i="7"/>
  <c r="G420" i="7"/>
  <c r="F420" i="7"/>
  <c r="E420" i="7"/>
  <c r="D420" i="7"/>
  <c r="C420" i="7"/>
  <c r="B420" i="7"/>
  <c r="A420" i="7"/>
  <c r="H419" i="7"/>
  <c r="G419" i="7"/>
  <c r="F419" i="7"/>
  <c r="E419" i="7"/>
  <c r="D419" i="7"/>
  <c r="C419" i="7"/>
  <c r="B419" i="7"/>
  <c r="A419" i="7"/>
  <c r="H418" i="7"/>
  <c r="G418" i="7"/>
  <c r="F418" i="7"/>
  <c r="E418" i="7"/>
  <c r="D418" i="7"/>
  <c r="C418" i="7"/>
  <c r="B418" i="7"/>
  <c r="A418" i="7"/>
  <c r="H417" i="7"/>
  <c r="G417" i="7"/>
  <c r="F417" i="7"/>
  <c r="E417" i="7"/>
  <c r="D417" i="7"/>
  <c r="C417" i="7"/>
  <c r="B417" i="7"/>
  <c r="A417" i="7"/>
  <c r="H416" i="7"/>
  <c r="G416" i="7"/>
  <c r="F416" i="7"/>
  <c r="E416" i="7"/>
  <c r="D416" i="7"/>
  <c r="C416" i="7"/>
  <c r="B416" i="7"/>
  <c r="A416" i="7"/>
  <c r="H415" i="7"/>
  <c r="G415" i="7"/>
  <c r="F415" i="7"/>
  <c r="E415" i="7"/>
  <c r="D415" i="7"/>
  <c r="C415" i="7"/>
  <c r="B415" i="7"/>
  <c r="A415" i="7"/>
  <c r="H414" i="7"/>
  <c r="G414" i="7"/>
  <c r="F414" i="7"/>
  <c r="E414" i="7"/>
  <c r="D414" i="7"/>
  <c r="C414" i="7"/>
  <c r="B414" i="7"/>
  <c r="A414" i="7"/>
  <c r="H413" i="7"/>
  <c r="G413" i="7"/>
  <c r="F413" i="7"/>
  <c r="E413" i="7"/>
  <c r="D413" i="7"/>
  <c r="C413" i="7"/>
  <c r="B413" i="7"/>
  <c r="A413" i="7"/>
  <c r="H412" i="7"/>
  <c r="G412" i="7"/>
  <c r="F412" i="7"/>
  <c r="E412" i="7"/>
  <c r="D412" i="7"/>
  <c r="C412" i="7"/>
  <c r="B412" i="7"/>
  <c r="A412" i="7"/>
  <c r="H411" i="7"/>
  <c r="G411" i="7"/>
  <c r="F411" i="7"/>
  <c r="E411" i="7"/>
  <c r="D411" i="7"/>
  <c r="C411" i="7"/>
  <c r="B411" i="7"/>
  <c r="A411" i="7"/>
  <c r="H410" i="7"/>
  <c r="G410" i="7"/>
  <c r="F410" i="7"/>
  <c r="E410" i="7"/>
  <c r="D410" i="7"/>
  <c r="C410" i="7"/>
  <c r="B410" i="7"/>
  <c r="A410" i="7"/>
  <c r="H409" i="7"/>
  <c r="G409" i="7"/>
  <c r="F409" i="7"/>
  <c r="E409" i="7"/>
  <c r="D409" i="7"/>
  <c r="C409" i="7"/>
  <c r="B409" i="7"/>
  <c r="A409" i="7"/>
  <c r="H408" i="7"/>
  <c r="G408" i="7"/>
  <c r="F408" i="7"/>
  <c r="E408" i="7"/>
  <c r="D408" i="7"/>
  <c r="C408" i="7"/>
  <c r="B408" i="7"/>
  <c r="A408" i="7"/>
  <c r="H407" i="7"/>
  <c r="G407" i="7"/>
  <c r="F407" i="7"/>
  <c r="E407" i="7"/>
  <c r="D407" i="7"/>
  <c r="C407" i="7"/>
  <c r="B407" i="7"/>
  <c r="A407" i="7"/>
  <c r="H406" i="7"/>
  <c r="G406" i="7"/>
  <c r="F406" i="7"/>
  <c r="E406" i="7"/>
  <c r="D406" i="7"/>
  <c r="C406" i="7"/>
  <c r="B406" i="7"/>
  <c r="A406" i="7"/>
  <c r="H405" i="7"/>
  <c r="G405" i="7"/>
  <c r="F405" i="7"/>
  <c r="E405" i="7"/>
  <c r="D405" i="7"/>
  <c r="C405" i="7"/>
  <c r="B405" i="7"/>
  <c r="A405" i="7"/>
  <c r="H404" i="7"/>
  <c r="G404" i="7"/>
  <c r="F404" i="7"/>
  <c r="E404" i="7"/>
  <c r="D404" i="7"/>
  <c r="C404" i="7"/>
  <c r="B404" i="7"/>
  <c r="A404" i="7"/>
  <c r="H403" i="7"/>
  <c r="G403" i="7"/>
  <c r="F403" i="7"/>
  <c r="E403" i="7"/>
  <c r="D403" i="7"/>
  <c r="C403" i="7"/>
  <c r="B403" i="7"/>
  <c r="A403" i="7"/>
  <c r="H402" i="7"/>
  <c r="G402" i="7"/>
  <c r="F402" i="7"/>
  <c r="E402" i="7"/>
  <c r="D402" i="7"/>
  <c r="C402" i="7"/>
  <c r="B402" i="7"/>
  <c r="A402" i="7"/>
  <c r="H401" i="7"/>
  <c r="G401" i="7"/>
  <c r="F401" i="7"/>
  <c r="E401" i="7"/>
  <c r="D401" i="7"/>
  <c r="C401" i="7"/>
  <c r="B401" i="7"/>
  <c r="A401" i="7"/>
  <c r="H400" i="7"/>
  <c r="G400" i="7"/>
  <c r="F400" i="7"/>
  <c r="E400" i="7"/>
  <c r="D400" i="7"/>
  <c r="C400" i="7"/>
  <c r="B400" i="7"/>
  <c r="A400" i="7"/>
  <c r="H399" i="7"/>
  <c r="G399" i="7"/>
  <c r="F399" i="7"/>
  <c r="E399" i="7"/>
  <c r="D399" i="7"/>
  <c r="C399" i="7"/>
  <c r="B399" i="7"/>
  <c r="A399" i="7"/>
  <c r="H398" i="7"/>
  <c r="G398" i="7"/>
  <c r="F398" i="7"/>
  <c r="E398" i="7"/>
  <c r="D398" i="7"/>
  <c r="C398" i="7"/>
  <c r="B398" i="7"/>
  <c r="A398" i="7"/>
  <c r="H397" i="7"/>
  <c r="G397" i="7"/>
  <c r="F397" i="7"/>
  <c r="E397" i="7"/>
  <c r="D397" i="7"/>
  <c r="C397" i="7"/>
  <c r="B397" i="7"/>
  <c r="A397" i="7"/>
  <c r="H396" i="7"/>
  <c r="G396" i="7"/>
  <c r="F396" i="7"/>
  <c r="E396" i="7"/>
  <c r="D396" i="7"/>
  <c r="C396" i="7"/>
  <c r="B396" i="7"/>
  <c r="A396" i="7"/>
  <c r="H395" i="7"/>
  <c r="G395" i="7"/>
  <c r="F395" i="7"/>
  <c r="E395" i="7"/>
  <c r="D395" i="7"/>
  <c r="C395" i="7"/>
  <c r="B395" i="7"/>
  <c r="A395" i="7"/>
  <c r="H394" i="7"/>
  <c r="G394" i="7"/>
  <c r="F394" i="7"/>
  <c r="E394" i="7"/>
  <c r="D394" i="7"/>
  <c r="C394" i="7"/>
  <c r="B394" i="7"/>
  <c r="A394" i="7"/>
  <c r="H393" i="7"/>
  <c r="G393" i="7"/>
  <c r="F393" i="7"/>
  <c r="E393" i="7"/>
  <c r="D393" i="7"/>
  <c r="C393" i="7"/>
  <c r="B393" i="7"/>
  <c r="A393" i="7"/>
  <c r="H392" i="7"/>
  <c r="G392" i="7"/>
  <c r="F392" i="7"/>
  <c r="E392" i="7"/>
  <c r="D392" i="7"/>
  <c r="C392" i="7"/>
  <c r="B392" i="7"/>
  <c r="A392" i="7"/>
  <c r="H391" i="7"/>
  <c r="G391" i="7"/>
  <c r="F391" i="7"/>
  <c r="E391" i="7"/>
  <c r="D391" i="7"/>
  <c r="C391" i="7"/>
  <c r="B391" i="7"/>
  <c r="A391" i="7"/>
  <c r="H390" i="7"/>
  <c r="G390" i="7"/>
  <c r="F390" i="7"/>
  <c r="E390" i="7"/>
  <c r="D390" i="7"/>
  <c r="C390" i="7"/>
  <c r="B390" i="7"/>
  <c r="A390" i="7"/>
  <c r="H389" i="7"/>
  <c r="G389" i="7"/>
  <c r="F389" i="7"/>
  <c r="E389" i="7"/>
  <c r="D389" i="7"/>
  <c r="C389" i="7"/>
  <c r="B389" i="7"/>
  <c r="A389" i="7"/>
  <c r="H388" i="7"/>
  <c r="G388" i="7"/>
  <c r="F388" i="7"/>
  <c r="E388" i="7"/>
  <c r="D388" i="7"/>
  <c r="C388" i="7"/>
  <c r="B388" i="7"/>
  <c r="A388" i="7"/>
  <c r="H387" i="7"/>
  <c r="G387" i="7"/>
  <c r="F387" i="7"/>
  <c r="E387" i="7"/>
  <c r="D387" i="7"/>
  <c r="C387" i="7"/>
  <c r="B387" i="7"/>
  <c r="A387" i="7"/>
  <c r="H386" i="7"/>
  <c r="G386" i="7"/>
  <c r="F386" i="7"/>
  <c r="E386" i="7"/>
  <c r="D386" i="7"/>
  <c r="C386" i="7"/>
  <c r="B386" i="7"/>
  <c r="A386" i="7"/>
  <c r="H385" i="7"/>
  <c r="G385" i="7"/>
  <c r="F385" i="7"/>
  <c r="E385" i="7"/>
  <c r="D385" i="7"/>
  <c r="C385" i="7"/>
  <c r="B385" i="7"/>
  <c r="A385" i="7"/>
  <c r="H384" i="7"/>
  <c r="G384" i="7"/>
  <c r="F384" i="7"/>
  <c r="E384" i="7"/>
  <c r="D384" i="7"/>
  <c r="C384" i="7"/>
  <c r="B384" i="7"/>
  <c r="A384" i="7"/>
  <c r="H383" i="7"/>
  <c r="G383" i="7"/>
  <c r="F383" i="7"/>
  <c r="E383" i="7"/>
  <c r="D383" i="7"/>
  <c r="C383" i="7"/>
  <c r="B383" i="7"/>
  <c r="A383" i="7"/>
  <c r="H382" i="7"/>
  <c r="G382" i="7"/>
  <c r="F382" i="7"/>
  <c r="E382" i="7"/>
  <c r="D382" i="7"/>
  <c r="C382" i="7"/>
  <c r="B382" i="7"/>
  <c r="A382" i="7"/>
  <c r="H381" i="7"/>
  <c r="G381" i="7"/>
  <c r="F381" i="7"/>
  <c r="E381" i="7"/>
  <c r="D381" i="7"/>
  <c r="C381" i="7"/>
  <c r="B381" i="7"/>
  <c r="A381" i="7"/>
  <c r="H380" i="7"/>
  <c r="G380" i="7"/>
  <c r="F380" i="7"/>
  <c r="E380" i="7"/>
  <c r="D380" i="7"/>
  <c r="C380" i="7"/>
  <c r="B380" i="7"/>
  <c r="A380" i="7"/>
  <c r="H379" i="7"/>
  <c r="G379" i="7"/>
  <c r="F379" i="7"/>
  <c r="E379" i="7"/>
  <c r="D379" i="7"/>
  <c r="C379" i="7"/>
  <c r="B379" i="7"/>
  <c r="A379" i="7"/>
  <c r="H378" i="7"/>
  <c r="G378" i="7"/>
  <c r="F378" i="7"/>
  <c r="E378" i="7"/>
  <c r="D378" i="7"/>
  <c r="C378" i="7"/>
  <c r="B378" i="7"/>
  <c r="A378" i="7"/>
  <c r="H377" i="7"/>
  <c r="G377" i="7"/>
  <c r="F377" i="7"/>
  <c r="E377" i="7"/>
  <c r="D377" i="7"/>
  <c r="C377" i="7"/>
  <c r="B377" i="7"/>
  <c r="A377" i="7"/>
  <c r="H376" i="7"/>
  <c r="G376" i="7"/>
  <c r="F376" i="7"/>
  <c r="E376" i="7"/>
  <c r="D376" i="7"/>
  <c r="C376" i="7"/>
  <c r="B376" i="7"/>
  <c r="A376" i="7"/>
  <c r="H375" i="7"/>
  <c r="G375" i="7"/>
  <c r="F375" i="7"/>
  <c r="E375" i="7"/>
  <c r="D375" i="7"/>
  <c r="C375" i="7"/>
  <c r="B375" i="7"/>
  <c r="A375" i="7"/>
  <c r="H374" i="7"/>
  <c r="G374" i="7"/>
  <c r="F374" i="7"/>
  <c r="E374" i="7"/>
  <c r="D374" i="7"/>
  <c r="C374" i="7"/>
  <c r="B374" i="7"/>
  <c r="A374" i="7"/>
  <c r="H373" i="7"/>
  <c r="G373" i="7"/>
  <c r="F373" i="7"/>
  <c r="E373" i="7"/>
  <c r="D373" i="7"/>
  <c r="C373" i="7"/>
  <c r="B373" i="7"/>
  <c r="A373" i="7"/>
  <c r="H372" i="7"/>
  <c r="G372" i="7"/>
  <c r="F372" i="7"/>
  <c r="E372" i="7"/>
  <c r="D372" i="7"/>
  <c r="C372" i="7"/>
  <c r="B372" i="7"/>
  <c r="A372" i="7"/>
  <c r="H371" i="7"/>
  <c r="G371" i="7"/>
  <c r="F371" i="7"/>
  <c r="E371" i="7"/>
  <c r="D371" i="7"/>
  <c r="C371" i="7"/>
  <c r="B371" i="7"/>
  <c r="A371" i="7"/>
  <c r="H370" i="7"/>
  <c r="G370" i="7"/>
  <c r="F370" i="7"/>
  <c r="E370" i="7"/>
  <c r="D370" i="7"/>
  <c r="C370" i="7"/>
  <c r="B370" i="7"/>
  <c r="A370" i="7"/>
  <c r="H369" i="7"/>
  <c r="G369" i="7"/>
  <c r="F369" i="7"/>
  <c r="E369" i="7"/>
  <c r="D369" i="7"/>
  <c r="C369" i="7"/>
  <c r="B369" i="7"/>
  <c r="A369" i="7"/>
  <c r="H368" i="7"/>
  <c r="G368" i="7"/>
  <c r="F368" i="7"/>
  <c r="E368" i="7"/>
  <c r="D368" i="7"/>
  <c r="C368" i="7"/>
  <c r="B368" i="7"/>
  <c r="A368" i="7"/>
  <c r="H367" i="7"/>
  <c r="G367" i="7"/>
  <c r="F367" i="7"/>
  <c r="E367" i="7"/>
  <c r="D367" i="7"/>
  <c r="C367" i="7"/>
  <c r="B367" i="7"/>
  <c r="A367" i="7"/>
  <c r="H366" i="7"/>
  <c r="G366" i="7"/>
  <c r="F366" i="7"/>
  <c r="E366" i="7"/>
  <c r="D366" i="7"/>
  <c r="C366" i="7"/>
  <c r="B366" i="7"/>
  <c r="A366" i="7"/>
  <c r="H365" i="7"/>
  <c r="G365" i="7"/>
  <c r="F365" i="7"/>
  <c r="E365" i="7"/>
  <c r="D365" i="7"/>
  <c r="C365" i="7"/>
  <c r="B365" i="7"/>
  <c r="A365" i="7"/>
  <c r="H364" i="7"/>
  <c r="G364" i="7"/>
  <c r="F364" i="7"/>
  <c r="E364" i="7"/>
  <c r="D364" i="7"/>
  <c r="C364" i="7"/>
  <c r="B364" i="7"/>
  <c r="A364" i="7"/>
  <c r="H363" i="7"/>
  <c r="G363" i="7"/>
  <c r="F363" i="7"/>
  <c r="E363" i="7"/>
  <c r="D363" i="7"/>
  <c r="C363" i="7"/>
  <c r="B363" i="7"/>
  <c r="A363" i="7"/>
  <c r="H362" i="7"/>
  <c r="G362" i="7"/>
  <c r="F362" i="7"/>
  <c r="E362" i="7"/>
  <c r="D362" i="7"/>
  <c r="C362" i="7"/>
  <c r="B362" i="7"/>
  <c r="A362" i="7"/>
  <c r="H361" i="7"/>
  <c r="G361" i="7"/>
  <c r="F361" i="7"/>
  <c r="E361" i="7"/>
  <c r="D361" i="7"/>
  <c r="C361" i="7"/>
  <c r="B361" i="7"/>
  <c r="A361" i="7"/>
  <c r="H360" i="7"/>
  <c r="G360" i="7"/>
  <c r="F360" i="7"/>
  <c r="E360" i="7"/>
  <c r="D360" i="7"/>
  <c r="C360" i="7"/>
  <c r="B360" i="7"/>
  <c r="A360" i="7"/>
  <c r="H359" i="7"/>
  <c r="G359" i="7"/>
  <c r="F359" i="7"/>
  <c r="E359" i="7"/>
  <c r="D359" i="7"/>
  <c r="C359" i="7"/>
  <c r="B359" i="7"/>
  <c r="A359" i="7"/>
  <c r="H358" i="7"/>
  <c r="G358" i="7"/>
  <c r="F358" i="7"/>
  <c r="E358" i="7"/>
  <c r="D358" i="7"/>
  <c r="C358" i="7"/>
  <c r="B358" i="7"/>
  <c r="A358" i="7"/>
  <c r="H357" i="7"/>
  <c r="G357" i="7"/>
  <c r="F357" i="7"/>
  <c r="E357" i="7"/>
  <c r="D357" i="7"/>
  <c r="C357" i="7"/>
  <c r="B357" i="7"/>
  <c r="A357" i="7"/>
  <c r="H356" i="7"/>
  <c r="G356" i="7"/>
  <c r="F356" i="7"/>
  <c r="E356" i="7"/>
  <c r="D356" i="7"/>
  <c r="C356" i="7"/>
  <c r="B356" i="7"/>
  <c r="A356" i="7"/>
  <c r="H355" i="7"/>
  <c r="G355" i="7"/>
  <c r="F355" i="7"/>
  <c r="E355" i="7"/>
  <c r="D355" i="7"/>
  <c r="C355" i="7"/>
  <c r="B355" i="7"/>
  <c r="A355" i="7"/>
  <c r="H354" i="7"/>
  <c r="G354" i="7"/>
  <c r="F354" i="7"/>
  <c r="E354" i="7"/>
  <c r="D354" i="7"/>
  <c r="C354" i="7"/>
  <c r="B354" i="7"/>
  <c r="A354" i="7"/>
  <c r="H353" i="7"/>
  <c r="G353" i="7"/>
  <c r="F353" i="7"/>
  <c r="E353" i="7"/>
  <c r="D353" i="7"/>
  <c r="C353" i="7"/>
  <c r="B353" i="7"/>
  <c r="A353" i="7"/>
  <c r="H352" i="7"/>
  <c r="G352" i="7"/>
  <c r="F352" i="7"/>
  <c r="E352" i="7"/>
  <c r="D352" i="7"/>
  <c r="C352" i="7"/>
  <c r="B352" i="7"/>
  <c r="A352" i="7"/>
  <c r="H351" i="7"/>
  <c r="G351" i="7"/>
  <c r="F351" i="7"/>
  <c r="E351" i="7"/>
  <c r="D351" i="7"/>
  <c r="C351" i="7"/>
  <c r="B351" i="7"/>
  <c r="A351" i="7"/>
  <c r="H350" i="7"/>
  <c r="G350" i="7"/>
  <c r="F350" i="7"/>
  <c r="E350" i="7"/>
  <c r="D350" i="7"/>
  <c r="C350" i="7"/>
  <c r="B350" i="7"/>
  <c r="A350" i="7"/>
  <c r="D349" i="7"/>
  <c r="H348" i="7"/>
  <c r="G348" i="7"/>
  <c r="F348" i="7"/>
  <c r="E348" i="7"/>
  <c r="D348" i="7"/>
  <c r="C348" i="7"/>
  <c r="B348" i="7"/>
  <c r="A348" i="7"/>
  <c r="H347" i="7"/>
  <c r="G347" i="7"/>
  <c r="F347" i="7"/>
  <c r="E347" i="7"/>
  <c r="D347" i="7"/>
  <c r="C347" i="7"/>
  <c r="B347" i="7"/>
  <c r="A347" i="7"/>
  <c r="H346" i="7"/>
  <c r="G346" i="7"/>
  <c r="F346" i="7"/>
  <c r="E346" i="7"/>
  <c r="D346" i="7"/>
  <c r="C346" i="7"/>
  <c r="B346" i="7"/>
  <c r="A346" i="7"/>
  <c r="H345" i="7"/>
  <c r="G345" i="7"/>
  <c r="F345" i="7"/>
  <c r="E345" i="7"/>
  <c r="D345" i="7"/>
  <c r="C345" i="7"/>
  <c r="B345" i="7"/>
  <c r="A345" i="7"/>
  <c r="H344" i="7"/>
  <c r="G344" i="7"/>
  <c r="F344" i="7"/>
  <c r="E344" i="7"/>
  <c r="D344" i="7"/>
  <c r="C344" i="7"/>
  <c r="B344" i="7"/>
  <c r="A344" i="7"/>
  <c r="H343" i="7"/>
  <c r="G343" i="7"/>
  <c r="F343" i="7"/>
  <c r="E343" i="7"/>
  <c r="D343" i="7"/>
  <c r="C343" i="7"/>
  <c r="B343" i="7"/>
  <c r="A343" i="7"/>
  <c r="H342" i="7"/>
  <c r="G342" i="7"/>
  <c r="F342" i="7"/>
  <c r="E342" i="7"/>
  <c r="D342" i="7"/>
  <c r="C342" i="7"/>
  <c r="B342" i="7"/>
  <c r="A342" i="7"/>
  <c r="H341" i="7"/>
  <c r="G341" i="7"/>
  <c r="F341" i="7"/>
  <c r="E341" i="7"/>
  <c r="D341" i="7"/>
  <c r="C341" i="7"/>
  <c r="B341" i="7"/>
  <c r="A341" i="7"/>
  <c r="H340" i="7"/>
  <c r="G340" i="7"/>
  <c r="F340" i="7"/>
  <c r="E340" i="7"/>
  <c r="D340" i="7"/>
  <c r="C340" i="7"/>
  <c r="B340" i="7"/>
  <c r="A340" i="7"/>
  <c r="H339" i="7"/>
  <c r="G339" i="7"/>
  <c r="F339" i="7"/>
  <c r="E339" i="7"/>
  <c r="D339" i="7"/>
  <c r="C339" i="7"/>
  <c r="B339" i="7"/>
  <c r="A339" i="7"/>
  <c r="H338" i="7"/>
  <c r="G338" i="7"/>
  <c r="F338" i="7"/>
  <c r="E338" i="7"/>
  <c r="D338" i="7"/>
  <c r="C338" i="7"/>
  <c r="B338" i="7"/>
  <c r="A338" i="7"/>
  <c r="H337" i="7"/>
  <c r="G337" i="7"/>
  <c r="F337" i="7"/>
  <c r="E337" i="7"/>
  <c r="D337" i="7"/>
  <c r="C337" i="7"/>
  <c r="B337" i="7"/>
  <c r="A337" i="7"/>
  <c r="H336" i="7"/>
  <c r="G336" i="7"/>
  <c r="F336" i="7"/>
  <c r="E336" i="7"/>
  <c r="D336" i="7"/>
  <c r="C336" i="7"/>
  <c r="B336" i="7"/>
  <c r="A336" i="7"/>
  <c r="H335" i="7"/>
  <c r="G335" i="7"/>
  <c r="F335" i="7"/>
  <c r="E335" i="7"/>
  <c r="D335" i="7"/>
  <c r="C335" i="7"/>
  <c r="B335" i="7"/>
  <c r="A335" i="7"/>
  <c r="H334" i="7"/>
  <c r="G334" i="7"/>
  <c r="F334" i="7"/>
  <c r="E334" i="7"/>
  <c r="D334" i="7"/>
  <c r="C334" i="7"/>
  <c r="B334" i="7"/>
  <c r="A334" i="7"/>
  <c r="H333" i="7"/>
  <c r="G333" i="7"/>
  <c r="F333" i="7"/>
  <c r="E333" i="7"/>
  <c r="D333" i="7"/>
  <c r="C333" i="7"/>
  <c r="B333" i="7"/>
  <c r="A333" i="7"/>
  <c r="H332" i="7"/>
  <c r="G332" i="7"/>
  <c r="F332" i="7"/>
  <c r="E332" i="7"/>
  <c r="D332" i="7"/>
  <c r="C332" i="7"/>
  <c r="B332" i="7"/>
  <c r="A332" i="7"/>
  <c r="H331" i="7"/>
  <c r="G331" i="7"/>
  <c r="F331" i="7"/>
  <c r="E331" i="7"/>
  <c r="D331" i="7"/>
  <c r="C331" i="7"/>
  <c r="B331" i="7"/>
  <c r="A331" i="7"/>
  <c r="H330" i="7"/>
  <c r="G330" i="7"/>
  <c r="F330" i="7"/>
  <c r="E330" i="7"/>
  <c r="D330" i="7"/>
  <c r="C330" i="7"/>
  <c r="B330" i="7"/>
  <c r="A330" i="7"/>
  <c r="H329" i="7"/>
  <c r="G329" i="7"/>
  <c r="F329" i="7"/>
  <c r="E329" i="7"/>
  <c r="D329" i="7"/>
  <c r="C329" i="7"/>
  <c r="B329" i="7"/>
  <c r="A329" i="7"/>
  <c r="H328" i="7"/>
  <c r="G328" i="7"/>
  <c r="F328" i="7"/>
  <c r="E328" i="7"/>
  <c r="D328" i="7"/>
  <c r="C328" i="7"/>
  <c r="B328" i="7"/>
  <c r="A328" i="7"/>
  <c r="H327" i="7"/>
  <c r="G327" i="7"/>
  <c r="F327" i="7"/>
  <c r="E327" i="7"/>
  <c r="D327" i="7"/>
  <c r="C327" i="7"/>
  <c r="B327" i="7"/>
  <c r="A327" i="7"/>
  <c r="H326" i="7"/>
  <c r="G326" i="7"/>
  <c r="F326" i="7"/>
  <c r="E326" i="7"/>
  <c r="D326" i="7"/>
  <c r="C326" i="7"/>
  <c r="B326" i="7"/>
  <c r="A326" i="7"/>
  <c r="H325" i="7"/>
  <c r="G325" i="7"/>
  <c r="F325" i="7"/>
  <c r="E325" i="7"/>
  <c r="D325" i="7"/>
  <c r="C325" i="7"/>
  <c r="B325" i="7"/>
  <c r="A325" i="7"/>
  <c r="H324" i="7"/>
  <c r="G324" i="7"/>
  <c r="F324" i="7"/>
  <c r="E324" i="7"/>
  <c r="D324" i="7"/>
  <c r="C324" i="7"/>
  <c r="B324" i="7"/>
  <c r="A324" i="7"/>
  <c r="H323" i="7"/>
  <c r="G323" i="7"/>
  <c r="F323" i="7"/>
  <c r="E323" i="7"/>
  <c r="D323" i="7"/>
  <c r="C323" i="7"/>
  <c r="B323" i="7"/>
  <c r="A323" i="7"/>
  <c r="H322" i="7"/>
  <c r="G322" i="7"/>
  <c r="F322" i="7"/>
  <c r="E322" i="7"/>
  <c r="D322" i="7"/>
  <c r="C322" i="7"/>
  <c r="B322" i="7"/>
  <c r="A322" i="7"/>
  <c r="H321" i="7"/>
  <c r="G321" i="7"/>
  <c r="F321" i="7"/>
  <c r="E321" i="7"/>
  <c r="D321" i="7"/>
  <c r="C321" i="7"/>
  <c r="B321" i="7"/>
  <c r="A321" i="7"/>
  <c r="H320" i="7"/>
  <c r="G320" i="7"/>
  <c r="F320" i="7"/>
  <c r="E320" i="7"/>
  <c r="D320" i="7"/>
  <c r="C320" i="7"/>
  <c r="B320" i="7"/>
  <c r="A320" i="7"/>
  <c r="H319" i="7"/>
  <c r="G319" i="7"/>
  <c r="F319" i="7"/>
  <c r="E319" i="7"/>
  <c r="D319" i="7"/>
  <c r="C319" i="7"/>
  <c r="B319" i="7"/>
  <c r="A319" i="7"/>
  <c r="H318" i="7"/>
  <c r="G318" i="7"/>
  <c r="F318" i="7"/>
  <c r="E318" i="7"/>
  <c r="D318" i="7"/>
  <c r="C318" i="7"/>
  <c r="B318" i="7"/>
  <c r="A318" i="7"/>
  <c r="H317" i="7"/>
  <c r="G317" i="7"/>
  <c r="F317" i="7"/>
  <c r="E317" i="7"/>
  <c r="D317" i="7"/>
  <c r="C317" i="7"/>
  <c r="B317" i="7"/>
  <c r="A317" i="7"/>
  <c r="H316" i="7"/>
  <c r="G316" i="7"/>
  <c r="F316" i="7"/>
  <c r="E316" i="7"/>
  <c r="D316" i="7"/>
  <c r="C316" i="7"/>
  <c r="B316" i="7"/>
  <c r="A316" i="7"/>
  <c r="H315" i="7"/>
  <c r="G315" i="7"/>
  <c r="F315" i="7"/>
  <c r="E315" i="7"/>
  <c r="D315" i="7"/>
  <c r="C315" i="7"/>
  <c r="B315" i="7"/>
  <c r="A315" i="7"/>
  <c r="H314" i="7"/>
  <c r="G314" i="7"/>
  <c r="F314" i="7"/>
  <c r="E314" i="7"/>
  <c r="D314" i="7"/>
  <c r="C314" i="7"/>
  <c r="B314" i="7"/>
  <c r="A314" i="7"/>
  <c r="H313" i="7"/>
  <c r="G313" i="7"/>
  <c r="F313" i="7"/>
  <c r="E313" i="7"/>
  <c r="D313" i="7"/>
  <c r="C313" i="7"/>
  <c r="B313" i="7"/>
  <c r="A313" i="7"/>
  <c r="H312" i="7"/>
  <c r="G312" i="7"/>
  <c r="F312" i="7"/>
  <c r="E312" i="7"/>
  <c r="D312" i="7"/>
  <c r="C312" i="7"/>
  <c r="B312" i="7"/>
  <c r="A312" i="7"/>
  <c r="H311" i="7"/>
  <c r="G311" i="7"/>
  <c r="F311" i="7"/>
  <c r="E311" i="7"/>
  <c r="D311" i="7"/>
  <c r="C311" i="7"/>
  <c r="B311" i="7"/>
  <c r="A311" i="7"/>
  <c r="H310" i="7"/>
  <c r="G310" i="7"/>
  <c r="F310" i="7"/>
  <c r="E310" i="7"/>
  <c r="D310" i="7"/>
  <c r="C310" i="7"/>
  <c r="B310" i="7"/>
  <c r="A310" i="7"/>
  <c r="H309" i="7"/>
  <c r="G309" i="7"/>
  <c r="F309" i="7"/>
  <c r="E309" i="7"/>
  <c r="D309" i="7"/>
  <c r="C309" i="7"/>
  <c r="B309" i="7"/>
  <c r="A309" i="7"/>
  <c r="H308" i="7"/>
  <c r="G308" i="7"/>
  <c r="F308" i="7"/>
  <c r="E308" i="7"/>
  <c r="D308" i="7"/>
  <c r="C308" i="7"/>
  <c r="B308" i="7"/>
  <c r="A308" i="7"/>
  <c r="H307" i="7"/>
  <c r="G307" i="7"/>
  <c r="F307" i="7"/>
  <c r="E307" i="7"/>
  <c r="D307" i="7"/>
  <c r="C307" i="7"/>
  <c r="B307" i="7"/>
  <c r="A307" i="7"/>
  <c r="H306" i="7"/>
  <c r="G306" i="7"/>
  <c r="F306" i="7"/>
  <c r="E306" i="7"/>
  <c r="D306" i="7"/>
  <c r="C306" i="7"/>
  <c r="B306" i="7"/>
  <c r="A306" i="7"/>
  <c r="H305" i="7"/>
  <c r="G305" i="7"/>
  <c r="F305" i="7"/>
  <c r="E305" i="7"/>
  <c r="D305" i="7"/>
  <c r="C305" i="7"/>
  <c r="B305" i="7"/>
  <c r="A305" i="7"/>
  <c r="H304" i="7"/>
  <c r="G304" i="7"/>
  <c r="F304" i="7"/>
  <c r="E304" i="7"/>
  <c r="D304" i="7"/>
  <c r="C304" i="7"/>
  <c r="B304" i="7"/>
  <c r="A304" i="7"/>
  <c r="H303" i="7"/>
  <c r="G303" i="7"/>
  <c r="F303" i="7"/>
  <c r="E303" i="7"/>
  <c r="D303" i="7"/>
  <c r="C303" i="7"/>
  <c r="B303" i="7"/>
  <c r="A303" i="7"/>
  <c r="H302" i="7"/>
  <c r="G302" i="7"/>
  <c r="F302" i="7"/>
  <c r="E302" i="7"/>
  <c r="D302" i="7"/>
  <c r="C302" i="7"/>
  <c r="B302" i="7"/>
  <c r="A302" i="7"/>
  <c r="H301" i="7"/>
  <c r="G301" i="7"/>
  <c r="F301" i="7"/>
  <c r="E301" i="7"/>
  <c r="D301" i="7"/>
  <c r="C301" i="7"/>
  <c r="B301" i="7"/>
  <c r="A301" i="7"/>
  <c r="H300" i="7"/>
  <c r="G300" i="7"/>
  <c r="F300" i="7"/>
  <c r="E300" i="7"/>
  <c r="D300" i="7"/>
  <c r="C300" i="7"/>
  <c r="B300" i="7"/>
  <c r="A300" i="7"/>
  <c r="H299" i="7"/>
  <c r="G299" i="7"/>
  <c r="F299" i="7"/>
  <c r="E299" i="7"/>
  <c r="D299" i="7"/>
  <c r="C299" i="7"/>
  <c r="B299" i="7"/>
  <c r="A299" i="7"/>
  <c r="H298" i="7"/>
  <c r="G298" i="7"/>
  <c r="F298" i="7"/>
  <c r="E298" i="7"/>
  <c r="D298" i="7"/>
  <c r="C298" i="7"/>
  <c r="B298" i="7"/>
  <c r="A298" i="7"/>
  <c r="H297" i="7"/>
  <c r="G297" i="7"/>
  <c r="F297" i="7"/>
  <c r="E297" i="7"/>
  <c r="D297" i="7"/>
  <c r="C297" i="7"/>
  <c r="B297" i="7"/>
  <c r="A297" i="7"/>
  <c r="H296" i="7"/>
  <c r="G296" i="7"/>
  <c r="F296" i="7"/>
  <c r="E296" i="7"/>
  <c r="D296" i="7"/>
  <c r="C296" i="7"/>
  <c r="B296" i="7"/>
  <c r="A296" i="7"/>
  <c r="H295" i="7"/>
  <c r="G295" i="7"/>
  <c r="F295" i="7"/>
  <c r="E295" i="7"/>
  <c r="D295" i="7"/>
  <c r="C295" i="7"/>
  <c r="B295" i="7"/>
  <c r="A295" i="7"/>
  <c r="H294" i="7"/>
  <c r="G294" i="7"/>
  <c r="F294" i="7"/>
  <c r="E294" i="7"/>
  <c r="D294" i="7"/>
  <c r="C294" i="7"/>
  <c r="B294" i="7"/>
  <c r="A294" i="7"/>
  <c r="H293" i="7"/>
  <c r="G293" i="7"/>
  <c r="F293" i="7"/>
  <c r="E293" i="7"/>
  <c r="D293" i="7"/>
  <c r="C293" i="7"/>
  <c r="B293" i="7"/>
  <c r="A293" i="7"/>
  <c r="H292" i="7"/>
  <c r="G292" i="7"/>
  <c r="F292" i="7"/>
  <c r="E292" i="7"/>
  <c r="D292" i="7"/>
  <c r="C292" i="7"/>
  <c r="B292" i="7"/>
  <c r="A292" i="7"/>
  <c r="H291" i="7"/>
  <c r="G291" i="7"/>
  <c r="F291" i="7"/>
  <c r="E291" i="7"/>
  <c r="D291" i="7"/>
  <c r="C291" i="7"/>
  <c r="B291" i="7"/>
  <c r="A291" i="7"/>
  <c r="H290" i="7"/>
  <c r="G290" i="7"/>
  <c r="F290" i="7"/>
  <c r="E290" i="7"/>
  <c r="D290" i="7"/>
  <c r="C290" i="7"/>
  <c r="B290" i="7"/>
  <c r="A290" i="7"/>
  <c r="H289" i="7"/>
  <c r="G289" i="7"/>
  <c r="F289" i="7"/>
  <c r="E289" i="7"/>
  <c r="D289" i="7"/>
  <c r="C289" i="7"/>
  <c r="B289" i="7"/>
  <c r="A289" i="7"/>
  <c r="H288" i="7"/>
  <c r="G288" i="7"/>
  <c r="F288" i="7"/>
  <c r="E288" i="7"/>
  <c r="D288" i="7"/>
  <c r="C288" i="7"/>
  <c r="B288" i="7"/>
  <c r="A288" i="7"/>
  <c r="H287" i="7"/>
  <c r="G287" i="7"/>
  <c r="F287" i="7"/>
  <c r="E287" i="7"/>
  <c r="D287" i="7"/>
  <c r="C287" i="7"/>
  <c r="B287" i="7"/>
  <c r="A287" i="7"/>
  <c r="H286" i="7"/>
  <c r="G286" i="7"/>
  <c r="F286" i="7"/>
  <c r="E286" i="7"/>
  <c r="D286" i="7"/>
  <c r="C286" i="7"/>
  <c r="B286" i="7"/>
  <c r="A286" i="7"/>
  <c r="H285" i="7"/>
  <c r="G285" i="7"/>
  <c r="F285" i="7"/>
  <c r="E285" i="7"/>
  <c r="D285" i="7"/>
  <c r="C285" i="7"/>
  <c r="B285" i="7"/>
  <c r="A285" i="7"/>
  <c r="H284" i="7"/>
  <c r="G284" i="7"/>
  <c r="F284" i="7"/>
  <c r="E284" i="7"/>
  <c r="D284" i="7"/>
  <c r="C284" i="7"/>
  <c r="B284" i="7"/>
  <c r="A284" i="7"/>
  <c r="H283" i="7"/>
  <c r="G283" i="7"/>
  <c r="F283" i="7"/>
  <c r="E283" i="7"/>
  <c r="D283" i="7"/>
  <c r="C283" i="7"/>
  <c r="B283" i="7"/>
  <c r="A283" i="7"/>
  <c r="H282" i="7"/>
  <c r="G282" i="7"/>
  <c r="F282" i="7"/>
  <c r="E282" i="7"/>
  <c r="D282" i="7"/>
  <c r="C282" i="7"/>
  <c r="B282" i="7"/>
  <c r="A282" i="7"/>
  <c r="H281" i="7"/>
  <c r="G281" i="7"/>
  <c r="F281" i="7"/>
  <c r="E281" i="7"/>
  <c r="D281" i="7"/>
  <c r="C281" i="7"/>
  <c r="B281" i="7"/>
  <c r="A281" i="7"/>
  <c r="H280" i="7"/>
  <c r="G280" i="7"/>
  <c r="F280" i="7"/>
  <c r="E280" i="7"/>
  <c r="D280" i="7"/>
  <c r="C280" i="7"/>
  <c r="B280" i="7"/>
  <c r="A280" i="7"/>
  <c r="H279" i="7"/>
  <c r="G279" i="7"/>
  <c r="F279" i="7"/>
  <c r="E279" i="7"/>
  <c r="D279" i="7"/>
  <c r="C279" i="7"/>
  <c r="B279" i="7"/>
  <c r="A279" i="7"/>
  <c r="H278" i="7"/>
  <c r="G278" i="7"/>
  <c r="F278" i="7"/>
  <c r="E278" i="7"/>
  <c r="D278" i="7"/>
  <c r="C278" i="7"/>
  <c r="B278" i="7"/>
  <c r="A278" i="7"/>
  <c r="H277" i="7"/>
  <c r="G277" i="7"/>
  <c r="F277" i="7"/>
  <c r="E277" i="7"/>
  <c r="D277" i="7"/>
  <c r="C277" i="7"/>
  <c r="B277" i="7"/>
  <c r="A277" i="7"/>
  <c r="D276" i="7"/>
  <c r="H275" i="7"/>
  <c r="G275" i="7"/>
  <c r="F275" i="7"/>
  <c r="E275" i="7"/>
  <c r="D275" i="7"/>
  <c r="C275" i="7"/>
  <c r="B275" i="7"/>
  <c r="A275" i="7"/>
  <c r="H274" i="7"/>
  <c r="G274" i="7"/>
  <c r="F274" i="7"/>
  <c r="E274" i="7"/>
  <c r="D274" i="7"/>
  <c r="C274" i="7"/>
  <c r="B274" i="7"/>
  <c r="A274" i="7"/>
  <c r="H273" i="7"/>
  <c r="G273" i="7"/>
  <c r="F273" i="7"/>
  <c r="E273" i="7"/>
  <c r="D273" i="7"/>
  <c r="C273" i="7"/>
  <c r="B273" i="7"/>
  <c r="A273" i="7"/>
  <c r="H272" i="7"/>
  <c r="G272" i="7"/>
  <c r="F272" i="7"/>
  <c r="E272" i="7"/>
  <c r="D272" i="7"/>
  <c r="C272" i="7"/>
  <c r="B272" i="7"/>
  <c r="A272" i="7"/>
  <c r="H271" i="7"/>
  <c r="G271" i="7"/>
  <c r="F271" i="7"/>
  <c r="E271" i="7"/>
  <c r="D271" i="7"/>
  <c r="C271" i="7"/>
  <c r="B271" i="7"/>
  <c r="A271" i="7"/>
  <c r="H270" i="7"/>
  <c r="G270" i="7"/>
  <c r="F270" i="7"/>
  <c r="E270" i="7"/>
  <c r="D270" i="7"/>
  <c r="C270" i="7"/>
  <c r="B270" i="7"/>
  <c r="A270" i="7"/>
  <c r="H269" i="7"/>
  <c r="G269" i="7"/>
  <c r="F269" i="7"/>
  <c r="E269" i="7"/>
  <c r="D269" i="7"/>
  <c r="C269" i="7"/>
  <c r="B269" i="7"/>
  <c r="A269" i="7"/>
  <c r="H268" i="7"/>
  <c r="G268" i="7"/>
  <c r="F268" i="7"/>
  <c r="E268" i="7"/>
  <c r="D268" i="7"/>
  <c r="C268" i="7"/>
  <c r="B268" i="7"/>
  <c r="A268" i="7"/>
  <c r="H267" i="7"/>
  <c r="G267" i="7"/>
  <c r="F267" i="7"/>
  <c r="E267" i="7"/>
  <c r="D267" i="7"/>
  <c r="C267" i="7"/>
  <c r="B267" i="7"/>
  <c r="A267" i="7"/>
  <c r="H266" i="7"/>
  <c r="G266" i="7"/>
  <c r="F266" i="7"/>
  <c r="E266" i="7"/>
  <c r="D266" i="7"/>
  <c r="C266" i="7"/>
  <c r="B266" i="7"/>
  <c r="A266" i="7"/>
  <c r="H265" i="7"/>
  <c r="G265" i="7"/>
  <c r="F265" i="7"/>
  <c r="E265" i="7"/>
  <c r="D265" i="7"/>
  <c r="C265" i="7"/>
  <c r="B265" i="7"/>
  <c r="A265" i="7"/>
  <c r="H264" i="7"/>
  <c r="G264" i="7"/>
  <c r="F264" i="7"/>
  <c r="E264" i="7"/>
  <c r="D264" i="7"/>
  <c r="C264" i="7"/>
  <c r="B264" i="7"/>
  <c r="A264" i="7"/>
  <c r="H263" i="7"/>
  <c r="G263" i="7"/>
  <c r="F263" i="7"/>
  <c r="E263" i="7"/>
  <c r="D263" i="7"/>
  <c r="C263" i="7"/>
  <c r="B263" i="7"/>
  <c r="A263" i="7"/>
  <c r="H262" i="7"/>
  <c r="G262" i="7"/>
  <c r="F262" i="7"/>
  <c r="E262" i="7"/>
  <c r="D262" i="7"/>
  <c r="C262" i="7"/>
  <c r="B262" i="7"/>
  <c r="A262" i="7"/>
  <c r="H261" i="7"/>
  <c r="G261" i="7"/>
  <c r="F261" i="7"/>
  <c r="E261" i="7"/>
  <c r="D261" i="7"/>
  <c r="C261" i="7"/>
  <c r="B261" i="7"/>
  <c r="A261" i="7"/>
  <c r="H260" i="7"/>
  <c r="G260" i="7"/>
  <c r="F260" i="7"/>
  <c r="E260" i="7"/>
  <c r="D260" i="7"/>
  <c r="C260" i="7"/>
  <c r="B260" i="7"/>
  <c r="A260" i="7"/>
  <c r="H259" i="7"/>
  <c r="G259" i="7"/>
  <c r="F259" i="7"/>
  <c r="E259" i="7"/>
  <c r="D259" i="7"/>
  <c r="C259" i="7"/>
  <c r="B259" i="7"/>
  <c r="A259" i="7"/>
  <c r="H258" i="7"/>
  <c r="G258" i="7"/>
  <c r="F258" i="7"/>
  <c r="E258" i="7"/>
  <c r="D258" i="7"/>
  <c r="C258" i="7"/>
  <c r="B258" i="7"/>
  <c r="A258" i="7"/>
  <c r="H257" i="7"/>
  <c r="G257" i="7"/>
  <c r="F257" i="7"/>
  <c r="E257" i="7"/>
  <c r="D257" i="7"/>
  <c r="C257" i="7"/>
  <c r="B257" i="7"/>
  <c r="A257" i="7"/>
  <c r="H256" i="7"/>
  <c r="G256" i="7"/>
  <c r="F256" i="7"/>
  <c r="E256" i="7"/>
  <c r="D256" i="7"/>
  <c r="C256" i="7"/>
  <c r="B256" i="7"/>
  <c r="A256" i="7"/>
  <c r="H255" i="7"/>
  <c r="G255" i="7"/>
  <c r="F255" i="7"/>
  <c r="E255" i="7"/>
  <c r="D255" i="7"/>
  <c r="C255" i="7"/>
  <c r="B255" i="7"/>
  <c r="A255" i="7"/>
  <c r="H254" i="7"/>
  <c r="G254" i="7"/>
  <c r="F254" i="7"/>
  <c r="E254" i="7"/>
  <c r="D254" i="7"/>
  <c r="C254" i="7"/>
  <c r="B254" i="7"/>
  <c r="A254" i="7"/>
  <c r="H253" i="7"/>
  <c r="G253" i="7"/>
  <c r="F253" i="7"/>
  <c r="E253" i="7"/>
  <c r="D253" i="7"/>
  <c r="C253" i="7"/>
  <c r="B253" i="7"/>
  <c r="A253" i="7"/>
  <c r="H252" i="7"/>
  <c r="G252" i="7"/>
  <c r="F252" i="7"/>
  <c r="E252" i="7"/>
  <c r="D252" i="7"/>
  <c r="C252" i="7"/>
  <c r="B252" i="7"/>
  <c r="A252" i="7"/>
  <c r="H251" i="7"/>
  <c r="G251" i="7"/>
  <c r="F251" i="7"/>
  <c r="E251" i="7"/>
  <c r="D251" i="7"/>
  <c r="C251" i="7"/>
  <c r="B251" i="7"/>
  <c r="A251" i="7"/>
  <c r="H250" i="7"/>
  <c r="G250" i="7"/>
  <c r="F250" i="7"/>
  <c r="E250" i="7"/>
  <c r="D250" i="7"/>
  <c r="C250" i="7"/>
  <c r="B250" i="7"/>
  <c r="A250" i="7"/>
  <c r="H249" i="7"/>
  <c r="G249" i="7"/>
  <c r="F249" i="7"/>
  <c r="E249" i="7"/>
  <c r="D249" i="7"/>
  <c r="C249" i="7"/>
  <c r="B249" i="7"/>
  <c r="A249" i="7"/>
  <c r="H248" i="7"/>
  <c r="G248" i="7"/>
  <c r="F248" i="7"/>
  <c r="E248" i="7"/>
  <c r="D248" i="7"/>
  <c r="C248" i="7"/>
  <c r="B248" i="7"/>
  <c r="A248" i="7"/>
  <c r="H247" i="7"/>
  <c r="G247" i="7"/>
  <c r="F247" i="7"/>
  <c r="E247" i="7"/>
  <c r="D247" i="7"/>
  <c r="C247" i="7"/>
  <c r="B247" i="7"/>
  <c r="A247" i="7"/>
  <c r="H246" i="7"/>
  <c r="G246" i="7"/>
  <c r="F246" i="7"/>
  <c r="E246" i="7"/>
  <c r="D246" i="7"/>
  <c r="C246" i="7"/>
  <c r="B246" i="7"/>
  <c r="A246" i="7"/>
  <c r="H245" i="7"/>
  <c r="G245" i="7"/>
  <c r="F245" i="7"/>
  <c r="E245" i="7"/>
  <c r="D245" i="7"/>
  <c r="C245" i="7"/>
  <c r="B245" i="7"/>
  <c r="A245" i="7"/>
  <c r="H244" i="7"/>
  <c r="G244" i="7"/>
  <c r="F244" i="7"/>
  <c r="E244" i="7"/>
  <c r="D244" i="7"/>
  <c r="C244" i="7"/>
  <c r="B244" i="7"/>
  <c r="A244" i="7"/>
  <c r="H243" i="7"/>
  <c r="G243" i="7"/>
  <c r="F243" i="7"/>
  <c r="E243" i="7"/>
  <c r="D243" i="7"/>
  <c r="C243" i="7"/>
  <c r="B243" i="7"/>
  <c r="A243" i="7"/>
  <c r="H242" i="7"/>
  <c r="G242" i="7"/>
  <c r="F242" i="7"/>
  <c r="E242" i="7"/>
  <c r="D242" i="7"/>
  <c r="C242" i="7"/>
  <c r="B242" i="7"/>
  <c r="A242" i="7"/>
  <c r="H241" i="7"/>
  <c r="G241" i="7"/>
  <c r="F241" i="7"/>
  <c r="E241" i="7"/>
  <c r="D241" i="7"/>
  <c r="C241" i="7"/>
  <c r="B241" i="7"/>
  <c r="A241" i="7"/>
  <c r="H240" i="7"/>
  <c r="G240" i="7"/>
  <c r="F240" i="7"/>
  <c r="E240" i="7"/>
  <c r="D240" i="7"/>
  <c r="C240" i="7"/>
  <c r="B240" i="7"/>
  <c r="A240" i="7"/>
  <c r="H239" i="7"/>
  <c r="G239" i="7"/>
  <c r="F239" i="7"/>
  <c r="E239" i="7"/>
  <c r="D239" i="7"/>
  <c r="C239" i="7"/>
  <c r="B239" i="7"/>
  <c r="A239" i="7"/>
  <c r="H238" i="7"/>
  <c r="G238" i="7"/>
  <c r="F238" i="7"/>
  <c r="E238" i="7"/>
  <c r="D238" i="7"/>
  <c r="C238" i="7"/>
  <c r="B238" i="7"/>
  <c r="A238" i="7"/>
  <c r="H237" i="7"/>
  <c r="G237" i="7"/>
  <c r="F237" i="7"/>
  <c r="E237" i="7"/>
  <c r="D237" i="7"/>
  <c r="C237" i="7"/>
  <c r="B237" i="7"/>
  <c r="A237" i="7"/>
  <c r="H236" i="7"/>
  <c r="G236" i="7"/>
  <c r="F236" i="7"/>
  <c r="E236" i="7"/>
  <c r="D236" i="7"/>
  <c r="C236" i="7"/>
  <c r="B236" i="7"/>
  <c r="A236" i="7"/>
  <c r="H235" i="7"/>
  <c r="G235" i="7"/>
  <c r="F235" i="7"/>
  <c r="E235" i="7"/>
  <c r="D235" i="7"/>
  <c r="C235" i="7"/>
  <c r="B235" i="7"/>
  <c r="A235" i="7"/>
  <c r="H234" i="7"/>
  <c r="G234" i="7"/>
  <c r="F234" i="7"/>
  <c r="E234" i="7"/>
  <c r="D234" i="7"/>
  <c r="C234" i="7"/>
  <c r="B234" i="7"/>
  <c r="A234" i="7"/>
  <c r="H233" i="7"/>
  <c r="G233" i="7"/>
  <c r="F233" i="7"/>
  <c r="E233" i="7"/>
  <c r="D233" i="7"/>
  <c r="C233" i="7"/>
  <c r="B233" i="7"/>
  <c r="A233" i="7"/>
  <c r="H232" i="7"/>
  <c r="G232" i="7"/>
  <c r="F232" i="7"/>
  <c r="E232" i="7"/>
  <c r="D232" i="7"/>
  <c r="C232" i="7"/>
  <c r="B232" i="7"/>
  <c r="A232" i="7"/>
  <c r="H231" i="7"/>
  <c r="G231" i="7"/>
  <c r="F231" i="7"/>
  <c r="E231" i="7"/>
  <c r="D231" i="7"/>
  <c r="C231" i="7"/>
  <c r="B231" i="7"/>
  <c r="A231" i="7"/>
  <c r="H230" i="7"/>
  <c r="G230" i="7"/>
  <c r="F230" i="7"/>
  <c r="E230" i="7"/>
  <c r="D230" i="7"/>
  <c r="C230" i="7"/>
  <c r="B230" i="7"/>
  <c r="A230" i="7"/>
  <c r="H229" i="7"/>
  <c r="G229" i="7"/>
  <c r="F229" i="7"/>
  <c r="E229" i="7"/>
  <c r="D229" i="7"/>
  <c r="C229" i="7"/>
  <c r="B229" i="7"/>
  <c r="A229" i="7"/>
  <c r="H228" i="7"/>
  <c r="G228" i="7"/>
  <c r="F228" i="7"/>
  <c r="E228" i="7"/>
  <c r="D228" i="7"/>
  <c r="C228" i="7"/>
  <c r="B228" i="7"/>
  <c r="A228" i="7"/>
  <c r="H227" i="7"/>
  <c r="G227" i="7"/>
  <c r="F227" i="7"/>
  <c r="E227" i="7"/>
  <c r="D227" i="7"/>
  <c r="C227" i="7"/>
  <c r="B227" i="7"/>
  <c r="A227" i="7"/>
  <c r="H226" i="7"/>
  <c r="G226" i="7"/>
  <c r="F226" i="7"/>
  <c r="E226" i="7"/>
  <c r="D226" i="7"/>
  <c r="C226" i="7"/>
  <c r="B226" i="7"/>
  <c r="A226" i="7"/>
  <c r="H225" i="7"/>
  <c r="G225" i="7"/>
  <c r="F225" i="7"/>
  <c r="E225" i="7"/>
  <c r="D225" i="7"/>
  <c r="C225" i="7"/>
  <c r="B225" i="7"/>
  <c r="A225" i="7"/>
  <c r="H224" i="7"/>
  <c r="G224" i="7"/>
  <c r="F224" i="7"/>
  <c r="E224" i="7"/>
  <c r="D224" i="7"/>
  <c r="C224" i="7"/>
  <c r="B224" i="7"/>
  <c r="A224" i="7"/>
  <c r="H223" i="7"/>
  <c r="G223" i="7"/>
  <c r="F223" i="7"/>
  <c r="E223" i="7"/>
  <c r="D223" i="7"/>
  <c r="C223" i="7"/>
  <c r="B223" i="7"/>
  <c r="A223" i="7"/>
  <c r="H222" i="7"/>
  <c r="G222" i="7"/>
  <c r="F222" i="7"/>
  <c r="E222" i="7"/>
  <c r="D222" i="7"/>
  <c r="C222" i="7"/>
  <c r="B222" i="7"/>
  <c r="A222" i="7"/>
  <c r="H221" i="7"/>
  <c r="G221" i="7"/>
  <c r="F221" i="7"/>
  <c r="E221" i="7"/>
  <c r="D221" i="7"/>
  <c r="C221" i="7"/>
  <c r="B221" i="7"/>
  <c r="A221" i="7"/>
  <c r="H220" i="7"/>
  <c r="G220" i="7"/>
  <c r="F220" i="7"/>
  <c r="E220" i="7"/>
  <c r="D220" i="7"/>
  <c r="C220" i="7"/>
  <c r="B220" i="7"/>
  <c r="A220" i="7"/>
  <c r="H219" i="7"/>
  <c r="G219" i="7"/>
  <c r="F219" i="7"/>
  <c r="E219" i="7"/>
  <c r="D219" i="7"/>
  <c r="C219" i="7"/>
  <c r="B219" i="7"/>
  <c r="A219" i="7"/>
  <c r="H218" i="7"/>
  <c r="G218" i="7"/>
  <c r="F218" i="7"/>
  <c r="E218" i="7"/>
  <c r="D218" i="7"/>
  <c r="C218" i="7"/>
  <c r="B218" i="7"/>
  <c r="A218" i="7"/>
  <c r="H217" i="7"/>
  <c r="G217" i="7"/>
  <c r="F217" i="7"/>
  <c r="E217" i="7"/>
  <c r="D217" i="7"/>
  <c r="C217" i="7"/>
  <c r="B217" i="7"/>
  <c r="A217" i="7"/>
  <c r="H216" i="7"/>
  <c r="G216" i="7"/>
  <c r="F216" i="7"/>
  <c r="E216" i="7"/>
  <c r="D216" i="7"/>
  <c r="C216" i="7"/>
  <c r="B216" i="7"/>
  <c r="A216" i="7"/>
  <c r="D215" i="7"/>
  <c r="H214" i="7"/>
  <c r="G214" i="7"/>
  <c r="F214" i="7"/>
  <c r="E214" i="7"/>
  <c r="D214" i="7"/>
  <c r="C214" i="7"/>
  <c r="B214" i="7"/>
  <c r="A214" i="7"/>
  <c r="H213" i="7"/>
  <c r="G213" i="7"/>
  <c r="F213" i="7"/>
  <c r="E213" i="7"/>
  <c r="D213" i="7"/>
  <c r="C213" i="7"/>
  <c r="B213" i="7"/>
  <c r="A213" i="7"/>
  <c r="H212" i="7"/>
  <c r="G212" i="7"/>
  <c r="F212" i="7"/>
  <c r="E212" i="7"/>
  <c r="D212" i="7"/>
  <c r="C212" i="7"/>
  <c r="B212" i="7"/>
  <c r="A212" i="7"/>
  <c r="H211" i="7"/>
  <c r="G211" i="7"/>
  <c r="F211" i="7"/>
  <c r="E211" i="7"/>
  <c r="D211" i="7"/>
  <c r="C211" i="7"/>
  <c r="B211" i="7"/>
  <c r="A211" i="7"/>
  <c r="H210" i="7"/>
  <c r="G210" i="7"/>
  <c r="F210" i="7"/>
  <c r="E210" i="7"/>
  <c r="D210" i="7"/>
  <c r="C210" i="7"/>
  <c r="B210" i="7"/>
  <c r="A210" i="7"/>
  <c r="H209" i="7"/>
  <c r="G209" i="7"/>
  <c r="F209" i="7"/>
  <c r="E209" i="7"/>
  <c r="D209" i="7"/>
  <c r="C209" i="7"/>
  <c r="B209" i="7"/>
  <c r="A209" i="7"/>
  <c r="H208" i="7"/>
  <c r="G208" i="7"/>
  <c r="F208" i="7"/>
  <c r="E208" i="7"/>
  <c r="D208" i="7"/>
  <c r="C208" i="7"/>
  <c r="B208" i="7"/>
  <c r="A208" i="7"/>
  <c r="H207" i="7"/>
  <c r="G207" i="7"/>
  <c r="F207" i="7"/>
  <c r="E207" i="7"/>
  <c r="D207" i="7"/>
  <c r="C207" i="7"/>
  <c r="B207" i="7"/>
  <c r="A207" i="7"/>
  <c r="H206" i="7"/>
  <c r="G206" i="7"/>
  <c r="F206" i="7"/>
  <c r="E206" i="7"/>
  <c r="D206" i="7"/>
  <c r="C206" i="7"/>
  <c r="B206" i="7"/>
  <c r="A206" i="7"/>
  <c r="H205" i="7"/>
  <c r="G205" i="7"/>
  <c r="F205" i="7"/>
  <c r="E205" i="7"/>
  <c r="D205" i="7"/>
  <c r="C205" i="7"/>
  <c r="B205" i="7"/>
  <c r="A205" i="7"/>
  <c r="H204" i="7"/>
  <c r="G204" i="7"/>
  <c r="F204" i="7"/>
  <c r="E204" i="7"/>
  <c r="D204" i="7"/>
  <c r="C204" i="7"/>
  <c r="B204" i="7"/>
  <c r="A204" i="7"/>
  <c r="H203" i="7"/>
  <c r="G203" i="7"/>
  <c r="F203" i="7"/>
  <c r="E203" i="7"/>
  <c r="D203" i="7"/>
  <c r="C203" i="7"/>
  <c r="B203" i="7"/>
  <c r="A203" i="7"/>
  <c r="H202" i="7"/>
  <c r="G202" i="7"/>
  <c r="F202" i="7"/>
  <c r="E202" i="7"/>
  <c r="D202" i="7"/>
  <c r="C202" i="7"/>
  <c r="B202" i="7"/>
  <c r="A202" i="7"/>
  <c r="H201" i="7"/>
  <c r="G201" i="7"/>
  <c r="F201" i="7"/>
  <c r="E201" i="7"/>
  <c r="D201" i="7"/>
  <c r="C201" i="7"/>
  <c r="B201" i="7"/>
  <c r="A201" i="7"/>
  <c r="H200" i="7"/>
  <c r="G200" i="7"/>
  <c r="F200" i="7"/>
  <c r="E200" i="7"/>
  <c r="D200" i="7"/>
  <c r="C200" i="7"/>
  <c r="B200" i="7"/>
  <c r="A200" i="7"/>
  <c r="H199" i="7"/>
  <c r="G199" i="7"/>
  <c r="F199" i="7"/>
  <c r="E199" i="7"/>
  <c r="D199" i="7"/>
  <c r="C199" i="7"/>
  <c r="B199" i="7"/>
  <c r="A199" i="7"/>
  <c r="H198" i="7"/>
  <c r="G198" i="7"/>
  <c r="F198" i="7"/>
  <c r="E198" i="7"/>
  <c r="D198" i="7"/>
  <c r="C198" i="7"/>
  <c r="B198" i="7"/>
  <c r="A198" i="7"/>
  <c r="H197" i="7"/>
  <c r="G197" i="7"/>
  <c r="F197" i="7"/>
  <c r="E197" i="7"/>
  <c r="D197" i="7"/>
  <c r="C197" i="7"/>
  <c r="B197" i="7"/>
  <c r="A197" i="7"/>
  <c r="H196" i="7"/>
  <c r="G196" i="7"/>
  <c r="F196" i="7"/>
  <c r="E196" i="7"/>
  <c r="D196" i="7"/>
  <c r="C196" i="7"/>
  <c r="B196" i="7"/>
  <c r="A196" i="7"/>
  <c r="H195" i="7"/>
  <c r="G195" i="7"/>
  <c r="F195" i="7"/>
  <c r="E195" i="7"/>
  <c r="D195" i="7"/>
  <c r="C195" i="7"/>
  <c r="B195" i="7"/>
  <c r="A195" i="7"/>
  <c r="H194" i="7"/>
  <c r="G194" i="7"/>
  <c r="F194" i="7"/>
  <c r="E194" i="7"/>
  <c r="D194" i="7"/>
  <c r="C194" i="7"/>
  <c r="B194" i="7"/>
  <c r="A194" i="7"/>
  <c r="H193" i="7"/>
  <c r="G193" i="7"/>
  <c r="F193" i="7"/>
  <c r="E193" i="7"/>
  <c r="D193" i="7"/>
  <c r="C193" i="7"/>
  <c r="B193" i="7"/>
  <c r="A193" i="7"/>
  <c r="H192" i="7"/>
  <c r="G192" i="7"/>
  <c r="F192" i="7"/>
  <c r="E192" i="7"/>
  <c r="D192" i="7"/>
  <c r="C192" i="7"/>
  <c r="B192" i="7"/>
  <c r="A192" i="7"/>
  <c r="H191" i="7"/>
  <c r="G191" i="7"/>
  <c r="F191" i="7"/>
  <c r="E191" i="7"/>
  <c r="D191" i="7"/>
  <c r="C191" i="7"/>
  <c r="B191" i="7"/>
  <c r="A191" i="7"/>
  <c r="H190" i="7"/>
  <c r="G190" i="7"/>
  <c r="F190" i="7"/>
  <c r="E190" i="7"/>
  <c r="D190" i="7"/>
  <c r="C190" i="7"/>
  <c r="B190" i="7"/>
  <c r="A190" i="7"/>
  <c r="H189" i="7"/>
  <c r="G189" i="7"/>
  <c r="F189" i="7"/>
  <c r="E189" i="7"/>
  <c r="D189" i="7"/>
  <c r="C189" i="7"/>
  <c r="B189" i="7"/>
  <c r="A189" i="7"/>
  <c r="H188" i="7"/>
  <c r="G188" i="7"/>
  <c r="F188" i="7"/>
  <c r="E188" i="7"/>
  <c r="D188" i="7"/>
  <c r="C188" i="7"/>
  <c r="B188" i="7"/>
  <c r="A188" i="7"/>
  <c r="H187" i="7"/>
  <c r="G187" i="7"/>
  <c r="F187" i="7"/>
  <c r="E187" i="7"/>
  <c r="D187" i="7"/>
  <c r="C187" i="7"/>
  <c r="B187" i="7"/>
  <c r="A187" i="7"/>
  <c r="H186" i="7"/>
  <c r="G186" i="7"/>
  <c r="F186" i="7"/>
  <c r="E186" i="7"/>
  <c r="D186" i="7"/>
  <c r="C186" i="7"/>
  <c r="B186" i="7"/>
  <c r="A186" i="7"/>
  <c r="H185" i="7"/>
  <c r="G185" i="7"/>
  <c r="F185" i="7"/>
  <c r="E185" i="7"/>
  <c r="D185" i="7"/>
  <c r="C185" i="7"/>
  <c r="B185" i="7"/>
  <c r="A185" i="7"/>
  <c r="H184" i="7"/>
  <c r="G184" i="7"/>
  <c r="F184" i="7"/>
  <c r="E184" i="7"/>
  <c r="D184" i="7"/>
  <c r="C184" i="7"/>
  <c r="B184" i="7"/>
  <c r="A184" i="7"/>
  <c r="H183" i="7"/>
  <c r="G183" i="7"/>
  <c r="F183" i="7"/>
  <c r="E183" i="7"/>
  <c r="D183" i="7"/>
  <c r="C183" i="7"/>
  <c r="B183" i="7"/>
  <c r="A183" i="7"/>
  <c r="H182" i="7"/>
  <c r="G182" i="7"/>
  <c r="F182" i="7"/>
  <c r="E182" i="7"/>
  <c r="D182" i="7"/>
  <c r="C182" i="7"/>
  <c r="B182" i="7"/>
  <c r="A182" i="7"/>
  <c r="H181" i="7"/>
  <c r="G181" i="7"/>
  <c r="F181" i="7"/>
  <c r="E181" i="7"/>
  <c r="D181" i="7"/>
  <c r="C181" i="7"/>
  <c r="B181" i="7"/>
  <c r="A181" i="7"/>
  <c r="H180" i="7"/>
  <c r="G180" i="7"/>
  <c r="F180" i="7"/>
  <c r="E180" i="7"/>
  <c r="D180" i="7"/>
  <c r="C180" i="7"/>
  <c r="B180" i="7"/>
  <c r="A180" i="7"/>
  <c r="H179" i="7"/>
  <c r="G179" i="7"/>
  <c r="F179" i="7"/>
  <c r="E179" i="7"/>
  <c r="D179" i="7"/>
  <c r="C179" i="7"/>
  <c r="B179" i="7"/>
  <c r="A179" i="7"/>
  <c r="H178" i="7"/>
  <c r="G178" i="7"/>
  <c r="F178" i="7"/>
  <c r="E178" i="7"/>
  <c r="D178" i="7"/>
  <c r="C178" i="7"/>
  <c r="B178" i="7"/>
  <c r="A178" i="7"/>
  <c r="H177" i="7"/>
  <c r="G177" i="7"/>
  <c r="F177" i="7"/>
  <c r="E177" i="7"/>
  <c r="D177" i="7"/>
  <c r="C177" i="7"/>
  <c r="B177" i="7"/>
  <c r="A177" i="7"/>
  <c r="H176" i="7"/>
  <c r="G176" i="7"/>
  <c r="F176" i="7"/>
  <c r="E176" i="7"/>
  <c r="D176" i="7"/>
  <c r="C176" i="7"/>
  <c r="B176" i="7"/>
  <c r="A176" i="7"/>
  <c r="H175" i="7"/>
  <c r="G175" i="7"/>
  <c r="F175" i="7"/>
  <c r="E175" i="7"/>
  <c r="D175" i="7"/>
  <c r="C175" i="7"/>
  <c r="B175" i="7"/>
  <c r="A175" i="7"/>
  <c r="H174" i="7"/>
  <c r="G174" i="7"/>
  <c r="F174" i="7"/>
  <c r="E174" i="7"/>
  <c r="D174" i="7"/>
  <c r="C174" i="7"/>
  <c r="B174" i="7"/>
  <c r="A174" i="7"/>
  <c r="H173" i="7"/>
  <c r="G173" i="7"/>
  <c r="F173" i="7"/>
  <c r="E173" i="7"/>
  <c r="D173" i="7"/>
  <c r="C173" i="7"/>
  <c r="B173" i="7"/>
  <c r="A173" i="7"/>
  <c r="H172" i="7"/>
  <c r="G172" i="7"/>
  <c r="F172" i="7"/>
  <c r="E172" i="7"/>
  <c r="D172" i="7"/>
  <c r="C172" i="7"/>
  <c r="B172" i="7"/>
  <c r="A172" i="7"/>
  <c r="H171" i="7"/>
  <c r="G171" i="7"/>
  <c r="F171" i="7"/>
  <c r="E171" i="7"/>
  <c r="D171" i="7"/>
  <c r="C171" i="7"/>
  <c r="B171" i="7"/>
  <c r="A171" i="7"/>
  <c r="H170" i="7"/>
  <c r="G170" i="7"/>
  <c r="F170" i="7"/>
  <c r="E170" i="7"/>
  <c r="D170" i="7"/>
  <c r="C170" i="7"/>
  <c r="B170" i="7"/>
  <c r="A170" i="7"/>
  <c r="H169" i="7"/>
  <c r="G169" i="7"/>
  <c r="F169" i="7"/>
  <c r="E169" i="7"/>
  <c r="D169" i="7"/>
  <c r="C169" i="7"/>
  <c r="B169" i="7"/>
  <c r="A169" i="7"/>
  <c r="H168" i="7"/>
  <c r="G168" i="7"/>
  <c r="F168" i="7"/>
  <c r="E168" i="7"/>
  <c r="D168" i="7"/>
  <c r="C168" i="7"/>
  <c r="B168" i="7"/>
  <c r="A168" i="7"/>
  <c r="H167" i="7"/>
  <c r="G167" i="7"/>
  <c r="F167" i="7"/>
  <c r="E167" i="7"/>
  <c r="D167" i="7"/>
  <c r="C167" i="7"/>
  <c r="B167" i="7"/>
  <c r="A167" i="7"/>
  <c r="H166" i="7"/>
  <c r="G166" i="7"/>
  <c r="F166" i="7"/>
  <c r="E166" i="7"/>
  <c r="D166" i="7"/>
  <c r="C166" i="7"/>
  <c r="B166" i="7"/>
  <c r="A166" i="7"/>
  <c r="H165" i="7"/>
  <c r="G165" i="7"/>
  <c r="F165" i="7"/>
  <c r="E165" i="7"/>
  <c r="D165" i="7"/>
  <c r="C165" i="7"/>
  <c r="B165" i="7"/>
  <c r="A165" i="7"/>
  <c r="H164" i="7"/>
  <c r="G164" i="7"/>
  <c r="F164" i="7"/>
  <c r="E164" i="7"/>
  <c r="D164" i="7"/>
  <c r="C164" i="7"/>
  <c r="B164" i="7"/>
  <c r="A164" i="7"/>
  <c r="H163" i="7"/>
  <c r="G163" i="7"/>
  <c r="F163" i="7"/>
  <c r="E163" i="7"/>
  <c r="D163" i="7"/>
  <c r="C163" i="7"/>
  <c r="B163" i="7"/>
  <c r="A163" i="7"/>
  <c r="H162" i="7"/>
  <c r="G162" i="7"/>
  <c r="F162" i="7"/>
  <c r="E162" i="7"/>
  <c r="D162" i="7"/>
  <c r="C162" i="7"/>
  <c r="B162" i="7"/>
  <c r="A162" i="7"/>
  <c r="H161" i="7"/>
  <c r="G161" i="7"/>
  <c r="F161" i="7"/>
  <c r="E161" i="7"/>
  <c r="D161" i="7"/>
  <c r="C161" i="7"/>
  <c r="B161" i="7"/>
  <c r="A161" i="7"/>
  <c r="H160" i="7"/>
  <c r="G160" i="7"/>
  <c r="F160" i="7"/>
  <c r="E160" i="7"/>
  <c r="D160" i="7"/>
  <c r="C160" i="7"/>
  <c r="B160" i="7"/>
  <c r="A160" i="7"/>
  <c r="H159" i="7"/>
  <c r="G159" i="7"/>
  <c r="F159" i="7"/>
  <c r="E159" i="7"/>
  <c r="D159" i="7"/>
  <c r="C159" i="7"/>
  <c r="B159" i="7"/>
  <c r="A159" i="7"/>
  <c r="H158" i="7"/>
  <c r="G158" i="7"/>
  <c r="F158" i="7"/>
  <c r="E158" i="7"/>
  <c r="D158" i="7"/>
  <c r="C158" i="7"/>
  <c r="B158" i="7"/>
  <c r="A158" i="7"/>
  <c r="H157" i="7"/>
  <c r="G157" i="7"/>
  <c r="F157" i="7"/>
  <c r="E157" i="7"/>
  <c r="D157" i="7"/>
  <c r="C157" i="7"/>
  <c r="B157" i="7"/>
  <c r="A157" i="7"/>
  <c r="H156" i="7"/>
  <c r="G156" i="7"/>
  <c r="F156" i="7"/>
  <c r="E156" i="7"/>
  <c r="D156" i="7"/>
  <c r="C156" i="7"/>
  <c r="B156" i="7"/>
  <c r="A156" i="7"/>
  <c r="H155" i="7"/>
  <c r="G155" i="7"/>
  <c r="F155" i="7"/>
  <c r="E155" i="7"/>
  <c r="D155" i="7"/>
  <c r="C155" i="7"/>
  <c r="B155" i="7"/>
  <c r="A155" i="7"/>
  <c r="H154" i="7"/>
  <c r="G154" i="7"/>
  <c r="F154" i="7"/>
  <c r="E154" i="7"/>
  <c r="D154" i="7"/>
  <c r="C154" i="7"/>
  <c r="B154" i="7"/>
  <c r="A154" i="7"/>
  <c r="H153" i="7"/>
  <c r="G153" i="7"/>
  <c r="F153" i="7"/>
  <c r="E153" i="7"/>
  <c r="D153" i="7"/>
  <c r="C153" i="7"/>
  <c r="B153" i="7"/>
  <c r="A153" i="7"/>
  <c r="H152" i="7"/>
  <c r="G152" i="7"/>
  <c r="F152" i="7"/>
  <c r="E152" i="7"/>
  <c r="D152" i="7"/>
  <c r="C152" i="7"/>
  <c r="B152" i="7"/>
  <c r="A152" i="7"/>
  <c r="H151" i="7"/>
  <c r="G151" i="7"/>
  <c r="F151" i="7"/>
  <c r="E151" i="7"/>
  <c r="D151" i="7"/>
  <c r="C151" i="7"/>
  <c r="B151" i="7"/>
  <c r="A151" i="7"/>
  <c r="H150" i="7"/>
  <c r="G150" i="7"/>
  <c r="F150" i="7"/>
  <c r="E150" i="7"/>
  <c r="D150" i="7"/>
  <c r="C150" i="7"/>
  <c r="B150" i="7"/>
  <c r="A150" i="7"/>
  <c r="H149" i="7"/>
  <c r="G149" i="7"/>
  <c r="F149" i="7"/>
  <c r="E149" i="7"/>
  <c r="D149" i="7"/>
  <c r="C149" i="7"/>
  <c r="B149" i="7"/>
  <c r="A149" i="7"/>
  <c r="H148" i="7"/>
  <c r="G148" i="7"/>
  <c r="F148" i="7"/>
  <c r="E148" i="7"/>
  <c r="D148" i="7"/>
  <c r="C148" i="7"/>
  <c r="B148" i="7"/>
  <c r="A148" i="7"/>
  <c r="H147" i="7"/>
  <c r="G147" i="7"/>
  <c r="F147" i="7"/>
  <c r="E147" i="7"/>
  <c r="D147" i="7"/>
  <c r="C147" i="7"/>
  <c r="B147" i="7"/>
  <c r="A147" i="7"/>
  <c r="H146" i="7"/>
  <c r="G146" i="7"/>
  <c r="F146" i="7"/>
  <c r="E146" i="7"/>
  <c r="D146" i="7"/>
  <c r="C146" i="7"/>
  <c r="B146" i="7"/>
  <c r="A146" i="7"/>
  <c r="H145" i="7"/>
  <c r="G145" i="7"/>
  <c r="F145" i="7"/>
  <c r="E145" i="7"/>
  <c r="D145" i="7"/>
  <c r="C145" i="7"/>
  <c r="B145" i="7"/>
  <c r="A145" i="7"/>
  <c r="H144" i="7"/>
  <c r="G144" i="7"/>
  <c r="F144" i="7"/>
  <c r="E144" i="7"/>
  <c r="D144" i="7"/>
  <c r="C144" i="7"/>
  <c r="B144" i="7"/>
  <c r="A144" i="7"/>
  <c r="H143" i="7"/>
  <c r="G143" i="7"/>
  <c r="F143" i="7"/>
  <c r="E143" i="7"/>
  <c r="D143" i="7"/>
  <c r="C143" i="7"/>
  <c r="B143" i="7"/>
  <c r="A143" i="7"/>
  <c r="H142" i="7"/>
  <c r="G142" i="7"/>
  <c r="F142" i="7"/>
  <c r="E142" i="7"/>
  <c r="D142" i="7"/>
  <c r="C142" i="7"/>
  <c r="B142" i="7"/>
  <c r="A142" i="7"/>
  <c r="D141" i="7"/>
  <c r="H140" i="7"/>
  <c r="G140" i="7"/>
  <c r="F140" i="7"/>
  <c r="E140" i="7"/>
  <c r="D140" i="7"/>
  <c r="C140" i="7"/>
  <c r="B140" i="7"/>
  <c r="A140" i="7"/>
  <c r="H139" i="7"/>
  <c r="G139" i="7"/>
  <c r="F139" i="7"/>
  <c r="E139" i="7"/>
  <c r="D139" i="7"/>
  <c r="C139" i="7"/>
  <c r="B139" i="7"/>
  <c r="A139" i="7"/>
  <c r="H138" i="7"/>
  <c r="G138" i="7"/>
  <c r="F138" i="7"/>
  <c r="E138" i="7"/>
  <c r="D138" i="7"/>
  <c r="C138" i="7"/>
  <c r="B138" i="7"/>
  <c r="A138" i="7"/>
  <c r="H137" i="7"/>
  <c r="G137" i="7"/>
  <c r="F137" i="7"/>
  <c r="E137" i="7"/>
  <c r="D137" i="7"/>
  <c r="C137" i="7"/>
  <c r="B137" i="7"/>
  <c r="A137" i="7"/>
  <c r="H136" i="7"/>
  <c r="G136" i="7"/>
  <c r="F136" i="7"/>
  <c r="E136" i="7"/>
  <c r="D136" i="7"/>
  <c r="C136" i="7"/>
  <c r="B136" i="7"/>
  <c r="A136" i="7"/>
  <c r="H135" i="7"/>
  <c r="G135" i="7"/>
  <c r="F135" i="7"/>
  <c r="E135" i="7"/>
  <c r="D135" i="7"/>
  <c r="C135" i="7"/>
  <c r="B135" i="7"/>
  <c r="A135" i="7"/>
  <c r="H134" i="7"/>
  <c r="G134" i="7"/>
  <c r="F134" i="7"/>
  <c r="E134" i="7"/>
  <c r="D134" i="7"/>
  <c r="C134" i="7"/>
  <c r="B134" i="7"/>
  <c r="A134" i="7"/>
  <c r="H133" i="7"/>
  <c r="G133" i="7"/>
  <c r="F133" i="7"/>
  <c r="E133" i="7"/>
  <c r="D133" i="7"/>
  <c r="C133" i="7"/>
  <c r="B133" i="7"/>
  <c r="A133" i="7"/>
  <c r="H132" i="7"/>
  <c r="G132" i="7"/>
  <c r="F132" i="7"/>
  <c r="E132" i="7"/>
  <c r="D132" i="7"/>
  <c r="C132" i="7"/>
  <c r="B132" i="7"/>
  <c r="A132" i="7"/>
  <c r="H131" i="7"/>
  <c r="G131" i="7"/>
  <c r="F131" i="7"/>
  <c r="E131" i="7"/>
  <c r="D131" i="7"/>
  <c r="C131" i="7"/>
  <c r="B131" i="7"/>
  <c r="A131" i="7"/>
  <c r="H130" i="7"/>
  <c r="G130" i="7"/>
  <c r="F130" i="7"/>
  <c r="E130" i="7"/>
  <c r="D130" i="7"/>
  <c r="C130" i="7"/>
  <c r="B130" i="7"/>
  <c r="A130" i="7"/>
  <c r="H129" i="7"/>
  <c r="G129" i="7"/>
  <c r="F129" i="7"/>
  <c r="E129" i="7"/>
  <c r="D129" i="7"/>
  <c r="C129" i="7"/>
  <c r="B129" i="7"/>
  <c r="A129" i="7"/>
  <c r="H128" i="7"/>
  <c r="G128" i="7"/>
  <c r="F128" i="7"/>
  <c r="E128" i="7"/>
  <c r="D128" i="7"/>
  <c r="C128" i="7"/>
  <c r="B128" i="7"/>
  <c r="A128" i="7"/>
  <c r="H127" i="7"/>
  <c r="G127" i="7"/>
  <c r="F127" i="7"/>
  <c r="E127" i="7"/>
  <c r="D127" i="7"/>
  <c r="C127" i="7"/>
  <c r="B127" i="7"/>
  <c r="A127" i="7"/>
  <c r="H126" i="7"/>
  <c r="G126" i="7"/>
  <c r="F126" i="7"/>
  <c r="E126" i="7"/>
  <c r="D126" i="7"/>
  <c r="C126" i="7"/>
  <c r="B126" i="7"/>
  <c r="A126" i="7"/>
  <c r="H125" i="7"/>
  <c r="G125" i="7"/>
  <c r="F125" i="7"/>
  <c r="E125" i="7"/>
  <c r="D125" i="7"/>
  <c r="C125" i="7"/>
  <c r="B125" i="7"/>
  <c r="A125" i="7"/>
  <c r="H124" i="7"/>
  <c r="G124" i="7"/>
  <c r="F124" i="7"/>
  <c r="E124" i="7"/>
  <c r="D124" i="7"/>
  <c r="C124" i="7"/>
  <c r="B124" i="7"/>
  <c r="A124" i="7"/>
  <c r="H123" i="7"/>
  <c r="G123" i="7"/>
  <c r="F123" i="7"/>
  <c r="E123" i="7"/>
  <c r="D123" i="7"/>
  <c r="C123" i="7"/>
  <c r="B123" i="7"/>
  <c r="A123" i="7"/>
  <c r="H122" i="7"/>
  <c r="G122" i="7"/>
  <c r="F122" i="7"/>
  <c r="E122" i="7"/>
  <c r="D122" i="7"/>
  <c r="C122" i="7"/>
  <c r="B122" i="7"/>
  <c r="A122" i="7"/>
  <c r="H121" i="7"/>
  <c r="G121" i="7"/>
  <c r="F121" i="7"/>
  <c r="E121" i="7"/>
  <c r="D121" i="7"/>
  <c r="C121" i="7"/>
  <c r="B121" i="7"/>
  <c r="A121" i="7"/>
  <c r="H120" i="7"/>
  <c r="G120" i="7"/>
  <c r="F120" i="7"/>
  <c r="E120" i="7"/>
  <c r="D120" i="7"/>
  <c r="C120" i="7"/>
  <c r="B120" i="7"/>
  <c r="A120" i="7"/>
  <c r="H119" i="7"/>
  <c r="G119" i="7"/>
  <c r="F119" i="7"/>
  <c r="E119" i="7"/>
  <c r="D119" i="7"/>
  <c r="C119" i="7"/>
  <c r="B119" i="7"/>
  <c r="A119" i="7"/>
  <c r="H118" i="7"/>
  <c r="G118" i="7"/>
  <c r="F118" i="7"/>
  <c r="E118" i="7"/>
  <c r="D118" i="7"/>
  <c r="C118" i="7"/>
  <c r="B118" i="7"/>
  <c r="A118" i="7"/>
  <c r="H117" i="7"/>
  <c r="G117" i="7"/>
  <c r="F117" i="7"/>
  <c r="E117" i="7"/>
  <c r="D117" i="7"/>
  <c r="C117" i="7"/>
  <c r="B117" i="7"/>
  <c r="A117" i="7"/>
  <c r="H116" i="7"/>
  <c r="G116" i="7"/>
  <c r="F116" i="7"/>
  <c r="E116" i="7"/>
  <c r="D116" i="7"/>
  <c r="C116" i="7"/>
  <c r="B116" i="7"/>
  <c r="A116" i="7"/>
  <c r="H115" i="7"/>
  <c r="G115" i="7"/>
  <c r="F115" i="7"/>
  <c r="E115" i="7"/>
  <c r="D115" i="7"/>
  <c r="C115" i="7"/>
  <c r="B115" i="7"/>
  <c r="A115" i="7"/>
  <c r="H114" i="7"/>
  <c r="G114" i="7"/>
  <c r="F114" i="7"/>
  <c r="E114" i="7"/>
  <c r="D114" i="7"/>
  <c r="C114" i="7"/>
  <c r="B114" i="7"/>
  <c r="A114" i="7"/>
  <c r="H113" i="7"/>
  <c r="G113" i="7"/>
  <c r="F113" i="7"/>
  <c r="E113" i="7"/>
  <c r="D113" i="7"/>
  <c r="C113" i="7"/>
  <c r="B113" i="7"/>
  <c r="A113" i="7"/>
  <c r="H112" i="7"/>
  <c r="G112" i="7"/>
  <c r="F112" i="7"/>
  <c r="E112" i="7"/>
  <c r="D112" i="7"/>
  <c r="C112" i="7"/>
  <c r="B112" i="7"/>
  <c r="A112" i="7"/>
  <c r="H111" i="7"/>
  <c r="G111" i="7"/>
  <c r="F111" i="7"/>
  <c r="E111" i="7"/>
  <c r="D111" i="7"/>
  <c r="C111" i="7"/>
  <c r="B111" i="7"/>
  <c r="A111" i="7"/>
  <c r="H110" i="7"/>
  <c r="G110" i="7"/>
  <c r="F110" i="7"/>
  <c r="E110" i="7"/>
  <c r="D110" i="7"/>
  <c r="C110" i="7"/>
  <c r="B110" i="7"/>
  <c r="A110" i="7"/>
  <c r="H109" i="7"/>
  <c r="G109" i="7"/>
  <c r="F109" i="7"/>
  <c r="E109" i="7"/>
  <c r="D109" i="7"/>
  <c r="C109" i="7"/>
  <c r="B109" i="7"/>
  <c r="A109" i="7"/>
  <c r="H108" i="7"/>
  <c r="G108" i="7"/>
  <c r="F108" i="7"/>
  <c r="E108" i="7"/>
  <c r="D108" i="7"/>
  <c r="C108" i="7"/>
  <c r="B108" i="7"/>
  <c r="A108" i="7"/>
  <c r="H107" i="7"/>
  <c r="G107" i="7"/>
  <c r="F107" i="7"/>
  <c r="E107" i="7"/>
  <c r="D107" i="7"/>
  <c r="C107" i="7"/>
  <c r="B107" i="7"/>
  <c r="A107" i="7"/>
  <c r="H106" i="7"/>
  <c r="G106" i="7"/>
  <c r="F106" i="7"/>
  <c r="E106" i="7"/>
  <c r="D106" i="7"/>
  <c r="C106" i="7"/>
  <c r="B106" i="7"/>
  <c r="A106" i="7"/>
  <c r="H105" i="7"/>
  <c r="G105" i="7"/>
  <c r="F105" i="7"/>
  <c r="E105" i="7"/>
  <c r="D105" i="7"/>
  <c r="C105" i="7"/>
  <c r="B105" i="7"/>
  <c r="A105" i="7"/>
  <c r="H104" i="7"/>
  <c r="G104" i="7"/>
  <c r="F104" i="7"/>
  <c r="E104" i="7"/>
  <c r="D104" i="7"/>
  <c r="C104" i="7"/>
  <c r="B104" i="7"/>
  <c r="A104" i="7"/>
  <c r="H103" i="7"/>
  <c r="G103" i="7"/>
  <c r="F103" i="7"/>
  <c r="E103" i="7"/>
  <c r="D103" i="7"/>
  <c r="C103" i="7"/>
  <c r="B103" i="7"/>
  <c r="A103" i="7"/>
  <c r="H102" i="7"/>
  <c r="G102" i="7"/>
  <c r="F102" i="7"/>
  <c r="E102" i="7"/>
  <c r="D102" i="7"/>
  <c r="C102" i="7"/>
  <c r="B102" i="7"/>
  <c r="A102" i="7"/>
  <c r="H101" i="7"/>
  <c r="G101" i="7"/>
  <c r="F101" i="7"/>
  <c r="E101" i="7"/>
  <c r="D101" i="7"/>
  <c r="C101" i="7"/>
  <c r="B101" i="7"/>
  <c r="A101" i="7"/>
  <c r="H100" i="7"/>
  <c r="G100" i="7"/>
  <c r="F100" i="7"/>
  <c r="E100" i="7"/>
  <c r="D100" i="7"/>
  <c r="C100" i="7"/>
  <c r="B100" i="7"/>
  <c r="A100" i="7"/>
  <c r="H99" i="7"/>
  <c r="G99" i="7"/>
  <c r="F99" i="7"/>
  <c r="E99" i="7"/>
  <c r="D99" i="7"/>
  <c r="C99" i="7"/>
  <c r="B99" i="7"/>
  <c r="A99" i="7"/>
  <c r="H98" i="7"/>
  <c r="G98" i="7"/>
  <c r="F98" i="7"/>
  <c r="E98" i="7"/>
  <c r="D98" i="7"/>
  <c r="C98" i="7"/>
  <c r="B98" i="7"/>
  <c r="A98" i="7"/>
  <c r="H97" i="7"/>
  <c r="G97" i="7"/>
  <c r="F97" i="7"/>
  <c r="E97" i="7"/>
  <c r="D97" i="7"/>
  <c r="C97" i="7"/>
  <c r="B97" i="7"/>
  <c r="A97" i="7"/>
  <c r="H96" i="7"/>
  <c r="G96" i="7"/>
  <c r="F96" i="7"/>
  <c r="E96" i="7"/>
  <c r="D96" i="7"/>
  <c r="C96" i="7"/>
  <c r="B96" i="7"/>
  <c r="A96" i="7"/>
  <c r="H95" i="7"/>
  <c r="G95" i="7"/>
  <c r="F95" i="7"/>
  <c r="E95" i="7"/>
  <c r="D95" i="7"/>
  <c r="C95" i="7"/>
  <c r="B95" i="7"/>
  <c r="A95" i="7"/>
  <c r="H94" i="7"/>
  <c r="G94" i="7"/>
  <c r="F94" i="7"/>
  <c r="E94" i="7"/>
  <c r="D94" i="7"/>
  <c r="C94" i="7"/>
  <c r="B94" i="7"/>
  <c r="A94" i="7"/>
  <c r="H93" i="7"/>
  <c r="G93" i="7"/>
  <c r="F93" i="7"/>
  <c r="E93" i="7"/>
  <c r="D93" i="7"/>
  <c r="C93" i="7"/>
  <c r="B93" i="7"/>
  <c r="A93" i="7"/>
  <c r="H92" i="7"/>
  <c r="G92" i="7"/>
  <c r="F92" i="7"/>
  <c r="E92" i="7"/>
  <c r="D92" i="7"/>
  <c r="C92" i="7"/>
  <c r="B92" i="7"/>
  <c r="A92" i="7"/>
  <c r="H91" i="7"/>
  <c r="G91" i="7"/>
  <c r="F91" i="7"/>
  <c r="E91" i="7"/>
  <c r="D91" i="7"/>
  <c r="C91" i="7"/>
  <c r="B91" i="7"/>
  <c r="A91" i="7"/>
  <c r="H90" i="7"/>
  <c r="G90" i="7"/>
  <c r="F90" i="7"/>
  <c r="E90" i="7"/>
  <c r="D90" i="7"/>
  <c r="C90" i="7"/>
  <c r="B90" i="7"/>
  <c r="A90" i="7"/>
  <c r="H89" i="7"/>
  <c r="G89" i="7"/>
  <c r="F89" i="7"/>
  <c r="E89" i="7"/>
  <c r="D89" i="7"/>
  <c r="C89" i="7"/>
  <c r="B89" i="7"/>
  <c r="A89" i="7"/>
  <c r="H88" i="7"/>
  <c r="G88" i="7"/>
  <c r="F88" i="7"/>
  <c r="E88" i="7"/>
  <c r="D88" i="7"/>
  <c r="C88" i="7"/>
  <c r="B88" i="7"/>
  <c r="A88" i="7"/>
  <c r="H87" i="7"/>
  <c r="G87" i="7"/>
  <c r="F87" i="7"/>
  <c r="E87" i="7"/>
  <c r="D87" i="7"/>
  <c r="C87" i="7"/>
  <c r="B87" i="7"/>
  <c r="A87" i="7"/>
  <c r="H86" i="7"/>
  <c r="G86" i="7"/>
  <c r="F86" i="7"/>
  <c r="E86" i="7"/>
  <c r="D86" i="7"/>
  <c r="C86" i="7"/>
  <c r="B86" i="7"/>
  <c r="A86" i="7"/>
  <c r="H85" i="7"/>
  <c r="G85" i="7"/>
  <c r="F85" i="7"/>
  <c r="E85" i="7"/>
  <c r="D85" i="7"/>
  <c r="C85" i="7"/>
  <c r="B85" i="7"/>
  <c r="A85" i="7"/>
  <c r="H84" i="7"/>
  <c r="G84" i="7"/>
  <c r="F84" i="7"/>
  <c r="E84" i="7"/>
  <c r="D84" i="7"/>
  <c r="C84" i="7"/>
  <c r="B84" i="7"/>
  <c r="A84" i="7"/>
  <c r="H83" i="7"/>
  <c r="G83" i="7"/>
  <c r="F83" i="7"/>
  <c r="E83" i="7"/>
  <c r="D83" i="7"/>
  <c r="C83" i="7"/>
  <c r="B83" i="7"/>
  <c r="A83" i="7"/>
  <c r="H82" i="7"/>
  <c r="G82" i="7"/>
  <c r="F82" i="7"/>
  <c r="E82" i="7"/>
  <c r="D82" i="7"/>
  <c r="C82" i="7"/>
  <c r="B82" i="7"/>
  <c r="A82" i="7"/>
  <c r="H81" i="7"/>
  <c r="G81" i="7"/>
  <c r="F81" i="7"/>
  <c r="E81" i="7"/>
  <c r="D81" i="7"/>
  <c r="C81" i="7"/>
  <c r="B81" i="7"/>
  <c r="A81" i="7"/>
  <c r="D80" i="7"/>
  <c r="H79" i="7"/>
  <c r="G79" i="7"/>
  <c r="F79" i="7"/>
  <c r="E79" i="7"/>
  <c r="D79" i="7"/>
  <c r="C79" i="7"/>
  <c r="B79" i="7"/>
  <c r="A79" i="7"/>
  <c r="H78" i="7"/>
  <c r="G78" i="7"/>
  <c r="F78" i="7"/>
  <c r="E78" i="7"/>
  <c r="D78" i="7"/>
  <c r="C78" i="7"/>
  <c r="B78" i="7"/>
  <c r="A78" i="7"/>
  <c r="H77" i="7"/>
  <c r="G77" i="7"/>
  <c r="F77" i="7"/>
  <c r="E77" i="7"/>
  <c r="D77" i="7"/>
  <c r="C77" i="7"/>
  <c r="B77" i="7"/>
  <c r="A77" i="7"/>
  <c r="H76" i="7"/>
  <c r="G76" i="7"/>
  <c r="F76" i="7"/>
  <c r="E76" i="7"/>
  <c r="D76" i="7"/>
  <c r="C76" i="7"/>
  <c r="B76" i="7"/>
  <c r="A76" i="7"/>
  <c r="H75" i="7"/>
  <c r="G75" i="7"/>
  <c r="F75" i="7"/>
  <c r="E75" i="7"/>
  <c r="D75" i="7"/>
  <c r="C75" i="7"/>
  <c r="B75" i="7"/>
  <c r="A75" i="7"/>
  <c r="H74" i="7"/>
  <c r="G74" i="7"/>
  <c r="F74" i="7"/>
  <c r="E74" i="7"/>
  <c r="D74" i="7"/>
  <c r="C74" i="7"/>
  <c r="B74" i="7"/>
  <c r="A74" i="7"/>
  <c r="H73" i="7"/>
  <c r="G73" i="7"/>
  <c r="F73" i="7"/>
  <c r="E73" i="7"/>
  <c r="D73" i="7"/>
  <c r="C73" i="7"/>
  <c r="B73" i="7"/>
  <c r="A73" i="7"/>
  <c r="H72" i="7"/>
  <c r="G72" i="7"/>
  <c r="F72" i="7"/>
  <c r="E72" i="7"/>
  <c r="D72" i="7"/>
  <c r="C72" i="7"/>
  <c r="B72" i="7"/>
  <c r="A72" i="7"/>
  <c r="H71" i="7"/>
  <c r="G71" i="7"/>
  <c r="F71" i="7"/>
  <c r="E71" i="7"/>
  <c r="D71" i="7"/>
  <c r="C71" i="7"/>
  <c r="B71" i="7"/>
  <c r="A71" i="7"/>
  <c r="H70" i="7"/>
  <c r="G70" i="7"/>
  <c r="F70" i="7"/>
  <c r="E70" i="7"/>
  <c r="D70" i="7"/>
  <c r="C70" i="7"/>
  <c r="B70" i="7"/>
  <c r="A70" i="7"/>
  <c r="H69" i="7"/>
  <c r="G69" i="7"/>
  <c r="F69" i="7"/>
  <c r="E69" i="7"/>
  <c r="D69" i="7"/>
  <c r="C69" i="7"/>
  <c r="B69" i="7"/>
  <c r="A69" i="7"/>
  <c r="H68" i="7"/>
  <c r="G68" i="7"/>
  <c r="F68" i="7"/>
  <c r="E68" i="7"/>
  <c r="D68" i="7"/>
  <c r="C68" i="7"/>
  <c r="B68" i="7"/>
  <c r="A68" i="7"/>
  <c r="H67" i="7"/>
  <c r="G67" i="7"/>
  <c r="F67" i="7"/>
  <c r="E67" i="7"/>
  <c r="D67" i="7"/>
  <c r="C67" i="7"/>
  <c r="B67" i="7"/>
  <c r="A67" i="7"/>
  <c r="H66" i="7"/>
  <c r="G66" i="7"/>
  <c r="F66" i="7"/>
  <c r="E66" i="7"/>
  <c r="D66" i="7"/>
  <c r="C66" i="7"/>
  <c r="B66" i="7"/>
  <c r="A66" i="7"/>
  <c r="H65" i="7"/>
  <c r="G65" i="7"/>
  <c r="F65" i="7"/>
  <c r="E65" i="7"/>
  <c r="D65" i="7"/>
  <c r="C65" i="7"/>
  <c r="B65" i="7"/>
  <c r="A65" i="7"/>
  <c r="H64" i="7"/>
  <c r="G64" i="7"/>
  <c r="F64" i="7"/>
  <c r="E64" i="7"/>
  <c r="D64" i="7"/>
  <c r="C64" i="7"/>
  <c r="B64" i="7"/>
  <c r="A64" i="7"/>
  <c r="H63" i="7"/>
  <c r="G63" i="7"/>
  <c r="F63" i="7"/>
  <c r="E63" i="7"/>
  <c r="D63" i="7"/>
  <c r="C63" i="7"/>
  <c r="B63" i="7"/>
  <c r="A63" i="7"/>
  <c r="H62" i="7"/>
  <c r="G62" i="7"/>
  <c r="F62" i="7"/>
  <c r="E62" i="7"/>
  <c r="D62" i="7"/>
  <c r="C62" i="7"/>
  <c r="B62" i="7"/>
  <c r="A62" i="7"/>
  <c r="H61" i="7"/>
  <c r="G61" i="7"/>
  <c r="F61" i="7"/>
  <c r="E61" i="7"/>
  <c r="D61" i="7"/>
  <c r="C61" i="7"/>
  <c r="B61" i="7"/>
  <c r="A61" i="7"/>
  <c r="H60" i="7"/>
  <c r="G60" i="7"/>
  <c r="F60" i="7"/>
  <c r="E60" i="7"/>
  <c r="D60" i="7"/>
  <c r="C60" i="7"/>
  <c r="B60" i="7"/>
  <c r="A60" i="7"/>
  <c r="H59" i="7"/>
  <c r="G59" i="7"/>
  <c r="F59" i="7"/>
  <c r="E59" i="7"/>
  <c r="D59" i="7"/>
  <c r="C59" i="7"/>
  <c r="B59" i="7"/>
  <c r="A59" i="7"/>
  <c r="H58" i="7"/>
  <c r="G58" i="7"/>
  <c r="F58" i="7"/>
  <c r="E58" i="7"/>
  <c r="D58" i="7"/>
  <c r="C58" i="7"/>
  <c r="B58" i="7"/>
  <c r="A58" i="7"/>
  <c r="H57" i="7"/>
  <c r="G57" i="7"/>
  <c r="F57" i="7"/>
  <c r="E57" i="7"/>
  <c r="D57" i="7"/>
  <c r="C57" i="7"/>
  <c r="B57" i="7"/>
  <c r="A57" i="7"/>
  <c r="H56" i="7"/>
  <c r="G56" i="7"/>
  <c r="F56" i="7"/>
  <c r="E56" i="7"/>
  <c r="D56" i="7"/>
  <c r="C56" i="7"/>
  <c r="B56" i="7"/>
  <c r="A56" i="7"/>
  <c r="H55" i="7"/>
  <c r="G55" i="7"/>
  <c r="F55" i="7"/>
  <c r="E55" i="7"/>
  <c r="D55" i="7"/>
  <c r="C55" i="7"/>
  <c r="B55" i="7"/>
  <c r="A55" i="7"/>
  <c r="H54" i="7"/>
  <c r="G54" i="7"/>
  <c r="F54" i="7"/>
  <c r="E54" i="7"/>
  <c r="D54" i="7"/>
  <c r="C54" i="7"/>
  <c r="B54" i="7"/>
  <c r="A54" i="7"/>
  <c r="H53" i="7"/>
  <c r="G53" i="7"/>
  <c r="F53" i="7"/>
  <c r="E53" i="7"/>
  <c r="D53" i="7"/>
  <c r="C53" i="7"/>
  <c r="B53" i="7"/>
  <c r="A53" i="7"/>
  <c r="H52" i="7"/>
  <c r="G52" i="7"/>
  <c r="F52" i="7"/>
  <c r="E52" i="7"/>
  <c r="D52" i="7"/>
  <c r="C52" i="7"/>
  <c r="B52" i="7"/>
  <c r="A52" i="7"/>
  <c r="H51" i="7"/>
  <c r="G51" i="7"/>
  <c r="F51" i="7"/>
  <c r="E51" i="7"/>
  <c r="D51" i="7"/>
  <c r="C51" i="7"/>
  <c r="B51" i="7"/>
  <c r="A51" i="7"/>
  <c r="H50" i="7"/>
  <c r="G50" i="7"/>
  <c r="F50" i="7"/>
  <c r="E50" i="7"/>
  <c r="D50" i="7"/>
  <c r="C50" i="7"/>
  <c r="B50" i="7"/>
  <c r="A50" i="7"/>
  <c r="H49" i="7"/>
  <c r="G49" i="7"/>
  <c r="F49" i="7"/>
  <c r="E49" i="7"/>
  <c r="D49" i="7"/>
  <c r="C49" i="7"/>
  <c r="B49" i="7"/>
  <c r="A49" i="7"/>
  <c r="H48" i="7"/>
  <c r="G48" i="7"/>
  <c r="F48" i="7"/>
  <c r="E48" i="7"/>
  <c r="D48" i="7"/>
  <c r="C48" i="7"/>
  <c r="B48" i="7"/>
  <c r="A48" i="7"/>
  <c r="H47" i="7"/>
  <c r="G47" i="7"/>
  <c r="F47" i="7"/>
  <c r="E47" i="7"/>
  <c r="D47" i="7"/>
  <c r="C47" i="7"/>
  <c r="B47" i="7"/>
  <c r="A47" i="7"/>
  <c r="H46" i="7"/>
  <c r="G46" i="7"/>
  <c r="F46" i="7"/>
  <c r="E46" i="7"/>
  <c r="D46" i="7"/>
  <c r="C46" i="7"/>
  <c r="B46" i="7"/>
  <c r="A46" i="7"/>
  <c r="H45" i="7"/>
  <c r="G45" i="7"/>
  <c r="F45" i="7"/>
  <c r="E45" i="7"/>
  <c r="D45" i="7"/>
  <c r="C45" i="7"/>
  <c r="B45" i="7"/>
  <c r="A45" i="7"/>
  <c r="H44" i="7"/>
  <c r="G44" i="7"/>
  <c r="F44" i="7"/>
  <c r="E44" i="7"/>
  <c r="D44" i="7"/>
  <c r="C44" i="7"/>
  <c r="B44" i="7"/>
  <c r="A44" i="7"/>
  <c r="H43" i="7"/>
  <c r="G43" i="7"/>
  <c r="F43" i="7"/>
  <c r="E43" i="7"/>
  <c r="D43" i="7"/>
  <c r="C43" i="7"/>
  <c r="B43" i="7"/>
  <c r="A43" i="7"/>
  <c r="H42" i="7"/>
  <c r="G42" i="7"/>
  <c r="F42" i="7"/>
  <c r="E42" i="7"/>
  <c r="D42" i="7"/>
  <c r="C42" i="7"/>
  <c r="B42" i="7"/>
  <c r="A42" i="7"/>
  <c r="H41" i="7"/>
  <c r="G41" i="7"/>
  <c r="F41" i="7"/>
  <c r="E41" i="7"/>
  <c r="D41" i="7"/>
  <c r="C41" i="7"/>
  <c r="B41" i="7"/>
  <c r="A41" i="7"/>
  <c r="H40" i="7"/>
  <c r="G40" i="7"/>
  <c r="F40" i="7"/>
  <c r="E40" i="7"/>
  <c r="D40" i="7"/>
  <c r="C40" i="7"/>
  <c r="B40" i="7"/>
  <c r="A40" i="7"/>
  <c r="H39" i="7"/>
  <c r="G39" i="7"/>
  <c r="F39" i="7"/>
  <c r="E39" i="7"/>
  <c r="D39" i="7"/>
  <c r="C39" i="7"/>
  <c r="B39" i="7"/>
  <c r="A39" i="7"/>
  <c r="H38" i="7"/>
  <c r="G38" i="7"/>
  <c r="F38" i="7"/>
  <c r="E38" i="7"/>
  <c r="D38" i="7"/>
  <c r="C38" i="7"/>
  <c r="B38" i="7"/>
  <c r="A38" i="7"/>
  <c r="H37" i="7"/>
  <c r="G37" i="7"/>
  <c r="F37" i="7"/>
  <c r="E37" i="7"/>
  <c r="D37" i="7"/>
  <c r="C37" i="7"/>
  <c r="B37" i="7"/>
  <c r="A37" i="7"/>
  <c r="H36" i="7"/>
  <c r="G36" i="7"/>
  <c r="F36" i="7"/>
  <c r="E36" i="7"/>
  <c r="D36" i="7"/>
  <c r="C36" i="7"/>
  <c r="B36" i="7"/>
  <c r="A36" i="7"/>
  <c r="H35" i="7"/>
  <c r="G35" i="7"/>
  <c r="F35" i="7"/>
  <c r="E35" i="7"/>
  <c r="D35" i="7"/>
  <c r="C35" i="7"/>
  <c r="B35" i="7"/>
  <c r="A35" i="7"/>
  <c r="H34" i="7"/>
  <c r="G34" i="7"/>
  <c r="F34" i="7"/>
  <c r="E34" i="7"/>
  <c r="D34" i="7"/>
  <c r="C34" i="7"/>
  <c r="B34" i="7"/>
  <c r="A34" i="7"/>
  <c r="H33" i="7"/>
  <c r="G33" i="7"/>
  <c r="F33" i="7"/>
  <c r="E33" i="7"/>
  <c r="D33" i="7"/>
  <c r="C33" i="7"/>
  <c r="B33" i="7"/>
  <c r="A33" i="7"/>
  <c r="H32" i="7"/>
  <c r="G32" i="7"/>
  <c r="F32" i="7"/>
  <c r="E32" i="7"/>
  <c r="D32" i="7"/>
  <c r="C32" i="7"/>
  <c r="B32" i="7"/>
  <c r="A32" i="7"/>
  <c r="H31" i="7"/>
  <c r="G31" i="7"/>
  <c r="F31" i="7"/>
  <c r="E31" i="7"/>
  <c r="D31" i="7"/>
  <c r="C31" i="7"/>
  <c r="B31" i="7"/>
  <c r="A31" i="7"/>
  <c r="H30" i="7"/>
  <c r="G30" i="7"/>
  <c r="F30" i="7"/>
  <c r="E30" i="7"/>
  <c r="D30" i="7"/>
  <c r="C30" i="7"/>
  <c r="B30" i="7"/>
  <c r="A30" i="7"/>
  <c r="H29" i="7"/>
  <c r="G29" i="7"/>
  <c r="F29" i="7"/>
  <c r="E29" i="7"/>
  <c r="D29" i="7"/>
  <c r="C29" i="7"/>
  <c r="B29" i="7"/>
  <c r="A29" i="7"/>
  <c r="H28" i="7"/>
  <c r="G28" i="7"/>
  <c r="F28" i="7"/>
  <c r="E28" i="7"/>
  <c r="D28" i="7"/>
  <c r="C28" i="7"/>
  <c r="B28" i="7"/>
  <c r="A28" i="7"/>
  <c r="H27" i="7"/>
  <c r="G27" i="7"/>
  <c r="F27" i="7"/>
  <c r="E27" i="7"/>
  <c r="D27" i="7"/>
  <c r="C27" i="7"/>
  <c r="B27" i="7"/>
  <c r="A27" i="7"/>
  <c r="H26" i="7"/>
  <c r="G26" i="7"/>
  <c r="F26" i="7"/>
  <c r="E26" i="7"/>
  <c r="D26" i="7"/>
  <c r="C26" i="7"/>
  <c r="B26" i="7"/>
  <c r="A26" i="7"/>
  <c r="H25" i="7"/>
  <c r="G25" i="7"/>
  <c r="F25" i="7"/>
  <c r="E25" i="7"/>
  <c r="D25" i="7"/>
  <c r="C25" i="7"/>
  <c r="B25" i="7"/>
  <c r="A25" i="7"/>
  <c r="H24" i="7"/>
  <c r="G24" i="7"/>
  <c r="F24" i="7"/>
  <c r="E24" i="7"/>
  <c r="D24" i="7"/>
  <c r="C24" i="7"/>
  <c r="B24" i="7"/>
  <c r="A24" i="7"/>
  <c r="H23" i="7"/>
  <c r="G23" i="7"/>
  <c r="F23" i="7"/>
  <c r="E23" i="7"/>
  <c r="D23" i="7"/>
  <c r="C23" i="7"/>
  <c r="B23" i="7"/>
  <c r="A23" i="7"/>
  <c r="H22" i="7"/>
  <c r="G22" i="7"/>
  <c r="F22" i="7"/>
  <c r="E22" i="7"/>
  <c r="D22" i="7"/>
  <c r="C22" i="7"/>
  <c r="B22" i="7"/>
  <c r="A22" i="7"/>
  <c r="H21" i="7"/>
  <c r="G21" i="7"/>
  <c r="F21" i="7"/>
  <c r="E21" i="7"/>
  <c r="D21" i="7"/>
  <c r="C21" i="7"/>
  <c r="B21" i="7"/>
  <c r="A21" i="7"/>
  <c r="H20" i="7"/>
  <c r="G20" i="7"/>
  <c r="F20" i="7"/>
  <c r="E20" i="7"/>
  <c r="D20" i="7"/>
  <c r="C20" i="7"/>
  <c r="B20" i="7"/>
  <c r="A20" i="7"/>
  <c r="H19" i="7"/>
  <c r="G19" i="7"/>
  <c r="F19" i="7"/>
  <c r="E19" i="7"/>
  <c r="D19" i="7"/>
  <c r="C19" i="7"/>
  <c r="B19" i="7"/>
  <c r="A19" i="7"/>
  <c r="H18" i="7"/>
  <c r="G18" i="7"/>
  <c r="F18" i="7"/>
  <c r="E18" i="7"/>
  <c r="D18" i="7"/>
  <c r="C18" i="7"/>
  <c r="B18" i="7"/>
  <c r="A18" i="7"/>
  <c r="H17" i="7"/>
  <c r="G17" i="7"/>
  <c r="F17" i="7"/>
  <c r="E17" i="7"/>
  <c r="D17" i="7"/>
  <c r="C17" i="7"/>
  <c r="B17" i="7"/>
  <c r="A17" i="7"/>
  <c r="H16" i="7"/>
  <c r="G16" i="7"/>
  <c r="F16" i="7"/>
  <c r="E16" i="7"/>
  <c r="D16" i="7"/>
  <c r="C16" i="7"/>
  <c r="B16" i="7"/>
  <c r="A16" i="7"/>
  <c r="H15" i="7"/>
  <c r="G15" i="7"/>
  <c r="F15" i="7"/>
  <c r="E15" i="7"/>
  <c r="D15" i="7"/>
  <c r="C15" i="7"/>
  <c r="B15" i="7"/>
  <c r="A15" i="7"/>
  <c r="H14" i="7"/>
  <c r="G14" i="7"/>
  <c r="F14" i="7"/>
  <c r="E14" i="7"/>
  <c r="D14" i="7"/>
  <c r="C14" i="7"/>
  <c r="B14" i="7"/>
  <c r="A14" i="7"/>
  <c r="H13" i="7"/>
  <c r="G13" i="7"/>
  <c r="F13" i="7"/>
  <c r="E13" i="7"/>
  <c r="D13" i="7"/>
  <c r="C13" i="7"/>
  <c r="B13" i="7"/>
  <c r="A13" i="7"/>
  <c r="H12" i="7"/>
  <c r="G12" i="7"/>
  <c r="F12" i="7"/>
  <c r="E12" i="7"/>
  <c r="D12" i="7"/>
  <c r="C12" i="7"/>
  <c r="B12" i="7"/>
  <c r="A12" i="7"/>
  <c r="H11" i="7"/>
  <c r="G11" i="7"/>
  <c r="F11" i="7"/>
  <c r="E11" i="7"/>
  <c r="D11" i="7"/>
  <c r="C11" i="7"/>
  <c r="B11" i="7"/>
  <c r="A11" i="7"/>
  <c r="H10" i="7"/>
  <c r="G10" i="7"/>
  <c r="F10" i="7"/>
  <c r="E10" i="7"/>
  <c r="D10" i="7"/>
  <c r="C10" i="7"/>
  <c r="B10" i="7"/>
  <c r="A10" i="7"/>
  <c r="H9" i="7"/>
  <c r="G9" i="7"/>
  <c r="F9" i="7"/>
  <c r="E9" i="7"/>
  <c r="D9" i="7"/>
  <c r="C9" i="7"/>
  <c r="B9" i="7"/>
  <c r="A9" i="7"/>
  <c r="H8" i="7"/>
  <c r="G8" i="7"/>
  <c r="F8" i="7"/>
  <c r="E8" i="7"/>
  <c r="D8" i="7"/>
  <c r="C8" i="7"/>
  <c r="B8" i="7"/>
  <c r="A8" i="7"/>
  <c r="D7" i="7"/>
  <c r="D5" i="7"/>
  <c r="H2022" i="10"/>
  <c r="G2022" i="10"/>
  <c r="F2022" i="10"/>
  <c r="E2022" i="10"/>
  <c r="D2022" i="10"/>
  <c r="C2022" i="10"/>
  <c r="B2022" i="10"/>
  <c r="A2022" i="10"/>
  <c r="H2021" i="10"/>
  <c r="G2021" i="10"/>
  <c r="F2021" i="10"/>
  <c r="E2021" i="10"/>
  <c r="D2021" i="10"/>
  <c r="C2021" i="10"/>
  <c r="B2021" i="10"/>
  <c r="A2021" i="10"/>
  <c r="H2020" i="10"/>
  <c r="G2020" i="10"/>
  <c r="F2020" i="10"/>
  <c r="E2020" i="10"/>
  <c r="D2020" i="10"/>
  <c r="C2020" i="10"/>
  <c r="B2020" i="10"/>
  <c r="A2020" i="10"/>
  <c r="H2019" i="10"/>
  <c r="G2019" i="10"/>
  <c r="F2019" i="10"/>
  <c r="E2019" i="10"/>
  <c r="D2019" i="10"/>
  <c r="C2019" i="10"/>
  <c r="B2019" i="10"/>
  <c r="A2019" i="10"/>
  <c r="H2018" i="10"/>
  <c r="G2018" i="10"/>
  <c r="F2018" i="10"/>
  <c r="E2018" i="10"/>
  <c r="D2018" i="10"/>
  <c r="C2018" i="10"/>
  <c r="B2018" i="10"/>
  <c r="A2018" i="10"/>
  <c r="H2017" i="10"/>
  <c r="G2017" i="10"/>
  <c r="F2017" i="10"/>
  <c r="E2017" i="10"/>
  <c r="D2017" i="10"/>
  <c r="C2017" i="10"/>
  <c r="B2017" i="10"/>
  <c r="A2017" i="10"/>
  <c r="H2016" i="10"/>
  <c r="G2016" i="10"/>
  <c r="F2016" i="10"/>
  <c r="E2016" i="10"/>
  <c r="D2016" i="10"/>
  <c r="C2016" i="10"/>
  <c r="B2016" i="10"/>
  <c r="A2016" i="10"/>
  <c r="H2015" i="10"/>
  <c r="G2015" i="10"/>
  <c r="F2015" i="10"/>
  <c r="E2015" i="10"/>
  <c r="D2015" i="10"/>
  <c r="C2015" i="10"/>
  <c r="B2015" i="10"/>
  <c r="A2015" i="10"/>
  <c r="H2014" i="10"/>
  <c r="G2014" i="10"/>
  <c r="F2014" i="10"/>
  <c r="E2014" i="10"/>
  <c r="D2014" i="10"/>
  <c r="C2014" i="10"/>
  <c r="B2014" i="10"/>
  <c r="A2014" i="10"/>
  <c r="H2013" i="10"/>
  <c r="G2013" i="10"/>
  <c r="F2013" i="10"/>
  <c r="E2013" i="10"/>
  <c r="D2013" i="10"/>
  <c r="C2013" i="10"/>
  <c r="B2013" i="10"/>
  <c r="A2013" i="10"/>
  <c r="H2012" i="10"/>
  <c r="G2012" i="10"/>
  <c r="F2012" i="10"/>
  <c r="E2012" i="10"/>
  <c r="D2012" i="10"/>
  <c r="C2012" i="10"/>
  <c r="B2012" i="10"/>
  <c r="A2012" i="10"/>
  <c r="H2011" i="10"/>
  <c r="G2011" i="10"/>
  <c r="F2011" i="10"/>
  <c r="E2011" i="10"/>
  <c r="D2011" i="10"/>
  <c r="C2011" i="10"/>
  <c r="B2011" i="10"/>
  <c r="A2011" i="10"/>
  <c r="H2010" i="10"/>
  <c r="G2010" i="10"/>
  <c r="F2010" i="10"/>
  <c r="E2010" i="10"/>
  <c r="D2010" i="10"/>
  <c r="C2010" i="10"/>
  <c r="B2010" i="10"/>
  <c r="A2010" i="10"/>
  <c r="H2009" i="10"/>
  <c r="G2009" i="10"/>
  <c r="F2009" i="10"/>
  <c r="E2009" i="10"/>
  <c r="D2009" i="10"/>
  <c r="C2009" i="10"/>
  <c r="B2009" i="10"/>
  <c r="A2009" i="10"/>
  <c r="H2008" i="10"/>
  <c r="G2008" i="10"/>
  <c r="F2008" i="10"/>
  <c r="E2008" i="10"/>
  <c r="D2008" i="10"/>
  <c r="C2008" i="10"/>
  <c r="B2008" i="10"/>
  <c r="A2008" i="10"/>
  <c r="H2007" i="10"/>
  <c r="G2007" i="10"/>
  <c r="F2007" i="10"/>
  <c r="E2007" i="10"/>
  <c r="D2007" i="10"/>
  <c r="C2007" i="10"/>
  <c r="B2007" i="10"/>
  <c r="A2007" i="10"/>
  <c r="H2006" i="10"/>
  <c r="G2006" i="10"/>
  <c r="F2006" i="10"/>
  <c r="E2006" i="10"/>
  <c r="D2006" i="10"/>
  <c r="C2006" i="10"/>
  <c r="B2006" i="10"/>
  <c r="A2006" i="10"/>
  <c r="H2005" i="10"/>
  <c r="G2005" i="10"/>
  <c r="F2005" i="10"/>
  <c r="E2005" i="10"/>
  <c r="D2005" i="10"/>
  <c r="C2005" i="10"/>
  <c r="B2005" i="10"/>
  <c r="A2005" i="10"/>
  <c r="H2004" i="10"/>
  <c r="G2004" i="10"/>
  <c r="F2004" i="10"/>
  <c r="E2004" i="10"/>
  <c r="D2004" i="10"/>
  <c r="C2004" i="10"/>
  <c r="B2004" i="10"/>
  <c r="A2004" i="10"/>
  <c r="H2003" i="10"/>
  <c r="G2003" i="10"/>
  <c r="F2003" i="10"/>
  <c r="E2003" i="10"/>
  <c r="D2003" i="10"/>
  <c r="C2003" i="10"/>
  <c r="B2003" i="10"/>
  <c r="A2003" i="10"/>
  <c r="H2002" i="10"/>
  <c r="G2002" i="10"/>
  <c r="F2002" i="10"/>
  <c r="E2002" i="10"/>
  <c r="D2002" i="10"/>
  <c r="C2002" i="10"/>
  <c r="B2002" i="10"/>
  <c r="A2002" i="10"/>
  <c r="H2001" i="10"/>
  <c r="G2001" i="10"/>
  <c r="F2001" i="10"/>
  <c r="E2001" i="10"/>
  <c r="D2001" i="10"/>
  <c r="C2001" i="10"/>
  <c r="B2001" i="10"/>
  <c r="A2001" i="10"/>
  <c r="H2000" i="10"/>
  <c r="G2000" i="10"/>
  <c r="F2000" i="10"/>
  <c r="E2000" i="10"/>
  <c r="D2000" i="10"/>
  <c r="C2000" i="10"/>
  <c r="B2000" i="10"/>
  <c r="A2000" i="10"/>
  <c r="H1999" i="10"/>
  <c r="G1999" i="10"/>
  <c r="F1999" i="10"/>
  <c r="E1999" i="10"/>
  <c r="D1999" i="10"/>
  <c r="C1999" i="10"/>
  <c r="B1999" i="10"/>
  <c r="A1999" i="10"/>
  <c r="H1998" i="10"/>
  <c r="G1998" i="10"/>
  <c r="F1998" i="10"/>
  <c r="E1998" i="10"/>
  <c r="D1998" i="10"/>
  <c r="C1998" i="10"/>
  <c r="B1998" i="10"/>
  <c r="A1998" i="10"/>
  <c r="H1997" i="10"/>
  <c r="G1997" i="10"/>
  <c r="F1997" i="10"/>
  <c r="E1997" i="10"/>
  <c r="D1997" i="10"/>
  <c r="C1997" i="10"/>
  <c r="B1997" i="10"/>
  <c r="A1997" i="10"/>
  <c r="H1996" i="10"/>
  <c r="G1996" i="10"/>
  <c r="F1996" i="10"/>
  <c r="E1996" i="10"/>
  <c r="D1996" i="10"/>
  <c r="C1996" i="10"/>
  <c r="B1996" i="10"/>
  <c r="A1996" i="10"/>
  <c r="H1995" i="10"/>
  <c r="G1995" i="10"/>
  <c r="F1995" i="10"/>
  <c r="E1995" i="10"/>
  <c r="D1995" i="10"/>
  <c r="C1995" i="10"/>
  <c r="B1995" i="10"/>
  <c r="A1995" i="10"/>
  <c r="H1994" i="10"/>
  <c r="G1994" i="10"/>
  <c r="F1994" i="10"/>
  <c r="E1994" i="10"/>
  <c r="D1994" i="10"/>
  <c r="C1994" i="10"/>
  <c r="B1994" i="10"/>
  <c r="A1994" i="10"/>
  <c r="H1993" i="10"/>
  <c r="G1993" i="10"/>
  <c r="F1993" i="10"/>
  <c r="E1993" i="10"/>
  <c r="D1993" i="10"/>
  <c r="C1993" i="10"/>
  <c r="B1993" i="10"/>
  <c r="A1993" i="10"/>
  <c r="H1992" i="10"/>
  <c r="G1992" i="10"/>
  <c r="F1992" i="10"/>
  <c r="E1992" i="10"/>
  <c r="D1992" i="10"/>
  <c r="C1992" i="10"/>
  <c r="B1992" i="10"/>
  <c r="A1992" i="10"/>
  <c r="H1991" i="10"/>
  <c r="G1991" i="10"/>
  <c r="F1991" i="10"/>
  <c r="E1991" i="10"/>
  <c r="D1991" i="10"/>
  <c r="C1991" i="10"/>
  <c r="B1991" i="10"/>
  <c r="A1991" i="10"/>
  <c r="H1990" i="10"/>
  <c r="G1990" i="10"/>
  <c r="F1990" i="10"/>
  <c r="E1990" i="10"/>
  <c r="D1990" i="10"/>
  <c r="C1990" i="10"/>
  <c r="B1990" i="10"/>
  <c r="A1990" i="10"/>
  <c r="H1989" i="10"/>
  <c r="G1989" i="10"/>
  <c r="F1989" i="10"/>
  <c r="E1989" i="10"/>
  <c r="D1989" i="10"/>
  <c r="C1989" i="10"/>
  <c r="B1989" i="10"/>
  <c r="A1989" i="10"/>
  <c r="H1988" i="10"/>
  <c r="G1988" i="10"/>
  <c r="F1988" i="10"/>
  <c r="E1988" i="10"/>
  <c r="D1988" i="10"/>
  <c r="C1988" i="10"/>
  <c r="B1988" i="10"/>
  <c r="A1988" i="10"/>
  <c r="H1987" i="10"/>
  <c r="G1987" i="10"/>
  <c r="F1987" i="10"/>
  <c r="E1987" i="10"/>
  <c r="D1987" i="10"/>
  <c r="C1987" i="10"/>
  <c r="B1987" i="10"/>
  <c r="A1987" i="10"/>
  <c r="H1986" i="10"/>
  <c r="G1986" i="10"/>
  <c r="F1986" i="10"/>
  <c r="E1986" i="10"/>
  <c r="D1986" i="10"/>
  <c r="C1986" i="10"/>
  <c r="B1986" i="10"/>
  <c r="A1986" i="10"/>
  <c r="H1985" i="10"/>
  <c r="G1985" i="10"/>
  <c r="F1985" i="10"/>
  <c r="E1985" i="10"/>
  <c r="D1985" i="10"/>
  <c r="C1985" i="10"/>
  <c r="B1985" i="10"/>
  <c r="A1985" i="10"/>
  <c r="H1984" i="10"/>
  <c r="G1984" i="10"/>
  <c r="F1984" i="10"/>
  <c r="E1984" i="10"/>
  <c r="D1984" i="10"/>
  <c r="C1984" i="10"/>
  <c r="B1984" i="10"/>
  <c r="A1984" i="10"/>
  <c r="H1983" i="10"/>
  <c r="G1983" i="10"/>
  <c r="F1983" i="10"/>
  <c r="E1983" i="10"/>
  <c r="D1983" i="10"/>
  <c r="C1983" i="10"/>
  <c r="B1983" i="10"/>
  <c r="A1983" i="10"/>
  <c r="H1982" i="10"/>
  <c r="G1982" i="10"/>
  <c r="F1982" i="10"/>
  <c r="E1982" i="10"/>
  <c r="D1982" i="10"/>
  <c r="C1982" i="10"/>
  <c r="B1982" i="10"/>
  <c r="A1982" i="10"/>
  <c r="H1981" i="10"/>
  <c r="G1981" i="10"/>
  <c r="F1981" i="10"/>
  <c r="E1981" i="10"/>
  <c r="D1981" i="10"/>
  <c r="C1981" i="10"/>
  <c r="B1981" i="10"/>
  <c r="A1981" i="10"/>
  <c r="H1980" i="10"/>
  <c r="G1980" i="10"/>
  <c r="F1980" i="10"/>
  <c r="E1980" i="10"/>
  <c r="D1980" i="10"/>
  <c r="C1980" i="10"/>
  <c r="B1980" i="10"/>
  <c r="A1980" i="10"/>
  <c r="H1979" i="10"/>
  <c r="G1979" i="10"/>
  <c r="F1979" i="10"/>
  <c r="E1979" i="10"/>
  <c r="D1979" i="10"/>
  <c r="C1979" i="10"/>
  <c r="B1979" i="10"/>
  <c r="A1979" i="10"/>
  <c r="H1978" i="10"/>
  <c r="G1978" i="10"/>
  <c r="F1978" i="10"/>
  <c r="E1978" i="10"/>
  <c r="D1978" i="10"/>
  <c r="C1978" i="10"/>
  <c r="B1978" i="10"/>
  <c r="A1978" i="10"/>
  <c r="H1977" i="10"/>
  <c r="G1977" i="10"/>
  <c r="F1977" i="10"/>
  <c r="E1977" i="10"/>
  <c r="D1977" i="10"/>
  <c r="C1977" i="10"/>
  <c r="B1977" i="10"/>
  <c r="A1977" i="10"/>
  <c r="H1976" i="10"/>
  <c r="G1976" i="10"/>
  <c r="F1976" i="10"/>
  <c r="E1976" i="10"/>
  <c r="D1976" i="10"/>
  <c r="C1976" i="10"/>
  <c r="B1976" i="10"/>
  <c r="A1976" i="10"/>
  <c r="H1975" i="10"/>
  <c r="G1975" i="10"/>
  <c r="F1975" i="10"/>
  <c r="E1975" i="10"/>
  <c r="D1975" i="10"/>
  <c r="C1975" i="10"/>
  <c r="B1975" i="10"/>
  <c r="A1975" i="10"/>
  <c r="H1974" i="10"/>
  <c r="G1974" i="10"/>
  <c r="F1974" i="10"/>
  <c r="E1974" i="10"/>
  <c r="D1974" i="10"/>
  <c r="C1974" i="10"/>
  <c r="B1974" i="10"/>
  <c r="A1974" i="10"/>
  <c r="H1973" i="10"/>
  <c r="G1973" i="10"/>
  <c r="F1973" i="10"/>
  <c r="E1973" i="10"/>
  <c r="D1973" i="10"/>
  <c r="C1973" i="10"/>
  <c r="B1973" i="10"/>
  <c r="A1973" i="10"/>
  <c r="H1972" i="10"/>
  <c r="G1972" i="10"/>
  <c r="F1972" i="10"/>
  <c r="E1972" i="10"/>
  <c r="D1972" i="10"/>
  <c r="C1972" i="10"/>
  <c r="B1972" i="10"/>
  <c r="A1972" i="10"/>
  <c r="H1971" i="10"/>
  <c r="G1971" i="10"/>
  <c r="F1971" i="10"/>
  <c r="E1971" i="10"/>
  <c r="D1971" i="10"/>
  <c r="C1971" i="10"/>
  <c r="B1971" i="10"/>
  <c r="A1971" i="10"/>
  <c r="H1970" i="10"/>
  <c r="G1970" i="10"/>
  <c r="F1970" i="10"/>
  <c r="E1970" i="10"/>
  <c r="D1970" i="10"/>
  <c r="C1970" i="10"/>
  <c r="B1970" i="10"/>
  <c r="A1970" i="10"/>
  <c r="H1969" i="10"/>
  <c r="G1969" i="10"/>
  <c r="F1969" i="10"/>
  <c r="E1969" i="10"/>
  <c r="D1969" i="10"/>
  <c r="C1969" i="10"/>
  <c r="B1969" i="10"/>
  <c r="A1969" i="10"/>
  <c r="H1968" i="10"/>
  <c r="G1968" i="10"/>
  <c r="F1968" i="10"/>
  <c r="E1968" i="10"/>
  <c r="D1968" i="10"/>
  <c r="C1968" i="10"/>
  <c r="B1968" i="10"/>
  <c r="A1968" i="10"/>
  <c r="H1967" i="10"/>
  <c r="G1967" i="10"/>
  <c r="F1967" i="10"/>
  <c r="E1967" i="10"/>
  <c r="D1967" i="10"/>
  <c r="C1967" i="10"/>
  <c r="B1967" i="10"/>
  <c r="A1967" i="10"/>
  <c r="H1966" i="10"/>
  <c r="G1966" i="10"/>
  <c r="F1966" i="10"/>
  <c r="E1966" i="10"/>
  <c r="D1966" i="10"/>
  <c r="C1966" i="10"/>
  <c r="B1966" i="10"/>
  <c r="A1966" i="10"/>
  <c r="H1965" i="10"/>
  <c r="G1965" i="10"/>
  <c r="F1965" i="10"/>
  <c r="E1965" i="10"/>
  <c r="D1965" i="10"/>
  <c r="C1965" i="10"/>
  <c r="B1965" i="10"/>
  <c r="A1965" i="10"/>
  <c r="H1964" i="10"/>
  <c r="G1964" i="10"/>
  <c r="F1964" i="10"/>
  <c r="E1964" i="10"/>
  <c r="D1964" i="10"/>
  <c r="C1964" i="10"/>
  <c r="B1964" i="10"/>
  <c r="A1964" i="10"/>
  <c r="H1963" i="10"/>
  <c r="G1963" i="10"/>
  <c r="F1963" i="10"/>
  <c r="E1963" i="10"/>
  <c r="D1963" i="10"/>
  <c r="C1963" i="10"/>
  <c r="B1963" i="10"/>
  <c r="A1963" i="10"/>
  <c r="H1962" i="10"/>
  <c r="G1962" i="10"/>
  <c r="F1962" i="10"/>
  <c r="E1962" i="10"/>
  <c r="D1962" i="10"/>
  <c r="C1962" i="10"/>
  <c r="B1962" i="10"/>
  <c r="A1962" i="10"/>
  <c r="H1961" i="10"/>
  <c r="G1961" i="10"/>
  <c r="F1961" i="10"/>
  <c r="E1961" i="10"/>
  <c r="D1961" i="10"/>
  <c r="C1961" i="10"/>
  <c r="B1961" i="10"/>
  <c r="A1961" i="10"/>
  <c r="H1960" i="10"/>
  <c r="G1960" i="10"/>
  <c r="F1960" i="10"/>
  <c r="E1960" i="10"/>
  <c r="D1960" i="10"/>
  <c r="C1960" i="10"/>
  <c r="B1960" i="10"/>
  <c r="A1960" i="10"/>
  <c r="H1959" i="10"/>
  <c r="G1959" i="10"/>
  <c r="F1959" i="10"/>
  <c r="E1959" i="10"/>
  <c r="D1959" i="10"/>
  <c r="C1959" i="10"/>
  <c r="B1959" i="10"/>
  <c r="A1959" i="10"/>
  <c r="H1958" i="10"/>
  <c r="G1958" i="10"/>
  <c r="F1958" i="10"/>
  <c r="E1958" i="10"/>
  <c r="D1958" i="10"/>
  <c r="C1958" i="10"/>
  <c r="B1958" i="10"/>
  <c r="A1958" i="10"/>
  <c r="H1957" i="10"/>
  <c r="G1957" i="10"/>
  <c r="F1957" i="10"/>
  <c r="E1957" i="10"/>
  <c r="D1957" i="10"/>
  <c r="C1957" i="10"/>
  <c r="B1957" i="10"/>
  <c r="A1957" i="10"/>
  <c r="H1956" i="10"/>
  <c r="G1956" i="10"/>
  <c r="F1956" i="10"/>
  <c r="E1956" i="10"/>
  <c r="D1956" i="10"/>
  <c r="C1956" i="10"/>
  <c r="B1956" i="10"/>
  <c r="A1956" i="10"/>
  <c r="D1955" i="10"/>
  <c r="H1954" i="10"/>
  <c r="G1954" i="10"/>
  <c r="F1954" i="10"/>
  <c r="E1954" i="10"/>
  <c r="D1954" i="10"/>
  <c r="C1954" i="10"/>
  <c r="B1954" i="10"/>
  <c r="A1954" i="10"/>
  <c r="H1953" i="10"/>
  <c r="G1953" i="10"/>
  <c r="F1953" i="10"/>
  <c r="E1953" i="10"/>
  <c r="D1953" i="10"/>
  <c r="C1953" i="10"/>
  <c r="B1953" i="10"/>
  <c r="A1953" i="10"/>
  <c r="H1952" i="10"/>
  <c r="G1952" i="10"/>
  <c r="F1952" i="10"/>
  <c r="E1952" i="10"/>
  <c r="D1952" i="10"/>
  <c r="C1952" i="10"/>
  <c r="B1952" i="10"/>
  <c r="A1952" i="10"/>
  <c r="H1951" i="10"/>
  <c r="G1951" i="10"/>
  <c r="F1951" i="10"/>
  <c r="E1951" i="10"/>
  <c r="D1951" i="10"/>
  <c r="C1951" i="10"/>
  <c r="B1951" i="10"/>
  <c r="A1951" i="10"/>
  <c r="H1950" i="10"/>
  <c r="G1950" i="10"/>
  <c r="F1950" i="10"/>
  <c r="E1950" i="10"/>
  <c r="D1950" i="10"/>
  <c r="C1950" i="10"/>
  <c r="B1950" i="10"/>
  <c r="A1950" i="10"/>
  <c r="H1949" i="10"/>
  <c r="G1949" i="10"/>
  <c r="F1949" i="10"/>
  <c r="E1949" i="10"/>
  <c r="D1949" i="10"/>
  <c r="C1949" i="10"/>
  <c r="B1949" i="10"/>
  <c r="A1949" i="10"/>
  <c r="H1948" i="10"/>
  <c r="G1948" i="10"/>
  <c r="F1948" i="10"/>
  <c r="E1948" i="10"/>
  <c r="D1948" i="10"/>
  <c r="C1948" i="10"/>
  <c r="B1948" i="10"/>
  <c r="A1948" i="10"/>
  <c r="H1947" i="10"/>
  <c r="G1947" i="10"/>
  <c r="F1947" i="10"/>
  <c r="E1947" i="10"/>
  <c r="D1947" i="10"/>
  <c r="C1947" i="10"/>
  <c r="B1947" i="10"/>
  <c r="A1947" i="10"/>
  <c r="H1946" i="10"/>
  <c r="G1946" i="10"/>
  <c r="F1946" i="10"/>
  <c r="E1946" i="10"/>
  <c r="D1946" i="10"/>
  <c r="C1946" i="10"/>
  <c r="B1946" i="10"/>
  <c r="A1946" i="10"/>
  <c r="H1945" i="10"/>
  <c r="G1945" i="10"/>
  <c r="F1945" i="10"/>
  <c r="E1945" i="10"/>
  <c r="D1945" i="10"/>
  <c r="C1945" i="10"/>
  <c r="B1945" i="10"/>
  <c r="A1945" i="10"/>
  <c r="H1944" i="10"/>
  <c r="G1944" i="10"/>
  <c r="F1944" i="10"/>
  <c r="E1944" i="10"/>
  <c r="D1944" i="10"/>
  <c r="C1944" i="10"/>
  <c r="B1944" i="10"/>
  <c r="A1944" i="10"/>
  <c r="H1943" i="10"/>
  <c r="G1943" i="10"/>
  <c r="F1943" i="10"/>
  <c r="E1943" i="10"/>
  <c r="D1943" i="10"/>
  <c r="C1943" i="10"/>
  <c r="B1943" i="10"/>
  <c r="A1943" i="10"/>
  <c r="H1942" i="10"/>
  <c r="G1942" i="10"/>
  <c r="F1942" i="10"/>
  <c r="E1942" i="10"/>
  <c r="D1942" i="10"/>
  <c r="C1942" i="10"/>
  <c r="B1942" i="10"/>
  <c r="A1942" i="10"/>
  <c r="H1941" i="10"/>
  <c r="G1941" i="10"/>
  <c r="F1941" i="10"/>
  <c r="E1941" i="10"/>
  <c r="D1941" i="10"/>
  <c r="C1941" i="10"/>
  <c r="B1941" i="10"/>
  <c r="A1941" i="10"/>
  <c r="H1940" i="10"/>
  <c r="G1940" i="10"/>
  <c r="F1940" i="10"/>
  <c r="E1940" i="10"/>
  <c r="D1940" i="10"/>
  <c r="C1940" i="10"/>
  <c r="B1940" i="10"/>
  <c r="A1940" i="10"/>
  <c r="H1939" i="10"/>
  <c r="G1939" i="10"/>
  <c r="F1939" i="10"/>
  <c r="E1939" i="10"/>
  <c r="D1939" i="10"/>
  <c r="C1939" i="10"/>
  <c r="B1939" i="10"/>
  <c r="A1939" i="10"/>
  <c r="H1938" i="10"/>
  <c r="G1938" i="10"/>
  <c r="F1938" i="10"/>
  <c r="E1938" i="10"/>
  <c r="D1938" i="10"/>
  <c r="C1938" i="10"/>
  <c r="B1938" i="10"/>
  <c r="A1938" i="10"/>
  <c r="H1937" i="10"/>
  <c r="G1937" i="10"/>
  <c r="F1937" i="10"/>
  <c r="E1937" i="10"/>
  <c r="D1937" i="10"/>
  <c r="C1937" i="10"/>
  <c r="B1937" i="10"/>
  <c r="A1937" i="10"/>
  <c r="H1936" i="10"/>
  <c r="G1936" i="10"/>
  <c r="F1936" i="10"/>
  <c r="E1936" i="10"/>
  <c r="D1936" i="10"/>
  <c r="C1936" i="10"/>
  <c r="B1936" i="10"/>
  <c r="A1936" i="10"/>
  <c r="H1935" i="10"/>
  <c r="G1935" i="10"/>
  <c r="F1935" i="10"/>
  <c r="E1935" i="10"/>
  <c r="D1935" i="10"/>
  <c r="C1935" i="10"/>
  <c r="B1935" i="10"/>
  <c r="A1935" i="10"/>
  <c r="H1934" i="10"/>
  <c r="G1934" i="10"/>
  <c r="F1934" i="10"/>
  <c r="E1934" i="10"/>
  <c r="D1934" i="10"/>
  <c r="C1934" i="10"/>
  <c r="B1934" i="10"/>
  <c r="A1934" i="10"/>
  <c r="H1933" i="10"/>
  <c r="G1933" i="10"/>
  <c r="F1933" i="10"/>
  <c r="E1933" i="10"/>
  <c r="D1933" i="10"/>
  <c r="C1933" i="10"/>
  <c r="B1933" i="10"/>
  <c r="A1933" i="10"/>
  <c r="H1932" i="10"/>
  <c r="G1932" i="10"/>
  <c r="F1932" i="10"/>
  <c r="E1932" i="10"/>
  <c r="D1932" i="10"/>
  <c r="C1932" i="10"/>
  <c r="B1932" i="10"/>
  <c r="A1932" i="10"/>
  <c r="H1931" i="10"/>
  <c r="G1931" i="10"/>
  <c r="F1931" i="10"/>
  <c r="E1931" i="10"/>
  <c r="D1931" i="10"/>
  <c r="C1931" i="10"/>
  <c r="B1931" i="10"/>
  <c r="A1931" i="10"/>
  <c r="H1930" i="10"/>
  <c r="G1930" i="10"/>
  <c r="F1930" i="10"/>
  <c r="E1930" i="10"/>
  <c r="D1930" i="10"/>
  <c r="C1930" i="10"/>
  <c r="B1930" i="10"/>
  <c r="A1930" i="10"/>
  <c r="H1929" i="10"/>
  <c r="G1929" i="10"/>
  <c r="F1929" i="10"/>
  <c r="E1929" i="10"/>
  <c r="D1929" i="10"/>
  <c r="C1929" i="10"/>
  <c r="B1929" i="10"/>
  <c r="A1929" i="10"/>
  <c r="H1928" i="10"/>
  <c r="G1928" i="10"/>
  <c r="F1928" i="10"/>
  <c r="E1928" i="10"/>
  <c r="D1928" i="10"/>
  <c r="C1928" i="10"/>
  <c r="B1928" i="10"/>
  <c r="A1928" i="10"/>
  <c r="H1927" i="10"/>
  <c r="G1927" i="10"/>
  <c r="F1927" i="10"/>
  <c r="E1927" i="10"/>
  <c r="D1927" i="10"/>
  <c r="C1927" i="10"/>
  <c r="B1927" i="10"/>
  <c r="A1927" i="10"/>
  <c r="H1926" i="10"/>
  <c r="G1926" i="10"/>
  <c r="F1926" i="10"/>
  <c r="E1926" i="10"/>
  <c r="D1926" i="10"/>
  <c r="C1926" i="10"/>
  <c r="B1926" i="10"/>
  <c r="A1926" i="10"/>
  <c r="H1925" i="10"/>
  <c r="G1925" i="10"/>
  <c r="F1925" i="10"/>
  <c r="E1925" i="10"/>
  <c r="D1925" i="10"/>
  <c r="C1925" i="10"/>
  <c r="B1925" i="10"/>
  <c r="A1925" i="10"/>
  <c r="H1924" i="10"/>
  <c r="G1924" i="10"/>
  <c r="F1924" i="10"/>
  <c r="E1924" i="10"/>
  <c r="D1924" i="10"/>
  <c r="C1924" i="10"/>
  <c r="B1924" i="10"/>
  <c r="A1924" i="10"/>
  <c r="H1923" i="10"/>
  <c r="G1923" i="10"/>
  <c r="F1923" i="10"/>
  <c r="E1923" i="10"/>
  <c r="D1923" i="10"/>
  <c r="C1923" i="10"/>
  <c r="B1923" i="10"/>
  <c r="A1923" i="10"/>
  <c r="H1922" i="10"/>
  <c r="G1922" i="10"/>
  <c r="F1922" i="10"/>
  <c r="E1922" i="10"/>
  <c r="D1922" i="10"/>
  <c r="C1922" i="10"/>
  <c r="B1922" i="10"/>
  <c r="A1922" i="10"/>
  <c r="H1921" i="10"/>
  <c r="G1921" i="10"/>
  <c r="F1921" i="10"/>
  <c r="E1921" i="10"/>
  <c r="D1921" i="10"/>
  <c r="C1921" i="10"/>
  <c r="B1921" i="10"/>
  <c r="A1921" i="10"/>
  <c r="H1920" i="10"/>
  <c r="G1920" i="10"/>
  <c r="F1920" i="10"/>
  <c r="E1920" i="10"/>
  <c r="D1920" i="10"/>
  <c r="C1920" i="10"/>
  <c r="B1920" i="10"/>
  <c r="A1920" i="10"/>
  <c r="H1919" i="10"/>
  <c r="G1919" i="10"/>
  <c r="F1919" i="10"/>
  <c r="E1919" i="10"/>
  <c r="D1919" i="10"/>
  <c r="C1919" i="10"/>
  <c r="B1919" i="10"/>
  <c r="A1919" i="10"/>
  <c r="H1918" i="10"/>
  <c r="G1918" i="10"/>
  <c r="F1918" i="10"/>
  <c r="E1918" i="10"/>
  <c r="D1918" i="10"/>
  <c r="C1918" i="10"/>
  <c r="B1918" i="10"/>
  <c r="A1918" i="10"/>
  <c r="H1917" i="10"/>
  <c r="G1917" i="10"/>
  <c r="F1917" i="10"/>
  <c r="E1917" i="10"/>
  <c r="D1917" i="10"/>
  <c r="C1917" i="10"/>
  <c r="B1917" i="10"/>
  <c r="A1917" i="10"/>
  <c r="H1916" i="10"/>
  <c r="G1916" i="10"/>
  <c r="F1916" i="10"/>
  <c r="E1916" i="10"/>
  <c r="D1916" i="10"/>
  <c r="C1916" i="10"/>
  <c r="B1916" i="10"/>
  <c r="A1916" i="10"/>
  <c r="H1915" i="10"/>
  <c r="G1915" i="10"/>
  <c r="F1915" i="10"/>
  <c r="E1915" i="10"/>
  <c r="D1915" i="10"/>
  <c r="C1915" i="10"/>
  <c r="B1915" i="10"/>
  <c r="A1915" i="10"/>
  <c r="H1914" i="10"/>
  <c r="G1914" i="10"/>
  <c r="F1914" i="10"/>
  <c r="E1914" i="10"/>
  <c r="D1914" i="10"/>
  <c r="C1914" i="10"/>
  <c r="B1914" i="10"/>
  <c r="A1914" i="10"/>
  <c r="H1913" i="10"/>
  <c r="G1913" i="10"/>
  <c r="F1913" i="10"/>
  <c r="E1913" i="10"/>
  <c r="D1913" i="10"/>
  <c r="C1913" i="10"/>
  <c r="B1913" i="10"/>
  <c r="A1913" i="10"/>
  <c r="H1912" i="10"/>
  <c r="G1912" i="10"/>
  <c r="F1912" i="10"/>
  <c r="E1912" i="10"/>
  <c r="D1912" i="10"/>
  <c r="C1912" i="10"/>
  <c r="B1912" i="10"/>
  <c r="A1912" i="10"/>
  <c r="H1911" i="10"/>
  <c r="G1911" i="10"/>
  <c r="F1911" i="10"/>
  <c r="E1911" i="10"/>
  <c r="D1911" i="10"/>
  <c r="C1911" i="10"/>
  <c r="B1911" i="10"/>
  <c r="A1911" i="10"/>
  <c r="H1910" i="10"/>
  <c r="G1910" i="10"/>
  <c r="F1910" i="10"/>
  <c r="E1910" i="10"/>
  <c r="D1910" i="10"/>
  <c r="C1910" i="10"/>
  <c r="B1910" i="10"/>
  <c r="A1910" i="10"/>
  <c r="H1909" i="10"/>
  <c r="G1909" i="10"/>
  <c r="F1909" i="10"/>
  <c r="E1909" i="10"/>
  <c r="D1909" i="10"/>
  <c r="C1909" i="10"/>
  <c r="B1909" i="10"/>
  <c r="A1909" i="10"/>
  <c r="H1908" i="10"/>
  <c r="G1908" i="10"/>
  <c r="F1908" i="10"/>
  <c r="E1908" i="10"/>
  <c r="D1908" i="10"/>
  <c r="C1908" i="10"/>
  <c r="B1908" i="10"/>
  <c r="A1908" i="10"/>
  <c r="H1907" i="10"/>
  <c r="G1907" i="10"/>
  <c r="F1907" i="10"/>
  <c r="E1907" i="10"/>
  <c r="D1907" i="10"/>
  <c r="C1907" i="10"/>
  <c r="B1907" i="10"/>
  <c r="A1907" i="10"/>
  <c r="H1906" i="10"/>
  <c r="G1906" i="10"/>
  <c r="F1906" i="10"/>
  <c r="E1906" i="10"/>
  <c r="D1906" i="10"/>
  <c r="C1906" i="10"/>
  <c r="B1906" i="10"/>
  <c r="A1906" i="10"/>
  <c r="H1905" i="10"/>
  <c r="G1905" i="10"/>
  <c r="F1905" i="10"/>
  <c r="E1905" i="10"/>
  <c r="D1905" i="10"/>
  <c r="C1905" i="10"/>
  <c r="B1905" i="10"/>
  <c r="A1905" i="10"/>
  <c r="H1904" i="10"/>
  <c r="G1904" i="10"/>
  <c r="F1904" i="10"/>
  <c r="E1904" i="10"/>
  <c r="D1904" i="10"/>
  <c r="C1904" i="10"/>
  <c r="B1904" i="10"/>
  <c r="A1904" i="10"/>
  <c r="H1903" i="10"/>
  <c r="G1903" i="10"/>
  <c r="F1903" i="10"/>
  <c r="E1903" i="10"/>
  <c r="D1903" i="10"/>
  <c r="C1903" i="10"/>
  <c r="B1903" i="10"/>
  <c r="A1903" i="10"/>
  <c r="H1902" i="10"/>
  <c r="G1902" i="10"/>
  <c r="F1902" i="10"/>
  <c r="E1902" i="10"/>
  <c r="D1902" i="10"/>
  <c r="C1902" i="10"/>
  <c r="B1902" i="10"/>
  <c r="A1902" i="10"/>
  <c r="H1901" i="10"/>
  <c r="G1901" i="10"/>
  <c r="F1901" i="10"/>
  <c r="E1901" i="10"/>
  <c r="D1901" i="10"/>
  <c r="C1901" i="10"/>
  <c r="B1901" i="10"/>
  <c r="A1901" i="10"/>
  <c r="H1900" i="10"/>
  <c r="G1900" i="10"/>
  <c r="F1900" i="10"/>
  <c r="E1900" i="10"/>
  <c r="D1900" i="10"/>
  <c r="C1900" i="10"/>
  <c r="B1900" i="10"/>
  <c r="A1900" i="10"/>
  <c r="H1899" i="10"/>
  <c r="G1899" i="10"/>
  <c r="F1899" i="10"/>
  <c r="E1899" i="10"/>
  <c r="D1899" i="10"/>
  <c r="C1899" i="10"/>
  <c r="B1899" i="10"/>
  <c r="A1899" i="10"/>
  <c r="H1898" i="10"/>
  <c r="G1898" i="10"/>
  <c r="F1898" i="10"/>
  <c r="E1898" i="10"/>
  <c r="D1898" i="10"/>
  <c r="C1898" i="10"/>
  <c r="B1898" i="10"/>
  <c r="A1898" i="10"/>
  <c r="H1897" i="10"/>
  <c r="G1897" i="10"/>
  <c r="F1897" i="10"/>
  <c r="E1897" i="10"/>
  <c r="D1897" i="10"/>
  <c r="C1897" i="10"/>
  <c r="B1897" i="10"/>
  <c r="A1897" i="10"/>
  <c r="H1896" i="10"/>
  <c r="G1896" i="10"/>
  <c r="F1896" i="10"/>
  <c r="E1896" i="10"/>
  <c r="D1896" i="10"/>
  <c r="C1896" i="10"/>
  <c r="B1896" i="10"/>
  <c r="A1896" i="10"/>
  <c r="H1895" i="10"/>
  <c r="G1895" i="10"/>
  <c r="F1895" i="10"/>
  <c r="E1895" i="10"/>
  <c r="D1895" i="10"/>
  <c r="C1895" i="10"/>
  <c r="B1895" i="10"/>
  <c r="A1895" i="10"/>
  <c r="D1894" i="10"/>
  <c r="H1893" i="10"/>
  <c r="G1893" i="10"/>
  <c r="F1893" i="10"/>
  <c r="E1893" i="10"/>
  <c r="D1893" i="10"/>
  <c r="C1893" i="10"/>
  <c r="B1893" i="10"/>
  <c r="A1893" i="10"/>
  <c r="H1892" i="10"/>
  <c r="G1892" i="10"/>
  <c r="F1892" i="10"/>
  <c r="E1892" i="10"/>
  <c r="D1892" i="10"/>
  <c r="C1892" i="10"/>
  <c r="B1892" i="10"/>
  <c r="A1892" i="10"/>
  <c r="H1891" i="10"/>
  <c r="G1891" i="10"/>
  <c r="F1891" i="10"/>
  <c r="E1891" i="10"/>
  <c r="D1891" i="10"/>
  <c r="C1891" i="10"/>
  <c r="B1891" i="10"/>
  <c r="A1891" i="10"/>
  <c r="H1890" i="10"/>
  <c r="G1890" i="10"/>
  <c r="F1890" i="10"/>
  <c r="E1890" i="10"/>
  <c r="D1890" i="10"/>
  <c r="C1890" i="10"/>
  <c r="B1890" i="10"/>
  <c r="A1890" i="10"/>
  <c r="H1889" i="10"/>
  <c r="G1889" i="10"/>
  <c r="F1889" i="10"/>
  <c r="E1889" i="10"/>
  <c r="D1889" i="10"/>
  <c r="C1889" i="10"/>
  <c r="B1889" i="10"/>
  <c r="A1889" i="10"/>
  <c r="H1888" i="10"/>
  <c r="G1888" i="10"/>
  <c r="F1888" i="10"/>
  <c r="E1888" i="10"/>
  <c r="D1888" i="10"/>
  <c r="C1888" i="10"/>
  <c r="B1888" i="10"/>
  <c r="A1888" i="10"/>
  <c r="H1887" i="10"/>
  <c r="G1887" i="10"/>
  <c r="F1887" i="10"/>
  <c r="E1887" i="10"/>
  <c r="D1887" i="10"/>
  <c r="C1887" i="10"/>
  <c r="B1887" i="10"/>
  <c r="A1887" i="10"/>
  <c r="H1886" i="10"/>
  <c r="G1886" i="10"/>
  <c r="F1886" i="10"/>
  <c r="E1886" i="10"/>
  <c r="D1886" i="10"/>
  <c r="C1886" i="10"/>
  <c r="B1886" i="10"/>
  <c r="A1886" i="10"/>
  <c r="H1885" i="10"/>
  <c r="G1885" i="10"/>
  <c r="F1885" i="10"/>
  <c r="E1885" i="10"/>
  <c r="D1885" i="10"/>
  <c r="C1885" i="10"/>
  <c r="B1885" i="10"/>
  <c r="A1885" i="10"/>
  <c r="H1884" i="10"/>
  <c r="G1884" i="10"/>
  <c r="F1884" i="10"/>
  <c r="E1884" i="10"/>
  <c r="D1884" i="10"/>
  <c r="C1884" i="10"/>
  <c r="B1884" i="10"/>
  <c r="A1884" i="10"/>
  <c r="H1883" i="10"/>
  <c r="G1883" i="10"/>
  <c r="F1883" i="10"/>
  <c r="E1883" i="10"/>
  <c r="D1883" i="10"/>
  <c r="C1883" i="10"/>
  <c r="B1883" i="10"/>
  <c r="A1883" i="10"/>
  <c r="H1882" i="10"/>
  <c r="G1882" i="10"/>
  <c r="F1882" i="10"/>
  <c r="E1882" i="10"/>
  <c r="D1882" i="10"/>
  <c r="C1882" i="10"/>
  <c r="B1882" i="10"/>
  <c r="A1882" i="10"/>
  <c r="H1881" i="10"/>
  <c r="G1881" i="10"/>
  <c r="F1881" i="10"/>
  <c r="E1881" i="10"/>
  <c r="D1881" i="10"/>
  <c r="C1881" i="10"/>
  <c r="B1881" i="10"/>
  <c r="A1881" i="10"/>
  <c r="H1880" i="10"/>
  <c r="G1880" i="10"/>
  <c r="F1880" i="10"/>
  <c r="E1880" i="10"/>
  <c r="D1880" i="10"/>
  <c r="C1880" i="10"/>
  <c r="B1880" i="10"/>
  <c r="A1880" i="10"/>
  <c r="H1879" i="10"/>
  <c r="G1879" i="10"/>
  <c r="F1879" i="10"/>
  <c r="E1879" i="10"/>
  <c r="D1879" i="10"/>
  <c r="C1879" i="10"/>
  <c r="B1879" i="10"/>
  <c r="A1879" i="10"/>
  <c r="H1878" i="10"/>
  <c r="G1878" i="10"/>
  <c r="F1878" i="10"/>
  <c r="E1878" i="10"/>
  <c r="D1878" i="10"/>
  <c r="C1878" i="10"/>
  <c r="B1878" i="10"/>
  <c r="A1878" i="10"/>
  <c r="H1877" i="10"/>
  <c r="G1877" i="10"/>
  <c r="F1877" i="10"/>
  <c r="E1877" i="10"/>
  <c r="D1877" i="10"/>
  <c r="C1877" i="10"/>
  <c r="B1877" i="10"/>
  <c r="A1877" i="10"/>
  <c r="H1876" i="10"/>
  <c r="G1876" i="10"/>
  <c r="F1876" i="10"/>
  <c r="E1876" i="10"/>
  <c r="D1876" i="10"/>
  <c r="C1876" i="10"/>
  <c r="B1876" i="10"/>
  <c r="A1876" i="10"/>
  <c r="H1875" i="10"/>
  <c r="G1875" i="10"/>
  <c r="F1875" i="10"/>
  <c r="E1875" i="10"/>
  <c r="D1875" i="10"/>
  <c r="C1875" i="10"/>
  <c r="B1875" i="10"/>
  <c r="A1875" i="10"/>
  <c r="H1874" i="10"/>
  <c r="G1874" i="10"/>
  <c r="F1874" i="10"/>
  <c r="E1874" i="10"/>
  <c r="D1874" i="10"/>
  <c r="C1874" i="10"/>
  <c r="B1874" i="10"/>
  <c r="A1874" i="10"/>
  <c r="H1873" i="10"/>
  <c r="G1873" i="10"/>
  <c r="F1873" i="10"/>
  <c r="E1873" i="10"/>
  <c r="D1873" i="10"/>
  <c r="C1873" i="10"/>
  <c r="B1873" i="10"/>
  <c r="A1873" i="10"/>
  <c r="H1872" i="10"/>
  <c r="G1872" i="10"/>
  <c r="F1872" i="10"/>
  <c r="E1872" i="10"/>
  <c r="D1872" i="10"/>
  <c r="C1872" i="10"/>
  <c r="B1872" i="10"/>
  <c r="A1872" i="10"/>
  <c r="H1871" i="10"/>
  <c r="G1871" i="10"/>
  <c r="F1871" i="10"/>
  <c r="E1871" i="10"/>
  <c r="D1871" i="10"/>
  <c r="C1871" i="10"/>
  <c r="B1871" i="10"/>
  <c r="A1871" i="10"/>
  <c r="H1870" i="10"/>
  <c r="G1870" i="10"/>
  <c r="F1870" i="10"/>
  <c r="E1870" i="10"/>
  <c r="D1870" i="10"/>
  <c r="C1870" i="10"/>
  <c r="B1870" i="10"/>
  <c r="A1870" i="10"/>
  <c r="H1869" i="10"/>
  <c r="G1869" i="10"/>
  <c r="F1869" i="10"/>
  <c r="E1869" i="10"/>
  <c r="D1869" i="10"/>
  <c r="C1869" i="10"/>
  <c r="B1869" i="10"/>
  <c r="A1869" i="10"/>
  <c r="H1868" i="10"/>
  <c r="G1868" i="10"/>
  <c r="F1868" i="10"/>
  <c r="E1868" i="10"/>
  <c r="D1868" i="10"/>
  <c r="C1868" i="10"/>
  <c r="B1868" i="10"/>
  <c r="A1868" i="10"/>
  <c r="H1867" i="10"/>
  <c r="G1867" i="10"/>
  <c r="F1867" i="10"/>
  <c r="E1867" i="10"/>
  <c r="D1867" i="10"/>
  <c r="C1867" i="10"/>
  <c r="B1867" i="10"/>
  <c r="A1867" i="10"/>
  <c r="H1866" i="10"/>
  <c r="G1866" i="10"/>
  <c r="F1866" i="10"/>
  <c r="E1866" i="10"/>
  <c r="D1866" i="10"/>
  <c r="C1866" i="10"/>
  <c r="B1866" i="10"/>
  <c r="A1866" i="10"/>
  <c r="H1865" i="10"/>
  <c r="G1865" i="10"/>
  <c r="F1865" i="10"/>
  <c r="E1865" i="10"/>
  <c r="D1865" i="10"/>
  <c r="C1865" i="10"/>
  <c r="B1865" i="10"/>
  <c r="A1865" i="10"/>
  <c r="H1864" i="10"/>
  <c r="G1864" i="10"/>
  <c r="F1864" i="10"/>
  <c r="E1864" i="10"/>
  <c r="D1864" i="10"/>
  <c r="C1864" i="10"/>
  <c r="B1864" i="10"/>
  <c r="A1864" i="10"/>
  <c r="H1863" i="10"/>
  <c r="G1863" i="10"/>
  <c r="F1863" i="10"/>
  <c r="E1863" i="10"/>
  <c r="D1863" i="10"/>
  <c r="C1863" i="10"/>
  <c r="B1863" i="10"/>
  <c r="A1863" i="10"/>
  <c r="H1862" i="10"/>
  <c r="G1862" i="10"/>
  <c r="F1862" i="10"/>
  <c r="E1862" i="10"/>
  <c r="D1862" i="10"/>
  <c r="C1862" i="10"/>
  <c r="B1862" i="10"/>
  <c r="A1862" i="10"/>
  <c r="H1861" i="10"/>
  <c r="G1861" i="10"/>
  <c r="F1861" i="10"/>
  <c r="E1861" i="10"/>
  <c r="D1861" i="10"/>
  <c r="C1861" i="10"/>
  <c r="B1861" i="10"/>
  <c r="A1861" i="10"/>
  <c r="H1860" i="10"/>
  <c r="G1860" i="10"/>
  <c r="F1860" i="10"/>
  <c r="E1860" i="10"/>
  <c r="D1860" i="10"/>
  <c r="C1860" i="10"/>
  <c r="B1860" i="10"/>
  <c r="A1860" i="10"/>
  <c r="H1859" i="10"/>
  <c r="G1859" i="10"/>
  <c r="F1859" i="10"/>
  <c r="E1859" i="10"/>
  <c r="D1859" i="10"/>
  <c r="C1859" i="10"/>
  <c r="B1859" i="10"/>
  <c r="A1859" i="10"/>
  <c r="H1858" i="10"/>
  <c r="G1858" i="10"/>
  <c r="F1858" i="10"/>
  <c r="E1858" i="10"/>
  <c r="D1858" i="10"/>
  <c r="C1858" i="10"/>
  <c r="B1858" i="10"/>
  <c r="A1858" i="10"/>
  <c r="H1857" i="10"/>
  <c r="G1857" i="10"/>
  <c r="F1857" i="10"/>
  <c r="E1857" i="10"/>
  <c r="D1857" i="10"/>
  <c r="C1857" i="10"/>
  <c r="B1857" i="10"/>
  <c r="A1857" i="10"/>
  <c r="H1856" i="10"/>
  <c r="G1856" i="10"/>
  <c r="F1856" i="10"/>
  <c r="E1856" i="10"/>
  <c r="D1856" i="10"/>
  <c r="C1856" i="10"/>
  <c r="B1856" i="10"/>
  <c r="A1856" i="10"/>
  <c r="H1855" i="10"/>
  <c r="G1855" i="10"/>
  <c r="F1855" i="10"/>
  <c r="E1855" i="10"/>
  <c r="D1855" i="10"/>
  <c r="C1855" i="10"/>
  <c r="B1855" i="10"/>
  <c r="A1855" i="10"/>
  <c r="H1854" i="10"/>
  <c r="G1854" i="10"/>
  <c r="F1854" i="10"/>
  <c r="E1854" i="10"/>
  <c r="D1854" i="10"/>
  <c r="C1854" i="10"/>
  <c r="B1854" i="10"/>
  <c r="A1854" i="10"/>
  <c r="H1853" i="10"/>
  <c r="G1853" i="10"/>
  <c r="F1853" i="10"/>
  <c r="E1853" i="10"/>
  <c r="D1853" i="10"/>
  <c r="C1853" i="10"/>
  <c r="B1853" i="10"/>
  <c r="A1853" i="10"/>
  <c r="H1852" i="10"/>
  <c r="G1852" i="10"/>
  <c r="F1852" i="10"/>
  <c r="E1852" i="10"/>
  <c r="D1852" i="10"/>
  <c r="C1852" i="10"/>
  <c r="B1852" i="10"/>
  <c r="A1852" i="10"/>
  <c r="H1851" i="10"/>
  <c r="G1851" i="10"/>
  <c r="F1851" i="10"/>
  <c r="E1851" i="10"/>
  <c r="D1851" i="10"/>
  <c r="C1851" i="10"/>
  <c r="B1851" i="10"/>
  <c r="A1851" i="10"/>
  <c r="H1850" i="10"/>
  <c r="G1850" i="10"/>
  <c r="F1850" i="10"/>
  <c r="E1850" i="10"/>
  <c r="D1850" i="10"/>
  <c r="C1850" i="10"/>
  <c r="B1850" i="10"/>
  <c r="A1850" i="10"/>
  <c r="H1849" i="10"/>
  <c r="G1849" i="10"/>
  <c r="F1849" i="10"/>
  <c r="E1849" i="10"/>
  <c r="D1849" i="10"/>
  <c r="C1849" i="10"/>
  <c r="B1849" i="10"/>
  <c r="A1849" i="10"/>
  <c r="H1848" i="10"/>
  <c r="G1848" i="10"/>
  <c r="F1848" i="10"/>
  <c r="E1848" i="10"/>
  <c r="D1848" i="10"/>
  <c r="C1848" i="10"/>
  <c r="B1848" i="10"/>
  <c r="A1848" i="10"/>
  <c r="H1847" i="10"/>
  <c r="G1847" i="10"/>
  <c r="F1847" i="10"/>
  <c r="E1847" i="10"/>
  <c r="D1847" i="10"/>
  <c r="C1847" i="10"/>
  <c r="B1847" i="10"/>
  <c r="A1847" i="10"/>
  <c r="H1846" i="10"/>
  <c r="G1846" i="10"/>
  <c r="F1846" i="10"/>
  <c r="E1846" i="10"/>
  <c r="D1846" i="10"/>
  <c r="C1846" i="10"/>
  <c r="B1846" i="10"/>
  <c r="A1846" i="10"/>
  <c r="H1845" i="10"/>
  <c r="G1845" i="10"/>
  <c r="F1845" i="10"/>
  <c r="E1845" i="10"/>
  <c r="D1845" i="10"/>
  <c r="C1845" i="10"/>
  <c r="B1845" i="10"/>
  <c r="A1845" i="10"/>
  <c r="H1844" i="10"/>
  <c r="G1844" i="10"/>
  <c r="F1844" i="10"/>
  <c r="E1844" i="10"/>
  <c r="D1844" i="10"/>
  <c r="C1844" i="10"/>
  <c r="B1844" i="10"/>
  <c r="A1844" i="10"/>
  <c r="H1843" i="10"/>
  <c r="G1843" i="10"/>
  <c r="F1843" i="10"/>
  <c r="E1843" i="10"/>
  <c r="D1843" i="10"/>
  <c r="C1843" i="10"/>
  <c r="B1843" i="10"/>
  <c r="A1843" i="10"/>
  <c r="H1842" i="10"/>
  <c r="G1842" i="10"/>
  <c r="F1842" i="10"/>
  <c r="E1842" i="10"/>
  <c r="D1842" i="10"/>
  <c r="C1842" i="10"/>
  <c r="B1842" i="10"/>
  <c r="A1842" i="10"/>
  <c r="H1841" i="10"/>
  <c r="G1841" i="10"/>
  <c r="F1841" i="10"/>
  <c r="E1841" i="10"/>
  <c r="D1841" i="10"/>
  <c r="C1841" i="10"/>
  <c r="B1841" i="10"/>
  <c r="A1841" i="10"/>
  <c r="H1840" i="10"/>
  <c r="G1840" i="10"/>
  <c r="F1840" i="10"/>
  <c r="E1840" i="10"/>
  <c r="D1840" i="10"/>
  <c r="C1840" i="10"/>
  <c r="B1840" i="10"/>
  <c r="A1840" i="10"/>
  <c r="H1839" i="10"/>
  <c r="G1839" i="10"/>
  <c r="F1839" i="10"/>
  <c r="E1839" i="10"/>
  <c r="D1839" i="10"/>
  <c r="C1839" i="10"/>
  <c r="B1839" i="10"/>
  <c r="A1839" i="10"/>
  <c r="H1838" i="10"/>
  <c r="G1838" i="10"/>
  <c r="F1838" i="10"/>
  <c r="E1838" i="10"/>
  <c r="D1838" i="10"/>
  <c r="C1838" i="10"/>
  <c r="B1838" i="10"/>
  <c r="A1838" i="10"/>
  <c r="H1837" i="10"/>
  <c r="G1837" i="10"/>
  <c r="F1837" i="10"/>
  <c r="E1837" i="10"/>
  <c r="D1837" i="10"/>
  <c r="C1837" i="10"/>
  <c r="B1837" i="10"/>
  <c r="A1837" i="10"/>
  <c r="H1836" i="10"/>
  <c r="G1836" i="10"/>
  <c r="F1836" i="10"/>
  <c r="E1836" i="10"/>
  <c r="D1836" i="10"/>
  <c r="C1836" i="10"/>
  <c r="B1836" i="10"/>
  <c r="A1836" i="10"/>
  <c r="H1835" i="10"/>
  <c r="G1835" i="10"/>
  <c r="F1835" i="10"/>
  <c r="E1835" i="10"/>
  <c r="D1835" i="10"/>
  <c r="C1835" i="10"/>
  <c r="B1835" i="10"/>
  <c r="A1835" i="10"/>
  <c r="H1834" i="10"/>
  <c r="G1834" i="10"/>
  <c r="F1834" i="10"/>
  <c r="E1834" i="10"/>
  <c r="D1834" i="10"/>
  <c r="C1834" i="10"/>
  <c r="B1834" i="10"/>
  <c r="A1834" i="10"/>
  <c r="D1833" i="10"/>
  <c r="H1832" i="10"/>
  <c r="G1832" i="10"/>
  <c r="F1832" i="10"/>
  <c r="E1832" i="10"/>
  <c r="D1832" i="10"/>
  <c r="C1832" i="10"/>
  <c r="B1832" i="10"/>
  <c r="A1832" i="10"/>
  <c r="H1831" i="10"/>
  <c r="G1831" i="10"/>
  <c r="F1831" i="10"/>
  <c r="E1831" i="10"/>
  <c r="D1831" i="10"/>
  <c r="C1831" i="10"/>
  <c r="B1831" i="10"/>
  <c r="A1831" i="10"/>
  <c r="H1830" i="10"/>
  <c r="G1830" i="10"/>
  <c r="F1830" i="10"/>
  <c r="E1830" i="10"/>
  <c r="D1830" i="10"/>
  <c r="C1830" i="10"/>
  <c r="B1830" i="10"/>
  <c r="A1830" i="10"/>
  <c r="H1829" i="10"/>
  <c r="G1829" i="10"/>
  <c r="F1829" i="10"/>
  <c r="E1829" i="10"/>
  <c r="D1829" i="10"/>
  <c r="C1829" i="10"/>
  <c r="B1829" i="10"/>
  <c r="A1829" i="10"/>
  <c r="H1828" i="10"/>
  <c r="G1828" i="10"/>
  <c r="F1828" i="10"/>
  <c r="E1828" i="10"/>
  <c r="D1828" i="10"/>
  <c r="C1828" i="10"/>
  <c r="B1828" i="10"/>
  <c r="A1828" i="10"/>
  <c r="H1827" i="10"/>
  <c r="G1827" i="10"/>
  <c r="F1827" i="10"/>
  <c r="E1827" i="10"/>
  <c r="D1827" i="10"/>
  <c r="C1827" i="10"/>
  <c r="B1827" i="10"/>
  <c r="A1827" i="10"/>
  <c r="H1826" i="10"/>
  <c r="G1826" i="10"/>
  <c r="F1826" i="10"/>
  <c r="E1826" i="10"/>
  <c r="D1826" i="10"/>
  <c r="C1826" i="10"/>
  <c r="B1826" i="10"/>
  <c r="A1826" i="10"/>
  <c r="H1825" i="10"/>
  <c r="G1825" i="10"/>
  <c r="F1825" i="10"/>
  <c r="E1825" i="10"/>
  <c r="D1825" i="10"/>
  <c r="C1825" i="10"/>
  <c r="B1825" i="10"/>
  <c r="A1825" i="10"/>
  <c r="H1824" i="10"/>
  <c r="G1824" i="10"/>
  <c r="F1824" i="10"/>
  <c r="E1824" i="10"/>
  <c r="D1824" i="10"/>
  <c r="C1824" i="10"/>
  <c r="B1824" i="10"/>
  <c r="A1824" i="10"/>
  <c r="H1823" i="10"/>
  <c r="G1823" i="10"/>
  <c r="F1823" i="10"/>
  <c r="E1823" i="10"/>
  <c r="D1823" i="10"/>
  <c r="C1823" i="10"/>
  <c r="B1823" i="10"/>
  <c r="A1823" i="10"/>
  <c r="H1822" i="10"/>
  <c r="G1822" i="10"/>
  <c r="F1822" i="10"/>
  <c r="E1822" i="10"/>
  <c r="D1822" i="10"/>
  <c r="C1822" i="10"/>
  <c r="B1822" i="10"/>
  <c r="A1822" i="10"/>
  <c r="H1821" i="10"/>
  <c r="G1821" i="10"/>
  <c r="F1821" i="10"/>
  <c r="E1821" i="10"/>
  <c r="D1821" i="10"/>
  <c r="C1821" i="10"/>
  <c r="B1821" i="10"/>
  <c r="A1821" i="10"/>
  <c r="H1820" i="10"/>
  <c r="G1820" i="10"/>
  <c r="F1820" i="10"/>
  <c r="E1820" i="10"/>
  <c r="D1820" i="10"/>
  <c r="C1820" i="10"/>
  <c r="B1820" i="10"/>
  <c r="A1820" i="10"/>
  <c r="H1819" i="10"/>
  <c r="G1819" i="10"/>
  <c r="F1819" i="10"/>
  <c r="E1819" i="10"/>
  <c r="D1819" i="10"/>
  <c r="C1819" i="10"/>
  <c r="B1819" i="10"/>
  <c r="A1819" i="10"/>
  <c r="H1818" i="10"/>
  <c r="G1818" i="10"/>
  <c r="F1818" i="10"/>
  <c r="E1818" i="10"/>
  <c r="D1818" i="10"/>
  <c r="C1818" i="10"/>
  <c r="B1818" i="10"/>
  <c r="A1818" i="10"/>
  <c r="H1817" i="10"/>
  <c r="G1817" i="10"/>
  <c r="F1817" i="10"/>
  <c r="E1817" i="10"/>
  <c r="D1817" i="10"/>
  <c r="C1817" i="10"/>
  <c r="B1817" i="10"/>
  <c r="A1817" i="10"/>
  <c r="H1816" i="10"/>
  <c r="G1816" i="10"/>
  <c r="F1816" i="10"/>
  <c r="E1816" i="10"/>
  <c r="D1816" i="10"/>
  <c r="C1816" i="10"/>
  <c r="B1816" i="10"/>
  <c r="A1816" i="10"/>
  <c r="H1815" i="10"/>
  <c r="G1815" i="10"/>
  <c r="F1815" i="10"/>
  <c r="E1815" i="10"/>
  <c r="D1815" i="10"/>
  <c r="C1815" i="10"/>
  <c r="B1815" i="10"/>
  <c r="A1815" i="10"/>
  <c r="H1814" i="10"/>
  <c r="G1814" i="10"/>
  <c r="F1814" i="10"/>
  <c r="E1814" i="10"/>
  <c r="D1814" i="10"/>
  <c r="C1814" i="10"/>
  <c r="B1814" i="10"/>
  <c r="A1814" i="10"/>
  <c r="H1813" i="10"/>
  <c r="G1813" i="10"/>
  <c r="F1813" i="10"/>
  <c r="E1813" i="10"/>
  <c r="D1813" i="10"/>
  <c r="C1813" i="10"/>
  <c r="B1813" i="10"/>
  <c r="A1813" i="10"/>
  <c r="H1812" i="10"/>
  <c r="G1812" i="10"/>
  <c r="F1812" i="10"/>
  <c r="E1812" i="10"/>
  <c r="D1812" i="10"/>
  <c r="C1812" i="10"/>
  <c r="B1812" i="10"/>
  <c r="A1812" i="10"/>
  <c r="H1811" i="10"/>
  <c r="G1811" i="10"/>
  <c r="F1811" i="10"/>
  <c r="E1811" i="10"/>
  <c r="D1811" i="10"/>
  <c r="C1811" i="10"/>
  <c r="B1811" i="10"/>
  <c r="A1811" i="10"/>
  <c r="H1810" i="10"/>
  <c r="G1810" i="10"/>
  <c r="F1810" i="10"/>
  <c r="E1810" i="10"/>
  <c r="D1810" i="10"/>
  <c r="C1810" i="10"/>
  <c r="B1810" i="10"/>
  <c r="A1810" i="10"/>
  <c r="H1809" i="10"/>
  <c r="G1809" i="10"/>
  <c r="F1809" i="10"/>
  <c r="E1809" i="10"/>
  <c r="D1809" i="10"/>
  <c r="C1809" i="10"/>
  <c r="B1809" i="10"/>
  <c r="A1809" i="10"/>
  <c r="H1808" i="10"/>
  <c r="G1808" i="10"/>
  <c r="F1808" i="10"/>
  <c r="E1808" i="10"/>
  <c r="D1808" i="10"/>
  <c r="C1808" i="10"/>
  <c r="B1808" i="10"/>
  <c r="A1808" i="10"/>
  <c r="H1807" i="10"/>
  <c r="G1807" i="10"/>
  <c r="F1807" i="10"/>
  <c r="E1807" i="10"/>
  <c r="D1807" i="10"/>
  <c r="C1807" i="10"/>
  <c r="B1807" i="10"/>
  <c r="A1807" i="10"/>
  <c r="H1806" i="10"/>
  <c r="G1806" i="10"/>
  <c r="F1806" i="10"/>
  <c r="E1806" i="10"/>
  <c r="D1806" i="10"/>
  <c r="C1806" i="10"/>
  <c r="B1806" i="10"/>
  <c r="A1806" i="10"/>
  <c r="H1805" i="10"/>
  <c r="G1805" i="10"/>
  <c r="F1805" i="10"/>
  <c r="E1805" i="10"/>
  <c r="D1805" i="10"/>
  <c r="C1805" i="10"/>
  <c r="B1805" i="10"/>
  <c r="A1805" i="10"/>
  <c r="H1804" i="10"/>
  <c r="G1804" i="10"/>
  <c r="F1804" i="10"/>
  <c r="E1804" i="10"/>
  <c r="D1804" i="10"/>
  <c r="C1804" i="10"/>
  <c r="B1804" i="10"/>
  <c r="A1804" i="10"/>
  <c r="H1803" i="10"/>
  <c r="G1803" i="10"/>
  <c r="F1803" i="10"/>
  <c r="E1803" i="10"/>
  <c r="D1803" i="10"/>
  <c r="C1803" i="10"/>
  <c r="B1803" i="10"/>
  <c r="A1803" i="10"/>
  <c r="H1802" i="10"/>
  <c r="G1802" i="10"/>
  <c r="F1802" i="10"/>
  <c r="E1802" i="10"/>
  <c r="D1802" i="10"/>
  <c r="C1802" i="10"/>
  <c r="B1802" i="10"/>
  <c r="A1802" i="10"/>
  <c r="H1801" i="10"/>
  <c r="G1801" i="10"/>
  <c r="F1801" i="10"/>
  <c r="E1801" i="10"/>
  <c r="D1801" i="10"/>
  <c r="C1801" i="10"/>
  <c r="B1801" i="10"/>
  <c r="A1801" i="10"/>
  <c r="H1800" i="10"/>
  <c r="G1800" i="10"/>
  <c r="F1800" i="10"/>
  <c r="E1800" i="10"/>
  <c r="D1800" i="10"/>
  <c r="C1800" i="10"/>
  <c r="B1800" i="10"/>
  <c r="A1800" i="10"/>
  <c r="H1799" i="10"/>
  <c r="G1799" i="10"/>
  <c r="F1799" i="10"/>
  <c r="E1799" i="10"/>
  <c r="D1799" i="10"/>
  <c r="C1799" i="10"/>
  <c r="B1799" i="10"/>
  <c r="A1799" i="10"/>
  <c r="H1798" i="10"/>
  <c r="G1798" i="10"/>
  <c r="F1798" i="10"/>
  <c r="E1798" i="10"/>
  <c r="D1798" i="10"/>
  <c r="C1798" i="10"/>
  <c r="B1798" i="10"/>
  <c r="A1798" i="10"/>
  <c r="H1797" i="10"/>
  <c r="G1797" i="10"/>
  <c r="F1797" i="10"/>
  <c r="E1797" i="10"/>
  <c r="D1797" i="10"/>
  <c r="C1797" i="10"/>
  <c r="B1797" i="10"/>
  <c r="A1797" i="10"/>
  <c r="H1796" i="10"/>
  <c r="G1796" i="10"/>
  <c r="F1796" i="10"/>
  <c r="E1796" i="10"/>
  <c r="D1796" i="10"/>
  <c r="C1796" i="10"/>
  <c r="B1796" i="10"/>
  <c r="A1796" i="10"/>
  <c r="H1795" i="10"/>
  <c r="G1795" i="10"/>
  <c r="F1795" i="10"/>
  <c r="E1795" i="10"/>
  <c r="D1795" i="10"/>
  <c r="C1795" i="10"/>
  <c r="B1795" i="10"/>
  <c r="A1795" i="10"/>
  <c r="H1794" i="10"/>
  <c r="G1794" i="10"/>
  <c r="F1794" i="10"/>
  <c r="E1794" i="10"/>
  <c r="D1794" i="10"/>
  <c r="C1794" i="10"/>
  <c r="B1794" i="10"/>
  <c r="A1794" i="10"/>
  <c r="H1793" i="10"/>
  <c r="G1793" i="10"/>
  <c r="F1793" i="10"/>
  <c r="E1793" i="10"/>
  <c r="D1793" i="10"/>
  <c r="C1793" i="10"/>
  <c r="B1793" i="10"/>
  <c r="A1793" i="10"/>
  <c r="H1792" i="10"/>
  <c r="G1792" i="10"/>
  <c r="F1792" i="10"/>
  <c r="E1792" i="10"/>
  <c r="D1792" i="10"/>
  <c r="C1792" i="10"/>
  <c r="B1792" i="10"/>
  <c r="A1792" i="10"/>
  <c r="H1791" i="10"/>
  <c r="G1791" i="10"/>
  <c r="F1791" i="10"/>
  <c r="E1791" i="10"/>
  <c r="D1791" i="10"/>
  <c r="C1791" i="10"/>
  <c r="B1791" i="10"/>
  <c r="A1791" i="10"/>
  <c r="H1790" i="10"/>
  <c r="G1790" i="10"/>
  <c r="F1790" i="10"/>
  <c r="E1790" i="10"/>
  <c r="D1790" i="10"/>
  <c r="C1790" i="10"/>
  <c r="B1790" i="10"/>
  <c r="A1790" i="10"/>
  <c r="H1789" i="10"/>
  <c r="G1789" i="10"/>
  <c r="F1789" i="10"/>
  <c r="E1789" i="10"/>
  <c r="D1789" i="10"/>
  <c r="C1789" i="10"/>
  <c r="B1789" i="10"/>
  <c r="A1789" i="10"/>
  <c r="H1788" i="10"/>
  <c r="G1788" i="10"/>
  <c r="F1788" i="10"/>
  <c r="E1788" i="10"/>
  <c r="D1788" i="10"/>
  <c r="C1788" i="10"/>
  <c r="B1788" i="10"/>
  <c r="A1788" i="10"/>
  <c r="H1787" i="10"/>
  <c r="G1787" i="10"/>
  <c r="F1787" i="10"/>
  <c r="E1787" i="10"/>
  <c r="D1787" i="10"/>
  <c r="C1787" i="10"/>
  <c r="B1787" i="10"/>
  <c r="A1787" i="10"/>
  <c r="H1786" i="10"/>
  <c r="G1786" i="10"/>
  <c r="F1786" i="10"/>
  <c r="E1786" i="10"/>
  <c r="D1786" i="10"/>
  <c r="C1786" i="10"/>
  <c r="B1786" i="10"/>
  <c r="A1786" i="10"/>
  <c r="H1785" i="10"/>
  <c r="G1785" i="10"/>
  <c r="F1785" i="10"/>
  <c r="E1785" i="10"/>
  <c r="D1785" i="10"/>
  <c r="C1785" i="10"/>
  <c r="B1785" i="10"/>
  <c r="A1785" i="10"/>
  <c r="H1784" i="10"/>
  <c r="G1784" i="10"/>
  <c r="F1784" i="10"/>
  <c r="E1784" i="10"/>
  <c r="D1784" i="10"/>
  <c r="C1784" i="10"/>
  <c r="B1784" i="10"/>
  <c r="A1784" i="10"/>
  <c r="H1783" i="10"/>
  <c r="G1783" i="10"/>
  <c r="F1783" i="10"/>
  <c r="E1783" i="10"/>
  <c r="D1783" i="10"/>
  <c r="C1783" i="10"/>
  <c r="B1783" i="10"/>
  <c r="A1783" i="10"/>
  <c r="H1782" i="10"/>
  <c r="G1782" i="10"/>
  <c r="F1782" i="10"/>
  <c r="E1782" i="10"/>
  <c r="D1782" i="10"/>
  <c r="C1782" i="10"/>
  <c r="B1782" i="10"/>
  <c r="A1782" i="10"/>
  <c r="H1781" i="10"/>
  <c r="G1781" i="10"/>
  <c r="F1781" i="10"/>
  <c r="E1781" i="10"/>
  <c r="D1781" i="10"/>
  <c r="C1781" i="10"/>
  <c r="B1781" i="10"/>
  <c r="A1781" i="10"/>
  <c r="H1780" i="10"/>
  <c r="G1780" i="10"/>
  <c r="F1780" i="10"/>
  <c r="E1780" i="10"/>
  <c r="D1780" i="10"/>
  <c r="C1780" i="10"/>
  <c r="B1780" i="10"/>
  <c r="A1780" i="10"/>
  <c r="H1779" i="10"/>
  <c r="G1779" i="10"/>
  <c r="F1779" i="10"/>
  <c r="E1779" i="10"/>
  <c r="D1779" i="10"/>
  <c r="C1779" i="10"/>
  <c r="B1779" i="10"/>
  <c r="A1779" i="10"/>
  <c r="H1778" i="10"/>
  <c r="G1778" i="10"/>
  <c r="F1778" i="10"/>
  <c r="E1778" i="10"/>
  <c r="D1778" i="10"/>
  <c r="C1778" i="10"/>
  <c r="B1778" i="10"/>
  <c r="A1778" i="10"/>
  <c r="H1777" i="10"/>
  <c r="G1777" i="10"/>
  <c r="F1777" i="10"/>
  <c r="E1777" i="10"/>
  <c r="D1777" i="10"/>
  <c r="C1777" i="10"/>
  <c r="B1777" i="10"/>
  <c r="A1777" i="10"/>
  <c r="H1776" i="10"/>
  <c r="G1776" i="10"/>
  <c r="F1776" i="10"/>
  <c r="E1776" i="10"/>
  <c r="D1776" i="10"/>
  <c r="C1776" i="10"/>
  <c r="B1776" i="10"/>
  <c r="A1776" i="10"/>
  <c r="H1775" i="10"/>
  <c r="G1775" i="10"/>
  <c r="F1775" i="10"/>
  <c r="E1775" i="10"/>
  <c r="D1775" i="10"/>
  <c r="C1775" i="10"/>
  <c r="B1775" i="10"/>
  <c r="A1775" i="10"/>
  <c r="H1774" i="10"/>
  <c r="G1774" i="10"/>
  <c r="F1774" i="10"/>
  <c r="E1774" i="10"/>
  <c r="D1774" i="10"/>
  <c r="C1774" i="10"/>
  <c r="B1774" i="10"/>
  <c r="A1774" i="10"/>
  <c r="H1773" i="10"/>
  <c r="G1773" i="10"/>
  <c r="F1773" i="10"/>
  <c r="E1773" i="10"/>
  <c r="D1773" i="10"/>
  <c r="C1773" i="10"/>
  <c r="B1773" i="10"/>
  <c r="A1773" i="10"/>
  <c r="D1772" i="10"/>
  <c r="H1771" i="10"/>
  <c r="G1771" i="10"/>
  <c r="F1771" i="10"/>
  <c r="E1771" i="10"/>
  <c r="D1771" i="10"/>
  <c r="C1771" i="10"/>
  <c r="B1771" i="10"/>
  <c r="A1771" i="10"/>
  <c r="H1770" i="10"/>
  <c r="G1770" i="10"/>
  <c r="F1770" i="10"/>
  <c r="E1770" i="10"/>
  <c r="D1770" i="10"/>
  <c r="C1770" i="10"/>
  <c r="B1770" i="10"/>
  <c r="A1770" i="10"/>
  <c r="H1769" i="10"/>
  <c r="G1769" i="10"/>
  <c r="F1769" i="10"/>
  <c r="E1769" i="10"/>
  <c r="D1769" i="10"/>
  <c r="C1769" i="10"/>
  <c r="B1769" i="10"/>
  <c r="A1769" i="10"/>
  <c r="H1768" i="10"/>
  <c r="G1768" i="10"/>
  <c r="F1768" i="10"/>
  <c r="E1768" i="10"/>
  <c r="D1768" i="10"/>
  <c r="C1768" i="10"/>
  <c r="B1768" i="10"/>
  <c r="A1768" i="10"/>
  <c r="H1767" i="10"/>
  <c r="G1767" i="10"/>
  <c r="F1767" i="10"/>
  <c r="E1767" i="10"/>
  <c r="D1767" i="10"/>
  <c r="C1767" i="10"/>
  <c r="B1767" i="10"/>
  <c r="A1767" i="10"/>
  <c r="H1766" i="10"/>
  <c r="G1766" i="10"/>
  <c r="F1766" i="10"/>
  <c r="E1766" i="10"/>
  <c r="D1766" i="10"/>
  <c r="C1766" i="10"/>
  <c r="B1766" i="10"/>
  <c r="A1766" i="10"/>
  <c r="H1765" i="10"/>
  <c r="G1765" i="10"/>
  <c r="F1765" i="10"/>
  <c r="E1765" i="10"/>
  <c r="D1765" i="10"/>
  <c r="C1765" i="10"/>
  <c r="B1765" i="10"/>
  <c r="A1765" i="10"/>
  <c r="H1764" i="10"/>
  <c r="G1764" i="10"/>
  <c r="F1764" i="10"/>
  <c r="E1764" i="10"/>
  <c r="D1764" i="10"/>
  <c r="C1764" i="10"/>
  <c r="B1764" i="10"/>
  <c r="A1764" i="10"/>
  <c r="H1763" i="10"/>
  <c r="G1763" i="10"/>
  <c r="F1763" i="10"/>
  <c r="E1763" i="10"/>
  <c r="D1763" i="10"/>
  <c r="C1763" i="10"/>
  <c r="B1763" i="10"/>
  <c r="A1763" i="10"/>
  <c r="H1762" i="10"/>
  <c r="G1762" i="10"/>
  <c r="F1762" i="10"/>
  <c r="E1762" i="10"/>
  <c r="D1762" i="10"/>
  <c r="C1762" i="10"/>
  <c r="B1762" i="10"/>
  <c r="A1762" i="10"/>
  <c r="H1761" i="10"/>
  <c r="G1761" i="10"/>
  <c r="F1761" i="10"/>
  <c r="E1761" i="10"/>
  <c r="D1761" i="10"/>
  <c r="C1761" i="10"/>
  <c r="B1761" i="10"/>
  <c r="A1761" i="10"/>
  <c r="H1760" i="10"/>
  <c r="G1760" i="10"/>
  <c r="F1760" i="10"/>
  <c r="E1760" i="10"/>
  <c r="D1760" i="10"/>
  <c r="C1760" i="10"/>
  <c r="B1760" i="10"/>
  <c r="A1760" i="10"/>
  <c r="H1759" i="10"/>
  <c r="G1759" i="10"/>
  <c r="F1759" i="10"/>
  <c r="E1759" i="10"/>
  <c r="D1759" i="10"/>
  <c r="C1759" i="10"/>
  <c r="B1759" i="10"/>
  <c r="A1759" i="10"/>
  <c r="H1758" i="10"/>
  <c r="G1758" i="10"/>
  <c r="F1758" i="10"/>
  <c r="E1758" i="10"/>
  <c r="D1758" i="10"/>
  <c r="C1758" i="10"/>
  <c r="B1758" i="10"/>
  <c r="A1758" i="10"/>
  <c r="H1757" i="10"/>
  <c r="G1757" i="10"/>
  <c r="F1757" i="10"/>
  <c r="E1757" i="10"/>
  <c r="D1757" i="10"/>
  <c r="C1757" i="10"/>
  <c r="B1757" i="10"/>
  <c r="A1757" i="10"/>
  <c r="H1756" i="10"/>
  <c r="G1756" i="10"/>
  <c r="F1756" i="10"/>
  <c r="E1756" i="10"/>
  <c r="D1756" i="10"/>
  <c r="C1756" i="10"/>
  <c r="B1756" i="10"/>
  <c r="A1756" i="10"/>
  <c r="H1755" i="10"/>
  <c r="G1755" i="10"/>
  <c r="F1755" i="10"/>
  <c r="E1755" i="10"/>
  <c r="D1755" i="10"/>
  <c r="C1755" i="10"/>
  <c r="B1755" i="10"/>
  <c r="A1755" i="10"/>
  <c r="H1754" i="10"/>
  <c r="G1754" i="10"/>
  <c r="F1754" i="10"/>
  <c r="E1754" i="10"/>
  <c r="D1754" i="10"/>
  <c r="C1754" i="10"/>
  <c r="B1754" i="10"/>
  <c r="A1754" i="10"/>
  <c r="H1753" i="10"/>
  <c r="G1753" i="10"/>
  <c r="F1753" i="10"/>
  <c r="E1753" i="10"/>
  <c r="D1753" i="10"/>
  <c r="C1753" i="10"/>
  <c r="B1753" i="10"/>
  <c r="A1753" i="10"/>
  <c r="H1752" i="10"/>
  <c r="G1752" i="10"/>
  <c r="F1752" i="10"/>
  <c r="E1752" i="10"/>
  <c r="D1752" i="10"/>
  <c r="C1752" i="10"/>
  <c r="B1752" i="10"/>
  <c r="A1752" i="10"/>
  <c r="H1751" i="10"/>
  <c r="G1751" i="10"/>
  <c r="F1751" i="10"/>
  <c r="E1751" i="10"/>
  <c r="D1751" i="10"/>
  <c r="C1751" i="10"/>
  <c r="B1751" i="10"/>
  <c r="A1751" i="10"/>
  <c r="H1750" i="10"/>
  <c r="G1750" i="10"/>
  <c r="F1750" i="10"/>
  <c r="E1750" i="10"/>
  <c r="D1750" i="10"/>
  <c r="C1750" i="10"/>
  <c r="B1750" i="10"/>
  <c r="A1750" i="10"/>
  <c r="H1749" i="10"/>
  <c r="G1749" i="10"/>
  <c r="F1749" i="10"/>
  <c r="E1749" i="10"/>
  <c r="D1749" i="10"/>
  <c r="C1749" i="10"/>
  <c r="B1749" i="10"/>
  <c r="A1749" i="10"/>
  <c r="H1748" i="10"/>
  <c r="G1748" i="10"/>
  <c r="F1748" i="10"/>
  <c r="E1748" i="10"/>
  <c r="D1748" i="10"/>
  <c r="C1748" i="10"/>
  <c r="B1748" i="10"/>
  <c r="A1748" i="10"/>
  <c r="H1747" i="10"/>
  <c r="G1747" i="10"/>
  <c r="F1747" i="10"/>
  <c r="E1747" i="10"/>
  <c r="D1747" i="10"/>
  <c r="C1747" i="10"/>
  <c r="B1747" i="10"/>
  <c r="A1747" i="10"/>
  <c r="H1746" i="10"/>
  <c r="G1746" i="10"/>
  <c r="F1746" i="10"/>
  <c r="E1746" i="10"/>
  <c r="D1746" i="10"/>
  <c r="C1746" i="10"/>
  <c r="B1746" i="10"/>
  <c r="A1746" i="10"/>
  <c r="H1745" i="10"/>
  <c r="G1745" i="10"/>
  <c r="F1745" i="10"/>
  <c r="E1745" i="10"/>
  <c r="D1745" i="10"/>
  <c r="C1745" i="10"/>
  <c r="B1745" i="10"/>
  <c r="A1745" i="10"/>
  <c r="H1744" i="10"/>
  <c r="G1744" i="10"/>
  <c r="F1744" i="10"/>
  <c r="E1744" i="10"/>
  <c r="D1744" i="10"/>
  <c r="C1744" i="10"/>
  <c r="B1744" i="10"/>
  <c r="A1744" i="10"/>
  <c r="H1743" i="10"/>
  <c r="G1743" i="10"/>
  <c r="F1743" i="10"/>
  <c r="E1743" i="10"/>
  <c r="D1743" i="10"/>
  <c r="C1743" i="10"/>
  <c r="B1743" i="10"/>
  <c r="A1743" i="10"/>
  <c r="H1742" i="10"/>
  <c r="G1742" i="10"/>
  <c r="F1742" i="10"/>
  <c r="E1742" i="10"/>
  <c r="D1742" i="10"/>
  <c r="C1742" i="10"/>
  <c r="B1742" i="10"/>
  <c r="A1742" i="10"/>
  <c r="H1741" i="10"/>
  <c r="G1741" i="10"/>
  <c r="F1741" i="10"/>
  <c r="E1741" i="10"/>
  <c r="D1741" i="10"/>
  <c r="C1741" i="10"/>
  <c r="B1741" i="10"/>
  <c r="A1741" i="10"/>
  <c r="H1740" i="10"/>
  <c r="G1740" i="10"/>
  <c r="F1740" i="10"/>
  <c r="E1740" i="10"/>
  <c r="D1740" i="10"/>
  <c r="C1740" i="10"/>
  <c r="B1740" i="10"/>
  <c r="A1740" i="10"/>
  <c r="H1739" i="10"/>
  <c r="G1739" i="10"/>
  <c r="F1739" i="10"/>
  <c r="E1739" i="10"/>
  <c r="D1739" i="10"/>
  <c r="C1739" i="10"/>
  <c r="B1739" i="10"/>
  <c r="A1739" i="10"/>
  <c r="H1738" i="10"/>
  <c r="G1738" i="10"/>
  <c r="F1738" i="10"/>
  <c r="E1738" i="10"/>
  <c r="D1738" i="10"/>
  <c r="C1738" i="10"/>
  <c r="B1738" i="10"/>
  <c r="A1738" i="10"/>
  <c r="H1737" i="10"/>
  <c r="G1737" i="10"/>
  <c r="F1737" i="10"/>
  <c r="E1737" i="10"/>
  <c r="D1737" i="10"/>
  <c r="C1737" i="10"/>
  <c r="B1737" i="10"/>
  <c r="A1737" i="10"/>
  <c r="H1736" i="10"/>
  <c r="G1736" i="10"/>
  <c r="F1736" i="10"/>
  <c r="E1736" i="10"/>
  <c r="D1736" i="10"/>
  <c r="C1736" i="10"/>
  <c r="B1736" i="10"/>
  <c r="A1736" i="10"/>
  <c r="H1735" i="10"/>
  <c r="G1735" i="10"/>
  <c r="F1735" i="10"/>
  <c r="E1735" i="10"/>
  <c r="D1735" i="10"/>
  <c r="C1735" i="10"/>
  <c r="B1735" i="10"/>
  <c r="A1735" i="10"/>
  <c r="H1734" i="10"/>
  <c r="G1734" i="10"/>
  <c r="F1734" i="10"/>
  <c r="E1734" i="10"/>
  <c r="D1734" i="10"/>
  <c r="C1734" i="10"/>
  <c r="B1734" i="10"/>
  <c r="A1734" i="10"/>
  <c r="H1733" i="10"/>
  <c r="G1733" i="10"/>
  <c r="F1733" i="10"/>
  <c r="E1733" i="10"/>
  <c r="D1733" i="10"/>
  <c r="C1733" i="10"/>
  <c r="B1733" i="10"/>
  <c r="A1733" i="10"/>
  <c r="H1732" i="10"/>
  <c r="G1732" i="10"/>
  <c r="F1732" i="10"/>
  <c r="E1732" i="10"/>
  <c r="D1732" i="10"/>
  <c r="C1732" i="10"/>
  <c r="B1732" i="10"/>
  <c r="A1732" i="10"/>
  <c r="H1731" i="10"/>
  <c r="G1731" i="10"/>
  <c r="F1731" i="10"/>
  <c r="E1731" i="10"/>
  <c r="D1731" i="10"/>
  <c r="C1731" i="10"/>
  <c r="B1731" i="10"/>
  <c r="A1731" i="10"/>
  <c r="H1730" i="10"/>
  <c r="G1730" i="10"/>
  <c r="F1730" i="10"/>
  <c r="E1730" i="10"/>
  <c r="D1730" i="10"/>
  <c r="C1730" i="10"/>
  <c r="B1730" i="10"/>
  <c r="A1730" i="10"/>
  <c r="H1729" i="10"/>
  <c r="G1729" i="10"/>
  <c r="F1729" i="10"/>
  <c r="E1729" i="10"/>
  <c r="D1729" i="10"/>
  <c r="C1729" i="10"/>
  <c r="B1729" i="10"/>
  <c r="A1729" i="10"/>
  <c r="H1728" i="10"/>
  <c r="G1728" i="10"/>
  <c r="F1728" i="10"/>
  <c r="E1728" i="10"/>
  <c r="D1728" i="10"/>
  <c r="C1728" i="10"/>
  <c r="B1728" i="10"/>
  <c r="A1728" i="10"/>
  <c r="H1727" i="10"/>
  <c r="G1727" i="10"/>
  <c r="F1727" i="10"/>
  <c r="E1727" i="10"/>
  <c r="D1727" i="10"/>
  <c r="C1727" i="10"/>
  <c r="B1727" i="10"/>
  <c r="A1727" i="10"/>
  <c r="H1726" i="10"/>
  <c r="G1726" i="10"/>
  <c r="F1726" i="10"/>
  <c r="E1726" i="10"/>
  <c r="D1726" i="10"/>
  <c r="C1726" i="10"/>
  <c r="B1726" i="10"/>
  <c r="A1726" i="10"/>
  <c r="H1725" i="10"/>
  <c r="G1725" i="10"/>
  <c r="F1725" i="10"/>
  <c r="E1725" i="10"/>
  <c r="D1725" i="10"/>
  <c r="C1725" i="10"/>
  <c r="B1725" i="10"/>
  <c r="A1725" i="10"/>
  <c r="H1724" i="10"/>
  <c r="G1724" i="10"/>
  <c r="F1724" i="10"/>
  <c r="E1724" i="10"/>
  <c r="D1724" i="10"/>
  <c r="C1724" i="10"/>
  <c r="B1724" i="10"/>
  <c r="A1724" i="10"/>
  <c r="H1723" i="10"/>
  <c r="G1723" i="10"/>
  <c r="F1723" i="10"/>
  <c r="E1723" i="10"/>
  <c r="D1723" i="10"/>
  <c r="C1723" i="10"/>
  <c r="B1723" i="10"/>
  <c r="A1723" i="10"/>
  <c r="H1722" i="10"/>
  <c r="G1722" i="10"/>
  <c r="F1722" i="10"/>
  <c r="E1722" i="10"/>
  <c r="D1722" i="10"/>
  <c r="C1722" i="10"/>
  <c r="B1722" i="10"/>
  <c r="A1722" i="10"/>
  <c r="H1721" i="10"/>
  <c r="G1721" i="10"/>
  <c r="F1721" i="10"/>
  <c r="E1721" i="10"/>
  <c r="D1721" i="10"/>
  <c r="C1721" i="10"/>
  <c r="B1721" i="10"/>
  <c r="A1721" i="10"/>
  <c r="H1720" i="10"/>
  <c r="G1720" i="10"/>
  <c r="F1720" i="10"/>
  <c r="E1720" i="10"/>
  <c r="D1720" i="10"/>
  <c r="C1720" i="10"/>
  <c r="B1720" i="10"/>
  <c r="A1720" i="10"/>
  <c r="H1719" i="10"/>
  <c r="G1719" i="10"/>
  <c r="F1719" i="10"/>
  <c r="E1719" i="10"/>
  <c r="D1719" i="10"/>
  <c r="C1719" i="10"/>
  <c r="B1719" i="10"/>
  <c r="A1719" i="10"/>
  <c r="H1718" i="10"/>
  <c r="G1718" i="10"/>
  <c r="F1718" i="10"/>
  <c r="E1718" i="10"/>
  <c r="D1718" i="10"/>
  <c r="C1718" i="10"/>
  <c r="B1718" i="10"/>
  <c r="A1718" i="10"/>
  <c r="H1717" i="10"/>
  <c r="G1717" i="10"/>
  <c r="F1717" i="10"/>
  <c r="E1717" i="10"/>
  <c r="D1717" i="10"/>
  <c r="C1717" i="10"/>
  <c r="B1717" i="10"/>
  <c r="A1717" i="10"/>
  <c r="H1716" i="10"/>
  <c r="G1716" i="10"/>
  <c r="F1716" i="10"/>
  <c r="E1716" i="10"/>
  <c r="D1716" i="10"/>
  <c r="C1716" i="10"/>
  <c r="B1716" i="10"/>
  <c r="A1716" i="10"/>
  <c r="H1715" i="10"/>
  <c r="G1715" i="10"/>
  <c r="F1715" i="10"/>
  <c r="E1715" i="10"/>
  <c r="D1715" i="10"/>
  <c r="C1715" i="10"/>
  <c r="B1715" i="10"/>
  <c r="A1715" i="10"/>
  <c r="H1714" i="10"/>
  <c r="G1714" i="10"/>
  <c r="F1714" i="10"/>
  <c r="E1714" i="10"/>
  <c r="D1714" i="10"/>
  <c r="C1714" i="10"/>
  <c r="B1714" i="10"/>
  <c r="A1714" i="10"/>
  <c r="H1713" i="10"/>
  <c r="G1713" i="10"/>
  <c r="F1713" i="10"/>
  <c r="E1713" i="10"/>
  <c r="D1713" i="10"/>
  <c r="C1713" i="10"/>
  <c r="B1713" i="10"/>
  <c r="A1713" i="10"/>
  <c r="H1712" i="10"/>
  <c r="G1712" i="10"/>
  <c r="F1712" i="10"/>
  <c r="E1712" i="10"/>
  <c r="D1712" i="10"/>
  <c r="C1712" i="10"/>
  <c r="B1712" i="10"/>
  <c r="A1712" i="10"/>
  <c r="D1711" i="10"/>
  <c r="H1710" i="10"/>
  <c r="G1710" i="10"/>
  <c r="F1710" i="10"/>
  <c r="E1710" i="10"/>
  <c r="D1710" i="10"/>
  <c r="C1710" i="10"/>
  <c r="B1710" i="10"/>
  <c r="A1710" i="10"/>
  <c r="H1709" i="10"/>
  <c r="G1709" i="10"/>
  <c r="F1709" i="10"/>
  <c r="E1709" i="10"/>
  <c r="D1709" i="10"/>
  <c r="C1709" i="10"/>
  <c r="B1709" i="10"/>
  <c r="A1709" i="10"/>
  <c r="H1708" i="10"/>
  <c r="G1708" i="10"/>
  <c r="F1708" i="10"/>
  <c r="E1708" i="10"/>
  <c r="D1708" i="10"/>
  <c r="C1708" i="10"/>
  <c r="B1708" i="10"/>
  <c r="A1708" i="10"/>
  <c r="H1707" i="10"/>
  <c r="G1707" i="10"/>
  <c r="F1707" i="10"/>
  <c r="E1707" i="10"/>
  <c r="D1707" i="10"/>
  <c r="C1707" i="10"/>
  <c r="B1707" i="10"/>
  <c r="A1707" i="10"/>
  <c r="H1706" i="10"/>
  <c r="G1706" i="10"/>
  <c r="F1706" i="10"/>
  <c r="E1706" i="10"/>
  <c r="D1706" i="10"/>
  <c r="C1706" i="10"/>
  <c r="B1706" i="10"/>
  <c r="A1706" i="10"/>
  <c r="H1705" i="10"/>
  <c r="G1705" i="10"/>
  <c r="F1705" i="10"/>
  <c r="E1705" i="10"/>
  <c r="D1705" i="10"/>
  <c r="C1705" i="10"/>
  <c r="B1705" i="10"/>
  <c r="A1705" i="10"/>
  <c r="H1704" i="10"/>
  <c r="G1704" i="10"/>
  <c r="F1704" i="10"/>
  <c r="E1704" i="10"/>
  <c r="D1704" i="10"/>
  <c r="C1704" i="10"/>
  <c r="B1704" i="10"/>
  <c r="A1704" i="10"/>
  <c r="H1703" i="10"/>
  <c r="G1703" i="10"/>
  <c r="F1703" i="10"/>
  <c r="E1703" i="10"/>
  <c r="D1703" i="10"/>
  <c r="C1703" i="10"/>
  <c r="B1703" i="10"/>
  <c r="A1703" i="10"/>
  <c r="H1702" i="10"/>
  <c r="G1702" i="10"/>
  <c r="F1702" i="10"/>
  <c r="E1702" i="10"/>
  <c r="D1702" i="10"/>
  <c r="C1702" i="10"/>
  <c r="B1702" i="10"/>
  <c r="A1702" i="10"/>
  <c r="H1701" i="10"/>
  <c r="G1701" i="10"/>
  <c r="F1701" i="10"/>
  <c r="E1701" i="10"/>
  <c r="D1701" i="10"/>
  <c r="C1701" i="10"/>
  <c r="B1701" i="10"/>
  <c r="A1701" i="10"/>
  <c r="H1700" i="10"/>
  <c r="G1700" i="10"/>
  <c r="F1700" i="10"/>
  <c r="E1700" i="10"/>
  <c r="D1700" i="10"/>
  <c r="C1700" i="10"/>
  <c r="B1700" i="10"/>
  <c r="A1700" i="10"/>
  <c r="H1699" i="10"/>
  <c r="G1699" i="10"/>
  <c r="F1699" i="10"/>
  <c r="E1699" i="10"/>
  <c r="D1699" i="10"/>
  <c r="C1699" i="10"/>
  <c r="B1699" i="10"/>
  <c r="A1699" i="10"/>
  <c r="H1698" i="10"/>
  <c r="G1698" i="10"/>
  <c r="F1698" i="10"/>
  <c r="E1698" i="10"/>
  <c r="D1698" i="10"/>
  <c r="C1698" i="10"/>
  <c r="B1698" i="10"/>
  <c r="A1698" i="10"/>
  <c r="H1697" i="10"/>
  <c r="G1697" i="10"/>
  <c r="F1697" i="10"/>
  <c r="E1697" i="10"/>
  <c r="D1697" i="10"/>
  <c r="C1697" i="10"/>
  <c r="B1697" i="10"/>
  <c r="A1697" i="10"/>
  <c r="H1696" i="10"/>
  <c r="G1696" i="10"/>
  <c r="F1696" i="10"/>
  <c r="E1696" i="10"/>
  <c r="D1696" i="10"/>
  <c r="C1696" i="10"/>
  <c r="B1696" i="10"/>
  <c r="A1696" i="10"/>
  <c r="H1695" i="10"/>
  <c r="G1695" i="10"/>
  <c r="F1695" i="10"/>
  <c r="E1695" i="10"/>
  <c r="D1695" i="10"/>
  <c r="C1695" i="10"/>
  <c r="B1695" i="10"/>
  <c r="A1695" i="10"/>
  <c r="H1694" i="10"/>
  <c r="G1694" i="10"/>
  <c r="F1694" i="10"/>
  <c r="E1694" i="10"/>
  <c r="D1694" i="10"/>
  <c r="C1694" i="10"/>
  <c r="B1694" i="10"/>
  <c r="A1694" i="10"/>
  <c r="H1693" i="10"/>
  <c r="G1693" i="10"/>
  <c r="F1693" i="10"/>
  <c r="E1693" i="10"/>
  <c r="D1693" i="10"/>
  <c r="C1693" i="10"/>
  <c r="B1693" i="10"/>
  <c r="A1693" i="10"/>
  <c r="H1692" i="10"/>
  <c r="G1692" i="10"/>
  <c r="F1692" i="10"/>
  <c r="E1692" i="10"/>
  <c r="D1692" i="10"/>
  <c r="C1692" i="10"/>
  <c r="B1692" i="10"/>
  <c r="A1692" i="10"/>
  <c r="H1691" i="10"/>
  <c r="G1691" i="10"/>
  <c r="F1691" i="10"/>
  <c r="E1691" i="10"/>
  <c r="D1691" i="10"/>
  <c r="C1691" i="10"/>
  <c r="B1691" i="10"/>
  <c r="A1691" i="10"/>
  <c r="H1690" i="10"/>
  <c r="G1690" i="10"/>
  <c r="F1690" i="10"/>
  <c r="E1690" i="10"/>
  <c r="D1690" i="10"/>
  <c r="C1690" i="10"/>
  <c r="B1690" i="10"/>
  <c r="A1690" i="10"/>
  <c r="H1689" i="10"/>
  <c r="G1689" i="10"/>
  <c r="F1689" i="10"/>
  <c r="E1689" i="10"/>
  <c r="D1689" i="10"/>
  <c r="C1689" i="10"/>
  <c r="B1689" i="10"/>
  <c r="A1689" i="10"/>
  <c r="H1688" i="10"/>
  <c r="G1688" i="10"/>
  <c r="F1688" i="10"/>
  <c r="E1688" i="10"/>
  <c r="D1688" i="10"/>
  <c r="C1688" i="10"/>
  <c r="B1688" i="10"/>
  <c r="A1688" i="10"/>
  <c r="H1687" i="10"/>
  <c r="G1687" i="10"/>
  <c r="F1687" i="10"/>
  <c r="E1687" i="10"/>
  <c r="D1687" i="10"/>
  <c r="C1687" i="10"/>
  <c r="B1687" i="10"/>
  <c r="A1687" i="10"/>
  <c r="H1686" i="10"/>
  <c r="G1686" i="10"/>
  <c r="F1686" i="10"/>
  <c r="E1686" i="10"/>
  <c r="D1686" i="10"/>
  <c r="C1686" i="10"/>
  <c r="B1686" i="10"/>
  <c r="A1686" i="10"/>
  <c r="H1685" i="10"/>
  <c r="G1685" i="10"/>
  <c r="F1685" i="10"/>
  <c r="E1685" i="10"/>
  <c r="D1685" i="10"/>
  <c r="C1685" i="10"/>
  <c r="B1685" i="10"/>
  <c r="A1685" i="10"/>
  <c r="H1684" i="10"/>
  <c r="G1684" i="10"/>
  <c r="F1684" i="10"/>
  <c r="E1684" i="10"/>
  <c r="D1684" i="10"/>
  <c r="C1684" i="10"/>
  <c r="B1684" i="10"/>
  <c r="A1684" i="10"/>
  <c r="H1683" i="10"/>
  <c r="G1683" i="10"/>
  <c r="F1683" i="10"/>
  <c r="E1683" i="10"/>
  <c r="D1683" i="10"/>
  <c r="C1683" i="10"/>
  <c r="B1683" i="10"/>
  <c r="A1683" i="10"/>
  <c r="H1682" i="10"/>
  <c r="G1682" i="10"/>
  <c r="F1682" i="10"/>
  <c r="E1682" i="10"/>
  <c r="D1682" i="10"/>
  <c r="C1682" i="10"/>
  <c r="B1682" i="10"/>
  <c r="A1682" i="10"/>
  <c r="H1681" i="10"/>
  <c r="G1681" i="10"/>
  <c r="F1681" i="10"/>
  <c r="E1681" i="10"/>
  <c r="D1681" i="10"/>
  <c r="C1681" i="10"/>
  <c r="B1681" i="10"/>
  <c r="A1681" i="10"/>
  <c r="H1680" i="10"/>
  <c r="G1680" i="10"/>
  <c r="F1680" i="10"/>
  <c r="E1680" i="10"/>
  <c r="D1680" i="10"/>
  <c r="C1680" i="10"/>
  <c r="B1680" i="10"/>
  <c r="A1680" i="10"/>
  <c r="H1679" i="10"/>
  <c r="G1679" i="10"/>
  <c r="F1679" i="10"/>
  <c r="E1679" i="10"/>
  <c r="D1679" i="10"/>
  <c r="C1679" i="10"/>
  <c r="B1679" i="10"/>
  <c r="A1679" i="10"/>
  <c r="H1678" i="10"/>
  <c r="G1678" i="10"/>
  <c r="F1678" i="10"/>
  <c r="E1678" i="10"/>
  <c r="D1678" i="10"/>
  <c r="C1678" i="10"/>
  <c r="B1678" i="10"/>
  <c r="A1678" i="10"/>
  <c r="H1677" i="10"/>
  <c r="G1677" i="10"/>
  <c r="F1677" i="10"/>
  <c r="E1677" i="10"/>
  <c r="D1677" i="10"/>
  <c r="C1677" i="10"/>
  <c r="B1677" i="10"/>
  <c r="A1677" i="10"/>
  <c r="H1676" i="10"/>
  <c r="G1676" i="10"/>
  <c r="F1676" i="10"/>
  <c r="E1676" i="10"/>
  <c r="D1676" i="10"/>
  <c r="C1676" i="10"/>
  <c r="B1676" i="10"/>
  <c r="A1676" i="10"/>
  <c r="H1675" i="10"/>
  <c r="G1675" i="10"/>
  <c r="F1675" i="10"/>
  <c r="E1675" i="10"/>
  <c r="D1675" i="10"/>
  <c r="C1675" i="10"/>
  <c r="B1675" i="10"/>
  <c r="A1675" i="10"/>
  <c r="H1674" i="10"/>
  <c r="G1674" i="10"/>
  <c r="F1674" i="10"/>
  <c r="E1674" i="10"/>
  <c r="D1674" i="10"/>
  <c r="C1674" i="10"/>
  <c r="B1674" i="10"/>
  <c r="A1674" i="10"/>
  <c r="H1673" i="10"/>
  <c r="G1673" i="10"/>
  <c r="F1673" i="10"/>
  <c r="E1673" i="10"/>
  <c r="D1673" i="10"/>
  <c r="C1673" i="10"/>
  <c r="B1673" i="10"/>
  <c r="A1673" i="10"/>
  <c r="H1672" i="10"/>
  <c r="G1672" i="10"/>
  <c r="F1672" i="10"/>
  <c r="E1672" i="10"/>
  <c r="D1672" i="10"/>
  <c r="C1672" i="10"/>
  <c r="B1672" i="10"/>
  <c r="A1672" i="10"/>
  <c r="H1671" i="10"/>
  <c r="G1671" i="10"/>
  <c r="F1671" i="10"/>
  <c r="E1671" i="10"/>
  <c r="D1671" i="10"/>
  <c r="C1671" i="10"/>
  <c r="B1671" i="10"/>
  <c r="A1671" i="10"/>
  <c r="H1670" i="10"/>
  <c r="G1670" i="10"/>
  <c r="F1670" i="10"/>
  <c r="E1670" i="10"/>
  <c r="D1670" i="10"/>
  <c r="C1670" i="10"/>
  <c r="B1670" i="10"/>
  <c r="A1670" i="10"/>
  <c r="H1669" i="10"/>
  <c r="G1669" i="10"/>
  <c r="F1669" i="10"/>
  <c r="E1669" i="10"/>
  <c r="D1669" i="10"/>
  <c r="C1669" i="10"/>
  <c r="B1669" i="10"/>
  <c r="A1669" i="10"/>
  <c r="H1668" i="10"/>
  <c r="G1668" i="10"/>
  <c r="F1668" i="10"/>
  <c r="E1668" i="10"/>
  <c r="D1668" i="10"/>
  <c r="C1668" i="10"/>
  <c r="B1668" i="10"/>
  <c r="A1668" i="10"/>
  <c r="H1667" i="10"/>
  <c r="G1667" i="10"/>
  <c r="F1667" i="10"/>
  <c r="E1667" i="10"/>
  <c r="D1667" i="10"/>
  <c r="C1667" i="10"/>
  <c r="B1667" i="10"/>
  <c r="A1667" i="10"/>
  <c r="H1666" i="10"/>
  <c r="G1666" i="10"/>
  <c r="F1666" i="10"/>
  <c r="E1666" i="10"/>
  <c r="D1666" i="10"/>
  <c r="C1666" i="10"/>
  <c r="B1666" i="10"/>
  <c r="A1666" i="10"/>
  <c r="H1665" i="10"/>
  <c r="G1665" i="10"/>
  <c r="F1665" i="10"/>
  <c r="E1665" i="10"/>
  <c r="D1665" i="10"/>
  <c r="C1665" i="10"/>
  <c r="B1665" i="10"/>
  <c r="A1665" i="10"/>
  <c r="H1664" i="10"/>
  <c r="G1664" i="10"/>
  <c r="F1664" i="10"/>
  <c r="E1664" i="10"/>
  <c r="D1664" i="10"/>
  <c r="C1664" i="10"/>
  <c r="B1664" i="10"/>
  <c r="A1664" i="10"/>
  <c r="H1663" i="10"/>
  <c r="G1663" i="10"/>
  <c r="F1663" i="10"/>
  <c r="E1663" i="10"/>
  <c r="D1663" i="10"/>
  <c r="C1663" i="10"/>
  <c r="B1663" i="10"/>
  <c r="A1663" i="10"/>
  <c r="H1662" i="10"/>
  <c r="G1662" i="10"/>
  <c r="F1662" i="10"/>
  <c r="E1662" i="10"/>
  <c r="D1662" i="10"/>
  <c r="C1662" i="10"/>
  <c r="B1662" i="10"/>
  <c r="A1662" i="10"/>
  <c r="H1661" i="10"/>
  <c r="G1661" i="10"/>
  <c r="F1661" i="10"/>
  <c r="E1661" i="10"/>
  <c r="D1661" i="10"/>
  <c r="C1661" i="10"/>
  <c r="B1661" i="10"/>
  <c r="A1661" i="10"/>
  <c r="H1660" i="10"/>
  <c r="G1660" i="10"/>
  <c r="F1660" i="10"/>
  <c r="E1660" i="10"/>
  <c r="D1660" i="10"/>
  <c r="C1660" i="10"/>
  <c r="B1660" i="10"/>
  <c r="A1660" i="10"/>
  <c r="H1659" i="10"/>
  <c r="G1659" i="10"/>
  <c r="F1659" i="10"/>
  <c r="E1659" i="10"/>
  <c r="D1659" i="10"/>
  <c r="C1659" i="10"/>
  <c r="B1659" i="10"/>
  <c r="A1659" i="10"/>
  <c r="H1658" i="10"/>
  <c r="G1658" i="10"/>
  <c r="F1658" i="10"/>
  <c r="E1658" i="10"/>
  <c r="D1658" i="10"/>
  <c r="C1658" i="10"/>
  <c r="B1658" i="10"/>
  <c r="A1658" i="10"/>
  <c r="H1657" i="10"/>
  <c r="G1657" i="10"/>
  <c r="F1657" i="10"/>
  <c r="E1657" i="10"/>
  <c r="D1657" i="10"/>
  <c r="C1657" i="10"/>
  <c r="B1657" i="10"/>
  <c r="A1657" i="10"/>
  <c r="H1656" i="10"/>
  <c r="G1656" i="10"/>
  <c r="F1656" i="10"/>
  <c r="E1656" i="10"/>
  <c r="D1656" i="10"/>
  <c r="C1656" i="10"/>
  <c r="B1656" i="10"/>
  <c r="A1656" i="10"/>
  <c r="H1655" i="10"/>
  <c r="G1655" i="10"/>
  <c r="F1655" i="10"/>
  <c r="E1655" i="10"/>
  <c r="D1655" i="10"/>
  <c r="C1655" i="10"/>
  <c r="B1655" i="10"/>
  <c r="A1655" i="10"/>
  <c r="H1654" i="10"/>
  <c r="G1654" i="10"/>
  <c r="F1654" i="10"/>
  <c r="E1654" i="10"/>
  <c r="D1654" i="10"/>
  <c r="C1654" i="10"/>
  <c r="B1654" i="10"/>
  <c r="A1654" i="10"/>
  <c r="H1653" i="10"/>
  <c r="G1653" i="10"/>
  <c r="F1653" i="10"/>
  <c r="E1653" i="10"/>
  <c r="D1653" i="10"/>
  <c r="C1653" i="10"/>
  <c r="B1653" i="10"/>
  <c r="A1653" i="10"/>
  <c r="H1652" i="10"/>
  <c r="G1652" i="10"/>
  <c r="F1652" i="10"/>
  <c r="E1652" i="10"/>
  <c r="D1652" i="10"/>
  <c r="C1652" i="10"/>
  <c r="B1652" i="10"/>
  <c r="A1652" i="10"/>
  <c r="H1651" i="10"/>
  <c r="G1651" i="10"/>
  <c r="F1651" i="10"/>
  <c r="E1651" i="10"/>
  <c r="D1651" i="10"/>
  <c r="C1651" i="10"/>
  <c r="B1651" i="10"/>
  <c r="A1651" i="10"/>
  <c r="D1650" i="10"/>
  <c r="H1649" i="10"/>
  <c r="G1649" i="10"/>
  <c r="F1649" i="10"/>
  <c r="E1649" i="10"/>
  <c r="D1649" i="10"/>
  <c r="C1649" i="10"/>
  <c r="B1649" i="10"/>
  <c r="A1649" i="10"/>
  <c r="H1648" i="10"/>
  <c r="G1648" i="10"/>
  <c r="F1648" i="10"/>
  <c r="E1648" i="10"/>
  <c r="D1648" i="10"/>
  <c r="C1648" i="10"/>
  <c r="B1648" i="10"/>
  <c r="A1648" i="10"/>
  <c r="H1647" i="10"/>
  <c r="G1647" i="10"/>
  <c r="F1647" i="10"/>
  <c r="E1647" i="10"/>
  <c r="D1647" i="10"/>
  <c r="C1647" i="10"/>
  <c r="B1647" i="10"/>
  <c r="A1647" i="10"/>
  <c r="H1646" i="10"/>
  <c r="G1646" i="10"/>
  <c r="F1646" i="10"/>
  <c r="E1646" i="10"/>
  <c r="D1646" i="10"/>
  <c r="C1646" i="10"/>
  <c r="B1646" i="10"/>
  <c r="A1646" i="10"/>
  <c r="H1645" i="10"/>
  <c r="G1645" i="10"/>
  <c r="F1645" i="10"/>
  <c r="E1645" i="10"/>
  <c r="D1645" i="10"/>
  <c r="C1645" i="10"/>
  <c r="B1645" i="10"/>
  <c r="A1645" i="10"/>
  <c r="H1644" i="10"/>
  <c r="G1644" i="10"/>
  <c r="F1644" i="10"/>
  <c r="E1644" i="10"/>
  <c r="D1644" i="10"/>
  <c r="C1644" i="10"/>
  <c r="B1644" i="10"/>
  <c r="A1644" i="10"/>
  <c r="H1643" i="10"/>
  <c r="G1643" i="10"/>
  <c r="F1643" i="10"/>
  <c r="E1643" i="10"/>
  <c r="D1643" i="10"/>
  <c r="C1643" i="10"/>
  <c r="B1643" i="10"/>
  <c r="A1643" i="10"/>
  <c r="H1642" i="10"/>
  <c r="G1642" i="10"/>
  <c r="F1642" i="10"/>
  <c r="E1642" i="10"/>
  <c r="D1642" i="10"/>
  <c r="C1642" i="10"/>
  <c r="B1642" i="10"/>
  <c r="A1642" i="10"/>
  <c r="H1641" i="10"/>
  <c r="G1641" i="10"/>
  <c r="F1641" i="10"/>
  <c r="E1641" i="10"/>
  <c r="D1641" i="10"/>
  <c r="C1641" i="10"/>
  <c r="B1641" i="10"/>
  <c r="A1641" i="10"/>
  <c r="H1640" i="10"/>
  <c r="G1640" i="10"/>
  <c r="F1640" i="10"/>
  <c r="E1640" i="10"/>
  <c r="D1640" i="10"/>
  <c r="C1640" i="10"/>
  <c r="B1640" i="10"/>
  <c r="A1640" i="10"/>
  <c r="H1639" i="10"/>
  <c r="G1639" i="10"/>
  <c r="F1639" i="10"/>
  <c r="E1639" i="10"/>
  <c r="D1639" i="10"/>
  <c r="C1639" i="10"/>
  <c r="B1639" i="10"/>
  <c r="A1639" i="10"/>
  <c r="H1638" i="10"/>
  <c r="G1638" i="10"/>
  <c r="F1638" i="10"/>
  <c r="E1638" i="10"/>
  <c r="D1638" i="10"/>
  <c r="C1638" i="10"/>
  <c r="B1638" i="10"/>
  <c r="A1638" i="10"/>
  <c r="H1637" i="10"/>
  <c r="G1637" i="10"/>
  <c r="F1637" i="10"/>
  <c r="E1637" i="10"/>
  <c r="D1637" i="10"/>
  <c r="C1637" i="10"/>
  <c r="B1637" i="10"/>
  <c r="A1637" i="10"/>
  <c r="H1636" i="10"/>
  <c r="G1636" i="10"/>
  <c r="F1636" i="10"/>
  <c r="E1636" i="10"/>
  <c r="D1636" i="10"/>
  <c r="C1636" i="10"/>
  <c r="B1636" i="10"/>
  <c r="A1636" i="10"/>
  <c r="H1635" i="10"/>
  <c r="G1635" i="10"/>
  <c r="F1635" i="10"/>
  <c r="E1635" i="10"/>
  <c r="D1635" i="10"/>
  <c r="C1635" i="10"/>
  <c r="B1635" i="10"/>
  <c r="A1635" i="10"/>
  <c r="H1634" i="10"/>
  <c r="G1634" i="10"/>
  <c r="F1634" i="10"/>
  <c r="E1634" i="10"/>
  <c r="D1634" i="10"/>
  <c r="C1634" i="10"/>
  <c r="B1634" i="10"/>
  <c r="A1634" i="10"/>
  <c r="H1633" i="10"/>
  <c r="G1633" i="10"/>
  <c r="F1633" i="10"/>
  <c r="E1633" i="10"/>
  <c r="D1633" i="10"/>
  <c r="C1633" i="10"/>
  <c r="B1633" i="10"/>
  <c r="A1633" i="10"/>
  <c r="H1632" i="10"/>
  <c r="G1632" i="10"/>
  <c r="F1632" i="10"/>
  <c r="E1632" i="10"/>
  <c r="D1632" i="10"/>
  <c r="C1632" i="10"/>
  <c r="B1632" i="10"/>
  <c r="A1632" i="10"/>
  <c r="H1631" i="10"/>
  <c r="G1631" i="10"/>
  <c r="F1631" i="10"/>
  <c r="E1631" i="10"/>
  <c r="D1631" i="10"/>
  <c r="C1631" i="10"/>
  <c r="B1631" i="10"/>
  <c r="A1631" i="10"/>
  <c r="H1630" i="10"/>
  <c r="G1630" i="10"/>
  <c r="F1630" i="10"/>
  <c r="E1630" i="10"/>
  <c r="D1630" i="10"/>
  <c r="C1630" i="10"/>
  <c r="B1630" i="10"/>
  <c r="A1630" i="10"/>
  <c r="H1629" i="10"/>
  <c r="G1629" i="10"/>
  <c r="F1629" i="10"/>
  <c r="E1629" i="10"/>
  <c r="D1629" i="10"/>
  <c r="C1629" i="10"/>
  <c r="B1629" i="10"/>
  <c r="A1629" i="10"/>
  <c r="H1628" i="10"/>
  <c r="G1628" i="10"/>
  <c r="F1628" i="10"/>
  <c r="E1628" i="10"/>
  <c r="D1628" i="10"/>
  <c r="C1628" i="10"/>
  <c r="B1628" i="10"/>
  <c r="A1628" i="10"/>
  <c r="H1627" i="10"/>
  <c r="G1627" i="10"/>
  <c r="F1627" i="10"/>
  <c r="E1627" i="10"/>
  <c r="D1627" i="10"/>
  <c r="C1627" i="10"/>
  <c r="B1627" i="10"/>
  <c r="A1627" i="10"/>
  <c r="H1626" i="10"/>
  <c r="G1626" i="10"/>
  <c r="F1626" i="10"/>
  <c r="E1626" i="10"/>
  <c r="D1626" i="10"/>
  <c r="C1626" i="10"/>
  <c r="B1626" i="10"/>
  <c r="A1626" i="10"/>
  <c r="H1625" i="10"/>
  <c r="G1625" i="10"/>
  <c r="F1625" i="10"/>
  <c r="E1625" i="10"/>
  <c r="D1625" i="10"/>
  <c r="C1625" i="10"/>
  <c r="B1625" i="10"/>
  <c r="A1625" i="10"/>
  <c r="H1624" i="10"/>
  <c r="G1624" i="10"/>
  <c r="F1624" i="10"/>
  <c r="E1624" i="10"/>
  <c r="D1624" i="10"/>
  <c r="C1624" i="10"/>
  <c r="B1624" i="10"/>
  <c r="A1624" i="10"/>
  <c r="H1623" i="10"/>
  <c r="G1623" i="10"/>
  <c r="F1623" i="10"/>
  <c r="E1623" i="10"/>
  <c r="D1623" i="10"/>
  <c r="C1623" i="10"/>
  <c r="B1623" i="10"/>
  <c r="A1623" i="10"/>
  <c r="H1622" i="10"/>
  <c r="G1622" i="10"/>
  <c r="F1622" i="10"/>
  <c r="E1622" i="10"/>
  <c r="D1622" i="10"/>
  <c r="C1622" i="10"/>
  <c r="B1622" i="10"/>
  <c r="A1622" i="10"/>
  <c r="H1621" i="10"/>
  <c r="G1621" i="10"/>
  <c r="F1621" i="10"/>
  <c r="E1621" i="10"/>
  <c r="D1621" i="10"/>
  <c r="C1621" i="10"/>
  <c r="B1621" i="10"/>
  <c r="A1621" i="10"/>
  <c r="H1620" i="10"/>
  <c r="G1620" i="10"/>
  <c r="F1620" i="10"/>
  <c r="E1620" i="10"/>
  <c r="D1620" i="10"/>
  <c r="C1620" i="10"/>
  <c r="B1620" i="10"/>
  <c r="A1620" i="10"/>
  <c r="H1619" i="10"/>
  <c r="G1619" i="10"/>
  <c r="F1619" i="10"/>
  <c r="E1619" i="10"/>
  <c r="D1619" i="10"/>
  <c r="C1619" i="10"/>
  <c r="B1619" i="10"/>
  <c r="A1619" i="10"/>
  <c r="H1618" i="10"/>
  <c r="G1618" i="10"/>
  <c r="F1618" i="10"/>
  <c r="E1618" i="10"/>
  <c r="D1618" i="10"/>
  <c r="C1618" i="10"/>
  <c r="B1618" i="10"/>
  <c r="A1618" i="10"/>
  <c r="H1617" i="10"/>
  <c r="G1617" i="10"/>
  <c r="F1617" i="10"/>
  <c r="E1617" i="10"/>
  <c r="D1617" i="10"/>
  <c r="C1617" i="10"/>
  <c r="B1617" i="10"/>
  <c r="A1617" i="10"/>
  <c r="H1616" i="10"/>
  <c r="G1616" i="10"/>
  <c r="F1616" i="10"/>
  <c r="E1616" i="10"/>
  <c r="D1616" i="10"/>
  <c r="C1616" i="10"/>
  <c r="B1616" i="10"/>
  <c r="A1616" i="10"/>
  <c r="H1615" i="10"/>
  <c r="G1615" i="10"/>
  <c r="F1615" i="10"/>
  <c r="E1615" i="10"/>
  <c r="D1615" i="10"/>
  <c r="C1615" i="10"/>
  <c r="B1615" i="10"/>
  <c r="A1615" i="10"/>
  <c r="H1614" i="10"/>
  <c r="G1614" i="10"/>
  <c r="F1614" i="10"/>
  <c r="E1614" i="10"/>
  <c r="D1614" i="10"/>
  <c r="C1614" i="10"/>
  <c r="B1614" i="10"/>
  <c r="A1614" i="10"/>
  <c r="H1613" i="10"/>
  <c r="G1613" i="10"/>
  <c r="F1613" i="10"/>
  <c r="E1613" i="10"/>
  <c r="D1613" i="10"/>
  <c r="C1613" i="10"/>
  <c r="B1613" i="10"/>
  <c r="A1613" i="10"/>
  <c r="H1612" i="10"/>
  <c r="G1612" i="10"/>
  <c r="F1612" i="10"/>
  <c r="E1612" i="10"/>
  <c r="D1612" i="10"/>
  <c r="C1612" i="10"/>
  <c r="B1612" i="10"/>
  <c r="A1612" i="10"/>
  <c r="H1611" i="10"/>
  <c r="G1611" i="10"/>
  <c r="F1611" i="10"/>
  <c r="E1611" i="10"/>
  <c r="D1611" i="10"/>
  <c r="C1611" i="10"/>
  <c r="B1611" i="10"/>
  <c r="A1611" i="10"/>
  <c r="H1610" i="10"/>
  <c r="G1610" i="10"/>
  <c r="F1610" i="10"/>
  <c r="E1610" i="10"/>
  <c r="D1610" i="10"/>
  <c r="C1610" i="10"/>
  <c r="B1610" i="10"/>
  <c r="A1610" i="10"/>
  <c r="H1609" i="10"/>
  <c r="G1609" i="10"/>
  <c r="F1609" i="10"/>
  <c r="E1609" i="10"/>
  <c r="D1609" i="10"/>
  <c r="C1609" i="10"/>
  <c r="B1609" i="10"/>
  <c r="A1609" i="10"/>
  <c r="H1608" i="10"/>
  <c r="G1608" i="10"/>
  <c r="F1608" i="10"/>
  <c r="E1608" i="10"/>
  <c r="D1608" i="10"/>
  <c r="C1608" i="10"/>
  <c r="B1608" i="10"/>
  <c r="A1608" i="10"/>
  <c r="H1607" i="10"/>
  <c r="G1607" i="10"/>
  <c r="F1607" i="10"/>
  <c r="E1607" i="10"/>
  <c r="D1607" i="10"/>
  <c r="C1607" i="10"/>
  <c r="B1607" i="10"/>
  <c r="A1607" i="10"/>
  <c r="H1606" i="10"/>
  <c r="G1606" i="10"/>
  <c r="F1606" i="10"/>
  <c r="E1606" i="10"/>
  <c r="D1606" i="10"/>
  <c r="C1606" i="10"/>
  <c r="B1606" i="10"/>
  <c r="A1606" i="10"/>
  <c r="H1605" i="10"/>
  <c r="G1605" i="10"/>
  <c r="F1605" i="10"/>
  <c r="E1605" i="10"/>
  <c r="D1605" i="10"/>
  <c r="C1605" i="10"/>
  <c r="B1605" i="10"/>
  <c r="A1605" i="10"/>
  <c r="H1604" i="10"/>
  <c r="G1604" i="10"/>
  <c r="F1604" i="10"/>
  <c r="E1604" i="10"/>
  <c r="D1604" i="10"/>
  <c r="C1604" i="10"/>
  <c r="B1604" i="10"/>
  <c r="A1604" i="10"/>
  <c r="H1603" i="10"/>
  <c r="G1603" i="10"/>
  <c r="F1603" i="10"/>
  <c r="E1603" i="10"/>
  <c r="D1603" i="10"/>
  <c r="C1603" i="10"/>
  <c r="B1603" i="10"/>
  <c r="A1603" i="10"/>
  <c r="H1602" i="10"/>
  <c r="G1602" i="10"/>
  <c r="F1602" i="10"/>
  <c r="E1602" i="10"/>
  <c r="D1602" i="10"/>
  <c r="C1602" i="10"/>
  <c r="B1602" i="10"/>
  <c r="A1602" i="10"/>
  <c r="H1601" i="10"/>
  <c r="G1601" i="10"/>
  <c r="F1601" i="10"/>
  <c r="E1601" i="10"/>
  <c r="D1601" i="10"/>
  <c r="C1601" i="10"/>
  <c r="B1601" i="10"/>
  <c r="A1601" i="10"/>
  <c r="H1600" i="10"/>
  <c r="G1600" i="10"/>
  <c r="F1600" i="10"/>
  <c r="E1600" i="10"/>
  <c r="D1600" i="10"/>
  <c r="C1600" i="10"/>
  <c r="B1600" i="10"/>
  <c r="A1600" i="10"/>
  <c r="H1599" i="10"/>
  <c r="G1599" i="10"/>
  <c r="F1599" i="10"/>
  <c r="E1599" i="10"/>
  <c r="D1599" i="10"/>
  <c r="C1599" i="10"/>
  <c r="B1599" i="10"/>
  <c r="A1599" i="10"/>
  <c r="H1598" i="10"/>
  <c r="G1598" i="10"/>
  <c r="F1598" i="10"/>
  <c r="E1598" i="10"/>
  <c r="D1598" i="10"/>
  <c r="C1598" i="10"/>
  <c r="B1598" i="10"/>
  <c r="A1598" i="10"/>
  <c r="H1597" i="10"/>
  <c r="G1597" i="10"/>
  <c r="F1597" i="10"/>
  <c r="E1597" i="10"/>
  <c r="D1597" i="10"/>
  <c r="C1597" i="10"/>
  <c r="B1597" i="10"/>
  <c r="A1597" i="10"/>
  <c r="H1596" i="10"/>
  <c r="G1596" i="10"/>
  <c r="F1596" i="10"/>
  <c r="E1596" i="10"/>
  <c r="D1596" i="10"/>
  <c r="C1596" i="10"/>
  <c r="B1596" i="10"/>
  <c r="A1596" i="10"/>
  <c r="H1595" i="10"/>
  <c r="G1595" i="10"/>
  <c r="F1595" i="10"/>
  <c r="E1595" i="10"/>
  <c r="D1595" i="10"/>
  <c r="C1595" i="10"/>
  <c r="B1595" i="10"/>
  <c r="A1595" i="10"/>
  <c r="H1594" i="10"/>
  <c r="G1594" i="10"/>
  <c r="F1594" i="10"/>
  <c r="E1594" i="10"/>
  <c r="D1594" i="10"/>
  <c r="C1594" i="10"/>
  <c r="B1594" i="10"/>
  <c r="A1594" i="10"/>
  <c r="H1593" i="10"/>
  <c r="G1593" i="10"/>
  <c r="F1593" i="10"/>
  <c r="E1593" i="10"/>
  <c r="D1593" i="10"/>
  <c r="C1593" i="10"/>
  <c r="B1593" i="10"/>
  <c r="A1593" i="10"/>
  <c r="H1592" i="10"/>
  <c r="G1592" i="10"/>
  <c r="F1592" i="10"/>
  <c r="E1592" i="10"/>
  <c r="D1592" i="10"/>
  <c r="C1592" i="10"/>
  <c r="B1592" i="10"/>
  <c r="A1592" i="10"/>
  <c r="H1591" i="10"/>
  <c r="G1591" i="10"/>
  <c r="F1591" i="10"/>
  <c r="E1591" i="10"/>
  <c r="D1591" i="10"/>
  <c r="C1591" i="10"/>
  <c r="B1591" i="10"/>
  <c r="A1591" i="10"/>
  <c r="H1590" i="10"/>
  <c r="G1590" i="10"/>
  <c r="F1590" i="10"/>
  <c r="E1590" i="10"/>
  <c r="D1590" i="10"/>
  <c r="C1590" i="10"/>
  <c r="B1590" i="10"/>
  <c r="A1590" i="10"/>
  <c r="D1589" i="10"/>
  <c r="H1588" i="10"/>
  <c r="G1588" i="10"/>
  <c r="F1588" i="10"/>
  <c r="E1588" i="10"/>
  <c r="D1588" i="10"/>
  <c r="C1588" i="10"/>
  <c r="B1588" i="10"/>
  <c r="A1588" i="10"/>
  <c r="H1587" i="10"/>
  <c r="G1587" i="10"/>
  <c r="F1587" i="10"/>
  <c r="E1587" i="10"/>
  <c r="D1587" i="10"/>
  <c r="C1587" i="10"/>
  <c r="B1587" i="10"/>
  <c r="A1587" i="10"/>
  <c r="H1586" i="10"/>
  <c r="G1586" i="10"/>
  <c r="F1586" i="10"/>
  <c r="E1586" i="10"/>
  <c r="D1586" i="10"/>
  <c r="C1586" i="10"/>
  <c r="B1586" i="10"/>
  <c r="A1586" i="10"/>
  <c r="H1585" i="10"/>
  <c r="G1585" i="10"/>
  <c r="F1585" i="10"/>
  <c r="E1585" i="10"/>
  <c r="D1585" i="10"/>
  <c r="C1585" i="10"/>
  <c r="B1585" i="10"/>
  <c r="A1585" i="10"/>
  <c r="H1584" i="10"/>
  <c r="G1584" i="10"/>
  <c r="F1584" i="10"/>
  <c r="E1584" i="10"/>
  <c r="D1584" i="10"/>
  <c r="C1584" i="10"/>
  <c r="B1584" i="10"/>
  <c r="A1584" i="10"/>
  <c r="H1583" i="10"/>
  <c r="G1583" i="10"/>
  <c r="F1583" i="10"/>
  <c r="E1583" i="10"/>
  <c r="D1583" i="10"/>
  <c r="C1583" i="10"/>
  <c r="B1583" i="10"/>
  <c r="A1583" i="10"/>
  <c r="H1582" i="10"/>
  <c r="G1582" i="10"/>
  <c r="F1582" i="10"/>
  <c r="E1582" i="10"/>
  <c r="D1582" i="10"/>
  <c r="C1582" i="10"/>
  <c r="B1582" i="10"/>
  <c r="A1582" i="10"/>
  <c r="H1581" i="10"/>
  <c r="G1581" i="10"/>
  <c r="F1581" i="10"/>
  <c r="E1581" i="10"/>
  <c r="D1581" i="10"/>
  <c r="C1581" i="10"/>
  <c r="B1581" i="10"/>
  <c r="A1581" i="10"/>
  <c r="H1580" i="10"/>
  <c r="G1580" i="10"/>
  <c r="F1580" i="10"/>
  <c r="E1580" i="10"/>
  <c r="D1580" i="10"/>
  <c r="C1580" i="10"/>
  <c r="B1580" i="10"/>
  <c r="A1580" i="10"/>
  <c r="H1579" i="10"/>
  <c r="G1579" i="10"/>
  <c r="F1579" i="10"/>
  <c r="E1579" i="10"/>
  <c r="D1579" i="10"/>
  <c r="C1579" i="10"/>
  <c r="B1579" i="10"/>
  <c r="A1579" i="10"/>
  <c r="H1578" i="10"/>
  <c r="G1578" i="10"/>
  <c r="F1578" i="10"/>
  <c r="E1578" i="10"/>
  <c r="D1578" i="10"/>
  <c r="C1578" i="10"/>
  <c r="B1578" i="10"/>
  <c r="A1578" i="10"/>
  <c r="H1577" i="10"/>
  <c r="G1577" i="10"/>
  <c r="F1577" i="10"/>
  <c r="E1577" i="10"/>
  <c r="D1577" i="10"/>
  <c r="C1577" i="10"/>
  <c r="B1577" i="10"/>
  <c r="A1577" i="10"/>
  <c r="H1576" i="10"/>
  <c r="G1576" i="10"/>
  <c r="F1576" i="10"/>
  <c r="E1576" i="10"/>
  <c r="D1576" i="10"/>
  <c r="C1576" i="10"/>
  <c r="B1576" i="10"/>
  <c r="A1576" i="10"/>
  <c r="H1575" i="10"/>
  <c r="G1575" i="10"/>
  <c r="F1575" i="10"/>
  <c r="E1575" i="10"/>
  <c r="D1575" i="10"/>
  <c r="C1575" i="10"/>
  <c r="B1575" i="10"/>
  <c r="A1575" i="10"/>
  <c r="H1574" i="10"/>
  <c r="G1574" i="10"/>
  <c r="F1574" i="10"/>
  <c r="E1574" i="10"/>
  <c r="D1574" i="10"/>
  <c r="C1574" i="10"/>
  <c r="B1574" i="10"/>
  <c r="A1574" i="10"/>
  <c r="H1573" i="10"/>
  <c r="G1573" i="10"/>
  <c r="F1573" i="10"/>
  <c r="E1573" i="10"/>
  <c r="D1573" i="10"/>
  <c r="C1573" i="10"/>
  <c r="B1573" i="10"/>
  <c r="A1573" i="10"/>
  <c r="H1572" i="10"/>
  <c r="G1572" i="10"/>
  <c r="F1572" i="10"/>
  <c r="E1572" i="10"/>
  <c r="D1572" i="10"/>
  <c r="C1572" i="10"/>
  <c r="B1572" i="10"/>
  <c r="A1572" i="10"/>
  <c r="H1571" i="10"/>
  <c r="G1571" i="10"/>
  <c r="F1571" i="10"/>
  <c r="E1571" i="10"/>
  <c r="D1571" i="10"/>
  <c r="C1571" i="10"/>
  <c r="B1571" i="10"/>
  <c r="A1571" i="10"/>
  <c r="H1570" i="10"/>
  <c r="G1570" i="10"/>
  <c r="F1570" i="10"/>
  <c r="E1570" i="10"/>
  <c r="D1570" i="10"/>
  <c r="C1570" i="10"/>
  <c r="B1570" i="10"/>
  <c r="A1570" i="10"/>
  <c r="H1569" i="10"/>
  <c r="G1569" i="10"/>
  <c r="F1569" i="10"/>
  <c r="E1569" i="10"/>
  <c r="D1569" i="10"/>
  <c r="C1569" i="10"/>
  <c r="B1569" i="10"/>
  <c r="A1569" i="10"/>
  <c r="H1568" i="10"/>
  <c r="G1568" i="10"/>
  <c r="F1568" i="10"/>
  <c r="E1568" i="10"/>
  <c r="D1568" i="10"/>
  <c r="C1568" i="10"/>
  <c r="B1568" i="10"/>
  <c r="A1568" i="10"/>
  <c r="H1567" i="10"/>
  <c r="G1567" i="10"/>
  <c r="F1567" i="10"/>
  <c r="E1567" i="10"/>
  <c r="D1567" i="10"/>
  <c r="C1567" i="10"/>
  <c r="B1567" i="10"/>
  <c r="A1567" i="10"/>
  <c r="H1566" i="10"/>
  <c r="G1566" i="10"/>
  <c r="F1566" i="10"/>
  <c r="E1566" i="10"/>
  <c r="D1566" i="10"/>
  <c r="C1566" i="10"/>
  <c r="B1566" i="10"/>
  <c r="A1566" i="10"/>
  <c r="H1565" i="10"/>
  <c r="G1565" i="10"/>
  <c r="F1565" i="10"/>
  <c r="E1565" i="10"/>
  <c r="D1565" i="10"/>
  <c r="C1565" i="10"/>
  <c r="B1565" i="10"/>
  <c r="A1565" i="10"/>
  <c r="H1564" i="10"/>
  <c r="G1564" i="10"/>
  <c r="F1564" i="10"/>
  <c r="E1564" i="10"/>
  <c r="D1564" i="10"/>
  <c r="C1564" i="10"/>
  <c r="B1564" i="10"/>
  <c r="A1564" i="10"/>
  <c r="H1563" i="10"/>
  <c r="G1563" i="10"/>
  <c r="F1563" i="10"/>
  <c r="E1563" i="10"/>
  <c r="D1563" i="10"/>
  <c r="C1563" i="10"/>
  <c r="B1563" i="10"/>
  <c r="A1563" i="10"/>
  <c r="H1562" i="10"/>
  <c r="G1562" i="10"/>
  <c r="F1562" i="10"/>
  <c r="E1562" i="10"/>
  <c r="D1562" i="10"/>
  <c r="C1562" i="10"/>
  <c r="B1562" i="10"/>
  <c r="A1562" i="10"/>
  <c r="H1561" i="10"/>
  <c r="G1561" i="10"/>
  <c r="F1561" i="10"/>
  <c r="E1561" i="10"/>
  <c r="D1561" i="10"/>
  <c r="C1561" i="10"/>
  <c r="B1561" i="10"/>
  <c r="A1561" i="10"/>
  <c r="H1560" i="10"/>
  <c r="G1560" i="10"/>
  <c r="F1560" i="10"/>
  <c r="E1560" i="10"/>
  <c r="D1560" i="10"/>
  <c r="C1560" i="10"/>
  <c r="B1560" i="10"/>
  <c r="A1560" i="10"/>
  <c r="H1559" i="10"/>
  <c r="G1559" i="10"/>
  <c r="F1559" i="10"/>
  <c r="E1559" i="10"/>
  <c r="D1559" i="10"/>
  <c r="C1559" i="10"/>
  <c r="B1559" i="10"/>
  <c r="A1559" i="10"/>
  <c r="H1558" i="10"/>
  <c r="G1558" i="10"/>
  <c r="F1558" i="10"/>
  <c r="E1558" i="10"/>
  <c r="D1558" i="10"/>
  <c r="C1558" i="10"/>
  <c r="B1558" i="10"/>
  <c r="A1558" i="10"/>
  <c r="H1557" i="10"/>
  <c r="G1557" i="10"/>
  <c r="F1557" i="10"/>
  <c r="E1557" i="10"/>
  <c r="D1557" i="10"/>
  <c r="C1557" i="10"/>
  <c r="B1557" i="10"/>
  <c r="A1557" i="10"/>
  <c r="H1556" i="10"/>
  <c r="G1556" i="10"/>
  <c r="F1556" i="10"/>
  <c r="E1556" i="10"/>
  <c r="D1556" i="10"/>
  <c r="C1556" i="10"/>
  <c r="B1556" i="10"/>
  <c r="A1556" i="10"/>
  <c r="H1555" i="10"/>
  <c r="G1555" i="10"/>
  <c r="F1555" i="10"/>
  <c r="E1555" i="10"/>
  <c r="D1555" i="10"/>
  <c r="C1555" i="10"/>
  <c r="B1555" i="10"/>
  <c r="A1555" i="10"/>
  <c r="H1554" i="10"/>
  <c r="G1554" i="10"/>
  <c r="F1554" i="10"/>
  <c r="E1554" i="10"/>
  <c r="D1554" i="10"/>
  <c r="C1554" i="10"/>
  <c r="B1554" i="10"/>
  <c r="A1554" i="10"/>
  <c r="H1553" i="10"/>
  <c r="G1553" i="10"/>
  <c r="F1553" i="10"/>
  <c r="E1553" i="10"/>
  <c r="D1553" i="10"/>
  <c r="C1553" i="10"/>
  <c r="B1553" i="10"/>
  <c r="A1553" i="10"/>
  <c r="H1552" i="10"/>
  <c r="G1552" i="10"/>
  <c r="F1552" i="10"/>
  <c r="E1552" i="10"/>
  <c r="D1552" i="10"/>
  <c r="C1552" i="10"/>
  <c r="B1552" i="10"/>
  <c r="A1552" i="10"/>
  <c r="H1551" i="10"/>
  <c r="G1551" i="10"/>
  <c r="F1551" i="10"/>
  <c r="E1551" i="10"/>
  <c r="D1551" i="10"/>
  <c r="C1551" i="10"/>
  <c r="B1551" i="10"/>
  <c r="A1551" i="10"/>
  <c r="H1550" i="10"/>
  <c r="G1550" i="10"/>
  <c r="F1550" i="10"/>
  <c r="E1550" i="10"/>
  <c r="D1550" i="10"/>
  <c r="C1550" i="10"/>
  <c r="B1550" i="10"/>
  <c r="A1550" i="10"/>
  <c r="H1549" i="10"/>
  <c r="G1549" i="10"/>
  <c r="F1549" i="10"/>
  <c r="E1549" i="10"/>
  <c r="D1549" i="10"/>
  <c r="C1549" i="10"/>
  <c r="B1549" i="10"/>
  <c r="A1549" i="10"/>
  <c r="H1548" i="10"/>
  <c r="G1548" i="10"/>
  <c r="F1548" i="10"/>
  <c r="E1548" i="10"/>
  <c r="D1548" i="10"/>
  <c r="C1548" i="10"/>
  <c r="B1548" i="10"/>
  <c r="A1548" i="10"/>
  <c r="H1547" i="10"/>
  <c r="G1547" i="10"/>
  <c r="F1547" i="10"/>
  <c r="E1547" i="10"/>
  <c r="D1547" i="10"/>
  <c r="C1547" i="10"/>
  <c r="B1547" i="10"/>
  <c r="A1547" i="10"/>
  <c r="H1546" i="10"/>
  <c r="G1546" i="10"/>
  <c r="F1546" i="10"/>
  <c r="E1546" i="10"/>
  <c r="D1546" i="10"/>
  <c r="C1546" i="10"/>
  <c r="B1546" i="10"/>
  <c r="A1546" i="10"/>
  <c r="H1545" i="10"/>
  <c r="G1545" i="10"/>
  <c r="F1545" i="10"/>
  <c r="E1545" i="10"/>
  <c r="D1545" i="10"/>
  <c r="C1545" i="10"/>
  <c r="B1545" i="10"/>
  <c r="A1545" i="10"/>
  <c r="H1544" i="10"/>
  <c r="G1544" i="10"/>
  <c r="F1544" i="10"/>
  <c r="E1544" i="10"/>
  <c r="D1544" i="10"/>
  <c r="C1544" i="10"/>
  <c r="B1544" i="10"/>
  <c r="A1544" i="10"/>
  <c r="H1543" i="10"/>
  <c r="G1543" i="10"/>
  <c r="F1543" i="10"/>
  <c r="E1543" i="10"/>
  <c r="D1543" i="10"/>
  <c r="C1543" i="10"/>
  <c r="B1543" i="10"/>
  <c r="A1543" i="10"/>
  <c r="H1542" i="10"/>
  <c r="G1542" i="10"/>
  <c r="F1542" i="10"/>
  <c r="E1542" i="10"/>
  <c r="D1542" i="10"/>
  <c r="C1542" i="10"/>
  <c r="B1542" i="10"/>
  <c r="A1542" i="10"/>
  <c r="H1541" i="10"/>
  <c r="G1541" i="10"/>
  <c r="F1541" i="10"/>
  <c r="E1541" i="10"/>
  <c r="D1541" i="10"/>
  <c r="C1541" i="10"/>
  <c r="B1541" i="10"/>
  <c r="A1541" i="10"/>
  <c r="H1540" i="10"/>
  <c r="G1540" i="10"/>
  <c r="F1540" i="10"/>
  <c r="E1540" i="10"/>
  <c r="D1540" i="10"/>
  <c r="C1540" i="10"/>
  <c r="B1540" i="10"/>
  <c r="A1540" i="10"/>
  <c r="H1539" i="10"/>
  <c r="G1539" i="10"/>
  <c r="F1539" i="10"/>
  <c r="E1539" i="10"/>
  <c r="D1539" i="10"/>
  <c r="C1539" i="10"/>
  <c r="B1539" i="10"/>
  <c r="A1539" i="10"/>
  <c r="H1538" i="10"/>
  <c r="G1538" i="10"/>
  <c r="F1538" i="10"/>
  <c r="E1538" i="10"/>
  <c r="D1538" i="10"/>
  <c r="C1538" i="10"/>
  <c r="B1538" i="10"/>
  <c r="A1538" i="10"/>
  <c r="H1537" i="10"/>
  <c r="G1537" i="10"/>
  <c r="F1537" i="10"/>
  <c r="E1537" i="10"/>
  <c r="D1537" i="10"/>
  <c r="C1537" i="10"/>
  <c r="B1537" i="10"/>
  <c r="A1537" i="10"/>
  <c r="H1536" i="10"/>
  <c r="G1536" i="10"/>
  <c r="F1536" i="10"/>
  <c r="E1536" i="10"/>
  <c r="D1536" i="10"/>
  <c r="C1536" i="10"/>
  <c r="B1536" i="10"/>
  <c r="A1536" i="10"/>
  <c r="H1535" i="10"/>
  <c r="G1535" i="10"/>
  <c r="F1535" i="10"/>
  <c r="E1535" i="10"/>
  <c r="D1535" i="10"/>
  <c r="C1535" i="10"/>
  <c r="B1535" i="10"/>
  <c r="A1535" i="10"/>
  <c r="H1534" i="10"/>
  <c r="G1534" i="10"/>
  <c r="F1534" i="10"/>
  <c r="E1534" i="10"/>
  <c r="D1534" i="10"/>
  <c r="C1534" i="10"/>
  <c r="B1534" i="10"/>
  <c r="A1534" i="10"/>
  <c r="H1533" i="10"/>
  <c r="G1533" i="10"/>
  <c r="F1533" i="10"/>
  <c r="E1533" i="10"/>
  <c r="D1533" i="10"/>
  <c r="C1533" i="10"/>
  <c r="B1533" i="10"/>
  <c r="A1533" i="10"/>
  <c r="H1532" i="10"/>
  <c r="G1532" i="10"/>
  <c r="F1532" i="10"/>
  <c r="E1532" i="10"/>
  <c r="D1532" i="10"/>
  <c r="C1532" i="10"/>
  <c r="B1532" i="10"/>
  <c r="A1532" i="10"/>
  <c r="H1531" i="10"/>
  <c r="G1531" i="10"/>
  <c r="F1531" i="10"/>
  <c r="E1531" i="10"/>
  <c r="D1531" i="10"/>
  <c r="C1531" i="10"/>
  <c r="B1531" i="10"/>
  <c r="A1531" i="10"/>
  <c r="H1530" i="10"/>
  <c r="G1530" i="10"/>
  <c r="F1530" i="10"/>
  <c r="E1530" i="10"/>
  <c r="D1530" i="10"/>
  <c r="C1530" i="10"/>
  <c r="B1530" i="10"/>
  <c r="A1530" i="10"/>
  <c r="H1529" i="10"/>
  <c r="G1529" i="10"/>
  <c r="F1529" i="10"/>
  <c r="E1529" i="10"/>
  <c r="D1529" i="10"/>
  <c r="C1529" i="10"/>
  <c r="B1529" i="10"/>
  <c r="A1529" i="10"/>
  <c r="D1528" i="10"/>
  <c r="H1527" i="10"/>
  <c r="G1527" i="10"/>
  <c r="F1527" i="10"/>
  <c r="E1527" i="10"/>
  <c r="D1527" i="10"/>
  <c r="C1527" i="10"/>
  <c r="B1527" i="10"/>
  <c r="A1527" i="10"/>
  <c r="H1526" i="10"/>
  <c r="G1526" i="10"/>
  <c r="F1526" i="10"/>
  <c r="E1526" i="10"/>
  <c r="D1526" i="10"/>
  <c r="C1526" i="10"/>
  <c r="B1526" i="10"/>
  <c r="A1526" i="10"/>
  <c r="H1525" i="10"/>
  <c r="G1525" i="10"/>
  <c r="F1525" i="10"/>
  <c r="E1525" i="10"/>
  <c r="D1525" i="10"/>
  <c r="C1525" i="10"/>
  <c r="B1525" i="10"/>
  <c r="A1525" i="10"/>
  <c r="H1524" i="10"/>
  <c r="G1524" i="10"/>
  <c r="F1524" i="10"/>
  <c r="E1524" i="10"/>
  <c r="D1524" i="10"/>
  <c r="C1524" i="10"/>
  <c r="B1524" i="10"/>
  <c r="A1524" i="10"/>
  <c r="H1523" i="10"/>
  <c r="G1523" i="10"/>
  <c r="F1523" i="10"/>
  <c r="E1523" i="10"/>
  <c r="D1523" i="10"/>
  <c r="C1523" i="10"/>
  <c r="B1523" i="10"/>
  <c r="A1523" i="10"/>
  <c r="H1522" i="10"/>
  <c r="G1522" i="10"/>
  <c r="F1522" i="10"/>
  <c r="E1522" i="10"/>
  <c r="D1522" i="10"/>
  <c r="C1522" i="10"/>
  <c r="B1522" i="10"/>
  <c r="A1522" i="10"/>
  <c r="H1521" i="10"/>
  <c r="G1521" i="10"/>
  <c r="F1521" i="10"/>
  <c r="E1521" i="10"/>
  <c r="D1521" i="10"/>
  <c r="C1521" i="10"/>
  <c r="B1521" i="10"/>
  <c r="A1521" i="10"/>
  <c r="H1520" i="10"/>
  <c r="G1520" i="10"/>
  <c r="F1520" i="10"/>
  <c r="E1520" i="10"/>
  <c r="D1520" i="10"/>
  <c r="C1520" i="10"/>
  <c r="B1520" i="10"/>
  <c r="A1520" i="10"/>
  <c r="H1519" i="10"/>
  <c r="G1519" i="10"/>
  <c r="F1519" i="10"/>
  <c r="E1519" i="10"/>
  <c r="D1519" i="10"/>
  <c r="C1519" i="10"/>
  <c r="B1519" i="10"/>
  <c r="A1519" i="10"/>
  <c r="H1518" i="10"/>
  <c r="G1518" i="10"/>
  <c r="F1518" i="10"/>
  <c r="E1518" i="10"/>
  <c r="D1518" i="10"/>
  <c r="C1518" i="10"/>
  <c r="B1518" i="10"/>
  <c r="A1518" i="10"/>
  <c r="H1517" i="10"/>
  <c r="G1517" i="10"/>
  <c r="F1517" i="10"/>
  <c r="E1517" i="10"/>
  <c r="D1517" i="10"/>
  <c r="C1517" i="10"/>
  <c r="B1517" i="10"/>
  <c r="A1517" i="10"/>
  <c r="H1516" i="10"/>
  <c r="G1516" i="10"/>
  <c r="F1516" i="10"/>
  <c r="E1516" i="10"/>
  <c r="D1516" i="10"/>
  <c r="C1516" i="10"/>
  <c r="B1516" i="10"/>
  <c r="A1516" i="10"/>
  <c r="H1515" i="10"/>
  <c r="G1515" i="10"/>
  <c r="F1515" i="10"/>
  <c r="E1515" i="10"/>
  <c r="D1515" i="10"/>
  <c r="C1515" i="10"/>
  <c r="B1515" i="10"/>
  <c r="A1515" i="10"/>
  <c r="H1514" i="10"/>
  <c r="G1514" i="10"/>
  <c r="F1514" i="10"/>
  <c r="E1514" i="10"/>
  <c r="D1514" i="10"/>
  <c r="C1514" i="10"/>
  <c r="B1514" i="10"/>
  <c r="A1514" i="10"/>
  <c r="H1513" i="10"/>
  <c r="G1513" i="10"/>
  <c r="F1513" i="10"/>
  <c r="E1513" i="10"/>
  <c r="D1513" i="10"/>
  <c r="C1513" i="10"/>
  <c r="B1513" i="10"/>
  <c r="A1513" i="10"/>
  <c r="H1512" i="10"/>
  <c r="G1512" i="10"/>
  <c r="F1512" i="10"/>
  <c r="E1512" i="10"/>
  <c r="D1512" i="10"/>
  <c r="C1512" i="10"/>
  <c r="B1512" i="10"/>
  <c r="A1512" i="10"/>
  <c r="H1511" i="10"/>
  <c r="G1511" i="10"/>
  <c r="F1511" i="10"/>
  <c r="E1511" i="10"/>
  <c r="D1511" i="10"/>
  <c r="C1511" i="10"/>
  <c r="B1511" i="10"/>
  <c r="A1511" i="10"/>
  <c r="H1510" i="10"/>
  <c r="G1510" i="10"/>
  <c r="F1510" i="10"/>
  <c r="E1510" i="10"/>
  <c r="D1510" i="10"/>
  <c r="C1510" i="10"/>
  <c r="B1510" i="10"/>
  <c r="A1510" i="10"/>
  <c r="H1509" i="10"/>
  <c r="G1509" i="10"/>
  <c r="F1509" i="10"/>
  <c r="E1509" i="10"/>
  <c r="D1509" i="10"/>
  <c r="C1509" i="10"/>
  <c r="B1509" i="10"/>
  <c r="A1509" i="10"/>
  <c r="H1508" i="10"/>
  <c r="G1508" i="10"/>
  <c r="F1508" i="10"/>
  <c r="E1508" i="10"/>
  <c r="D1508" i="10"/>
  <c r="C1508" i="10"/>
  <c r="B1508" i="10"/>
  <c r="A1508" i="10"/>
  <c r="H1507" i="10"/>
  <c r="G1507" i="10"/>
  <c r="F1507" i="10"/>
  <c r="E1507" i="10"/>
  <c r="D1507" i="10"/>
  <c r="C1507" i="10"/>
  <c r="B1507" i="10"/>
  <c r="A1507" i="10"/>
  <c r="H1506" i="10"/>
  <c r="G1506" i="10"/>
  <c r="F1506" i="10"/>
  <c r="E1506" i="10"/>
  <c r="D1506" i="10"/>
  <c r="C1506" i="10"/>
  <c r="B1506" i="10"/>
  <c r="A1506" i="10"/>
  <c r="H1505" i="10"/>
  <c r="G1505" i="10"/>
  <c r="F1505" i="10"/>
  <c r="E1505" i="10"/>
  <c r="D1505" i="10"/>
  <c r="C1505" i="10"/>
  <c r="B1505" i="10"/>
  <c r="A1505" i="10"/>
  <c r="H1504" i="10"/>
  <c r="G1504" i="10"/>
  <c r="F1504" i="10"/>
  <c r="E1504" i="10"/>
  <c r="D1504" i="10"/>
  <c r="C1504" i="10"/>
  <c r="B1504" i="10"/>
  <c r="A1504" i="10"/>
  <c r="H1503" i="10"/>
  <c r="G1503" i="10"/>
  <c r="F1503" i="10"/>
  <c r="E1503" i="10"/>
  <c r="D1503" i="10"/>
  <c r="C1503" i="10"/>
  <c r="B1503" i="10"/>
  <c r="A1503" i="10"/>
  <c r="H1502" i="10"/>
  <c r="G1502" i="10"/>
  <c r="F1502" i="10"/>
  <c r="E1502" i="10"/>
  <c r="D1502" i="10"/>
  <c r="C1502" i="10"/>
  <c r="B1502" i="10"/>
  <c r="A1502" i="10"/>
  <c r="H1501" i="10"/>
  <c r="G1501" i="10"/>
  <c r="F1501" i="10"/>
  <c r="E1501" i="10"/>
  <c r="D1501" i="10"/>
  <c r="C1501" i="10"/>
  <c r="B1501" i="10"/>
  <c r="A1501" i="10"/>
  <c r="H1500" i="10"/>
  <c r="G1500" i="10"/>
  <c r="F1500" i="10"/>
  <c r="E1500" i="10"/>
  <c r="D1500" i="10"/>
  <c r="C1500" i="10"/>
  <c r="B1500" i="10"/>
  <c r="A1500" i="10"/>
  <c r="H1499" i="10"/>
  <c r="G1499" i="10"/>
  <c r="F1499" i="10"/>
  <c r="E1499" i="10"/>
  <c r="D1499" i="10"/>
  <c r="C1499" i="10"/>
  <c r="B1499" i="10"/>
  <c r="A1499" i="10"/>
  <c r="H1498" i="10"/>
  <c r="G1498" i="10"/>
  <c r="F1498" i="10"/>
  <c r="E1498" i="10"/>
  <c r="D1498" i="10"/>
  <c r="C1498" i="10"/>
  <c r="B1498" i="10"/>
  <c r="A1498" i="10"/>
  <c r="H1497" i="10"/>
  <c r="G1497" i="10"/>
  <c r="F1497" i="10"/>
  <c r="E1497" i="10"/>
  <c r="D1497" i="10"/>
  <c r="C1497" i="10"/>
  <c r="B1497" i="10"/>
  <c r="A1497" i="10"/>
  <c r="H1496" i="10"/>
  <c r="G1496" i="10"/>
  <c r="F1496" i="10"/>
  <c r="E1496" i="10"/>
  <c r="D1496" i="10"/>
  <c r="C1496" i="10"/>
  <c r="B1496" i="10"/>
  <c r="A1496" i="10"/>
  <c r="H1495" i="10"/>
  <c r="G1495" i="10"/>
  <c r="F1495" i="10"/>
  <c r="E1495" i="10"/>
  <c r="D1495" i="10"/>
  <c r="C1495" i="10"/>
  <c r="B1495" i="10"/>
  <c r="A1495" i="10"/>
  <c r="H1494" i="10"/>
  <c r="G1494" i="10"/>
  <c r="F1494" i="10"/>
  <c r="E1494" i="10"/>
  <c r="D1494" i="10"/>
  <c r="C1494" i="10"/>
  <c r="B1494" i="10"/>
  <c r="A1494" i="10"/>
  <c r="H1493" i="10"/>
  <c r="G1493" i="10"/>
  <c r="F1493" i="10"/>
  <c r="E1493" i="10"/>
  <c r="D1493" i="10"/>
  <c r="C1493" i="10"/>
  <c r="B1493" i="10"/>
  <c r="A1493" i="10"/>
  <c r="H1492" i="10"/>
  <c r="G1492" i="10"/>
  <c r="F1492" i="10"/>
  <c r="E1492" i="10"/>
  <c r="D1492" i="10"/>
  <c r="C1492" i="10"/>
  <c r="B1492" i="10"/>
  <c r="A1492" i="10"/>
  <c r="H1491" i="10"/>
  <c r="G1491" i="10"/>
  <c r="F1491" i="10"/>
  <c r="E1491" i="10"/>
  <c r="D1491" i="10"/>
  <c r="C1491" i="10"/>
  <c r="B1491" i="10"/>
  <c r="A1491" i="10"/>
  <c r="H1490" i="10"/>
  <c r="G1490" i="10"/>
  <c r="F1490" i="10"/>
  <c r="E1490" i="10"/>
  <c r="D1490" i="10"/>
  <c r="C1490" i="10"/>
  <c r="B1490" i="10"/>
  <c r="A1490" i="10"/>
  <c r="H1489" i="10"/>
  <c r="G1489" i="10"/>
  <c r="F1489" i="10"/>
  <c r="E1489" i="10"/>
  <c r="D1489" i="10"/>
  <c r="C1489" i="10"/>
  <c r="B1489" i="10"/>
  <c r="A1489" i="10"/>
  <c r="H1488" i="10"/>
  <c r="G1488" i="10"/>
  <c r="F1488" i="10"/>
  <c r="E1488" i="10"/>
  <c r="D1488" i="10"/>
  <c r="C1488" i="10"/>
  <c r="B1488" i="10"/>
  <c r="A1488" i="10"/>
  <c r="H1487" i="10"/>
  <c r="G1487" i="10"/>
  <c r="F1487" i="10"/>
  <c r="E1487" i="10"/>
  <c r="D1487" i="10"/>
  <c r="C1487" i="10"/>
  <c r="B1487" i="10"/>
  <c r="A1487" i="10"/>
  <c r="H1486" i="10"/>
  <c r="G1486" i="10"/>
  <c r="F1486" i="10"/>
  <c r="E1486" i="10"/>
  <c r="D1486" i="10"/>
  <c r="C1486" i="10"/>
  <c r="B1486" i="10"/>
  <c r="A1486" i="10"/>
  <c r="H1485" i="10"/>
  <c r="G1485" i="10"/>
  <c r="F1485" i="10"/>
  <c r="E1485" i="10"/>
  <c r="D1485" i="10"/>
  <c r="C1485" i="10"/>
  <c r="B1485" i="10"/>
  <c r="A1485" i="10"/>
  <c r="H1484" i="10"/>
  <c r="G1484" i="10"/>
  <c r="F1484" i="10"/>
  <c r="E1484" i="10"/>
  <c r="D1484" i="10"/>
  <c r="C1484" i="10"/>
  <c r="B1484" i="10"/>
  <c r="A1484" i="10"/>
  <c r="H1483" i="10"/>
  <c r="G1483" i="10"/>
  <c r="F1483" i="10"/>
  <c r="E1483" i="10"/>
  <c r="D1483" i="10"/>
  <c r="C1483" i="10"/>
  <c r="B1483" i="10"/>
  <c r="A1483" i="10"/>
  <c r="H1482" i="10"/>
  <c r="G1482" i="10"/>
  <c r="F1482" i="10"/>
  <c r="E1482" i="10"/>
  <c r="D1482" i="10"/>
  <c r="C1482" i="10"/>
  <c r="B1482" i="10"/>
  <c r="A1482" i="10"/>
  <c r="H1481" i="10"/>
  <c r="G1481" i="10"/>
  <c r="F1481" i="10"/>
  <c r="E1481" i="10"/>
  <c r="D1481" i="10"/>
  <c r="C1481" i="10"/>
  <c r="B1481" i="10"/>
  <c r="A1481" i="10"/>
  <c r="H1480" i="10"/>
  <c r="G1480" i="10"/>
  <c r="F1480" i="10"/>
  <c r="E1480" i="10"/>
  <c r="D1480" i="10"/>
  <c r="C1480" i="10"/>
  <c r="B1480" i="10"/>
  <c r="A1480" i="10"/>
  <c r="H1479" i="10"/>
  <c r="G1479" i="10"/>
  <c r="F1479" i="10"/>
  <c r="E1479" i="10"/>
  <c r="D1479" i="10"/>
  <c r="C1479" i="10"/>
  <c r="B1479" i="10"/>
  <c r="A1479" i="10"/>
  <c r="H1478" i="10"/>
  <c r="G1478" i="10"/>
  <c r="F1478" i="10"/>
  <c r="E1478" i="10"/>
  <c r="D1478" i="10"/>
  <c r="C1478" i="10"/>
  <c r="B1478" i="10"/>
  <c r="A1478" i="10"/>
  <c r="H1477" i="10"/>
  <c r="G1477" i="10"/>
  <c r="F1477" i="10"/>
  <c r="E1477" i="10"/>
  <c r="D1477" i="10"/>
  <c r="C1477" i="10"/>
  <c r="B1477" i="10"/>
  <c r="A1477" i="10"/>
  <c r="H1476" i="10"/>
  <c r="G1476" i="10"/>
  <c r="F1476" i="10"/>
  <c r="E1476" i="10"/>
  <c r="D1476" i="10"/>
  <c r="C1476" i="10"/>
  <c r="B1476" i="10"/>
  <c r="A1476" i="10"/>
  <c r="H1475" i="10"/>
  <c r="G1475" i="10"/>
  <c r="F1475" i="10"/>
  <c r="E1475" i="10"/>
  <c r="D1475" i="10"/>
  <c r="C1475" i="10"/>
  <c r="B1475" i="10"/>
  <c r="A1475" i="10"/>
  <c r="H1474" i="10"/>
  <c r="G1474" i="10"/>
  <c r="F1474" i="10"/>
  <c r="E1474" i="10"/>
  <c r="D1474" i="10"/>
  <c r="C1474" i="10"/>
  <c r="B1474" i="10"/>
  <c r="A1474" i="10"/>
  <c r="H1473" i="10"/>
  <c r="G1473" i="10"/>
  <c r="F1473" i="10"/>
  <c r="E1473" i="10"/>
  <c r="D1473" i="10"/>
  <c r="C1473" i="10"/>
  <c r="B1473" i="10"/>
  <c r="A1473" i="10"/>
  <c r="H1472" i="10"/>
  <c r="G1472" i="10"/>
  <c r="F1472" i="10"/>
  <c r="E1472" i="10"/>
  <c r="D1472" i="10"/>
  <c r="C1472" i="10"/>
  <c r="B1472" i="10"/>
  <c r="A1472" i="10"/>
  <c r="H1471" i="10"/>
  <c r="G1471" i="10"/>
  <c r="F1471" i="10"/>
  <c r="E1471" i="10"/>
  <c r="D1471" i="10"/>
  <c r="C1471" i="10"/>
  <c r="B1471" i="10"/>
  <c r="A1471" i="10"/>
  <c r="H1470" i="10"/>
  <c r="G1470" i="10"/>
  <c r="F1470" i="10"/>
  <c r="E1470" i="10"/>
  <c r="D1470" i="10"/>
  <c r="C1470" i="10"/>
  <c r="B1470" i="10"/>
  <c r="A1470" i="10"/>
  <c r="H1469" i="10"/>
  <c r="G1469" i="10"/>
  <c r="F1469" i="10"/>
  <c r="E1469" i="10"/>
  <c r="D1469" i="10"/>
  <c r="C1469" i="10"/>
  <c r="B1469" i="10"/>
  <c r="A1469" i="10"/>
  <c r="H1468" i="10"/>
  <c r="G1468" i="10"/>
  <c r="F1468" i="10"/>
  <c r="E1468" i="10"/>
  <c r="D1468" i="10"/>
  <c r="C1468" i="10"/>
  <c r="B1468" i="10"/>
  <c r="A1468" i="10"/>
  <c r="D1467" i="10"/>
  <c r="H1466" i="10"/>
  <c r="G1466" i="10"/>
  <c r="F1466" i="10"/>
  <c r="E1466" i="10"/>
  <c r="D1466" i="10"/>
  <c r="C1466" i="10"/>
  <c r="B1466" i="10"/>
  <c r="A1466" i="10"/>
  <c r="H1465" i="10"/>
  <c r="G1465" i="10"/>
  <c r="F1465" i="10"/>
  <c r="E1465" i="10"/>
  <c r="D1465" i="10"/>
  <c r="C1465" i="10"/>
  <c r="B1465" i="10"/>
  <c r="A1465" i="10"/>
  <c r="H1464" i="10"/>
  <c r="G1464" i="10"/>
  <c r="F1464" i="10"/>
  <c r="E1464" i="10"/>
  <c r="D1464" i="10"/>
  <c r="C1464" i="10"/>
  <c r="B1464" i="10"/>
  <c r="A1464" i="10"/>
  <c r="H1463" i="10"/>
  <c r="G1463" i="10"/>
  <c r="F1463" i="10"/>
  <c r="E1463" i="10"/>
  <c r="D1463" i="10"/>
  <c r="C1463" i="10"/>
  <c r="B1463" i="10"/>
  <c r="A1463" i="10"/>
  <c r="H1462" i="10"/>
  <c r="G1462" i="10"/>
  <c r="F1462" i="10"/>
  <c r="E1462" i="10"/>
  <c r="D1462" i="10"/>
  <c r="C1462" i="10"/>
  <c r="B1462" i="10"/>
  <c r="A1462" i="10"/>
  <c r="H1461" i="10"/>
  <c r="G1461" i="10"/>
  <c r="F1461" i="10"/>
  <c r="E1461" i="10"/>
  <c r="D1461" i="10"/>
  <c r="C1461" i="10"/>
  <c r="B1461" i="10"/>
  <c r="A1461" i="10"/>
  <c r="H1460" i="10"/>
  <c r="G1460" i="10"/>
  <c r="F1460" i="10"/>
  <c r="E1460" i="10"/>
  <c r="D1460" i="10"/>
  <c r="C1460" i="10"/>
  <c r="B1460" i="10"/>
  <c r="A1460" i="10"/>
  <c r="H1459" i="10"/>
  <c r="G1459" i="10"/>
  <c r="F1459" i="10"/>
  <c r="E1459" i="10"/>
  <c r="D1459" i="10"/>
  <c r="C1459" i="10"/>
  <c r="B1459" i="10"/>
  <c r="A1459" i="10"/>
  <c r="H1458" i="10"/>
  <c r="G1458" i="10"/>
  <c r="F1458" i="10"/>
  <c r="E1458" i="10"/>
  <c r="D1458" i="10"/>
  <c r="C1458" i="10"/>
  <c r="B1458" i="10"/>
  <c r="A1458" i="10"/>
  <c r="H1457" i="10"/>
  <c r="G1457" i="10"/>
  <c r="F1457" i="10"/>
  <c r="E1457" i="10"/>
  <c r="D1457" i="10"/>
  <c r="C1457" i="10"/>
  <c r="B1457" i="10"/>
  <c r="A1457" i="10"/>
  <c r="H1456" i="10"/>
  <c r="G1456" i="10"/>
  <c r="F1456" i="10"/>
  <c r="E1456" i="10"/>
  <c r="D1456" i="10"/>
  <c r="C1456" i="10"/>
  <c r="B1456" i="10"/>
  <c r="A1456" i="10"/>
  <c r="H1455" i="10"/>
  <c r="G1455" i="10"/>
  <c r="F1455" i="10"/>
  <c r="E1455" i="10"/>
  <c r="D1455" i="10"/>
  <c r="C1455" i="10"/>
  <c r="B1455" i="10"/>
  <c r="A1455" i="10"/>
  <c r="H1454" i="10"/>
  <c r="G1454" i="10"/>
  <c r="F1454" i="10"/>
  <c r="E1454" i="10"/>
  <c r="D1454" i="10"/>
  <c r="C1454" i="10"/>
  <c r="B1454" i="10"/>
  <c r="A1454" i="10"/>
  <c r="H1453" i="10"/>
  <c r="G1453" i="10"/>
  <c r="F1453" i="10"/>
  <c r="E1453" i="10"/>
  <c r="D1453" i="10"/>
  <c r="C1453" i="10"/>
  <c r="B1453" i="10"/>
  <c r="A1453" i="10"/>
  <c r="H1452" i="10"/>
  <c r="G1452" i="10"/>
  <c r="F1452" i="10"/>
  <c r="E1452" i="10"/>
  <c r="D1452" i="10"/>
  <c r="C1452" i="10"/>
  <c r="B1452" i="10"/>
  <c r="A1452" i="10"/>
  <c r="H1451" i="10"/>
  <c r="G1451" i="10"/>
  <c r="F1451" i="10"/>
  <c r="E1451" i="10"/>
  <c r="D1451" i="10"/>
  <c r="C1451" i="10"/>
  <c r="B1451" i="10"/>
  <c r="A1451" i="10"/>
  <c r="H1450" i="10"/>
  <c r="G1450" i="10"/>
  <c r="F1450" i="10"/>
  <c r="E1450" i="10"/>
  <c r="D1450" i="10"/>
  <c r="C1450" i="10"/>
  <c r="B1450" i="10"/>
  <c r="A1450" i="10"/>
  <c r="H1449" i="10"/>
  <c r="G1449" i="10"/>
  <c r="F1449" i="10"/>
  <c r="E1449" i="10"/>
  <c r="D1449" i="10"/>
  <c r="C1449" i="10"/>
  <c r="B1449" i="10"/>
  <c r="A1449" i="10"/>
  <c r="H1448" i="10"/>
  <c r="G1448" i="10"/>
  <c r="F1448" i="10"/>
  <c r="E1448" i="10"/>
  <c r="D1448" i="10"/>
  <c r="C1448" i="10"/>
  <c r="B1448" i="10"/>
  <c r="A1448" i="10"/>
  <c r="H1447" i="10"/>
  <c r="G1447" i="10"/>
  <c r="F1447" i="10"/>
  <c r="E1447" i="10"/>
  <c r="D1447" i="10"/>
  <c r="C1447" i="10"/>
  <c r="B1447" i="10"/>
  <c r="A1447" i="10"/>
  <c r="H1446" i="10"/>
  <c r="G1446" i="10"/>
  <c r="F1446" i="10"/>
  <c r="E1446" i="10"/>
  <c r="D1446" i="10"/>
  <c r="C1446" i="10"/>
  <c r="B1446" i="10"/>
  <c r="A1446" i="10"/>
  <c r="H1445" i="10"/>
  <c r="G1445" i="10"/>
  <c r="F1445" i="10"/>
  <c r="E1445" i="10"/>
  <c r="D1445" i="10"/>
  <c r="C1445" i="10"/>
  <c r="B1445" i="10"/>
  <c r="A1445" i="10"/>
  <c r="H1444" i="10"/>
  <c r="G1444" i="10"/>
  <c r="F1444" i="10"/>
  <c r="E1444" i="10"/>
  <c r="D1444" i="10"/>
  <c r="C1444" i="10"/>
  <c r="B1444" i="10"/>
  <c r="A1444" i="10"/>
  <c r="H1443" i="10"/>
  <c r="G1443" i="10"/>
  <c r="F1443" i="10"/>
  <c r="E1443" i="10"/>
  <c r="D1443" i="10"/>
  <c r="C1443" i="10"/>
  <c r="B1443" i="10"/>
  <c r="A1443" i="10"/>
  <c r="H1442" i="10"/>
  <c r="G1442" i="10"/>
  <c r="F1442" i="10"/>
  <c r="E1442" i="10"/>
  <c r="D1442" i="10"/>
  <c r="C1442" i="10"/>
  <c r="B1442" i="10"/>
  <c r="A1442" i="10"/>
  <c r="H1441" i="10"/>
  <c r="G1441" i="10"/>
  <c r="F1441" i="10"/>
  <c r="E1441" i="10"/>
  <c r="D1441" i="10"/>
  <c r="C1441" i="10"/>
  <c r="B1441" i="10"/>
  <c r="A1441" i="10"/>
  <c r="H1440" i="10"/>
  <c r="G1440" i="10"/>
  <c r="F1440" i="10"/>
  <c r="E1440" i="10"/>
  <c r="D1440" i="10"/>
  <c r="C1440" i="10"/>
  <c r="B1440" i="10"/>
  <c r="A1440" i="10"/>
  <c r="H1439" i="10"/>
  <c r="G1439" i="10"/>
  <c r="F1439" i="10"/>
  <c r="E1439" i="10"/>
  <c r="D1439" i="10"/>
  <c r="C1439" i="10"/>
  <c r="B1439" i="10"/>
  <c r="A1439" i="10"/>
  <c r="H1438" i="10"/>
  <c r="G1438" i="10"/>
  <c r="F1438" i="10"/>
  <c r="E1438" i="10"/>
  <c r="D1438" i="10"/>
  <c r="C1438" i="10"/>
  <c r="B1438" i="10"/>
  <c r="A1438" i="10"/>
  <c r="H1437" i="10"/>
  <c r="G1437" i="10"/>
  <c r="F1437" i="10"/>
  <c r="E1437" i="10"/>
  <c r="D1437" i="10"/>
  <c r="C1437" i="10"/>
  <c r="B1437" i="10"/>
  <c r="A1437" i="10"/>
  <c r="H1436" i="10"/>
  <c r="G1436" i="10"/>
  <c r="F1436" i="10"/>
  <c r="E1436" i="10"/>
  <c r="D1436" i="10"/>
  <c r="C1436" i="10"/>
  <c r="B1436" i="10"/>
  <c r="A1436" i="10"/>
  <c r="H1435" i="10"/>
  <c r="G1435" i="10"/>
  <c r="F1435" i="10"/>
  <c r="E1435" i="10"/>
  <c r="D1435" i="10"/>
  <c r="C1435" i="10"/>
  <c r="B1435" i="10"/>
  <c r="A1435" i="10"/>
  <c r="H1434" i="10"/>
  <c r="G1434" i="10"/>
  <c r="F1434" i="10"/>
  <c r="E1434" i="10"/>
  <c r="D1434" i="10"/>
  <c r="C1434" i="10"/>
  <c r="B1434" i="10"/>
  <c r="A1434" i="10"/>
  <c r="H1433" i="10"/>
  <c r="G1433" i="10"/>
  <c r="F1433" i="10"/>
  <c r="E1433" i="10"/>
  <c r="D1433" i="10"/>
  <c r="C1433" i="10"/>
  <c r="B1433" i="10"/>
  <c r="A1433" i="10"/>
  <c r="H1432" i="10"/>
  <c r="G1432" i="10"/>
  <c r="F1432" i="10"/>
  <c r="E1432" i="10"/>
  <c r="D1432" i="10"/>
  <c r="C1432" i="10"/>
  <c r="B1432" i="10"/>
  <c r="A1432" i="10"/>
  <c r="H1431" i="10"/>
  <c r="G1431" i="10"/>
  <c r="F1431" i="10"/>
  <c r="E1431" i="10"/>
  <c r="D1431" i="10"/>
  <c r="C1431" i="10"/>
  <c r="B1431" i="10"/>
  <c r="A1431" i="10"/>
  <c r="H1430" i="10"/>
  <c r="G1430" i="10"/>
  <c r="F1430" i="10"/>
  <c r="E1430" i="10"/>
  <c r="D1430" i="10"/>
  <c r="C1430" i="10"/>
  <c r="B1430" i="10"/>
  <c r="A1430" i="10"/>
  <c r="H1429" i="10"/>
  <c r="G1429" i="10"/>
  <c r="F1429" i="10"/>
  <c r="E1429" i="10"/>
  <c r="D1429" i="10"/>
  <c r="C1429" i="10"/>
  <c r="B1429" i="10"/>
  <c r="A1429" i="10"/>
  <c r="H1428" i="10"/>
  <c r="G1428" i="10"/>
  <c r="F1428" i="10"/>
  <c r="E1428" i="10"/>
  <c r="D1428" i="10"/>
  <c r="C1428" i="10"/>
  <c r="B1428" i="10"/>
  <c r="A1428" i="10"/>
  <c r="H1427" i="10"/>
  <c r="G1427" i="10"/>
  <c r="F1427" i="10"/>
  <c r="E1427" i="10"/>
  <c r="D1427" i="10"/>
  <c r="C1427" i="10"/>
  <c r="B1427" i="10"/>
  <c r="A1427" i="10"/>
  <c r="H1426" i="10"/>
  <c r="G1426" i="10"/>
  <c r="F1426" i="10"/>
  <c r="E1426" i="10"/>
  <c r="D1426" i="10"/>
  <c r="C1426" i="10"/>
  <c r="B1426" i="10"/>
  <c r="A1426" i="10"/>
  <c r="H1425" i="10"/>
  <c r="G1425" i="10"/>
  <c r="F1425" i="10"/>
  <c r="E1425" i="10"/>
  <c r="D1425" i="10"/>
  <c r="C1425" i="10"/>
  <c r="B1425" i="10"/>
  <c r="A1425" i="10"/>
  <c r="H1424" i="10"/>
  <c r="G1424" i="10"/>
  <c r="F1424" i="10"/>
  <c r="E1424" i="10"/>
  <c r="D1424" i="10"/>
  <c r="C1424" i="10"/>
  <c r="B1424" i="10"/>
  <c r="A1424" i="10"/>
  <c r="H1423" i="10"/>
  <c r="G1423" i="10"/>
  <c r="F1423" i="10"/>
  <c r="E1423" i="10"/>
  <c r="D1423" i="10"/>
  <c r="C1423" i="10"/>
  <c r="B1423" i="10"/>
  <c r="A1423" i="10"/>
  <c r="H1422" i="10"/>
  <c r="G1422" i="10"/>
  <c r="F1422" i="10"/>
  <c r="E1422" i="10"/>
  <c r="D1422" i="10"/>
  <c r="C1422" i="10"/>
  <c r="B1422" i="10"/>
  <c r="A1422" i="10"/>
  <c r="H1421" i="10"/>
  <c r="G1421" i="10"/>
  <c r="F1421" i="10"/>
  <c r="E1421" i="10"/>
  <c r="D1421" i="10"/>
  <c r="C1421" i="10"/>
  <c r="B1421" i="10"/>
  <c r="A1421" i="10"/>
  <c r="H1420" i="10"/>
  <c r="G1420" i="10"/>
  <c r="F1420" i="10"/>
  <c r="E1420" i="10"/>
  <c r="D1420" i="10"/>
  <c r="C1420" i="10"/>
  <c r="B1420" i="10"/>
  <c r="A1420" i="10"/>
  <c r="H1419" i="10"/>
  <c r="G1419" i="10"/>
  <c r="F1419" i="10"/>
  <c r="E1419" i="10"/>
  <c r="D1419" i="10"/>
  <c r="C1419" i="10"/>
  <c r="B1419" i="10"/>
  <c r="A1419" i="10"/>
  <c r="H1418" i="10"/>
  <c r="G1418" i="10"/>
  <c r="F1418" i="10"/>
  <c r="E1418" i="10"/>
  <c r="D1418" i="10"/>
  <c r="C1418" i="10"/>
  <c r="B1418" i="10"/>
  <c r="A1418" i="10"/>
  <c r="H1417" i="10"/>
  <c r="G1417" i="10"/>
  <c r="F1417" i="10"/>
  <c r="E1417" i="10"/>
  <c r="D1417" i="10"/>
  <c r="C1417" i="10"/>
  <c r="B1417" i="10"/>
  <c r="A1417" i="10"/>
  <c r="H1416" i="10"/>
  <c r="G1416" i="10"/>
  <c r="F1416" i="10"/>
  <c r="E1416" i="10"/>
  <c r="D1416" i="10"/>
  <c r="C1416" i="10"/>
  <c r="B1416" i="10"/>
  <c r="A1416" i="10"/>
  <c r="H1415" i="10"/>
  <c r="G1415" i="10"/>
  <c r="F1415" i="10"/>
  <c r="E1415" i="10"/>
  <c r="D1415" i="10"/>
  <c r="C1415" i="10"/>
  <c r="B1415" i="10"/>
  <c r="A1415" i="10"/>
  <c r="H1414" i="10"/>
  <c r="G1414" i="10"/>
  <c r="F1414" i="10"/>
  <c r="E1414" i="10"/>
  <c r="D1414" i="10"/>
  <c r="C1414" i="10"/>
  <c r="B1414" i="10"/>
  <c r="A1414" i="10"/>
  <c r="H1413" i="10"/>
  <c r="G1413" i="10"/>
  <c r="F1413" i="10"/>
  <c r="E1413" i="10"/>
  <c r="D1413" i="10"/>
  <c r="C1413" i="10"/>
  <c r="B1413" i="10"/>
  <c r="A1413" i="10"/>
  <c r="H1412" i="10"/>
  <c r="G1412" i="10"/>
  <c r="F1412" i="10"/>
  <c r="E1412" i="10"/>
  <c r="D1412" i="10"/>
  <c r="C1412" i="10"/>
  <c r="B1412" i="10"/>
  <c r="A1412" i="10"/>
  <c r="H1411" i="10"/>
  <c r="G1411" i="10"/>
  <c r="F1411" i="10"/>
  <c r="E1411" i="10"/>
  <c r="D1411" i="10"/>
  <c r="C1411" i="10"/>
  <c r="B1411" i="10"/>
  <c r="A1411" i="10"/>
  <c r="H1410" i="10"/>
  <c r="G1410" i="10"/>
  <c r="F1410" i="10"/>
  <c r="E1410" i="10"/>
  <c r="D1410" i="10"/>
  <c r="C1410" i="10"/>
  <c r="B1410" i="10"/>
  <c r="A1410" i="10"/>
  <c r="H1409" i="10"/>
  <c r="G1409" i="10"/>
  <c r="F1409" i="10"/>
  <c r="E1409" i="10"/>
  <c r="D1409" i="10"/>
  <c r="C1409" i="10"/>
  <c r="B1409" i="10"/>
  <c r="A1409" i="10"/>
  <c r="H1408" i="10"/>
  <c r="G1408" i="10"/>
  <c r="F1408" i="10"/>
  <c r="E1408" i="10"/>
  <c r="D1408" i="10"/>
  <c r="C1408" i="10"/>
  <c r="B1408" i="10"/>
  <c r="A1408" i="10"/>
  <c r="H1407" i="10"/>
  <c r="G1407" i="10"/>
  <c r="F1407" i="10"/>
  <c r="E1407" i="10"/>
  <c r="D1407" i="10"/>
  <c r="C1407" i="10"/>
  <c r="B1407" i="10"/>
  <c r="A1407" i="10"/>
  <c r="H1406" i="10"/>
  <c r="G1406" i="10"/>
  <c r="F1406" i="10"/>
  <c r="E1406" i="10"/>
  <c r="D1406" i="10"/>
  <c r="C1406" i="10"/>
  <c r="B1406" i="10"/>
  <c r="A1406" i="10"/>
  <c r="H1405" i="10"/>
  <c r="G1405" i="10"/>
  <c r="F1405" i="10"/>
  <c r="E1405" i="10"/>
  <c r="D1405" i="10"/>
  <c r="C1405" i="10"/>
  <c r="B1405" i="10"/>
  <c r="A1405" i="10"/>
  <c r="H1404" i="10"/>
  <c r="G1404" i="10"/>
  <c r="F1404" i="10"/>
  <c r="E1404" i="10"/>
  <c r="D1404" i="10"/>
  <c r="C1404" i="10"/>
  <c r="B1404" i="10"/>
  <c r="A1404" i="10"/>
  <c r="H1403" i="10"/>
  <c r="G1403" i="10"/>
  <c r="F1403" i="10"/>
  <c r="E1403" i="10"/>
  <c r="D1403" i="10"/>
  <c r="C1403" i="10"/>
  <c r="B1403" i="10"/>
  <c r="A1403" i="10"/>
  <c r="H1402" i="10"/>
  <c r="G1402" i="10"/>
  <c r="F1402" i="10"/>
  <c r="E1402" i="10"/>
  <c r="D1402" i="10"/>
  <c r="C1402" i="10"/>
  <c r="B1402" i="10"/>
  <c r="A1402" i="10"/>
  <c r="H1401" i="10"/>
  <c r="G1401" i="10"/>
  <c r="F1401" i="10"/>
  <c r="E1401" i="10"/>
  <c r="D1401" i="10"/>
  <c r="C1401" i="10"/>
  <c r="B1401" i="10"/>
  <c r="A1401" i="10"/>
  <c r="H1400" i="10"/>
  <c r="G1400" i="10"/>
  <c r="F1400" i="10"/>
  <c r="E1400" i="10"/>
  <c r="D1400" i="10"/>
  <c r="C1400" i="10"/>
  <c r="B1400" i="10"/>
  <c r="A1400" i="10"/>
  <c r="H1399" i="10"/>
  <c r="G1399" i="10"/>
  <c r="F1399" i="10"/>
  <c r="E1399" i="10"/>
  <c r="D1399" i="10"/>
  <c r="C1399" i="10"/>
  <c r="B1399" i="10"/>
  <c r="A1399" i="10"/>
  <c r="H1398" i="10"/>
  <c r="G1398" i="10"/>
  <c r="F1398" i="10"/>
  <c r="E1398" i="10"/>
  <c r="D1398" i="10"/>
  <c r="C1398" i="10"/>
  <c r="B1398" i="10"/>
  <c r="A1398" i="10"/>
  <c r="H1397" i="10"/>
  <c r="G1397" i="10"/>
  <c r="F1397" i="10"/>
  <c r="E1397" i="10"/>
  <c r="D1397" i="10"/>
  <c r="C1397" i="10"/>
  <c r="B1397" i="10"/>
  <c r="A1397" i="10"/>
  <c r="H1396" i="10"/>
  <c r="G1396" i="10"/>
  <c r="F1396" i="10"/>
  <c r="E1396" i="10"/>
  <c r="D1396" i="10"/>
  <c r="C1396" i="10"/>
  <c r="B1396" i="10"/>
  <c r="A1396" i="10"/>
  <c r="H1395" i="10"/>
  <c r="G1395" i="10"/>
  <c r="F1395" i="10"/>
  <c r="E1395" i="10"/>
  <c r="D1395" i="10"/>
  <c r="C1395" i="10"/>
  <c r="B1395" i="10"/>
  <c r="A1395" i="10"/>
  <c r="D1394" i="10"/>
  <c r="H1393" i="10"/>
  <c r="G1393" i="10"/>
  <c r="F1393" i="10"/>
  <c r="E1393" i="10"/>
  <c r="D1393" i="10"/>
  <c r="C1393" i="10"/>
  <c r="B1393" i="10"/>
  <c r="A1393" i="10"/>
  <c r="H1392" i="10"/>
  <c r="G1392" i="10"/>
  <c r="F1392" i="10"/>
  <c r="E1392" i="10"/>
  <c r="D1392" i="10"/>
  <c r="C1392" i="10"/>
  <c r="B1392" i="10"/>
  <c r="A1392" i="10"/>
  <c r="H1391" i="10"/>
  <c r="G1391" i="10"/>
  <c r="F1391" i="10"/>
  <c r="E1391" i="10"/>
  <c r="D1391" i="10"/>
  <c r="C1391" i="10"/>
  <c r="B1391" i="10"/>
  <c r="A1391" i="10"/>
  <c r="H1390" i="10"/>
  <c r="G1390" i="10"/>
  <c r="F1390" i="10"/>
  <c r="E1390" i="10"/>
  <c r="D1390" i="10"/>
  <c r="C1390" i="10"/>
  <c r="B1390" i="10"/>
  <c r="A1390" i="10"/>
  <c r="H1389" i="10"/>
  <c r="G1389" i="10"/>
  <c r="F1389" i="10"/>
  <c r="E1389" i="10"/>
  <c r="D1389" i="10"/>
  <c r="C1389" i="10"/>
  <c r="B1389" i="10"/>
  <c r="A1389" i="10"/>
  <c r="H1388" i="10"/>
  <c r="G1388" i="10"/>
  <c r="F1388" i="10"/>
  <c r="E1388" i="10"/>
  <c r="D1388" i="10"/>
  <c r="C1388" i="10"/>
  <c r="B1388" i="10"/>
  <c r="A1388" i="10"/>
  <c r="H1387" i="10"/>
  <c r="G1387" i="10"/>
  <c r="F1387" i="10"/>
  <c r="E1387" i="10"/>
  <c r="D1387" i="10"/>
  <c r="C1387" i="10"/>
  <c r="B1387" i="10"/>
  <c r="A1387" i="10"/>
  <c r="H1386" i="10"/>
  <c r="G1386" i="10"/>
  <c r="F1386" i="10"/>
  <c r="E1386" i="10"/>
  <c r="D1386" i="10"/>
  <c r="C1386" i="10"/>
  <c r="B1386" i="10"/>
  <c r="A1386" i="10"/>
  <c r="H1385" i="10"/>
  <c r="G1385" i="10"/>
  <c r="F1385" i="10"/>
  <c r="E1385" i="10"/>
  <c r="D1385" i="10"/>
  <c r="C1385" i="10"/>
  <c r="B1385" i="10"/>
  <c r="A1385" i="10"/>
  <c r="H1384" i="10"/>
  <c r="G1384" i="10"/>
  <c r="F1384" i="10"/>
  <c r="E1384" i="10"/>
  <c r="D1384" i="10"/>
  <c r="C1384" i="10"/>
  <c r="B1384" i="10"/>
  <c r="A1384" i="10"/>
  <c r="H1383" i="10"/>
  <c r="G1383" i="10"/>
  <c r="F1383" i="10"/>
  <c r="E1383" i="10"/>
  <c r="D1383" i="10"/>
  <c r="C1383" i="10"/>
  <c r="B1383" i="10"/>
  <c r="A1383" i="10"/>
  <c r="H1382" i="10"/>
  <c r="G1382" i="10"/>
  <c r="F1382" i="10"/>
  <c r="E1382" i="10"/>
  <c r="D1382" i="10"/>
  <c r="C1382" i="10"/>
  <c r="B1382" i="10"/>
  <c r="A1382" i="10"/>
  <c r="H1381" i="10"/>
  <c r="G1381" i="10"/>
  <c r="F1381" i="10"/>
  <c r="E1381" i="10"/>
  <c r="D1381" i="10"/>
  <c r="C1381" i="10"/>
  <c r="B1381" i="10"/>
  <c r="A1381" i="10"/>
  <c r="H1380" i="10"/>
  <c r="G1380" i="10"/>
  <c r="F1380" i="10"/>
  <c r="E1380" i="10"/>
  <c r="D1380" i="10"/>
  <c r="C1380" i="10"/>
  <c r="B1380" i="10"/>
  <c r="A1380" i="10"/>
  <c r="H1379" i="10"/>
  <c r="G1379" i="10"/>
  <c r="F1379" i="10"/>
  <c r="E1379" i="10"/>
  <c r="D1379" i="10"/>
  <c r="C1379" i="10"/>
  <c r="B1379" i="10"/>
  <c r="A1379" i="10"/>
  <c r="H1378" i="10"/>
  <c r="G1378" i="10"/>
  <c r="F1378" i="10"/>
  <c r="E1378" i="10"/>
  <c r="D1378" i="10"/>
  <c r="C1378" i="10"/>
  <c r="B1378" i="10"/>
  <c r="A1378" i="10"/>
  <c r="H1377" i="10"/>
  <c r="G1377" i="10"/>
  <c r="F1377" i="10"/>
  <c r="E1377" i="10"/>
  <c r="D1377" i="10"/>
  <c r="C1377" i="10"/>
  <c r="B1377" i="10"/>
  <c r="A1377" i="10"/>
  <c r="H1376" i="10"/>
  <c r="G1376" i="10"/>
  <c r="F1376" i="10"/>
  <c r="E1376" i="10"/>
  <c r="D1376" i="10"/>
  <c r="C1376" i="10"/>
  <c r="B1376" i="10"/>
  <c r="A1376" i="10"/>
  <c r="H1375" i="10"/>
  <c r="G1375" i="10"/>
  <c r="F1375" i="10"/>
  <c r="E1375" i="10"/>
  <c r="D1375" i="10"/>
  <c r="C1375" i="10"/>
  <c r="B1375" i="10"/>
  <c r="A1375" i="10"/>
  <c r="H1374" i="10"/>
  <c r="G1374" i="10"/>
  <c r="F1374" i="10"/>
  <c r="E1374" i="10"/>
  <c r="D1374" i="10"/>
  <c r="C1374" i="10"/>
  <c r="B1374" i="10"/>
  <c r="A1374" i="10"/>
  <c r="H1373" i="10"/>
  <c r="G1373" i="10"/>
  <c r="F1373" i="10"/>
  <c r="E1373" i="10"/>
  <c r="D1373" i="10"/>
  <c r="C1373" i="10"/>
  <c r="B1373" i="10"/>
  <c r="A1373" i="10"/>
  <c r="H1372" i="10"/>
  <c r="G1372" i="10"/>
  <c r="F1372" i="10"/>
  <c r="E1372" i="10"/>
  <c r="D1372" i="10"/>
  <c r="C1372" i="10"/>
  <c r="B1372" i="10"/>
  <c r="A1372" i="10"/>
  <c r="H1371" i="10"/>
  <c r="G1371" i="10"/>
  <c r="F1371" i="10"/>
  <c r="E1371" i="10"/>
  <c r="D1371" i="10"/>
  <c r="C1371" i="10"/>
  <c r="B1371" i="10"/>
  <c r="A1371" i="10"/>
  <c r="H1370" i="10"/>
  <c r="G1370" i="10"/>
  <c r="F1370" i="10"/>
  <c r="E1370" i="10"/>
  <c r="D1370" i="10"/>
  <c r="C1370" i="10"/>
  <c r="B1370" i="10"/>
  <c r="A1370" i="10"/>
  <c r="H1369" i="10"/>
  <c r="G1369" i="10"/>
  <c r="F1369" i="10"/>
  <c r="E1369" i="10"/>
  <c r="D1369" i="10"/>
  <c r="C1369" i="10"/>
  <c r="B1369" i="10"/>
  <c r="A1369" i="10"/>
  <c r="H1368" i="10"/>
  <c r="G1368" i="10"/>
  <c r="F1368" i="10"/>
  <c r="E1368" i="10"/>
  <c r="D1368" i="10"/>
  <c r="C1368" i="10"/>
  <c r="B1368" i="10"/>
  <c r="A1368" i="10"/>
  <c r="H1367" i="10"/>
  <c r="G1367" i="10"/>
  <c r="F1367" i="10"/>
  <c r="E1367" i="10"/>
  <c r="D1367" i="10"/>
  <c r="C1367" i="10"/>
  <c r="B1367" i="10"/>
  <c r="A1367" i="10"/>
  <c r="H1366" i="10"/>
  <c r="G1366" i="10"/>
  <c r="F1366" i="10"/>
  <c r="E1366" i="10"/>
  <c r="D1366" i="10"/>
  <c r="C1366" i="10"/>
  <c r="B1366" i="10"/>
  <c r="A1366" i="10"/>
  <c r="H1365" i="10"/>
  <c r="G1365" i="10"/>
  <c r="F1365" i="10"/>
  <c r="E1365" i="10"/>
  <c r="D1365" i="10"/>
  <c r="C1365" i="10"/>
  <c r="B1365" i="10"/>
  <c r="A1365" i="10"/>
  <c r="H1364" i="10"/>
  <c r="G1364" i="10"/>
  <c r="F1364" i="10"/>
  <c r="E1364" i="10"/>
  <c r="D1364" i="10"/>
  <c r="C1364" i="10"/>
  <c r="B1364" i="10"/>
  <c r="A1364" i="10"/>
  <c r="H1363" i="10"/>
  <c r="G1363" i="10"/>
  <c r="F1363" i="10"/>
  <c r="E1363" i="10"/>
  <c r="D1363" i="10"/>
  <c r="C1363" i="10"/>
  <c r="B1363" i="10"/>
  <c r="A1363" i="10"/>
  <c r="H1362" i="10"/>
  <c r="G1362" i="10"/>
  <c r="F1362" i="10"/>
  <c r="E1362" i="10"/>
  <c r="D1362" i="10"/>
  <c r="C1362" i="10"/>
  <c r="B1362" i="10"/>
  <c r="A1362" i="10"/>
  <c r="H1361" i="10"/>
  <c r="G1361" i="10"/>
  <c r="F1361" i="10"/>
  <c r="E1361" i="10"/>
  <c r="D1361" i="10"/>
  <c r="C1361" i="10"/>
  <c r="B1361" i="10"/>
  <c r="A1361" i="10"/>
  <c r="H1360" i="10"/>
  <c r="G1360" i="10"/>
  <c r="F1360" i="10"/>
  <c r="E1360" i="10"/>
  <c r="D1360" i="10"/>
  <c r="C1360" i="10"/>
  <c r="B1360" i="10"/>
  <c r="A1360" i="10"/>
  <c r="H1359" i="10"/>
  <c r="G1359" i="10"/>
  <c r="F1359" i="10"/>
  <c r="E1359" i="10"/>
  <c r="D1359" i="10"/>
  <c r="C1359" i="10"/>
  <c r="B1359" i="10"/>
  <c r="A1359" i="10"/>
  <c r="H1358" i="10"/>
  <c r="G1358" i="10"/>
  <c r="F1358" i="10"/>
  <c r="E1358" i="10"/>
  <c r="D1358" i="10"/>
  <c r="C1358" i="10"/>
  <c r="B1358" i="10"/>
  <c r="A1358" i="10"/>
  <c r="H1357" i="10"/>
  <c r="G1357" i="10"/>
  <c r="F1357" i="10"/>
  <c r="E1357" i="10"/>
  <c r="D1357" i="10"/>
  <c r="C1357" i="10"/>
  <c r="B1357" i="10"/>
  <c r="A1357" i="10"/>
  <c r="H1356" i="10"/>
  <c r="G1356" i="10"/>
  <c r="F1356" i="10"/>
  <c r="E1356" i="10"/>
  <c r="D1356" i="10"/>
  <c r="C1356" i="10"/>
  <c r="B1356" i="10"/>
  <c r="A1356" i="10"/>
  <c r="H1355" i="10"/>
  <c r="G1355" i="10"/>
  <c r="F1355" i="10"/>
  <c r="E1355" i="10"/>
  <c r="D1355" i="10"/>
  <c r="C1355" i="10"/>
  <c r="B1355" i="10"/>
  <c r="A1355" i="10"/>
  <c r="H1354" i="10"/>
  <c r="G1354" i="10"/>
  <c r="F1354" i="10"/>
  <c r="E1354" i="10"/>
  <c r="D1354" i="10"/>
  <c r="C1354" i="10"/>
  <c r="B1354" i="10"/>
  <c r="A1354" i="10"/>
  <c r="H1353" i="10"/>
  <c r="G1353" i="10"/>
  <c r="F1353" i="10"/>
  <c r="E1353" i="10"/>
  <c r="D1353" i="10"/>
  <c r="C1353" i="10"/>
  <c r="B1353" i="10"/>
  <c r="A1353" i="10"/>
  <c r="H1352" i="10"/>
  <c r="G1352" i="10"/>
  <c r="F1352" i="10"/>
  <c r="E1352" i="10"/>
  <c r="D1352" i="10"/>
  <c r="C1352" i="10"/>
  <c r="B1352" i="10"/>
  <c r="A1352" i="10"/>
  <c r="H1351" i="10"/>
  <c r="G1351" i="10"/>
  <c r="F1351" i="10"/>
  <c r="E1351" i="10"/>
  <c r="D1351" i="10"/>
  <c r="C1351" i="10"/>
  <c r="B1351" i="10"/>
  <c r="A1351" i="10"/>
  <c r="H1350" i="10"/>
  <c r="G1350" i="10"/>
  <c r="F1350" i="10"/>
  <c r="E1350" i="10"/>
  <c r="D1350" i="10"/>
  <c r="C1350" i="10"/>
  <c r="B1350" i="10"/>
  <c r="A1350" i="10"/>
  <c r="H1349" i="10"/>
  <c r="G1349" i="10"/>
  <c r="F1349" i="10"/>
  <c r="E1349" i="10"/>
  <c r="D1349" i="10"/>
  <c r="C1349" i="10"/>
  <c r="B1349" i="10"/>
  <c r="A1349" i="10"/>
  <c r="H1348" i="10"/>
  <c r="G1348" i="10"/>
  <c r="F1348" i="10"/>
  <c r="E1348" i="10"/>
  <c r="D1348" i="10"/>
  <c r="C1348" i="10"/>
  <c r="B1348" i="10"/>
  <c r="A1348" i="10"/>
  <c r="H1347" i="10"/>
  <c r="G1347" i="10"/>
  <c r="F1347" i="10"/>
  <c r="E1347" i="10"/>
  <c r="D1347" i="10"/>
  <c r="C1347" i="10"/>
  <c r="B1347" i="10"/>
  <c r="A1347" i="10"/>
  <c r="H1346" i="10"/>
  <c r="G1346" i="10"/>
  <c r="F1346" i="10"/>
  <c r="E1346" i="10"/>
  <c r="D1346" i="10"/>
  <c r="C1346" i="10"/>
  <c r="B1346" i="10"/>
  <c r="A1346" i="10"/>
  <c r="H1345" i="10"/>
  <c r="G1345" i="10"/>
  <c r="F1345" i="10"/>
  <c r="E1345" i="10"/>
  <c r="D1345" i="10"/>
  <c r="C1345" i="10"/>
  <c r="B1345" i="10"/>
  <c r="A1345" i="10"/>
  <c r="H1344" i="10"/>
  <c r="G1344" i="10"/>
  <c r="F1344" i="10"/>
  <c r="E1344" i="10"/>
  <c r="D1344" i="10"/>
  <c r="C1344" i="10"/>
  <c r="B1344" i="10"/>
  <c r="A1344" i="10"/>
  <c r="H1343" i="10"/>
  <c r="G1343" i="10"/>
  <c r="F1343" i="10"/>
  <c r="E1343" i="10"/>
  <c r="D1343" i="10"/>
  <c r="C1343" i="10"/>
  <c r="B1343" i="10"/>
  <c r="A1343" i="10"/>
  <c r="H1342" i="10"/>
  <c r="G1342" i="10"/>
  <c r="F1342" i="10"/>
  <c r="E1342" i="10"/>
  <c r="D1342" i="10"/>
  <c r="C1342" i="10"/>
  <c r="B1342" i="10"/>
  <c r="A1342" i="10"/>
  <c r="H1341" i="10"/>
  <c r="G1341" i="10"/>
  <c r="F1341" i="10"/>
  <c r="E1341" i="10"/>
  <c r="D1341" i="10"/>
  <c r="C1341" i="10"/>
  <c r="B1341" i="10"/>
  <c r="A1341" i="10"/>
  <c r="H1340" i="10"/>
  <c r="G1340" i="10"/>
  <c r="F1340" i="10"/>
  <c r="E1340" i="10"/>
  <c r="D1340" i="10"/>
  <c r="C1340" i="10"/>
  <c r="B1340" i="10"/>
  <c r="A1340" i="10"/>
  <c r="H1339" i="10"/>
  <c r="G1339" i="10"/>
  <c r="F1339" i="10"/>
  <c r="E1339" i="10"/>
  <c r="D1339" i="10"/>
  <c r="C1339" i="10"/>
  <c r="B1339" i="10"/>
  <c r="A1339" i="10"/>
  <c r="H1338" i="10"/>
  <c r="G1338" i="10"/>
  <c r="F1338" i="10"/>
  <c r="E1338" i="10"/>
  <c r="D1338" i="10"/>
  <c r="C1338" i="10"/>
  <c r="B1338" i="10"/>
  <c r="A1338" i="10"/>
  <c r="H1337" i="10"/>
  <c r="G1337" i="10"/>
  <c r="F1337" i="10"/>
  <c r="E1337" i="10"/>
  <c r="D1337" i="10"/>
  <c r="C1337" i="10"/>
  <c r="B1337" i="10"/>
  <c r="A1337" i="10"/>
  <c r="H1336" i="10"/>
  <c r="G1336" i="10"/>
  <c r="F1336" i="10"/>
  <c r="E1336" i="10"/>
  <c r="D1336" i="10"/>
  <c r="C1336" i="10"/>
  <c r="B1336" i="10"/>
  <c r="A1336" i="10"/>
  <c r="H1335" i="10"/>
  <c r="G1335" i="10"/>
  <c r="F1335" i="10"/>
  <c r="E1335" i="10"/>
  <c r="D1335" i="10"/>
  <c r="C1335" i="10"/>
  <c r="B1335" i="10"/>
  <c r="A1335" i="10"/>
  <c r="H1334" i="10"/>
  <c r="G1334" i="10"/>
  <c r="F1334" i="10"/>
  <c r="E1334" i="10"/>
  <c r="D1334" i="10"/>
  <c r="C1334" i="10"/>
  <c r="B1334" i="10"/>
  <c r="A1334" i="10"/>
  <c r="H1333" i="10"/>
  <c r="G1333" i="10"/>
  <c r="F1333" i="10"/>
  <c r="E1333" i="10"/>
  <c r="D1333" i="10"/>
  <c r="C1333" i="10"/>
  <c r="B1333" i="10"/>
  <c r="A1333" i="10"/>
  <c r="H1332" i="10"/>
  <c r="G1332" i="10"/>
  <c r="F1332" i="10"/>
  <c r="E1332" i="10"/>
  <c r="D1332" i="10"/>
  <c r="C1332" i="10"/>
  <c r="B1332" i="10"/>
  <c r="A1332" i="10"/>
  <c r="H1331" i="10"/>
  <c r="G1331" i="10"/>
  <c r="F1331" i="10"/>
  <c r="E1331" i="10"/>
  <c r="D1331" i="10"/>
  <c r="C1331" i="10"/>
  <c r="B1331" i="10"/>
  <c r="A1331" i="10"/>
  <c r="H1330" i="10"/>
  <c r="G1330" i="10"/>
  <c r="F1330" i="10"/>
  <c r="E1330" i="10"/>
  <c r="D1330" i="10"/>
  <c r="C1330" i="10"/>
  <c r="B1330" i="10"/>
  <c r="A1330" i="10"/>
  <c r="H1329" i="10"/>
  <c r="G1329" i="10"/>
  <c r="F1329" i="10"/>
  <c r="E1329" i="10"/>
  <c r="D1329" i="10"/>
  <c r="C1329" i="10"/>
  <c r="B1329" i="10"/>
  <c r="A1329" i="10"/>
  <c r="H1328" i="10"/>
  <c r="G1328" i="10"/>
  <c r="F1328" i="10"/>
  <c r="E1328" i="10"/>
  <c r="D1328" i="10"/>
  <c r="C1328" i="10"/>
  <c r="B1328" i="10"/>
  <c r="A1328" i="10"/>
  <c r="H1327" i="10"/>
  <c r="G1327" i="10"/>
  <c r="F1327" i="10"/>
  <c r="E1327" i="10"/>
  <c r="D1327" i="10"/>
  <c r="C1327" i="10"/>
  <c r="B1327" i="10"/>
  <c r="A1327" i="10"/>
  <c r="H1326" i="10"/>
  <c r="G1326" i="10"/>
  <c r="F1326" i="10"/>
  <c r="E1326" i="10"/>
  <c r="D1326" i="10"/>
  <c r="C1326" i="10"/>
  <c r="B1326" i="10"/>
  <c r="A1326" i="10"/>
  <c r="H1325" i="10"/>
  <c r="G1325" i="10"/>
  <c r="F1325" i="10"/>
  <c r="E1325" i="10"/>
  <c r="D1325" i="10"/>
  <c r="C1325" i="10"/>
  <c r="B1325" i="10"/>
  <c r="A1325" i="10"/>
  <c r="H1324" i="10"/>
  <c r="G1324" i="10"/>
  <c r="F1324" i="10"/>
  <c r="E1324" i="10"/>
  <c r="D1324" i="10"/>
  <c r="C1324" i="10"/>
  <c r="B1324" i="10"/>
  <c r="A1324" i="10"/>
  <c r="H1323" i="10"/>
  <c r="G1323" i="10"/>
  <c r="F1323" i="10"/>
  <c r="E1323" i="10"/>
  <c r="D1323" i="10"/>
  <c r="C1323" i="10"/>
  <c r="B1323" i="10"/>
  <c r="A1323" i="10"/>
  <c r="D1322" i="10"/>
  <c r="H1321" i="10"/>
  <c r="G1321" i="10"/>
  <c r="F1321" i="10"/>
  <c r="E1321" i="10"/>
  <c r="D1321" i="10"/>
  <c r="C1321" i="10"/>
  <c r="B1321" i="10"/>
  <c r="A1321" i="10"/>
  <c r="H1320" i="10"/>
  <c r="G1320" i="10"/>
  <c r="F1320" i="10"/>
  <c r="E1320" i="10"/>
  <c r="D1320" i="10"/>
  <c r="C1320" i="10"/>
  <c r="B1320" i="10"/>
  <c r="A1320" i="10"/>
  <c r="H1319" i="10"/>
  <c r="G1319" i="10"/>
  <c r="F1319" i="10"/>
  <c r="E1319" i="10"/>
  <c r="D1319" i="10"/>
  <c r="C1319" i="10"/>
  <c r="B1319" i="10"/>
  <c r="A1319" i="10"/>
  <c r="H1318" i="10"/>
  <c r="G1318" i="10"/>
  <c r="F1318" i="10"/>
  <c r="E1318" i="10"/>
  <c r="D1318" i="10"/>
  <c r="C1318" i="10"/>
  <c r="B1318" i="10"/>
  <c r="A1318" i="10"/>
  <c r="H1317" i="10"/>
  <c r="G1317" i="10"/>
  <c r="F1317" i="10"/>
  <c r="E1317" i="10"/>
  <c r="D1317" i="10"/>
  <c r="C1317" i="10"/>
  <c r="B1317" i="10"/>
  <c r="A1317" i="10"/>
  <c r="H1316" i="10"/>
  <c r="G1316" i="10"/>
  <c r="F1316" i="10"/>
  <c r="E1316" i="10"/>
  <c r="D1316" i="10"/>
  <c r="C1316" i="10"/>
  <c r="B1316" i="10"/>
  <c r="A1316" i="10"/>
  <c r="H1315" i="10"/>
  <c r="G1315" i="10"/>
  <c r="F1315" i="10"/>
  <c r="E1315" i="10"/>
  <c r="D1315" i="10"/>
  <c r="C1315" i="10"/>
  <c r="B1315" i="10"/>
  <c r="A1315" i="10"/>
  <c r="H1314" i="10"/>
  <c r="G1314" i="10"/>
  <c r="F1314" i="10"/>
  <c r="E1314" i="10"/>
  <c r="D1314" i="10"/>
  <c r="C1314" i="10"/>
  <c r="B1314" i="10"/>
  <c r="A1314" i="10"/>
  <c r="H1313" i="10"/>
  <c r="G1313" i="10"/>
  <c r="F1313" i="10"/>
  <c r="E1313" i="10"/>
  <c r="D1313" i="10"/>
  <c r="C1313" i="10"/>
  <c r="B1313" i="10"/>
  <c r="A1313" i="10"/>
  <c r="H1312" i="10"/>
  <c r="G1312" i="10"/>
  <c r="F1312" i="10"/>
  <c r="E1312" i="10"/>
  <c r="D1312" i="10"/>
  <c r="C1312" i="10"/>
  <c r="B1312" i="10"/>
  <c r="A1312" i="10"/>
  <c r="H1311" i="10"/>
  <c r="G1311" i="10"/>
  <c r="F1311" i="10"/>
  <c r="E1311" i="10"/>
  <c r="D1311" i="10"/>
  <c r="C1311" i="10"/>
  <c r="B1311" i="10"/>
  <c r="A1311" i="10"/>
  <c r="H1310" i="10"/>
  <c r="G1310" i="10"/>
  <c r="F1310" i="10"/>
  <c r="E1310" i="10"/>
  <c r="D1310" i="10"/>
  <c r="C1310" i="10"/>
  <c r="B1310" i="10"/>
  <c r="A1310" i="10"/>
  <c r="H1309" i="10"/>
  <c r="G1309" i="10"/>
  <c r="F1309" i="10"/>
  <c r="E1309" i="10"/>
  <c r="D1309" i="10"/>
  <c r="C1309" i="10"/>
  <c r="B1309" i="10"/>
  <c r="A1309" i="10"/>
  <c r="H1308" i="10"/>
  <c r="G1308" i="10"/>
  <c r="F1308" i="10"/>
  <c r="E1308" i="10"/>
  <c r="D1308" i="10"/>
  <c r="C1308" i="10"/>
  <c r="B1308" i="10"/>
  <c r="A1308" i="10"/>
  <c r="H1307" i="10"/>
  <c r="G1307" i="10"/>
  <c r="F1307" i="10"/>
  <c r="E1307" i="10"/>
  <c r="D1307" i="10"/>
  <c r="C1307" i="10"/>
  <c r="B1307" i="10"/>
  <c r="A1307" i="10"/>
  <c r="H1306" i="10"/>
  <c r="G1306" i="10"/>
  <c r="F1306" i="10"/>
  <c r="E1306" i="10"/>
  <c r="D1306" i="10"/>
  <c r="C1306" i="10"/>
  <c r="B1306" i="10"/>
  <c r="A1306" i="10"/>
  <c r="H1305" i="10"/>
  <c r="G1305" i="10"/>
  <c r="F1305" i="10"/>
  <c r="E1305" i="10"/>
  <c r="D1305" i="10"/>
  <c r="C1305" i="10"/>
  <c r="B1305" i="10"/>
  <c r="A1305" i="10"/>
  <c r="H1304" i="10"/>
  <c r="G1304" i="10"/>
  <c r="F1304" i="10"/>
  <c r="E1304" i="10"/>
  <c r="D1304" i="10"/>
  <c r="C1304" i="10"/>
  <c r="B1304" i="10"/>
  <c r="A1304" i="10"/>
  <c r="H1303" i="10"/>
  <c r="G1303" i="10"/>
  <c r="F1303" i="10"/>
  <c r="E1303" i="10"/>
  <c r="D1303" i="10"/>
  <c r="C1303" i="10"/>
  <c r="B1303" i="10"/>
  <c r="A1303" i="10"/>
  <c r="H1302" i="10"/>
  <c r="G1302" i="10"/>
  <c r="F1302" i="10"/>
  <c r="E1302" i="10"/>
  <c r="D1302" i="10"/>
  <c r="C1302" i="10"/>
  <c r="B1302" i="10"/>
  <c r="A1302" i="10"/>
  <c r="H1301" i="10"/>
  <c r="G1301" i="10"/>
  <c r="F1301" i="10"/>
  <c r="E1301" i="10"/>
  <c r="D1301" i="10"/>
  <c r="C1301" i="10"/>
  <c r="B1301" i="10"/>
  <c r="A1301" i="10"/>
  <c r="H1300" i="10"/>
  <c r="G1300" i="10"/>
  <c r="F1300" i="10"/>
  <c r="E1300" i="10"/>
  <c r="D1300" i="10"/>
  <c r="C1300" i="10"/>
  <c r="B1300" i="10"/>
  <c r="A1300" i="10"/>
  <c r="H1299" i="10"/>
  <c r="G1299" i="10"/>
  <c r="F1299" i="10"/>
  <c r="E1299" i="10"/>
  <c r="D1299" i="10"/>
  <c r="C1299" i="10"/>
  <c r="B1299" i="10"/>
  <c r="A1299" i="10"/>
  <c r="H1298" i="10"/>
  <c r="G1298" i="10"/>
  <c r="F1298" i="10"/>
  <c r="E1298" i="10"/>
  <c r="D1298" i="10"/>
  <c r="C1298" i="10"/>
  <c r="B1298" i="10"/>
  <c r="A1298" i="10"/>
  <c r="H1297" i="10"/>
  <c r="G1297" i="10"/>
  <c r="F1297" i="10"/>
  <c r="E1297" i="10"/>
  <c r="D1297" i="10"/>
  <c r="C1297" i="10"/>
  <c r="B1297" i="10"/>
  <c r="A1297" i="10"/>
  <c r="H1296" i="10"/>
  <c r="G1296" i="10"/>
  <c r="F1296" i="10"/>
  <c r="E1296" i="10"/>
  <c r="D1296" i="10"/>
  <c r="C1296" i="10"/>
  <c r="B1296" i="10"/>
  <c r="A1296" i="10"/>
  <c r="H1295" i="10"/>
  <c r="G1295" i="10"/>
  <c r="F1295" i="10"/>
  <c r="E1295" i="10"/>
  <c r="D1295" i="10"/>
  <c r="C1295" i="10"/>
  <c r="B1295" i="10"/>
  <c r="A1295" i="10"/>
  <c r="H1294" i="10"/>
  <c r="G1294" i="10"/>
  <c r="F1294" i="10"/>
  <c r="E1294" i="10"/>
  <c r="D1294" i="10"/>
  <c r="C1294" i="10"/>
  <c r="B1294" i="10"/>
  <c r="A1294" i="10"/>
  <c r="H1293" i="10"/>
  <c r="G1293" i="10"/>
  <c r="F1293" i="10"/>
  <c r="E1293" i="10"/>
  <c r="D1293" i="10"/>
  <c r="C1293" i="10"/>
  <c r="B1293" i="10"/>
  <c r="A1293" i="10"/>
  <c r="H1292" i="10"/>
  <c r="G1292" i="10"/>
  <c r="F1292" i="10"/>
  <c r="E1292" i="10"/>
  <c r="D1292" i="10"/>
  <c r="C1292" i="10"/>
  <c r="B1292" i="10"/>
  <c r="A1292" i="10"/>
  <c r="H1291" i="10"/>
  <c r="G1291" i="10"/>
  <c r="F1291" i="10"/>
  <c r="E1291" i="10"/>
  <c r="D1291" i="10"/>
  <c r="C1291" i="10"/>
  <c r="B1291" i="10"/>
  <c r="A1291" i="10"/>
  <c r="H1290" i="10"/>
  <c r="G1290" i="10"/>
  <c r="F1290" i="10"/>
  <c r="E1290" i="10"/>
  <c r="D1290" i="10"/>
  <c r="C1290" i="10"/>
  <c r="B1290" i="10"/>
  <c r="A1290" i="10"/>
  <c r="H1289" i="10"/>
  <c r="G1289" i="10"/>
  <c r="F1289" i="10"/>
  <c r="E1289" i="10"/>
  <c r="D1289" i="10"/>
  <c r="C1289" i="10"/>
  <c r="B1289" i="10"/>
  <c r="A1289" i="10"/>
  <c r="H1288" i="10"/>
  <c r="G1288" i="10"/>
  <c r="F1288" i="10"/>
  <c r="E1288" i="10"/>
  <c r="D1288" i="10"/>
  <c r="C1288" i="10"/>
  <c r="B1288" i="10"/>
  <c r="A1288" i="10"/>
  <c r="H1287" i="10"/>
  <c r="G1287" i="10"/>
  <c r="F1287" i="10"/>
  <c r="E1287" i="10"/>
  <c r="D1287" i="10"/>
  <c r="C1287" i="10"/>
  <c r="B1287" i="10"/>
  <c r="A1287" i="10"/>
  <c r="H1286" i="10"/>
  <c r="G1286" i="10"/>
  <c r="F1286" i="10"/>
  <c r="E1286" i="10"/>
  <c r="D1286" i="10"/>
  <c r="C1286" i="10"/>
  <c r="B1286" i="10"/>
  <c r="A1286" i="10"/>
  <c r="H1285" i="10"/>
  <c r="G1285" i="10"/>
  <c r="F1285" i="10"/>
  <c r="E1285" i="10"/>
  <c r="D1285" i="10"/>
  <c r="C1285" i="10"/>
  <c r="B1285" i="10"/>
  <c r="A1285" i="10"/>
  <c r="H1284" i="10"/>
  <c r="G1284" i="10"/>
  <c r="F1284" i="10"/>
  <c r="E1284" i="10"/>
  <c r="D1284" i="10"/>
  <c r="C1284" i="10"/>
  <c r="B1284" i="10"/>
  <c r="A1284" i="10"/>
  <c r="H1283" i="10"/>
  <c r="G1283" i="10"/>
  <c r="F1283" i="10"/>
  <c r="E1283" i="10"/>
  <c r="D1283" i="10"/>
  <c r="C1283" i="10"/>
  <c r="B1283" i="10"/>
  <c r="A1283" i="10"/>
  <c r="H1282" i="10"/>
  <c r="G1282" i="10"/>
  <c r="F1282" i="10"/>
  <c r="E1282" i="10"/>
  <c r="D1282" i="10"/>
  <c r="C1282" i="10"/>
  <c r="B1282" i="10"/>
  <c r="A1282" i="10"/>
  <c r="H1281" i="10"/>
  <c r="G1281" i="10"/>
  <c r="F1281" i="10"/>
  <c r="E1281" i="10"/>
  <c r="D1281" i="10"/>
  <c r="C1281" i="10"/>
  <c r="B1281" i="10"/>
  <c r="A1281" i="10"/>
  <c r="H1280" i="10"/>
  <c r="G1280" i="10"/>
  <c r="F1280" i="10"/>
  <c r="E1280" i="10"/>
  <c r="D1280" i="10"/>
  <c r="C1280" i="10"/>
  <c r="B1280" i="10"/>
  <c r="A1280" i="10"/>
  <c r="H1279" i="10"/>
  <c r="G1279" i="10"/>
  <c r="F1279" i="10"/>
  <c r="E1279" i="10"/>
  <c r="D1279" i="10"/>
  <c r="C1279" i="10"/>
  <c r="B1279" i="10"/>
  <c r="A1279" i="10"/>
  <c r="H1278" i="10"/>
  <c r="G1278" i="10"/>
  <c r="F1278" i="10"/>
  <c r="E1278" i="10"/>
  <c r="D1278" i="10"/>
  <c r="C1278" i="10"/>
  <c r="B1278" i="10"/>
  <c r="A1278" i="10"/>
  <c r="H1277" i="10"/>
  <c r="G1277" i="10"/>
  <c r="F1277" i="10"/>
  <c r="E1277" i="10"/>
  <c r="D1277" i="10"/>
  <c r="C1277" i="10"/>
  <c r="B1277" i="10"/>
  <c r="A1277" i="10"/>
  <c r="H1276" i="10"/>
  <c r="G1276" i="10"/>
  <c r="F1276" i="10"/>
  <c r="E1276" i="10"/>
  <c r="D1276" i="10"/>
  <c r="C1276" i="10"/>
  <c r="B1276" i="10"/>
  <c r="A1276" i="10"/>
  <c r="H1275" i="10"/>
  <c r="G1275" i="10"/>
  <c r="F1275" i="10"/>
  <c r="E1275" i="10"/>
  <c r="D1275" i="10"/>
  <c r="C1275" i="10"/>
  <c r="B1275" i="10"/>
  <c r="A1275" i="10"/>
  <c r="H1274" i="10"/>
  <c r="G1274" i="10"/>
  <c r="F1274" i="10"/>
  <c r="E1274" i="10"/>
  <c r="D1274" i="10"/>
  <c r="C1274" i="10"/>
  <c r="B1274" i="10"/>
  <c r="A1274" i="10"/>
  <c r="H1273" i="10"/>
  <c r="G1273" i="10"/>
  <c r="F1273" i="10"/>
  <c r="E1273" i="10"/>
  <c r="D1273" i="10"/>
  <c r="C1273" i="10"/>
  <c r="B1273" i="10"/>
  <c r="A1273" i="10"/>
  <c r="H1272" i="10"/>
  <c r="G1272" i="10"/>
  <c r="F1272" i="10"/>
  <c r="E1272" i="10"/>
  <c r="D1272" i="10"/>
  <c r="C1272" i="10"/>
  <c r="B1272" i="10"/>
  <c r="A1272" i="10"/>
  <c r="H1271" i="10"/>
  <c r="G1271" i="10"/>
  <c r="F1271" i="10"/>
  <c r="E1271" i="10"/>
  <c r="D1271" i="10"/>
  <c r="C1271" i="10"/>
  <c r="B1271" i="10"/>
  <c r="A1271" i="10"/>
  <c r="H1270" i="10"/>
  <c r="G1270" i="10"/>
  <c r="F1270" i="10"/>
  <c r="E1270" i="10"/>
  <c r="D1270" i="10"/>
  <c r="C1270" i="10"/>
  <c r="B1270" i="10"/>
  <c r="A1270" i="10"/>
  <c r="H1269" i="10"/>
  <c r="G1269" i="10"/>
  <c r="F1269" i="10"/>
  <c r="E1269" i="10"/>
  <c r="D1269" i="10"/>
  <c r="C1269" i="10"/>
  <c r="B1269" i="10"/>
  <c r="A1269" i="10"/>
  <c r="H1268" i="10"/>
  <c r="G1268" i="10"/>
  <c r="F1268" i="10"/>
  <c r="E1268" i="10"/>
  <c r="D1268" i="10"/>
  <c r="C1268" i="10"/>
  <c r="B1268" i="10"/>
  <c r="A1268" i="10"/>
  <c r="H1267" i="10"/>
  <c r="G1267" i="10"/>
  <c r="F1267" i="10"/>
  <c r="E1267" i="10"/>
  <c r="D1267" i="10"/>
  <c r="C1267" i="10"/>
  <c r="B1267" i="10"/>
  <c r="A1267" i="10"/>
  <c r="H1266" i="10"/>
  <c r="G1266" i="10"/>
  <c r="F1266" i="10"/>
  <c r="E1266" i="10"/>
  <c r="D1266" i="10"/>
  <c r="C1266" i="10"/>
  <c r="B1266" i="10"/>
  <c r="A1266" i="10"/>
  <c r="H1265" i="10"/>
  <c r="G1265" i="10"/>
  <c r="F1265" i="10"/>
  <c r="E1265" i="10"/>
  <c r="D1265" i="10"/>
  <c r="C1265" i="10"/>
  <c r="B1265" i="10"/>
  <c r="A1265" i="10"/>
  <c r="H1264" i="10"/>
  <c r="G1264" i="10"/>
  <c r="F1264" i="10"/>
  <c r="E1264" i="10"/>
  <c r="D1264" i="10"/>
  <c r="C1264" i="10"/>
  <c r="B1264" i="10"/>
  <c r="A1264" i="10"/>
  <c r="H1263" i="10"/>
  <c r="G1263" i="10"/>
  <c r="F1263" i="10"/>
  <c r="E1263" i="10"/>
  <c r="D1263" i="10"/>
  <c r="C1263" i="10"/>
  <c r="B1263" i="10"/>
  <c r="A1263" i="10"/>
  <c r="H1262" i="10"/>
  <c r="G1262" i="10"/>
  <c r="F1262" i="10"/>
  <c r="E1262" i="10"/>
  <c r="D1262" i="10"/>
  <c r="C1262" i="10"/>
  <c r="B1262" i="10"/>
  <c r="A1262" i="10"/>
  <c r="H1261" i="10"/>
  <c r="G1261" i="10"/>
  <c r="F1261" i="10"/>
  <c r="E1261" i="10"/>
  <c r="D1261" i="10"/>
  <c r="C1261" i="10"/>
  <c r="B1261" i="10"/>
  <c r="A1261" i="10"/>
  <c r="H1260" i="10"/>
  <c r="G1260" i="10"/>
  <c r="F1260" i="10"/>
  <c r="E1260" i="10"/>
  <c r="D1260" i="10"/>
  <c r="C1260" i="10"/>
  <c r="B1260" i="10"/>
  <c r="A1260" i="10"/>
  <c r="H1259" i="10"/>
  <c r="G1259" i="10"/>
  <c r="F1259" i="10"/>
  <c r="E1259" i="10"/>
  <c r="D1259" i="10"/>
  <c r="C1259" i="10"/>
  <c r="B1259" i="10"/>
  <c r="A1259" i="10"/>
  <c r="H1258" i="10"/>
  <c r="G1258" i="10"/>
  <c r="F1258" i="10"/>
  <c r="E1258" i="10"/>
  <c r="D1258" i="10"/>
  <c r="C1258" i="10"/>
  <c r="B1258" i="10"/>
  <c r="A1258" i="10"/>
  <c r="H1257" i="10"/>
  <c r="G1257" i="10"/>
  <c r="F1257" i="10"/>
  <c r="E1257" i="10"/>
  <c r="D1257" i="10"/>
  <c r="C1257" i="10"/>
  <c r="B1257" i="10"/>
  <c r="A1257" i="10"/>
  <c r="H1256" i="10"/>
  <c r="G1256" i="10"/>
  <c r="F1256" i="10"/>
  <c r="E1256" i="10"/>
  <c r="D1256" i="10"/>
  <c r="C1256" i="10"/>
  <c r="B1256" i="10"/>
  <c r="A1256" i="10"/>
  <c r="H1255" i="10"/>
  <c r="G1255" i="10"/>
  <c r="F1255" i="10"/>
  <c r="E1255" i="10"/>
  <c r="D1255" i="10"/>
  <c r="C1255" i="10"/>
  <c r="B1255" i="10"/>
  <c r="A1255" i="10"/>
  <c r="H1254" i="10"/>
  <c r="G1254" i="10"/>
  <c r="F1254" i="10"/>
  <c r="E1254" i="10"/>
  <c r="D1254" i="10"/>
  <c r="C1254" i="10"/>
  <c r="B1254" i="10"/>
  <c r="A1254" i="10"/>
  <c r="H1253" i="10"/>
  <c r="G1253" i="10"/>
  <c r="F1253" i="10"/>
  <c r="E1253" i="10"/>
  <c r="D1253" i="10"/>
  <c r="C1253" i="10"/>
  <c r="B1253" i="10"/>
  <c r="A1253" i="10"/>
  <c r="H1252" i="10"/>
  <c r="G1252" i="10"/>
  <c r="F1252" i="10"/>
  <c r="E1252" i="10"/>
  <c r="D1252" i="10"/>
  <c r="C1252" i="10"/>
  <c r="B1252" i="10"/>
  <c r="A1252" i="10"/>
  <c r="H1251" i="10"/>
  <c r="G1251" i="10"/>
  <c r="F1251" i="10"/>
  <c r="E1251" i="10"/>
  <c r="D1251" i="10"/>
  <c r="C1251" i="10"/>
  <c r="B1251" i="10"/>
  <c r="A1251" i="10"/>
  <c r="H1250" i="10"/>
  <c r="G1250" i="10"/>
  <c r="F1250" i="10"/>
  <c r="E1250" i="10"/>
  <c r="D1250" i="10"/>
  <c r="C1250" i="10"/>
  <c r="B1250" i="10"/>
  <c r="A1250" i="10"/>
  <c r="D1249" i="10"/>
  <c r="H1248" i="10"/>
  <c r="G1248" i="10"/>
  <c r="F1248" i="10"/>
  <c r="E1248" i="10"/>
  <c r="D1248" i="10"/>
  <c r="C1248" i="10"/>
  <c r="B1248" i="10"/>
  <c r="A1248" i="10"/>
  <c r="H1247" i="10"/>
  <c r="G1247" i="10"/>
  <c r="F1247" i="10"/>
  <c r="E1247" i="10"/>
  <c r="D1247" i="10"/>
  <c r="C1247" i="10"/>
  <c r="B1247" i="10"/>
  <c r="A1247" i="10"/>
  <c r="H1246" i="10"/>
  <c r="G1246" i="10"/>
  <c r="F1246" i="10"/>
  <c r="E1246" i="10"/>
  <c r="D1246" i="10"/>
  <c r="C1246" i="10"/>
  <c r="B1246" i="10"/>
  <c r="A1246" i="10"/>
  <c r="H1245" i="10"/>
  <c r="G1245" i="10"/>
  <c r="F1245" i="10"/>
  <c r="E1245" i="10"/>
  <c r="D1245" i="10"/>
  <c r="C1245" i="10"/>
  <c r="B1245" i="10"/>
  <c r="A1245" i="10"/>
  <c r="H1244" i="10"/>
  <c r="G1244" i="10"/>
  <c r="F1244" i="10"/>
  <c r="E1244" i="10"/>
  <c r="D1244" i="10"/>
  <c r="C1244" i="10"/>
  <c r="B1244" i="10"/>
  <c r="A1244" i="10"/>
  <c r="H1243" i="10"/>
  <c r="G1243" i="10"/>
  <c r="F1243" i="10"/>
  <c r="E1243" i="10"/>
  <c r="D1243" i="10"/>
  <c r="C1243" i="10"/>
  <c r="B1243" i="10"/>
  <c r="A1243" i="10"/>
  <c r="H1242" i="10"/>
  <c r="G1242" i="10"/>
  <c r="F1242" i="10"/>
  <c r="E1242" i="10"/>
  <c r="D1242" i="10"/>
  <c r="C1242" i="10"/>
  <c r="B1242" i="10"/>
  <c r="A1242" i="10"/>
  <c r="H1241" i="10"/>
  <c r="G1241" i="10"/>
  <c r="F1241" i="10"/>
  <c r="E1241" i="10"/>
  <c r="D1241" i="10"/>
  <c r="C1241" i="10"/>
  <c r="B1241" i="10"/>
  <c r="A1241" i="10"/>
  <c r="H1240" i="10"/>
  <c r="G1240" i="10"/>
  <c r="F1240" i="10"/>
  <c r="E1240" i="10"/>
  <c r="D1240" i="10"/>
  <c r="C1240" i="10"/>
  <c r="B1240" i="10"/>
  <c r="A1240" i="10"/>
  <c r="H1239" i="10"/>
  <c r="G1239" i="10"/>
  <c r="F1239" i="10"/>
  <c r="E1239" i="10"/>
  <c r="D1239" i="10"/>
  <c r="C1239" i="10"/>
  <c r="B1239" i="10"/>
  <c r="A1239" i="10"/>
  <c r="H1238" i="10"/>
  <c r="G1238" i="10"/>
  <c r="F1238" i="10"/>
  <c r="E1238" i="10"/>
  <c r="D1238" i="10"/>
  <c r="C1238" i="10"/>
  <c r="B1238" i="10"/>
  <c r="A1238" i="10"/>
  <c r="H1237" i="10"/>
  <c r="G1237" i="10"/>
  <c r="F1237" i="10"/>
  <c r="E1237" i="10"/>
  <c r="D1237" i="10"/>
  <c r="C1237" i="10"/>
  <c r="B1237" i="10"/>
  <c r="A1237" i="10"/>
  <c r="H1236" i="10"/>
  <c r="G1236" i="10"/>
  <c r="F1236" i="10"/>
  <c r="E1236" i="10"/>
  <c r="D1236" i="10"/>
  <c r="C1236" i="10"/>
  <c r="B1236" i="10"/>
  <c r="A1236" i="10"/>
  <c r="H1235" i="10"/>
  <c r="G1235" i="10"/>
  <c r="F1235" i="10"/>
  <c r="E1235" i="10"/>
  <c r="D1235" i="10"/>
  <c r="C1235" i="10"/>
  <c r="B1235" i="10"/>
  <c r="A1235" i="10"/>
  <c r="H1234" i="10"/>
  <c r="G1234" i="10"/>
  <c r="F1234" i="10"/>
  <c r="E1234" i="10"/>
  <c r="D1234" i="10"/>
  <c r="C1234" i="10"/>
  <c r="B1234" i="10"/>
  <c r="A1234" i="10"/>
  <c r="H1233" i="10"/>
  <c r="G1233" i="10"/>
  <c r="F1233" i="10"/>
  <c r="E1233" i="10"/>
  <c r="D1233" i="10"/>
  <c r="C1233" i="10"/>
  <c r="B1233" i="10"/>
  <c r="A1233" i="10"/>
  <c r="H1232" i="10"/>
  <c r="G1232" i="10"/>
  <c r="F1232" i="10"/>
  <c r="E1232" i="10"/>
  <c r="D1232" i="10"/>
  <c r="C1232" i="10"/>
  <c r="B1232" i="10"/>
  <c r="A1232" i="10"/>
  <c r="H1231" i="10"/>
  <c r="G1231" i="10"/>
  <c r="F1231" i="10"/>
  <c r="E1231" i="10"/>
  <c r="D1231" i="10"/>
  <c r="C1231" i="10"/>
  <c r="B1231" i="10"/>
  <c r="A1231" i="10"/>
  <c r="H1230" i="10"/>
  <c r="G1230" i="10"/>
  <c r="F1230" i="10"/>
  <c r="E1230" i="10"/>
  <c r="D1230" i="10"/>
  <c r="C1230" i="10"/>
  <c r="B1230" i="10"/>
  <c r="A1230" i="10"/>
  <c r="H1229" i="10"/>
  <c r="G1229" i="10"/>
  <c r="F1229" i="10"/>
  <c r="E1229" i="10"/>
  <c r="D1229" i="10"/>
  <c r="C1229" i="10"/>
  <c r="B1229" i="10"/>
  <c r="A1229" i="10"/>
  <c r="H1228" i="10"/>
  <c r="G1228" i="10"/>
  <c r="F1228" i="10"/>
  <c r="E1228" i="10"/>
  <c r="D1228" i="10"/>
  <c r="C1228" i="10"/>
  <c r="B1228" i="10"/>
  <c r="A1228" i="10"/>
  <c r="H1227" i="10"/>
  <c r="G1227" i="10"/>
  <c r="F1227" i="10"/>
  <c r="E1227" i="10"/>
  <c r="D1227" i="10"/>
  <c r="C1227" i="10"/>
  <c r="B1227" i="10"/>
  <c r="A1227" i="10"/>
  <c r="H1226" i="10"/>
  <c r="G1226" i="10"/>
  <c r="F1226" i="10"/>
  <c r="E1226" i="10"/>
  <c r="D1226" i="10"/>
  <c r="C1226" i="10"/>
  <c r="B1226" i="10"/>
  <c r="A1226" i="10"/>
  <c r="H1225" i="10"/>
  <c r="G1225" i="10"/>
  <c r="F1225" i="10"/>
  <c r="E1225" i="10"/>
  <c r="D1225" i="10"/>
  <c r="C1225" i="10"/>
  <c r="B1225" i="10"/>
  <c r="A1225" i="10"/>
  <c r="H1224" i="10"/>
  <c r="G1224" i="10"/>
  <c r="F1224" i="10"/>
  <c r="E1224" i="10"/>
  <c r="D1224" i="10"/>
  <c r="C1224" i="10"/>
  <c r="B1224" i="10"/>
  <c r="A1224" i="10"/>
  <c r="H1223" i="10"/>
  <c r="G1223" i="10"/>
  <c r="F1223" i="10"/>
  <c r="E1223" i="10"/>
  <c r="D1223" i="10"/>
  <c r="C1223" i="10"/>
  <c r="B1223" i="10"/>
  <c r="A1223" i="10"/>
  <c r="H1222" i="10"/>
  <c r="G1222" i="10"/>
  <c r="F1222" i="10"/>
  <c r="E1222" i="10"/>
  <c r="D1222" i="10"/>
  <c r="C1222" i="10"/>
  <c r="B1222" i="10"/>
  <c r="A1222" i="10"/>
  <c r="H1221" i="10"/>
  <c r="G1221" i="10"/>
  <c r="F1221" i="10"/>
  <c r="E1221" i="10"/>
  <c r="D1221" i="10"/>
  <c r="C1221" i="10"/>
  <c r="B1221" i="10"/>
  <c r="A1221" i="10"/>
  <c r="H1220" i="10"/>
  <c r="G1220" i="10"/>
  <c r="F1220" i="10"/>
  <c r="E1220" i="10"/>
  <c r="D1220" i="10"/>
  <c r="C1220" i="10"/>
  <c r="B1220" i="10"/>
  <c r="A1220" i="10"/>
  <c r="H1219" i="10"/>
  <c r="G1219" i="10"/>
  <c r="F1219" i="10"/>
  <c r="E1219" i="10"/>
  <c r="D1219" i="10"/>
  <c r="C1219" i="10"/>
  <c r="B1219" i="10"/>
  <c r="A1219" i="10"/>
  <c r="H1218" i="10"/>
  <c r="G1218" i="10"/>
  <c r="F1218" i="10"/>
  <c r="E1218" i="10"/>
  <c r="D1218" i="10"/>
  <c r="C1218" i="10"/>
  <c r="B1218" i="10"/>
  <c r="A1218" i="10"/>
  <c r="H1217" i="10"/>
  <c r="G1217" i="10"/>
  <c r="F1217" i="10"/>
  <c r="E1217" i="10"/>
  <c r="D1217" i="10"/>
  <c r="C1217" i="10"/>
  <c r="B1217" i="10"/>
  <c r="A1217" i="10"/>
  <c r="H1216" i="10"/>
  <c r="G1216" i="10"/>
  <c r="F1216" i="10"/>
  <c r="E1216" i="10"/>
  <c r="D1216" i="10"/>
  <c r="C1216" i="10"/>
  <c r="B1216" i="10"/>
  <c r="A1216" i="10"/>
  <c r="H1215" i="10"/>
  <c r="G1215" i="10"/>
  <c r="F1215" i="10"/>
  <c r="E1215" i="10"/>
  <c r="D1215" i="10"/>
  <c r="C1215" i="10"/>
  <c r="B1215" i="10"/>
  <c r="A1215" i="10"/>
  <c r="H1214" i="10"/>
  <c r="G1214" i="10"/>
  <c r="F1214" i="10"/>
  <c r="E1214" i="10"/>
  <c r="D1214" i="10"/>
  <c r="C1214" i="10"/>
  <c r="B1214" i="10"/>
  <c r="A1214" i="10"/>
  <c r="H1213" i="10"/>
  <c r="G1213" i="10"/>
  <c r="F1213" i="10"/>
  <c r="E1213" i="10"/>
  <c r="D1213" i="10"/>
  <c r="C1213" i="10"/>
  <c r="B1213" i="10"/>
  <c r="A1213" i="10"/>
  <c r="H1212" i="10"/>
  <c r="G1212" i="10"/>
  <c r="F1212" i="10"/>
  <c r="E1212" i="10"/>
  <c r="D1212" i="10"/>
  <c r="C1212" i="10"/>
  <c r="B1212" i="10"/>
  <c r="A1212" i="10"/>
  <c r="H1211" i="10"/>
  <c r="G1211" i="10"/>
  <c r="F1211" i="10"/>
  <c r="E1211" i="10"/>
  <c r="D1211" i="10"/>
  <c r="C1211" i="10"/>
  <c r="B1211" i="10"/>
  <c r="A1211" i="10"/>
  <c r="H1210" i="10"/>
  <c r="G1210" i="10"/>
  <c r="F1210" i="10"/>
  <c r="E1210" i="10"/>
  <c r="D1210" i="10"/>
  <c r="C1210" i="10"/>
  <c r="B1210" i="10"/>
  <c r="A1210" i="10"/>
  <c r="H1209" i="10"/>
  <c r="G1209" i="10"/>
  <c r="F1209" i="10"/>
  <c r="E1209" i="10"/>
  <c r="D1209" i="10"/>
  <c r="C1209" i="10"/>
  <c r="B1209" i="10"/>
  <c r="A1209" i="10"/>
  <c r="H1208" i="10"/>
  <c r="G1208" i="10"/>
  <c r="F1208" i="10"/>
  <c r="E1208" i="10"/>
  <c r="D1208" i="10"/>
  <c r="C1208" i="10"/>
  <c r="B1208" i="10"/>
  <c r="A1208" i="10"/>
  <c r="H1207" i="10"/>
  <c r="G1207" i="10"/>
  <c r="F1207" i="10"/>
  <c r="E1207" i="10"/>
  <c r="D1207" i="10"/>
  <c r="C1207" i="10"/>
  <c r="B1207" i="10"/>
  <c r="A1207" i="10"/>
  <c r="H1206" i="10"/>
  <c r="G1206" i="10"/>
  <c r="F1206" i="10"/>
  <c r="E1206" i="10"/>
  <c r="D1206" i="10"/>
  <c r="C1206" i="10"/>
  <c r="B1206" i="10"/>
  <c r="A1206" i="10"/>
  <c r="H1205" i="10"/>
  <c r="G1205" i="10"/>
  <c r="F1205" i="10"/>
  <c r="E1205" i="10"/>
  <c r="D1205" i="10"/>
  <c r="C1205" i="10"/>
  <c r="B1205" i="10"/>
  <c r="A1205" i="10"/>
  <c r="H1204" i="10"/>
  <c r="G1204" i="10"/>
  <c r="F1204" i="10"/>
  <c r="E1204" i="10"/>
  <c r="D1204" i="10"/>
  <c r="C1204" i="10"/>
  <c r="B1204" i="10"/>
  <c r="A1204" i="10"/>
  <c r="H1203" i="10"/>
  <c r="G1203" i="10"/>
  <c r="F1203" i="10"/>
  <c r="E1203" i="10"/>
  <c r="D1203" i="10"/>
  <c r="C1203" i="10"/>
  <c r="B1203" i="10"/>
  <c r="A1203" i="10"/>
  <c r="H1202" i="10"/>
  <c r="G1202" i="10"/>
  <c r="F1202" i="10"/>
  <c r="E1202" i="10"/>
  <c r="D1202" i="10"/>
  <c r="C1202" i="10"/>
  <c r="B1202" i="10"/>
  <c r="A1202" i="10"/>
  <c r="H1201" i="10"/>
  <c r="G1201" i="10"/>
  <c r="F1201" i="10"/>
  <c r="E1201" i="10"/>
  <c r="D1201" i="10"/>
  <c r="C1201" i="10"/>
  <c r="B1201" i="10"/>
  <c r="A1201" i="10"/>
  <c r="H1200" i="10"/>
  <c r="G1200" i="10"/>
  <c r="F1200" i="10"/>
  <c r="E1200" i="10"/>
  <c r="D1200" i="10"/>
  <c r="C1200" i="10"/>
  <c r="B1200" i="10"/>
  <c r="A1200" i="10"/>
  <c r="H1199" i="10"/>
  <c r="G1199" i="10"/>
  <c r="F1199" i="10"/>
  <c r="E1199" i="10"/>
  <c r="D1199" i="10"/>
  <c r="C1199" i="10"/>
  <c r="B1199" i="10"/>
  <c r="A1199" i="10"/>
  <c r="H1198" i="10"/>
  <c r="G1198" i="10"/>
  <c r="F1198" i="10"/>
  <c r="E1198" i="10"/>
  <c r="D1198" i="10"/>
  <c r="C1198" i="10"/>
  <c r="B1198" i="10"/>
  <c r="A1198" i="10"/>
  <c r="H1197" i="10"/>
  <c r="G1197" i="10"/>
  <c r="F1197" i="10"/>
  <c r="E1197" i="10"/>
  <c r="D1197" i="10"/>
  <c r="C1197" i="10"/>
  <c r="B1197" i="10"/>
  <c r="A1197" i="10"/>
  <c r="H1196" i="10"/>
  <c r="G1196" i="10"/>
  <c r="F1196" i="10"/>
  <c r="E1196" i="10"/>
  <c r="D1196" i="10"/>
  <c r="C1196" i="10"/>
  <c r="B1196" i="10"/>
  <c r="A1196" i="10"/>
  <c r="H1195" i="10"/>
  <c r="G1195" i="10"/>
  <c r="F1195" i="10"/>
  <c r="E1195" i="10"/>
  <c r="D1195" i="10"/>
  <c r="C1195" i="10"/>
  <c r="B1195" i="10"/>
  <c r="A1195" i="10"/>
  <c r="H1194" i="10"/>
  <c r="G1194" i="10"/>
  <c r="F1194" i="10"/>
  <c r="E1194" i="10"/>
  <c r="D1194" i="10"/>
  <c r="C1194" i="10"/>
  <c r="B1194" i="10"/>
  <c r="A1194" i="10"/>
  <c r="H1193" i="10"/>
  <c r="G1193" i="10"/>
  <c r="F1193" i="10"/>
  <c r="E1193" i="10"/>
  <c r="D1193" i="10"/>
  <c r="C1193" i="10"/>
  <c r="B1193" i="10"/>
  <c r="A1193" i="10"/>
  <c r="H1192" i="10"/>
  <c r="G1192" i="10"/>
  <c r="F1192" i="10"/>
  <c r="E1192" i="10"/>
  <c r="D1192" i="10"/>
  <c r="C1192" i="10"/>
  <c r="B1192" i="10"/>
  <c r="A1192" i="10"/>
  <c r="H1191" i="10"/>
  <c r="G1191" i="10"/>
  <c r="F1191" i="10"/>
  <c r="E1191" i="10"/>
  <c r="D1191" i="10"/>
  <c r="C1191" i="10"/>
  <c r="B1191" i="10"/>
  <c r="A1191" i="10"/>
  <c r="H1190" i="10"/>
  <c r="G1190" i="10"/>
  <c r="F1190" i="10"/>
  <c r="E1190" i="10"/>
  <c r="D1190" i="10"/>
  <c r="C1190" i="10"/>
  <c r="B1190" i="10"/>
  <c r="A1190" i="10"/>
  <c r="H1189" i="10"/>
  <c r="G1189" i="10"/>
  <c r="F1189" i="10"/>
  <c r="E1189" i="10"/>
  <c r="D1189" i="10"/>
  <c r="C1189" i="10"/>
  <c r="B1189" i="10"/>
  <c r="A1189" i="10"/>
  <c r="H1188" i="10"/>
  <c r="G1188" i="10"/>
  <c r="F1188" i="10"/>
  <c r="E1188" i="10"/>
  <c r="D1188" i="10"/>
  <c r="C1188" i="10"/>
  <c r="B1188" i="10"/>
  <c r="A1188" i="10"/>
  <c r="H1187" i="10"/>
  <c r="G1187" i="10"/>
  <c r="F1187" i="10"/>
  <c r="E1187" i="10"/>
  <c r="D1187" i="10"/>
  <c r="C1187" i="10"/>
  <c r="B1187" i="10"/>
  <c r="A1187" i="10"/>
  <c r="H1186" i="10"/>
  <c r="G1186" i="10"/>
  <c r="F1186" i="10"/>
  <c r="E1186" i="10"/>
  <c r="D1186" i="10"/>
  <c r="C1186" i="10"/>
  <c r="B1186" i="10"/>
  <c r="A1186" i="10"/>
  <c r="H1185" i="10"/>
  <c r="G1185" i="10"/>
  <c r="F1185" i="10"/>
  <c r="E1185" i="10"/>
  <c r="D1185" i="10"/>
  <c r="C1185" i="10"/>
  <c r="B1185" i="10"/>
  <c r="A1185" i="10"/>
  <c r="H1184" i="10"/>
  <c r="G1184" i="10"/>
  <c r="F1184" i="10"/>
  <c r="E1184" i="10"/>
  <c r="D1184" i="10"/>
  <c r="C1184" i="10"/>
  <c r="B1184" i="10"/>
  <c r="A1184" i="10"/>
  <c r="H1183" i="10"/>
  <c r="G1183" i="10"/>
  <c r="F1183" i="10"/>
  <c r="E1183" i="10"/>
  <c r="D1183" i="10"/>
  <c r="C1183" i="10"/>
  <c r="B1183" i="10"/>
  <c r="A1183" i="10"/>
  <c r="H1182" i="10"/>
  <c r="G1182" i="10"/>
  <c r="F1182" i="10"/>
  <c r="E1182" i="10"/>
  <c r="D1182" i="10"/>
  <c r="C1182" i="10"/>
  <c r="B1182" i="10"/>
  <c r="A1182" i="10"/>
  <c r="H1181" i="10"/>
  <c r="G1181" i="10"/>
  <c r="F1181" i="10"/>
  <c r="E1181" i="10"/>
  <c r="D1181" i="10"/>
  <c r="C1181" i="10"/>
  <c r="B1181" i="10"/>
  <c r="A1181" i="10"/>
  <c r="H1180" i="10"/>
  <c r="G1180" i="10"/>
  <c r="F1180" i="10"/>
  <c r="E1180" i="10"/>
  <c r="D1180" i="10"/>
  <c r="C1180" i="10"/>
  <c r="B1180" i="10"/>
  <c r="A1180" i="10"/>
  <c r="H1179" i="10"/>
  <c r="G1179" i="10"/>
  <c r="F1179" i="10"/>
  <c r="E1179" i="10"/>
  <c r="D1179" i="10"/>
  <c r="C1179" i="10"/>
  <c r="B1179" i="10"/>
  <c r="A1179" i="10"/>
  <c r="H1178" i="10"/>
  <c r="G1178" i="10"/>
  <c r="F1178" i="10"/>
  <c r="E1178" i="10"/>
  <c r="D1178" i="10"/>
  <c r="C1178" i="10"/>
  <c r="B1178" i="10"/>
  <c r="A1178" i="10"/>
  <c r="H1177" i="10"/>
  <c r="G1177" i="10"/>
  <c r="F1177" i="10"/>
  <c r="E1177" i="10"/>
  <c r="D1177" i="10"/>
  <c r="C1177" i="10"/>
  <c r="B1177" i="10"/>
  <c r="A1177" i="10"/>
  <c r="D1176" i="10"/>
  <c r="H1175" i="10"/>
  <c r="G1175" i="10"/>
  <c r="F1175" i="10"/>
  <c r="E1175" i="10"/>
  <c r="D1175" i="10"/>
  <c r="C1175" i="10"/>
  <c r="B1175" i="10"/>
  <c r="A1175" i="10"/>
  <c r="H1174" i="10"/>
  <c r="G1174" i="10"/>
  <c r="F1174" i="10"/>
  <c r="E1174" i="10"/>
  <c r="D1174" i="10"/>
  <c r="C1174" i="10"/>
  <c r="B1174" i="10"/>
  <c r="A1174" i="10"/>
  <c r="H1173" i="10"/>
  <c r="G1173" i="10"/>
  <c r="F1173" i="10"/>
  <c r="E1173" i="10"/>
  <c r="D1173" i="10"/>
  <c r="C1173" i="10"/>
  <c r="B1173" i="10"/>
  <c r="A1173" i="10"/>
  <c r="H1172" i="10"/>
  <c r="G1172" i="10"/>
  <c r="F1172" i="10"/>
  <c r="E1172" i="10"/>
  <c r="D1172" i="10"/>
  <c r="C1172" i="10"/>
  <c r="B1172" i="10"/>
  <c r="A1172" i="10"/>
  <c r="H1171" i="10"/>
  <c r="G1171" i="10"/>
  <c r="F1171" i="10"/>
  <c r="E1171" i="10"/>
  <c r="D1171" i="10"/>
  <c r="C1171" i="10"/>
  <c r="B1171" i="10"/>
  <c r="A1171" i="10"/>
  <c r="H1170" i="10"/>
  <c r="G1170" i="10"/>
  <c r="F1170" i="10"/>
  <c r="E1170" i="10"/>
  <c r="D1170" i="10"/>
  <c r="C1170" i="10"/>
  <c r="B1170" i="10"/>
  <c r="A1170" i="10"/>
  <c r="H1169" i="10"/>
  <c r="G1169" i="10"/>
  <c r="F1169" i="10"/>
  <c r="E1169" i="10"/>
  <c r="D1169" i="10"/>
  <c r="C1169" i="10"/>
  <c r="B1169" i="10"/>
  <c r="A1169" i="10"/>
  <c r="H1168" i="10"/>
  <c r="G1168" i="10"/>
  <c r="F1168" i="10"/>
  <c r="E1168" i="10"/>
  <c r="D1168" i="10"/>
  <c r="C1168" i="10"/>
  <c r="B1168" i="10"/>
  <c r="A1168" i="10"/>
  <c r="H1167" i="10"/>
  <c r="G1167" i="10"/>
  <c r="F1167" i="10"/>
  <c r="E1167" i="10"/>
  <c r="D1167" i="10"/>
  <c r="C1167" i="10"/>
  <c r="B1167" i="10"/>
  <c r="A1167" i="10"/>
  <c r="H1166" i="10"/>
  <c r="G1166" i="10"/>
  <c r="F1166" i="10"/>
  <c r="E1166" i="10"/>
  <c r="D1166" i="10"/>
  <c r="C1166" i="10"/>
  <c r="B1166" i="10"/>
  <c r="A1166" i="10"/>
  <c r="H1165" i="10"/>
  <c r="G1165" i="10"/>
  <c r="F1165" i="10"/>
  <c r="E1165" i="10"/>
  <c r="D1165" i="10"/>
  <c r="C1165" i="10"/>
  <c r="B1165" i="10"/>
  <c r="A1165" i="10"/>
  <c r="H1164" i="10"/>
  <c r="G1164" i="10"/>
  <c r="F1164" i="10"/>
  <c r="E1164" i="10"/>
  <c r="D1164" i="10"/>
  <c r="C1164" i="10"/>
  <c r="B1164" i="10"/>
  <c r="A1164" i="10"/>
  <c r="H1163" i="10"/>
  <c r="G1163" i="10"/>
  <c r="F1163" i="10"/>
  <c r="E1163" i="10"/>
  <c r="D1163" i="10"/>
  <c r="C1163" i="10"/>
  <c r="B1163" i="10"/>
  <c r="A1163" i="10"/>
  <c r="H1162" i="10"/>
  <c r="G1162" i="10"/>
  <c r="F1162" i="10"/>
  <c r="E1162" i="10"/>
  <c r="D1162" i="10"/>
  <c r="C1162" i="10"/>
  <c r="B1162" i="10"/>
  <c r="A1162" i="10"/>
  <c r="H1161" i="10"/>
  <c r="G1161" i="10"/>
  <c r="F1161" i="10"/>
  <c r="E1161" i="10"/>
  <c r="D1161" i="10"/>
  <c r="C1161" i="10"/>
  <c r="B1161" i="10"/>
  <c r="A1161" i="10"/>
  <c r="H1160" i="10"/>
  <c r="G1160" i="10"/>
  <c r="F1160" i="10"/>
  <c r="E1160" i="10"/>
  <c r="D1160" i="10"/>
  <c r="C1160" i="10"/>
  <c r="B1160" i="10"/>
  <c r="A1160" i="10"/>
  <c r="H1159" i="10"/>
  <c r="G1159" i="10"/>
  <c r="F1159" i="10"/>
  <c r="E1159" i="10"/>
  <c r="D1159" i="10"/>
  <c r="C1159" i="10"/>
  <c r="B1159" i="10"/>
  <c r="A1159" i="10"/>
  <c r="H1158" i="10"/>
  <c r="G1158" i="10"/>
  <c r="F1158" i="10"/>
  <c r="E1158" i="10"/>
  <c r="D1158" i="10"/>
  <c r="C1158" i="10"/>
  <c r="B1158" i="10"/>
  <c r="A1158" i="10"/>
  <c r="H1157" i="10"/>
  <c r="G1157" i="10"/>
  <c r="F1157" i="10"/>
  <c r="E1157" i="10"/>
  <c r="D1157" i="10"/>
  <c r="C1157" i="10"/>
  <c r="B1157" i="10"/>
  <c r="A1157" i="10"/>
  <c r="H1156" i="10"/>
  <c r="G1156" i="10"/>
  <c r="F1156" i="10"/>
  <c r="E1156" i="10"/>
  <c r="D1156" i="10"/>
  <c r="C1156" i="10"/>
  <c r="B1156" i="10"/>
  <c r="A1156" i="10"/>
  <c r="H1155" i="10"/>
  <c r="G1155" i="10"/>
  <c r="F1155" i="10"/>
  <c r="E1155" i="10"/>
  <c r="D1155" i="10"/>
  <c r="C1155" i="10"/>
  <c r="B1155" i="10"/>
  <c r="A1155" i="10"/>
  <c r="H1154" i="10"/>
  <c r="G1154" i="10"/>
  <c r="F1154" i="10"/>
  <c r="E1154" i="10"/>
  <c r="D1154" i="10"/>
  <c r="C1154" i="10"/>
  <c r="B1154" i="10"/>
  <c r="A1154" i="10"/>
  <c r="H1153" i="10"/>
  <c r="G1153" i="10"/>
  <c r="F1153" i="10"/>
  <c r="E1153" i="10"/>
  <c r="D1153" i="10"/>
  <c r="C1153" i="10"/>
  <c r="B1153" i="10"/>
  <c r="A1153" i="10"/>
  <c r="H1152" i="10"/>
  <c r="G1152" i="10"/>
  <c r="F1152" i="10"/>
  <c r="E1152" i="10"/>
  <c r="D1152" i="10"/>
  <c r="C1152" i="10"/>
  <c r="B1152" i="10"/>
  <c r="A1152" i="10"/>
  <c r="H1151" i="10"/>
  <c r="G1151" i="10"/>
  <c r="F1151" i="10"/>
  <c r="E1151" i="10"/>
  <c r="D1151" i="10"/>
  <c r="C1151" i="10"/>
  <c r="B1151" i="10"/>
  <c r="A1151" i="10"/>
  <c r="H1150" i="10"/>
  <c r="G1150" i="10"/>
  <c r="F1150" i="10"/>
  <c r="E1150" i="10"/>
  <c r="D1150" i="10"/>
  <c r="C1150" i="10"/>
  <c r="B1150" i="10"/>
  <c r="A1150" i="10"/>
  <c r="H1149" i="10"/>
  <c r="G1149" i="10"/>
  <c r="F1149" i="10"/>
  <c r="E1149" i="10"/>
  <c r="D1149" i="10"/>
  <c r="C1149" i="10"/>
  <c r="B1149" i="10"/>
  <c r="A1149" i="10"/>
  <c r="H1148" i="10"/>
  <c r="G1148" i="10"/>
  <c r="F1148" i="10"/>
  <c r="E1148" i="10"/>
  <c r="D1148" i="10"/>
  <c r="C1148" i="10"/>
  <c r="B1148" i="10"/>
  <c r="A1148" i="10"/>
  <c r="H1147" i="10"/>
  <c r="G1147" i="10"/>
  <c r="F1147" i="10"/>
  <c r="E1147" i="10"/>
  <c r="D1147" i="10"/>
  <c r="C1147" i="10"/>
  <c r="B1147" i="10"/>
  <c r="A1147" i="10"/>
  <c r="H1146" i="10"/>
  <c r="G1146" i="10"/>
  <c r="F1146" i="10"/>
  <c r="E1146" i="10"/>
  <c r="D1146" i="10"/>
  <c r="C1146" i="10"/>
  <c r="B1146" i="10"/>
  <c r="A1146" i="10"/>
  <c r="H1145" i="10"/>
  <c r="G1145" i="10"/>
  <c r="F1145" i="10"/>
  <c r="E1145" i="10"/>
  <c r="D1145" i="10"/>
  <c r="C1145" i="10"/>
  <c r="B1145" i="10"/>
  <c r="A1145" i="10"/>
  <c r="H1144" i="10"/>
  <c r="G1144" i="10"/>
  <c r="F1144" i="10"/>
  <c r="E1144" i="10"/>
  <c r="D1144" i="10"/>
  <c r="C1144" i="10"/>
  <c r="B1144" i="10"/>
  <c r="A1144" i="10"/>
  <c r="H1143" i="10"/>
  <c r="G1143" i="10"/>
  <c r="F1143" i="10"/>
  <c r="E1143" i="10"/>
  <c r="D1143" i="10"/>
  <c r="C1143" i="10"/>
  <c r="B1143" i="10"/>
  <c r="A1143" i="10"/>
  <c r="H1142" i="10"/>
  <c r="G1142" i="10"/>
  <c r="F1142" i="10"/>
  <c r="E1142" i="10"/>
  <c r="D1142" i="10"/>
  <c r="C1142" i="10"/>
  <c r="B1142" i="10"/>
  <c r="A1142" i="10"/>
  <c r="H1141" i="10"/>
  <c r="G1141" i="10"/>
  <c r="F1141" i="10"/>
  <c r="E1141" i="10"/>
  <c r="D1141" i="10"/>
  <c r="C1141" i="10"/>
  <c r="B1141" i="10"/>
  <c r="A1141" i="10"/>
  <c r="H1140" i="10"/>
  <c r="G1140" i="10"/>
  <c r="F1140" i="10"/>
  <c r="E1140" i="10"/>
  <c r="D1140" i="10"/>
  <c r="C1140" i="10"/>
  <c r="B1140" i="10"/>
  <c r="A1140" i="10"/>
  <c r="H1139" i="10"/>
  <c r="G1139" i="10"/>
  <c r="F1139" i="10"/>
  <c r="E1139" i="10"/>
  <c r="D1139" i="10"/>
  <c r="C1139" i="10"/>
  <c r="B1139" i="10"/>
  <c r="A1139" i="10"/>
  <c r="H1138" i="10"/>
  <c r="G1138" i="10"/>
  <c r="F1138" i="10"/>
  <c r="E1138" i="10"/>
  <c r="D1138" i="10"/>
  <c r="C1138" i="10"/>
  <c r="B1138" i="10"/>
  <c r="A1138" i="10"/>
  <c r="H1137" i="10"/>
  <c r="G1137" i="10"/>
  <c r="F1137" i="10"/>
  <c r="E1137" i="10"/>
  <c r="D1137" i="10"/>
  <c r="C1137" i="10"/>
  <c r="B1137" i="10"/>
  <c r="A1137" i="10"/>
  <c r="H1136" i="10"/>
  <c r="G1136" i="10"/>
  <c r="F1136" i="10"/>
  <c r="E1136" i="10"/>
  <c r="D1136" i="10"/>
  <c r="C1136" i="10"/>
  <c r="B1136" i="10"/>
  <c r="A1136" i="10"/>
  <c r="H1135" i="10"/>
  <c r="G1135" i="10"/>
  <c r="F1135" i="10"/>
  <c r="E1135" i="10"/>
  <c r="D1135" i="10"/>
  <c r="C1135" i="10"/>
  <c r="B1135" i="10"/>
  <c r="A1135" i="10"/>
  <c r="H1134" i="10"/>
  <c r="G1134" i="10"/>
  <c r="F1134" i="10"/>
  <c r="E1134" i="10"/>
  <c r="D1134" i="10"/>
  <c r="C1134" i="10"/>
  <c r="B1134" i="10"/>
  <c r="A1134" i="10"/>
  <c r="H1133" i="10"/>
  <c r="G1133" i="10"/>
  <c r="F1133" i="10"/>
  <c r="E1133" i="10"/>
  <c r="D1133" i="10"/>
  <c r="C1133" i="10"/>
  <c r="B1133" i="10"/>
  <c r="A1133" i="10"/>
  <c r="H1132" i="10"/>
  <c r="G1132" i="10"/>
  <c r="F1132" i="10"/>
  <c r="E1132" i="10"/>
  <c r="D1132" i="10"/>
  <c r="C1132" i="10"/>
  <c r="B1132" i="10"/>
  <c r="A1132" i="10"/>
  <c r="H1131" i="10"/>
  <c r="G1131" i="10"/>
  <c r="F1131" i="10"/>
  <c r="E1131" i="10"/>
  <c r="D1131" i="10"/>
  <c r="C1131" i="10"/>
  <c r="B1131" i="10"/>
  <c r="A1131" i="10"/>
  <c r="H1130" i="10"/>
  <c r="G1130" i="10"/>
  <c r="F1130" i="10"/>
  <c r="E1130" i="10"/>
  <c r="D1130" i="10"/>
  <c r="C1130" i="10"/>
  <c r="B1130" i="10"/>
  <c r="A1130" i="10"/>
  <c r="H1129" i="10"/>
  <c r="G1129" i="10"/>
  <c r="F1129" i="10"/>
  <c r="E1129" i="10"/>
  <c r="D1129" i="10"/>
  <c r="C1129" i="10"/>
  <c r="B1129" i="10"/>
  <c r="A1129" i="10"/>
  <c r="H1128" i="10"/>
  <c r="G1128" i="10"/>
  <c r="F1128" i="10"/>
  <c r="E1128" i="10"/>
  <c r="D1128" i="10"/>
  <c r="C1128" i="10"/>
  <c r="B1128" i="10"/>
  <c r="A1128" i="10"/>
  <c r="H1127" i="10"/>
  <c r="G1127" i="10"/>
  <c r="F1127" i="10"/>
  <c r="E1127" i="10"/>
  <c r="D1127" i="10"/>
  <c r="C1127" i="10"/>
  <c r="B1127" i="10"/>
  <c r="A1127" i="10"/>
  <c r="H1126" i="10"/>
  <c r="G1126" i="10"/>
  <c r="F1126" i="10"/>
  <c r="E1126" i="10"/>
  <c r="D1126" i="10"/>
  <c r="C1126" i="10"/>
  <c r="B1126" i="10"/>
  <c r="A1126" i="10"/>
  <c r="H1125" i="10"/>
  <c r="G1125" i="10"/>
  <c r="F1125" i="10"/>
  <c r="E1125" i="10"/>
  <c r="D1125" i="10"/>
  <c r="C1125" i="10"/>
  <c r="B1125" i="10"/>
  <c r="A1125" i="10"/>
  <c r="H1124" i="10"/>
  <c r="G1124" i="10"/>
  <c r="F1124" i="10"/>
  <c r="E1124" i="10"/>
  <c r="D1124" i="10"/>
  <c r="C1124" i="10"/>
  <c r="B1124" i="10"/>
  <c r="A1124" i="10"/>
  <c r="H1123" i="10"/>
  <c r="G1123" i="10"/>
  <c r="F1123" i="10"/>
  <c r="E1123" i="10"/>
  <c r="D1123" i="10"/>
  <c r="C1123" i="10"/>
  <c r="B1123" i="10"/>
  <c r="A1123" i="10"/>
  <c r="H1122" i="10"/>
  <c r="G1122" i="10"/>
  <c r="F1122" i="10"/>
  <c r="E1122" i="10"/>
  <c r="D1122" i="10"/>
  <c r="C1122" i="10"/>
  <c r="B1122" i="10"/>
  <c r="A1122" i="10"/>
  <c r="H1121" i="10"/>
  <c r="G1121" i="10"/>
  <c r="F1121" i="10"/>
  <c r="E1121" i="10"/>
  <c r="D1121" i="10"/>
  <c r="C1121" i="10"/>
  <c r="B1121" i="10"/>
  <c r="A1121" i="10"/>
  <c r="H1120" i="10"/>
  <c r="G1120" i="10"/>
  <c r="F1120" i="10"/>
  <c r="E1120" i="10"/>
  <c r="D1120" i="10"/>
  <c r="C1120" i="10"/>
  <c r="B1120" i="10"/>
  <c r="A1120" i="10"/>
  <c r="H1119" i="10"/>
  <c r="G1119" i="10"/>
  <c r="F1119" i="10"/>
  <c r="E1119" i="10"/>
  <c r="D1119" i="10"/>
  <c r="C1119" i="10"/>
  <c r="B1119" i="10"/>
  <c r="A1119" i="10"/>
  <c r="H1118" i="10"/>
  <c r="G1118" i="10"/>
  <c r="F1118" i="10"/>
  <c r="E1118" i="10"/>
  <c r="D1118" i="10"/>
  <c r="C1118" i="10"/>
  <c r="B1118" i="10"/>
  <c r="A1118" i="10"/>
  <c r="H1117" i="10"/>
  <c r="G1117" i="10"/>
  <c r="F1117" i="10"/>
  <c r="E1117" i="10"/>
  <c r="D1117" i="10"/>
  <c r="C1117" i="10"/>
  <c r="B1117" i="10"/>
  <c r="A1117" i="10"/>
  <c r="H1116" i="10"/>
  <c r="G1116" i="10"/>
  <c r="F1116" i="10"/>
  <c r="E1116" i="10"/>
  <c r="D1116" i="10"/>
  <c r="C1116" i="10"/>
  <c r="B1116" i="10"/>
  <c r="A1116" i="10"/>
  <c r="H1115" i="10"/>
  <c r="G1115" i="10"/>
  <c r="F1115" i="10"/>
  <c r="E1115" i="10"/>
  <c r="D1115" i="10"/>
  <c r="C1115" i="10"/>
  <c r="B1115" i="10"/>
  <c r="A1115" i="10"/>
  <c r="H1114" i="10"/>
  <c r="G1114" i="10"/>
  <c r="F1114" i="10"/>
  <c r="E1114" i="10"/>
  <c r="D1114" i="10"/>
  <c r="C1114" i="10"/>
  <c r="B1114" i="10"/>
  <c r="A1114" i="10"/>
  <c r="H1113" i="10"/>
  <c r="G1113" i="10"/>
  <c r="F1113" i="10"/>
  <c r="E1113" i="10"/>
  <c r="D1113" i="10"/>
  <c r="C1113" i="10"/>
  <c r="B1113" i="10"/>
  <c r="A1113" i="10"/>
  <c r="H1112" i="10"/>
  <c r="G1112" i="10"/>
  <c r="F1112" i="10"/>
  <c r="E1112" i="10"/>
  <c r="D1112" i="10"/>
  <c r="C1112" i="10"/>
  <c r="B1112" i="10"/>
  <c r="A1112" i="10"/>
  <c r="H1111" i="10"/>
  <c r="G1111" i="10"/>
  <c r="F1111" i="10"/>
  <c r="E1111" i="10"/>
  <c r="D1111" i="10"/>
  <c r="C1111" i="10"/>
  <c r="B1111" i="10"/>
  <c r="A1111" i="10"/>
  <c r="H1110" i="10"/>
  <c r="G1110" i="10"/>
  <c r="F1110" i="10"/>
  <c r="E1110" i="10"/>
  <c r="D1110" i="10"/>
  <c r="C1110" i="10"/>
  <c r="B1110" i="10"/>
  <c r="A1110" i="10"/>
  <c r="H1109" i="10"/>
  <c r="G1109" i="10"/>
  <c r="F1109" i="10"/>
  <c r="E1109" i="10"/>
  <c r="D1109" i="10"/>
  <c r="C1109" i="10"/>
  <c r="B1109" i="10"/>
  <c r="A1109" i="10"/>
  <c r="H1108" i="10"/>
  <c r="G1108" i="10"/>
  <c r="F1108" i="10"/>
  <c r="E1108" i="10"/>
  <c r="D1108" i="10"/>
  <c r="C1108" i="10"/>
  <c r="B1108" i="10"/>
  <c r="A1108" i="10"/>
  <c r="H1107" i="10"/>
  <c r="G1107" i="10"/>
  <c r="F1107" i="10"/>
  <c r="E1107" i="10"/>
  <c r="D1107" i="10"/>
  <c r="C1107" i="10"/>
  <c r="B1107" i="10"/>
  <c r="A1107" i="10"/>
  <c r="H1106" i="10"/>
  <c r="G1106" i="10"/>
  <c r="F1106" i="10"/>
  <c r="E1106" i="10"/>
  <c r="D1106" i="10"/>
  <c r="C1106" i="10"/>
  <c r="B1106" i="10"/>
  <c r="A1106" i="10"/>
  <c r="H1105" i="10"/>
  <c r="G1105" i="10"/>
  <c r="F1105" i="10"/>
  <c r="E1105" i="10"/>
  <c r="D1105" i="10"/>
  <c r="C1105" i="10"/>
  <c r="B1105" i="10"/>
  <c r="A1105" i="10"/>
  <c r="H1104" i="10"/>
  <c r="G1104" i="10"/>
  <c r="F1104" i="10"/>
  <c r="E1104" i="10"/>
  <c r="D1104" i="10"/>
  <c r="C1104" i="10"/>
  <c r="B1104" i="10"/>
  <c r="A1104" i="10"/>
  <c r="D1103" i="10"/>
  <c r="H1102" i="10"/>
  <c r="G1102" i="10"/>
  <c r="F1102" i="10"/>
  <c r="E1102" i="10"/>
  <c r="D1102" i="10"/>
  <c r="C1102" i="10"/>
  <c r="B1102" i="10"/>
  <c r="A1102" i="10"/>
  <c r="H1101" i="10"/>
  <c r="G1101" i="10"/>
  <c r="F1101" i="10"/>
  <c r="E1101" i="10"/>
  <c r="D1101" i="10"/>
  <c r="C1101" i="10"/>
  <c r="B1101" i="10"/>
  <c r="A1101" i="10"/>
  <c r="H1100" i="10"/>
  <c r="G1100" i="10"/>
  <c r="F1100" i="10"/>
  <c r="E1100" i="10"/>
  <c r="D1100" i="10"/>
  <c r="C1100" i="10"/>
  <c r="B1100" i="10"/>
  <c r="A1100" i="10"/>
  <c r="H1099" i="10"/>
  <c r="G1099" i="10"/>
  <c r="F1099" i="10"/>
  <c r="E1099" i="10"/>
  <c r="D1099" i="10"/>
  <c r="C1099" i="10"/>
  <c r="B1099" i="10"/>
  <c r="A1099" i="10"/>
  <c r="H1098" i="10"/>
  <c r="G1098" i="10"/>
  <c r="F1098" i="10"/>
  <c r="E1098" i="10"/>
  <c r="D1098" i="10"/>
  <c r="C1098" i="10"/>
  <c r="B1098" i="10"/>
  <c r="A1098" i="10"/>
  <c r="H1097" i="10"/>
  <c r="G1097" i="10"/>
  <c r="F1097" i="10"/>
  <c r="E1097" i="10"/>
  <c r="D1097" i="10"/>
  <c r="C1097" i="10"/>
  <c r="B1097" i="10"/>
  <c r="A1097" i="10"/>
  <c r="H1096" i="10"/>
  <c r="G1096" i="10"/>
  <c r="F1096" i="10"/>
  <c r="E1096" i="10"/>
  <c r="D1096" i="10"/>
  <c r="C1096" i="10"/>
  <c r="B1096" i="10"/>
  <c r="A1096" i="10"/>
  <c r="H1095" i="10"/>
  <c r="G1095" i="10"/>
  <c r="F1095" i="10"/>
  <c r="E1095" i="10"/>
  <c r="D1095" i="10"/>
  <c r="C1095" i="10"/>
  <c r="B1095" i="10"/>
  <c r="A1095" i="10"/>
  <c r="H1094" i="10"/>
  <c r="G1094" i="10"/>
  <c r="F1094" i="10"/>
  <c r="E1094" i="10"/>
  <c r="D1094" i="10"/>
  <c r="C1094" i="10"/>
  <c r="B1094" i="10"/>
  <c r="A1094" i="10"/>
  <c r="H1093" i="10"/>
  <c r="G1093" i="10"/>
  <c r="F1093" i="10"/>
  <c r="E1093" i="10"/>
  <c r="D1093" i="10"/>
  <c r="C1093" i="10"/>
  <c r="B1093" i="10"/>
  <c r="A1093" i="10"/>
  <c r="H1092" i="10"/>
  <c r="G1092" i="10"/>
  <c r="F1092" i="10"/>
  <c r="E1092" i="10"/>
  <c r="D1092" i="10"/>
  <c r="C1092" i="10"/>
  <c r="B1092" i="10"/>
  <c r="A1092" i="10"/>
  <c r="H1091" i="10"/>
  <c r="G1091" i="10"/>
  <c r="F1091" i="10"/>
  <c r="E1091" i="10"/>
  <c r="D1091" i="10"/>
  <c r="C1091" i="10"/>
  <c r="B1091" i="10"/>
  <c r="A1091" i="10"/>
  <c r="H1090" i="10"/>
  <c r="G1090" i="10"/>
  <c r="F1090" i="10"/>
  <c r="E1090" i="10"/>
  <c r="D1090" i="10"/>
  <c r="C1090" i="10"/>
  <c r="B1090" i="10"/>
  <c r="A1090" i="10"/>
  <c r="H1089" i="10"/>
  <c r="G1089" i="10"/>
  <c r="F1089" i="10"/>
  <c r="E1089" i="10"/>
  <c r="D1089" i="10"/>
  <c r="C1089" i="10"/>
  <c r="B1089" i="10"/>
  <c r="A1089" i="10"/>
  <c r="H1088" i="10"/>
  <c r="G1088" i="10"/>
  <c r="F1088" i="10"/>
  <c r="E1088" i="10"/>
  <c r="D1088" i="10"/>
  <c r="C1088" i="10"/>
  <c r="B1088" i="10"/>
  <c r="A1088" i="10"/>
  <c r="H1087" i="10"/>
  <c r="G1087" i="10"/>
  <c r="F1087" i="10"/>
  <c r="E1087" i="10"/>
  <c r="D1087" i="10"/>
  <c r="C1087" i="10"/>
  <c r="B1087" i="10"/>
  <c r="A1087" i="10"/>
  <c r="H1086" i="10"/>
  <c r="G1086" i="10"/>
  <c r="F1086" i="10"/>
  <c r="E1086" i="10"/>
  <c r="D1086" i="10"/>
  <c r="C1086" i="10"/>
  <c r="B1086" i="10"/>
  <c r="A1086" i="10"/>
  <c r="H1085" i="10"/>
  <c r="G1085" i="10"/>
  <c r="F1085" i="10"/>
  <c r="E1085" i="10"/>
  <c r="D1085" i="10"/>
  <c r="C1085" i="10"/>
  <c r="B1085" i="10"/>
  <c r="A1085" i="10"/>
  <c r="H1084" i="10"/>
  <c r="G1084" i="10"/>
  <c r="F1084" i="10"/>
  <c r="E1084" i="10"/>
  <c r="D1084" i="10"/>
  <c r="C1084" i="10"/>
  <c r="B1084" i="10"/>
  <c r="A1084" i="10"/>
  <c r="H1083" i="10"/>
  <c r="G1083" i="10"/>
  <c r="F1083" i="10"/>
  <c r="E1083" i="10"/>
  <c r="D1083" i="10"/>
  <c r="C1083" i="10"/>
  <c r="B1083" i="10"/>
  <c r="A1083" i="10"/>
  <c r="H1082" i="10"/>
  <c r="G1082" i="10"/>
  <c r="F1082" i="10"/>
  <c r="E1082" i="10"/>
  <c r="D1082" i="10"/>
  <c r="C1082" i="10"/>
  <c r="B1082" i="10"/>
  <c r="A1082" i="10"/>
  <c r="H1081" i="10"/>
  <c r="G1081" i="10"/>
  <c r="F1081" i="10"/>
  <c r="E1081" i="10"/>
  <c r="D1081" i="10"/>
  <c r="C1081" i="10"/>
  <c r="B1081" i="10"/>
  <c r="A1081" i="10"/>
  <c r="H1080" i="10"/>
  <c r="G1080" i="10"/>
  <c r="F1080" i="10"/>
  <c r="E1080" i="10"/>
  <c r="D1080" i="10"/>
  <c r="C1080" i="10"/>
  <c r="B1080" i="10"/>
  <c r="A1080" i="10"/>
  <c r="H1079" i="10"/>
  <c r="G1079" i="10"/>
  <c r="F1079" i="10"/>
  <c r="E1079" i="10"/>
  <c r="D1079" i="10"/>
  <c r="C1079" i="10"/>
  <c r="B1079" i="10"/>
  <c r="A1079" i="10"/>
  <c r="H1078" i="10"/>
  <c r="G1078" i="10"/>
  <c r="F1078" i="10"/>
  <c r="E1078" i="10"/>
  <c r="D1078" i="10"/>
  <c r="C1078" i="10"/>
  <c r="B1078" i="10"/>
  <c r="A1078" i="10"/>
  <c r="H1077" i="10"/>
  <c r="G1077" i="10"/>
  <c r="F1077" i="10"/>
  <c r="E1077" i="10"/>
  <c r="D1077" i="10"/>
  <c r="C1077" i="10"/>
  <c r="B1077" i="10"/>
  <c r="A1077" i="10"/>
  <c r="H1076" i="10"/>
  <c r="G1076" i="10"/>
  <c r="F1076" i="10"/>
  <c r="E1076" i="10"/>
  <c r="D1076" i="10"/>
  <c r="C1076" i="10"/>
  <c r="B1076" i="10"/>
  <c r="A1076" i="10"/>
  <c r="H1075" i="10"/>
  <c r="G1075" i="10"/>
  <c r="F1075" i="10"/>
  <c r="E1075" i="10"/>
  <c r="D1075" i="10"/>
  <c r="C1075" i="10"/>
  <c r="B1075" i="10"/>
  <c r="A1075" i="10"/>
  <c r="H1074" i="10"/>
  <c r="G1074" i="10"/>
  <c r="F1074" i="10"/>
  <c r="E1074" i="10"/>
  <c r="D1074" i="10"/>
  <c r="C1074" i="10"/>
  <c r="B1074" i="10"/>
  <c r="A1074" i="10"/>
  <c r="H1073" i="10"/>
  <c r="G1073" i="10"/>
  <c r="F1073" i="10"/>
  <c r="E1073" i="10"/>
  <c r="D1073" i="10"/>
  <c r="C1073" i="10"/>
  <c r="B1073" i="10"/>
  <c r="A1073" i="10"/>
  <c r="H1072" i="10"/>
  <c r="G1072" i="10"/>
  <c r="F1072" i="10"/>
  <c r="E1072" i="10"/>
  <c r="D1072" i="10"/>
  <c r="C1072" i="10"/>
  <c r="B1072" i="10"/>
  <c r="A1072" i="10"/>
  <c r="H1071" i="10"/>
  <c r="G1071" i="10"/>
  <c r="F1071" i="10"/>
  <c r="E1071" i="10"/>
  <c r="D1071" i="10"/>
  <c r="C1071" i="10"/>
  <c r="B1071" i="10"/>
  <c r="A1071" i="10"/>
  <c r="H1070" i="10"/>
  <c r="G1070" i="10"/>
  <c r="F1070" i="10"/>
  <c r="E1070" i="10"/>
  <c r="D1070" i="10"/>
  <c r="C1070" i="10"/>
  <c r="B1070" i="10"/>
  <c r="A1070" i="10"/>
  <c r="H1069" i="10"/>
  <c r="G1069" i="10"/>
  <c r="F1069" i="10"/>
  <c r="E1069" i="10"/>
  <c r="D1069" i="10"/>
  <c r="C1069" i="10"/>
  <c r="B1069" i="10"/>
  <c r="A1069" i="10"/>
  <c r="H1068" i="10"/>
  <c r="G1068" i="10"/>
  <c r="F1068" i="10"/>
  <c r="E1068" i="10"/>
  <c r="D1068" i="10"/>
  <c r="C1068" i="10"/>
  <c r="B1068" i="10"/>
  <c r="A1068" i="10"/>
  <c r="H1067" i="10"/>
  <c r="G1067" i="10"/>
  <c r="F1067" i="10"/>
  <c r="E1067" i="10"/>
  <c r="D1067" i="10"/>
  <c r="C1067" i="10"/>
  <c r="B1067" i="10"/>
  <c r="A1067" i="10"/>
  <c r="H1066" i="10"/>
  <c r="G1066" i="10"/>
  <c r="F1066" i="10"/>
  <c r="E1066" i="10"/>
  <c r="D1066" i="10"/>
  <c r="C1066" i="10"/>
  <c r="B1066" i="10"/>
  <c r="A1066" i="10"/>
  <c r="H1065" i="10"/>
  <c r="G1065" i="10"/>
  <c r="F1065" i="10"/>
  <c r="E1065" i="10"/>
  <c r="D1065" i="10"/>
  <c r="C1065" i="10"/>
  <c r="B1065" i="10"/>
  <c r="A1065" i="10"/>
  <c r="H1064" i="10"/>
  <c r="G1064" i="10"/>
  <c r="F1064" i="10"/>
  <c r="E1064" i="10"/>
  <c r="D1064" i="10"/>
  <c r="C1064" i="10"/>
  <c r="B1064" i="10"/>
  <c r="A1064" i="10"/>
  <c r="H1063" i="10"/>
  <c r="G1063" i="10"/>
  <c r="F1063" i="10"/>
  <c r="E1063" i="10"/>
  <c r="D1063" i="10"/>
  <c r="C1063" i="10"/>
  <c r="B1063" i="10"/>
  <c r="A1063" i="10"/>
  <c r="H1062" i="10"/>
  <c r="G1062" i="10"/>
  <c r="F1062" i="10"/>
  <c r="E1062" i="10"/>
  <c r="D1062" i="10"/>
  <c r="C1062" i="10"/>
  <c r="B1062" i="10"/>
  <c r="A1062" i="10"/>
  <c r="H1061" i="10"/>
  <c r="G1061" i="10"/>
  <c r="F1061" i="10"/>
  <c r="E1061" i="10"/>
  <c r="D1061" i="10"/>
  <c r="C1061" i="10"/>
  <c r="B1061" i="10"/>
  <c r="A1061" i="10"/>
  <c r="H1060" i="10"/>
  <c r="G1060" i="10"/>
  <c r="F1060" i="10"/>
  <c r="E1060" i="10"/>
  <c r="D1060" i="10"/>
  <c r="C1060" i="10"/>
  <c r="B1060" i="10"/>
  <c r="A1060" i="10"/>
  <c r="H1059" i="10"/>
  <c r="G1059" i="10"/>
  <c r="F1059" i="10"/>
  <c r="E1059" i="10"/>
  <c r="D1059" i="10"/>
  <c r="C1059" i="10"/>
  <c r="B1059" i="10"/>
  <c r="A1059" i="10"/>
  <c r="H1058" i="10"/>
  <c r="G1058" i="10"/>
  <c r="F1058" i="10"/>
  <c r="E1058" i="10"/>
  <c r="D1058" i="10"/>
  <c r="C1058" i="10"/>
  <c r="B1058" i="10"/>
  <c r="A1058" i="10"/>
  <c r="H1057" i="10"/>
  <c r="G1057" i="10"/>
  <c r="F1057" i="10"/>
  <c r="E1057" i="10"/>
  <c r="D1057" i="10"/>
  <c r="C1057" i="10"/>
  <c r="B1057" i="10"/>
  <c r="A1057" i="10"/>
  <c r="H1056" i="10"/>
  <c r="G1056" i="10"/>
  <c r="F1056" i="10"/>
  <c r="E1056" i="10"/>
  <c r="D1056" i="10"/>
  <c r="C1056" i="10"/>
  <c r="B1056" i="10"/>
  <c r="A1056" i="10"/>
  <c r="H1055" i="10"/>
  <c r="G1055" i="10"/>
  <c r="F1055" i="10"/>
  <c r="E1055" i="10"/>
  <c r="D1055" i="10"/>
  <c r="C1055" i="10"/>
  <c r="B1055" i="10"/>
  <c r="A1055" i="10"/>
  <c r="H1054" i="10"/>
  <c r="G1054" i="10"/>
  <c r="F1054" i="10"/>
  <c r="E1054" i="10"/>
  <c r="D1054" i="10"/>
  <c r="C1054" i="10"/>
  <c r="B1054" i="10"/>
  <c r="A1054" i="10"/>
  <c r="H1053" i="10"/>
  <c r="G1053" i="10"/>
  <c r="F1053" i="10"/>
  <c r="E1053" i="10"/>
  <c r="D1053" i="10"/>
  <c r="C1053" i="10"/>
  <c r="B1053" i="10"/>
  <c r="A1053" i="10"/>
  <c r="H1052" i="10"/>
  <c r="G1052" i="10"/>
  <c r="F1052" i="10"/>
  <c r="E1052" i="10"/>
  <c r="D1052" i="10"/>
  <c r="C1052" i="10"/>
  <c r="B1052" i="10"/>
  <c r="A1052" i="10"/>
  <c r="H1051" i="10"/>
  <c r="G1051" i="10"/>
  <c r="F1051" i="10"/>
  <c r="E1051" i="10"/>
  <c r="D1051" i="10"/>
  <c r="C1051" i="10"/>
  <c r="B1051" i="10"/>
  <c r="A1051" i="10"/>
  <c r="H1050" i="10"/>
  <c r="G1050" i="10"/>
  <c r="F1050" i="10"/>
  <c r="E1050" i="10"/>
  <c r="D1050" i="10"/>
  <c r="C1050" i="10"/>
  <c r="B1050" i="10"/>
  <c r="A1050" i="10"/>
  <c r="H1049" i="10"/>
  <c r="G1049" i="10"/>
  <c r="F1049" i="10"/>
  <c r="E1049" i="10"/>
  <c r="D1049" i="10"/>
  <c r="C1049" i="10"/>
  <c r="B1049" i="10"/>
  <c r="A1049" i="10"/>
  <c r="H1048" i="10"/>
  <c r="G1048" i="10"/>
  <c r="F1048" i="10"/>
  <c r="E1048" i="10"/>
  <c r="D1048" i="10"/>
  <c r="C1048" i="10"/>
  <c r="B1048" i="10"/>
  <c r="A1048" i="10"/>
  <c r="H1047" i="10"/>
  <c r="G1047" i="10"/>
  <c r="F1047" i="10"/>
  <c r="E1047" i="10"/>
  <c r="D1047" i="10"/>
  <c r="C1047" i="10"/>
  <c r="B1047" i="10"/>
  <c r="A1047" i="10"/>
  <c r="H1046" i="10"/>
  <c r="G1046" i="10"/>
  <c r="F1046" i="10"/>
  <c r="E1046" i="10"/>
  <c r="D1046" i="10"/>
  <c r="C1046" i="10"/>
  <c r="B1046" i="10"/>
  <c r="A1046" i="10"/>
  <c r="H1045" i="10"/>
  <c r="G1045" i="10"/>
  <c r="F1045" i="10"/>
  <c r="E1045" i="10"/>
  <c r="D1045" i="10"/>
  <c r="C1045" i="10"/>
  <c r="B1045" i="10"/>
  <c r="A1045" i="10"/>
  <c r="H1044" i="10"/>
  <c r="G1044" i="10"/>
  <c r="F1044" i="10"/>
  <c r="E1044" i="10"/>
  <c r="D1044" i="10"/>
  <c r="C1044" i="10"/>
  <c r="B1044" i="10"/>
  <c r="A1044" i="10"/>
  <c r="H1043" i="10"/>
  <c r="G1043" i="10"/>
  <c r="F1043" i="10"/>
  <c r="E1043" i="10"/>
  <c r="D1043" i="10"/>
  <c r="C1043" i="10"/>
  <c r="B1043" i="10"/>
  <c r="A1043" i="10"/>
  <c r="H1042" i="10"/>
  <c r="G1042" i="10"/>
  <c r="F1042" i="10"/>
  <c r="E1042" i="10"/>
  <c r="D1042" i="10"/>
  <c r="C1042" i="10"/>
  <c r="B1042" i="10"/>
  <c r="A1042" i="10"/>
  <c r="H1041" i="10"/>
  <c r="G1041" i="10"/>
  <c r="F1041" i="10"/>
  <c r="E1041" i="10"/>
  <c r="D1041" i="10"/>
  <c r="C1041" i="10"/>
  <c r="B1041" i="10"/>
  <c r="A1041" i="10"/>
  <c r="H1040" i="10"/>
  <c r="G1040" i="10"/>
  <c r="F1040" i="10"/>
  <c r="E1040" i="10"/>
  <c r="D1040" i="10"/>
  <c r="C1040" i="10"/>
  <c r="B1040" i="10"/>
  <c r="A1040" i="10"/>
  <c r="H1039" i="10"/>
  <c r="G1039" i="10"/>
  <c r="F1039" i="10"/>
  <c r="E1039" i="10"/>
  <c r="D1039" i="10"/>
  <c r="C1039" i="10"/>
  <c r="B1039" i="10"/>
  <c r="A1039" i="10"/>
  <c r="H1038" i="10"/>
  <c r="G1038" i="10"/>
  <c r="F1038" i="10"/>
  <c r="E1038" i="10"/>
  <c r="D1038" i="10"/>
  <c r="C1038" i="10"/>
  <c r="B1038" i="10"/>
  <c r="A1038" i="10"/>
  <c r="H1037" i="10"/>
  <c r="G1037" i="10"/>
  <c r="F1037" i="10"/>
  <c r="E1037" i="10"/>
  <c r="D1037" i="10"/>
  <c r="C1037" i="10"/>
  <c r="B1037" i="10"/>
  <c r="A1037" i="10"/>
  <c r="H1036" i="10"/>
  <c r="G1036" i="10"/>
  <c r="F1036" i="10"/>
  <c r="E1036" i="10"/>
  <c r="D1036" i="10"/>
  <c r="C1036" i="10"/>
  <c r="B1036" i="10"/>
  <c r="A1036" i="10"/>
  <c r="H1035" i="10"/>
  <c r="G1035" i="10"/>
  <c r="F1035" i="10"/>
  <c r="E1035" i="10"/>
  <c r="D1035" i="10"/>
  <c r="C1035" i="10"/>
  <c r="B1035" i="10"/>
  <c r="A1035" i="10"/>
  <c r="H1034" i="10"/>
  <c r="G1034" i="10"/>
  <c r="F1034" i="10"/>
  <c r="E1034" i="10"/>
  <c r="D1034" i="10"/>
  <c r="C1034" i="10"/>
  <c r="B1034" i="10"/>
  <c r="A1034" i="10"/>
  <c r="H1033" i="10"/>
  <c r="G1033" i="10"/>
  <c r="F1033" i="10"/>
  <c r="E1033" i="10"/>
  <c r="D1033" i="10"/>
  <c r="C1033" i="10"/>
  <c r="B1033" i="10"/>
  <c r="A1033" i="10"/>
  <c r="H1032" i="10"/>
  <c r="G1032" i="10"/>
  <c r="F1032" i="10"/>
  <c r="E1032" i="10"/>
  <c r="D1032" i="10"/>
  <c r="C1032" i="10"/>
  <c r="B1032" i="10"/>
  <c r="A1032" i="10"/>
  <c r="H1031" i="10"/>
  <c r="G1031" i="10"/>
  <c r="F1031" i="10"/>
  <c r="E1031" i="10"/>
  <c r="D1031" i="10"/>
  <c r="C1031" i="10"/>
  <c r="B1031" i="10"/>
  <c r="A1031" i="10"/>
  <c r="D1030" i="10"/>
  <c r="H1029" i="10"/>
  <c r="G1029" i="10"/>
  <c r="F1029" i="10"/>
  <c r="E1029" i="10"/>
  <c r="D1029" i="10"/>
  <c r="C1029" i="10"/>
  <c r="B1029" i="10"/>
  <c r="A1029" i="10"/>
  <c r="H1028" i="10"/>
  <c r="G1028" i="10"/>
  <c r="F1028" i="10"/>
  <c r="E1028" i="10"/>
  <c r="D1028" i="10"/>
  <c r="C1028" i="10"/>
  <c r="B1028" i="10"/>
  <c r="A1028" i="10"/>
  <c r="H1027" i="10"/>
  <c r="G1027" i="10"/>
  <c r="F1027" i="10"/>
  <c r="E1027" i="10"/>
  <c r="D1027" i="10"/>
  <c r="C1027" i="10"/>
  <c r="B1027" i="10"/>
  <c r="A1027" i="10"/>
  <c r="H1026" i="10"/>
  <c r="G1026" i="10"/>
  <c r="F1026" i="10"/>
  <c r="E1026" i="10"/>
  <c r="D1026" i="10"/>
  <c r="C1026" i="10"/>
  <c r="B1026" i="10"/>
  <c r="A1026" i="10"/>
  <c r="H1025" i="10"/>
  <c r="G1025" i="10"/>
  <c r="F1025" i="10"/>
  <c r="E1025" i="10"/>
  <c r="D1025" i="10"/>
  <c r="C1025" i="10"/>
  <c r="B1025" i="10"/>
  <c r="A1025" i="10"/>
  <c r="H1024" i="10"/>
  <c r="G1024" i="10"/>
  <c r="F1024" i="10"/>
  <c r="E1024" i="10"/>
  <c r="D1024" i="10"/>
  <c r="C1024" i="10"/>
  <c r="B1024" i="10"/>
  <c r="A1024" i="10"/>
  <c r="H1023" i="10"/>
  <c r="G1023" i="10"/>
  <c r="F1023" i="10"/>
  <c r="E1023" i="10"/>
  <c r="D1023" i="10"/>
  <c r="C1023" i="10"/>
  <c r="B1023" i="10"/>
  <c r="A1023" i="10"/>
  <c r="H1022" i="10"/>
  <c r="G1022" i="10"/>
  <c r="F1022" i="10"/>
  <c r="E1022" i="10"/>
  <c r="D1022" i="10"/>
  <c r="C1022" i="10"/>
  <c r="B1022" i="10"/>
  <c r="A1022" i="10"/>
  <c r="H1021" i="10"/>
  <c r="G1021" i="10"/>
  <c r="F1021" i="10"/>
  <c r="E1021" i="10"/>
  <c r="D1021" i="10"/>
  <c r="C1021" i="10"/>
  <c r="B1021" i="10"/>
  <c r="A1021" i="10"/>
  <c r="H1020" i="10"/>
  <c r="G1020" i="10"/>
  <c r="F1020" i="10"/>
  <c r="E1020" i="10"/>
  <c r="D1020" i="10"/>
  <c r="C1020" i="10"/>
  <c r="B1020" i="10"/>
  <c r="A1020" i="10"/>
  <c r="H1019" i="10"/>
  <c r="G1019" i="10"/>
  <c r="F1019" i="10"/>
  <c r="E1019" i="10"/>
  <c r="D1019" i="10"/>
  <c r="C1019" i="10"/>
  <c r="B1019" i="10"/>
  <c r="A1019" i="10"/>
  <c r="H1018" i="10"/>
  <c r="G1018" i="10"/>
  <c r="F1018" i="10"/>
  <c r="E1018" i="10"/>
  <c r="D1018" i="10"/>
  <c r="C1018" i="10"/>
  <c r="B1018" i="10"/>
  <c r="A1018" i="10"/>
  <c r="H1017" i="10"/>
  <c r="G1017" i="10"/>
  <c r="F1017" i="10"/>
  <c r="E1017" i="10"/>
  <c r="D1017" i="10"/>
  <c r="C1017" i="10"/>
  <c r="B1017" i="10"/>
  <c r="A1017" i="10"/>
  <c r="H1016" i="10"/>
  <c r="G1016" i="10"/>
  <c r="F1016" i="10"/>
  <c r="E1016" i="10"/>
  <c r="D1016" i="10"/>
  <c r="C1016" i="10"/>
  <c r="B1016" i="10"/>
  <c r="A1016" i="10"/>
  <c r="H1015" i="10"/>
  <c r="G1015" i="10"/>
  <c r="F1015" i="10"/>
  <c r="E1015" i="10"/>
  <c r="D1015" i="10"/>
  <c r="C1015" i="10"/>
  <c r="B1015" i="10"/>
  <c r="A1015" i="10"/>
  <c r="H1014" i="10"/>
  <c r="G1014" i="10"/>
  <c r="F1014" i="10"/>
  <c r="E1014" i="10"/>
  <c r="D1014" i="10"/>
  <c r="C1014" i="10"/>
  <c r="B1014" i="10"/>
  <c r="A1014" i="10"/>
  <c r="H1013" i="10"/>
  <c r="G1013" i="10"/>
  <c r="F1013" i="10"/>
  <c r="E1013" i="10"/>
  <c r="D1013" i="10"/>
  <c r="C1013" i="10"/>
  <c r="B1013" i="10"/>
  <c r="A1013" i="10"/>
  <c r="H1012" i="10"/>
  <c r="G1012" i="10"/>
  <c r="F1012" i="10"/>
  <c r="E1012" i="10"/>
  <c r="D1012" i="10"/>
  <c r="C1012" i="10"/>
  <c r="B1012" i="10"/>
  <c r="A1012" i="10"/>
  <c r="H1011" i="10"/>
  <c r="G1011" i="10"/>
  <c r="F1011" i="10"/>
  <c r="E1011" i="10"/>
  <c r="D1011" i="10"/>
  <c r="C1011" i="10"/>
  <c r="B1011" i="10"/>
  <c r="A1011" i="10"/>
  <c r="H1010" i="10"/>
  <c r="G1010" i="10"/>
  <c r="F1010" i="10"/>
  <c r="E1010" i="10"/>
  <c r="D1010" i="10"/>
  <c r="C1010" i="10"/>
  <c r="B1010" i="10"/>
  <c r="A1010" i="10"/>
  <c r="H1009" i="10"/>
  <c r="G1009" i="10"/>
  <c r="F1009" i="10"/>
  <c r="E1009" i="10"/>
  <c r="D1009" i="10"/>
  <c r="C1009" i="10"/>
  <c r="B1009" i="10"/>
  <c r="A1009" i="10"/>
  <c r="H1008" i="10"/>
  <c r="G1008" i="10"/>
  <c r="F1008" i="10"/>
  <c r="E1008" i="10"/>
  <c r="D1008" i="10"/>
  <c r="C1008" i="10"/>
  <c r="B1008" i="10"/>
  <c r="A1008" i="10"/>
  <c r="H1007" i="10"/>
  <c r="G1007" i="10"/>
  <c r="F1007" i="10"/>
  <c r="E1007" i="10"/>
  <c r="D1007" i="10"/>
  <c r="C1007" i="10"/>
  <c r="B1007" i="10"/>
  <c r="A1007" i="10"/>
  <c r="H1006" i="10"/>
  <c r="G1006" i="10"/>
  <c r="F1006" i="10"/>
  <c r="E1006" i="10"/>
  <c r="D1006" i="10"/>
  <c r="C1006" i="10"/>
  <c r="B1006" i="10"/>
  <c r="A1006" i="10"/>
  <c r="H1005" i="10"/>
  <c r="G1005" i="10"/>
  <c r="F1005" i="10"/>
  <c r="E1005" i="10"/>
  <c r="D1005" i="10"/>
  <c r="C1005" i="10"/>
  <c r="B1005" i="10"/>
  <c r="A1005" i="10"/>
  <c r="H1004" i="10"/>
  <c r="G1004" i="10"/>
  <c r="F1004" i="10"/>
  <c r="E1004" i="10"/>
  <c r="D1004" i="10"/>
  <c r="C1004" i="10"/>
  <c r="B1004" i="10"/>
  <c r="A1004" i="10"/>
  <c r="H1003" i="10"/>
  <c r="G1003" i="10"/>
  <c r="F1003" i="10"/>
  <c r="E1003" i="10"/>
  <c r="D1003" i="10"/>
  <c r="C1003" i="10"/>
  <c r="B1003" i="10"/>
  <c r="A1003" i="10"/>
  <c r="H1002" i="10"/>
  <c r="G1002" i="10"/>
  <c r="F1002" i="10"/>
  <c r="E1002" i="10"/>
  <c r="D1002" i="10"/>
  <c r="C1002" i="10"/>
  <c r="B1002" i="10"/>
  <c r="A1002" i="10"/>
  <c r="H1001" i="10"/>
  <c r="G1001" i="10"/>
  <c r="F1001" i="10"/>
  <c r="E1001" i="10"/>
  <c r="D1001" i="10"/>
  <c r="C1001" i="10"/>
  <c r="B1001" i="10"/>
  <c r="A1001" i="10"/>
  <c r="H1000" i="10"/>
  <c r="G1000" i="10"/>
  <c r="F1000" i="10"/>
  <c r="E1000" i="10"/>
  <c r="D1000" i="10"/>
  <c r="C1000" i="10"/>
  <c r="B1000" i="10"/>
  <c r="A1000" i="10"/>
  <c r="H999" i="10"/>
  <c r="G999" i="10"/>
  <c r="F999" i="10"/>
  <c r="E999" i="10"/>
  <c r="D999" i="10"/>
  <c r="C999" i="10"/>
  <c r="B999" i="10"/>
  <c r="A999" i="10"/>
  <c r="H998" i="10"/>
  <c r="G998" i="10"/>
  <c r="F998" i="10"/>
  <c r="E998" i="10"/>
  <c r="D998" i="10"/>
  <c r="C998" i="10"/>
  <c r="B998" i="10"/>
  <c r="A998" i="10"/>
  <c r="H997" i="10"/>
  <c r="G997" i="10"/>
  <c r="F997" i="10"/>
  <c r="E997" i="10"/>
  <c r="D997" i="10"/>
  <c r="C997" i="10"/>
  <c r="B997" i="10"/>
  <c r="A997" i="10"/>
  <c r="H996" i="10"/>
  <c r="G996" i="10"/>
  <c r="F996" i="10"/>
  <c r="E996" i="10"/>
  <c r="D996" i="10"/>
  <c r="C996" i="10"/>
  <c r="B996" i="10"/>
  <c r="A996" i="10"/>
  <c r="H995" i="10"/>
  <c r="G995" i="10"/>
  <c r="F995" i="10"/>
  <c r="E995" i="10"/>
  <c r="D995" i="10"/>
  <c r="C995" i="10"/>
  <c r="B995" i="10"/>
  <c r="A995" i="10"/>
  <c r="H994" i="10"/>
  <c r="G994" i="10"/>
  <c r="F994" i="10"/>
  <c r="E994" i="10"/>
  <c r="D994" i="10"/>
  <c r="C994" i="10"/>
  <c r="B994" i="10"/>
  <c r="A994" i="10"/>
  <c r="H993" i="10"/>
  <c r="G993" i="10"/>
  <c r="F993" i="10"/>
  <c r="E993" i="10"/>
  <c r="D993" i="10"/>
  <c r="C993" i="10"/>
  <c r="B993" i="10"/>
  <c r="A993" i="10"/>
  <c r="H992" i="10"/>
  <c r="G992" i="10"/>
  <c r="F992" i="10"/>
  <c r="E992" i="10"/>
  <c r="D992" i="10"/>
  <c r="C992" i="10"/>
  <c r="B992" i="10"/>
  <c r="A992" i="10"/>
  <c r="H991" i="10"/>
  <c r="G991" i="10"/>
  <c r="F991" i="10"/>
  <c r="E991" i="10"/>
  <c r="D991" i="10"/>
  <c r="C991" i="10"/>
  <c r="B991" i="10"/>
  <c r="A991" i="10"/>
  <c r="H990" i="10"/>
  <c r="G990" i="10"/>
  <c r="F990" i="10"/>
  <c r="E990" i="10"/>
  <c r="D990" i="10"/>
  <c r="C990" i="10"/>
  <c r="B990" i="10"/>
  <c r="A990" i="10"/>
  <c r="H989" i="10"/>
  <c r="G989" i="10"/>
  <c r="F989" i="10"/>
  <c r="E989" i="10"/>
  <c r="D989" i="10"/>
  <c r="C989" i="10"/>
  <c r="B989" i="10"/>
  <c r="A989" i="10"/>
  <c r="H988" i="10"/>
  <c r="G988" i="10"/>
  <c r="F988" i="10"/>
  <c r="E988" i="10"/>
  <c r="D988" i="10"/>
  <c r="C988" i="10"/>
  <c r="B988" i="10"/>
  <c r="A988" i="10"/>
  <c r="H987" i="10"/>
  <c r="G987" i="10"/>
  <c r="F987" i="10"/>
  <c r="E987" i="10"/>
  <c r="D987" i="10"/>
  <c r="C987" i="10"/>
  <c r="B987" i="10"/>
  <c r="A987" i="10"/>
  <c r="H986" i="10"/>
  <c r="G986" i="10"/>
  <c r="F986" i="10"/>
  <c r="E986" i="10"/>
  <c r="D986" i="10"/>
  <c r="C986" i="10"/>
  <c r="B986" i="10"/>
  <c r="A986" i="10"/>
  <c r="H985" i="10"/>
  <c r="G985" i="10"/>
  <c r="F985" i="10"/>
  <c r="E985" i="10"/>
  <c r="D985" i="10"/>
  <c r="C985" i="10"/>
  <c r="B985" i="10"/>
  <c r="A985" i="10"/>
  <c r="H984" i="10"/>
  <c r="G984" i="10"/>
  <c r="F984" i="10"/>
  <c r="E984" i="10"/>
  <c r="D984" i="10"/>
  <c r="C984" i="10"/>
  <c r="B984" i="10"/>
  <c r="A984" i="10"/>
  <c r="H983" i="10"/>
  <c r="G983" i="10"/>
  <c r="F983" i="10"/>
  <c r="E983" i="10"/>
  <c r="D983" i="10"/>
  <c r="C983" i="10"/>
  <c r="B983" i="10"/>
  <c r="A983" i="10"/>
  <c r="H982" i="10"/>
  <c r="G982" i="10"/>
  <c r="F982" i="10"/>
  <c r="E982" i="10"/>
  <c r="D982" i="10"/>
  <c r="C982" i="10"/>
  <c r="B982" i="10"/>
  <c r="A982" i="10"/>
  <c r="H981" i="10"/>
  <c r="G981" i="10"/>
  <c r="F981" i="10"/>
  <c r="E981" i="10"/>
  <c r="D981" i="10"/>
  <c r="C981" i="10"/>
  <c r="B981" i="10"/>
  <c r="A981" i="10"/>
  <c r="H980" i="10"/>
  <c r="G980" i="10"/>
  <c r="F980" i="10"/>
  <c r="E980" i="10"/>
  <c r="D980" i="10"/>
  <c r="C980" i="10"/>
  <c r="B980" i="10"/>
  <c r="A980" i="10"/>
  <c r="H979" i="10"/>
  <c r="G979" i="10"/>
  <c r="F979" i="10"/>
  <c r="E979" i="10"/>
  <c r="D979" i="10"/>
  <c r="C979" i="10"/>
  <c r="B979" i="10"/>
  <c r="A979" i="10"/>
  <c r="H978" i="10"/>
  <c r="G978" i="10"/>
  <c r="F978" i="10"/>
  <c r="E978" i="10"/>
  <c r="D978" i="10"/>
  <c r="C978" i="10"/>
  <c r="B978" i="10"/>
  <c r="A978" i="10"/>
  <c r="H977" i="10"/>
  <c r="G977" i="10"/>
  <c r="F977" i="10"/>
  <c r="E977" i="10"/>
  <c r="D977" i="10"/>
  <c r="C977" i="10"/>
  <c r="B977" i="10"/>
  <c r="A977" i="10"/>
  <c r="H976" i="10"/>
  <c r="G976" i="10"/>
  <c r="F976" i="10"/>
  <c r="E976" i="10"/>
  <c r="D976" i="10"/>
  <c r="C976" i="10"/>
  <c r="B976" i="10"/>
  <c r="A976" i="10"/>
  <c r="H975" i="10"/>
  <c r="G975" i="10"/>
  <c r="F975" i="10"/>
  <c r="E975" i="10"/>
  <c r="D975" i="10"/>
  <c r="C975" i="10"/>
  <c r="B975" i="10"/>
  <c r="A975" i="10"/>
  <c r="H974" i="10"/>
  <c r="G974" i="10"/>
  <c r="F974" i="10"/>
  <c r="E974" i="10"/>
  <c r="D974" i="10"/>
  <c r="C974" i="10"/>
  <c r="B974" i="10"/>
  <c r="A974" i="10"/>
  <c r="H973" i="10"/>
  <c r="G973" i="10"/>
  <c r="F973" i="10"/>
  <c r="E973" i="10"/>
  <c r="D973" i="10"/>
  <c r="C973" i="10"/>
  <c r="B973" i="10"/>
  <c r="A973" i="10"/>
  <c r="H972" i="10"/>
  <c r="G972" i="10"/>
  <c r="F972" i="10"/>
  <c r="E972" i="10"/>
  <c r="D972" i="10"/>
  <c r="C972" i="10"/>
  <c r="B972" i="10"/>
  <c r="A972" i="10"/>
  <c r="H971" i="10"/>
  <c r="G971" i="10"/>
  <c r="F971" i="10"/>
  <c r="E971" i="10"/>
  <c r="D971" i="10"/>
  <c r="C971" i="10"/>
  <c r="B971" i="10"/>
  <c r="A971" i="10"/>
  <c r="H970" i="10"/>
  <c r="G970" i="10"/>
  <c r="F970" i="10"/>
  <c r="E970" i="10"/>
  <c r="D970" i="10"/>
  <c r="C970" i="10"/>
  <c r="B970" i="10"/>
  <c r="A970" i="10"/>
  <c r="H969" i="10"/>
  <c r="G969" i="10"/>
  <c r="F969" i="10"/>
  <c r="E969" i="10"/>
  <c r="D969" i="10"/>
  <c r="C969" i="10"/>
  <c r="B969" i="10"/>
  <c r="A969" i="10"/>
  <c r="H968" i="10"/>
  <c r="G968" i="10"/>
  <c r="F968" i="10"/>
  <c r="E968" i="10"/>
  <c r="D968" i="10"/>
  <c r="C968" i="10"/>
  <c r="B968" i="10"/>
  <c r="A968" i="10"/>
  <c r="H967" i="10"/>
  <c r="G967" i="10"/>
  <c r="F967" i="10"/>
  <c r="E967" i="10"/>
  <c r="D967" i="10"/>
  <c r="C967" i="10"/>
  <c r="B967" i="10"/>
  <c r="A967" i="10"/>
  <c r="H966" i="10"/>
  <c r="G966" i="10"/>
  <c r="F966" i="10"/>
  <c r="E966" i="10"/>
  <c r="D966" i="10"/>
  <c r="C966" i="10"/>
  <c r="B966" i="10"/>
  <c r="A966" i="10"/>
  <c r="H965" i="10"/>
  <c r="G965" i="10"/>
  <c r="F965" i="10"/>
  <c r="E965" i="10"/>
  <c r="D965" i="10"/>
  <c r="C965" i="10"/>
  <c r="B965" i="10"/>
  <c r="A965" i="10"/>
  <c r="H964" i="10"/>
  <c r="G964" i="10"/>
  <c r="F964" i="10"/>
  <c r="E964" i="10"/>
  <c r="D964" i="10"/>
  <c r="C964" i="10"/>
  <c r="B964" i="10"/>
  <c r="A964" i="10"/>
  <c r="H963" i="10"/>
  <c r="G963" i="10"/>
  <c r="F963" i="10"/>
  <c r="E963" i="10"/>
  <c r="D963" i="10"/>
  <c r="C963" i="10"/>
  <c r="B963" i="10"/>
  <c r="A963" i="10"/>
  <c r="H962" i="10"/>
  <c r="G962" i="10"/>
  <c r="F962" i="10"/>
  <c r="E962" i="10"/>
  <c r="D962" i="10"/>
  <c r="C962" i="10"/>
  <c r="B962" i="10"/>
  <c r="A962" i="10"/>
  <c r="H961" i="10"/>
  <c r="G961" i="10"/>
  <c r="F961" i="10"/>
  <c r="E961" i="10"/>
  <c r="D961" i="10"/>
  <c r="C961" i="10"/>
  <c r="B961" i="10"/>
  <c r="A961" i="10"/>
  <c r="H960" i="10"/>
  <c r="G960" i="10"/>
  <c r="F960" i="10"/>
  <c r="E960" i="10"/>
  <c r="D960" i="10"/>
  <c r="C960" i="10"/>
  <c r="B960" i="10"/>
  <c r="A960" i="10"/>
  <c r="H959" i="10"/>
  <c r="G959" i="10"/>
  <c r="F959" i="10"/>
  <c r="E959" i="10"/>
  <c r="D959" i="10"/>
  <c r="C959" i="10"/>
  <c r="B959" i="10"/>
  <c r="A959" i="10"/>
  <c r="H958" i="10"/>
  <c r="G958" i="10"/>
  <c r="F958" i="10"/>
  <c r="E958" i="10"/>
  <c r="D958" i="10"/>
  <c r="C958" i="10"/>
  <c r="B958" i="10"/>
  <c r="A958" i="10"/>
  <c r="D957" i="10"/>
  <c r="H956" i="10"/>
  <c r="G956" i="10"/>
  <c r="F956" i="10"/>
  <c r="E956" i="10"/>
  <c r="D956" i="10"/>
  <c r="C956" i="10"/>
  <c r="B956" i="10"/>
  <c r="A956" i="10"/>
  <c r="H955" i="10"/>
  <c r="G955" i="10"/>
  <c r="F955" i="10"/>
  <c r="E955" i="10"/>
  <c r="D955" i="10"/>
  <c r="C955" i="10"/>
  <c r="B955" i="10"/>
  <c r="A955" i="10"/>
  <c r="H954" i="10"/>
  <c r="G954" i="10"/>
  <c r="F954" i="10"/>
  <c r="E954" i="10"/>
  <c r="D954" i="10"/>
  <c r="C954" i="10"/>
  <c r="B954" i="10"/>
  <c r="A954" i="10"/>
  <c r="H953" i="10"/>
  <c r="G953" i="10"/>
  <c r="F953" i="10"/>
  <c r="E953" i="10"/>
  <c r="D953" i="10"/>
  <c r="C953" i="10"/>
  <c r="B953" i="10"/>
  <c r="A953" i="10"/>
  <c r="H952" i="10"/>
  <c r="G952" i="10"/>
  <c r="F952" i="10"/>
  <c r="E952" i="10"/>
  <c r="D952" i="10"/>
  <c r="C952" i="10"/>
  <c r="B952" i="10"/>
  <c r="A952" i="10"/>
  <c r="H951" i="10"/>
  <c r="G951" i="10"/>
  <c r="F951" i="10"/>
  <c r="E951" i="10"/>
  <c r="D951" i="10"/>
  <c r="C951" i="10"/>
  <c r="B951" i="10"/>
  <c r="A951" i="10"/>
  <c r="H950" i="10"/>
  <c r="G950" i="10"/>
  <c r="F950" i="10"/>
  <c r="E950" i="10"/>
  <c r="D950" i="10"/>
  <c r="C950" i="10"/>
  <c r="B950" i="10"/>
  <c r="A950" i="10"/>
  <c r="H949" i="10"/>
  <c r="G949" i="10"/>
  <c r="F949" i="10"/>
  <c r="E949" i="10"/>
  <c r="D949" i="10"/>
  <c r="C949" i="10"/>
  <c r="B949" i="10"/>
  <c r="A949" i="10"/>
  <c r="H948" i="10"/>
  <c r="G948" i="10"/>
  <c r="F948" i="10"/>
  <c r="E948" i="10"/>
  <c r="D948" i="10"/>
  <c r="C948" i="10"/>
  <c r="B948" i="10"/>
  <c r="A948" i="10"/>
  <c r="H947" i="10"/>
  <c r="G947" i="10"/>
  <c r="F947" i="10"/>
  <c r="E947" i="10"/>
  <c r="D947" i="10"/>
  <c r="C947" i="10"/>
  <c r="B947" i="10"/>
  <c r="A947" i="10"/>
  <c r="H946" i="10"/>
  <c r="G946" i="10"/>
  <c r="F946" i="10"/>
  <c r="E946" i="10"/>
  <c r="D946" i="10"/>
  <c r="C946" i="10"/>
  <c r="B946" i="10"/>
  <c r="A946" i="10"/>
  <c r="H945" i="10"/>
  <c r="G945" i="10"/>
  <c r="F945" i="10"/>
  <c r="E945" i="10"/>
  <c r="D945" i="10"/>
  <c r="C945" i="10"/>
  <c r="B945" i="10"/>
  <c r="A945" i="10"/>
  <c r="H944" i="10"/>
  <c r="G944" i="10"/>
  <c r="F944" i="10"/>
  <c r="E944" i="10"/>
  <c r="D944" i="10"/>
  <c r="C944" i="10"/>
  <c r="B944" i="10"/>
  <c r="A944" i="10"/>
  <c r="H943" i="10"/>
  <c r="G943" i="10"/>
  <c r="F943" i="10"/>
  <c r="E943" i="10"/>
  <c r="D943" i="10"/>
  <c r="C943" i="10"/>
  <c r="B943" i="10"/>
  <c r="A943" i="10"/>
  <c r="H942" i="10"/>
  <c r="G942" i="10"/>
  <c r="F942" i="10"/>
  <c r="E942" i="10"/>
  <c r="D942" i="10"/>
  <c r="C942" i="10"/>
  <c r="B942" i="10"/>
  <c r="A942" i="10"/>
  <c r="H941" i="10"/>
  <c r="G941" i="10"/>
  <c r="F941" i="10"/>
  <c r="E941" i="10"/>
  <c r="D941" i="10"/>
  <c r="C941" i="10"/>
  <c r="B941" i="10"/>
  <c r="A941" i="10"/>
  <c r="H940" i="10"/>
  <c r="G940" i="10"/>
  <c r="F940" i="10"/>
  <c r="E940" i="10"/>
  <c r="D940" i="10"/>
  <c r="C940" i="10"/>
  <c r="B940" i="10"/>
  <c r="A940" i="10"/>
  <c r="H939" i="10"/>
  <c r="G939" i="10"/>
  <c r="F939" i="10"/>
  <c r="E939" i="10"/>
  <c r="D939" i="10"/>
  <c r="C939" i="10"/>
  <c r="B939" i="10"/>
  <c r="A939" i="10"/>
  <c r="H938" i="10"/>
  <c r="G938" i="10"/>
  <c r="F938" i="10"/>
  <c r="E938" i="10"/>
  <c r="D938" i="10"/>
  <c r="C938" i="10"/>
  <c r="B938" i="10"/>
  <c r="A938" i="10"/>
  <c r="H937" i="10"/>
  <c r="G937" i="10"/>
  <c r="F937" i="10"/>
  <c r="E937" i="10"/>
  <c r="D937" i="10"/>
  <c r="C937" i="10"/>
  <c r="B937" i="10"/>
  <c r="A937" i="10"/>
  <c r="H936" i="10"/>
  <c r="G936" i="10"/>
  <c r="F936" i="10"/>
  <c r="E936" i="10"/>
  <c r="D936" i="10"/>
  <c r="C936" i="10"/>
  <c r="B936" i="10"/>
  <c r="A936" i="10"/>
  <c r="H935" i="10"/>
  <c r="G935" i="10"/>
  <c r="F935" i="10"/>
  <c r="E935" i="10"/>
  <c r="D935" i="10"/>
  <c r="C935" i="10"/>
  <c r="B935" i="10"/>
  <c r="A935" i="10"/>
  <c r="H934" i="10"/>
  <c r="G934" i="10"/>
  <c r="F934" i="10"/>
  <c r="E934" i="10"/>
  <c r="D934" i="10"/>
  <c r="C934" i="10"/>
  <c r="B934" i="10"/>
  <c r="A934" i="10"/>
  <c r="H933" i="10"/>
  <c r="G933" i="10"/>
  <c r="F933" i="10"/>
  <c r="E933" i="10"/>
  <c r="D933" i="10"/>
  <c r="C933" i="10"/>
  <c r="B933" i="10"/>
  <c r="A933" i="10"/>
  <c r="H932" i="10"/>
  <c r="G932" i="10"/>
  <c r="F932" i="10"/>
  <c r="E932" i="10"/>
  <c r="D932" i="10"/>
  <c r="C932" i="10"/>
  <c r="B932" i="10"/>
  <c r="A932" i="10"/>
  <c r="H931" i="10"/>
  <c r="G931" i="10"/>
  <c r="F931" i="10"/>
  <c r="E931" i="10"/>
  <c r="D931" i="10"/>
  <c r="C931" i="10"/>
  <c r="B931" i="10"/>
  <c r="A931" i="10"/>
  <c r="H930" i="10"/>
  <c r="G930" i="10"/>
  <c r="F930" i="10"/>
  <c r="E930" i="10"/>
  <c r="D930" i="10"/>
  <c r="C930" i="10"/>
  <c r="B930" i="10"/>
  <c r="A930" i="10"/>
  <c r="H929" i="10"/>
  <c r="G929" i="10"/>
  <c r="F929" i="10"/>
  <c r="E929" i="10"/>
  <c r="D929" i="10"/>
  <c r="C929" i="10"/>
  <c r="B929" i="10"/>
  <c r="A929" i="10"/>
  <c r="H928" i="10"/>
  <c r="G928" i="10"/>
  <c r="F928" i="10"/>
  <c r="E928" i="10"/>
  <c r="D928" i="10"/>
  <c r="C928" i="10"/>
  <c r="B928" i="10"/>
  <c r="A928" i="10"/>
  <c r="H927" i="10"/>
  <c r="G927" i="10"/>
  <c r="F927" i="10"/>
  <c r="E927" i="10"/>
  <c r="D927" i="10"/>
  <c r="C927" i="10"/>
  <c r="B927" i="10"/>
  <c r="A927" i="10"/>
  <c r="H926" i="10"/>
  <c r="G926" i="10"/>
  <c r="F926" i="10"/>
  <c r="E926" i="10"/>
  <c r="D926" i="10"/>
  <c r="C926" i="10"/>
  <c r="B926" i="10"/>
  <c r="A926" i="10"/>
  <c r="H925" i="10"/>
  <c r="G925" i="10"/>
  <c r="F925" i="10"/>
  <c r="E925" i="10"/>
  <c r="D925" i="10"/>
  <c r="C925" i="10"/>
  <c r="B925" i="10"/>
  <c r="A925" i="10"/>
  <c r="H924" i="10"/>
  <c r="G924" i="10"/>
  <c r="F924" i="10"/>
  <c r="E924" i="10"/>
  <c r="D924" i="10"/>
  <c r="C924" i="10"/>
  <c r="B924" i="10"/>
  <c r="A924" i="10"/>
  <c r="H923" i="10"/>
  <c r="G923" i="10"/>
  <c r="F923" i="10"/>
  <c r="E923" i="10"/>
  <c r="D923" i="10"/>
  <c r="C923" i="10"/>
  <c r="B923" i="10"/>
  <c r="A923" i="10"/>
  <c r="H922" i="10"/>
  <c r="G922" i="10"/>
  <c r="F922" i="10"/>
  <c r="E922" i="10"/>
  <c r="D922" i="10"/>
  <c r="C922" i="10"/>
  <c r="B922" i="10"/>
  <c r="A922" i="10"/>
  <c r="H921" i="10"/>
  <c r="G921" i="10"/>
  <c r="F921" i="10"/>
  <c r="E921" i="10"/>
  <c r="D921" i="10"/>
  <c r="C921" i="10"/>
  <c r="B921" i="10"/>
  <c r="A921" i="10"/>
  <c r="H920" i="10"/>
  <c r="G920" i="10"/>
  <c r="F920" i="10"/>
  <c r="E920" i="10"/>
  <c r="D920" i="10"/>
  <c r="C920" i="10"/>
  <c r="B920" i="10"/>
  <c r="A920" i="10"/>
  <c r="H919" i="10"/>
  <c r="G919" i="10"/>
  <c r="F919" i="10"/>
  <c r="E919" i="10"/>
  <c r="D919" i="10"/>
  <c r="C919" i="10"/>
  <c r="B919" i="10"/>
  <c r="A919" i="10"/>
  <c r="H918" i="10"/>
  <c r="G918" i="10"/>
  <c r="F918" i="10"/>
  <c r="E918" i="10"/>
  <c r="D918" i="10"/>
  <c r="C918" i="10"/>
  <c r="B918" i="10"/>
  <c r="A918" i="10"/>
  <c r="H917" i="10"/>
  <c r="G917" i="10"/>
  <c r="F917" i="10"/>
  <c r="E917" i="10"/>
  <c r="D917" i="10"/>
  <c r="C917" i="10"/>
  <c r="B917" i="10"/>
  <c r="A917" i="10"/>
  <c r="H916" i="10"/>
  <c r="G916" i="10"/>
  <c r="F916" i="10"/>
  <c r="E916" i="10"/>
  <c r="D916" i="10"/>
  <c r="C916" i="10"/>
  <c r="B916" i="10"/>
  <c r="A916" i="10"/>
  <c r="H915" i="10"/>
  <c r="G915" i="10"/>
  <c r="F915" i="10"/>
  <c r="E915" i="10"/>
  <c r="D915" i="10"/>
  <c r="C915" i="10"/>
  <c r="B915" i="10"/>
  <c r="A915" i="10"/>
  <c r="H914" i="10"/>
  <c r="G914" i="10"/>
  <c r="F914" i="10"/>
  <c r="E914" i="10"/>
  <c r="D914" i="10"/>
  <c r="C914" i="10"/>
  <c r="B914" i="10"/>
  <c r="A914" i="10"/>
  <c r="H913" i="10"/>
  <c r="G913" i="10"/>
  <c r="F913" i="10"/>
  <c r="E913" i="10"/>
  <c r="D913" i="10"/>
  <c r="C913" i="10"/>
  <c r="B913" i="10"/>
  <c r="A913" i="10"/>
  <c r="H912" i="10"/>
  <c r="G912" i="10"/>
  <c r="F912" i="10"/>
  <c r="E912" i="10"/>
  <c r="D912" i="10"/>
  <c r="C912" i="10"/>
  <c r="B912" i="10"/>
  <c r="A912" i="10"/>
  <c r="H911" i="10"/>
  <c r="G911" i="10"/>
  <c r="F911" i="10"/>
  <c r="E911" i="10"/>
  <c r="D911" i="10"/>
  <c r="C911" i="10"/>
  <c r="B911" i="10"/>
  <c r="A911" i="10"/>
  <c r="H910" i="10"/>
  <c r="G910" i="10"/>
  <c r="F910" i="10"/>
  <c r="E910" i="10"/>
  <c r="D910" i="10"/>
  <c r="C910" i="10"/>
  <c r="B910" i="10"/>
  <c r="A910" i="10"/>
  <c r="H909" i="10"/>
  <c r="G909" i="10"/>
  <c r="F909" i="10"/>
  <c r="E909" i="10"/>
  <c r="D909" i="10"/>
  <c r="C909" i="10"/>
  <c r="B909" i="10"/>
  <c r="A909" i="10"/>
  <c r="H908" i="10"/>
  <c r="G908" i="10"/>
  <c r="F908" i="10"/>
  <c r="E908" i="10"/>
  <c r="D908" i="10"/>
  <c r="C908" i="10"/>
  <c r="B908" i="10"/>
  <c r="A908" i="10"/>
  <c r="H907" i="10"/>
  <c r="G907" i="10"/>
  <c r="F907" i="10"/>
  <c r="E907" i="10"/>
  <c r="D907" i="10"/>
  <c r="C907" i="10"/>
  <c r="B907" i="10"/>
  <c r="A907" i="10"/>
  <c r="H906" i="10"/>
  <c r="G906" i="10"/>
  <c r="F906" i="10"/>
  <c r="E906" i="10"/>
  <c r="D906" i="10"/>
  <c r="C906" i="10"/>
  <c r="B906" i="10"/>
  <c r="A906" i="10"/>
  <c r="H905" i="10"/>
  <c r="G905" i="10"/>
  <c r="F905" i="10"/>
  <c r="E905" i="10"/>
  <c r="D905" i="10"/>
  <c r="C905" i="10"/>
  <c r="B905" i="10"/>
  <c r="A905" i="10"/>
  <c r="H904" i="10"/>
  <c r="G904" i="10"/>
  <c r="F904" i="10"/>
  <c r="E904" i="10"/>
  <c r="D904" i="10"/>
  <c r="C904" i="10"/>
  <c r="B904" i="10"/>
  <c r="A904" i="10"/>
  <c r="H903" i="10"/>
  <c r="G903" i="10"/>
  <c r="F903" i="10"/>
  <c r="E903" i="10"/>
  <c r="D903" i="10"/>
  <c r="C903" i="10"/>
  <c r="B903" i="10"/>
  <c r="H902" i="10"/>
  <c r="G902" i="10"/>
  <c r="F902" i="10"/>
  <c r="E902" i="10"/>
  <c r="D902" i="10"/>
  <c r="C902" i="10"/>
  <c r="B902" i="10"/>
  <c r="A902" i="10"/>
  <c r="H901" i="10"/>
  <c r="G901" i="10"/>
  <c r="F901" i="10"/>
  <c r="E901" i="10"/>
  <c r="D901" i="10"/>
  <c r="C901" i="10"/>
  <c r="B901" i="10"/>
  <c r="A901" i="10"/>
  <c r="H900" i="10"/>
  <c r="G900" i="10"/>
  <c r="F900" i="10"/>
  <c r="E900" i="10"/>
  <c r="D900" i="10"/>
  <c r="C900" i="10"/>
  <c r="B900" i="10"/>
  <c r="A900" i="10"/>
  <c r="H899" i="10"/>
  <c r="G899" i="10"/>
  <c r="F899" i="10"/>
  <c r="E899" i="10"/>
  <c r="D899" i="10"/>
  <c r="C899" i="10"/>
  <c r="B899" i="10"/>
  <c r="A899" i="10"/>
  <c r="H898" i="10"/>
  <c r="G898" i="10"/>
  <c r="F898" i="10"/>
  <c r="E898" i="10"/>
  <c r="D898" i="10"/>
  <c r="C898" i="10"/>
  <c r="B898" i="10"/>
  <c r="A898" i="10"/>
  <c r="H897" i="10"/>
  <c r="G897" i="10"/>
  <c r="F897" i="10"/>
  <c r="E897" i="10"/>
  <c r="D897" i="10"/>
  <c r="C897" i="10"/>
  <c r="B897" i="10"/>
  <c r="A897" i="10"/>
  <c r="H896" i="10"/>
  <c r="G896" i="10"/>
  <c r="F896" i="10"/>
  <c r="E896" i="10"/>
  <c r="D896" i="10"/>
  <c r="C896" i="10"/>
  <c r="B896" i="10"/>
  <c r="A896" i="10"/>
  <c r="H895" i="10"/>
  <c r="G895" i="10"/>
  <c r="F895" i="10"/>
  <c r="E895" i="10"/>
  <c r="D895" i="10"/>
  <c r="C895" i="10"/>
  <c r="B895" i="10"/>
  <c r="A895" i="10"/>
  <c r="H894" i="10"/>
  <c r="G894" i="10"/>
  <c r="F894" i="10"/>
  <c r="E894" i="10"/>
  <c r="D894" i="10"/>
  <c r="C894" i="10"/>
  <c r="B894" i="10"/>
  <c r="A894" i="10"/>
  <c r="H893" i="10"/>
  <c r="G893" i="10"/>
  <c r="F893" i="10"/>
  <c r="E893" i="10"/>
  <c r="D893" i="10"/>
  <c r="C893" i="10"/>
  <c r="B893" i="10"/>
  <c r="A893" i="10"/>
  <c r="H892" i="10"/>
  <c r="G892" i="10"/>
  <c r="F892" i="10"/>
  <c r="E892" i="10"/>
  <c r="D892" i="10"/>
  <c r="C892" i="10"/>
  <c r="B892" i="10"/>
  <c r="A892" i="10"/>
  <c r="H891" i="10"/>
  <c r="G891" i="10"/>
  <c r="F891" i="10"/>
  <c r="E891" i="10"/>
  <c r="D891" i="10"/>
  <c r="C891" i="10"/>
  <c r="B891" i="10"/>
  <c r="A891" i="10"/>
  <c r="H890" i="10"/>
  <c r="G890" i="10"/>
  <c r="F890" i="10"/>
  <c r="E890" i="10"/>
  <c r="D890" i="10"/>
  <c r="C890" i="10"/>
  <c r="B890" i="10"/>
  <c r="A890" i="10"/>
  <c r="H889" i="10"/>
  <c r="G889" i="10"/>
  <c r="F889" i="10"/>
  <c r="E889" i="10"/>
  <c r="D889" i="10"/>
  <c r="C889" i="10"/>
  <c r="B889" i="10"/>
  <c r="A889" i="10"/>
  <c r="H888" i="10"/>
  <c r="G888" i="10"/>
  <c r="F888" i="10"/>
  <c r="E888" i="10"/>
  <c r="D888" i="10"/>
  <c r="C888" i="10"/>
  <c r="B888" i="10"/>
  <c r="A888" i="10"/>
  <c r="H887" i="10"/>
  <c r="G887" i="10"/>
  <c r="F887" i="10"/>
  <c r="E887" i="10"/>
  <c r="D887" i="10"/>
  <c r="C887" i="10"/>
  <c r="B887" i="10"/>
  <c r="A887" i="10"/>
  <c r="H886" i="10"/>
  <c r="G886" i="10"/>
  <c r="F886" i="10"/>
  <c r="E886" i="10"/>
  <c r="D886" i="10"/>
  <c r="C886" i="10"/>
  <c r="B886" i="10"/>
  <c r="A886" i="10"/>
  <c r="H885" i="10"/>
  <c r="G885" i="10"/>
  <c r="F885" i="10"/>
  <c r="E885" i="10"/>
  <c r="D885" i="10"/>
  <c r="C885" i="10"/>
  <c r="B885" i="10"/>
  <c r="A885" i="10"/>
  <c r="D884" i="10"/>
  <c r="H883" i="10"/>
  <c r="G883" i="10"/>
  <c r="F883" i="10"/>
  <c r="E883" i="10"/>
  <c r="D883" i="10"/>
  <c r="C883" i="10"/>
  <c r="B883" i="10"/>
  <c r="A883" i="10"/>
  <c r="H882" i="10"/>
  <c r="G882" i="10"/>
  <c r="F882" i="10"/>
  <c r="E882" i="10"/>
  <c r="D882" i="10"/>
  <c r="C882" i="10"/>
  <c r="B882" i="10"/>
  <c r="A882" i="10"/>
  <c r="H881" i="10"/>
  <c r="G881" i="10"/>
  <c r="F881" i="10"/>
  <c r="E881" i="10"/>
  <c r="D881" i="10"/>
  <c r="C881" i="10"/>
  <c r="B881" i="10"/>
  <c r="A881" i="10"/>
  <c r="H880" i="10"/>
  <c r="G880" i="10"/>
  <c r="F880" i="10"/>
  <c r="E880" i="10"/>
  <c r="D880" i="10"/>
  <c r="C880" i="10"/>
  <c r="B880" i="10"/>
  <c r="A880" i="10"/>
  <c r="H879" i="10"/>
  <c r="G879" i="10"/>
  <c r="F879" i="10"/>
  <c r="E879" i="10"/>
  <c r="D879" i="10"/>
  <c r="C879" i="10"/>
  <c r="B879" i="10"/>
  <c r="A879" i="10"/>
  <c r="H878" i="10"/>
  <c r="G878" i="10"/>
  <c r="F878" i="10"/>
  <c r="E878" i="10"/>
  <c r="D878" i="10"/>
  <c r="C878" i="10"/>
  <c r="B878" i="10"/>
  <c r="A878" i="10"/>
  <c r="H877" i="10"/>
  <c r="G877" i="10"/>
  <c r="F877" i="10"/>
  <c r="E877" i="10"/>
  <c r="D877" i="10"/>
  <c r="C877" i="10"/>
  <c r="B877" i="10"/>
  <c r="A877" i="10"/>
  <c r="H876" i="10"/>
  <c r="G876" i="10"/>
  <c r="F876" i="10"/>
  <c r="E876" i="10"/>
  <c r="D876" i="10"/>
  <c r="C876" i="10"/>
  <c r="B876" i="10"/>
  <c r="A876" i="10"/>
  <c r="H875" i="10"/>
  <c r="G875" i="10"/>
  <c r="F875" i="10"/>
  <c r="E875" i="10"/>
  <c r="D875" i="10"/>
  <c r="C875" i="10"/>
  <c r="B875" i="10"/>
  <c r="A875" i="10"/>
  <c r="H874" i="10"/>
  <c r="G874" i="10"/>
  <c r="F874" i="10"/>
  <c r="E874" i="10"/>
  <c r="D874" i="10"/>
  <c r="C874" i="10"/>
  <c r="B874" i="10"/>
  <c r="A874" i="10"/>
  <c r="H873" i="10"/>
  <c r="G873" i="10"/>
  <c r="F873" i="10"/>
  <c r="E873" i="10"/>
  <c r="D873" i="10"/>
  <c r="C873" i="10"/>
  <c r="B873" i="10"/>
  <c r="A873" i="10"/>
  <c r="H872" i="10"/>
  <c r="G872" i="10"/>
  <c r="F872" i="10"/>
  <c r="E872" i="10"/>
  <c r="D872" i="10"/>
  <c r="C872" i="10"/>
  <c r="B872" i="10"/>
  <c r="A872" i="10"/>
  <c r="H871" i="10"/>
  <c r="G871" i="10"/>
  <c r="F871" i="10"/>
  <c r="E871" i="10"/>
  <c r="D871" i="10"/>
  <c r="C871" i="10"/>
  <c r="B871" i="10"/>
  <c r="A871" i="10"/>
  <c r="H870" i="10"/>
  <c r="G870" i="10"/>
  <c r="F870" i="10"/>
  <c r="E870" i="10"/>
  <c r="D870" i="10"/>
  <c r="C870" i="10"/>
  <c r="B870" i="10"/>
  <c r="A870" i="10"/>
  <c r="H869" i="10"/>
  <c r="G869" i="10"/>
  <c r="F869" i="10"/>
  <c r="E869" i="10"/>
  <c r="D869" i="10"/>
  <c r="C869" i="10"/>
  <c r="B869" i="10"/>
  <c r="A869" i="10"/>
  <c r="H868" i="10"/>
  <c r="G868" i="10"/>
  <c r="F868" i="10"/>
  <c r="E868" i="10"/>
  <c r="D868" i="10"/>
  <c r="C868" i="10"/>
  <c r="B868" i="10"/>
  <c r="A868" i="10"/>
  <c r="H867" i="10"/>
  <c r="G867" i="10"/>
  <c r="F867" i="10"/>
  <c r="E867" i="10"/>
  <c r="D867" i="10"/>
  <c r="C867" i="10"/>
  <c r="B867" i="10"/>
  <c r="A867" i="10"/>
  <c r="H866" i="10"/>
  <c r="G866" i="10"/>
  <c r="F866" i="10"/>
  <c r="E866" i="10"/>
  <c r="D866" i="10"/>
  <c r="C866" i="10"/>
  <c r="B866" i="10"/>
  <c r="A866" i="10"/>
  <c r="H865" i="10"/>
  <c r="G865" i="10"/>
  <c r="F865" i="10"/>
  <c r="E865" i="10"/>
  <c r="D865" i="10"/>
  <c r="C865" i="10"/>
  <c r="B865" i="10"/>
  <c r="A865" i="10"/>
  <c r="H864" i="10"/>
  <c r="G864" i="10"/>
  <c r="F864" i="10"/>
  <c r="E864" i="10"/>
  <c r="D864" i="10"/>
  <c r="C864" i="10"/>
  <c r="B864" i="10"/>
  <c r="A864" i="10"/>
  <c r="H863" i="10"/>
  <c r="G863" i="10"/>
  <c r="F863" i="10"/>
  <c r="E863" i="10"/>
  <c r="D863" i="10"/>
  <c r="C863" i="10"/>
  <c r="B863" i="10"/>
  <c r="A863" i="10"/>
  <c r="H862" i="10"/>
  <c r="G862" i="10"/>
  <c r="F862" i="10"/>
  <c r="E862" i="10"/>
  <c r="D862" i="10"/>
  <c r="C862" i="10"/>
  <c r="B862" i="10"/>
  <c r="A862" i="10"/>
  <c r="H861" i="10"/>
  <c r="G861" i="10"/>
  <c r="F861" i="10"/>
  <c r="E861" i="10"/>
  <c r="D861" i="10"/>
  <c r="C861" i="10"/>
  <c r="B861" i="10"/>
  <c r="A861" i="10"/>
  <c r="H860" i="10"/>
  <c r="G860" i="10"/>
  <c r="F860" i="10"/>
  <c r="E860" i="10"/>
  <c r="D860" i="10"/>
  <c r="C860" i="10"/>
  <c r="B860" i="10"/>
  <c r="A860" i="10"/>
  <c r="H859" i="10"/>
  <c r="G859" i="10"/>
  <c r="F859" i="10"/>
  <c r="E859" i="10"/>
  <c r="D859" i="10"/>
  <c r="C859" i="10"/>
  <c r="B859" i="10"/>
  <c r="A859" i="10"/>
  <c r="H858" i="10"/>
  <c r="G858" i="10"/>
  <c r="F858" i="10"/>
  <c r="E858" i="10"/>
  <c r="D858" i="10"/>
  <c r="C858" i="10"/>
  <c r="B858" i="10"/>
  <c r="A858" i="10"/>
  <c r="H857" i="10"/>
  <c r="G857" i="10"/>
  <c r="F857" i="10"/>
  <c r="E857" i="10"/>
  <c r="D857" i="10"/>
  <c r="C857" i="10"/>
  <c r="B857" i="10"/>
  <c r="A857" i="10"/>
  <c r="H856" i="10"/>
  <c r="G856" i="10"/>
  <c r="F856" i="10"/>
  <c r="E856" i="10"/>
  <c r="D856" i="10"/>
  <c r="C856" i="10"/>
  <c r="B856" i="10"/>
  <c r="A856" i="10"/>
  <c r="H855" i="10"/>
  <c r="G855" i="10"/>
  <c r="F855" i="10"/>
  <c r="E855" i="10"/>
  <c r="D855" i="10"/>
  <c r="C855" i="10"/>
  <c r="B855" i="10"/>
  <c r="A855" i="10"/>
  <c r="H854" i="10"/>
  <c r="G854" i="10"/>
  <c r="F854" i="10"/>
  <c r="E854" i="10"/>
  <c r="D854" i="10"/>
  <c r="C854" i="10"/>
  <c r="B854" i="10"/>
  <c r="A854" i="10"/>
  <c r="H853" i="10"/>
  <c r="G853" i="10"/>
  <c r="F853" i="10"/>
  <c r="E853" i="10"/>
  <c r="D853" i="10"/>
  <c r="C853" i="10"/>
  <c r="B853" i="10"/>
  <c r="A853" i="10"/>
  <c r="H852" i="10"/>
  <c r="G852" i="10"/>
  <c r="F852" i="10"/>
  <c r="E852" i="10"/>
  <c r="D852" i="10"/>
  <c r="C852" i="10"/>
  <c r="B852" i="10"/>
  <c r="A852" i="10"/>
  <c r="H851" i="10"/>
  <c r="G851" i="10"/>
  <c r="F851" i="10"/>
  <c r="E851" i="10"/>
  <c r="D851" i="10"/>
  <c r="C851" i="10"/>
  <c r="B851" i="10"/>
  <c r="A851" i="10"/>
  <c r="H850" i="10"/>
  <c r="G850" i="10"/>
  <c r="F850" i="10"/>
  <c r="E850" i="10"/>
  <c r="D850" i="10"/>
  <c r="C850" i="10"/>
  <c r="B850" i="10"/>
  <c r="A850" i="10"/>
  <c r="H849" i="10"/>
  <c r="G849" i="10"/>
  <c r="F849" i="10"/>
  <c r="E849" i="10"/>
  <c r="D849" i="10"/>
  <c r="C849" i="10"/>
  <c r="B849" i="10"/>
  <c r="A849" i="10"/>
  <c r="H848" i="10"/>
  <c r="G848" i="10"/>
  <c r="F848" i="10"/>
  <c r="E848" i="10"/>
  <c r="D848" i="10"/>
  <c r="C848" i="10"/>
  <c r="B848" i="10"/>
  <c r="A848" i="10"/>
  <c r="H847" i="10"/>
  <c r="G847" i="10"/>
  <c r="F847" i="10"/>
  <c r="E847" i="10"/>
  <c r="D847" i="10"/>
  <c r="C847" i="10"/>
  <c r="B847" i="10"/>
  <c r="A847" i="10"/>
  <c r="H846" i="10"/>
  <c r="G846" i="10"/>
  <c r="F846" i="10"/>
  <c r="E846" i="10"/>
  <c r="D846" i="10"/>
  <c r="C846" i="10"/>
  <c r="B846" i="10"/>
  <c r="A846" i="10"/>
  <c r="H845" i="10"/>
  <c r="G845" i="10"/>
  <c r="F845" i="10"/>
  <c r="E845" i="10"/>
  <c r="D845" i="10"/>
  <c r="C845" i="10"/>
  <c r="B845" i="10"/>
  <c r="A845" i="10"/>
  <c r="H844" i="10"/>
  <c r="G844" i="10"/>
  <c r="F844" i="10"/>
  <c r="E844" i="10"/>
  <c r="D844" i="10"/>
  <c r="C844" i="10"/>
  <c r="B844" i="10"/>
  <c r="A844" i="10"/>
  <c r="H843" i="10"/>
  <c r="G843" i="10"/>
  <c r="F843" i="10"/>
  <c r="E843" i="10"/>
  <c r="D843" i="10"/>
  <c r="C843" i="10"/>
  <c r="B843" i="10"/>
  <c r="A843" i="10"/>
  <c r="H842" i="10"/>
  <c r="G842" i="10"/>
  <c r="F842" i="10"/>
  <c r="E842" i="10"/>
  <c r="D842" i="10"/>
  <c r="C842" i="10"/>
  <c r="B842" i="10"/>
  <c r="A842" i="10"/>
  <c r="H841" i="10"/>
  <c r="G841" i="10"/>
  <c r="F841" i="10"/>
  <c r="E841" i="10"/>
  <c r="D841" i="10"/>
  <c r="C841" i="10"/>
  <c r="B841" i="10"/>
  <c r="A841" i="10"/>
  <c r="H840" i="10"/>
  <c r="G840" i="10"/>
  <c r="F840" i="10"/>
  <c r="E840" i="10"/>
  <c r="D840" i="10"/>
  <c r="C840" i="10"/>
  <c r="B840" i="10"/>
  <c r="A840" i="10"/>
  <c r="H839" i="10"/>
  <c r="G839" i="10"/>
  <c r="F839" i="10"/>
  <c r="E839" i="10"/>
  <c r="D839" i="10"/>
  <c r="C839" i="10"/>
  <c r="B839" i="10"/>
  <c r="A839" i="10"/>
  <c r="H838" i="10"/>
  <c r="G838" i="10"/>
  <c r="F838" i="10"/>
  <c r="E838" i="10"/>
  <c r="D838" i="10"/>
  <c r="C838" i="10"/>
  <c r="B838" i="10"/>
  <c r="A838" i="10"/>
  <c r="H837" i="10"/>
  <c r="G837" i="10"/>
  <c r="F837" i="10"/>
  <c r="E837" i="10"/>
  <c r="D837" i="10"/>
  <c r="C837" i="10"/>
  <c r="B837" i="10"/>
  <c r="A837" i="10"/>
  <c r="H836" i="10"/>
  <c r="G836" i="10"/>
  <c r="F836" i="10"/>
  <c r="E836" i="10"/>
  <c r="D836" i="10"/>
  <c r="C836" i="10"/>
  <c r="B836" i="10"/>
  <c r="A836" i="10"/>
  <c r="H835" i="10"/>
  <c r="G835" i="10"/>
  <c r="F835" i="10"/>
  <c r="E835" i="10"/>
  <c r="D835" i="10"/>
  <c r="C835" i="10"/>
  <c r="B835" i="10"/>
  <c r="A835" i="10"/>
  <c r="H834" i="10"/>
  <c r="G834" i="10"/>
  <c r="F834" i="10"/>
  <c r="E834" i="10"/>
  <c r="D834" i="10"/>
  <c r="C834" i="10"/>
  <c r="B834" i="10"/>
  <c r="A834" i="10"/>
  <c r="H833" i="10"/>
  <c r="G833" i="10"/>
  <c r="F833" i="10"/>
  <c r="E833" i="10"/>
  <c r="D833" i="10"/>
  <c r="C833" i="10"/>
  <c r="B833" i="10"/>
  <c r="A833" i="10"/>
  <c r="H832" i="10"/>
  <c r="G832" i="10"/>
  <c r="F832" i="10"/>
  <c r="E832" i="10"/>
  <c r="D832" i="10"/>
  <c r="C832" i="10"/>
  <c r="B832" i="10"/>
  <c r="A832" i="10"/>
  <c r="H831" i="10"/>
  <c r="G831" i="10"/>
  <c r="F831" i="10"/>
  <c r="E831" i="10"/>
  <c r="D831" i="10"/>
  <c r="C831" i="10"/>
  <c r="B831" i="10"/>
  <c r="A831" i="10"/>
  <c r="H830" i="10"/>
  <c r="G830" i="10"/>
  <c r="F830" i="10"/>
  <c r="E830" i="10"/>
  <c r="D830" i="10"/>
  <c r="C830" i="10"/>
  <c r="B830" i="10"/>
  <c r="A830" i="10"/>
  <c r="H829" i="10"/>
  <c r="G829" i="10"/>
  <c r="F829" i="10"/>
  <c r="E829" i="10"/>
  <c r="D829" i="10"/>
  <c r="C829" i="10"/>
  <c r="B829" i="10"/>
  <c r="A829" i="10"/>
  <c r="H828" i="10"/>
  <c r="G828" i="10"/>
  <c r="F828" i="10"/>
  <c r="E828" i="10"/>
  <c r="D828" i="10"/>
  <c r="C828" i="10"/>
  <c r="B828" i="10"/>
  <c r="A828" i="10"/>
  <c r="H827" i="10"/>
  <c r="G827" i="10"/>
  <c r="F827" i="10"/>
  <c r="E827" i="10"/>
  <c r="D827" i="10"/>
  <c r="C827" i="10"/>
  <c r="B827" i="10"/>
  <c r="A827" i="10"/>
  <c r="H826" i="10"/>
  <c r="G826" i="10"/>
  <c r="F826" i="10"/>
  <c r="E826" i="10"/>
  <c r="D826" i="10"/>
  <c r="C826" i="10"/>
  <c r="B826" i="10"/>
  <c r="A826" i="10"/>
  <c r="H825" i="10"/>
  <c r="G825" i="10"/>
  <c r="F825" i="10"/>
  <c r="E825" i="10"/>
  <c r="D825" i="10"/>
  <c r="C825" i="10"/>
  <c r="B825" i="10"/>
  <c r="A825" i="10"/>
  <c r="H824" i="10"/>
  <c r="G824" i="10"/>
  <c r="F824" i="10"/>
  <c r="E824" i="10"/>
  <c r="D824" i="10"/>
  <c r="C824" i="10"/>
  <c r="B824" i="10"/>
  <c r="A824" i="10"/>
  <c r="H823" i="10"/>
  <c r="G823" i="10"/>
  <c r="F823" i="10"/>
  <c r="E823" i="10"/>
  <c r="D823" i="10"/>
  <c r="C823" i="10"/>
  <c r="B823" i="10"/>
  <c r="A823" i="10"/>
  <c r="H822" i="10"/>
  <c r="G822" i="10"/>
  <c r="F822" i="10"/>
  <c r="E822" i="10"/>
  <c r="D822" i="10"/>
  <c r="C822" i="10"/>
  <c r="B822" i="10"/>
  <c r="A822" i="10"/>
  <c r="H821" i="10"/>
  <c r="G821" i="10"/>
  <c r="F821" i="10"/>
  <c r="E821" i="10"/>
  <c r="D821" i="10"/>
  <c r="C821" i="10"/>
  <c r="B821" i="10"/>
  <c r="A821" i="10"/>
  <c r="H820" i="10"/>
  <c r="G820" i="10"/>
  <c r="F820" i="10"/>
  <c r="E820" i="10"/>
  <c r="D820" i="10"/>
  <c r="C820" i="10"/>
  <c r="B820" i="10"/>
  <c r="A820" i="10"/>
  <c r="H819" i="10"/>
  <c r="G819" i="10"/>
  <c r="F819" i="10"/>
  <c r="E819" i="10"/>
  <c r="D819" i="10"/>
  <c r="C819" i="10"/>
  <c r="B819" i="10"/>
  <c r="A819" i="10"/>
  <c r="H818" i="10"/>
  <c r="G818" i="10"/>
  <c r="F818" i="10"/>
  <c r="E818" i="10"/>
  <c r="D818" i="10"/>
  <c r="C818" i="10"/>
  <c r="B818" i="10"/>
  <c r="A818" i="10"/>
  <c r="H817" i="10"/>
  <c r="G817" i="10"/>
  <c r="F817" i="10"/>
  <c r="E817" i="10"/>
  <c r="D817" i="10"/>
  <c r="C817" i="10"/>
  <c r="B817" i="10"/>
  <c r="A817" i="10"/>
  <c r="H816" i="10"/>
  <c r="G816" i="10"/>
  <c r="F816" i="10"/>
  <c r="E816" i="10"/>
  <c r="D816" i="10"/>
  <c r="C816" i="10"/>
  <c r="B816" i="10"/>
  <c r="A816" i="10"/>
  <c r="H815" i="10"/>
  <c r="G815" i="10"/>
  <c r="F815" i="10"/>
  <c r="E815" i="10"/>
  <c r="D815" i="10"/>
  <c r="C815" i="10"/>
  <c r="B815" i="10"/>
  <c r="A815" i="10"/>
  <c r="H814" i="10"/>
  <c r="G814" i="10"/>
  <c r="F814" i="10"/>
  <c r="E814" i="10"/>
  <c r="D814" i="10"/>
  <c r="C814" i="10"/>
  <c r="B814" i="10"/>
  <c r="A814" i="10"/>
  <c r="H813" i="10"/>
  <c r="G813" i="10"/>
  <c r="F813" i="10"/>
  <c r="E813" i="10"/>
  <c r="D813" i="10"/>
  <c r="C813" i="10"/>
  <c r="B813" i="10"/>
  <c r="A813" i="10"/>
  <c r="H812" i="10"/>
  <c r="G812" i="10"/>
  <c r="F812" i="10"/>
  <c r="E812" i="10"/>
  <c r="D812" i="10"/>
  <c r="C812" i="10"/>
  <c r="B812" i="10"/>
  <c r="A812" i="10"/>
  <c r="D811" i="10"/>
  <c r="H810" i="10"/>
  <c r="G810" i="10"/>
  <c r="F810" i="10"/>
  <c r="E810" i="10"/>
  <c r="D810" i="10"/>
  <c r="C810" i="10"/>
  <c r="B810" i="10"/>
  <c r="A810" i="10"/>
  <c r="H809" i="10"/>
  <c r="G809" i="10"/>
  <c r="F809" i="10"/>
  <c r="E809" i="10"/>
  <c r="D809" i="10"/>
  <c r="C809" i="10"/>
  <c r="B809" i="10"/>
  <c r="A809" i="10"/>
  <c r="H808" i="10"/>
  <c r="G808" i="10"/>
  <c r="F808" i="10"/>
  <c r="E808" i="10"/>
  <c r="D808" i="10"/>
  <c r="C808" i="10"/>
  <c r="B808" i="10"/>
  <c r="A808" i="10"/>
  <c r="H807" i="10"/>
  <c r="G807" i="10"/>
  <c r="F807" i="10"/>
  <c r="E807" i="10"/>
  <c r="D807" i="10"/>
  <c r="C807" i="10"/>
  <c r="B807" i="10"/>
  <c r="A807" i="10"/>
  <c r="H806" i="10"/>
  <c r="G806" i="10"/>
  <c r="F806" i="10"/>
  <c r="E806" i="10"/>
  <c r="D806" i="10"/>
  <c r="C806" i="10"/>
  <c r="B806" i="10"/>
  <c r="A806" i="10"/>
  <c r="H805" i="10"/>
  <c r="G805" i="10"/>
  <c r="F805" i="10"/>
  <c r="E805" i="10"/>
  <c r="D805" i="10"/>
  <c r="C805" i="10"/>
  <c r="B805" i="10"/>
  <c r="A805" i="10"/>
  <c r="H804" i="10"/>
  <c r="G804" i="10"/>
  <c r="F804" i="10"/>
  <c r="E804" i="10"/>
  <c r="D804" i="10"/>
  <c r="C804" i="10"/>
  <c r="B804" i="10"/>
  <c r="A804" i="10"/>
  <c r="H803" i="10"/>
  <c r="G803" i="10"/>
  <c r="F803" i="10"/>
  <c r="E803" i="10"/>
  <c r="D803" i="10"/>
  <c r="C803" i="10"/>
  <c r="B803" i="10"/>
  <c r="A803" i="10"/>
  <c r="H802" i="10"/>
  <c r="G802" i="10"/>
  <c r="F802" i="10"/>
  <c r="E802" i="10"/>
  <c r="D802" i="10"/>
  <c r="C802" i="10"/>
  <c r="B802" i="10"/>
  <c r="A802" i="10"/>
  <c r="H801" i="10"/>
  <c r="G801" i="10"/>
  <c r="F801" i="10"/>
  <c r="E801" i="10"/>
  <c r="D801" i="10"/>
  <c r="C801" i="10"/>
  <c r="B801" i="10"/>
  <c r="A801" i="10"/>
  <c r="H800" i="10"/>
  <c r="G800" i="10"/>
  <c r="F800" i="10"/>
  <c r="E800" i="10"/>
  <c r="D800" i="10"/>
  <c r="C800" i="10"/>
  <c r="B800" i="10"/>
  <c r="A800" i="10"/>
  <c r="H799" i="10"/>
  <c r="G799" i="10"/>
  <c r="F799" i="10"/>
  <c r="E799" i="10"/>
  <c r="D799" i="10"/>
  <c r="C799" i="10"/>
  <c r="B799" i="10"/>
  <c r="A799" i="10"/>
  <c r="H798" i="10"/>
  <c r="G798" i="10"/>
  <c r="F798" i="10"/>
  <c r="E798" i="10"/>
  <c r="D798" i="10"/>
  <c r="C798" i="10"/>
  <c r="B798" i="10"/>
  <c r="A798" i="10"/>
  <c r="H797" i="10"/>
  <c r="G797" i="10"/>
  <c r="F797" i="10"/>
  <c r="E797" i="10"/>
  <c r="D797" i="10"/>
  <c r="C797" i="10"/>
  <c r="B797" i="10"/>
  <c r="A797" i="10"/>
  <c r="H796" i="10"/>
  <c r="G796" i="10"/>
  <c r="F796" i="10"/>
  <c r="E796" i="10"/>
  <c r="D796" i="10"/>
  <c r="C796" i="10"/>
  <c r="B796" i="10"/>
  <c r="A796" i="10"/>
  <c r="H795" i="10"/>
  <c r="G795" i="10"/>
  <c r="F795" i="10"/>
  <c r="E795" i="10"/>
  <c r="D795" i="10"/>
  <c r="C795" i="10"/>
  <c r="B795" i="10"/>
  <c r="A795" i="10"/>
  <c r="H794" i="10"/>
  <c r="G794" i="10"/>
  <c r="F794" i="10"/>
  <c r="E794" i="10"/>
  <c r="D794" i="10"/>
  <c r="C794" i="10"/>
  <c r="B794" i="10"/>
  <c r="A794" i="10"/>
  <c r="H793" i="10"/>
  <c r="G793" i="10"/>
  <c r="F793" i="10"/>
  <c r="E793" i="10"/>
  <c r="D793" i="10"/>
  <c r="C793" i="10"/>
  <c r="B793" i="10"/>
  <c r="A793" i="10"/>
  <c r="H792" i="10"/>
  <c r="G792" i="10"/>
  <c r="F792" i="10"/>
  <c r="E792" i="10"/>
  <c r="D792" i="10"/>
  <c r="C792" i="10"/>
  <c r="B792" i="10"/>
  <c r="A792" i="10"/>
  <c r="H791" i="10"/>
  <c r="G791" i="10"/>
  <c r="F791" i="10"/>
  <c r="E791" i="10"/>
  <c r="D791" i="10"/>
  <c r="C791" i="10"/>
  <c r="B791" i="10"/>
  <c r="A791" i="10"/>
  <c r="H790" i="10"/>
  <c r="G790" i="10"/>
  <c r="F790" i="10"/>
  <c r="E790" i="10"/>
  <c r="D790" i="10"/>
  <c r="C790" i="10"/>
  <c r="B790" i="10"/>
  <c r="A790" i="10"/>
  <c r="H789" i="10"/>
  <c r="G789" i="10"/>
  <c r="F789" i="10"/>
  <c r="E789" i="10"/>
  <c r="D789" i="10"/>
  <c r="C789" i="10"/>
  <c r="B789" i="10"/>
  <c r="A789" i="10"/>
  <c r="H788" i="10"/>
  <c r="G788" i="10"/>
  <c r="F788" i="10"/>
  <c r="E788" i="10"/>
  <c r="D788" i="10"/>
  <c r="C788" i="10"/>
  <c r="B788" i="10"/>
  <c r="A788" i="10"/>
  <c r="H787" i="10"/>
  <c r="G787" i="10"/>
  <c r="F787" i="10"/>
  <c r="E787" i="10"/>
  <c r="D787" i="10"/>
  <c r="C787" i="10"/>
  <c r="B787" i="10"/>
  <c r="A787" i="10"/>
  <c r="H786" i="10"/>
  <c r="G786" i="10"/>
  <c r="F786" i="10"/>
  <c r="E786" i="10"/>
  <c r="D786" i="10"/>
  <c r="C786" i="10"/>
  <c r="B786" i="10"/>
  <c r="A786" i="10"/>
  <c r="H785" i="10"/>
  <c r="G785" i="10"/>
  <c r="F785" i="10"/>
  <c r="E785" i="10"/>
  <c r="D785" i="10"/>
  <c r="C785" i="10"/>
  <c r="B785" i="10"/>
  <c r="A785" i="10"/>
  <c r="H784" i="10"/>
  <c r="G784" i="10"/>
  <c r="F784" i="10"/>
  <c r="E784" i="10"/>
  <c r="D784" i="10"/>
  <c r="C784" i="10"/>
  <c r="B784" i="10"/>
  <c r="A784" i="10"/>
  <c r="H783" i="10"/>
  <c r="G783" i="10"/>
  <c r="F783" i="10"/>
  <c r="E783" i="10"/>
  <c r="D783" i="10"/>
  <c r="C783" i="10"/>
  <c r="B783" i="10"/>
  <c r="A783" i="10"/>
  <c r="H782" i="10"/>
  <c r="G782" i="10"/>
  <c r="F782" i="10"/>
  <c r="E782" i="10"/>
  <c r="D782" i="10"/>
  <c r="C782" i="10"/>
  <c r="B782" i="10"/>
  <c r="A782" i="10"/>
  <c r="H781" i="10"/>
  <c r="G781" i="10"/>
  <c r="F781" i="10"/>
  <c r="E781" i="10"/>
  <c r="D781" i="10"/>
  <c r="C781" i="10"/>
  <c r="B781" i="10"/>
  <c r="A781" i="10"/>
  <c r="H780" i="10"/>
  <c r="G780" i="10"/>
  <c r="F780" i="10"/>
  <c r="E780" i="10"/>
  <c r="D780" i="10"/>
  <c r="C780" i="10"/>
  <c r="B780" i="10"/>
  <c r="A780" i="10"/>
  <c r="H779" i="10"/>
  <c r="G779" i="10"/>
  <c r="F779" i="10"/>
  <c r="E779" i="10"/>
  <c r="D779" i="10"/>
  <c r="C779" i="10"/>
  <c r="B779" i="10"/>
  <c r="A779" i="10"/>
  <c r="H778" i="10"/>
  <c r="G778" i="10"/>
  <c r="F778" i="10"/>
  <c r="E778" i="10"/>
  <c r="D778" i="10"/>
  <c r="C778" i="10"/>
  <c r="B778" i="10"/>
  <c r="A778" i="10"/>
  <c r="H777" i="10"/>
  <c r="G777" i="10"/>
  <c r="F777" i="10"/>
  <c r="E777" i="10"/>
  <c r="D777" i="10"/>
  <c r="C777" i="10"/>
  <c r="B777" i="10"/>
  <c r="A777" i="10"/>
  <c r="H776" i="10"/>
  <c r="G776" i="10"/>
  <c r="F776" i="10"/>
  <c r="E776" i="10"/>
  <c r="D776" i="10"/>
  <c r="C776" i="10"/>
  <c r="B776" i="10"/>
  <c r="A776" i="10"/>
  <c r="H775" i="10"/>
  <c r="G775" i="10"/>
  <c r="F775" i="10"/>
  <c r="E775" i="10"/>
  <c r="D775" i="10"/>
  <c r="C775" i="10"/>
  <c r="B775" i="10"/>
  <c r="A775" i="10"/>
  <c r="H774" i="10"/>
  <c r="G774" i="10"/>
  <c r="F774" i="10"/>
  <c r="E774" i="10"/>
  <c r="D774" i="10"/>
  <c r="C774" i="10"/>
  <c r="B774" i="10"/>
  <c r="A774" i="10"/>
  <c r="H773" i="10"/>
  <c r="G773" i="10"/>
  <c r="F773" i="10"/>
  <c r="E773" i="10"/>
  <c r="D773" i="10"/>
  <c r="C773" i="10"/>
  <c r="B773" i="10"/>
  <c r="A773" i="10"/>
  <c r="H772" i="10"/>
  <c r="G772" i="10"/>
  <c r="F772" i="10"/>
  <c r="E772" i="10"/>
  <c r="D772" i="10"/>
  <c r="C772" i="10"/>
  <c r="B772" i="10"/>
  <c r="A772" i="10"/>
  <c r="H771" i="10"/>
  <c r="G771" i="10"/>
  <c r="F771" i="10"/>
  <c r="E771" i="10"/>
  <c r="D771" i="10"/>
  <c r="C771" i="10"/>
  <c r="B771" i="10"/>
  <c r="A771" i="10"/>
  <c r="H770" i="10"/>
  <c r="G770" i="10"/>
  <c r="F770" i="10"/>
  <c r="E770" i="10"/>
  <c r="D770" i="10"/>
  <c r="C770" i="10"/>
  <c r="B770" i="10"/>
  <c r="A770" i="10"/>
  <c r="H769" i="10"/>
  <c r="G769" i="10"/>
  <c r="F769" i="10"/>
  <c r="E769" i="10"/>
  <c r="D769" i="10"/>
  <c r="C769" i="10"/>
  <c r="B769" i="10"/>
  <c r="A769" i="10"/>
  <c r="H768" i="10"/>
  <c r="G768" i="10"/>
  <c r="F768" i="10"/>
  <c r="E768" i="10"/>
  <c r="D768" i="10"/>
  <c r="C768" i="10"/>
  <c r="B768" i="10"/>
  <c r="A768" i="10"/>
  <c r="H767" i="10"/>
  <c r="G767" i="10"/>
  <c r="F767" i="10"/>
  <c r="E767" i="10"/>
  <c r="D767" i="10"/>
  <c r="C767" i="10"/>
  <c r="B767" i="10"/>
  <c r="A767" i="10"/>
  <c r="H766" i="10"/>
  <c r="G766" i="10"/>
  <c r="F766" i="10"/>
  <c r="E766" i="10"/>
  <c r="D766" i="10"/>
  <c r="C766" i="10"/>
  <c r="B766" i="10"/>
  <c r="A766" i="10"/>
  <c r="H765" i="10"/>
  <c r="G765" i="10"/>
  <c r="F765" i="10"/>
  <c r="E765" i="10"/>
  <c r="D765" i="10"/>
  <c r="C765" i="10"/>
  <c r="B765" i="10"/>
  <c r="A765" i="10"/>
  <c r="H764" i="10"/>
  <c r="G764" i="10"/>
  <c r="F764" i="10"/>
  <c r="E764" i="10"/>
  <c r="D764" i="10"/>
  <c r="C764" i="10"/>
  <c r="B764" i="10"/>
  <c r="A764" i="10"/>
  <c r="H763" i="10"/>
  <c r="G763" i="10"/>
  <c r="F763" i="10"/>
  <c r="E763" i="10"/>
  <c r="D763" i="10"/>
  <c r="C763" i="10"/>
  <c r="B763" i="10"/>
  <c r="A763" i="10"/>
  <c r="H762" i="10"/>
  <c r="G762" i="10"/>
  <c r="F762" i="10"/>
  <c r="E762" i="10"/>
  <c r="D762" i="10"/>
  <c r="C762" i="10"/>
  <c r="B762" i="10"/>
  <c r="A762" i="10"/>
  <c r="H761" i="10"/>
  <c r="G761" i="10"/>
  <c r="F761" i="10"/>
  <c r="E761" i="10"/>
  <c r="D761" i="10"/>
  <c r="C761" i="10"/>
  <c r="B761" i="10"/>
  <c r="A761" i="10"/>
  <c r="H760" i="10"/>
  <c r="G760" i="10"/>
  <c r="F760" i="10"/>
  <c r="E760" i="10"/>
  <c r="D760" i="10"/>
  <c r="C760" i="10"/>
  <c r="B760" i="10"/>
  <c r="A760" i="10"/>
  <c r="H759" i="10"/>
  <c r="G759" i="10"/>
  <c r="F759" i="10"/>
  <c r="E759" i="10"/>
  <c r="D759" i="10"/>
  <c r="C759" i="10"/>
  <c r="B759" i="10"/>
  <c r="A759" i="10"/>
  <c r="H758" i="10"/>
  <c r="G758" i="10"/>
  <c r="F758" i="10"/>
  <c r="E758" i="10"/>
  <c r="D758" i="10"/>
  <c r="C758" i="10"/>
  <c r="B758" i="10"/>
  <c r="A758" i="10"/>
  <c r="H757" i="10"/>
  <c r="G757" i="10"/>
  <c r="F757" i="10"/>
  <c r="E757" i="10"/>
  <c r="D757" i="10"/>
  <c r="C757" i="10"/>
  <c r="B757" i="10"/>
  <c r="A757" i="10"/>
  <c r="H756" i="10"/>
  <c r="G756" i="10"/>
  <c r="F756" i="10"/>
  <c r="E756" i="10"/>
  <c r="D756" i="10"/>
  <c r="C756" i="10"/>
  <c r="B756" i="10"/>
  <c r="A756" i="10"/>
  <c r="H755" i="10"/>
  <c r="G755" i="10"/>
  <c r="F755" i="10"/>
  <c r="E755" i="10"/>
  <c r="D755" i="10"/>
  <c r="C755" i="10"/>
  <c r="B755" i="10"/>
  <c r="A755" i="10"/>
  <c r="H754" i="10"/>
  <c r="G754" i="10"/>
  <c r="F754" i="10"/>
  <c r="E754" i="10"/>
  <c r="D754" i="10"/>
  <c r="C754" i="10"/>
  <c r="B754" i="10"/>
  <c r="A754" i="10"/>
  <c r="H753" i="10"/>
  <c r="G753" i="10"/>
  <c r="F753" i="10"/>
  <c r="E753" i="10"/>
  <c r="D753" i="10"/>
  <c r="C753" i="10"/>
  <c r="B753" i="10"/>
  <c r="A753" i="10"/>
  <c r="H752" i="10"/>
  <c r="G752" i="10"/>
  <c r="F752" i="10"/>
  <c r="E752" i="10"/>
  <c r="D752" i="10"/>
  <c r="C752" i="10"/>
  <c r="B752" i="10"/>
  <c r="A752" i="10"/>
  <c r="H751" i="10"/>
  <c r="G751" i="10"/>
  <c r="F751" i="10"/>
  <c r="E751" i="10"/>
  <c r="D751" i="10"/>
  <c r="C751" i="10"/>
  <c r="B751" i="10"/>
  <c r="A751" i="10"/>
  <c r="D750" i="10"/>
  <c r="H749" i="10"/>
  <c r="G749" i="10"/>
  <c r="F749" i="10"/>
  <c r="E749" i="10"/>
  <c r="D749" i="10"/>
  <c r="C749" i="10"/>
  <c r="B749" i="10"/>
  <c r="A749" i="10"/>
  <c r="H748" i="10"/>
  <c r="G748" i="10"/>
  <c r="F748" i="10"/>
  <c r="E748" i="10"/>
  <c r="D748" i="10"/>
  <c r="C748" i="10"/>
  <c r="B748" i="10"/>
  <c r="A748" i="10"/>
  <c r="H747" i="10"/>
  <c r="G747" i="10"/>
  <c r="F747" i="10"/>
  <c r="E747" i="10"/>
  <c r="D747" i="10"/>
  <c r="C747" i="10"/>
  <c r="B747" i="10"/>
  <c r="A747" i="10"/>
  <c r="H746" i="10"/>
  <c r="G746" i="10"/>
  <c r="F746" i="10"/>
  <c r="E746" i="10"/>
  <c r="D746" i="10"/>
  <c r="C746" i="10"/>
  <c r="B746" i="10"/>
  <c r="A746" i="10"/>
  <c r="H745" i="10"/>
  <c r="G745" i="10"/>
  <c r="F745" i="10"/>
  <c r="E745" i="10"/>
  <c r="D745" i="10"/>
  <c r="C745" i="10"/>
  <c r="B745" i="10"/>
  <c r="A745" i="10"/>
  <c r="H744" i="10"/>
  <c r="G744" i="10"/>
  <c r="F744" i="10"/>
  <c r="E744" i="10"/>
  <c r="D744" i="10"/>
  <c r="C744" i="10"/>
  <c r="B744" i="10"/>
  <c r="A744" i="10"/>
  <c r="H743" i="10"/>
  <c r="G743" i="10"/>
  <c r="F743" i="10"/>
  <c r="E743" i="10"/>
  <c r="D743" i="10"/>
  <c r="C743" i="10"/>
  <c r="B743" i="10"/>
  <c r="A743" i="10"/>
  <c r="H742" i="10"/>
  <c r="G742" i="10"/>
  <c r="F742" i="10"/>
  <c r="E742" i="10"/>
  <c r="D742" i="10"/>
  <c r="C742" i="10"/>
  <c r="B742" i="10"/>
  <c r="A742" i="10"/>
  <c r="H741" i="10"/>
  <c r="G741" i="10"/>
  <c r="F741" i="10"/>
  <c r="E741" i="10"/>
  <c r="D741" i="10"/>
  <c r="C741" i="10"/>
  <c r="B741" i="10"/>
  <c r="A741" i="10"/>
  <c r="H740" i="10"/>
  <c r="G740" i="10"/>
  <c r="F740" i="10"/>
  <c r="E740" i="10"/>
  <c r="D740" i="10"/>
  <c r="C740" i="10"/>
  <c r="B740" i="10"/>
  <c r="A740" i="10"/>
  <c r="H739" i="10"/>
  <c r="G739" i="10"/>
  <c r="F739" i="10"/>
  <c r="E739" i="10"/>
  <c r="D739" i="10"/>
  <c r="C739" i="10"/>
  <c r="B739" i="10"/>
  <c r="A739" i="10"/>
  <c r="H738" i="10"/>
  <c r="G738" i="10"/>
  <c r="F738" i="10"/>
  <c r="E738" i="10"/>
  <c r="D738" i="10"/>
  <c r="C738" i="10"/>
  <c r="B738" i="10"/>
  <c r="A738" i="10"/>
  <c r="H737" i="10"/>
  <c r="G737" i="10"/>
  <c r="F737" i="10"/>
  <c r="E737" i="10"/>
  <c r="D737" i="10"/>
  <c r="C737" i="10"/>
  <c r="B737" i="10"/>
  <c r="A737" i="10"/>
  <c r="H736" i="10"/>
  <c r="G736" i="10"/>
  <c r="F736" i="10"/>
  <c r="E736" i="10"/>
  <c r="D736" i="10"/>
  <c r="C736" i="10"/>
  <c r="B736" i="10"/>
  <c r="A736" i="10"/>
  <c r="H735" i="10"/>
  <c r="G735" i="10"/>
  <c r="F735" i="10"/>
  <c r="E735" i="10"/>
  <c r="D735" i="10"/>
  <c r="C735" i="10"/>
  <c r="B735" i="10"/>
  <c r="A735" i="10"/>
  <c r="H734" i="10"/>
  <c r="G734" i="10"/>
  <c r="F734" i="10"/>
  <c r="E734" i="10"/>
  <c r="D734" i="10"/>
  <c r="C734" i="10"/>
  <c r="B734" i="10"/>
  <c r="A734" i="10"/>
  <c r="H733" i="10"/>
  <c r="G733" i="10"/>
  <c r="F733" i="10"/>
  <c r="E733" i="10"/>
  <c r="D733" i="10"/>
  <c r="C733" i="10"/>
  <c r="B733" i="10"/>
  <c r="A733" i="10"/>
  <c r="H732" i="10"/>
  <c r="G732" i="10"/>
  <c r="F732" i="10"/>
  <c r="E732" i="10"/>
  <c r="D732" i="10"/>
  <c r="C732" i="10"/>
  <c r="B732" i="10"/>
  <c r="A732" i="10"/>
  <c r="H731" i="10"/>
  <c r="G731" i="10"/>
  <c r="F731" i="10"/>
  <c r="E731" i="10"/>
  <c r="D731" i="10"/>
  <c r="C731" i="10"/>
  <c r="B731" i="10"/>
  <c r="A731" i="10"/>
  <c r="H730" i="10"/>
  <c r="G730" i="10"/>
  <c r="F730" i="10"/>
  <c r="E730" i="10"/>
  <c r="D730" i="10"/>
  <c r="C730" i="10"/>
  <c r="B730" i="10"/>
  <c r="A730" i="10"/>
  <c r="H729" i="10"/>
  <c r="G729" i="10"/>
  <c r="F729" i="10"/>
  <c r="E729" i="10"/>
  <c r="D729" i="10"/>
  <c r="C729" i="10"/>
  <c r="B729" i="10"/>
  <c r="A729" i="10"/>
  <c r="H728" i="10"/>
  <c r="G728" i="10"/>
  <c r="F728" i="10"/>
  <c r="E728" i="10"/>
  <c r="D728" i="10"/>
  <c r="C728" i="10"/>
  <c r="B728" i="10"/>
  <c r="A728" i="10"/>
  <c r="H727" i="10"/>
  <c r="G727" i="10"/>
  <c r="F727" i="10"/>
  <c r="E727" i="10"/>
  <c r="D727" i="10"/>
  <c r="C727" i="10"/>
  <c r="B727" i="10"/>
  <c r="A727" i="10"/>
  <c r="H726" i="10"/>
  <c r="G726" i="10"/>
  <c r="F726" i="10"/>
  <c r="E726" i="10"/>
  <c r="D726" i="10"/>
  <c r="C726" i="10"/>
  <c r="B726" i="10"/>
  <c r="A726" i="10"/>
  <c r="H725" i="10"/>
  <c r="G725" i="10"/>
  <c r="F725" i="10"/>
  <c r="E725" i="10"/>
  <c r="D725" i="10"/>
  <c r="C725" i="10"/>
  <c r="B725" i="10"/>
  <c r="A725" i="10"/>
  <c r="H724" i="10"/>
  <c r="G724" i="10"/>
  <c r="F724" i="10"/>
  <c r="E724" i="10"/>
  <c r="D724" i="10"/>
  <c r="C724" i="10"/>
  <c r="B724" i="10"/>
  <c r="A724" i="10"/>
  <c r="H723" i="10"/>
  <c r="G723" i="10"/>
  <c r="F723" i="10"/>
  <c r="E723" i="10"/>
  <c r="D723" i="10"/>
  <c r="C723" i="10"/>
  <c r="B723" i="10"/>
  <c r="A723" i="10"/>
  <c r="H722" i="10"/>
  <c r="G722" i="10"/>
  <c r="F722" i="10"/>
  <c r="E722" i="10"/>
  <c r="D722" i="10"/>
  <c r="C722" i="10"/>
  <c r="B722" i="10"/>
  <c r="A722" i="10"/>
  <c r="H721" i="10"/>
  <c r="G721" i="10"/>
  <c r="F721" i="10"/>
  <c r="E721" i="10"/>
  <c r="D721" i="10"/>
  <c r="C721" i="10"/>
  <c r="B721" i="10"/>
  <c r="A721" i="10"/>
  <c r="H720" i="10"/>
  <c r="G720" i="10"/>
  <c r="F720" i="10"/>
  <c r="E720" i="10"/>
  <c r="D720" i="10"/>
  <c r="C720" i="10"/>
  <c r="B720" i="10"/>
  <c r="A720" i="10"/>
  <c r="H719" i="10"/>
  <c r="G719" i="10"/>
  <c r="F719" i="10"/>
  <c r="E719" i="10"/>
  <c r="D719" i="10"/>
  <c r="C719" i="10"/>
  <c r="B719" i="10"/>
  <c r="A719" i="10"/>
  <c r="H718" i="10"/>
  <c r="G718" i="10"/>
  <c r="F718" i="10"/>
  <c r="E718" i="10"/>
  <c r="D718" i="10"/>
  <c r="C718" i="10"/>
  <c r="B718" i="10"/>
  <c r="A718" i="10"/>
  <c r="H717" i="10"/>
  <c r="G717" i="10"/>
  <c r="F717" i="10"/>
  <c r="E717" i="10"/>
  <c r="D717" i="10"/>
  <c r="C717" i="10"/>
  <c r="B717" i="10"/>
  <c r="A717" i="10"/>
  <c r="H716" i="10"/>
  <c r="G716" i="10"/>
  <c r="F716" i="10"/>
  <c r="E716" i="10"/>
  <c r="D716" i="10"/>
  <c r="C716" i="10"/>
  <c r="B716" i="10"/>
  <c r="A716" i="10"/>
  <c r="H715" i="10"/>
  <c r="G715" i="10"/>
  <c r="F715" i="10"/>
  <c r="E715" i="10"/>
  <c r="D715" i="10"/>
  <c r="C715" i="10"/>
  <c r="B715" i="10"/>
  <c r="A715" i="10"/>
  <c r="H714" i="10"/>
  <c r="G714" i="10"/>
  <c r="F714" i="10"/>
  <c r="E714" i="10"/>
  <c r="D714" i="10"/>
  <c r="C714" i="10"/>
  <c r="B714" i="10"/>
  <c r="A714" i="10"/>
  <c r="H713" i="10"/>
  <c r="G713" i="10"/>
  <c r="F713" i="10"/>
  <c r="E713" i="10"/>
  <c r="D713" i="10"/>
  <c r="C713" i="10"/>
  <c r="B713" i="10"/>
  <c r="A713" i="10"/>
  <c r="H712" i="10"/>
  <c r="G712" i="10"/>
  <c r="F712" i="10"/>
  <c r="E712" i="10"/>
  <c r="D712" i="10"/>
  <c r="C712" i="10"/>
  <c r="B712" i="10"/>
  <c r="A712" i="10"/>
  <c r="H711" i="10"/>
  <c r="G711" i="10"/>
  <c r="F711" i="10"/>
  <c r="E711" i="10"/>
  <c r="D711" i="10"/>
  <c r="C711" i="10"/>
  <c r="B711" i="10"/>
  <c r="A711" i="10"/>
  <c r="H710" i="10"/>
  <c r="G710" i="10"/>
  <c r="F710" i="10"/>
  <c r="E710" i="10"/>
  <c r="D710" i="10"/>
  <c r="C710" i="10"/>
  <c r="B710" i="10"/>
  <c r="A710" i="10"/>
  <c r="H709" i="10"/>
  <c r="G709" i="10"/>
  <c r="F709" i="10"/>
  <c r="E709" i="10"/>
  <c r="D709" i="10"/>
  <c r="C709" i="10"/>
  <c r="B709" i="10"/>
  <c r="A709" i="10"/>
  <c r="H708" i="10"/>
  <c r="G708" i="10"/>
  <c r="F708" i="10"/>
  <c r="E708" i="10"/>
  <c r="D708" i="10"/>
  <c r="C708" i="10"/>
  <c r="B708" i="10"/>
  <c r="A708" i="10"/>
  <c r="H707" i="10"/>
  <c r="G707" i="10"/>
  <c r="F707" i="10"/>
  <c r="E707" i="10"/>
  <c r="D707" i="10"/>
  <c r="C707" i="10"/>
  <c r="B707" i="10"/>
  <c r="A707" i="10"/>
  <c r="H706" i="10"/>
  <c r="G706" i="10"/>
  <c r="F706" i="10"/>
  <c r="E706" i="10"/>
  <c r="D706" i="10"/>
  <c r="C706" i="10"/>
  <c r="B706" i="10"/>
  <c r="A706" i="10"/>
  <c r="H705" i="10"/>
  <c r="G705" i="10"/>
  <c r="F705" i="10"/>
  <c r="E705" i="10"/>
  <c r="D705" i="10"/>
  <c r="C705" i="10"/>
  <c r="B705" i="10"/>
  <c r="A705" i="10"/>
  <c r="H704" i="10"/>
  <c r="G704" i="10"/>
  <c r="F704" i="10"/>
  <c r="E704" i="10"/>
  <c r="D704" i="10"/>
  <c r="C704" i="10"/>
  <c r="B704" i="10"/>
  <c r="A704" i="10"/>
  <c r="H703" i="10"/>
  <c r="G703" i="10"/>
  <c r="F703" i="10"/>
  <c r="E703" i="10"/>
  <c r="D703" i="10"/>
  <c r="C703" i="10"/>
  <c r="B703" i="10"/>
  <c r="A703" i="10"/>
  <c r="H702" i="10"/>
  <c r="G702" i="10"/>
  <c r="F702" i="10"/>
  <c r="E702" i="10"/>
  <c r="D702" i="10"/>
  <c r="C702" i="10"/>
  <c r="B702" i="10"/>
  <c r="A702" i="10"/>
  <c r="H701" i="10"/>
  <c r="G701" i="10"/>
  <c r="F701" i="10"/>
  <c r="E701" i="10"/>
  <c r="D701" i="10"/>
  <c r="C701" i="10"/>
  <c r="B701" i="10"/>
  <c r="A701" i="10"/>
  <c r="H700" i="10"/>
  <c r="G700" i="10"/>
  <c r="F700" i="10"/>
  <c r="E700" i="10"/>
  <c r="D700" i="10"/>
  <c r="C700" i="10"/>
  <c r="B700" i="10"/>
  <c r="A700" i="10"/>
  <c r="H699" i="10"/>
  <c r="G699" i="10"/>
  <c r="F699" i="10"/>
  <c r="E699" i="10"/>
  <c r="D699" i="10"/>
  <c r="C699" i="10"/>
  <c r="B699" i="10"/>
  <c r="A699" i="10"/>
  <c r="H698" i="10"/>
  <c r="G698" i="10"/>
  <c r="F698" i="10"/>
  <c r="E698" i="10"/>
  <c r="D698" i="10"/>
  <c r="C698" i="10"/>
  <c r="B698" i="10"/>
  <c r="A698" i="10"/>
  <c r="H697" i="10"/>
  <c r="G697" i="10"/>
  <c r="F697" i="10"/>
  <c r="E697" i="10"/>
  <c r="D697" i="10"/>
  <c r="C697" i="10"/>
  <c r="B697" i="10"/>
  <c r="A697" i="10"/>
  <c r="H696" i="10"/>
  <c r="G696" i="10"/>
  <c r="F696" i="10"/>
  <c r="E696" i="10"/>
  <c r="D696" i="10"/>
  <c r="C696" i="10"/>
  <c r="B696" i="10"/>
  <c r="A696" i="10"/>
  <c r="H695" i="10"/>
  <c r="G695" i="10"/>
  <c r="F695" i="10"/>
  <c r="E695" i="10"/>
  <c r="D695" i="10"/>
  <c r="C695" i="10"/>
  <c r="B695" i="10"/>
  <c r="A695" i="10"/>
  <c r="H694" i="10"/>
  <c r="G694" i="10"/>
  <c r="F694" i="10"/>
  <c r="E694" i="10"/>
  <c r="D694" i="10"/>
  <c r="C694" i="10"/>
  <c r="B694" i="10"/>
  <c r="A694" i="10"/>
  <c r="H693" i="10"/>
  <c r="G693" i="10"/>
  <c r="F693" i="10"/>
  <c r="E693" i="10"/>
  <c r="D693" i="10"/>
  <c r="C693" i="10"/>
  <c r="B693" i="10"/>
  <c r="A693" i="10"/>
  <c r="H692" i="10"/>
  <c r="G692" i="10"/>
  <c r="F692" i="10"/>
  <c r="E692" i="10"/>
  <c r="D692" i="10"/>
  <c r="C692" i="10"/>
  <c r="B692" i="10"/>
  <c r="A692" i="10"/>
  <c r="H691" i="10"/>
  <c r="G691" i="10"/>
  <c r="F691" i="10"/>
  <c r="E691" i="10"/>
  <c r="D691" i="10"/>
  <c r="C691" i="10"/>
  <c r="B691" i="10"/>
  <c r="A691" i="10"/>
  <c r="H690" i="10"/>
  <c r="G690" i="10"/>
  <c r="F690" i="10"/>
  <c r="E690" i="10"/>
  <c r="D690" i="10"/>
  <c r="C690" i="10"/>
  <c r="B690" i="10"/>
  <c r="A690" i="10"/>
  <c r="H689" i="10"/>
  <c r="G689" i="10"/>
  <c r="F689" i="10"/>
  <c r="E689" i="10"/>
  <c r="D689" i="10"/>
  <c r="C689" i="10"/>
  <c r="B689" i="10"/>
  <c r="A689" i="10"/>
  <c r="H688" i="10"/>
  <c r="G688" i="10"/>
  <c r="F688" i="10"/>
  <c r="E688" i="10"/>
  <c r="D688" i="10"/>
  <c r="C688" i="10"/>
  <c r="B688" i="10"/>
  <c r="A688" i="10"/>
  <c r="H687" i="10"/>
  <c r="G687" i="10"/>
  <c r="F687" i="10"/>
  <c r="E687" i="10"/>
  <c r="D687" i="10"/>
  <c r="C687" i="10"/>
  <c r="B687" i="10"/>
  <c r="A687" i="10"/>
  <c r="H686" i="10"/>
  <c r="G686" i="10"/>
  <c r="F686" i="10"/>
  <c r="E686" i="10"/>
  <c r="D686" i="10"/>
  <c r="C686" i="10"/>
  <c r="B686" i="10"/>
  <c r="A686" i="10"/>
  <c r="H685" i="10"/>
  <c r="G685" i="10"/>
  <c r="F685" i="10"/>
  <c r="E685" i="10"/>
  <c r="D685" i="10"/>
  <c r="C685" i="10"/>
  <c r="B685" i="10"/>
  <c r="A685" i="10"/>
  <c r="H684" i="10"/>
  <c r="G684" i="10"/>
  <c r="F684" i="10"/>
  <c r="E684" i="10"/>
  <c r="D684" i="10"/>
  <c r="C684" i="10"/>
  <c r="B684" i="10"/>
  <c r="A684" i="10"/>
  <c r="H683" i="10"/>
  <c r="G683" i="10"/>
  <c r="F683" i="10"/>
  <c r="E683" i="10"/>
  <c r="D683" i="10"/>
  <c r="C683" i="10"/>
  <c r="B683" i="10"/>
  <c r="A683" i="10"/>
  <c r="H682" i="10"/>
  <c r="G682" i="10"/>
  <c r="F682" i="10"/>
  <c r="E682" i="10"/>
  <c r="D682" i="10"/>
  <c r="C682" i="10"/>
  <c r="B682" i="10"/>
  <c r="A682" i="10"/>
  <c r="H681" i="10"/>
  <c r="G681" i="10"/>
  <c r="F681" i="10"/>
  <c r="E681" i="10"/>
  <c r="D681" i="10"/>
  <c r="C681" i="10"/>
  <c r="B681" i="10"/>
  <c r="A681" i="10"/>
  <c r="H680" i="10"/>
  <c r="G680" i="10"/>
  <c r="F680" i="10"/>
  <c r="E680" i="10"/>
  <c r="D680" i="10"/>
  <c r="C680" i="10"/>
  <c r="B680" i="10"/>
  <c r="A680" i="10"/>
  <c r="H679" i="10"/>
  <c r="G679" i="10"/>
  <c r="F679" i="10"/>
  <c r="E679" i="10"/>
  <c r="D679" i="10"/>
  <c r="C679" i="10"/>
  <c r="B679" i="10"/>
  <c r="A679" i="10"/>
  <c r="H678" i="10"/>
  <c r="G678" i="10"/>
  <c r="F678" i="10"/>
  <c r="E678" i="10"/>
  <c r="D678" i="10"/>
  <c r="C678" i="10"/>
  <c r="B678" i="10"/>
  <c r="A678" i="10"/>
  <c r="D677" i="10"/>
  <c r="H676" i="10"/>
  <c r="G676" i="10"/>
  <c r="F676" i="10"/>
  <c r="E676" i="10"/>
  <c r="D676" i="10"/>
  <c r="C676" i="10"/>
  <c r="B676" i="10"/>
  <c r="A676" i="10"/>
  <c r="H675" i="10"/>
  <c r="G675" i="10"/>
  <c r="F675" i="10"/>
  <c r="E675" i="10"/>
  <c r="D675" i="10"/>
  <c r="C675" i="10"/>
  <c r="B675" i="10"/>
  <c r="A675" i="10"/>
  <c r="H674" i="10"/>
  <c r="G674" i="10"/>
  <c r="F674" i="10"/>
  <c r="E674" i="10"/>
  <c r="D674" i="10"/>
  <c r="C674" i="10"/>
  <c r="B674" i="10"/>
  <c r="A674" i="10"/>
  <c r="H673" i="10"/>
  <c r="G673" i="10"/>
  <c r="F673" i="10"/>
  <c r="E673" i="10"/>
  <c r="D673" i="10"/>
  <c r="C673" i="10"/>
  <c r="B673" i="10"/>
  <c r="A673" i="10"/>
  <c r="H672" i="10"/>
  <c r="G672" i="10"/>
  <c r="F672" i="10"/>
  <c r="E672" i="10"/>
  <c r="D672" i="10"/>
  <c r="C672" i="10"/>
  <c r="B672" i="10"/>
  <c r="A672" i="10"/>
  <c r="H671" i="10"/>
  <c r="G671" i="10"/>
  <c r="F671" i="10"/>
  <c r="E671" i="10"/>
  <c r="D671" i="10"/>
  <c r="C671" i="10"/>
  <c r="B671" i="10"/>
  <c r="A671" i="10"/>
  <c r="H670" i="10"/>
  <c r="G670" i="10"/>
  <c r="F670" i="10"/>
  <c r="E670" i="10"/>
  <c r="D670" i="10"/>
  <c r="C670" i="10"/>
  <c r="B670" i="10"/>
  <c r="A670" i="10"/>
  <c r="H669" i="10"/>
  <c r="G669" i="10"/>
  <c r="F669" i="10"/>
  <c r="E669" i="10"/>
  <c r="D669" i="10"/>
  <c r="C669" i="10"/>
  <c r="B669" i="10"/>
  <c r="A669" i="10"/>
  <c r="H668" i="10"/>
  <c r="G668" i="10"/>
  <c r="F668" i="10"/>
  <c r="E668" i="10"/>
  <c r="D668" i="10"/>
  <c r="C668" i="10"/>
  <c r="B668" i="10"/>
  <c r="A668" i="10"/>
  <c r="H667" i="10"/>
  <c r="G667" i="10"/>
  <c r="F667" i="10"/>
  <c r="E667" i="10"/>
  <c r="D667" i="10"/>
  <c r="C667" i="10"/>
  <c r="B667" i="10"/>
  <c r="A667" i="10"/>
  <c r="H666" i="10"/>
  <c r="G666" i="10"/>
  <c r="F666" i="10"/>
  <c r="E666" i="10"/>
  <c r="D666" i="10"/>
  <c r="C666" i="10"/>
  <c r="B666" i="10"/>
  <c r="A666" i="10"/>
  <c r="H665" i="10"/>
  <c r="G665" i="10"/>
  <c r="F665" i="10"/>
  <c r="E665" i="10"/>
  <c r="D665" i="10"/>
  <c r="C665" i="10"/>
  <c r="B665" i="10"/>
  <c r="A665" i="10"/>
  <c r="H664" i="10"/>
  <c r="G664" i="10"/>
  <c r="F664" i="10"/>
  <c r="E664" i="10"/>
  <c r="D664" i="10"/>
  <c r="C664" i="10"/>
  <c r="B664" i="10"/>
  <c r="A664" i="10"/>
  <c r="H663" i="10"/>
  <c r="G663" i="10"/>
  <c r="F663" i="10"/>
  <c r="E663" i="10"/>
  <c r="D663" i="10"/>
  <c r="C663" i="10"/>
  <c r="B663" i="10"/>
  <c r="A663" i="10"/>
  <c r="H662" i="10"/>
  <c r="G662" i="10"/>
  <c r="F662" i="10"/>
  <c r="E662" i="10"/>
  <c r="D662" i="10"/>
  <c r="C662" i="10"/>
  <c r="B662" i="10"/>
  <c r="A662" i="10"/>
  <c r="H661" i="10"/>
  <c r="G661" i="10"/>
  <c r="F661" i="10"/>
  <c r="E661" i="10"/>
  <c r="D661" i="10"/>
  <c r="C661" i="10"/>
  <c r="B661" i="10"/>
  <c r="A661" i="10"/>
  <c r="H660" i="10"/>
  <c r="G660" i="10"/>
  <c r="F660" i="10"/>
  <c r="E660" i="10"/>
  <c r="D660" i="10"/>
  <c r="C660" i="10"/>
  <c r="B660" i="10"/>
  <c r="A660" i="10"/>
  <c r="H659" i="10"/>
  <c r="G659" i="10"/>
  <c r="F659" i="10"/>
  <c r="E659" i="10"/>
  <c r="D659" i="10"/>
  <c r="C659" i="10"/>
  <c r="B659" i="10"/>
  <c r="A659" i="10"/>
  <c r="H658" i="10"/>
  <c r="G658" i="10"/>
  <c r="F658" i="10"/>
  <c r="E658" i="10"/>
  <c r="D658" i="10"/>
  <c r="C658" i="10"/>
  <c r="B658" i="10"/>
  <c r="A658" i="10"/>
  <c r="H657" i="10"/>
  <c r="G657" i="10"/>
  <c r="F657" i="10"/>
  <c r="E657" i="10"/>
  <c r="D657" i="10"/>
  <c r="C657" i="10"/>
  <c r="B657" i="10"/>
  <c r="A657" i="10"/>
  <c r="H656" i="10"/>
  <c r="G656" i="10"/>
  <c r="F656" i="10"/>
  <c r="E656" i="10"/>
  <c r="D656" i="10"/>
  <c r="C656" i="10"/>
  <c r="B656" i="10"/>
  <c r="A656" i="10"/>
  <c r="H655" i="10"/>
  <c r="G655" i="10"/>
  <c r="F655" i="10"/>
  <c r="E655" i="10"/>
  <c r="D655" i="10"/>
  <c r="C655" i="10"/>
  <c r="B655" i="10"/>
  <c r="A655" i="10"/>
  <c r="H654" i="10"/>
  <c r="G654" i="10"/>
  <c r="F654" i="10"/>
  <c r="E654" i="10"/>
  <c r="D654" i="10"/>
  <c r="C654" i="10"/>
  <c r="B654" i="10"/>
  <c r="A654" i="10"/>
  <c r="H653" i="10"/>
  <c r="G653" i="10"/>
  <c r="F653" i="10"/>
  <c r="E653" i="10"/>
  <c r="D653" i="10"/>
  <c r="C653" i="10"/>
  <c r="B653" i="10"/>
  <c r="A653" i="10"/>
  <c r="H652" i="10"/>
  <c r="G652" i="10"/>
  <c r="F652" i="10"/>
  <c r="E652" i="10"/>
  <c r="D652" i="10"/>
  <c r="C652" i="10"/>
  <c r="B652" i="10"/>
  <c r="A652" i="10"/>
  <c r="H651" i="10"/>
  <c r="G651" i="10"/>
  <c r="F651" i="10"/>
  <c r="E651" i="10"/>
  <c r="D651" i="10"/>
  <c r="C651" i="10"/>
  <c r="B651" i="10"/>
  <c r="A651" i="10"/>
  <c r="H650" i="10"/>
  <c r="G650" i="10"/>
  <c r="F650" i="10"/>
  <c r="E650" i="10"/>
  <c r="D650" i="10"/>
  <c r="C650" i="10"/>
  <c r="B650" i="10"/>
  <c r="A650" i="10"/>
  <c r="H649" i="10"/>
  <c r="G649" i="10"/>
  <c r="F649" i="10"/>
  <c r="E649" i="10"/>
  <c r="D649" i="10"/>
  <c r="C649" i="10"/>
  <c r="B649" i="10"/>
  <c r="A649" i="10"/>
  <c r="H648" i="10"/>
  <c r="G648" i="10"/>
  <c r="F648" i="10"/>
  <c r="E648" i="10"/>
  <c r="D648" i="10"/>
  <c r="C648" i="10"/>
  <c r="B648" i="10"/>
  <c r="A648" i="10"/>
  <c r="H647" i="10"/>
  <c r="G647" i="10"/>
  <c r="F647" i="10"/>
  <c r="E647" i="10"/>
  <c r="D647" i="10"/>
  <c r="C647" i="10"/>
  <c r="B647" i="10"/>
  <c r="A647" i="10"/>
  <c r="H646" i="10"/>
  <c r="G646" i="10"/>
  <c r="F646" i="10"/>
  <c r="E646" i="10"/>
  <c r="D646" i="10"/>
  <c r="C646" i="10"/>
  <c r="B646" i="10"/>
  <c r="A646" i="10"/>
  <c r="H645" i="10"/>
  <c r="G645" i="10"/>
  <c r="F645" i="10"/>
  <c r="E645" i="10"/>
  <c r="D645" i="10"/>
  <c r="C645" i="10"/>
  <c r="B645" i="10"/>
  <c r="A645" i="10"/>
  <c r="H644" i="10"/>
  <c r="G644" i="10"/>
  <c r="F644" i="10"/>
  <c r="E644" i="10"/>
  <c r="D644" i="10"/>
  <c r="C644" i="10"/>
  <c r="B644" i="10"/>
  <c r="A644" i="10"/>
  <c r="H643" i="10"/>
  <c r="G643" i="10"/>
  <c r="F643" i="10"/>
  <c r="E643" i="10"/>
  <c r="D643" i="10"/>
  <c r="C643" i="10"/>
  <c r="B643" i="10"/>
  <c r="A643" i="10"/>
  <c r="H642" i="10"/>
  <c r="G642" i="10"/>
  <c r="F642" i="10"/>
  <c r="E642" i="10"/>
  <c r="D642" i="10"/>
  <c r="C642" i="10"/>
  <c r="B642" i="10"/>
  <c r="A642" i="10"/>
  <c r="H641" i="10"/>
  <c r="G641" i="10"/>
  <c r="F641" i="10"/>
  <c r="E641" i="10"/>
  <c r="D641" i="10"/>
  <c r="C641" i="10"/>
  <c r="B641" i="10"/>
  <c r="A641" i="10"/>
  <c r="H640" i="10"/>
  <c r="G640" i="10"/>
  <c r="F640" i="10"/>
  <c r="E640" i="10"/>
  <c r="D640" i="10"/>
  <c r="C640" i="10"/>
  <c r="B640" i="10"/>
  <c r="A640" i="10"/>
  <c r="H639" i="10"/>
  <c r="G639" i="10"/>
  <c r="F639" i="10"/>
  <c r="E639" i="10"/>
  <c r="D639" i="10"/>
  <c r="C639" i="10"/>
  <c r="B639" i="10"/>
  <c r="A639" i="10"/>
  <c r="H638" i="10"/>
  <c r="G638" i="10"/>
  <c r="F638" i="10"/>
  <c r="E638" i="10"/>
  <c r="D638" i="10"/>
  <c r="C638" i="10"/>
  <c r="B638" i="10"/>
  <c r="A638" i="10"/>
  <c r="H637" i="10"/>
  <c r="G637" i="10"/>
  <c r="F637" i="10"/>
  <c r="E637" i="10"/>
  <c r="D637" i="10"/>
  <c r="C637" i="10"/>
  <c r="B637" i="10"/>
  <c r="A637" i="10"/>
  <c r="H636" i="10"/>
  <c r="G636" i="10"/>
  <c r="F636" i="10"/>
  <c r="E636" i="10"/>
  <c r="D636" i="10"/>
  <c r="C636" i="10"/>
  <c r="B636" i="10"/>
  <c r="A636" i="10"/>
  <c r="H635" i="10"/>
  <c r="G635" i="10"/>
  <c r="F635" i="10"/>
  <c r="E635" i="10"/>
  <c r="D635" i="10"/>
  <c r="C635" i="10"/>
  <c r="B635" i="10"/>
  <c r="A635" i="10"/>
  <c r="H634" i="10"/>
  <c r="G634" i="10"/>
  <c r="F634" i="10"/>
  <c r="E634" i="10"/>
  <c r="D634" i="10"/>
  <c r="C634" i="10"/>
  <c r="B634" i="10"/>
  <c r="A634" i="10"/>
  <c r="H633" i="10"/>
  <c r="G633" i="10"/>
  <c r="F633" i="10"/>
  <c r="E633" i="10"/>
  <c r="D633" i="10"/>
  <c r="C633" i="10"/>
  <c r="B633" i="10"/>
  <c r="A633" i="10"/>
  <c r="H632" i="10"/>
  <c r="G632" i="10"/>
  <c r="F632" i="10"/>
  <c r="E632" i="10"/>
  <c r="D632" i="10"/>
  <c r="C632" i="10"/>
  <c r="B632" i="10"/>
  <c r="A632" i="10"/>
  <c r="H631" i="10"/>
  <c r="G631" i="10"/>
  <c r="F631" i="10"/>
  <c r="E631" i="10"/>
  <c r="D631" i="10"/>
  <c r="C631" i="10"/>
  <c r="B631" i="10"/>
  <c r="A631" i="10"/>
  <c r="H630" i="10"/>
  <c r="G630" i="10"/>
  <c r="F630" i="10"/>
  <c r="E630" i="10"/>
  <c r="D630" i="10"/>
  <c r="C630" i="10"/>
  <c r="B630" i="10"/>
  <c r="A630" i="10"/>
  <c r="H629" i="10"/>
  <c r="G629" i="10"/>
  <c r="F629" i="10"/>
  <c r="E629" i="10"/>
  <c r="D629" i="10"/>
  <c r="C629" i="10"/>
  <c r="B629" i="10"/>
  <c r="A629" i="10"/>
  <c r="H628" i="10"/>
  <c r="G628" i="10"/>
  <c r="F628" i="10"/>
  <c r="E628" i="10"/>
  <c r="D628" i="10"/>
  <c r="C628" i="10"/>
  <c r="B628" i="10"/>
  <c r="A628" i="10"/>
  <c r="H627" i="10"/>
  <c r="G627" i="10"/>
  <c r="F627" i="10"/>
  <c r="E627" i="10"/>
  <c r="D627" i="10"/>
  <c r="C627" i="10"/>
  <c r="B627" i="10"/>
  <c r="A627" i="10"/>
  <c r="H626" i="10"/>
  <c r="G626" i="10"/>
  <c r="F626" i="10"/>
  <c r="E626" i="10"/>
  <c r="D626" i="10"/>
  <c r="C626" i="10"/>
  <c r="B626" i="10"/>
  <c r="A626" i="10"/>
  <c r="H625" i="10"/>
  <c r="G625" i="10"/>
  <c r="F625" i="10"/>
  <c r="E625" i="10"/>
  <c r="D625" i="10"/>
  <c r="C625" i="10"/>
  <c r="B625" i="10"/>
  <c r="A625" i="10"/>
  <c r="H624" i="10"/>
  <c r="G624" i="10"/>
  <c r="F624" i="10"/>
  <c r="E624" i="10"/>
  <c r="D624" i="10"/>
  <c r="C624" i="10"/>
  <c r="B624" i="10"/>
  <c r="A624" i="10"/>
  <c r="H623" i="10"/>
  <c r="G623" i="10"/>
  <c r="F623" i="10"/>
  <c r="E623" i="10"/>
  <c r="D623" i="10"/>
  <c r="C623" i="10"/>
  <c r="B623" i="10"/>
  <c r="A623" i="10"/>
  <c r="H622" i="10"/>
  <c r="G622" i="10"/>
  <c r="F622" i="10"/>
  <c r="E622" i="10"/>
  <c r="D622" i="10"/>
  <c r="C622" i="10"/>
  <c r="B622" i="10"/>
  <c r="A622" i="10"/>
  <c r="H621" i="10"/>
  <c r="G621" i="10"/>
  <c r="F621" i="10"/>
  <c r="E621" i="10"/>
  <c r="D621" i="10"/>
  <c r="C621" i="10"/>
  <c r="B621" i="10"/>
  <c r="A621" i="10"/>
  <c r="H620" i="10"/>
  <c r="G620" i="10"/>
  <c r="F620" i="10"/>
  <c r="E620" i="10"/>
  <c r="D620" i="10"/>
  <c r="C620" i="10"/>
  <c r="B620" i="10"/>
  <c r="A620" i="10"/>
  <c r="H619" i="10"/>
  <c r="G619" i="10"/>
  <c r="F619" i="10"/>
  <c r="E619" i="10"/>
  <c r="D619" i="10"/>
  <c r="C619" i="10"/>
  <c r="B619" i="10"/>
  <c r="A619" i="10"/>
  <c r="H618" i="10"/>
  <c r="G618" i="10"/>
  <c r="F618" i="10"/>
  <c r="E618" i="10"/>
  <c r="D618" i="10"/>
  <c r="C618" i="10"/>
  <c r="B618" i="10"/>
  <c r="A618" i="10"/>
  <c r="H617" i="10"/>
  <c r="G617" i="10"/>
  <c r="F617" i="10"/>
  <c r="E617" i="10"/>
  <c r="D617" i="10"/>
  <c r="C617" i="10"/>
  <c r="B617" i="10"/>
  <c r="A617" i="10"/>
  <c r="D616" i="10"/>
  <c r="H615" i="10"/>
  <c r="G615" i="10"/>
  <c r="F615" i="10"/>
  <c r="E615" i="10"/>
  <c r="D615" i="10"/>
  <c r="C615" i="10"/>
  <c r="B615" i="10"/>
  <c r="A615" i="10"/>
  <c r="H614" i="10"/>
  <c r="G614" i="10"/>
  <c r="F614" i="10"/>
  <c r="E614" i="10"/>
  <c r="D614" i="10"/>
  <c r="C614" i="10"/>
  <c r="B614" i="10"/>
  <c r="A614" i="10"/>
  <c r="H613" i="10"/>
  <c r="G613" i="10"/>
  <c r="F613" i="10"/>
  <c r="E613" i="10"/>
  <c r="D613" i="10"/>
  <c r="C613" i="10"/>
  <c r="B613" i="10"/>
  <c r="A613" i="10"/>
  <c r="H612" i="10"/>
  <c r="G612" i="10"/>
  <c r="F612" i="10"/>
  <c r="E612" i="10"/>
  <c r="D612" i="10"/>
  <c r="C612" i="10"/>
  <c r="B612" i="10"/>
  <c r="A612" i="10"/>
  <c r="H611" i="10"/>
  <c r="G611" i="10"/>
  <c r="F611" i="10"/>
  <c r="E611" i="10"/>
  <c r="D611" i="10"/>
  <c r="C611" i="10"/>
  <c r="B611" i="10"/>
  <c r="A611" i="10"/>
  <c r="H610" i="10"/>
  <c r="G610" i="10"/>
  <c r="F610" i="10"/>
  <c r="E610" i="10"/>
  <c r="D610" i="10"/>
  <c r="C610" i="10"/>
  <c r="B610" i="10"/>
  <c r="A610" i="10"/>
  <c r="H609" i="10"/>
  <c r="G609" i="10"/>
  <c r="F609" i="10"/>
  <c r="E609" i="10"/>
  <c r="D609" i="10"/>
  <c r="C609" i="10"/>
  <c r="B609" i="10"/>
  <c r="A609" i="10"/>
  <c r="H608" i="10"/>
  <c r="G608" i="10"/>
  <c r="F608" i="10"/>
  <c r="E608" i="10"/>
  <c r="D608" i="10"/>
  <c r="C608" i="10"/>
  <c r="B608" i="10"/>
  <c r="A608" i="10"/>
  <c r="H607" i="10"/>
  <c r="G607" i="10"/>
  <c r="F607" i="10"/>
  <c r="E607" i="10"/>
  <c r="D607" i="10"/>
  <c r="C607" i="10"/>
  <c r="B607" i="10"/>
  <c r="A607" i="10"/>
  <c r="H606" i="10"/>
  <c r="G606" i="10"/>
  <c r="F606" i="10"/>
  <c r="E606" i="10"/>
  <c r="D606" i="10"/>
  <c r="C606" i="10"/>
  <c r="B606" i="10"/>
  <c r="A606" i="10"/>
  <c r="H605" i="10"/>
  <c r="G605" i="10"/>
  <c r="F605" i="10"/>
  <c r="E605" i="10"/>
  <c r="D605" i="10"/>
  <c r="C605" i="10"/>
  <c r="B605" i="10"/>
  <c r="A605" i="10"/>
  <c r="H604" i="10"/>
  <c r="G604" i="10"/>
  <c r="F604" i="10"/>
  <c r="E604" i="10"/>
  <c r="D604" i="10"/>
  <c r="C604" i="10"/>
  <c r="B604" i="10"/>
  <c r="A604" i="10"/>
  <c r="H603" i="10"/>
  <c r="G603" i="10"/>
  <c r="F603" i="10"/>
  <c r="E603" i="10"/>
  <c r="D603" i="10"/>
  <c r="C603" i="10"/>
  <c r="B603" i="10"/>
  <c r="A603" i="10"/>
  <c r="H602" i="10"/>
  <c r="G602" i="10"/>
  <c r="F602" i="10"/>
  <c r="E602" i="10"/>
  <c r="D602" i="10"/>
  <c r="C602" i="10"/>
  <c r="B602" i="10"/>
  <c r="A602" i="10"/>
  <c r="H601" i="10"/>
  <c r="G601" i="10"/>
  <c r="F601" i="10"/>
  <c r="E601" i="10"/>
  <c r="D601" i="10"/>
  <c r="C601" i="10"/>
  <c r="B601" i="10"/>
  <c r="A601" i="10"/>
  <c r="H600" i="10"/>
  <c r="G600" i="10"/>
  <c r="F600" i="10"/>
  <c r="E600" i="10"/>
  <c r="D600" i="10"/>
  <c r="C600" i="10"/>
  <c r="B600" i="10"/>
  <c r="A600" i="10"/>
  <c r="H599" i="10"/>
  <c r="G599" i="10"/>
  <c r="F599" i="10"/>
  <c r="E599" i="10"/>
  <c r="D599" i="10"/>
  <c r="C599" i="10"/>
  <c r="B599" i="10"/>
  <c r="A599" i="10"/>
  <c r="H598" i="10"/>
  <c r="G598" i="10"/>
  <c r="F598" i="10"/>
  <c r="E598" i="10"/>
  <c r="D598" i="10"/>
  <c r="C598" i="10"/>
  <c r="B598" i="10"/>
  <c r="A598" i="10"/>
  <c r="H597" i="10"/>
  <c r="G597" i="10"/>
  <c r="F597" i="10"/>
  <c r="E597" i="10"/>
  <c r="D597" i="10"/>
  <c r="C597" i="10"/>
  <c r="B597" i="10"/>
  <c r="A597" i="10"/>
  <c r="H596" i="10"/>
  <c r="G596" i="10"/>
  <c r="F596" i="10"/>
  <c r="E596" i="10"/>
  <c r="D596" i="10"/>
  <c r="C596" i="10"/>
  <c r="B596" i="10"/>
  <c r="A596" i="10"/>
  <c r="H595" i="10"/>
  <c r="G595" i="10"/>
  <c r="F595" i="10"/>
  <c r="E595" i="10"/>
  <c r="D595" i="10"/>
  <c r="C595" i="10"/>
  <c r="B595" i="10"/>
  <c r="A595" i="10"/>
  <c r="H594" i="10"/>
  <c r="G594" i="10"/>
  <c r="F594" i="10"/>
  <c r="E594" i="10"/>
  <c r="D594" i="10"/>
  <c r="C594" i="10"/>
  <c r="B594" i="10"/>
  <c r="A594" i="10"/>
  <c r="H593" i="10"/>
  <c r="G593" i="10"/>
  <c r="F593" i="10"/>
  <c r="E593" i="10"/>
  <c r="D593" i="10"/>
  <c r="C593" i="10"/>
  <c r="B593" i="10"/>
  <c r="A593" i="10"/>
  <c r="H592" i="10"/>
  <c r="G592" i="10"/>
  <c r="F592" i="10"/>
  <c r="E592" i="10"/>
  <c r="D592" i="10"/>
  <c r="C592" i="10"/>
  <c r="B592" i="10"/>
  <c r="A592" i="10"/>
  <c r="H591" i="10"/>
  <c r="G591" i="10"/>
  <c r="F591" i="10"/>
  <c r="E591" i="10"/>
  <c r="D591" i="10"/>
  <c r="C591" i="10"/>
  <c r="B591" i="10"/>
  <c r="A591" i="10"/>
  <c r="H590" i="10"/>
  <c r="G590" i="10"/>
  <c r="F590" i="10"/>
  <c r="E590" i="10"/>
  <c r="D590" i="10"/>
  <c r="C590" i="10"/>
  <c r="B590" i="10"/>
  <c r="A590" i="10"/>
  <c r="H589" i="10"/>
  <c r="G589" i="10"/>
  <c r="F589" i="10"/>
  <c r="E589" i="10"/>
  <c r="D589" i="10"/>
  <c r="C589" i="10"/>
  <c r="B589" i="10"/>
  <c r="A589" i="10"/>
  <c r="H588" i="10"/>
  <c r="G588" i="10"/>
  <c r="F588" i="10"/>
  <c r="E588" i="10"/>
  <c r="D588" i="10"/>
  <c r="C588" i="10"/>
  <c r="B588" i="10"/>
  <c r="A588" i="10"/>
  <c r="H587" i="10"/>
  <c r="G587" i="10"/>
  <c r="F587" i="10"/>
  <c r="E587" i="10"/>
  <c r="D587" i="10"/>
  <c r="C587" i="10"/>
  <c r="B587" i="10"/>
  <c r="A587" i="10"/>
  <c r="H586" i="10"/>
  <c r="G586" i="10"/>
  <c r="F586" i="10"/>
  <c r="E586" i="10"/>
  <c r="D586" i="10"/>
  <c r="C586" i="10"/>
  <c r="B586" i="10"/>
  <c r="A586" i="10"/>
  <c r="H585" i="10"/>
  <c r="G585" i="10"/>
  <c r="F585" i="10"/>
  <c r="E585" i="10"/>
  <c r="D585" i="10"/>
  <c r="C585" i="10"/>
  <c r="B585" i="10"/>
  <c r="A585" i="10"/>
  <c r="H584" i="10"/>
  <c r="G584" i="10"/>
  <c r="F584" i="10"/>
  <c r="E584" i="10"/>
  <c r="D584" i="10"/>
  <c r="C584" i="10"/>
  <c r="B584" i="10"/>
  <c r="A584" i="10"/>
  <c r="H583" i="10"/>
  <c r="G583" i="10"/>
  <c r="F583" i="10"/>
  <c r="E583" i="10"/>
  <c r="D583" i="10"/>
  <c r="C583" i="10"/>
  <c r="B583" i="10"/>
  <c r="A583" i="10"/>
  <c r="H582" i="10"/>
  <c r="G582" i="10"/>
  <c r="F582" i="10"/>
  <c r="E582" i="10"/>
  <c r="D582" i="10"/>
  <c r="C582" i="10"/>
  <c r="B582" i="10"/>
  <c r="A582" i="10"/>
  <c r="H581" i="10"/>
  <c r="G581" i="10"/>
  <c r="F581" i="10"/>
  <c r="E581" i="10"/>
  <c r="D581" i="10"/>
  <c r="C581" i="10"/>
  <c r="B581" i="10"/>
  <c r="A581" i="10"/>
  <c r="H580" i="10"/>
  <c r="G580" i="10"/>
  <c r="F580" i="10"/>
  <c r="E580" i="10"/>
  <c r="D580" i="10"/>
  <c r="C580" i="10"/>
  <c r="B580" i="10"/>
  <c r="A580" i="10"/>
  <c r="H579" i="10"/>
  <c r="G579" i="10"/>
  <c r="F579" i="10"/>
  <c r="E579" i="10"/>
  <c r="D579" i="10"/>
  <c r="C579" i="10"/>
  <c r="B579" i="10"/>
  <c r="A579" i="10"/>
  <c r="H578" i="10"/>
  <c r="G578" i="10"/>
  <c r="F578" i="10"/>
  <c r="E578" i="10"/>
  <c r="D578" i="10"/>
  <c r="C578" i="10"/>
  <c r="B578" i="10"/>
  <c r="A578" i="10"/>
  <c r="H577" i="10"/>
  <c r="G577" i="10"/>
  <c r="F577" i="10"/>
  <c r="E577" i="10"/>
  <c r="D577" i="10"/>
  <c r="C577" i="10"/>
  <c r="B577" i="10"/>
  <c r="A577" i="10"/>
  <c r="H576" i="10"/>
  <c r="G576" i="10"/>
  <c r="F576" i="10"/>
  <c r="E576" i="10"/>
  <c r="D576" i="10"/>
  <c r="C576" i="10"/>
  <c r="B576" i="10"/>
  <c r="A576" i="10"/>
  <c r="H575" i="10"/>
  <c r="G575" i="10"/>
  <c r="F575" i="10"/>
  <c r="E575" i="10"/>
  <c r="D575" i="10"/>
  <c r="C575" i="10"/>
  <c r="B575" i="10"/>
  <c r="A575" i="10"/>
  <c r="H574" i="10"/>
  <c r="G574" i="10"/>
  <c r="F574" i="10"/>
  <c r="E574" i="10"/>
  <c r="D574" i="10"/>
  <c r="C574" i="10"/>
  <c r="B574" i="10"/>
  <c r="A574" i="10"/>
  <c r="H573" i="10"/>
  <c r="G573" i="10"/>
  <c r="F573" i="10"/>
  <c r="E573" i="10"/>
  <c r="D573" i="10"/>
  <c r="C573" i="10"/>
  <c r="B573" i="10"/>
  <c r="A573" i="10"/>
  <c r="H572" i="10"/>
  <c r="G572" i="10"/>
  <c r="F572" i="10"/>
  <c r="E572" i="10"/>
  <c r="D572" i="10"/>
  <c r="C572" i="10"/>
  <c r="B572" i="10"/>
  <c r="A572" i="10"/>
  <c r="H571" i="10"/>
  <c r="G571" i="10"/>
  <c r="F571" i="10"/>
  <c r="E571" i="10"/>
  <c r="D571" i="10"/>
  <c r="C571" i="10"/>
  <c r="B571" i="10"/>
  <c r="A571" i="10"/>
  <c r="H570" i="10"/>
  <c r="G570" i="10"/>
  <c r="F570" i="10"/>
  <c r="E570" i="10"/>
  <c r="D570" i="10"/>
  <c r="C570" i="10"/>
  <c r="B570" i="10"/>
  <c r="A570" i="10"/>
  <c r="H569" i="10"/>
  <c r="G569" i="10"/>
  <c r="F569" i="10"/>
  <c r="E569" i="10"/>
  <c r="D569" i="10"/>
  <c r="C569" i="10"/>
  <c r="B569" i="10"/>
  <c r="A569" i="10"/>
  <c r="H568" i="10"/>
  <c r="G568" i="10"/>
  <c r="F568" i="10"/>
  <c r="E568" i="10"/>
  <c r="D568" i="10"/>
  <c r="C568" i="10"/>
  <c r="B568" i="10"/>
  <c r="A568" i="10"/>
  <c r="H567" i="10"/>
  <c r="G567" i="10"/>
  <c r="F567" i="10"/>
  <c r="E567" i="10"/>
  <c r="D567" i="10"/>
  <c r="C567" i="10"/>
  <c r="B567" i="10"/>
  <c r="A567" i="10"/>
  <c r="H566" i="10"/>
  <c r="G566" i="10"/>
  <c r="F566" i="10"/>
  <c r="E566" i="10"/>
  <c r="D566" i="10"/>
  <c r="C566" i="10"/>
  <c r="B566" i="10"/>
  <c r="A566" i="10"/>
  <c r="H565" i="10"/>
  <c r="G565" i="10"/>
  <c r="F565" i="10"/>
  <c r="E565" i="10"/>
  <c r="D565" i="10"/>
  <c r="C565" i="10"/>
  <c r="B565" i="10"/>
  <c r="A565" i="10"/>
  <c r="H564" i="10"/>
  <c r="G564" i="10"/>
  <c r="F564" i="10"/>
  <c r="E564" i="10"/>
  <c r="D564" i="10"/>
  <c r="C564" i="10"/>
  <c r="B564" i="10"/>
  <c r="A564" i="10"/>
  <c r="H563" i="10"/>
  <c r="G563" i="10"/>
  <c r="F563" i="10"/>
  <c r="E563" i="10"/>
  <c r="D563" i="10"/>
  <c r="C563" i="10"/>
  <c r="B563" i="10"/>
  <c r="A563" i="10"/>
  <c r="H562" i="10"/>
  <c r="G562" i="10"/>
  <c r="F562" i="10"/>
  <c r="E562" i="10"/>
  <c r="D562" i="10"/>
  <c r="C562" i="10"/>
  <c r="B562" i="10"/>
  <c r="A562" i="10"/>
  <c r="H561" i="10"/>
  <c r="G561" i="10"/>
  <c r="F561" i="10"/>
  <c r="E561" i="10"/>
  <c r="D561" i="10"/>
  <c r="C561" i="10"/>
  <c r="B561" i="10"/>
  <c r="A561" i="10"/>
  <c r="H560" i="10"/>
  <c r="G560" i="10"/>
  <c r="F560" i="10"/>
  <c r="E560" i="10"/>
  <c r="D560" i="10"/>
  <c r="C560" i="10"/>
  <c r="B560" i="10"/>
  <c r="A560" i="10"/>
  <c r="H559" i="10"/>
  <c r="G559" i="10"/>
  <c r="F559" i="10"/>
  <c r="E559" i="10"/>
  <c r="D559" i="10"/>
  <c r="C559" i="10"/>
  <c r="B559" i="10"/>
  <c r="A559" i="10"/>
  <c r="H558" i="10"/>
  <c r="G558" i="10"/>
  <c r="F558" i="10"/>
  <c r="E558" i="10"/>
  <c r="D558" i="10"/>
  <c r="C558" i="10"/>
  <c r="B558" i="10"/>
  <c r="A558" i="10"/>
  <c r="H557" i="10"/>
  <c r="G557" i="10"/>
  <c r="F557" i="10"/>
  <c r="E557" i="10"/>
  <c r="D557" i="10"/>
  <c r="C557" i="10"/>
  <c r="B557" i="10"/>
  <c r="A557" i="10"/>
  <c r="H556" i="10"/>
  <c r="G556" i="10"/>
  <c r="F556" i="10"/>
  <c r="E556" i="10"/>
  <c r="D556" i="10"/>
  <c r="C556" i="10"/>
  <c r="B556" i="10"/>
  <c r="A556" i="10"/>
  <c r="D555" i="10"/>
  <c r="H554" i="10"/>
  <c r="G554" i="10"/>
  <c r="F554" i="10"/>
  <c r="E554" i="10"/>
  <c r="D554" i="10"/>
  <c r="C554" i="10"/>
  <c r="B554" i="10"/>
  <c r="A554" i="10"/>
  <c r="H553" i="10"/>
  <c r="G553" i="10"/>
  <c r="F553" i="10"/>
  <c r="E553" i="10"/>
  <c r="D553" i="10"/>
  <c r="C553" i="10"/>
  <c r="B553" i="10"/>
  <c r="A553" i="10"/>
  <c r="H552" i="10"/>
  <c r="G552" i="10"/>
  <c r="F552" i="10"/>
  <c r="E552" i="10"/>
  <c r="D552" i="10"/>
  <c r="C552" i="10"/>
  <c r="B552" i="10"/>
  <c r="A552" i="10"/>
  <c r="H551" i="10"/>
  <c r="G551" i="10"/>
  <c r="F551" i="10"/>
  <c r="E551" i="10"/>
  <c r="D551" i="10"/>
  <c r="C551" i="10"/>
  <c r="B551" i="10"/>
  <c r="A551" i="10"/>
  <c r="H550" i="10"/>
  <c r="G550" i="10"/>
  <c r="F550" i="10"/>
  <c r="E550" i="10"/>
  <c r="D550" i="10"/>
  <c r="C550" i="10"/>
  <c r="B550" i="10"/>
  <c r="A550" i="10"/>
  <c r="H549" i="10"/>
  <c r="G549" i="10"/>
  <c r="F549" i="10"/>
  <c r="E549" i="10"/>
  <c r="D549" i="10"/>
  <c r="C549" i="10"/>
  <c r="B549" i="10"/>
  <c r="A549" i="10"/>
  <c r="H548" i="10"/>
  <c r="G548" i="10"/>
  <c r="F548" i="10"/>
  <c r="E548" i="10"/>
  <c r="D548" i="10"/>
  <c r="C548" i="10"/>
  <c r="B548" i="10"/>
  <c r="A548" i="10"/>
  <c r="H547" i="10"/>
  <c r="G547" i="10"/>
  <c r="F547" i="10"/>
  <c r="E547" i="10"/>
  <c r="D547" i="10"/>
  <c r="C547" i="10"/>
  <c r="B547" i="10"/>
  <c r="A547" i="10"/>
  <c r="H546" i="10"/>
  <c r="G546" i="10"/>
  <c r="F546" i="10"/>
  <c r="E546" i="10"/>
  <c r="D546" i="10"/>
  <c r="C546" i="10"/>
  <c r="B546" i="10"/>
  <c r="A546" i="10"/>
  <c r="H545" i="10"/>
  <c r="G545" i="10"/>
  <c r="F545" i="10"/>
  <c r="E545" i="10"/>
  <c r="D545" i="10"/>
  <c r="C545" i="10"/>
  <c r="B545" i="10"/>
  <c r="A545" i="10"/>
  <c r="H544" i="10"/>
  <c r="G544" i="10"/>
  <c r="F544" i="10"/>
  <c r="E544" i="10"/>
  <c r="D544" i="10"/>
  <c r="C544" i="10"/>
  <c r="B544" i="10"/>
  <c r="A544" i="10"/>
  <c r="H543" i="10"/>
  <c r="G543" i="10"/>
  <c r="F543" i="10"/>
  <c r="E543" i="10"/>
  <c r="D543" i="10"/>
  <c r="C543" i="10"/>
  <c r="B543" i="10"/>
  <c r="A543" i="10"/>
  <c r="H542" i="10"/>
  <c r="G542" i="10"/>
  <c r="F542" i="10"/>
  <c r="E542" i="10"/>
  <c r="D542" i="10"/>
  <c r="C542" i="10"/>
  <c r="B542" i="10"/>
  <c r="A542" i="10"/>
  <c r="H541" i="10"/>
  <c r="G541" i="10"/>
  <c r="F541" i="10"/>
  <c r="E541" i="10"/>
  <c r="D541" i="10"/>
  <c r="C541" i="10"/>
  <c r="B541" i="10"/>
  <c r="A541" i="10"/>
  <c r="H540" i="10"/>
  <c r="G540" i="10"/>
  <c r="F540" i="10"/>
  <c r="E540" i="10"/>
  <c r="D540" i="10"/>
  <c r="C540" i="10"/>
  <c r="B540" i="10"/>
  <c r="A540" i="10"/>
  <c r="H539" i="10"/>
  <c r="G539" i="10"/>
  <c r="F539" i="10"/>
  <c r="E539" i="10"/>
  <c r="D539" i="10"/>
  <c r="C539" i="10"/>
  <c r="B539" i="10"/>
  <c r="A539" i="10"/>
  <c r="H538" i="10"/>
  <c r="G538" i="10"/>
  <c r="F538" i="10"/>
  <c r="E538" i="10"/>
  <c r="D538" i="10"/>
  <c r="C538" i="10"/>
  <c r="B538" i="10"/>
  <c r="A538" i="10"/>
  <c r="H537" i="10"/>
  <c r="G537" i="10"/>
  <c r="F537" i="10"/>
  <c r="E537" i="10"/>
  <c r="D537" i="10"/>
  <c r="C537" i="10"/>
  <c r="B537" i="10"/>
  <c r="A537" i="10"/>
  <c r="H536" i="10"/>
  <c r="G536" i="10"/>
  <c r="F536" i="10"/>
  <c r="E536" i="10"/>
  <c r="D536" i="10"/>
  <c r="C536" i="10"/>
  <c r="B536" i="10"/>
  <c r="A536" i="10"/>
  <c r="H535" i="10"/>
  <c r="G535" i="10"/>
  <c r="F535" i="10"/>
  <c r="E535" i="10"/>
  <c r="D535" i="10"/>
  <c r="C535" i="10"/>
  <c r="B535" i="10"/>
  <c r="A535" i="10"/>
  <c r="H534" i="10"/>
  <c r="G534" i="10"/>
  <c r="F534" i="10"/>
  <c r="E534" i="10"/>
  <c r="D534" i="10"/>
  <c r="C534" i="10"/>
  <c r="B534" i="10"/>
  <c r="A534" i="10"/>
  <c r="H533" i="10"/>
  <c r="G533" i="10"/>
  <c r="F533" i="10"/>
  <c r="E533" i="10"/>
  <c r="D533" i="10"/>
  <c r="C533" i="10"/>
  <c r="B533" i="10"/>
  <c r="A533" i="10"/>
  <c r="H532" i="10"/>
  <c r="G532" i="10"/>
  <c r="F532" i="10"/>
  <c r="E532" i="10"/>
  <c r="D532" i="10"/>
  <c r="C532" i="10"/>
  <c r="B532" i="10"/>
  <c r="A532" i="10"/>
  <c r="H531" i="10"/>
  <c r="G531" i="10"/>
  <c r="F531" i="10"/>
  <c r="E531" i="10"/>
  <c r="D531" i="10"/>
  <c r="C531" i="10"/>
  <c r="B531" i="10"/>
  <c r="A531" i="10"/>
  <c r="H530" i="10"/>
  <c r="G530" i="10"/>
  <c r="F530" i="10"/>
  <c r="E530" i="10"/>
  <c r="D530" i="10"/>
  <c r="C530" i="10"/>
  <c r="B530" i="10"/>
  <c r="A530" i="10"/>
  <c r="H529" i="10"/>
  <c r="G529" i="10"/>
  <c r="F529" i="10"/>
  <c r="E529" i="10"/>
  <c r="D529" i="10"/>
  <c r="C529" i="10"/>
  <c r="B529" i="10"/>
  <c r="A529" i="10"/>
  <c r="H528" i="10"/>
  <c r="G528" i="10"/>
  <c r="F528" i="10"/>
  <c r="E528" i="10"/>
  <c r="D528" i="10"/>
  <c r="C528" i="10"/>
  <c r="B528" i="10"/>
  <c r="A528" i="10"/>
  <c r="H527" i="10"/>
  <c r="G527" i="10"/>
  <c r="F527" i="10"/>
  <c r="E527" i="10"/>
  <c r="D527" i="10"/>
  <c r="C527" i="10"/>
  <c r="B527" i="10"/>
  <c r="A527" i="10"/>
  <c r="H526" i="10"/>
  <c r="G526" i="10"/>
  <c r="F526" i="10"/>
  <c r="E526" i="10"/>
  <c r="D526" i="10"/>
  <c r="C526" i="10"/>
  <c r="B526" i="10"/>
  <c r="A526" i="10"/>
  <c r="H525" i="10"/>
  <c r="G525" i="10"/>
  <c r="F525" i="10"/>
  <c r="E525" i="10"/>
  <c r="D525" i="10"/>
  <c r="C525" i="10"/>
  <c r="B525" i="10"/>
  <c r="A525" i="10"/>
  <c r="H524" i="10"/>
  <c r="G524" i="10"/>
  <c r="F524" i="10"/>
  <c r="E524" i="10"/>
  <c r="D524" i="10"/>
  <c r="C524" i="10"/>
  <c r="B524" i="10"/>
  <c r="A524" i="10"/>
  <c r="H523" i="10"/>
  <c r="G523" i="10"/>
  <c r="F523" i="10"/>
  <c r="E523" i="10"/>
  <c r="D523" i="10"/>
  <c r="C523" i="10"/>
  <c r="B523" i="10"/>
  <c r="A523" i="10"/>
  <c r="H522" i="10"/>
  <c r="G522" i="10"/>
  <c r="F522" i="10"/>
  <c r="E522" i="10"/>
  <c r="D522" i="10"/>
  <c r="C522" i="10"/>
  <c r="B522" i="10"/>
  <c r="A522" i="10"/>
  <c r="H521" i="10"/>
  <c r="G521" i="10"/>
  <c r="F521" i="10"/>
  <c r="E521" i="10"/>
  <c r="D521" i="10"/>
  <c r="C521" i="10"/>
  <c r="B521" i="10"/>
  <c r="A521" i="10"/>
  <c r="H520" i="10"/>
  <c r="G520" i="10"/>
  <c r="F520" i="10"/>
  <c r="E520" i="10"/>
  <c r="D520" i="10"/>
  <c r="C520" i="10"/>
  <c r="B520" i="10"/>
  <c r="A520" i="10"/>
  <c r="H519" i="10"/>
  <c r="G519" i="10"/>
  <c r="F519" i="10"/>
  <c r="E519" i="10"/>
  <c r="D519" i="10"/>
  <c r="C519" i="10"/>
  <c r="B519" i="10"/>
  <c r="A519" i="10"/>
  <c r="H518" i="10"/>
  <c r="G518" i="10"/>
  <c r="F518" i="10"/>
  <c r="E518" i="10"/>
  <c r="D518" i="10"/>
  <c r="C518" i="10"/>
  <c r="B518" i="10"/>
  <c r="A518" i="10"/>
  <c r="H517" i="10"/>
  <c r="G517" i="10"/>
  <c r="F517" i="10"/>
  <c r="E517" i="10"/>
  <c r="D517" i="10"/>
  <c r="C517" i="10"/>
  <c r="B517" i="10"/>
  <c r="A517" i="10"/>
  <c r="H516" i="10"/>
  <c r="G516" i="10"/>
  <c r="F516" i="10"/>
  <c r="E516" i="10"/>
  <c r="D516" i="10"/>
  <c r="C516" i="10"/>
  <c r="B516" i="10"/>
  <c r="A516" i="10"/>
  <c r="H515" i="10"/>
  <c r="G515" i="10"/>
  <c r="F515" i="10"/>
  <c r="E515" i="10"/>
  <c r="D515" i="10"/>
  <c r="C515" i="10"/>
  <c r="B515" i="10"/>
  <c r="A515" i="10"/>
  <c r="H514" i="10"/>
  <c r="G514" i="10"/>
  <c r="F514" i="10"/>
  <c r="E514" i="10"/>
  <c r="D514" i="10"/>
  <c r="C514" i="10"/>
  <c r="B514" i="10"/>
  <c r="A514" i="10"/>
  <c r="H513" i="10"/>
  <c r="G513" i="10"/>
  <c r="F513" i="10"/>
  <c r="E513" i="10"/>
  <c r="D513" i="10"/>
  <c r="C513" i="10"/>
  <c r="B513" i="10"/>
  <c r="A513" i="10"/>
  <c r="H512" i="10"/>
  <c r="G512" i="10"/>
  <c r="F512" i="10"/>
  <c r="E512" i="10"/>
  <c r="D512" i="10"/>
  <c r="C512" i="10"/>
  <c r="B512" i="10"/>
  <c r="A512" i="10"/>
  <c r="H511" i="10"/>
  <c r="G511" i="10"/>
  <c r="F511" i="10"/>
  <c r="E511" i="10"/>
  <c r="D511" i="10"/>
  <c r="C511" i="10"/>
  <c r="B511" i="10"/>
  <c r="A511" i="10"/>
  <c r="H510" i="10"/>
  <c r="G510" i="10"/>
  <c r="F510" i="10"/>
  <c r="E510" i="10"/>
  <c r="D510" i="10"/>
  <c r="C510" i="10"/>
  <c r="B510" i="10"/>
  <c r="A510" i="10"/>
  <c r="H509" i="10"/>
  <c r="G509" i="10"/>
  <c r="F509" i="10"/>
  <c r="E509" i="10"/>
  <c r="D509" i="10"/>
  <c r="C509" i="10"/>
  <c r="B509" i="10"/>
  <c r="A509" i="10"/>
  <c r="H508" i="10"/>
  <c r="G508" i="10"/>
  <c r="F508" i="10"/>
  <c r="E508" i="10"/>
  <c r="D508" i="10"/>
  <c r="C508" i="10"/>
  <c r="B508" i="10"/>
  <c r="A508" i="10"/>
  <c r="H507" i="10"/>
  <c r="G507" i="10"/>
  <c r="F507" i="10"/>
  <c r="E507" i="10"/>
  <c r="D507" i="10"/>
  <c r="C507" i="10"/>
  <c r="B507" i="10"/>
  <c r="A507" i="10"/>
  <c r="H506" i="10"/>
  <c r="G506" i="10"/>
  <c r="F506" i="10"/>
  <c r="E506" i="10"/>
  <c r="D506" i="10"/>
  <c r="C506" i="10"/>
  <c r="B506" i="10"/>
  <c r="A506" i="10"/>
  <c r="H505" i="10"/>
  <c r="G505" i="10"/>
  <c r="F505" i="10"/>
  <c r="E505" i="10"/>
  <c r="D505" i="10"/>
  <c r="C505" i="10"/>
  <c r="B505" i="10"/>
  <c r="A505" i="10"/>
  <c r="H504" i="10"/>
  <c r="G504" i="10"/>
  <c r="F504" i="10"/>
  <c r="E504" i="10"/>
  <c r="D504" i="10"/>
  <c r="C504" i="10"/>
  <c r="B504" i="10"/>
  <c r="A504" i="10"/>
  <c r="H503" i="10"/>
  <c r="G503" i="10"/>
  <c r="F503" i="10"/>
  <c r="E503" i="10"/>
  <c r="D503" i="10"/>
  <c r="C503" i="10"/>
  <c r="B503" i="10"/>
  <c r="A503" i="10"/>
  <c r="H502" i="10"/>
  <c r="G502" i="10"/>
  <c r="F502" i="10"/>
  <c r="E502" i="10"/>
  <c r="D502" i="10"/>
  <c r="C502" i="10"/>
  <c r="B502" i="10"/>
  <c r="A502" i="10"/>
  <c r="H501" i="10"/>
  <c r="G501" i="10"/>
  <c r="F501" i="10"/>
  <c r="E501" i="10"/>
  <c r="D501" i="10"/>
  <c r="C501" i="10"/>
  <c r="B501" i="10"/>
  <c r="A501" i="10"/>
  <c r="H500" i="10"/>
  <c r="G500" i="10"/>
  <c r="F500" i="10"/>
  <c r="E500" i="10"/>
  <c r="D500" i="10"/>
  <c r="C500" i="10"/>
  <c r="B500" i="10"/>
  <c r="A500" i="10"/>
  <c r="H499" i="10"/>
  <c r="G499" i="10"/>
  <c r="F499" i="10"/>
  <c r="E499" i="10"/>
  <c r="D499" i="10"/>
  <c r="C499" i="10"/>
  <c r="B499" i="10"/>
  <c r="A499" i="10"/>
  <c r="H498" i="10"/>
  <c r="G498" i="10"/>
  <c r="F498" i="10"/>
  <c r="E498" i="10"/>
  <c r="D498" i="10"/>
  <c r="C498" i="10"/>
  <c r="B498" i="10"/>
  <c r="A498" i="10"/>
  <c r="H497" i="10"/>
  <c r="G497" i="10"/>
  <c r="F497" i="10"/>
  <c r="E497" i="10"/>
  <c r="D497" i="10"/>
  <c r="C497" i="10"/>
  <c r="B497" i="10"/>
  <c r="A497" i="10"/>
  <c r="H496" i="10"/>
  <c r="G496" i="10"/>
  <c r="F496" i="10"/>
  <c r="E496" i="10"/>
  <c r="D496" i="10"/>
  <c r="C496" i="10"/>
  <c r="B496" i="10"/>
  <c r="A496" i="10"/>
  <c r="H495" i="10"/>
  <c r="G495" i="10"/>
  <c r="F495" i="10"/>
  <c r="E495" i="10"/>
  <c r="D495" i="10"/>
  <c r="C495" i="10"/>
  <c r="B495" i="10"/>
  <c r="A495" i="10"/>
  <c r="D494" i="10"/>
  <c r="H493" i="10"/>
  <c r="G493" i="10"/>
  <c r="F493" i="10"/>
  <c r="E493" i="10"/>
  <c r="D493" i="10"/>
  <c r="C493" i="10"/>
  <c r="B493" i="10"/>
  <c r="A493" i="10"/>
  <c r="H492" i="10"/>
  <c r="G492" i="10"/>
  <c r="F492" i="10"/>
  <c r="E492" i="10"/>
  <c r="D492" i="10"/>
  <c r="C492" i="10"/>
  <c r="B492" i="10"/>
  <c r="A492" i="10"/>
  <c r="H491" i="10"/>
  <c r="G491" i="10"/>
  <c r="F491" i="10"/>
  <c r="E491" i="10"/>
  <c r="D491" i="10"/>
  <c r="C491" i="10"/>
  <c r="B491" i="10"/>
  <c r="A491" i="10"/>
  <c r="H490" i="10"/>
  <c r="G490" i="10"/>
  <c r="F490" i="10"/>
  <c r="E490" i="10"/>
  <c r="D490" i="10"/>
  <c r="C490" i="10"/>
  <c r="B490" i="10"/>
  <c r="A490" i="10"/>
  <c r="H489" i="10"/>
  <c r="G489" i="10"/>
  <c r="F489" i="10"/>
  <c r="E489" i="10"/>
  <c r="D489" i="10"/>
  <c r="C489" i="10"/>
  <c r="B489" i="10"/>
  <c r="A489" i="10"/>
  <c r="H488" i="10"/>
  <c r="G488" i="10"/>
  <c r="F488" i="10"/>
  <c r="E488" i="10"/>
  <c r="D488" i="10"/>
  <c r="C488" i="10"/>
  <c r="B488" i="10"/>
  <c r="A488" i="10"/>
  <c r="H487" i="10"/>
  <c r="G487" i="10"/>
  <c r="F487" i="10"/>
  <c r="E487" i="10"/>
  <c r="D487" i="10"/>
  <c r="C487" i="10"/>
  <c r="B487" i="10"/>
  <c r="A487" i="10"/>
  <c r="H486" i="10"/>
  <c r="G486" i="10"/>
  <c r="F486" i="10"/>
  <c r="E486" i="10"/>
  <c r="D486" i="10"/>
  <c r="C486" i="10"/>
  <c r="B486" i="10"/>
  <c r="A486" i="10"/>
  <c r="H485" i="10"/>
  <c r="G485" i="10"/>
  <c r="F485" i="10"/>
  <c r="E485" i="10"/>
  <c r="D485" i="10"/>
  <c r="C485" i="10"/>
  <c r="B485" i="10"/>
  <c r="A485" i="10"/>
  <c r="H484" i="10"/>
  <c r="G484" i="10"/>
  <c r="F484" i="10"/>
  <c r="E484" i="10"/>
  <c r="D484" i="10"/>
  <c r="C484" i="10"/>
  <c r="B484" i="10"/>
  <c r="A484" i="10"/>
  <c r="H483" i="10"/>
  <c r="G483" i="10"/>
  <c r="F483" i="10"/>
  <c r="E483" i="10"/>
  <c r="D483" i="10"/>
  <c r="C483" i="10"/>
  <c r="B483" i="10"/>
  <c r="A483" i="10"/>
  <c r="H482" i="10"/>
  <c r="G482" i="10"/>
  <c r="F482" i="10"/>
  <c r="E482" i="10"/>
  <c r="D482" i="10"/>
  <c r="C482" i="10"/>
  <c r="B482" i="10"/>
  <c r="A482" i="10"/>
  <c r="H481" i="10"/>
  <c r="G481" i="10"/>
  <c r="F481" i="10"/>
  <c r="E481" i="10"/>
  <c r="D481" i="10"/>
  <c r="C481" i="10"/>
  <c r="B481" i="10"/>
  <c r="A481" i="10"/>
  <c r="H480" i="10"/>
  <c r="G480" i="10"/>
  <c r="F480" i="10"/>
  <c r="E480" i="10"/>
  <c r="D480" i="10"/>
  <c r="C480" i="10"/>
  <c r="B480" i="10"/>
  <c r="A480" i="10"/>
  <c r="H479" i="10"/>
  <c r="G479" i="10"/>
  <c r="F479" i="10"/>
  <c r="E479" i="10"/>
  <c r="D479" i="10"/>
  <c r="C479" i="10"/>
  <c r="B479" i="10"/>
  <c r="A479" i="10"/>
  <c r="H478" i="10"/>
  <c r="G478" i="10"/>
  <c r="F478" i="10"/>
  <c r="E478" i="10"/>
  <c r="D478" i="10"/>
  <c r="C478" i="10"/>
  <c r="B478" i="10"/>
  <c r="A478" i="10"/>
  <c r="H477" i="10"/>
  <c r="G477" i="10"/>
  <c r="F477" i="10"/>
  <c r="E477" i="10"/>
  <c r="D477" i="10"/>
  <c r="C477" i="10"/>
  <c r="B477" i="10"/>
  <c r="A477" i="10"/>
  <c r="H476" i="10"/>
  <c r="G476" i="10"/>
  <c r="F476" i="10"/>
  <c r="E476" i="10"/>
  <c r="D476" i="10"/>
  <c r="C476" i="10"/>
  <c r="B476" i="10"/>
  <c r="A476" i="10"/>
  <c r="H475" i="10"/>
  <c r="G475" i="10"/>
  <c r="F475" i="10"/>
  <c r="E475" i="10"/>
  <c r="D475" i="10"/>
  <c r="C475" i="10"/>
  <c r="B475" i="10"/>
  <c r="A475" i="10"/>
  <c r="H474" i="10"/>
  <c r="G474" i="10"/>
  <c r="F474" i="10"/>
  <c r="E474" i="10"/>
  <c r="D474" i="10"/>
  <c r="C474" i="10"/>
  <c r="B474" i="10"/>
  <c r="A474" i="10"/>
  <c r="H473" i="10"/>
  <c r="G473" i="10"/>
  <c r="F473" i="10"/>
  <c r="E473" i="10"/>
  <c r="D473" i="10"/>
  <c r="C473" i="10"/>
  <c r="B473" i="10"/>
  <c r="A473" i="10"/>
  <c r="H472" i="10"/>
  <c r="G472" i="10"/>
  <c r="F472" i="10"/>
  <c r="E472" i="10"/>
  <c r="D472" i="10"/>
  <c r="C472" i="10"/>
  <c r="B472" i="10"/>
  <c r="A472" i="10"/>
  <c r="H471" i="10"/>
  <c r="G471" i="10"/>
  <c r="F471" i="10"/>
  <c r="E471" i="10"/>
  <c r="D471" i="10"/>
  <c r="C471" i="10"/>
  <c r="B471" i="10"/>
  <c r="A471" i="10"/>
  <c r="H470" i="10"/>
  <c r="G470" i="10"/>
  <c r="F470" i="10"/>
  <c r="E470" i="10"/>
  <c r="D470" i="10"/>
  <c r="C470" i="10"/>
  <c r="B470" i="10"/>
  <c r="A470" i="10"/>
  <c r="H469" i="10"/>
  <c r="G469" i="10"/>
  <c r="F469" i="10"/>
  <c r="E469" i="10"/>
  <c r="D469" i="10"/>
  <c r="C469" i="10"/>
  <c r="B469" i="10"/>
  <c r="A469" i="10"/>
  <c r="H468" i="10"/>
  <c r="G468" i="10"/>
  <c r="F468" i="10"/>
  <c r="E468" i="10"/>
  <c r="D468" i="10"/>
  <c r="C468" i="10"/>
  <c r="B468" i="10"/>
  <c r="A468" i="10"/>
  <c r="H467" i="10"/>
  <c r="G467" i="10"/>
  <c r="F467" i="10"/>
  <c r="E467" i="10"/>
  <c r="D467" i="10"/>
  <c r="C467" i="10"/>
  <c r="B467" i="10"/>
  <c r="A467" i="10"/>
  <c r="H466" i="10"/>
  <c r="G466" i="10"/>
  <c r="F466" i="10"/>
  <c r="E466" i="10"/>
  <c r="D466" i="10"/>
  <c r="C466" i="10"/>
  <c r="B466" i="10"/>
  <c r="A466" i="10"/>
  <c r="H465" i="10"/>
  <c r="G465" i="10"/>
  <c r="F465" i="10"/>
  <c r="E465" i="10"/>
  <c r="D465" i="10"/>
  <c r="C465" i="10"/>
  <c r="B465" i="10"/>
  <c r="A465" i="10"/>
  <c r="H464" i="10"/>
  <c r="G464" i="10"/>
  <c r="F464" i="10"/>
  <c r="E464" i="10"/>
  <c r="D464" i="10"/>
  <c r="C464" i="10"/>
  <c r="B464" i="10"/>
  <c r="A464" i="10"/>
  <c r="H463" i="10"/>
  <c r="G463" i="10"/>
  <c r="F463" i="10"/>
  <c r="E463" i="10"/>
  <c r="D463" i="10"/>
  <c r="C463" i="10"/>
  <c r="B463" i="10"/>
  <c r="A463" i="10"/>
  <c r="H462" i="10"/>
  <c r="G462" i="10"/>
  <c r="F462" i="10"/>
  <c r="E462" i="10"/>
  <c r="D462" i="10"/>
  <c r="C462" i="10"/>
  <c r="B462" i="10"/>
  <c r="A462" i="10"/>
  <c r="H461" i="10"/>
  <c r="G461" i="10"/>
  <c r="F461" i="10"/>
  <c r="E461" i="10"/>
  <c r="D461" i="10"/>
  <c r="C461" i="10"/>
  <c r="B461" i="10"/>
  <c r="A461" i="10"/>
  <c r="H460" i="10"/>
  <c r="G460" i="10"/>
  <c r="F460" i="10"/>
  <c r="E460" i="10"/>
  <c r="D460" i="10"/>
  <c r="C460" i="10"/>
  <c r="B460" i="10"/>
  <c r="A460" i="10"/>
  <c r="H459" i="10"/>
  <c r="G459" i="10"/>
  <c r="F459" i="10"/>
  <c r="E459" i="10"/>
  <c r="D459" i="10"/>
  <c r="C459" i="10"/>
  <c r="B459" i="10"/>
  <c r="A459" i="10"/>
  <c r="H458" i="10"/>
  <c r="G458" i="10"/>
  <c r="F458" i="10"/>
  <c r="E458" i="10"/>
  <c r="D458" i="10"/>
  <c r="C458" i="10"/>
  <c r="B458" i="10"/>
  <c r="A458" i="10"/>
  <c r="H457" i="10"/>
  <c r="G457" i="10"/>
  <c r="F457" i="10"/>
  <c r="E457" i="10"/>
  <c r="D457" i="10"/>
  <c r="C457" i="10"/>
  <c r="B457" i="10"/>
  <c r="A457" i="10"/>
  <c r="H456" i="10"/>
  <c r="G456" i="10"/>
  <c r="F456" i="10"/>
  <c r="E456" i="10"/>
  <c r="D456" i="10"/>
  <c r="C456" i="10"/>
  <c r="B456" i="10"/>
  <c r="A456" i="10"/>
  <c r="H455" i="10"/>
  <c r="G455" i="10"/>
  <c r="F455" i="10"/>
  <c r="E455" i="10"/>
  <c r="D455" i="10"/>
  <c r="C455" i="10"/>
  <c r="B455" i="10"/>
  <c r="A455" i="10"/>
  <c r="H454" i="10"/>
  <c r="G454" i="10"/>
  <c r="F454" i="10"/>
  <c r="E454" i="10"/>
  <c r="D454" i="10"/>
  <c r="C454" i="10"/>
  <c r="B454" i="10"/>
  <c r="A454" i="10"/>
  <c r="H453" i="10"/>
  <c r="G453" i="10"/>
  <c r="F453" i="10"/>
  <c r="E453" i="10"/>
  <c r="D453" i="10"/>
  <c r="C453" i="10"/>
  <c r="B453" i="10"/>
  <c r="A453" i="10"/>
  <c r="H452" i="10"/>
  <c r="G452" i="10"/>
  <c r="F452" i="10"/>
  <c r="E452" i="10"/>
  <c r="D452" i="10"/>
  <c r="C452" i="10"/>
  <c r="B452" i="10"/>
  <c r="A452" i="10"/>
  <c r="H451" i="10"/>
  <c r="G451" i="10"/>
  <c r="F451" i="10"/>
  <c r="E451" i="10"/>
  <c r="D451" i="10"/>
  <c r="C451" i="10"/>
  <c r="B451" i="10"/>
  <c r="A451" i="10"/>
  <c r="H450" i="10"/>
  <c r="G450" i="10"/>
  <c r="F450" i="10"/>
  <c r="E450" i="10"/>
  <c r="D450" i="10"/>
  <c r="C450" i="10"/>
  <c r="B450" i="10"/>
  <c r="A450" i="10"/>
  <c r="H449" i="10"/>
  <c r="G449" i="10"/>
  <c r="F449" i="10"/>
  <c r="E449" i="10"/>
  <c r="D449" i="10"/>
  <c r="C449" i="10"/>
  <c r="B449" i="10"/>
  <c r="A449" i="10"/>
  <c r="H448" i="10"/>
  <c r="G448" i="10"/>
  <c r="F448" i="10"/>
  <c r="E448" i="10"/>
  <c r="D448" i="10"/>
  <c r="C448" i="10"/>
  <c r="B448" i="10"/>
  <c r="A448" i="10"/>
  <c r="H447" i="10"/>
  <c r="G447" i="10"/>
  <c r="F447" i="10"/>
  <c r="E447" i="10"/>
  <c r="D447" i="10"/>
  <c r="C447" i="10"/>
  <c r="B447" i="10"/>
  <c r="A447" i="10"/>
  <c r="H446" i="10"/>
  <c r="G446" i="10"/>
  <c r="F446" i="10"/>
  <c r="E446" i="10"/>
  <c r="D446" i="10"/>
  <c r="C446" i="10"/>
  <c r="B446" i="10"/>
  <c r="A446" i="10"/>
  <c r="H445" i="10"/>
  <c r="G445" i="10"/>
  <c r="F445" i="10"/>
  <c r="E445" i="10"/>
  <c r="D445" i="10"/>
  <c r="C445" i="10"/>
  <c r="B445" i="10"/>
  <c r="A445" i="10"/>
  <c r="H444" i="10"/>
  <c r="G444" i="10"/>
  <c r="F444" i="10"/>
  <c r="E444" i="10"/>
  <c r="D444" i="10"/>
  <c r="C444" i="10"/>
  <c r="B444" i="10"/>
  <c r="A444" i="10"/>
  <c r="H443" i="10"/>
  <c r="G443" i="10"/>
  <c r="F443" i="10"/>
  <c r="E443" i="10"/>
  <c r="D443" i="10"/>
  <c r="C443" i="10"/>
  <c r="B443" i="10"/>
  <c r="A443" i="10"/>
  <c r="H442" i="10"/>
  <c r="G442" i="10"/>
  <c r="F442" i="10"/>
  <c r="E442" i="10"/>
  <c r="D442" i="10"/>
  <c r="C442" i="10"/>
  <c r="B442" i="10"/>
  <c r="A442" i="10"/>
  <c r="H441" i="10"/>
  <c r="G441" i="10"/>
  <c r="F441" i="10"/>
  <c r="E441" i="10"/>
  <c r="D441" i="10"/>
  <c r="C441" i="10"/>
  <c r="B441" i="10"/>
  <c r="A441" i="10"/>
  <c r="H440" i="10"/>
  <c r="G440" i="10"/>
  <c r="F440" i="10"/>
  <c r="E440" i="10"/>
  <c r="D440" i="10"/>
  <c r="C440" i="10"/>
  <c r="B440" i="10"/>
  <c r="A440" i="10"/>
  <c r="H439" i="10"/>
  <c r="G439" i="10"/>
  <c r="F439" i="10"/>
  <c r="E439" i="10"/>
  <c r="D439" i="10"/>
  <c r="C439" i="10"/>
  <c r="B439" i="10"/>
  <c r="A439" i="10"/>
  <c r="H438" i="10"/>
  <c r="G438" i="10"/>
  <c r="F438" i="10"/>
  <c r="E438" i="10"/>
  <c r="D438" i="10"/>
  <c r="C438" i="10"/>
  <c r="B438" i="10"/>
  <c r="A438" i="10"/>
  <c r="H437" i="10"/>
  <c r="G437" i="10"/>
  <c r="F437" i="10"/>
  <c r="E437" i="10"/>
  <c r="D437" i="10"/>
  <c r="C437" i="10"/>
  <c r="B437" i="10"/>
  <c r="A437" i="10"/>
  <c r="H436" i="10"/>
  <c r="G436" i="10"/>
  <c r="F436" i="10"/>
  <c r="E436" i="10"/>
  <c r="D436" i="10"/>
  <c r="C436" i="10"/>
  <c r="B436" i="10"/>
  <c r="A436" i="10"/>
  <c r="H435" i="10"/>
  <c r="G435" i="10"/>
  <c r="F435" i="10"/>
  <c r="E435" i="10"/>
  <c r="D435" i="10"/>
  <c r="C435" i="10"/>
  <c r="B435" i="10"/>
  <c r="A435" i="10"/>
  <c r="H434" i="10"/>
  <c r="G434" i="10"/>
  <c r="F434" i="10"/>
  <c r="E434" i="10"/>
  <c r="D434" i="10"/>
  <c r="C434" i="10"/>
  <c r="B434" i="10"/>
  <c r="A434" i="10"/>
  <c r="H433" i="10"/>
  <c r="G433" i="10"/>
  <c r="F433" i="10"/>
  <c r="E433" i="10"/>
  <c r="D433" i="10"/>
  <c r="C433" i="10"/>
  <c r="B433" i="10"/>
  <c r="A433" i="10"/>
  <c r="H432" i="10"/>
  <c r="G432" i="10"/>
  <c r="F432" i="10"/>
  <c r="E432" i="10"/>
  <c r="D432" i="10"/>
  <c r="C432" i="10"/>
  <c r="B432" i="10"/>
  <c r="A432" i="10"/>
  <c r="H431" i="10"/>
  <c r="G431" i="10"/>
  <c r="F431" i="10"/>
  <c r="E431" i="10"/>
  <c r="D431" i="10"/>
  <c r="C431" i="10"/>
  <c r="B431" i="10"/>
  <c r="A431" i="10"/>
  <c r="H430" i="10"/>
  <c r="G430" i="10"/>
  <c r="F430" i="10"/>
  <c r="E430" i="10"/>
  <c r="D430" i="10"/>
  <c r="C430" i="10"/>
  <c r="B430" i="10"/>
  <c r="A430" i="10"/>
  <c r="H429" i="10"/>
  <c r="G429" i="10"/>
  <c r="F429" i="10"/>
  <c r="E429" i="10"/>
  <c r="D429" i="10"/>
  <c r="C429" i="10"/>
  <c r="B429" i="10"/>
  <c r="A429" i="10"/>
  <c r="H428" i="10"/>
  <c r="G428" i="10"/>
  <c r="F428" i="10"/>
  <c r="E428" i="10"/>
  <c r="D428" i="10"/>
  <c r="C428" i="10"/>
  <c r="B428" i="10"/>
  <c r="A428" i="10"/>
  <c r="H427" i="10"/>
  <c r="G427" i="10"/>
  <c r="F427" i="10"/>
  <c r="E427" i="10"/>
  <c r="D427" i="10"/>
  <c r="C427" i="10"/>
  <c r="B427" i="10"/>
  <c r="A427" i="10"/>
  <c r="H426" i="10"/>
  <c r="G426" i="10"/>
  <c r="F426" i="10"/>
  <c r="E426" i="10"/>
  <c r="D426" i="10"/>
  <c r="C426" i="10"/>
  <c r="B426" i="10"/>
  <c r="A426" i="10"/>
  <c r="H425" i="10"/>
  <c r="G425" i="10"/>
  <c r="F425" i="10"/>
  <c r="E425" i="10"/>
  <c r="D425" i="10"/>
  <c r="C425" i="10"/>
  <c r="B425" i="10"/>
  <c r="A425" i="10"/>
  <c r="H424" i="10"/>
  <c r="G424" i="10"/>
  <c r="F424" i="10"/>
  <c r="E424" i="10"/>
  <c r="D424" i="10"/>
  <c r="C424" i="10"/>
  <c r="B424" i="10"/>
  <c r="A424" i="10"/>
  <c r="H423" i="10"/>
  <c r="G423" i="10"/>
  <c r="F423" i="10"/>
  <c r="E423" i="10"/>
  <c r="D423" i="10"/>
  <c r="C423" i="10"/>
  <c r="B423" i="10"/>
  <c r="A423" i="10"/>
  <c r="D422" i="10"/>
  <c r="H421" i="10"/>
  <c r="G421" i="10"/>
  <c r="F421" i="10"/>
  <c r="E421" i="10"/>
  <c r="D421" i="10"/>
  <c r="C421" i="10"/>
  <c r="B421" i="10"/>
  <c r="A421" i="10"/>
  <c r="H420" i="10"/>
  <c r="G420" i="10"/>
  <c r="F420" i="10"/>
  <c r="E420" i="10"/>
  <c r="D420" i="10"/>
  <c r="C420" i="10"/>
  <c r="B420" i="10"/>
  <c r="A420" i="10"/>
  <c r="H419" i="10"/>
  <c r="G419" i="10"/>
  <c r="F419" i="10"/>
  <c r="E419" i="10"/>
  <c r="D419" i="10"/>
  <c r="C419" i="10"/>
  <c r="B419" i="10"/>
  <c r="A419" i="10"/>
  <c r="H418" i="10"/>
  <c r="G418" i="10"/>
  <c r="F418" i="10"/>
  <c r="E418" i="10"/>
  <c r="D418" i="10"/>
  <c r="C418" i="10"/>
  <c r="B418" i="10"/>
  <c r="A418" i="10"/>
  <c r="H417" i="10"/>
  <c r="G417" i="10"/>
  <c r="F417" i="10"/>
  <c r="E417" i="10"/>
  <c r="D417" i="10"/>
  <c r="C417" i="10"/>
  <c r="B417" i="10"/>
  <c r="A417" i="10"/>
  <c r="H416" i="10"/>
  <c r="G416" i="10"/>
  <c r="F416" i="10"/>
  <c r="E416" i="10"/>
  <c r="D416" i="10"/>
  <c r="C416" i="10"/>
  <c r="B416" i="10"/>
  <c r="A416" i="10"/>
  <c r="H415" i="10"/>
  <c r="G415" i="10"/>
  <c r="F415" i="10"/>
  <c r="E415" i="10"/>
  <c r="D415" i="10"/>
  <c r="C415" i="10"/>
  <c r="B415" i="10"/>
  <c r="A415" i="10"/>
  <c r="H414" i="10"/>
  <c r="G414" i="10"/>
  <c r="F414" i="10"/>
  <c r="E414" i="10"/>
  <c r="D414" i="10"/>
  <c r="C414" i="10"/>
  <c r="B414" i="10"/>
  <c r="A414" i="10"/>
  <c r="H413" i="10"/>
  <c r="G413" i="10"/>
  <c r="F413" i="10"/>
  <c r="E413" i="10"/>
  <c r="D413" i="10"/>
  <c r="C413" i="10"/>
  <c r="B413" i="10"/>
  <c r="A413" i="10"/>
  <c r="H412" i="10"/>
  <c r="G412" i="10"/>
  <c r="F412" i="10"/>
  <c r="E412" i="10"/>
  <c r="D412" i="10"/>
  <c r="C412" i="10"/>
  <c r="B412" i="10"/>
  <c r="A412" i="10"/>
  <c r="H411" i="10"/>
  <c r="G411" i="10"/>
  <c r="F411" i="10"/>
  <c r="E411" i="10"/>
  <c r="D411" i="10"/>
  <c r="C411" i="10"/>
  <c r="B411" i="10"/>
  <c r="A411" i="10"/>
  <c r="H410" i="10"/>
  <c r="G410" i="10"/>
  <c r="F410" i="10"/>
  <c r="E410" i="10"/>
  <c r="D410" i="10"/>
  <c r="C410" i="10"/>
  <c r="B410" i="10"/>
  <c r="A410" i="10"/>
  <c r="H409" i="10"/>
  <c r="G409" i="10"/>
  <c r="F409" i="10"/>
  <c r="E409" i="10"/>
  <c r="D409" i="10"/>
  <c r="C409" i="10"/>
  <c r="B409" i="10"/>
  <c r="A409" i="10"/>
  <c r="H408" i="10"/>
  <c r="G408" i="10"/>
  <c r="F408" i="10"/>
  <c r="E408" i="10"/>
  <c r="D408" i="10"/>
  <c r="C408" i="10"/>
  <c r="B408" i="10"/>
  <c r="A408" i="10"/>
  <c r="H407" i="10"/>
  <c r="G407" i="10"/>
  <c r="F407" i="10"/>
  <c r="E407" i="10"/>
  <c r="D407" i="10"/>
  <c r="C407" i="10"/>
  <c r="B407" i="10"/>
  <c r="A407" i="10"/>
  <c r="H406" i="10"/>
  <c r="G406" i="10"/>
  <c r="F406" i="10"/>
  <c r="E406" i="10"/>
  <c r="D406" i="10"/>
  <c r="C406" i="10"/>
  <c r="B406" i="10"/>
  <c r="A406" i="10"/>
  <c r="H405" i="10"/>
  <c r="G405" i="10"/>
  <c r="F405" i="10"/>
  <c r="E405" i="10"/>
  <c r="D405" i="10"/>
  <c r="C405" i="10"/>
  <c r="B405" i="10"/>
  <c r="A405" i="10"/>
  <c r="H404" i="10"/>
  <c r="G404" i="10"/>
  <c r="F404" i="10"/>
  <c r="E404" i="10"/>
  <c r="D404" i="10"/>
  <c r="C404" i="10"/>
  <c r="B404" i="10"/>
  <c r="A404" i="10"/>
  <c r="H403" i="10"/>
  <c r="G403" i="10"/>
  <c r="F403" i="10"/>
  <c r="E403" i="10"/>
  <c r="D403" i="10"/>
  <c r="C403" i="10"/>
  <c r="B403" i="10"/>
  <c r="A403" i="10"/>
  <c r="H402" i="10"/>
  <c r="G402" i="10"/>
  <c r="F402" i="10"/>
  <c r="E402" i="10"/>
  <c r="D402" i="10"/>
  <c r="C402" i="10"/>
  <c r="B402" i="10"/>
  <c r="A402" i="10"/>
  <c r="H401" i="10"/>
  <c r="G401" i="10"/>
  <c r="F401" i="10"/>
  <c r="E401" i="10"/>
  <c r="D401" i="10"/>
  <c r="C401" i="10"/>
  <c r="B401" i="10"/>
  <c r="A401" i="10"/>
  <c r="H400" i="10"/>
  <c r="G400" i="10"/>
  <c r="F400" i="10"/>
  <c r="E400" i="10"/>
  <c r="D400" i="10"/>
  <c r="C400" i="10"/>
  <c r="B400" i="10"/>
  <c r="A400" i="10"/>
  <c r="H399" i="10"/>
  <c r="G399" i="10"/>
  <c r="F399" i="10"/>
  <c r="E399" i="10"/>
  <c r="D399" i="10"/>
  <c r="C399" i="10"/>
  <c r="B399" i="10"/>
  <c r="A399" i="10"/>
  <c r="H398" i="10"/>
  <c r="G398" i="10"/>
  <c r="F398" i="10"/>
  <c r="E398" i="10"/>
  <c r="D398" i="10"/>
  <c r="C398" i="10"/>
  <c r="B398" i="10"/>
  <c r="A398" i="10"/>
  <c r="H397" i="10"/>
  <c r="G397" i="10"/>
  <c r="F397" i="10"/>
  <c r="E397" i="10"/>
  <c r="D397" i="10"/>
  <c r="C397" i="10"/>
  <c r="B397" i="10"/>
  <c r="A397" i="10"/>
  <c r="H396" i="10"/>
  <c r="G396" i="10"/>
  <c r="F396" i="10"/>
  <c r="E396" i="10"/>
  <c r="D396" i="10"/>
  <c r="C396" i="10"/>
  <c r="B396" i="10"/>
  <c r="A396" i="10"/>
  <c r="H395" i="10"/>
  <c r="G395" i="10"/>
  <c r="F395" i="10"/>
  <c r="E395" i="10"/>
  <c r="D395" i="10"/>
  <c r="C395" i="10"/>
  <c r="B395" i="10"/>
  <c r="A395" i="10"/>
  <c r="H394" i="10"/>
  <c r="G394" i="10"/>
  <c r="F394" i="10"/>
  <c r="E394" i="10"/>
  <c r="D394" i="10"/>
  <c r="C394" i="10"/>
  <c r="B394" i="10"/>
  <c r="A394" i="10"/>
  <c r="H393" i="10"/>
  <c r="G393" i="10"/>
  <c r="F393" i="10"/>
  <c r="E393" i="10"/>
  <c r="D393" i="10"/>
  <c r="C393" i="10"/>
  <c r="B393" i="10"/>
  <c r="A393" i="10"/>
  <c r="H392" i="10"/>
  <c r="G392" i="10"/>
  <c r="F392" i="10"/>
  <c r="E392" i="10"/>
  <c r="D392" i="10"/>
  <c r="C392" i="10"/>
  <c r="B392" i="10"/>
  <c r="A392" i="10"/>
  <c r="H391" i="10"/>
  <c r="G391" i="10"/>
  <c r="F391" i="10"/>
  <c r="E391" i="10"/>
  <c r="D391" i="10"/>
  <c r="C391" i="10"/>
  <c r="B391" i="10"/>
  <c r="A391" i="10"/>
  <c r="H390" i="10"/>
  <c r="G390" i="10"/>
  <c r="F390" i="10"/>
  <c r="E390" i="10"/>
  <c r="D390" i="10"/>
  <c r="C390" i="10"/>
  <c r="B390" i="10"/>
  <c r="A390" i="10"/>
  <c r="H389" i="10"/>
  <c r="G389" i="10"/>
  <c r="F389" i="10"/>
  <c r="E389" i="10"/>
  <c r="D389" i="10"/>
  <c r="C389" i="10"/>
  <c r="B389" i="10"/>
  <c r="A389" i="10"/>
  <c r="H388" i="10"/>
  <c r="G388" i="10"/>
  <c r="F388" i="10"/>
  <c r="E388" i="10"/>
  <c r="D388" i="10"/>
  <c r="C388" i="10"/>
  <c r="B388" i="10"/>
  <c r="A388" i="10"/>
  <c r="H387" i="10"/>
  <c r="G387" i="10"/>
  <c r="F387" i="10"/>
  <c r="E387" i="10"/>
  <c r="D387" i="10"/>
  <c r="C387" i="10"/>
  <c r="B387" i="10"/>
  <c r="A387" i="10"/>
  <c r="H386" i="10"/>
  <c r="G386" i="10"/>
  <c r="F386" i="10"/>
  <c r="E386" i="10"/>
  <c r="D386" i="10"/>
  <c r="C386" i="10"/>
  <c r="B386" i="10"/>
  <c r="A386" i="10"/>
  <c r="H385" i="10"/>
  <c r="G385" i="10"/>
  <c r="F385" i="10"/>
  <c r="E385" i="10"/>
  <c r="D385" i="10"/>
  <c r="C385" i="10"/>
  <c r="B385" i="10"/>
  <c r="A385" i="10"/>
  <c r="H384" i="10"/>
  <c r="G384" i="10"/>
  <c r="F384" i="10"/>
  <c r="E384" i="10"/>
  <c r="D384" i="10"/>
  <c r="C384" i="10"/>
  <c r="B384" i="10"/>
  <c r="A384" i="10"/>
  <c r="H383" i="10"/>
  <c r="G383" i="10"/>
  <c r="F383" i="10"/>
  <c r="E383" i="10"/>
  <c r="D383" i="10"/>
  <c r="C383" i="10"/>
  <c r="B383" i="10"/>
  <c r="A383" i="10"/>
  <c r="H382" i="10"/>
  <c r="G382" i="10"/>
  <c r="F382" i="10"/>
  <c r="E382" i="10"/>
  <c r="D382" i="10"/>
  <c r="C382" i="10"/>
  <c r="B382" i="10"/>
  <c r="A382" i="10"/>
  <c r="H381" i="10"/>
  <c r="G381" i="10"/>
  <c r="F381" i="10"/>
  <c r="E381" i="10"/>
  <c r="D381" i="10"/>
  <c r="C381" i="10"/>
  <c r="B381" i="10"/>
  <c r="A381" i="10"/>
  <c r="H380" i="10"/>
  <c r="G380" i="10"/>
  <c r="F380" i="10"/>
  <c r="E380" i="10"/>
  <c r="D380" i="10"/>
  <c r="C380" i="10"/>
  <c r="B380" i="10"/>
  <c r="A380" i="10"/>
  <c r="H379" i="10"/>
  <c r="G379" i="10"/>
  <c r="F379" i="10"/>
  <c r="E379" i="10"/>
  <c r="D379" i="10"/>
  <c r="C379" i="10"/>
  <c r="B379" i="10"/>
  <c r="A379" i="10"/>
  <c r="H378" i="10"/>
  <c r="G378" i="10"/>
  <c r="F378" i="10"/>
  <c r="E378" i="10"/>
  <c r="D378" i="10"/>
  <c r="C378" i="10"/>
  <c r="B378" i="10"/>
  <c r="A378" i="10"/>
  <c r="H377" i="10"/>
  <c r="G377" i="10"/>
  <c r="F377" i="10"/>
  <c r="E377" i="10"/>
  <c r="D377" i="10"/>
  <c r="C377" i="10"/>
  <c r="B377" i="10"/>
  <c r="A377" i="10"/>
  <c r="H376" i="10"/>
  <c r="G376" i="10"/>
  <c r="F376" i="10"/>
  <c r="E376" i="10"/>
  <c r="D376" i="10"/>
  <c r="C376" i="10"/>
  <c r="B376" i="10"/>
  <c r="A376" i="10"/>
  <c r="H375" i="10"/>
  <c r="G375" i="10"/>
  <c r="F375" i="10"/>
  <c r="E375" i="10"/>
  <c r="D375" i="10"/>
  <c r="C375" i="10"/>
  <c r="B375" i="10"/>
  <c r="A375" i="10"/>
  <c r="H374" i="10"/>
  <c r="G374" i="10"/>
  <c r="F374" i="10"/>
  <c r="E374" i="10"/>
  <c r="D374" i="10"/>
  <c r="C374" i="10"/>
  <c r="B374" i="10"/>
  <c r="A374" i="10"/>
  <c r="H373" i="10"/>
  <c r="G373" i="10"/>
  <c r="F373" i="10"/>
  <c r="E373" i="10"/>
  <c r="D373" i="10"/>
  <c r="C373" i="10"/>
  <c r="B373" i="10"/>
  <c r="A373" i="10"/>
  <c r="H372" i="10"/>
  <c r="G372" i="10"/>
  <c r="F372" i="10"/>
  <c r="E372" i="10"/>
  <c r="D372" i="10"/>
  <c r="C372" i="10"/>
  <c r="B372" i="10"/>
  <c r="A372" i="10"/>
  <c r="H371" i="10"/>
  <c r="G371" i="10"/>
  <c r="F371" i="10"/>
  <c r="E371" i="10"/>
  <c r="D371" i="10"/>
  <c r="C371" i="10"/>
  <c r="B371" i="10"/>
  <c r="A371" i="10"/>
  <c r="H370" i="10"/>
  <c r="G370" i="10"/>
  <c r="F370" i="10"/>
  <c r="E370" i="10"/>
  <c r="D370" i="10"/>
  <c r="C370" i="10"/>
  <c r="B370" i="10"/>
  <c r="A370" i="10"/>
  <c r="H369" i="10"/>
  <c r="G369" i="10"/>
  <c r="F369" i="10"/>
  <c r="E369" i="10"/>
  <c r="D369" i="10"/>
  <c r="C369" i="10"/>
  <c r="B369" i="10"/>
  <c r="A369" i="10"/>
  <c r="H368" i="10"/>
  <c r="G368" i="10"/>
  <c r="F368" i="10"/>
  <c r="E368" i="10"/>
  <c r="D368" i="10"/>
  <c r="C368" i="10"/>
  <c r="B368" i="10"/>
  <c r="A368" i="10"/>
  <c r="H367" i="10"/>
  <c r="G367" i="10"/>
  <c r="F367" i="10"/>
  <c r="E367" i="10"/>
  <c r="D367" i="10"/>
  <c r="C367" i="10"/>
  <c r="B367" i="10"/>
  <c r="A367" i="10"/>
  <c r="H366" i="10"/>
  <c r="G366" i="10"/>
  <c r="F366" i="10"/>
  <c r="E366" i="10"/>
  <c r="D366" i="10"/>
  <c r="C366" i="10"/>
  <c r="B366" i="10"/>
  <c r="A366" i="10"/>
  <c r="H365" i="10"/>
  <c r="G365" i="10"/>
  <c r="F365" i="10"/>
  <c r="E365" i="10"/>
  <c r="D365" i="10"/>
  <c r="C365" i="10"/>
  <c r="B365" i="10"/>
  <c r="A365" i="10"/>
  <c r="H364" i="10"/>
  <c r="G364" i="10"/>
  <c r="F364" i="10"/>
  <c r="E364" i="10"/>
  <c r="D364" i="10"/>
  <c r="C364" i="10"/>
  <c r="B364" i="10"/>
  <c r="A364" i="10"/>
  <c r="H363" i="10"/>
  <c r="G363" i="10"/>
  <c r="F363" i="10"/>
  <c r="E363" i="10"/>
  <c r="D363" i="10"/>
  <c r="C363" i="10"/>
  <c r="B363" i="10"/>
  <c r="A363" i="10"/>
  <c r="H362" i="10"/>
  <c r="G362" i="10"/>
  <c r="F362" i="10"/>
  <c r="E362" i="10"/>
  <c r="D362" i="10"/>
  <c r="C362" i="10"/>
  <c r="B362" i="10"/>
  <c r="A362" i="10"/>
  <c r="H361" i="10"/>
  <c r="G361" i="10"/>
  <c r="F361" i="10"/>
  <c r="E361" i="10"/>
  <c r="D361" i="10"/>
  <c r="C361" i="10"/>
  <c r="B361" i="10"/>
  <c r="A361" i="10"/>
  <c r="H360" i="10"/>
  <c r="G360" i="10"/>
  <c r="F360" i="10"/>
  <c r="E360" i="10"/>
  <c r="D360" i="10"/>
  <c r="C360" i="10"/>
  <c r="B360" i="10"/>
  <c r="A360" i="10"/>
  <c r="H359" i="10"/>
  <c r="G359" i="10"/>
  <c r="F359" i="10"/>
  <c r="E359" i="10"/>
  <c r="D359" i="10"/>
  <c r="C359" i="10"/>
  <c r="B359" i="10"/>
  <c r="A359" i="10"/>
  <c r="H358" i="10"/>
  <c r="G358" i="10"/>
  <c r="F358" i="10"/>
  <c r="E358" i="10"/>
  <c r="D358" i="10"/>
  <c r="C358" i="10"/>
  <c r="B358" i="10"/>
  <c r="A358" i="10"/>
  <c r="H357" i="10"/>
  <c r="G357" i="10"/>
  <c r="F357" i="10"/>
  <c r="E357" i="10"/>
  <c r="D357" i="10"/>
  <c r="C357" i="10"/>
  <c r="B357" i="10"/>
  <c r="A357" i="10"/>
  <c r="H356" i="10"/>
  <c r="G356" i="10"/>
  <c r="F356" i="10"/>
  <c r="E356" i="10"/>
  <c r="D356" i="10"/>
  <c r="C356" i="10"/>
  <c r="B356" i="10"/>
  <c r="A356" i="10"/>
  <c r="H355" i="10"/>
  <c r="G355" i="10"/>
  <c r="F355" i="10"/>
  <c r="E355" i="10"/>
  <c r="D355" i="10"/>
  <c r="C355" i="10"/>
  <c r="B355" i="10"/>
  <c r="A355" i="10"/>
  <c r="H354" i="10"/>
  <c r="G354" i="10"/>
  <c r="F354" i="10"/>
  <c r="E354" i="10"/>
  <c r="D354" i="10"/>
  <c r="C354" i="10"/>
  <c r="B354" i="10"/>
  <c r="A354" i="10"/>
  <c r="H353" i="10"/>
  <c r="G353" i="10"/>
  <c r="F353" i="10"/>
  <c r="E353" i="10"/>
  <c r="D353" i="10"/>
  <c r="C353" i="10"/>
  <c r="B353" i="10"/>
  <c r="A353" i="10"/>
  <c r="H352" i="10"/>
  <c r="G352" i="10"/>
  <c r="F352" i="10"/>
  <c r="E352" i="10"/>
  <c r="D352" i="10"/>
  <c r="C352" i="10"/>
  <c r="B352" i="10"/>
  <c r="A352" i="10"/>
  <c r="H351" i="10"/>
  <c r="G351" i="10"/>
  <c r="F351" i="10"/>
  <c r="E351" i="10"/>
  <c r="D351" i="10"/>
  <c r="C351" i="10"/>
  <c r="B351" i="10"/>
  <c r="A351" i="10"/>
  <c r="H350" i="10"/>
  <c r="G350" i="10"/>
  <c r="F350" i="10"/>
  <c r="E350" i="10"/>
  <c r="D350" i="10"/>
  <c r="C350" i="10"/>
  <c r="B350" i="10"/>
  <c r="A350" i="10"/>
  <c r="D349" i="10"/>
  <c r="H348" i="10"/>
  <c r="G348" i="10"/>
  <c r="F348" i="10"/>
  <c r="E348" i="10"/>
  <c r="D348" i="10"/>
  <c r="C348" i="10"/>
  <c r="B348" i="10"/>
  <c r="A348" i="10"/>
  <c r="H347" i="10"/>
  <c r="G347" i="10"/>
  <c r="F347" i="10"/>
  <c r="E347" i="10"/>
  <c r="D347" i="10"/>
  <c r="C347" i="10"/>
  <c r="B347" i="10"/>
  <c r="A347" i="10"/>
  <c r="H346" i="10"/>
  <c r="G346" i="10"/>
  <c r="F346" i="10"/>
  <c r="E346" i="10"/>
  <c r="D346" i="10"/>
  <c r="C346" i="10"/>
  <c r="B346" i="10"/>
  <c r="A346" i="10"/>
  <c r="H345" i="10"/>
  <c r="G345" i="10"/>
  <c r="F345" i="10"/>
  <c r="E345" i="10"/>
  <c r="D345" i="10"/>
  <c r="C345" i="10"/>
  <c r="B345" i="10"/>
  <c r="A345" i="10"/>
  <c r="H344" i="10"/>
  <c r="G344" i="10"/>
  <c r="F344" i="10"/>
  <c r="E344" i="10"/>
  <c r="D344" i="10"/>
  <c r="C344" i="10"/>
  <c r="B344" i="10"/>
  <c r="A344" i="10"/>
  <c r="H343" i="10"/>
  <c r="G343" i="10"/>
  <c r="F343" i="10"/>
  <c r="E343" i="10"/>
  <c r="D343" i="10"/>
  <c r="C343" i="10"/>
  <c r="B343" i="10"/>
  <c r="A343" i="10"/>
  <c r="H342" i="10"/>
  <c r="G342" i="10"/>
  <c r="F342" i="10"/>
  <c r="E342" i="10"/>
  <c r="D342" i="10"/>
  <c r="C342" i="10"/>
  <c r="B342" i="10"/>
  <c r="A342" i="10"/>
  <c r="H341" i="10"/>
  <c r="G341" i="10"/>
  <c r="F341" i="10"/>
  <c r="E341" i="10"/>
  <c r="D341" i="10"/>
  <c r="C341" i="10"/>
  <c r="B341" i="10"/>
  <c r="A341" i="10"/>
  <c r="H340" i="10"/>
  <c r="G340" i="10"/>
  <c r="F340" i="10"/>
  <c r="E340" i="10"/>
  <c r="D340" i="10"/>
  <c r="C340" i="10"/>
  <c r="B340" i="10"/>
  <c r="A340" i="10"/>
  <c r="H339" i="10"/>
  <c r="G339" i="10"/>
  <c r="F339" i="10"/>
  <c r="E339" i="10"/>
  <c r="D339" i="10"/>
  <c r="C339" i="10"/>
  <c r="B339" i="10"/>
  <c r="A339" i="10"/>
  <c r="H338" i="10"/>
  <c r="G338" i="10"/>
  <c r="F338" i="10"/>
  <c r="E338" i="10"/>
  <c r="D338" i="10"/>
  <c r="C338" i="10"/>
  <c r="B338" i="10"/>
  <c r="A338" i="10"/>
  <c r="H337" i="10"/>
  <c r="G337" i="10"/>
  <c r="F337" i="10"/>
  <c r="E337" i="10"/>
  <c r="D337" i="10"/>
  <c r="C337" i="10"/>
  <c r="B337" i="10"/>
  <c r="A337" i="10"/>
  <c r="H336" i="10"/>
  <c r="G336" i="10"/>
  <c r="F336" i="10"/>
  <c r="E336" i="10"/>
  <c r="D336" i="10"/>
  <c r="C336" i="10"/>
  <c r="B336" i="10"/>
  <c r="A336" i="10"/>
  <c r="H335" i="10"/>
  <c r="G335" i="10"/>
  <c r="F335" i="10"/>
  <c r="E335" i="10"/>
  <c r="D335" i="10"/>
  <c r="C335" i="10"/>
  <c r="B335" i="10"/>
  <c r="A335" i="10"/>
  <c r="H334" i="10"/>
  <c r="G334" i="10"/>
  <c r="F334" i="10"/>
  <c r="E334" i="10"/>
  <c r="D334" i="10"/>
  <c r="C334" i="10"/>
  <c r="B334" i="10"/>
  <c r="A334" i="10"/>
  <c r="H333" i="10"/>
  <c r="G333" i="10"/>
  <c r="F333" i="10"/>
  <c r="E333" i="10"/>
  <c r="D333" i="10"/>
  <c r="C333" i="10"/>
  <c r="B333" i="10"/>
  <c r="A333" i="10"/>
  <c r="H332" i="10"/>
  <c r="G332" i="10"/>
  <c r="F332" i="10"/>
  <c r="E332" i="10"/>
  <c r="D332" i="10"/>
  <c r="C332" i="10"/>
  <c r="B332" i="10"/>
  <c r="A332" i="10"/>
  <c r="H331" i="10"/>
  <c r="G331" i="10"/>
  <c r="F331" i="10"/>
  <c r="E331" i="10"/>
  <c r="D331" i="10"/>
  <c r="C331" i="10"/>
  <c r="B331" i="10"/>
  <c r="A331" i="10"/>
  <c r="H330" i="10"/>
  <c r="G330" i="10"/>
  <c r="F330" i="10"/>
  <c r="E330" i="10"/>
  <c r="D330" i="10"/>
  <c r="C330" i="10"/>
  <c r="B330" i="10"/>
  <c r="A330" i="10"/>
  <c r="H329" i="10"/>
  <c r="G329" i="10"/>
  <c r="F329" i="10"/>
  <c r="E329" i="10"/>
  <c r="D329" i="10"/>
  <c r="C329" i="10"/>
  <c r="B329" i="10"/>
  <c r="A329" i="10"/>
  <c r="H328" i="10"/>
  <c r="G328" i="10"/>
  <c r="F328" i="10"/>
  <c r="E328" i="10"/>
  <c r="D328" i="10"/>
  <c r="C328" i="10"/>
  <c r="B328" i="10"/>
  <c r="A328" i="10"/>
  <c r="H327" i="10"/>
  <c r="G327" i="10"/>
  <c r="F327" i="10"/>
  <c r="E327" i="10"/>
  <c r="D327" i="10"/>
  <c r="C327" i="10"/>
  <c r="B327" i="10"/>
  <c r="A327" i="10"/>
  <c r="H326" i="10"/>
  <c r="G326" i="10"/>
  <c r="F326" i="10"/>
  <c r="E326" i="10"/>
  <c r="D326" i="10"/>
  <c r="C326" i="10"/>
  <c r="B326" i="10"/>
  <c r="A326" i="10"/>
  <c r="H325" i="10"/>
  <c r="G325" i="10"/>
  <c r="F325" i="10"/>
  <c r="E325" i="10"/>
  <c r="D325" i="10"/>
  <c r="C325" i="10"/>
  <c r="B325" i="10"/>
  <c r="A325" i="10"/>
  <c r="H324" i="10"/>
  <c r="G324" i="10"/>
  <c r="F324" i="10"/>
  <c r="E324" i="10"/>
  <c r="D324" i="10"/>
  <c r="C324" i="10"/>
  <c r="B324" i="10"/>
  <c r="A324" i="10"/>
  <c r="H323" i="10"/>
  <c r="G323" i="10"/>
  <c r="F323" i="10"/>
  <c r="E323" i="10"/>
  <c r="D323" i="10"/>
  <c r="C323" i="10"/>
  <c r="B323" i="10"/>
  <c r="A323" i="10"/>
  <c r="H322" i="10"/>
  <c r="G322" i="10"/>
  <c r="F322" i="10"/>
  <c r="E322" i="10"/>
  <c r="D322" i="10"/>
  <c r="C322" i="10"/>
  <c r="B322" i="10"/>
  <c r="A322" i="10"/>
  <c r="H321" i="10"/>
  <c r="G321" i="10"/>
  <c r="F321" i="10"/>
  <c r="E321" i="10"/>
  <c r="D321" i="10"/>
  <c r="C321" i="10"/>
  <c r="B321" i="10"/>
  <c r="A321" i="10"/>
  <c r="H320" i="10"/>
  <c r="G320" i="10"/>
  <c r="F320" i="10"/>
  <c r="E320" i="10"/>
  <c r="D320" i="10"/>
  <c r="C320" i="10"/>
  <c r="B320" i="10"/>
  <c r="A320" i="10"/>
  <c r="H319" i="10"/>
  <c r="G319" i="10"/>
  <c r="F319" i="10"/>
  <c r="E319" i="10"/>
  <c r="D319" i="10"/>
  <c r="C319" i="10"/>
  <c r="B319" i="10"/>
  <c r="A319" i="10"/>
  <c r="H318" i="10"/>
  <c r="G318" i="10"/>
  <c r="F318" i="10"/>
  <c r="E318" i="10"/>
  <c r="D318" i="10"/>
  <c r="C318" i="10"/>
  <c r="B318" i="10"/>
  <c r="A318" i="10"/>
  <c r="H317" i="10"/>
  <c r="G317" i="10"/>
  <c r="F317" i="10"/>
  <c r="E317" i="10"/>
  <c r="D317" i="10"/>
  <c r="C317" i="10"/>
  <c r="B317" i="10"/>
  <c r="A317" i="10"/>
  <c r="H316" i="10"/>
  <c r="G316" i="10"/>
  <c r="F316" i="10"/>
  <c r="E316" i="10"/>
  <c r="D316" i="10"/>
  <c r="C316" i="10"/>
  <c r="B316" i="10"/>
  <c r="A316" i="10"/>
  <c r="H315" i="10"/>
  <c r="G315" i="10"/>
  <c r="F315" i="10"/>
  <c r="E315" i="10"/>
  <c r="D315" i="10"/>
  <c r="C315" i="10"/>
  <c r="B315" i="10"/>
  <c r="A315" i="10"/>
  <c r="H314" i="10"/>
  <c r="G314" i="10"/>
  <c r="F314" i="10"/>
  <c r="E314" i="10"/>
  <c r="D314" i="10"/>
  <c r="C314" i="10"/>
  <c r="B314" i="10"/>
  <c r="A314" i="10"/>
  <c r="H313" i="10"/>
  <c r="G313" i="10"/>
  <c r="F313" i="10"/>
  <c r="E313" i="10"/>
  <c r="D313" i="10"/>
  <c r="C313" i="10"/>
  <c r="B313" i="10"/>
  <c r="A313" i="10"/>
  <c r="H312" i="10"/>
  <c r="G312" i="10"/>
  <c r="F312" i="10"/>
  <c r="E312" i="10"/>
  <c r="D312" i="10"/>
  <c r="C312" i="10"/>
  <c r="B312" i="10"/>
  <c r="A312" i="10"/>
  <c r="H311" i="10"/>
  <c r="G311" i="10"/>
  <c r="F311" i="10"/>
  <c r="E311" i="10"/>
  <c r="D311" i="10"/>
  <c r="C311" i="10"/>
  <c r="B311" i="10"/>
  <c r="A311" i="10"/>
  <c r="H310" i="10"/>
  <c r="G310" i="10"/>
  <c r="F310" i="10"/>
  <c r="E310" i="10"/>
  <c r="D310" i="10"/>
  <c r="C310" i="10"/>
  <c r="B310" i="10"/>
  <c r="A310" i="10"/>
  <c r="H309" i="10"/>
  <c r="G309" i="10"/>
  <c r="F309" i="10"/>
  <c r="E309" i="10"/>
  <c r="D309" i="10"/>
  <c r="C309" i="10"/>
  <c r="B309" i="10"/>
  <c r="A309" i="10"/>
  <c r="H308" i="10"/>
  <c r="G308" i="10"/>
  <c r="F308" i="10"/>
  <c r="E308" i="10"/>
  <c r="D308" i="10"/>
  <c r="C308" i="10"/>
  <c r="B308" i="10"/>
  <c r="A308" i="10"/>
  <c r="H307" i="10"/>
  <c r="G307" i="10"/>
  <c r="F307" i="10"/>
  <c r="E307" i="10"/>
  <c r="D307" i="10"/>
  <c r="C307" i="10"/>
  <c r="B307" i="10"/>
  <c r="A307" i="10"/>
  <c r="H306" i="10"/>
  <c r="G306" i="10"/>
  <c r="F306" i="10"/>
  <c r="E306" i="10"/>
  <c r="D306" i="10"/>
  <c r="C306" i="10"/>
  <c r="B306" i="10"/>
  <c r="A306" i="10"/>
  <c r="H305" i="10"/>
  <c r="G305" i="10"/>
  <c r="F305" i="10"/>
  <c r="E305" i="10"/>
  <c r="D305" i="10"/>
  <c r="C305" i="10"/>
  <c r="B305" i="10"/>
  <c r="A305" i="10"/>
  <c r="H304" i="10"/>
  <c r="G304" i="10"/>
  <c r="F304" i="10"/>
  <c r="E304" i="10"/>
  <c r="D304" i="10"/>
  <c r="C304" i="10"/>
  <c r="B304" i="10"/>
  <c r="A304" i="10"/>
  <c r="H303" i="10"/>
  <c r="G303" i="10"/>
  <c r="F303" i="10"/>
  <c r="E303" i="10"/>
  <c r="D303" i="10"/>
  <c r="C303" i="10"/>
  <c r="B303" i="10"/>
  <c r="A303" i="10"/>
  <c r="H302" i="10"/>
  <c r="G302" i="10"/>
  <c r="F302" i="10"/>
  <c r="E302" i="10"/>
  <c r="D302" i="10"/>
  <c r="C302" i="10"/>
  <c r="B302" i="10"/>
  <c r="A302" i="10"/>
  <c r="H301" i="10"/>
  <c r="G301" i="10"/>
  <c r="F301" i="10"/>
  <c r="E301" i="10"/>
  <c r="D301" i="10"/>
  <c r="C301" i="10"/>
  <c r="B301" i="10"/>
  <c r="A301" i="10"/>
  <c r="H300" i="10"/>
  <c r="G300" i="10"/>
  <c r="F300" i="10"/>
  <c r="E300" i="10"/>
  <c r="D300" i="10"/>
  <c r="C300" i="10"/>
  <c r="B300" i="10"/>
  <c r="A300" i="10"/>
  <c r="H299" i="10"/>
  <c r="G299" i="10"/>
  <c r="F299" i="10"/>
  <c r="E299" i="10"/>
  <c r="D299" i="10"/>
  <c r="C299" i="10"/>
  <c r="B299" i="10"/>
  <c r="A299" i="10"/>
  <c r="H298" i="10"/>
  <c r="G298" i="10"/>
  <c r="F298" i="10"/>
  <c r="E298" i="10"/>
  <c r="D298" i="10"/>
  <c r="C298" i="10"/>
  <c r="B298" i="10"/>
  <c r="A298" i="10"/>
  <c r="H297" i="10"/>
  <c r="G297" i="10"/>
  <c r="F297" i="10"/>
  <c r="E297" i="10"/>
  <c r="D297" i="10"/>
  <c r="C297" i="10"/>
  <c r="B297" i="10"/>
  <c r="A297" i="10"/>
  <c r="H296" i="10"/>
  <c r="G296" i="10"/>
  <c r="F296" i="10"/>
  <c r="E296" i="10"/>
  <c r="D296" i="10"/>
  <c r="C296" i="10"/>
  <c r="B296" i="10"/>
  <c r="A296" i="10"/>
  <c r="H295" i="10"/>
  <c r="G295" i="10"/>
  <c r="F295" i="10"/>
  <c r="E295" i="10"/>
  <c r="D295" i="10"/>
  <c r="C295" i="10"/>
  <c r="B295" i="10"/>
  <c r="A295" i="10"/>
  <c r="H294" i="10"/>
  <c r="G294" i="10"/>
  <c r="F294" i="10"/>
  <c r="E294" i="10"/>
  <c r="D294" i="10"/>
  <c r="C294" i="10"/>
  <c r="B294" i="10"/>
  <c r="A294" i="10"/>
  <c r="H293" i="10"/>
  <c r="G293" i="10"/>
  <c r="F293" i="10"/>
  <c r="E293" i="10"/>
  <c r="D293" i="10"/>
  <c r="C293" i="10"/>
  <c r="B293" i="10"/>
  <c r="A293" i="10"/>
  <c r="H292" i="10"/>
  <c r="G292" i="10"/>
  <c r="F292" i="10"/>
  <c r="E292" i="10"/>
  <c r="D292" i="10"/>
  <c r="C292" i="10"/>
  <c r="B292" i="10"/>
  <c r="A292" i="10"/>
  <c r="H291" i="10"/>
  <c r="G291" i="10"/>
  <c r="F291" i="10"/>
  <c r="E291" i="10"/>
  <c r="D291" i="10"/>
  <c r="C291" i="10"/>
  <c r="B291" i="10"/>
  <c r="A291" i="10"/>
  <c r="H290" i="10"/>
  <c r="G290" i="10"/>
  <c r="F290" i="10"/>
  <c r="E290" i="10"/>
  <c r="D290" i="10"/>
  <c r="C290" i="10"/>
  <c r="B290" i="10"/>
  <c r="A290" i="10"/>
  <c r="H289" i="10"/>
  <c r="G289" i="10"/>
  <c r="F289" i="10"/>
  <c r="E289" i="10"/>
  <c r="D289" i="10"/>
  <c r="C289" i="10"/>
  <c r="B289" i="10"/>
  <c r="A289" i="10"/>
  <c r="H288" i="10"/>
  <c r="G288" i="10"/>
  <c r="F288" i="10"/>
  <c r="E288" i="10"/>
  <c r="D288" i="10"/>
  <c r="C288" i="10"/>
  <c r="B288" i="10"/>
  <c r="A288" i="10"/>
  <c r="H287" i="10"/>
  <c r="G287" i="10"/>
  <c r="F287" i="10"/>
  <c r="E287" i="10"/>
  <c r="D287" i="10"/>
  <c r="C287" i="10"/>
  <c r="B287" i="10"/>
  <c r="A287" i="10"/>
  <c r="H286" i="10"/>
  <c r="G286" i="10"/>
  <c r="F286" i="10"/>
  <c r="E286" i="10"/>
  <c r="D286" i="10"/>
  <c r="C286" i="10"/>
  <c r="B286" i="10"/>
  <c r="A286" i="10"/>
  <c r="H285" i="10"/>
  <c r="G285" i="10"/>
  <c r="F285" i="10"/>
  <c r="E285" i="10"/>
  <c r="D285" i="10"/>
  <c r="C285" i="10"/>
  <c r="B285" i="10"/>
  <c r="A285" i="10"/>
  <c r="H284" i="10"/>
  <c r="G284" i="10"/>
  <c r="F284" i="10"/>
  <c r="E284" i="10"/>
  <c r="D284" i="10"/>
  <c r="C284" i="10"/>
  <c r="B284" i="10"/>
  <c r="A284" i="10"/>
  <c r="H283" i="10"/>
  <c r="G283" i="10"/>
  <c r="F283" i="10"/>
  <c r="E283" i="10"/>
  <c r="D283" i="10"/>
  <c r="C283" i="10"/>
  <c r="B283" i="10"/>
  <c r="A283" i="10"/>
  <c r="H282" i="10"/>
  <c r="G282" i="10"/>
  <c r="F282" i="10"/>
  <c r="E282" i="10"/>
  <c r="D282" i="10"/>
  <c r="C282" i="10"/>
  <c r="B282" i="10"/>
  <c r="A282" i="10"/>
  <c r="H281" i="10"/>
  <c r="G281" i="10"/>
  <c r="F281" i="10"/>
  <c r="E281" i="10"/>
  <c r="D281" i="10"/>
  <c r="C281" i="10"/>
  <c r="B281" i="10"/>
  <c r="A281" i="10"/>
  <c r="H280" i="10"/>
  <c r="G280" i="10"/>
  <c r="F280" i="10"/>
  <c r="E280" i="10"/>
  <c r="D280" i="10"/>
  <c r="C280" i="10"/>
  <c r="B280" i="10"/>
  <c r="A280" i="10"/>
  <c r="H279" i="10"/>
  <c r="G279" i="10"/>
  <c r="F279" i="10"/>
  <c r="E279" i="10"/>
  <c r="D279" i="10"/>
  <c r="C279" i="10"/>
  <c r="B279" i="10"/>
  <c r="A279" i="10"/>
  <c r="H278" i="10"/>
  <c r="G278" i="10"/>
  <c r="F278" i="10"/>
  <c r="E278" i="10"/>
  <c r="D278" i="10"/>
  <c r="C278" i="10"/>
  <c r="B278" i="10"/>
  <c r="A278" i="10"/>
  <c r="H277" i="10"/>
  <c r="G277" i="10"/>
  <c r="F277" i="10"/>
  <c r="E277" i="10"/>
  <c r="D277" i="10"/>
  <c r="C277" i="10"/>
  <c r="B277" i="10"/>
  <c r="A277" i="10"/>
  <c r="D276" i="10"/>
  <c r="H275" i="10"/>
  <c r="G275" i="10"/>
  <c r="F275" i="10"/>
  <c r="E275" i="10"/>
  <c r="D275" i="10"/>
  <c r="C275" i="10"/>
  <c r="B275" i="10"/>
  <c r="A275" i="10"/>
  <c r="H274" i="10"/>
  <c r="G274" i="10"/>
  <c r="F274" i="10"/>
  <c r="E274" i="10"/>
  <c r="D274" i="10"/>
  <c r="C274" i="10"/>
  <c r="B274" i="10"/>
  <c r="A274" i="10"/>
  <c r="H273" i="10"/>
  <c r="G273" i="10"/>
  <c r="F273" i="10"/>
  <c r="E273" i="10"/>
  <c r="D273" i="10"/>
  <c r="C273" i="10"/>
  <c r="B273" i="10"/>
  <c r="A273" i="10"/>
  <c r="H272" i="10"/>
  <c r="G272" i="10"/>
  <c r="F272" i="10"/>
  <c r="E272" i="10"/>
  <c r="D272" i="10"/>
  <c r="C272" i="10"/>
  <c r="B272" i="10"/>
  <c r="A272" i="10"/>
  <c r="H271" i="10"/>
  <c r="G271" i="10"/>
  <c r="F271" i="10"/>
  <c r="E271" i="10"/>
  <c r="D271" i="10"/>
  <c r="C271" i="10"/>
  <c r="B271" i="10"/>
  <c r="A271" i="10"/>
  <c r="H270" i="10"/>
  <c r="G270" i="10"/>
  <c r="F270" i="10"/>
  <c r="E270" i="10"/>
  <c r="D270" i="10"/>
  <c r="C270" i="10"/>
  <c r="B270" i="10"/>
  <c r="A270" i="10"/>
  <c r="H269" i="10"/>
  <c r="G269" i="10"/>
  <c r="F269" i="10"/>
  <c r="E269" i="10"/>
  <c r="D269" i="10"/>
  <c r="C269" i="10"/>
  <c r="B269" i="10"/>
  <c r="A269" i="10"/>
  <c r="H268" i="10"/>
  <c r="G268" i="10"/>
  <c r="F268" i="10"/>
  <c r="E268" i="10"/>
  <c r="D268" i="10"/>
  <c r="C268" i="10"/>
  <c r="B268" i="10"/>
  <c r="A268" i="10"/>
  <c r="H267" i="10"/>
  <c r="G267" i="10"/>
  <c r="F267" i="10"/>
  <c r="E267" i="10"/>
  <c r="D267" i="10"/>
  <c r="C267" i="10"/>
  <c r="B267" i="10"/>
  <c r="A267" i="10"/>
  <c r="H266" i="10"/>
  <c r="G266" i="10"/>
  <c r="F266" i="10"/>
  <c r="E266" i="10"/>
  <c r="D266" i="10"/>
  <c r="C266" i="10"/>
  <c r="B266" i="10"/>
  <c r="A266" i="10"/>
  <c r="H265" i="10"/>
  <c r="G265" i="10"/>
  <c r="F265" i="10"/>
  <c r="E265" i="10"/>
  <c r="D265" i="10"/>
  <c r="C265" i="10"/>
  <c r="B265" i="10"/>
  <c r="A265" i="10"/>
  <c r="H264" i="10"/>
  <c r="G264" i="10"/>
  <c r="F264" i="10"/>
  <c r="E264" i="10"/>
  <c r="D264" i="10"/>
  <c r="C264" i="10"/>
  <c r="B264" i="10"/>
  <c r="A264" i="10"/>
  <c r="H263" i="10"/>
  <c r="G263" i="10"/>
  <c r="F263" i="10"/>
  <c r="E263" i="10"/>
  <c r="D263" i="10"/>
  <c r="C263" i="10"/>
  <c r="B263" i="10"/>
  <c r="A263" i="10"/>
  <c r="H262" i="10"/>
  <c r="G262" i="10"/>
  <c r="F262" i="10"/>
  <c r="E262" i="10"/>
  <c r="D262" i="10"/>
  <c r="C262" i="10"/>
  <c r="B262" i="10"/>
  <c r="A262" i="10"/>
  <c r="H261" i="10"/>
  <c r="G261" i="10"/>
  <c r="F261" i="10"/>
  <c r="E261" i="10"/>
  <c r="D261" i="10"/>
  <c r="C261" i="10"/>
  <c r="B261" i="10"/>
  <c r="A261" i="10"/>
  <c r="H260" i="10"/>
  <c r="G260" i="10"/>
  <c r="F260" i="10"/>
  <c r="E260" i="10"/>
  <c r="D260" i="10"/>
  <c r="C260" i="10"/>
  <c r="B260" i="10"/>
  <c r="A260" i="10"/>
  <c r="H259" i="10"/>
  <c r="G259" i="10"/>
  <c r="F259" i="10"/>
  <c r="E259" i="10"/>
  <c r="D259" i="10"/>
  <c r="C259" i="10"/>
  <c r="B259" i="10"/>
  <c r="A259" i="10"/>
  <c r="H258" i="10"/>
  <c r="G258" i="10"/>
  <c r="F258" i="10"/>
  <c r="E258" i="10"/>
  <c r="D258" i="10"/>
  <c r="C258" i="10"/>
  <c r="B258" i="10"/>
  <c r="A258" i="10"/>
  <c r="H257" i="10"/>
  <c r="G257" i="10"/>
  <c r="F257" i="10"/>
  <c r="E257" i="10"/>
  <c r="D257" i="10"/>
  <c r="C257" i="10"/>
  <c r="B257" i="10"/>
  <c r="A257" i="10"/>
  <c r="H256" i="10"/>
  <c r="G256" i="10"/>
  <c r="F256" i="10"/>
  <c r="E256" i="10"/>
  <c r="D256" i="10"/>
  <c r="C256" i="10"/>
  <c r="B256" i="10"/>
  <c r="A256" i="10"/>
  <c r="H255" i="10"/>
  <c r="G255" i="10"/>
  <c r="F255" i="10"/>
  <c r="E255" i="10"/>
  <c r="D255" i="10"/>
  <c r="C255" i="10"/>
  <c r="B255" i="10"/>
  <c r="A255" i="10"/>
  <c r="H254" i="10"/>
  <c r="G254" i="10"/>
  <c r="F254" i="10"/>
  <c r="E254" i="10"/>
  <c r="D254" i="10"/>
  <c r="C254" i="10"/>
  <c r="B254" i="10"/>
  <c r="A254" i="10"/>
  <c r="H253" i="10"/>
  <c r="G253" i="10"/>
  <c r="F253" i="10"/>
  <c r="E253" i="10"/>
  <c r="D253" i="10"/>
  <c r="C253" i="10"/>
  <c r="B253" i="10"/>
  <c r="A253" i="10"/>
  <c r="H252" i="10"/>
  <c r="G252" i="10"/>
  <c r="F252" i="10"/>
  <c r="E252" i="10"/>
  <c r="D252" i="10"/>
  <c r="C252" i="10"/>
  <c r="B252" i="10"/>
  <c r="A252" i="10"/>
  <c r="H251" i="10"/>
  <c r="G251" i="10"/>
  <c r="F251" i="10"/>
  <c r="E251" i="10"/>
  <c r="D251" i="10"/>
  <c r="C251" i="10"/>
  <c r="B251" i="10"/>
  <c r="A251" i="10"/>
  <c r="H250" i="10"/>
  <c r="G250" i="10"/>
  <c r="F250" i="10"/>
  <c r="E250" i="10"/>
  <c r="D250" i="10"/>
  <c r="C250" i="10"/>
  <c r="B250" i="10"/>
  <c r="A250" i="10"/>
  <c r="H249" i="10"/>
  <c r="G249" i="10"/>
  <c r="F249" i="10"/>
  <c r="E249" i="10"/>
  <c r="D249" i="10"/>
  <c r="C249" i="10"/>
  <c r="B249" i="10"/>
  <c r="A249" i="10"/>
  <c r="H248" i="10"/>
  <c r="G248" i="10"/>
  <c r="F248" i="10"/>
  <c r="E248" i="10"/>
  <c r="D248" i="10"/>
  <c r="C248" i="10"/>
  <c r="B248" i="10"/>
  <c r="A248" i="10"/>
  <c r="H247" i="10"/>
  <c r="G247" i="10"/>
  <c r="F247" i="10"/>
  <c r="E247" i="10"/>
  <c r="D247" i="10"/>
  <c r="C247" i="10"/>
  <c r="B247" i="10"/>
  <c r="A247" i="10"/>
  <c r="H246" i="10"/>
  <c r="G246" i="10"/>
  <c r="F246" i="10"/>
  <c r="E246" i="10"/>
  <c r="D246" i="10"/>
  <c r="C246" i="10"/>
  <c r="B246" i="10"/>
  <c r="A246" i="10"/>
  <c r="H245" i="10"/>
  <c r="G245" i="10"/>
  <c r="F245" i="10"/>
  <c r="E245" i="10"/>
  <c r="D245" i="10"/>
  <c r="C245" i="10"/>
  <c r="B245" i="10"/>
  <c r="A245" i="10"/>
  <c r="H244" i="10"/>
  <c r="G244" i="10"/>
  <c r="F244" i="10"/>
  <c r="E244" i="10"/>
  <c r="D244" i="10"/>
  <c r="C244" i="10"/>
  <c r="B244" i="10"/>
  <c r="A244" i="10"/>
  <c r="H243" i="10"/>
  <c r="G243" i="10"/>
  <c r="F243" i="10"/>
  <c r="E243" i="10"/>
  <c r="D243" i="10"/>
  <c r="C243" i="10"/>
  <c r="B243" i="10"/>
  <c r="A243" i="10"/>
  <c r="H242" i="10"/>
  <c r="G242" i="10"/>
  <c r="F242" i="10"/>
  <c r="E242" i="10"/>
  <c r="D242" i="10"/>
  <c r="C242" i="10"/>
  <c r="B242" i="10"/>
  <c r="A242" i="10"/>
  <c r="H241" i="10"/>
  <c r="G241" i="10"/>
  <c r="F241" i="10"/>
  <c r="E241" i="10"/>
  <c r="D241" i="10"/>
  <c r="C241" i="10"/>
  <c r="B241" i="10"/>
  <c r="A241" i="10"/>
  <c r="H240" i="10"/>
  <c r="G240" i="10"/>
  <c r="F240" i="10"/>
  <c r="E240" i="10"/>
  <c r="D240" i="10"/>
  <c r="C240" i="10"/>
  <c r="B240" i="10"/>
  <c r="A240" i="10"/>
  <c r="H239" i="10"/>
  <c r="G239" i="10"/>
  <c r="F239" i="10"/>
  <c r="E239" i="10"/>
  <c r="D239" i="10"/>
  <c r="C239" i="10"/>
  <c r="B239" i="10"/>
  <c r="A239" i="10"/>
  <c r="H238" i="10"/>
  <c r="G238" i="10"/>
  <c r="F238" i="10"/>
  <c r="E238" i="10"/>
  <c r="D238" i="10"/>
  <c r="C238" i="10"/>
  <c r="B238" i="10"/>
  <c r="A238" i="10"/>
  <c r="H237" i="10"/>
  <c r="G237" i="10"/>
  <c r="F237" i="10"/>
  <c r="E237" i="10"/>
  <c r="D237" i="10"/>
  <c r="C237" i="10"/>
  <c r="B237" i="10"/>
  <c r="A237" i="10"/>
  <c r="H236" i="10"/>
  <c r="G236" i="10"/>
  <c r="F236" i="10"/>
  <c r="E236" i="10"/>
  <c r="D236" i="10"/>
  <c r="C236" i="10"/>
  <c r="B236" i="10"/>
  <c r="A236" i="10"/>
  <c r="H235" i="10"/>
  <c r="G235" i="10"/>
  <c r="F235" i="10"/>
  <c r="E235" i="10"/>
  <c r="D235" i="10"/>
  <c r="C235" i="10"/>
  <c r="B235" i="10"/>
  <c r="A235" i="10"/>
  <c r="H234" i="10"/>
  <c r="G234" i="10"/>
  <c r="F234" i="10"/>
  <c r="E234" i="10"/>
  <c r="D234" i="10"/>
  <c r="C234" i="10"/>
  <c r="B234" i="10"/>
  <c r="A234" i="10"/>
  <c r="H233" i="10"/>
  <c r="G233" i="10"/>
  <c r="F233" i="10"/>
  <c r="E233" i="10"/>
  <c r="D233" i="10"/>
  <c r="C233" i="10"/>
  <c r="B233" i="10"/>
  <c r="A233" i="10"/>
  <c r="H232" i="10"/>
  <c r="G232" i="10"/>
  <c r="F232" i="10"/>
  <c r="E232" i="10"/>
  <c r="D232" i="10"/>
  <c r="C232" i="10"/>
  <c r="B232" i="10"/>
  <c r="A232" i="10"/>
  <c r="H231" i="10"/>
  <c r="G231" i="10"/>
  <c r="F231" i="10"/>
  <c r="E231" i="10"/>
  <c r="D231" i="10"/>
  <c r="C231" i="10"/>
  <c r="B231" i="10"/>
  <c r="A231" i="10"/>
  <c r="H230" i="10"/>
  <c r="G230" i="10"/>
  <c r="F230" i="10"/>
  <c r="E230" i="10"/>
  <c r="D230" i="10"/>
  <c r="C230" i="10"/>
  <c r="B230" i="10"/>
  <c r="A230" i="10"/>
  <c r="H229" i="10"/>
  <c r="G229" i="10"/>
  <c r="F229" i="10"/>
  <c r="E229" i="10"/>
  <c r="D229" i="10"/>
  <c r="C229" i="10"/>
  <c r="B229" i="10"/>
  <c r="A229" i="10"/>
  <c r="H228" i="10"/>
  <c r="G228" i="10"/>
  <c r="F228" i="10"/>
  <c r="E228" i="10"/>
  <c r="D228" i="10"/>
  <c r="C228" i="10"/>
  <c r="B228" i="10"/>
  <c r="A228" i="10"/>
  <c r="H227" i="10"/>
  <c r="G227" i="10"/>
  <c r="F227" i="10"/>
  <c r="E227" i="10"/>
  <c r="D227" i="10"/>
  <c r="C227" i="10"/>
  <c r="B227" i="10"/>
  <c r="A227" i="10"/>
  <c r="H226" i="10"/>
  <c r="G226" i="10"/>
  <c r="F226" i="10"/>
  <c r="E226" i="10"/>
  <c r="D226" i="10"/>
  <c r="C226" i="10"/>
  <c r="B226" i="10"/>
  <c r="A226" i="10"/>
  <c r="H225" i="10"/>
  <c r="G225" i="10"/>
  <c r="F225" i="10"/>
  <c r="E225" i="10"/>
  <c r="D225" i="10"/>
  <c r="C225" i="10"/>
  <c r="B225" i="10"/>
  <c r="A225" i="10"/>
  <c r="H224" i="10"/>
  <c r="G224" i="10"/>
  <c r="F224" i="10"/>
  <c r="E224" i="10"/>
  <c r="D224" i="10"/>
  <c r="C224" i="10"/>
  <c r="B224" i="10"/>
  <c r="A224" i="10"/>
  <c r="H223" i="10"/>
  <c r="G223" i="10"/>
  <c r="F223" i="10"/>
  <c r="E223" i="10"/>
  <c r="D223" i="10"/>
  <c r="C223" i="10"/>
  <c r="B223" i="10"/>
  <c r="A223" i="10"/>
  <c r="H222" i="10"/>
  <c r="G222" i="10"/>
  <c r="F222" i="10"/>
  <c r="E222" i="10"/>
  <c r="D222" i="10"/>
  <c r="C222" i="10"/>
  <c r="B222" i="10"/>
  <c r="A222" i="10"/>
  <c r="H221" i="10"/>
  <c r="G221" i="10"/>
  <c r="F221" i="10"/>
  <c r="E221" i="10"/>
  <c r="D221" i="10"/>
  <c r="C221" i="10"/>
  <c r="B221" i="10"/>
  <c r="A221" i="10"/>
  <c r="H220" i="10"/>
  <c r="G220" i="10"/>
  <c r="F220" i="10"/>
  <c r="E220" i="10"/>
  <c r="D220" i="10"/>
  <c r="C220" i="10"/>
  <c r="B220" i="10"/>
  <c r="A220" i="10"/>
  <c r="H219" i="10"/>
  <c r="G219" i="10"/>
  <c r="F219" i="10"/>
  <c r="E219" i="10"/>
  <c r="D219" i="10"/>
  <c r="C219" i="10"/>
  <c r="B219" i="10"/>
  <c r="A219" i="10"/>
  <c r="H218" i="10"/>
  <c r="G218" i="10"/>
  <c r="F218" i="10"/>
  <c r="E218" i="10"/>
  <c r="D218" i="10"/>
  <c r="C218" i="10"/>
  <c r="B218" i="10"/>
  <c r="A218" i="10"/>
  <c r="H217" i="10"/>
  <c r="G217" i="10"/>
  <c r="F217" i="10"/>
  <c r="E217" i="10"/>
  <c r="D217" i="10"/>
  <c r="C217" i="10"/>
  <c r="B217" i="10"/>
  <c r="A217" i="10"/>
  <c r="H216" i="10"/>
  <c r="G216" i="10"/>
  <c r="F216" i="10"/>
  <c r="E216" i="10"/>
  <c r="D216" i="10"/>
  <c r="C216" i="10"/>
  <c r="B216" i="10"/>
  <c r="A216" i="10"/>
  <c r="D215" i="10"/>
  <c r="H214" i="10"/>
  <c r="G214" i="10"/>
  <c r="F214" i="10"/>
  <c r="E214" i="10"/>
  <c r="D214" i="10"/>
  <c r="C214" i="10"/>
  <c r="B214" i="10"/>
  <c r="A214" i="10"/>
  <c r="H213" i="10"/>
  <c r="G213" i="10"/>
  <c r="F213" i="10"/>
  <c r="E213" i="10"/>
  <c r="D213" i="10"/>
  <c r="C213" i="10"/>
  <c r="B213" i="10"/>
  <c r="A213" i="10"/>
  <c r="H212" i="10"/>
  <c r="G212" i="10"/>
  <c r="F212" i="10"/>
  <c r="E212" i="10"/>
  <c r="D212" i="10"/>
  <c r="C212" i="10"/>
  <c r="B212" i="10"/>
  <c r="A212" i="10"/>
  <c r="H211" i="10"/>
  <c r="G211" i="10"/>
  <c r="F211" i="10"/>
  <c r="E211" i="10"/>
  <c r="D211" i="10"/>
  <c r="C211" i="10"/>
  <c r="B211" i="10"/>
  <c r="A211" i="10"/>
  <c r="H210" i="10"/>
  <c r="G210" i="10"/>
  <c r="F210" i="10"/>
  <c r="E210" i="10"/>
  <c r="D210" i="10"/>
  <c r="C210" i="10"/>
  <c r="B210" i="10"/>
  <c r="A210" i="10"/>
  <c r="H209" i="10"/>
  <c r="G209" i="10"/>
  <c r="F209" i="10"/>
  <c r="E209" i="10"/>
  <c r="D209" i="10"/>
  <c r="C209" i="10"/>
  <c r="B209" i="10"/>
  <c r="A209" i="10"/>
  <c r="H208" i="10"/>
  <c r="G208" i="10"/>
  <c r="F208" i="10"/>
  <c r="E208" i="10"/>
  <c r="D208" i="10"/>
  <c r="C208" i="10"/>
  <c r="B208" i="10"/>
  <c r="A208" i="10"/>
  <c r="H207" i="10"/>
  <c r="G207" i="10"/>
  <c r="F207" i="10"/>
  <c r="E207" i="10"/>
  <c r="D207" i="10"/>
  <c r="C207" i="10"/>
  <c r="B207" i="10"/>
  <c r="A207" i="10"/>
  <c r="H206" i="10"/>
  <c r="G206" i="10"/>
  <c r="F206" i="10"/>
  <c r="E206" i="10"/>
  <c r="D206" i="10"/>
  <c r="C206" i="10"/>
  <c r="B206" i="10"/>
  <c r="A206" i="10"/>
  <c r="H205" i="10"/>
  <c r="G205" i="10"/>
  <c r="F205" i="10"/>
  <c r="E205" i="10"/>
  <c r="D205" i="10"/>
  <c r="C205" i="10"/>
  <c r="B205" i="10"/>
  <c r="A205" i="10"/>
  <c r="H204" i="10"/>
  <c r="G204" i="10"/>
  <c r="F204" i="10"/>
  <c r="E204" i="10"/>
  <c r="D204" i="10"/>
  <c r="C204" i="10"/>
  <c r="B204" i="10"/>
  <c r="A204" i="10"/>
  <c r="H203" i="10"/>
  <c r="G203" i="10"/>
  <c r="F203" i="10"/>
  <c r="E203" i="10"/>
  <c r="D203" i="10"/>
  <c r="C203" i="10"/>
  <c r="B203" i="10"/>
  <c r="A203" i="10"/>
  <c r="H202" i="10"/>
  <c r="G202" i="10"/>
  <c r="F202" i="10"/>
  <c r="E202" i="10"/>
  <c r="D202" i="10"/>
  <c r="C202" i="10"/>
  <c r="B202" i="10"/>
  <c r="A202" i="10"/>
  <c r="H201" i="10"/>
  <c r="G201" i="10"/>
  <c r="F201" i="10"/>
  <c r="E201" i="10"/>
  <c r="D201" i="10"/>
  <c r="C201" i="10"/>
  <c r="B201" i="10"/>
  <c r="A201" i="10"/>
  <c r="H200" i="10"/>
  <c r="G200" i="10"/>
  <c r="F200" i="10"/>
  <c r="E200" i="10"/>
  <c r="D200" i="10"/>
  <c r="C200" i="10"/>
  <c r="B200" i="10"/>
  <c r="A200" i="10"/>
  <c r="H199" i="10"/>
  <c r="G199" i="10"/>
  <c r="F199" i="10"/>
  <c r="E199" i="10"/>
  <c r="D199" i="10"/>
  <c r="C199" i="10"/>
  <c r="B199" i="10"/>
  <c r="A199" i="10"/>
  <c r="H198" i="10"/>
  <c r="G198" i="10"/>
  <c r="F198" i="10"/>
  <c r="E198" i="10"/>
  <c r="D198" i="10"/>
  <c r="C198" i="10"/>
  <c r="B198" i="10"/>
  <c r="A198" i="10"/>
  <c r="H197" i="10"/>
  <c r="G197" i="10"/>
  <c r="F197" i="10"/>
  <c r="E197" i="10"/>
  <c r="D197" i="10"/>
  <c r="C197" i="10"/>
  <c r="B197" i="10"/>
  <c r="A197" i="10"/>
  <c r="H196" i="10"/>
  <c r="G196" i="10"/>
  <c r="F196" i="10"/>
  <c r="E196" i="10"/>
  <c r="D196" i="10"/>
  <c r="C196" i="10"/>
  <c r="B196" i="10"/>
  <c r="A196" i="10"/>
  <c r="H195" i="10"/>
  <c r="G195" i="10"/>
  <c r="F195" i="10"/>
  <c r="E195" i="10"/>
  <c r="D195" i="10"/>
  <c r="C195" i="10"/>
  <c r="B195" i="10"/>
  <c r="A195" i="10"/>
  <c r="H194" i="10"/>
  <c r="G194" i="10"/>
  <c r="F194" i="10"/>
  <c r="E194" i="10"/>
  <c r="D194" i="10"/>
  <c r="C194" i="10"/>
  <c r="B194" i="10"/>
  <c r="A194" i="10"/>
  <c r="H193" i="10"/>
  <c r="G193" i="10"/>
  <c r="F193" i="10"/>
  <c r="E193" i="10"/>
  <c r="D193" i="10"/>
  <c r="C193" i="10"/>
  <c r="B193" i="10"/>
  <c r="A193" i="10"/>
  <c r="H192" i="10"/>
  <c r="G192" i="10"/>
  <c r="F192" i="10"/>
  <c r="E192" i="10"/>
  <c r="D192" i="10"/>
  <c r="C192" i="10"/>
  <c r="B192" i="10"/>
  <c r="A192" i="10"/>
  <c r="H191" i="10"/>
  <c r="G191" i="10"/>
  <c r="F191" i="10"/>
  <c r="E191" i="10"/>
  <c r="D191" i="10"/>
  <c r="C191" i="10"/>
  <c r="B191" i="10"/>
  <c r="A191" i="10"/>
  <c r="H190" i="10"/>
  <c r="G190" i="10"/>
  <c r="F190" i="10"/>
  <c r="E190" i="10"/>
  <c r="D190" i="10"/>
  <c r="C190" i="10"/>
  <c r="B190" i="10"/>
  <c r="A190" i="10"/>
  <c r="H189" i="10"/>
  <c r="G189" i="10"/>
  <c r="F189" i="10"/>
  <c r="E189" i="10"/>
  <c r="D189" i="10"/>
  <c r="C189" i="10"/>
  <c r="B189" i="10"/>
  <c r="A189" i="10"/>
  <c r="H188" i="10"/>
  <c r="G188" i="10"/>
  <c r="F188" i="10"/>
  <c r="E188" i="10"/>
  <c r="D188" i="10"/>
  <c r="C188" i="10"/>
  <c r="B188" i="10"/>
  <c r="A188" i="10"/>
  <c r="H187" i="10"/>
  <c r="G187" i="10"/>
  <c r="F187" i="10"/>
  <c r="E187" i="10"/>
  <c r="D187" i="10"/>
  <c r="C187" i="10"/>
  <c r="B187" i="10"/>
  <c r="A187" i="10"/>
  <c r="H186" i="10"/>
  <c r="G186" i="10"/>
  <c r="F186" i="10"/>
  <c r="E186" i="10"/>
  <c r="D186" i="10"/>
  <c r="C186" i="10"/>
  <c r="B186" i="10"/>
  <c r="A186" i="10"/>
  <c r="H185" i="10"/>
  <c r="G185" i="10"/>
  <c r="F185" i="10"/>
  <c r="E185" i="10"/>
  <c r="D185" i="10"/>
  <c r="C185" i="10"/>
  <c r="B185" i="10"/>
  <c r="A185" i="10"/>
  <c r="H184" i="10"/>
  <c r="G184" i="10"/>
  <c r="F184" i="10"/>
  <c r="E184" i="10"/>
  <c r="D184" i="10"/>
  <c r="C184" i="10"/>
  <c r="B184" i="10"/>
  <c r="A184" i="10"/>
  <c r="H183" i="10"/>
  <c r="G183" i="10"/>
  <c r="F183" i="10"/>
  <c r="E183" i="10"/>
  <c r="D183" i="10"/>
  <c r="C183" i="10"/>
  <c r="B183" i="10"/>
  <c r="A183" i="10"/>
  <c r="H182" i="10"/>
  <c r="G182" i="10"/>
  <c r="F182" i="10"/>
  <c r="E182" i="10"/>
  <c r="D182" i="10"/>
  <c r="C182" i="10"/>
  <c r="B182" i="10"/>
  <c r="A182" i="10"/>
  <c r="H181" i="10"/>
  <c r="G181" i="10"/>
  <c r="F181" i="10"/>
  <c r="E181" i="10"/>
  <c r="D181" i="10"/>
  <c r="C181" i="10"/>
  <c r="B181" i="10"/>
  <c r="A181" i="10"/>
  <c r="H180" i="10"/>
  <c r="G180" i="10"/>
  <c r="F180" i="10"/>
  <c r="E180" i="10"/>
  <c r="D180" i="10"/>
  <c r="C180" i="10"/>
  <c r="B180" i="10"/>
  <c r="A180" i="10"/>
  <c r="H179" i="10"/>
  <c r="G179" i="10"/>
  <c r="F179" i="10"/>
  <c r="E179" i="10"/>
  <c r="D179" i="10"/>
  <c r="C179" i="10"/>
  <c r="B179" i="10"/>
  <c r="A179" i="10"/>
  <c r="H178" i="10"/>
  <c r="G178" i="10"/>
  <c r="F178" i="10"/>
  <c r="E178" i="10"/>
  <c r="D178" i="10"/>
  <c r="C178" i="10"/>
  <c r="B178" i="10"/>
  <c r="A178" i="10"/>
  <c r="H177" i="10"/>
  <c r="G177" i="10"/>
  <c r="F177" i="10"/>
  <c r="E177" i="10"/>
  <c r="D177" i="10"/>
  <c r="C177" i="10"/>
  <c r="B177" i="10"/>
  <c r="A177" i="10"/>
  <c r="H176" i="10"/>
  <c r="G176" i="10"/>
  <c r="F176" i="10"/>
  <c r="E176" i="10"/>
  <c r="D176" i="10"/>
  <c r="C176" i="10"/>
  <c r="B176" i="10"/>
  <c r="A176" i="10"/>
  <c r="H175" i="10"/>
  <c r="G175" i="10"/>
  <c r="F175" i="10"/>
  <c r="E175" i="10"/>
  <c r="D175" i="10"/>
  <c r="C175" i="10"/>
  <c r="B175" i="10"/>
  <c r="A175" i="10"/>
  <c r="H174" i="10"/>
  <c r="G174" i="10"/>
  <c r="F174" i="10"/>
  <c r="E174" i="10"/>
  <c r="D174" i="10"/>
  <c r="C174" i="10"/>
  <c r="B174" i="10"/>
  <c r="A174" i="10"/>
  <c r="H173" i="10"/>
  <c r="G173" i="10"/>
  <c r="F173" i="10"/>
  <c r="E173" i="10"/>
  <c r="D173" i="10"/>
  <c r="C173" i="10"/>
  <c r="B173" i="10"/>
  <c r="A173" i="10"/>
  <c r="H172" i="10"/>
  <c r="G172" i="10"/>
  <c r="F172" i="10"/>
  <c r="E172" i="10"/>
  <c r="D172" i="10"/>
  <c r="C172" i="10"/>
  <c r="B172" i="10"/>
  <c r="A172" i="10"/>
  <c r="H171" i="10"/>
  <c r="G171" i="10"/>
  <c r="F171" i="10"/>
  <c r="E171" i="10"/>
  <c r="D171" i="10"/>
  <c r="C171" i="10"/>
  <c r="B171" i="10"/>
  <c r="A171" i="10"/>
  <c r="H170" i="10"/>
  <c r="G170" i="10"/>
  <c r="F170" i="10"/>
  <c r="E170" i="10"/>
  <c r="D170" i="10"/>
  <c r="C170" i="10"/>
  <c r="B170" i="10"/>
  <c r="A170" i="10"/>
  <c r="H169" i="10"/>
  <c r="G169" i="10"/>
  <c r="F169" i="10"/>
  <c r="E169" i="10"/>
  <c r="D169" i="10"/>
  <c r="C169" i="10"/>
  <c r="B169" i="10"/>
  <c r="A169" i="10"/>
  <c r="H168" i="10"/>
  <c r="G168" i="10"/>
  <c r="F168" i="10"/>
  <c r="E168" i="10"/>
  <c r="D168" i="10"/>
  <c r="C168" i="10"/>
  <c r="B168" i="10"/>
  <c r="A168" i="10"/>
  <c r="H167" i="10"/>
  <c r="G167" i="10"/>
  <c r="F167" i="10"/>
  <c r="E167" i="10"/>
  <c r="D167" i="10"/>
  <c r="C167" i="10"/>
  <c r="B167" i="10"/>
  <c r="A167" i="10"/>
  <c r="H166" i="10"/>
  <c r="G166" i="10"/>
  <c r="F166" i="10"/>
  <c r="E166" i="10"/>
  <c r="D166" i="10"/>
  <c r="C166" i="10"/>
  <c r="B166" i="10"/>
  <c r="A166" i="10"/>
  <c r="H165" i="10"/>
  <c r="G165" i="10"/>
  <c r="F165" i="10"/>
  <c r="E165" i="10"/>
  <c r="D165" i="10"/>
  <c r="C165" i="10"/>
  <c r="B165" i="10"/>
  <c r="A165" i="10"/>
  <c r="H164" i="10"/>
  <c r="G164" i="10"/>
  <c r="F164" i="10"/>
  <c r="E164" i="10"/>
  <c r="D164" i="10"/>
  <c r="C164" i="10"/>
  <c r="B164" i="10"/>
  <c r="A164" i="10"/>
  <c r="H163" i="10"/>
  <c r="G163" i="10"/>
  <c r="F163" i="10"/>
  <c r="E163" i="10"/>
  <c r="D163" i="10"/>
  <c r="C163" i="10"/>
  <c r="B163" i="10"/>
  <c r="A163" i="10"/>
  <c r="H162" i="10"/>
  <c r="G162" i="10"/>
  <c r="F162" i="10"/>
  <c r="E162" i="10"/>
  <c r="D162" i="10"/>
  <c r="C162" i="10"/>
  <c r="B162" i="10"/>
  <c r="A162" i="10"/>
  <c r="H161" i="10"/>
  <c r="G161" i="10"/>
  <c r="F161" i="10"/>
  <c r="E161" i="10"/>
  <c r="D161" i="10"/>
  <c r="C161" i="10"/>
  <c r="B161" i="10"/>
  <c r="A161" i="10"/>
  <c r="H160" i="10"/>
  <c r="G160" i="10"/>
  <c r="F160" i="10"/>
  <c r="E160" i="10"/>
  <c r="D160" i="10"/>
  <c r="C160" i="10"/>
  <c r="B160" i="10"/>
  <c r="A160" i="10"/>
  <c r="H159" i="10"/>
  <c r="G159" i="10"/>
  <c r="F159" i="10"/>
  <c r="E159" i="10"/>
  <c r="D159" i="10"/>
  <c r="C159" i="10"/>
  <c r="B159" i="10"/>
  <c r="A159" i="10"/>
  <c r="H158" i="10"/>
  <c r="G158" i="10"/>
  <c r="F158" i="10"/>
  <c r="E158" i="10"/>
  <c r="D158" i="10"/>
  <c r="C158" i="10"/>
  <c r="B158" i="10"/>
  <c r="A158" i="10"/>
  <c r="H157" i="10"/>
  <c r="G157" i="10"/>
  <c r="F157" i="10"/>
  <c r="E157" i="10"/>
  <c r="D157" i="10"/>
  <c r="C157" i="10"/>
  <c r="B157" i="10"/>
  <c r="A157" i="10"/>
  <c r="H156" i="10"/>
  <c r="G156" i="10"/>
  <c r="F156" i="10"/>
  <c r="E156" i="10"/>
  <c r="D156" i="10"/>
  <c r="C156" i="10"/>
  <c r="B156" i="10"/>
  <c r="A156" i="10"/>
  <c r="H155" i="10"/>
  <c r="G155" i="10"/>
  <c r="F155" i="10"/>
  <c r="E155" i="10"/>
  <c r="D155" i="10"/>
  <c r="C155" i="10"/>
  <c r="B155" i="10"/>
  <c r="A155" i="10"/>
  <c r="H154" i="10"/>
  <c r="G154" i="10"/>
  <c r="F154" i="10"/>
  <c r="E154" i="10"/>
  <c r="D154" i="10"/>
  <c r="C154" i="10"/>
  <c r="B154" i="10"/>
  <c r="A154" i="10"/>
  <c r="H153" i="10"/>
  <c r="G153" i="10"/>
  <c r="F153" i="10"/>
  <c r="E153" i="10"/>
  <c r="D153" i="10"/>
  <c r="C153" i="10"/>
  <c r="B153" i="10"/>
  <c r="A153" i="10"/>
  <c r="H152" i="10"/>
  <c r="G152" i="10"/>
  <c r="F152" i="10"/>
  <c r="E152" i="10"/>
  <c r="D152" i="10"/>
  <c r="C152" i="10"/>
  <c r="B152" i="10"/>
  <c r="A152" i="10"/>
  <c r="H151" i="10"/>
  <c r="G151" i="10"/>
  <c r="F151" i="10"/>
  <c r="E151" i="10"/>
  <c r="D151" i="10"/>
  <c r="C151" i="10"/>
  <c r="B151" i="10"/>
  <c r="A151" i="10"/>
  <c r="H150" i="10"/>
  <c r="G150" i="10"/>
  <c r="F150" i="10"/>
  <c r="E150" i="10"/>
  <c r="D150" i="10"/>
  <c r="C150" i="10"/>
  <c r="B150" i="10"/>
  <c r="A150" i="10"/>
  <c r="H149" i="10"/>
  <c r="G149" i="10"/>
  <c r="F149" i="10"/>
  <c r="E149" i="10"/>
  <c r="D149" i="10"/>
  <c r="C149" i="10"/>
  <c r="B149" i="10"/>
  <c r="A149" i="10"/>
  <c r="H148" i="10"/>
  <c r="G148" i="10"/>
  <c r="F148" i="10"/>
  <c r="E148" i="10"/>
  <c r="D148" i="10"/>
  <c r="C148" i="10"/>
  <c r="B148" i="10"/>
  <c r="A148" i="10"/>
  <c r="H147" i="10"/>
  <c r="G147" i="10"/>
  <c r="F147" i="10"/>
  <c r="E147" i="10"/>
  <c r="D147" i="10"/>
  <c r="C147" i="10"/>
  <c r="B147" i="10"/>
  <c r="A147" i="10"/>
  <c r="H146" i="10"/>
  <c r="G146" i="10"/>
  <c r="F146" i="10"/>
  <c r="E146" i="10"/>
  <c r="D146" i="10"/>
  <c r="C146" i="10"/>
  <c r="B146" i="10"/>
  <c r="A146" i="10"/>
  <c r="H145" i="10"/>
  <c r="G145" i="10"/>
  <c r="F145" i="10"/>
  <c r="E145" i="10"/>
  <c r="D145" i="10"/>
  <c r="C145" i="10"/>
  <c r="B145" i="10"/>
  <c r="A145" i="10"/>
  <c r="H144" i="10"/>
  <c r="G144" i="10"/>
  <c r="F144" i="10"/>
  <c r="E144" i="10"/>
  <c r="D144" i="10"/>
  <c r="C144" i="10"/>
  <c r="B144" i="10"/>
  <c r="A144" i="10"/>
  <c r="H143" i="10"/>
  <c r="G143" i="10"/>
  <c r="F143" i="10"/>
  <c r="E143" i="10"/>
  <c r="D143" i="10"/>
  <c r="C143" i="10"/>
  <c r="B143" i="10"/>
  <c r="A143" i="10"/>
  <c r="H142" i="10"/>
  <c r="G142" i="10"/>
  <c r="F142" i="10"/>
  <c r="E142" i="10"/>
  <c r="D142" i="10"/>
  <c r="C142" i="10"/>
  <c r="B142" i="10"/>
  <c r="A142" i="10"/>
  <c r="D141" i="10"/>
  <c r="H140" i="10"/>
  <c r="G140" i="10"/>
  <c r="F140" i="10"/>
  <c r="E140" i="10"/>
  <c r="D140" i="10"/>
  <c r="C140" i="10"/>
  <c r="B140" i="10"/>
  <c r="A140" i="10"/>
  <c r="H139" i="10"/>
  <c r="G139" i="10"/>
  <c r="F139" i="10"/>
  <c r="E139" i="10"/>
  <c r="D139" i="10"/>
  <c r="C139" i="10"/>
  <c r="B139" i="10"/>
  <c r="A139" i="10"/>
  <c r="H138" i="10"/>
  <c r="G138" i="10"/>
  <c r="F138" i="10"/>
  <c r="E138" i="10"/>
  <c r="D138" i="10"/>
  <c r="C138" i="10"/>
  <c r="B138" i="10"/>
  <c r="A138" i="10"/>
  <c r="H137" i="10"/>
  <c r="G137" i="10"/>
  <c r="F137" i="10"/>
  <c r="E137" i="10"/>
  <c r="D137" i="10"/>
  <c r="C137" i="10"/>
  <c r="B137" i="10"/>
  <c r="A137" i="10"/>
  <c r="H136" i="10"/>
  <c r="G136" i="10"/>
  <c r="F136" i="10"/>
  <c r="E136" i="10"/>
  <c r="D136" i="10"/>
  <c r="C136" i="10"/>
  <c r="B136" i="10"/>
  <c r="A136" i="10"/>
  <c r="H135" i="10"/>
  <c r="G135" i="10"/>
  <c r="F135" i="10"/>
  <c r="E135" i="10"/>
  <c r="D135" i="10"/>
  <c r="C135" i="10"/>
  <c r="B135" i="10"/>
  <c r="A135" i="10"/>
  <c r="H134" i="10"/>
  <c r="G134" i="10"/>
  <c r="F134" i="10"/>
  <c r="E134" i="10"/>
  <c r="D134" i="10"/>
  <c r="C134" i="10"/>
  <c r="B134" i="10"/>
  <c r="A134" i="10"/>
  <c r="H133" i="10"/>
  <c r="G133" i="10"/>
  <c r="F133" i="10"/>
  <c r="E133" i="10"/>
  <c r="D133" i="10"/>
  <c r="C133" i="10"/>
  <c r="B133" i="10"/>
  <c r="A133" i="10"/>
  <c r="H132" i="10"/>
  <c r="G132" i="10"/>
  <c r="F132" i="10"/>
  <c r="E132" i="10"/>
  <c r="D132" i="10"/>
  <c r="C132" i="10"/>
  <c r="B132" i="10"/>
  <c r="A132" i="10"/>
  <c r="H131" i="10"/>
  <c r="G131" i="10"/>
  <c r="F131" i="10"/>
  <c r="E131" i="10"/>
  <c r="D131" i="10"/>
  <c r="C131" i="10"/>
  <c r="B131" i="10"/>
  <c r="A131" i="10"/>
  <c r="H130" i="10"/>
  <c r="G130" i="10"/>
  <c r="F130" i="10"/>
  <c r="E130" i="10"/>
  <c r="D130" i="10"/>
  <c r="C130" i="10"/>
  <c r="B130" i="10"/>
  <c r="A130" i="10"/>
  <c r="H129" i="10"/>
  <c r="G129" i="10"/>
  <c r="F129" i="10"/>
  <c r="E129" i="10"/>
  <c r="D129" i="10"/>
  <c r="C129" i="10"/>
  <c r="B129" i="10"/>
  <c r="A129" i="10"/>
  <c r="H128" i="10"/>
  <c r="G128" i="10"/>
  <c r="F128" i="10"/>
  <c r="E128" i="10"/>
  <c r="D128" i="10"/>
  <c r="C128" i="10"/>
  <c r="B128" i="10"/>
  <c r="A128" i="10"/>
  <c r="H127" i="10"/>
  <c r="G127" i="10"/>
  <c r="F127" i="10"/>
  <c r="E127" i="10"/>
  <c r="D127" i="10"/>
  <c r="C127" i="10"/>
  <c r="B127" i="10"/>
  <c r="A127" i="10"/>
  <c r="H126" i="10"/>
  <c r="G126" i="10"/>
  <c r="F126" i="10"/>
  <c r="E126" i="10"/>
  <c r="D126" i="10"/>
  <c r="C126" i="10"/>
  <c r="B126" i="10"/>
  <c r="A126" i="10"/>
  <c r="H125" i="10"/>
  <c r="G125" i="10"/>
  <c r="F125" i="10"/>
  <c r="E125" i="10"/>
  <c r="D125" i="10"/>
  <c r="C125" i="10"/>
  <c r="B125" i="10"/>
  <c r="A125" i="10"/>
  <c r="H124" i="10"/>
  <c r="G124" i="10"/>
  <c r="F124" i="10"/>
  <c r="E124" i="10"/>
  <c r="D124" i="10"/>
  <c r="C124" i="10"/>
  <c r="B124" i="10"/>
  <c r="A124" i="10"/>
  <c r="H123" i="10"/>
  <c r="G123" i="10"/>
  <c r="F123" i="10"/>
  <c r="E123" i="10"/>
  <c r="D123" i="10"/>
  <c r="C123" i="10"/>
  <c r="B123" i="10"/>
  <c r="A123" i="10"/>
  <c r="H122" i="10"/>
  <c r="G122" i="10"/>
  <c r="F122" i="10"/>
  <c r="E122" i="10"/>
  <c r="D122" i="10"/>
  <c r="C122" i="10"/>
  <c r="B122" i="10"/>
  <c r="A122" i="10"/>
  <c r="H121" i="10"/>
  <c r="G121" i="10"/>
  <c r="F121" i="10"/>
  <c r="E121" i="10"/>
  <c r="D121" i="10"/>
  <c r="C121" i="10"/>
  <c r="B121" i="10"/>
  <c r="A121" i="10"/>
  <c r="H120" i="10"/>
  <c r="G120" i="10"/>
  <c r="F120" i="10"/>
  <c r="E120" i="10"/>
  <c r="D120" i="10"/>
  <c r="C120" i="10"/>
  <c r="B120" i="10"/>
  <c r="A120" i="10"/>
  <c r="H119" i="10"/>
  <c r="G119" i="10"/>
  <c r="F119" i="10"/>
  <c r="E119" i="10"/>
  <c r="D119" i="10"/>
  <c r="C119" i="10"/>
  <c r="B119" i="10"/>
  <c r="A119" i="10"/>
  <c r="H118" i="10"/>
  <c r="G118" i="10"/>
  <c r="F118" i="10"/>
  <c r="E118" i="10"/>
  <c r="D118" i="10"/>
  <c r="C118" i="10"/>
  <c r="B118" i="10"/>
  <c r="A118" i="10"/>
  <c r="H117" i="10"/>
  <c r="G117" i="10"/>
  <c r="F117" i="10"/>
  <c r="E117" i="10"/>
  <c r="D117" i="10"/>
  <c r="C117" i="10"/>
  <c r="B117" i="10"/>
  <c r="A117" i="10"/>
  <c r="H116" i="10"/>
  <c r="G116" i="10"/>
  <c r="F116" i="10"/>
  <c r="E116" i="10"/>
  <c r="D116" i="10"/>
  <c r="C116" i="10"/>
  <c r="B116" i="10"/>
  <c r="A116" i="10"/>
  <c r="H115" i="10"/>
  <c r="G115" i="10"/>
  <c r="F115" i="10"/>
  <c r="E115" i="10"/>
  <c r="D115" i="10"/>
  <c r="C115" i="10"/>
  <c r="B115" i="10"/>
  <c r="A115" i="10"/>
  <c r="H114" i="10"/>
  <c r="G114" i="10"/>
  <c r="F114" i="10"/>
  <c r="E114" i="10"/>
  <c r="D114" i="10"/>
  <c r="C114" i="10"/>
  <c r="B114" i="10"/>
  <c r="A114" i="10"/>
  <c r="H113" i="10"/>
  <c r="G113" i="10"/>
  <c r="F113" i="10"/>
  <c r="E113" i="10"/>
  <c r="D113" i="10"/>
  <c r="C113" i="10"/>
  <c r="B113" i="10"/>
  <c r="A113" i="10"/>
  <c r="H112" i="10"/>
  <c r="G112" i="10"/>
  <c r="F112" i="10"/>
  <c r="E112" i="10"/>
  <c r="D112" i="10"/>
  <c r="C112" i="10"/>
  <c r="B112" i="10"/>
  <c r="A112" i="10"/>
  <c r="H111" i="10"/>
  <c r="G111" i="10"/>
  <c r="F111" i="10"/>
  <c r="E111" i="10"/>
  <c r="D111" i="10"/>
  <c r="C111" i="10"/>
  <c r="B111" i="10"/>
  <c r="A111" i="10"/>
  <c r="H110" i="10"/>
  <c r="G110" i="10"/>
  <c r="F110" i="10"/>
  <c r="E110" i="10"/>
  <c r="D110" i="10"/>
  <c r="C110" i="10"/>
  <c r="B110" i="10"/>
  <c r="A110" i="10"/>
  <c r="H109" i="10"/>
  <c r="G109" i="10"/>
  <c r="F109" i="10"/>
  <c r="E109" i="10"/>
  <c r="D109" i="10"/>
  <c r="C109" i="10"/>
  <c r="B109" i="10"/>
  <c r="A109" i="10"/>
  <c r="H108" i="10"/>
  <c r="G108" i="10"/>
  <c r="F108" i="10"/>
  <c r="E108" i="10"/>
  <c r="D108" i="10"/>
  <c r="C108" i="10"/>
  <c r="B108" i="10"/>
  <c r="A108" i="10"/>
  <c r="H107" i="10"/>
  <c r="G107" i="10"/>
  <c r="F107" i="10"/>
  <c r="E107" i="10"/>
  <c r="D107" i="10"/>
  <c r="C107" i="10"/>
  <c r="B107" i="10"/>
  <c r="A107" i="10"/>
  <c r="H106" i="10"/>
  <c r="G106" i="10"/>
  <c r="F106" i="10"/>
  <c r="E106" i="10"/>
  <c r="D106" i="10"/>
  <c r="C106" i="10"/>
  <c r="B106" i="10"/>
  <c r="A106" i="10"/>
  <c r="H105" i="10"/>
  <c r="G105" i="10"/>
  <c r="F105" i="10"/>
  <c r="E105" i="10"/>
  <c r="D105" i="10"/>
  <c r="C105" i="10"/>
  <c r="B105" i="10"/>
  <c r="A105" i="10"/>
  <c r="H104" i="10"/>
  <c r="G104" i="10"/>
  <c r="F104" i="10"/>
  <c r="E104" i="10"/>
  <c r="D104" i="10"/>
  <c r="C104" i="10"/>
  <c r="B104" i="10"/>
  <c r="A104" i="10"/>
  <c r="H103" i="10"/>
  <c r="G103" i="10"/>
  <c r="F103" i="10"/>
  <c r="E103" i="10"/>
  <c r="D103" i="10"/>
  <c r="C103" i="10"/>
  <c r="B103" i="10"/>
  <c r="A103" i="10"/>
  <c r="H102" i="10"/>
  <c r="G102" i="10"/>
  <c r="F102" i="10"/>
  <c r="E102" i="10"/>
  <c r="D102" i="10"/>
  <c r="C102" i="10"/>
  <c r="B102" i="10"/>
  <c r="A102" i="10"/>
  <c r="H101" i="10"/>
  <c r="G101" i="10"/>
  <c r="F101" i="10"/>
  <c r="E101" i="10"/>
  <c r="D101" i="10"/>
  <c r="C101" i="10"/>
  <c r="B101" i="10"/>
  <c r="A101" i="10"/>
  <c r="H100" i="10"/>
  <c r="G100" i="10"/>
  <c r="F100" i="10"/>
  <c r="E100" i="10"/>
  <c r="D100" i="10"/>
  <c r="C100" i="10"/>
  <c r="B100" i="10"/>
  <c r="A100" i="10"/>
  <c r="H99" i="10"/>
  <c r="G99" i="10"/>
  <c r="F99" i="10"/>
  <c r="E99" i="10"/>
  <c r="D99" i="10"/>
  <c r="C99" i="10"/>
  <c r="B99" i="10"/>
  <c r="A99" i="10"/>
  <c r="H98" i="10"/>
  <c r="G98" i="10"/>
  <c r="F98" i="10"/>
  <c r="E98" i="10"/>
  <c r="D98" i="10"/>
  <c r="C98" i="10"/>
  <c r="B98" i="10"/>
  <c r="A98" i="10"/>
  <c r="H97" i="10"/>
  <c r="G97" i="10"/>
  <c r="F97" i="10"/>
  <c r="E97" i="10"/>
  <c r="D97" i="10"/>
  <c r="C97" i="10"/>
  <c r="B97" i="10"/>
  <c r="A97" i="10"/>
  <c r="H96" i="10"/>
  <c r="G96" i="10"/>
  <c r="F96" i="10"/>
  <c r="E96" i="10"/>
  <c r="D96" i="10"/>
  <c r="C96" i="10"/>
  <c r="B96" i="10"/>
  <c r="A96" i="10"/>
  <c r="H95" i="10"/>
  <c r="G95" i="10"/>
  <c r="F95" i="10"/>
  <c r="E95" i="10"/>
  <c r="D95" i="10"/>
  <c r="C95" i="10"/>
  <c r="B95" i="10"/>
  <c r="A95" i="10"/>
  <c r="H94" i="10"/>
  <c r="G94" i="10"/>
  <c r="F94" i="10"/>
  <c r="E94" i="10"/>
  <c r="D94" i="10"/>
  <c r="C94" i="10"/>
  <c r="B94" i="10"/>
  <c r="A94" i="10"/>
  <c r="H93" i="10"/>
  <c r="G93" i="10"/>
  <c r="F93" i="10"/>
  <c r="E93" i="10"/>
  <c r="D93" i="10"/>
  <c r="C93" i="10"/>
  <c r="B93" i="10"/>
  <c r="A93" i="10"/>
  <c r="H92" i="10"/>
  <c r="G92" i="10"/>
  <c r="F92" i="10"/>
  <c r="E92" i="10"/>
  <c r="D92" i="10"/>
  <c r="C92" i="10"/>
  <c r="B92" i="10"/>
  <c r="A92" i="10"/>
  <c r="H91" i="10"/>
  <c r="G91" i="10"/>
  <c r="F91" i="10"/>
  <c r="E91" i="10"/>
  <c r="D91" i="10"/>
  <c r="C91" i="10"/>
  <c r="B91" i="10"/>
  <c r="A91" i="10"/>
  <c r="H90" i="10"/>
  <c r="G90" i="10"/>
  <c r="F90" i="10"/>
  <c r="E90" i="10"/>
  <c r="D90" i="10"/>
  <c r="C90" i="10"/>
  <c r="B90" i="10"/>
  <c r="A90" i="10"/>
  <c r="H89" i="10"/>
  <c r="G89" i="10"/>
  <c r="F89" i="10"/>
  <c r="E89" i="10"/>
  <c r="D89" i="10"/>
  <c r="C89" i="10"/>
  <c r="B89" i="10"/>
  <c r="A89" i="10"/>
  <c r="H88" i="10"/>
  <c r="G88" i="10"/>
  <c r="F88" i="10"/>
  <c r="E88" i="10"/>
  <c r="D88" i="10"/>
  <c r="C88" i="10"/>
  <c r="B88" i="10"/>
  <c r="A88" i="10"/>
  <c r="H87" i="10"/>
  <c r="G87" i="10"/>
  <c r="F87" i="10"/>
  <c r="E87" i="10"/>
  <c r="D87" i="10"/>
  <c r="C87" i="10"/>
  <c r="B87" i="10"/>
  <c r="A87" i="10"/>
  <c r="H86" i="10"/>
  <c r="G86" i="10"/>
  <c r="F86" i="10"/>
  <c r="E86" i="10"/>
  <c r="D86" i="10"/>
  <c r="C86" i="10"/>
  <c r="B86" i="10"/>
  <c r="A86" i="10"/>
  <c r="H85" i="10"/>
  <c r="G85" i="10"/>
  <c r="F85" i="10"/>
  <c r="E85" i="10"/>
  <c r="D85" i="10"/>
  <c r="C85" i="10"/>
  <c r="B85" i="10"/>
  <c r="A85" i="10"/>
  <c r="H84" i="10"/>
  <c r="G84" i="10"/>
  <c r="F84" i="10"/>
  <c r="E84" i="10"/>
  <c r="D84" i="10"/>
  <c r="C84" i="10"/>
  <c r="B84" i="10"/>
  <c r="A84" i="10"/>
  <c r="H83" i="10"/>
  <c r="G83" i="10"/>
  <c r="F83" i="10"/>
  <c r="E83" i="10"/>
  <c r="D83" i="10"/>
  <c r="C83" i="10"/>
  <c r="B83" i="10"/>
  <c r="A83" i="10"/>
  <c r="H82" i="10"/>
  <c r="G82" i="10"/>
  <c r="F82" i="10"/>
  <c r="E82" i="10"/>
  <c r="D82" i="10"/>
  <c r="C82" i="10"/>
  <c r="B82" i="10"/>
  <c r="A82" i="10"/>
  <c r="H81" i="10"/>
  <c r="G81" i="10"/>
  <c r="F81" i="10"/>
  <c r="E81" i="10"/>
  <c r="D81" i="10"/>
  <c r="C81" i="10"/>
  <c r="B81" i="10"/>
  <c r="A81" i="10"/>
  <c r="D80" i="10"/>
  <c r="H79" i="10"/>
  <c r="G79" i="10"/>
  <c r="F79" i="10"/>
  <c r="E79" i="10"/>
  <c r="D79" i="10"/>
  <c r="C79" i="10"/>
  <c r="B79" i="10"/>
  <c r="A79" i="10"/>
  <c r="H78" i="10"/>
  <c r="G78" i="10"/>
  <c r="F78" i="10"/>
  <c r="E78" i="10"/>
  <c r="D78" i="10"/>
  <c r="C78" i="10"/>
  <c r="B78" i="10"/>
  <c r="A78" i="10"/>
  <c r="H77" i="10"/>
  <c r="G77" i="10"/>
  <c r="F77" i="10"/>
  <c r="E77" i="10"/>
  <c r="D77" i="10"/>
  <c r="C77" i="10"/>
  <c r="B77" i="10"/>
  <c r="A77" i="10"/>
  <c r="H76" i="10"/>
  <c r="G76" i="10"/>
  <c r="F76" i="10"/>
  <c r="E76" i="10"/>
  <c r="D76" i="10"/>
  <c r="C76" i="10"/>
  <c r="B76" i="10"/>
  <c r="A76" i="10"/>
  <c r="H75" i="10"/>
  <c r="G75" i="10"/>
  <c r="F75" i="10"/>
  <c r="E75" i="10"/>
  <c r="D75" i="10"/>
  <c r="C75" i="10"/>
  <c r="B75" i="10"/>
  <c r="A75" i="10"/>
  <c r="H74" i="10"/>
  <c r="G74" i="10"/>
  <c r="F74" i="10"/>
  <c r="E74" i="10"/>
  <c r="D74" i="10"/>
  <c r="C74" i="10"/>
  <c r="B74" i="10"/>
  <c r="A74" i="10"/>
  <c r="H73" i="10"/>
  <c r="G73" i="10"/>
  <c r="F73" i="10"/>
  <c r="E73" i="10"/>
  <c r="D73" i="10"/>
  <c r="C73" i="10"/>
  <c r="B73" i="10"/>
  <c r="A73" i="10"/>
  <c r="H72" i="10"/>
  <c r="G72" i="10"/>
  <c r="F72" i="10"/>
  <c r="E72" i="10"/>
  <c r="D72" i="10"/>
  <c r="C72" i="10"/>
  <c r="B72" i="10"/>
  <c r="A72" i="10"/>
  <c r="H71" i="10"/>
  <c r="G71" i="10"/>
  <c r="F71" i="10"/>
  <c r="E71" i="10"/>
  <c r="D71" i="10"/>
  <c r="C71" i="10"/>
  <c r="B71" i="10"/>
  <c r="A71" i="10"/>
  <c r="H70" i="10"/>
  <c r="G70" i="10"/>
  <c r="F70" i="10"/>
  <c r="E70" i="10"/>
  <c r="D70" i="10"/>
  <c r="C70" i="10"/>
  <c r="B70" i="10"/>
  <c r="A70" i="10"/>
  <c r="H69" i="10"/>
  <c r="G69" i="10"/>
  <c r="F69" i="10"/>
  <c r="E69" i="10"/>
  <c r="D69" i="10"/>
  <c r="C69" i="10"/>
  <c r="B69" i="10"/>
  <c r="A69" i="10"/>
  <c r="H68" i="10"/>
  <c r="G68" i="10"/>
  <c r="F68" i="10"/>
  <c r="E68" i="10"/>
  <c r="D68" i="10"/>
  <c r="C68" i="10"/>
  <c r="B68" i="10"/>
  <c r="A68" i="10"/>
  <c r="H67" i="10"/>
  <c r="G67" i="10"/>
  <c r="F67" i="10"/>
  <c r="E67" i="10"/>
  <c r="D67" i="10"/>
  <c r="C67" i="10"/>
  <c r="B67" i="10"/>
  <c r="A67" i="10"/>
  <c r="H66" i="10"/>
  <c r="G66" i="10"/>
  <c r="F66" i="10"/>
  <c r="E66" i="10"/>
  <c r="D66" i="10"/>
  <c r="C66" i="10"/>
  <c r="B66" i="10"/>
  <c r="A66" i="10"/>
  <c r="H65" i="10"/>
  <c r="G65" i="10"/>
  <c r="F65" i="10"/>
  <c r="E65" i="10"/>
  <c r="D65" i="10"/>
  <c r="C65" i="10"/>
  <c r="B65" i="10"/>
  <c r="A65" i="10"/>
  <c r="H64" i="10"/>
  <c r="G64" i="10"/>
  <c r="F64" i="10"/>
  <c r="E64" i="10"/>
  <c r="D64" i="10"/>
  <c r="C64" i="10"/>
  <c r="B64" i="10"/>
  <c r="A64" i="10"/>
  <c r="H63" i="10"/>
  <c r="G63" i="10"/>
  <c r="F63" i="10"/>
  <c r="E63" i="10"/>
  <c r="D63" i="10"/>
  <c r="C63" i="10"/>
  <c r="B63" i="10"/>
  <c r="A63" i="10"/>
  <c r="H62" i="10"/>
  <c r="G62" i="10"/>
  <c r="F62" i="10"/>
  <c r="E62" i="10"/>
  <c r="D62" i="10"/>
  <c r="C62" i="10"/>
  <c r="B62" i="10"/>
  <c r="A62" i="10"/>
  <c r="H61" i="10"/>
  <c r="G61" i="10"/>
  <c r="F61" i="10"/>
  <c r="E61" i="10"/>
  <c r="D61" i="10"/>
  <c r="C61" i="10"/>
  <c r="B61" i="10"/>
  <c r="A61" i="10"/>
  <c r="H60" i="10"/>
  <c r="G60" i="10"/>
  <c r="F60" i="10"/>
  <c r="E60" i="10"/>
  <c r="D60" i="10"/>
  <c r="C60" i="10"/>
  <c r="B60" i="10"/>
  <c r="A60" i="10"/>
  <c r="H59" i="10"/>
  <c r="G59" i="10"/>
  <c r="F59" i="10"/>
  <c r="E59" i="10"/>
  <c r="D59" i="10"/>
  <c r="C59" i="10"/>
  <c r="B59" i="10"/>
  <c r="A59" i="10"/>
  <c r="H58" i="10"/>
  <c r="G58" i="10"/>
  <c r="F58" i="10"/>
  <c r="E58" i="10"/>
  <c r="D58" i="10"/>
  <c r="C58" i="10"/>
  <c r="B58" i="10"/>
  <c r="A58" i="10"/>
  <c r="H57" i="10"/>
  <c r="G57" i="10"/>
  <c r="F57" i="10"/>
  <c r="E57" i="10"/>
  <c r="D57" i="10"/>
  <c r="C57" i="10"/>
  <c r="B57" i="10"/>
  <c r="A57" i="10"/>
  <c r="H56" i="10"/>
  <c r="G56" i="10"/>
  <c r="F56" i="10"/>
  <c r="E56" i="10"/>
  <c r="D56" i="10"/>
  <c r="C56" i="10"/>
  <c r="B56" i="10"/>
  <c r="A56" i="10"/>
  <c r="H55" i="10"/>
  <c r="G55" i="10"/>
  <c r="F55" i="10"/>
  <c r="E55" i="10"/>
  <c r="D55" i="10"/>
  <c r="C55" i="10"/>
  <c r="B55" i="10"/>
  <c r="A55" i="10"/>
  <c r="H54" i="10"/>
  <c r="G54" i="10"/>
  <c r="F54" i="10"/>
  <c r="E54" i="10"/>
  <c r="D54" i="10"/>
  <c r="C54" i="10"/>
  <c r="B54" i="10"/>
  <c r="A54" i="10"/>
  <c r="H53" i="10"/>
  <c r="G53" i="10"/>
  <c r="F53" i="10"/>
  <c r="E53" i="10"/>
  <c r="D53" i="10"/>
  <c r="C53" i="10"/>
  <c r="B53" i="10"/>
  <c r="A53" i="10"/>
  <c r="H52" i="10"/>
  <c r="G52" i="10"/>
  <c r="F52" i="10"/>
  <c r="E52" i="10"/>
  <c r="D52" i="10"/>
  <c r="C52" i="10"/>
  <c r="B52" i="10"/>
  <c r="A52" i="10"/>
  <c r="H51" i="10"/>
  <c r="G51" i="10"/>
  <c r="F51" i="10"/>
  <c r="E51" i="10"/>
  <c r="D51" i="10"/>
  <c r="C51" i="10"/>
  <c r="B51" i="10"/>
  <c r="A51" i="10"/>
  <c r="H50" i="10"/>
  <c r="G50" i="10"/>
  <c r="F50" i="10"/>
  <c r="E50" i="10"/>
  <c r="D50" i="10"/>
  <c r="C50" i="10"/>
  <c r="B50" i="10"/>
  <c r="A50" i="10"/>
  <c r="H49" i="10"/>
  <c r="G49" i="10"/>
  <c r="F49" i="10"/>
  <c r="E49" i="10"/>
  <c r="D49" i="10"/>
  <c r="C49" i="10"/>
  <c r="B49" i="10"/>
  <c r="A49" i="10"/>
  <c r="H48" i="10"/>
  <c r="G48" i="10"/>
  <c r="F48" i="10"/>
  <c r="E48" i="10"/>
  <c r="D48" i="10"/>
  <c r="C48" i="10"/>
  <c r="B48" i="10"/>
  <c r="A48" i="10"/>
  <c r="H47" i="10"/>
  <c r="G47" i="10"/>
  <c r="F47" i="10"/>
  <c r="E47" i="10"/>
  <c r="D47" i="10"/>
  <c r="C47" i="10"/>
  <c r="B47" i="10"/>
  <c r="A47" i="10"/>
  <c r="H46" i="10"/>
  <c r="G46" i="10"/>
  <c r="F46" i="10"/>
  <c r="E46" i="10"/>
  <c r="D46" i="10"/>
  <c r="C46" i="10"/>
  <c r="B46" i="10"/>
  <c r="A46" i="10"/>
  <c r="H45" i="10"/>
  <c r="G45" i="10"/>
  <c r="F45" i="10"/>
  <c r="E45" i="10"/>
  <c r="D45" i="10"/>
  <c r="C45" i="10"/>
  <c r="B45" i="10"/>
  <c r="A45" i="10"/>
  <c r="H44" i="10"/>
  <c r="G44" i="10"/>
  <c r="F44" i="10"/>
  <c r="E44" i="10"/>
  <c r="D44" i="10"/>
  <c r="C44" i="10"/>
  <c r="B44" i="10"/>
  <c r="A44" i="10"/>
  <c r="H43" i="10"/>
  <c r="G43" i="10"/>
  <c r="F43" i="10"/>
  <c r="E43" i="10"/>
  <c r="D43" i="10"/>
  <c r="C43" i="10"/>
  <c r="B43" i="10"/>
  <c r="A43" i="10"/>
  <c r="H42" i="10"/>
  <c r="G42" i="10"/>
  <c r="F42" i="10"/>
  <c r="E42" i="10"/>
  <c r="D42" i="10"/>
  <c r="C42" i="10"/>
  <c r="B42" i="10"/>
  <c r="A42" i="10"/>
  <c r="H41" i="10"/>
  <c r="G41" i="10"/>
  <c r="F41" i="10"/>
  <c r="E41" i="10"/>
  <c r="D41" i="10"/>
  <c r="C41" i="10"/>
  <c r="B41" i="10"/>
  <c r="A41" i="10"/>
  <c r="H40" i="10"/>
  <c r="G40" i="10"/>
  <c r="F40" i="10"/>
  <c r="E40" i="10"/>
  <c r="D40" i="10"/>
  <c r="C40" i="10"/>
  <c r="B40" i="10"/>
  <c r="A40" i="10"/>
  <c r="H39" i="10"/>
  <c r="G39" i="10"/>
  <c r="F39" i="10"/>
  <c r="E39" i="10"/>
  <c r="D39" i="10"/>
  <c r="C39" i="10"/>
  <c r="B39" i="10"/>
  <c r="A39" i="10"/>
  <c r="H38" i="10"/>
  <c r="G38" i="10"/>
  <c r="F38" i="10"/>
  <c r="E38" i="10"/>
  <c r="D38" i="10"/>
  <c r="C38" i="10"/>
  <c r="B38" i="10"/>
  <c r="A38" i="10"/>
  <c r="H37" i="10"/>
  <c r="G37" i="10"/>
  <c r="F37" i="10"/>
  <c r="E37" i="10"/>
  <c r="D37" i="10"/>
  <c r="C37" i="10"/>
  <c r="B37" i="10"/>
  <c r="A37" i="10"/>
  <c r="H36" i="10"/>
  <c r="G36" i="10"/>
  <c r="F36" i="10"/>
  <c r="E36" i="10"/>
  <c r="D36" i="10"/>
  <c r="C36" i="10"/>
  <c r="B36" i="10"/>
  <c r="A36" i="10"/>
  <c r="H35" i="10"/>
  <c r="G35" i="10"/>
  <c r="F35" i="10"/>
  <c r="E35" i="10"/>
  <c r="D35" i="10"/>
  <c r="C35" i="10"/>
  <c r="B35" i="10"/>
  <c r="A35" i="10"/>
  <c r="H34" i="10"/>
  <c r="G34" i="10"/>
  <c r="F34" i="10"/>
  <c r="E34" i="10"/>
  <c r="D34" i="10"/>
  <c r="C34" i="10"/>
  <c r="B34" i="10"/>
  <c r="A34" i="10"/>
  <c r="H33" i="10"/>
  <c r="G33" i="10"/>
  <c r="F33" i="10"/>
  <c r="E33" i="10"/>
  <c r="D33" i="10"/>
  <c r="C33" i="10"/>
  <c r="B33" i="10"/>
  <c r="A33" i="10"/>
  <c r="H32" i="10"/>
  <c r="G32" i="10"/>
  <c r="F32" i="10"/>
  <c r="E32" i="10"/>
  <c r="D32" i="10"/>
  <c r="C32" i="10"/>
  <c r="B32" i="10"/>
  <c r="A32" i="10"/>
  <c r="H31" i="10"/>
  <c r="G31" i="10"/>
  <c r="F31" i="10"/>
  <c r="E31" i="10"/>
  <c r="D31" i="10"/>
  <c r="C31" i="10"/>
  <c r="B31" i="10"/>
  <c r="A31" i="10"/>
  <c r="H30" i="10"/>
  <c r="G30" i="10"/>
  <c r="F30" i="10"/>
  <c r="E30" i="10"/>
  <c r="D30" i="10"/>
  <c r="C30" i="10"/>
  <c r="B30" i="10"/>
  <c r="A30" i="10"/>
  <c r="H29" i="10"/>
  <c r="G29" i="10"/>
  <c r="F29" i="10"/>
  <c r="E29" i="10"/>
  <c r="D29" i="10"/>
  <c r="C29" i="10"/>
  <c r="B29" i="10"/>
  <c r="A29" i="10"/>
  <c r="H28" i="10"/>
  <c r="G28" i="10"/>
  <c r="F28" i="10"/>
  <c r="E28" i="10"/>
  <c r="D28" i="10"/>
  <c r="C28" i="10"/>
  <c r="B28" i="10"/>
  <c r="A28" i="10"/>
  <c r="H27" i="10"/>
  <c r="G27" i="10"/>
  <c r="F27" i="10"/>
  <c r="E27" i="10"/>
  <c r="D27" i="10"/>
  <c r="C27" i="10"/>
  <c r="B27" i="10"/>
  <c r="A27" i="10"/>
  <c r="H26" i="10"/>
  <c r="G26" i="10"/>
  <c r="F26" i="10"/>
  <c r="E26" i="10"/>
  <c r="D26" i="10"/>
  <c r="C26" i="10"/>
  <c r="B26" i="10"/>
  <c r="A26" i="10"/>
  <c r="H25" i="10"/>
  <c r="G25" i="10"/>
  <c r="F25" i="10"/>
  <c r="E25" i="10"/>
  <c r="D25" i="10"/>
  <c r="C25" i="10"/>
  <c r="B25" i="10"/>
  <c r="A25" i="10"/>
  <c r="H24" i="10"/>
  <c r="G24" i="10"/>
  <c r="F24" i="10"/>
  <c r="E24" i="10"/>
  <c r="D24" i="10"/>
  <c r="C24" i="10"/>
  <c r="B24" i="10"/>
  <c r="A24" i="10"/>
  <c r="H23" i="10"/>
  <c r="G23" i="10"/>
  <c r="F23" i="10"/>
  <c r="E23" i="10"/>
  <c r="D23" i="10"/>
  <c r="C23" i="10"/>
  <c r="B23" i="10"/>
  <c r="A23" i="10"/>
  <c r="H22" i="10"/>
  <c r="G22" i="10"/>
  <c r="F22" i="10"/>
  <c r="E22" i="10"/>
  <c r="D22" i="10"/>
  <c r="C22" i="10"/>
  <c r="B22" i="10"/>
  <c r="A22" i="10"/>
  <c r="H21" i="10"/>
  <c r="G21" i="10"/>
  <c r="F21" i="10"/>
  <c r="E21" i="10"/>
  <c r="D21" i="10"/>
  <c r="C21" i="10"/>
  <c r="B21" i="10"/>
  <c r="A21" i="10"/>
  <c r="H20" i="10"/>
  <c r="G20" i="10"/>
  <c r="F20" i="10"/>
  <c r="E20" i="10"/>
  <c r="D20" i="10"/>
  <c r="C20" i="10"/>
  <c r="B20" i="10"/>
  <c r="A20" i="10"/>
  <c r="H19" i="10"/>
  <c r="G19" i="10"/>
  <c r="F19" i="10"/>
  <c r="E19" i="10"/>
  <c r="D19" i="10"/>
  <c r="C19" i="10"/>
  <c r="B19" i="10"/>
  <c r="A19" i="10"/>
  <c r="H18" i="10"/>
  <c r="G18" i="10"/>
  <c r="F18" i="10"/>
  <c r="E18" i="10"/>
  <c r="D18" i="10"/>
  <c r="C18" i="10"/>
  <c r="B18" i="10"/>
  <c r="A18" i="10"/>
  <c r="H17" i="10"/>
  <c r="G17" i="10"/>
  <c r="F17" i="10"/>
  <c r="E17" i="10"/>
  <c r="D17" i="10"/>
  <c r="C17" i="10"/>
  <c r="B17" i="10"/>
  <c r="A17" i="10"/>
  <c r="H16" i="10"/>
  <c r="G16" i="10"/>
  <c r="F16" i="10"/>
  <c r="E16" i="10"/>
  <c r="D16" i="10"/>
  <c r="C16" i="10"/>
  <c r="B16" i="10"/>
  <c r="A16" i="10"/>
  <c r="H15" i="10"/>
  <c r="G15" i="10"/>
  <c r="F15" i="10"/>
  <c r="E15" i="10"/>
  <c r="D15" i="10"/>
  <c r="C15" i="10"/>
  <c r="B15" i="10"/>
  <c r="A15" i="10"/>
  <c r="H14" i="10"/>
  <c r="G14" i="10"/>
  <c r="F14" i="10"/>
  <c r="E14" i="10"/>
  <c r="D14" i="10"/>
  <c r="C14" i="10"/>
  <c r="B14" i="10"/>
  <c r="A14" i="10"/>
  <c r="H13" i="10"/>
  <c r="G13" i="10"/>
  <c r="F13" i="10"/>
  <c r="E13" i="10"/>
  <c r="D13" i="10"/>
  <c r="C13" i="10"/>
  <c r="B13" i="10"/>
  <c r="A13" i="10"/>
  <c r="H12" i="10"/>
  <c r="G12" i="10"/>
  <c r="F12" i="10"/>
  <c r="E12" i="10"/>
  <c r="D12" i="10"/>
  <c r="C12" i="10"/>
  <c r="B12" i="10"/>
  <c r="A12" i="10"/>
  <c r="H11" i="10"/>
  <c r="G11" i="10"/>
  <c r="F11" i="10"/>
  <c r="E11" i="10"/>
  <c r="D11" i="10"/>
  <c r="C11" i="10"/>
  <c r="B11" i="10"/>
  <c r="A11" i="10"/>
  <c r="H10" i="10"/>
  <c r="G10" i="10"/>
  <c r="F10" i="10"/>
  <c r="E10" i="10"/>
  <c r="D10" i="10"/>
  <c r="C10" i="10"/>
  <c r="B10" i="10"/>
  <c r="A10" i="10"/>
  <c r="H9" i="10"/>
  <c r="G9" i="10"/>
  <c r="F9" i="10"/>
  <c r="E9" i="10"/>
  <c r="D9" i="10"/>
  <c r="C9" i="10"/>
  <c r="B9" i="10"/>
  <c r="A9" i="10"/>
  <c r="H8" i="10"/>
  <c r="G8" i="10"/>
  <c r="F8" i="10"/>
  <c r="E8" i="10"/>
  <c r="D8" i="10"/>
  <c r="C8" i="10"/>
  <c r="B8" i="10"/>
  <c r="A8" i="10"/>
  <c r="D7" i="10"/>
  <c r="D5" i="10"/>
</calcChain>
</file>

<file path=xl/sharedStrings.xml><?xml version="1.0" encoding="utf-8"?>
<sst xmlns="http://schemas.openxmlformats.org/spreadsheetml/2006/main" count="305" uniqueCount="12">
  <si>
    <t>*</t>
  </si>
  <si>
    <t>#</t>
  </si>
  <si>
    <t>Sushchak  Vladimir /72</t>
  </si>
  <si>
    <t>Kravtsov Petro/46</t>
  </si>
  <si>
    <t>0</t>
  </si>
  <si>
    <t>3</t>
  </si>
  <si>
    <t>**</t>
  </si>
  <si>
    <t>***</t>
  </si>
  <si>
    <t>##</t>
  </si>
  <si>
    <t>67.5</t>
  </si>
  <si>
    <t>11</t>
  </si>
  <si>
    <t>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</si>
</sst>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;@"/>
    <numFmt numFmtId="165" formatCode="d/m/yyyy;@"/>
  </numFmts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49" fontId="0" fillId="2" borderId="0" xfId="0" applyNumberFormat="1" applyFill="1"/>
    <xf numFmtId="49" fontId="0" fillId="2" borderId="0" xfId="0" applyNumberFormat="1" applyFill="1" applyAlignment="1">
      <alignment horizontal="right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right"/>
    </xf>
    <xf numFmtId="14" fontId="0" fillId="2" borderId="0" xfId="0" applyNumberFormat="1" applyFill="1"/>
    <xf numFmtId="165" fontId="0" fillId="0" borderId="0" xfId="0" applyNumberFormat="1"/>
    <xf numFmtId="165" fontId="0" fillId="2" borderId="0" xfId="0" applyNumberFormat="1" applyFill="1"/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  <xf numFmtId="165" fontId="0" fillId="2" borderId="0" xfId="0" applyNumberFormat="1" applyFill="1" applyAlignment="1">
      <alignment horizontal="left"/>
    </xf>
    <xf numFmtId="14" fontId="0" fillId="0" borderId="0" xfId="0" applyNumberFormat="1" applyAlignment="1">
      <alignment horizontal="left"/>
    </xf>
    <xf numFmtId="14" fontId="0" fillId="2" borderId="0" xfId="0" applyNumberFormat="1" applyFill="1" applyAlignment="1">
      <alignment horizontal="left"/>
    </xf>
    <xf numFmtId="49" fontId="0" fillId="0" borderId="0" xfId="0" applyNumberFormat="1" applyAlignment="1">
      <alignment horizontal="left"/>
    </xf>
    <xf numFmtId="49" fontId="0" fillId="2" borderId="0" xfId="0" applyNumberForma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awpcwrrecords/awpc_pl-wr-sp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awpcwrrecords/awpc_pl-wr-eq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awpcwrrecords/awpc_pl-wr-raw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awpceurecords/awpc-euro-pl_sp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awpceurecords/awpc-euro-pl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awpceurecords/awpc-euro-pl_ra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awpcrurecords/awpc-pl_rus_sp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awpcrurecords/awpc-pl_rus_raw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awpcrurecords/awpc-pl_rus_eq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-sp-wr"/>
      <sheetName val="pl-eq-wr"/>
    </sheetNames>
    <sheetDataSet>
      <sheetData sheetId="0">
        <row r="1">
          <cell r="C1" t="str">
            <v xml:space="preserve">MEN’S OPEN      </v>
          </cell>
        </row>
        <row r="2">
          <cell r="A2" t="str">
            <v xml:space="preserve">52 kg </v>
          </cell>
          <cell r="B2"/>
          <cell r="C2"/>
          <cell r="D2"/>
          <cell r="E2"/>
          <cell r="F2"/>
          <cell r="G2"/>
          <cell r="H2"/>
        </row>
        <row r="3">
          <cell r="A3" t="str">
            <v>S</v>
          </cell>
          <cell r="B3"/>
          <cell r="C3"/>
          <cell r="D3"/>
          <cell r="E3"/>
          <cell r="F3"/>
          <cell r="G3"/>
          <cell r="H3"/>
        </row>
        <row r="4">
          <cell r="A4" t="str">
            <v>B</v>
          </cell>
          <cell r="B4"/>
          <cell r="C4"/>
          <cell r="D4"/>
          <cell r="E4"/>
          <cell r="F4"/>
          <cell r="G4"/>
          <cell r="H4"/>
        </row>
        <row r="5">
          <cell r="A5" t="str">
            <v>D</v>
          </cell>
          <cell r="B5"/>
          <cell r="C5"/>
          <cell r="D5"/>
          <cell r="E5"/>
          <cell r="F5"/>
          <cell r="G5"/>
          <cell r="H5"/>
        </row>
        <row r="6">
          <cell r="A6" t="str">
            <v>T</v>
          </cell>
          <cell r="B6"/>
          <cell r="C6"/>
          <cell r="D6"/>
          <cell r="E6"/>
          <cell r="F6"/>
          <cell r="G6"/>
          <cell r="H6"/>
        </row>
        <row r="7">
          <cell r="A7"/>
          <cell r="B7"/>
          <cell r="C7"/>
          <cell r="D7"/>
          <cell r="E7"/>
          <cell r="F7"/>
          <cell r="G7"/>
          <cell r="H7"/>
        </row>
        <row r="8">
          <cell r="A8" t="str">
            <v xml:space="preserve">56 kg </v>
          </cell>
          <cell r="B8"/>
          <cell r="C8"/>
          <cell r="D8"/>
          <cell r="E8"/>
          <cell r="F8"/>
          <cell r="G8"/>
          <cell r="H8"/>
        </row>
        <row r="9">
          <cell r="A9" t="str">
            <v>S</v>
          </cell>
          <cell r="B9">
            <v>180</v>
          </cell>
          <cell r="C9" t="str">
            <v>Danilin Sergei</v>
          </cell>
          <cell r="D9">
            <v>88</v>
          </cell>
          <cell r="E9" t="str">
            <v>RUS</v>
          </cell>
          <cell r="F9" t="str">
            <v>03.07.2014</v>
          </cell>
          <cell r="G9" t="str">
            <v>Novosibirsk</v>
          </cell>
          <cell r="H9"/>
        </row>
        <row r="10">
          <cell r="A10" t="str">
            <v>B</v>
          </cell>
          <cell r="B10">
            <v>110</v>
          </cell>
          <cell r="C10" t="str">
            <v>Danilin Sergei</v>
          </cell>
          <cell r="D10">
            <v>88</v>
          </cell>
          <cell r="E10" t="str">
            <v>RUS</v>
          </cell>
          <cell r="F10" t="str">
            <v>03.07.2014</v>
          </cell>
          <cell r="G10" t="str">
            <v>Novosibirsk</v>
          </cell>
          <cell r="H10"/>
        </row>
        <row r="11">
          <cell r="A11" t="str">
            <v>D</v>
          </cell>
          <cell r="B11">
            <v>180</v>
          </cell>
          <cell r="C11" t="str">
            <v>Danilin Sergei</v>
          </cell>
          <cell r="D11">
            <v>88</v>
          </cell>
          <cell r="E11" t="str">
            <v>RUS</v>
          </cell>
          <cell r="F11" t="str">
            <v>03.07.2014</v>
          </cell>
          <cell r="G11" t="str">
            <v>Novosibirsk</v>
          </cell>
          <cell r="H11"/>
        </row>
        <row r="12">
          <cell r="A12" t="str">
            <v>T</v>
          </cell>
          <cell r="B12">
            <v>470</v>
          </cell>
          <cell r="C12" t="str">
            <v>Danilin Sergei</v>
          </cell>
          <cell r="D12">
            <v>88</v>
          </cell>
          <cell r="E12" t="str">
            <v>RUS</v>
          </cell>
          <cell r="F12" t="str">
            <v>03.07.2014</v>
          </cell>
          <cell r="G12" t="str">
            <v>Novosibirsk</v>
          </cell>
          <cell r="H12"/>
        </row>
        <row r="13">
          <cell r="A13"/>
          <cell r="B13"/>
          <cell r="C13" t="str">
            <v>180-110-180</v>
          </cell>
          <cell r="D13"/>
          <cell r="E13"/>
          <cell r="F13"/>
          <cell r="G13"/>
          <cell r="H13"/>
        </row>
        <row r="14">
          <cell r="A14" t="str">
            <v xml:space="preserve">60 kg </v>
          </cell>
          <cell r="B14"/>
          <cell r="C14"/>
          <cell r="D14"/>
          <cell r="E14"/>
          <cell r="F14"/>
          <cell r="G14"/>
          <cell r="H14"/>
        </row>
        <row r="15">
          <cell r="A15" t="str">
            <v>S</v>
          </cell>
          <cell r="B15"/>
          <cell r="C15"/>
          <cell r="D15"/>
          <cell r="E15"/>
          <cell r="F15"/>
          <cell r="G15"/>
          <cell r="H15"/>
        </row>
        <row r="16">
          <cell r="A16" t="str">
            <v>B</v>
          </cell>
          <cell r="B16"/>
          <cell r="C16"/>
          <cell r="D16"/>
          <cell r="E16"/>
          <cell r="F16"/>
          <cell r="G16"/>
          <cell r="H16"/>
        </row>
        <row r="17">
          <cell r="A17" t="str">
            <v>D</v>
          </cell>
          <cell r="B17"/>
          <cell r="C17"/>
          <cell r="D17"/>
          <cell r="E17"/>
          <cell r="F17"/>
          <cell r="G17"/>
          <cell r="H17"/>
        </row>
        <row r="18">
          <cell r="A18" t="str">
            <v>T</v>
          </cell>
          <cell r="B18"/>
          <cell r="C18"/>
          <cell r="D18"/>
          <cell r="E18"/>
          <cell r="F18"/>
          <cell r="G18"/>
          <cell r="H18"/>
        </row>
        <row r="19">
          <cell r="A19"/>
          <cell r="B19"/>
          <cell r="C19"/>
          <cell r="D19"/>
          <cell r="E19"/>
          <cell r="F19"/>
          <cell r="G19"/>
          <cell r="H19"/>
        </row>
        <row r="20">
          <cell r="A20" t="str">
            <v xml:space="preserve">67.5 kg </v>
          </cell>
          <cell r="B20"/>
          <cell r="C20"/>
          <cell r="D20"/>
          <cell r="E20"/>
          <cell r="F20"/>
          <cell r="G20"/>
          <cell r="H20"/>
        </row>
        <row r="21">
          <cell r="A21" t="str">
            <v>S</v>
          </cell>
          <cell r="B21">
            <v>190</v>
          </cell>
          <cell r="C21" t="str">
            <v>Kim Alexandr</v>
          </cell>
          <cell r="D21">
            <v>81</v>
          </cell>
          <cell r="E21" t="str">
            <v>RUS</v>
          </cell>
          <cell r="F21" t="str">
            <v>03.07.2014</v>
          </cell>
          <cell r="G21" t="str">
            <v>Novosibirsk</v>
          </cell>
          <cell r="H21"/>
        </row>
        <row r="22">
          <cell r="A22" t="str">
            <v>B</v>
          </cell>
          <cell r="B22">
            <v>137.5</v>
          </cell>
          <cell r="C22" t="str">
            <v>Krasnoschekov Roman</v>
          </cell>
          <cell r="D22">
            <v>96</v>
          </cell>
          <cell r="E22" t="str">
            <v>RUS</v>
          </cell>
          <cell r="F22">
            <v>41720</v>
          </cell>
          <cell r="G22" t="str">
            <v>Vologda</v>
          </cell>
          <cell r="H22"/>
        </row>
        <row r="23">
          <cell r="A23" t="str">
            <v>D</v>
          </cell>
          <cell r="B23">
            <v>200</v>
          </cell>
          <cell r="C23" t="str">
            <v>Kim Alexandr</v>
          </cell>
          <cell r="D23">
            <v>81</v>
          </cell>
          <cell r="E23" t="str">
            <v>RUS</v>
          </cell>
          <cell r="F23" t="str">
            <v>03.07.2014</v>
          </cell>
          <cell r="G23" t="str">
            <v>Novosibirsk</v>
          </cell>
          <cell r="H23"/>
        </row>
        <row r="24">
          <cell r="A24" t="str">
            <v>T</v>
          </cell>
          <cell r="B24">
            <v>520</v>
          </cell>
          <cell r="C24" t="str">
            <v>Kim Alexandr</v>
          </cell>
          <cell r="D24">
            <v>81</v>
          </cell>
          <cell r="E24" t="str">
            <v>RUS</v>
          </cell>
          <cell r="F24" t="str">
            <v>03.07.2014</v>
          </cell>
          <cell r="G24" t="str">
            <v>Novosibirsk</v>
          </cell>
          <cell r="H24"/>
        </row>
        <row r="25">
          <cell r="A25"/>
          <cell r="B25"/>
          <cell r="C25" t="str">
            <v>190-130-200</v>
          </cell>
          <cell r="D25"/>
          <cell r="E25"/>
          <cell r="F25"/>
          <cell r="G25"/>
          <cell r="H25"/>
        </row>
        <row r="26">
          <cell r="A26" t="str">
            <v xml:space="preserve">75 kg </v>
          </cell>
          <cell r="B26"/>
          <cell r="C26"/>
          <cell r="D26"/>
          <cell r="E26"/>
          <cell r="F26"/>
          <cell r="G26"/>
          <cell r="H26"/>
        </row>
        <row r="27">
          <cell r="A27" t="str">
            <v>S</v>
          </cell>
          <cell r="B27">
            <v>285</v>
          </cell>
          <cell r="C27" t="str">
            <v>Batsukh Gansukh</v>
          </cell>
          <cell r="D27">
            <v>88</v>
          </cell>
          <cell r="E27" t="str">
            <v>MGL</v>
          </cell>
          <cell r="F27" t="str">
            <v>22.08.2014</v>
          </cell>
          <cell r="G27" t="str">
            <v>Moscow</v>
          </cell>
          <cell r="H27"/>
        </row>
        <row r="28">
          <cell r="A28" t="str">
            <v>B</v>
          </cell>
          <cell r="B28">
            <v>220</v>
          </cell>
          <cell r="C28" t="str">
            <v>Telidis Kostas</v>
          </cell>
          <cell r="D28">
            <v>89</v>
          </cell>
          <cell r="E28" t="str">
            <v>RUS</v>
          </cell>
          <cell r="F28" t="str">
            <v>22.08.2014</v>
          </cell>
          <cell r="G28" t="str">
            <v>Moscow</v>
          </cell>
          <cell r="H28"/>
        </row>
        <row r="29">
          <cell r="A29" t="str">
            <v>D</v>
          </cell>
          <cell r="B29">
            <v>260</v>
          </cell>
          <cell r="C29" t="str">
            <v>Avdalkhamid Beyrdmurat</v>
          </cell>
          <cell r="D29">
            <v>92</v>
          </cell>
          <cell r="E29" t="str">
            <v>MGL</v>
          </cell>
          <cell r="F29" t="str">
            <v>22.08.2014</v>
          </cell>
          <cell r="G29" t="str">
            <v>Moscow</v>
          </cell>
          <cell r="H29"/>
        </row>
        <row r="30">
          <cell r="A30" t="str">
            <v>T</v>
          </cell>
          <cell r="B30">
            <v>705</v>
          </cell>
          <cell r="C30" t="str">
            <v>Telidis Kostas</v>
          </cell>
          <cell r="D30">
            <v>89</v>
          </cell>
          <cell r="E30" t="str">
            <v>RUS</v>
          </cell>
          <cell r="F30" t="str">
            <v>22.08.2014</v>
          </cell>
          <cell r="G30" t="str">
            <v>Moscow</v>
          </cell>
          <cell r="H30"/>
        </row>
        <row r="31">
          <cell r="A31"/>
          <cell r="B31"/>
          <cell r="C31" t="str">
            <v>265/220/220</v>
          </cell>
          <cell r="D31"/>
          <cell r="E31"/>
          <cell r="F31"/>
          <cell r="G31"/>
          <cell r="H31"/>
        </row>
        <row r="32">
          <cell r="A32" t="str">
            <v xml:space="preserve">82.5 kg </v>
          </cell>
          <cell r="B32"/>
          <cell r="C32"/>
          <cell r="D32"/>
          <cell r="E32"/>
          <cell r="F32"/>
          <cell r="G32"/>
          <cell r="H32"/>
        </row>
        <row r="33">
          <cell r="A33" t="str">
            <v>S</v>
          </cell>
          <cell r="B33">
            <v>300</v>
          </cell>
          <cell r="C33" t="str">
            <v>Bykhovets Artem</v>
          </cell>
          <cell r="D33">
            <v>83</v>
          </cell>
          <cell r="E33" t="str">
            <v>RUS</v>
          </cell>
          <cell r="F33" t="str">
            <v>03.07.2014</v>
          </cell>
          <cell r="G33" t="str">
            <v>Novosibirsk</v>
          </cell>
          <cell r="H33"/>
        </row>
        <row r="34">
          <cell r="A34" t="str">
            <v>B</v>
          </cell>
          <cell r="B34">
            <v>210.5</v>
          </cell>
          <cell r="C34" t="str">
            <v>Bykhovets Artem</v>
          </cell>
          <cell r="D34">
            <v>83</v>
          </cell>
          <cell r="E34" t="str">
            <v>RUS</v>
          </cell>
          <cell r="F34" t="str">
            <v>22.08.2014</v>
          </cell>
          <cell r="G34" t="str">
            <v>Moscow</v>
          </cell>
          <cell r="H34"/>
        </row>
        <row r="35">
          <cell r="A35" t="str">
            <v>D</v>
          </cell>
          <cell r="B35">
            <v>280</v>
          </cell>
          <cell r="C35" t="str">
            <v>Bykhovets Artem</v>
          </cell>
          <cell r="D35">
            <v>83</v>
          </cell>
          <cell r="E35" t="str">
            <v>RUS</v>
          </cell>
          <cell r="F35" t="str">
            <v>22.08.2014</v>
          </cell>
          <cell r="G35" t="str">
            <v>Moscow</v>
          </cell>
          <cell r="H35"/>
        </row>
        <row r="36">
          <cell r="A36" t="str">
            <v>T</v>
          </cell>
          <cell r="B36">
            <v>780</v>
          </cell>
          <cell r="C36" t="str">
            <v>Bykhovets Artem</v>
          </cell>
          <cell r="D36">
            <v>83</v>
          </cell>
          <cell r="E36" t="str">
            <v>RUS</v>
          </cell>
          <cell r="F36" t="str">
            <v>22.08.2014</v>
          </cell>
          <cell r="G36" t="str">
            <v>Moscow</v>
          </cell>
          <cell r="H36"/>
        </row>
        <row r="37">
          <cell r="A37"/>
          <cell r="B37"/>
          <cell r="C37" t="str">
            <v>290-210.5-280</v>
          </cell>
          <cell r="D37"/>
          <cell r="E37"/>
          <cell r="F37"/>
          <cell r="G37"/>
          <cell r="H37"/>
        </row>
        <row r="38">
          <cell r="A38" t="str">
            <v xml:space="preserve">90 kg </v>
          </cell>
          <cell r="B38"/>
          <cell r="C38"/>
          <cell r="D38"/>
          <cell r="E38"/>
          <cell r="F38"/>
          <cell r="G38"/>
          <cell r="H38"/>
        </row>
        <row r="39">
          <cell r="A39" t="str">
            <v>S</v>
          </cell>
          <cell r="B39">
            <v>325</v>
          </cell>
          <cell r="C39" t="str">
            <v>Umerenkov Igor</v>
          </cell>
          <cell r="D39">
            <v>80</v>
          </cell>
          <cell r="E39" t="str">
            <v>RUS</v>
          </cell>
          <cell r="F39" t="str">
            <v>22.08.2014</v>
          </cell>
          <cell r="G39" t="str">
            <v>Moscow</v>
          </cell>
          <cell r="H39"/>
        </row>
        <row r="40">
          <cell r="A40" t="str">
            <v>B</v>
          </cell>
          <cell r="B40">
            <v>230</v>
          </cell>
          <cell r="C40" t="str">
            <v>Tayvantimur Amarzayaa</v>
          </cell>
          <cell r="D40">
            <v>87</v>
          </cell>
          <cell r="E40" t="str">
            <v>RUS</v>
          </cell>
          <cell r="F40" t="str">
            <v>03.07.2014</v>
          </cell>
          <cell r="G40" t="str">
            <v>Novosibirsk</v>
          </cell>
          <cell r="H40"/>
        </row>
        <row r="41">
          <cell r="A41" t="str">
            <v>D</v>
          </cell>
          <cell r="B41">
            <v>292.5</v>
          </cell>
          <cell r="C41" t="str">
            <v>Umerenkov Igor</v>
          </cell>
          <cell r="D41">
            <v>80</v>
          </cell>
          <cell r="E41" t="str">
            <v>RUS</v>
          </cell>
          <cell r="F41" t="str">
            <v>22.08.2014</v>
          </cell>
          <cell r="G41" t="str">
            <v>Moscow</v>
          </cell>
          <cell r="H41"/>
        </row>
        <row r="42">
          <cell r="A42" t="str">
            <v>T</v>
          </cell>
          <cell r="B42">
            <v>820</v>
          </cell>
          <cell r="C42" t="str">
            <v>Umerenkov Igor</v>
          </cell>
          <cell r="D42">
            <v>80</v>
          </cell>
          <cell r="E42" t="str">
            <v>RUS</v>
          </cell>
          <cell r="F42" t="str">
            <v>22.08.2014</v>
          </cell>
          <cell r="G42" t="str">
            <v>Moscow</v>
          </cell>
          <cell r="H42"/>
        </row>
        <row r="43">
          <cell r="A43"/>
          <cell r="B43"/>
          <cell r="C43" t="str">
            <v>325-202.5-292.5</v>
          </cell>
          <cell r="D43"/>
          <cell r="E43"/>
          <cell r="F43"/>
          <cell r="G43"/>
          <cell r="H43"/>
        </row>
        <row r="44">
          <cell r="A44" t="str">
            <v xml:space="preserve">100 kg </v>
          </cell>
          <cell r="B44"/>
          <cell r="C44"/>
          <cell r="D44"/>
          <cell r="E44"/>
          <cell r="F44"/>
          <cell r="G44"/>
          <cell r="H44"/>
        </row>
        <row r="45">
          <cell r="A45" t="str">
            <v>S</v>
          </cell>
          <cell r="B45">
            <v>325</v>
          </cell>
          <cell r="C45" t="str">
            <v>Fomenko Daniil</v>
          </cell>
          <cell r="D45">
            <v>92</v>
          </cell>
          <cell r="E45" t="str">
            <v>RUS</v>
          </cell>
          <cell r="F45" t="str">
            <v>03.07.2014</v>
          </cell>
          <cell r="G45" t="str">
            <v>Novosibirsk</v>
          </cell>
          <cell r="H45"/>
        </row>
        <row r="46">
          <cell r="A46" t="str">
            <v>B</v>
          </cell>
          <cell r="B46">
            <v>220</v>
          </cell>
          <cell r="C46" t="str">
            <v>Ivlev Denis</v>
          </cell>
          <cell r="D46">
            <v>80</v>
          </cell>
          <cell r="E46" t="str">
            <v>RUS</v>
          </cell>
          <cell r="F46" t="str">
            <v>29.05.2014</v>
          </cell>
          <cell r="G46" t="str">
            <v>Kursk</v>
          </cell>
          <cell r="H46"/>
        </row>
        <row r="47">
          <cell r="A47" t="str">
            <v>D</v>
          </cell>
          <cell r="B47">
            <v>300.5</v>
          </cell>
          <cell r="C47" t="str">
            <v>Yesaulkov Yevgeniy</v>
          </cell>
          <cell r="D47">
            <v>89</v>
          </cell>
          <cell r="E47" t="str">
            <v>RUS</v>
          </cell>
          <cell r="F47" t="str">
            <v>29.05.2014</v>
          </cell>
          <cell r="G47" t="str">
            <v>Kursk</v>
          </cell>
          <cell r="H47"/>
        </row>
        <row r="48">
          <cell r="A48" t="str">
            <v>T</v>
          </cell>
          <cell r="B48">
            <v>815</v>
          </cell>
          <cell r="C48" t="str">
            <v>Fomenko Daniil</v>
          </cell>
          <cell r="D48">
            <v>92</v>
          </cell>
          <cell r="E48" t="str">
            <v>RUS</v>
          </cell>
          <cell r="F48" t="str">
            <v>03.07.2014</v>
          </cell>
          <cell r="G48" t="str">
            <v>Novosibirsk</v>
          </cell>
          <cell r="H48"/>
        </row>
        <row r="49">
          <cell r="A49"/>
          <cell r="B49"/>
          <cell r="C49" t="str">
            <v>325-200-290</v>
          </cell>
          <cell r="D49"/>
          <cell r="E49"/>
          <cell r="F49"/>
          <cell r="G49"/>
          <cell r="H49"/>
        </row>
        <row r="50">
          <cell r="A50" t="str">
            <v xml:space="preserve">110 kg </v>
          </cell>
          <cell r="B50"/>
          <cell r="C50"/>
          <cell r="D50"/>
          <cell r="E50"/>
          <cell r="F50"/>
          <cell r="G50"/>
          <cell r="H50"/>
        </row>
        <row r="51">
          <cell r="A51" t="str">
            <v>S</v>
          </cell>
          <cell r="B51">
            <v>330</v>
          </cell>
          <cell r="C51" t="str">
            <v>Dashzegve Tumenjargal</v>
          </cell>
          <cell r="D51">
            <v>87</v>
          </cell>
          <cell r="E51" t="str">
            <v>MGL</v>
          </cell>
          <cell r="F51" t="str">
            <v>22.08.2014</v>
          </cell>
          <cell r="G51" t="str">
            <v>Moscow</v>
          </cell>
          <cell r="H51"/>
        </row>
        <row r="52">
          <cell r="A52" t="str">
            <v>B</v>
          </cell>
          <cell r="B52">
            <v>265</v>
          </cell>
          <cell r="C52" t="str">
            <v>Dashzegve Tumenjargal</v>
          </cell>
          <cell r="D52">
            <v>87</v>
          </cell>
          <cell r="E52" t="str">
            <v>MGL</v>
          </cell>
          <cell r="F52" t="str">
            <v>22.08.2014</v>
          </cell>
          <cell r="G52" t="str">
            <v>Moscow</v>
          </cell>
          <cell r="H52"/>
        </row>
        <row r="53">
          <cell r="A53" t="str">
            <v>D</v>
          </cell>
          <cell r="B53">
            <v>240</v>
          </cell>
          <cell r="C53" t="str">
            <v>Dashzegve Tumenjargal</v>
          </cell>
          <cell r="D53">
            <v>87</v>
          </cell>
          <cell r="E53" t="str">
            <v>MGL</v>
          </cell>
          <cell r="F53" t="str">
            <v>22.08.2014</v>
          </cell>
          <cell r="G53" t="str">
            <v>Moscow</v>
          </cell>
          <cell r="H53"/>
        </row>
        <row r="54">
          <cell r="A54" t="str">
            <v>T</v>
          </cell>
          <cell r="B54">
            <v>855</v>
          </cell>
          <cell r="C54" t="str">
            <v>Dashzegve Tumenjargal</v>
          </cell>
          <cell r="D54">
            <v>87</v>
          </cell>
          <cell r="E54" t="str">
            <v>MGL</v>
          </cell>
          <cell r="F54" t="str">
            <v>22.08.2014</v>
          </cell>
          <cell r="G54" t="str">
            <v>Moscow</v>
          </cell>
          <cell r="H54"/>
        </row>
        <row r="55">
          <cell r="A55"/>
          <cell r="B55"/>
          <cell r="C55" t="str">
            <v>330-265-240</v>
          </cell>
          <cell r="D55"/>
          <cell r="E55"/>
          <cell r="F55"/>
          <cell r="G55"/>
          <cell r="H55"/>
        </row>
        <row r="56">
          <cell r="A56" t="str">
            <v xml:space="preserve">125 kg </v>
          </cell>
          <cell r="B56"/>
          <cell r="C56"/>
          <cell r="D56"/>
          <cell r="E56"/>
          <cell r="F56"/>
          <cell r="G56"/>
          <cell r="H56"/>
        </row>
        <row r="57">
          <cell r="A57" t="str">
            <v>S</v>
          </cell>
          <cell r="B57">
            <v>305</v>
          </cell>
          <cell r="C57" t="str">
            <v>Shcheglov Pavel</v>
          </cell>
          <cell r="D57">
            <v>78</v>
          </cell>
          <cell r="E57" t="str">
            <v>RUS</v>
          </cell>
          <cell r="F57" t="str">
            <v>22.08.2014</v>
          </cell>
          <cell r="G57" t="str">
            <v>Moscow</v>
          </cell>
          <cell r="H57"/>
        </row>
        <row r="58">
          <cell r="A58" t="str">
            <v>B</v>
          </cell>
          <cell r="B58">
            <v>227.5</v>
          </cell>
          <cell r="C58" t="str">
            <v>Shcheglov Pavel</v>
          </cell>
          <cell r="D58">
            <v>78</v>
          </cell>
          <cell r="E58" t="str">
            <v>RUS</v>
          </cell>
          <cell r="F58" t="str">
            <v>22.08.2014</v>
          </cell>
          <cell r="G58" t="str">
            <v>Moscow</v>
          </cell>
          <cell r="H58"/>
        </row>
        <row r="59">
          <cell r="A59" t="str">
            <v>D</v>
          </cell>
          <cell r="B59">
            <v>252.5</v>
          </cell>
          <cell r="C59" t="str">
            <v>Tyamkin Alexandr</v>
          </cell>
          <cell r="D59">
            <v>87</v>
          </cell>
          <cell r="E59" t="str">
            <v>RUS</v>
          </cell>
          <cell r="F59" t="str">
            <v>09.08.2014</v>
          </cell>
          <cell r="G59" t="str">
            <v>Yekaterinburg</v>
          </cell>
          <cell r="H59"/>
        </row>
        <row r="60">
          <cell r="A60" t="str">
            <v>T</v>
          </cell>
          <cell r="B60">
            <v>767.5</v>
          </cell>
          <cell r="C60" t="str">
            <v>Shcheglov Pavel</v>
          </cell>
          <cell r="D60">
            <v>78</v>
          </cell>
          <cell r="E60" t="str">
            <v>RUS</v>
          </cell>
          <cell r="F60" t="str">
            <v>22.08.2014</v>
          </cell>
          <cell r="G60" t="str">
            <v>Moscow</v>
          </cell>
          <cell r="H60"/>
        </row>
        <row r="61">
          <cell r="A61"/>
          <cell r="B61"/>
          <cell r="C61" t="str">
            <v>305-227.5-235</v>
          </cell>
          <cell r="D61"/>
          <cell r="E61"/>
          <cell r="F61"/>
          <cell r="G61"/>
          <cell r="H61"/>
        </row>
        <row r="62">
          <cell r="A62" t="str">
            <v xml:space="preserve">140 kg </v>
          </cell>
          <cell r="B62"/>
          <cell r="C62"/>
          <cell r="D62"/>
          <cell r="E62"/>
          <cell r="F62"/>
          <cell r="G62"/>
          <cell r="H62"/>
        </row>
        <row r="63">
          <cell r="A63" t="str">
            <v>S</v>
          </cell>
          <cell r="B63">
            <v>340</v>
          </cell>
          <cell r="C63" t="str">
            <v>Damdin Ankhbayar</v>
          </cell>
          <cell r="D63">
            <v>79</v>
          </cell>
          <cell r="E63" t="str">
            <v>MGL</v>
          </cell>
          <cell r="F63" t="str">
            <v>03.07.2014</v>
          </cell>
          <cell r="G63" t="str">
            <v>Novosibirsk</v>
          </cell>
          <cell r="H63"/>
        </row>
        <row r="64">
          <cell r="A64" t="str">
            <v>B</v>
          </cell>
          <cell r="B64">
            <v>210</v>
          </cell>
          <cell r="C64" t="str">
            <v>Damdin Ankhbayar</v>
          </cell>
          <cell r="D64">
            <v>79</v>
          </cell>
          <cell r="E64" t="str">
            <v>MGL</v>
          </cell>
          <cell r="F64" t="str">
            <v>03.07.2014</v>
          </cell>
          <cell r="G64" t="str">
            <v>Novosibirsk</v>
          </cell>
          <cell r="H64"/>
        </row>
        <row r="65">
          <cell r="A65" t="str">
            <v>D</v>
          </cell>
          <cell r="B65">
            <v>170</v>
          </cell>
          <cell r="C65" t="str">
            <v>Damdin Ankhbayar</v>
          </cell>
          <cell r="D65">
            <v>79</v>
          </cell>
          <cell r="E65" t="str">
            <v>MGL</v>
          </cell>
          <cell r="F65" t="str">
            <v>03.07.2014</v>
          </cell>
          <cell r="G65" t="str">
            <v>Novosibirsk</v>
          </cell>
          <cell r="H65"/>
        </row>
        <row r="66">
          <cell r="A66" t="str">
            <v>T</v>
          </cell>
          <cell r="B66">
            <v>720</v>
          </cell>
          <cell r="C66" t="str">
            <v>Damdin Ankhbayar</v>
          </cell>
          <cell r="D66">
            <v>79</v>
          </cell>
          <cell r="E66" t="str">
            <v>MGL</v>
          </cell>
          <cell r="F66" t="str">
            <v>03.07.2014</v>
          </cell>
          <cell r="G66" t="str">
            <v>Novosibirsk</v>
          </cell>
          <cell r="H66"/>
        </row>
        <row r="67">
          <cell r="A67"/>
          <cell r="B67"/>
          <cell r="C67" t="str">
            <v>340-70-170</v>
          </cell>
          <cell r="D67"/>
          <cell r="E67"/>
          <cell r="F67"/>
          <cell r="G67"/>
          <cell r="H67"/>
        </row>
        <row r="68">
          <cell r="A68" t="str">
            <v xml:space="preserve">140+ kg </v>
          </cell>
          <cell r="B68"/>
          <cell r="C68"/>
          <cell r="D68"/>
          <cell r="E68"/>
          <cell r="F68"/>
          <cell r="G68"/>
          <cell r="H68"/>
        </row>
        <row r="69">
          <cell r="A69" t="str">
            <v>S</v>
          </cell>
          <cell r="B69"/>
          <cell r="C69"/>
          <cell r="D69"/>
          <cell r="E69"/>
          <cell r="F69"/>
          <cell r="G69"/>
          <cell r="H69"/>
        </row>
        <row r="70">
          <cell r="A70" t="str">
            <v>B</v>
          </cell>
          <cell r="B70"/>
          <cell r="C70"/>
          <cell r="D70"/>
          <cell r="E70"/>
          <cell r="F70"/>
          <cell r="G70"/>
          <cell r="H70"/>
        </row>
        <row r="71">
          <cell r="A71" t="str">
            <v>D</v>
          </cell>
          <cell r="B71"/>
          <cell r="C71"/>
          <cell r="D71"/>
          <cell r="E71"/>
          <cell r="F71"/>
          <cell r="G71"/>
          <cell r="H71"/>
        </row>
        <row r="72">
          <cell r="A72" t="str">
            <v>T</v>
          </cell>
          <cell r="B72"/>
          <cell r="C72"/>
          <cell r="D72"/>
          <cell r="E72"/>
          <cell r="F72"/>
          <cell r="G72"/>
          <cell r="H72"/>
        </row>
        <row r="73">
          <cell r="A73"/>
          <cell r="B73"/>
          <cell r="C73"/>
          <cell r="D73"/>
          <cell r="E73"/>
          <cell r="F73"/>
          <cell r="G73"/>
          <cell r="H73"/>
        </row>
        <row r="74">
          <cell r="C74" t="str">
            <v xml:space="preserve"> Women's Open   </v>
          </cell>
        </row>
        <row r="75">
          <cell r="A75" t="str">
            <v xml:space="preserve">44 kg </v>
          </cell>
          <cell r="B75" t="str">
            <v xml:space="preserve"> </v>
          </cell>
          <cell r="C75" t="str">
            <v xml:space="preserve"> </v>
          </cell>
          <cell r="D75"/>
          <cell r="E75"/>
          <cell r="F75"/>
          <cell r="G75"/>
          <cell r="H75"/>
        </row>
        <row r="76">
          <cell r="A76" t="str">
            <v>S</v>
          </cell>
          <cell r="B76">
            <v>112.5</v>
          </cell>
          <cell r="C76" t="str">
            <v>Zemnukhova Yelena</v>
          </cell>
          <cell r="D76">
            <v>77</v>
          </cell>
          <cell r="E76" t="str">
            <v>RUS</v>
          </cell>
          <cell r="F76" t="str">
            <v>22.08.2014</v>
          </cell>
          <cell r="G76" t="str">
            <v>Moscow</v>
          </cell>
          <cell r="H76"/>
        </row>
        <row r="77">
          <cell r="A77" t="str">
            <v>B</v>
          </cell>
          <cell r="B77">
            <v>52.5</v>
          </cell>
          <cell r="C77" t="str">
            <v>Tskhay Natalya</v>
          </cell>
          <cell r="D77">
            <v>75</v>
          </cell>
          <cell r="E77" t="str">
            <v>KAZ</v>
          </cell>
          <cell r="F77" t="str">
            <v>03.07.2014</v>
          </cell>
          <cell r="G77" t="str">
            <v>Novosibirsk</v>
          </cell>
          <cell r="H77"/>
        </row>
        <row r="78">
          <cell r="A78" t="str">
            <v>D</v>
          </cell>
          <cell r="B78">
            <v>110</v>
          </cell>
          <cell r="C78" t="str">
            <v>Tskhay Natalya</v>
          </cell>
          <cell r="D78">
            <v>75</v>
          </cell>
          <cell r="E78" t="str">
            <v>KAZ</v>
          </cell>
          <cell r="F78" t="str">
            <v>03.07.2014</v>
          </cell>
          <cell r="G78" t="str">
            <v>Novosibirsk</v>
          </cell>
          <cell r="H78"/>
        </row>
        <row r="79">
          <cell r="A79" t="str">
            <v>T</v>
          </cell>
          <cell r="B79">
            <v>275</v>
          </cell>
          <cell r="C79" t="str">
            <v>Zemnukhova Yelena</v>
          </cell>
          <cell r="D79">
            <v>77</v>
          </cell>
          <cell r="E79" t="str">
            <v>RUS</v>
          </cell>
          <cell r="F79" t="str">
            <v>22.08.2014</v>
          </cell>
          <cell r="G79" t="str">
            <v>Moscow</v>
          </cell>
          <cell r="H79"/>
        </row>
        <row r="80">
          <cell r="A80"/>
          <cell r="B80"/>
          <cell r="C80" t="str">
            <v>112.5-52.5-110</v>
          </cell>
          <cell r="D80"/>
          <cell r="E80"/>
          <cell r="F80"/>
          <cell r="G80"/>
          <cell r="H80"/>
        </row>
        <row r="81">
          <cell r="A81" t="str">
            <v xml:space="preserve">48 kg </v>
          </cell>
          <cell r="B81"/>
          <cell r="C81"/>
          <cell r="D81"/>
          <cell r="E81"/>
          <cell r="F81"/>
          <cell r="G81"/>
          <cell r="H81"/>
        </row>
        <row r="82">
          <cell r="A82" t="str">
            <v>S</v>
          </cell>
          <cell r="B82">
            <v>82.5</v>
          </cell>
          <cell r="C82" t="str">
            <v>Yenina Yelena</v>
          </cell>
          <cell r="D82">
            <v>89</v>
          </cell>
          <cell r="E82" t="str">
            <v>RUS</v>
          </cell>
          <cell r="F82" t="str">
            <v>29.05.2014</v>
          </cell>
          <cell r="G82" t="str">
            <v>Kursk</v>
          </cell>
          <cell r="H82"/>
        </row>
        <row r="83">
          <cell r="A83" t="str">
            <v>B</v>
          </cell>
          <cell r="B83">
            <v>45</v>
          </cell>
          <cell r="C83" t="str">
            <v>Yenina Yelena</v>
          </cell>
          <cell r="D83">
            <v>89</v>
          </cell>
          <cell r="E83" t="str">
            <v>RUS</v>
          </cell>
          <cell r="F83" t="str">
            <v>29.05.2014</v>
          </cell>
          <cell r="G83" t="str">
            <v>Kursk</v>
          </cell>
          <cell r="H83"/>
        </row>
        <row r="84">
          <cell r="A84" t="str">
            <v>D</v>
          </cell>
          <cell r="B84">
            <v>95</v>
          </cell>
          <cell r="C84" t="str">
            <v>Yenina Yelena</v>
          </cell>
          <cell r="D84">
            <v>89</v>
          </cell>
          <cell r="E84" t="str">
            <v>RUS</v>
          </cell>
          <cell r="F84" t="str">
            <v>29.05.2014</v>
          </cell>
          <cell r="G84" t="str">
            <v>Kursk</v>
          </cell>
          <cell r="H84"/>
        </row>
        <row r="85">
          <cell r="A85" t="str">
            <v>T</v>
          </cell>
          <cell r="B85">
            <v>222.5</v>
          </cell>
          <cell r="C85" t="str">
            <v>Yenina Yelena</v>
          </cell>
          <cell r="D85">
            <v>89</v>
          </cell>
          <cell r="E85" t="str">
            <v>RUS</v>
          </cell>
          <cell r="F85" t="str">
            <v>29.05.2014</v>
          </cell>
          <cell r="G85" t="str">
            <v>Kursk</v>
          </cell>
          <cell r="H85"/>
        </row>
        <row r="86">
          <cell r="A86"/>
          <cell r="B86"/>
          <cell r="C86" t="str">
            <v>82.5-45-95</v>
          </cell>
          <cell r="D86"/>
          <cell r="E86"/>
          <cell r="F86"/>
          <cell r="G86"/>
          <cell r="H86"/>
        </row>
        <row r="87">
          <cell r="A87" t="str">
            <v xml:space="preserve">52 kg </v>
          </cell>
          <cell r="B87"/>
          <cell r="C87"/>
          <cell r="D87"/>
          <cell r="E87"/>
          <cell r="F87"/>
          <cell r="G87"/>
          <cell r="H87"/>
        </row>
        <row r="88">
          <cell r="A88" t="str">
            <v>S</v>
          </cell>
          <cell r="B88">
            <v>130</v>
          </cell>
          <cell r="C88" t="str">
            <v>Kamyshnikova Marina</v>
          </cell>
          <cell r="D88">
            <v>79</v>
          </cell>
          <cell r="E88" t="str">
            <v>RUS</v>
          </cell>
          <cell r="F88" t="str">
            <v>22.08.2014</v>
          </cell>
          <cell r="G88" t="str">
            <v>Moscow</v>
          </cell>
          <cell r="H88"/>
        </row>
        <row r="89">
          <cell r="A89" t="str">
            <v>B</v>
          </cell>
          <cell r="B89">
            <v>65</v>
          </cell>
          <cell r="C89" t="str">
            <v>Tumuruu Davaa</v>
          </cell>
          <cell r="D89">
            <v>80</v>
          </cell>
          <cell r="E89" t="str">
            <v>MGL</v>
          </cell>
          <cell r="F89" t="str">
            <v>22.08.2014</v>
          </cell>
          <cell r="G89" t="str">
            <v>Moscow</v>
          </cell>
          <cell r="H89"/>
        </row>
        <row r="90">
          <cell r="A90" t="str">
            <v>D</v>
          </cell>
          <cell r="B90">
            <v>132.5</v>
          </cell>
          <cell r="C90" t="str">
            <v>Kamyshnikova Marina</v>
          </cell>
          <cell r="D90">
            <v>79</v>
          </cell>
          <cell r="E90" t="str">
            <v>RUS</v>
          </cell>
          <cell r="F90" t="str">
            <v>22.08.2014</v>
          </cell>
          <cell r="G90" t="str">
            <v>Moscow</v>
          </cell>
          <cell r="H90"/>
        </row>
        <row r="91">
          <cell r="A91" t="str">
            <v>T</v>
          </cell>
          <cell r="B91">
            <v>317.5</v>
          </cell>
          <cell r="C91" t="str">
            <v>Kamyshnikova Marina</v>
          </cell>
          <cell r="D91">
            <v>79</v>
          </cell>
          <cell r="E91" t="str">
            <v>RUS</v>
          </cell>
          <cell r="F91" t="str">
            <v>22.08.2014</v>
          </cell>
          <cell r="G91" t="str">
            <v>Moscow</v>
          </cell>
          <cell r="H91"/>
        </row>
        <row r="92">
          <cell r="A92"/>
          <cell r="B92"/>
          <cell r="C92" t="str">
            <v>120-52.5-125</v>
          </cell>
          <cell r="D92"/>
          <cell r="E92"/>
          <cell r="F92"/>
          <cell r="G92"/>
          <cell r="H92"/>
        </row>
        <row r="93">
          <cell r="A93" t="str">
            <v xml:space="preserve">56 kg </v>
          </cell>
          <cell r="B93"/>
          <cell r="C93"/>
          <cell r="D93"/>
          <cell r="E93"/>
          <cell r="F93"/>
          <cell r="G93"/>
          <cell r="H93"/>
        </row>
        <row r="94">
          <cell r="A94" t="str">
            <v>S</v>
          </cell>
          <cell r="B94">
            <v>180</v>
          </cell>
          <cell r="C94" t="str">
            <v>Pustovit Mariya</v>
          </cell>
          <cell r="D94">
            <v>85</v>
          </cell>
          <cell r="E94" t="str">
            <v>RUS</v>
          </cell>
          <cell r="F94" t="str">
            <v>22.08.2014</v>
          </cell>
          <cell r="G94" t="str">
            <v>Moscow</v>
          </cell>
          <cell r="H94"/>
        </row>
        <row r="95">
          <cell r="A95" t="str">
            <v>B</v>
          </cell>
          <cell r="B95">
            <v>100</v>
          </cell>
          <cell r="C95" t="str">
            <v>Pustovit Mariya</v>
          </cell>
          <cell r="D95">
            <v>85</v>
          </cell>
          <cell r="E95" t="str">
            <v>RUS</v>
          </cell>
          <cell r="F95" t="str">
            <v>29.05.2014</v>
          </cell>
          <cell r="G95" t="str">
            <v>Kursk</v>
          </cell>
          <cell r="H95"/>
        </row>
        <row r="96">
          <cell r="A96" t="str">
            <v>D</v>
          </cell>
          <cell r="B96">
            <v>160</v>
          </cell>
          <cell r="C96" t="str">
            <v>Blinkova Natalya</v>
          </cell>
          <cell r="D96">
            <v>91</v>
          </cell>
          <cell r="E96" t="str">
            <v>RUS</v>
          </cell>
          <cell r="F96" t="str">
            <v>29.05.2014</v>
          </cell>
          <cell r="G96" t="str">
            <v>Kursk</v>
          </cell>
          <cell r="H96"/>
        </row>
        <row r="97">
          <cell r="A97" t="str">
            <v>T</v>
          </cell>
          <cell r="B97">
            <v>425</v>
          </cell>
          <cell r="C97" t="str">
            <v>Pustovit Mariya</v>
          </cell>
          <cell r="D97">
            <v>85</v>
          </cell>
          <cell r="E97" t="str">
            <v>RUS</v>
          </cell>
          <cell r="F97" t="str">
            <v>29.05.2014</v>
          </cell>
          <cell r="G97" t="str">
            <v>Kursk</v>
          </cell>
          <cell r="H97"/>
        </row>
        <row r="98">
          <cell r="A98"/>
          <cell r="B98"/>
          <cell r="C98" t="str">
            <v>175-100-150</v>
          </cell>
          <cell r="D98"/>
          <cell r="E98"/>
          <cell r="F98"/>
          <cell r="G98"/>
          <cell r="H98"/>
        </row>
        <row r="99">
          <cell r="A99" t="str">
            <v xml:space="preserve">60 kg </v>
          </cell>
          <cell r="B99"/>
          <cell r="C99"/>
          <cell r="D99"/>
          <cell r="E99"/>
          <cell r="F99"/>
          <cell r="G99"/>
          <cell r="H99"/>
        </row>
        <row r="100">
          <cell r="A100" t="str">
            <v>S</v>
          </cell>
          <cell r="B100"/>
          <cell r="C100"/>
          <cell r="D100"/>
          <cell r="E100"/>
          <cell r="F100"/>
          <cell r="G100"/>
          <cell r="H100"/>
        </row>
        <row r="101">
          <cell r="A101" t="str">
            <v>B</v>
          </cell>
          <cell r="B101"/>
          <cell r="C101"/>
          <cell r="D101"/>
          <cell r="E101"/>
          <cell r="F101"/>
          <cell r="G101"/>
          <cell r="H101"/>
        </row>
        <row r="102">
          <cell r="A102" t="str">
            <v>D</v>
          </cell>
          <cell r="B102"/>
          <cell r="C102"/>
          <cell r="D102"/>
          <cell r="E102"/>
          <cell r="F102"/>
          <cell r="G102"/>
          <cell r="H102"/>
        </row>
        <row r="103">
          <cell r="A103" t="str">
            <v>T</v>
          </cell>
          <cell r="B103"/>
          <cell r="C103"/>
          <cell r="D103"/>
          <cell r="E103"/>
          <cell r="F103"/>
          <cell r="G103"/>
          <cell r="H103"/>
        </row>
        <row r="104">
          <cell r="A104"/>
          <cell r="B104"/>
          <cell r="C104"/>
          <cell r="D104"/>
          <cell r="E104"/>
          <cell r="F104"/>
          <cell r="G104"/>
          <cell r="H104"/>
        </row>
        <row r="105">
          <cell r="A105" t="str">
            <v xml:space="preserve">67.5 kg </v>
          </cell>
          <cell r="B105"/>
          <cell r="C105"/>
          <cell r="D105"/>
          <cell r="E105"/>
          <cell r="F105"/>
          <cell r="G105"/>
          <cell r="H105"/>
        </row>
        <row r="106">
          <cell r="A106" t="str">
            <v>S</v>
          </cell>
          <cell r="B106">
            <v>175</v>
          </cell>
          <cell r="C106" t="str">
            <v>Vins Yuliya</v>
          </cell>
          <cell r="D106">
            <v>96</v>
          </cell>
          <cell r="E106" t="str">
            <v>RUS</v>
          </cell>
          <cell r="F106" t="str">
            <v>22.08.2014</v>
          </cell>
          <cell r="G106" t="str">
            <v>Moscow</v>
          </cell>
          <cell r="H106"/>
        </row>
        <row r="107">
          <cell r="A107" t="str">
            <v>B</v>
          </cell>
          <cell r="B107">
            <v>100</v>
          </cell>
          <cell r="C107" t="str">
            <v>Orudzhova Lidiya</v>
          </cell>
          <cell r="D107">
            <v>95</v>
          </cell>
          <cell r="E107" t="str">
            <v>RUS</v>
          </cell>
          <cell r="F107" t="str">
            <v>20.04.2014</v>
          </cell>
          <cell r="G107" t="str">
            <v>Krasnodar</v>
          </cell>
          <cell r="H107"/>
        </row>
        <row r="108">
          <cell r="A108" t="str">
            <v>D</v>
          </cell>
          <cell r="B108">
            <v>165</v>
          </cell>
          <cell r="C108" t="str">
            <v>Vins Yuliya</v>
          </cell>
          <cell r="D108">
            <v>96</v>
          </cell>
          <cell r="E108" t="str">
            <v>RUS</v>
          </cell>
          <cell r="F108" t="str">
            <v>22.08.2014</v>
          </cell>
          <cell r="G108" t="str">
            <v>Moscow</v>
          </cell>
          <cell r="H108"/>
        </row>
        <row r="109">
          <cell r="A109" t="str">
            <v>T</v>
          </cell>
          <cell r="B109">
            <v>440</v>
          </cell>
          <cell r="C109" t="str">
            <v>Vins Yuliya</v>
          </cell>
          <cell r="D109">
            <v>96</v>
          </cell>
          <cell r="E109" t="str">
            <v>RUS</v>
          </cell>
          <cell r="F109" t="str">
            <v>22.08.2014</v>
          </cell>
          <cell r="G109" t="str">
            <v>Moscow</v>
          </cell>
          <cell r="H109"/>
        </row>
        <row r="110">
          <cell r="A110"/>
          <cell r="B110"/>
          <cell r="C110" t="str">
            <v>175-100-165</v>
          </cell>
          <cell r="D110"/>
          <cell r="E110"/>
          <cell r="F110"/>
          <cell r="G110"/>
          <cell r="H110"/>
        </row>
        <row r="111">
          <cell r="A111" t="str">
            <v xml:space="preserve">75 kg </v>
          </cell>
          <cell r="B111"/>
          <cell r="C111"/>
          <cell r="D111"/>
          <cell r="E111"/>
          <cell r="F111"/>
          <cell r="G111"/>
          <cell r="H111"/>
        </row>
        <row r="112">
          <cell r="A112" t="str">
            <v>S</v>
          </cell>
          <cell r="B112"/>
          <cell r="C112"/>
          <cell r="D112"/>
          <cell r="E112"/>
          <cell r="F112"/>
          <cell r="G112"/>
          <cell r="H112"/>
        </row>
        <row r="113">
          <cell r="A113" t="str">
            <v>B</v>
          </cell>
          <cell r="B113"/>
          <cell r="C113"/>
          <cell r="D113"/>
          <cell r="E113"/>
          <cell r="F113"/>
          <cell r="G113"/>
          <cell r="H113"/>
        </row>
        <row r="114">
          <cell r="A114" t="str">
            <v>D</v>
          </cell>
          <cell r="B114"/>
          <cell r="C114"/>
          <cell r="D114"/>
          <cell r="E114"/>
          <cell r="F114"/>
          <cell r="G114"/>
          <cell r="H114"/>
        </row>
        <row r="115">
          <cell r="A115" t="str">
            <v>T</v>
          </cell>
          <cell r="B115"/>
          <cell r="C115"/>
          <cell r="D115"/>
          <cell r="E115"/>
          <cell r="F115"/>
          <cell r="G115"/>
          <cell r="H115"/>
        </row>
        <row r="116">
          <cell r="A116"/>
          <cell r="B116"/>
          <cell r="C116"/>
          <cell r="D116"/>
          <cell r="E116"/>
          <cell r="F116"/>
          <cell r="G116"/>
          <cell r="H116"/>
        </row>
        <row r="117">
          <cell r="A117" t="str">
            <v xml:space="preserve">82.5 kg </v>
          </cell>
          <cell r="B117"/>
          <cell r="C117"/>
          <cell r="D117"/>
          <cell r="E117"/>
          <cell r="F117"/>
          <cell r="G117"/>
          <cell r="H117"/>
        </row>
        <row r="118">
          <cell r="A118" t="str">
            <v>S</v>
          </cell>
          <cell r="B118">
            <v>120</v>
          </cell>
          <cell r="C118" t="str">
            <v>Altangel Dolgor</v>
          </cell>
          <cell r="D118">
            <v>96</v>
          </cell>
          <cell r="E118" t="str">
            <v>MGL</v>
          </cell>
          <cell r="F118" t="str">
            <v>03.07.2014</v>
          </cell>
          <cell r="G118" t="str">
            <v>Novosibirsk</v>
          </cell>
          <cell r="H118"/>
        </row>
        <row r="119">
          <cell r="A119" t="str">
            <v>B</v>
          </cell>
          <cell r="B119">
            <v>65</v>
          </cell>
          <cell r="C119" t="str">
            <v>Altangel Dolgor</v>
          </cell>
          <cell r="D119">
            <v>96</v>
          </cell>
          <cell r="E119" t="str">
            <v>MGL</v>
          </cell>
          <cell r="F119" t="str">
            <v>03.07.2014</v>
          </cell>
          <cell r="G119" t="str">
            <v>Novosibirsk</v>
          </cell>
          <cell r="H119"/>
        </row>
        <row r="120">
          <cell r="A120" t="str">
            <v>D</v>
          </cell>
          <cell r="B120">
            <v>130</v>
          </cell>
          <cell r="C120" t="str">
            <v>Altangel Dolgor</v>
          </cell>
          <cell r="D120">
            <v>96</v>
          </cell>
          <cell r="E120" t="str">
            <v>MGL</v>
          </cell>
          <cell r="F120" t="str">
            <v>03.07.2014</v>
          </cell>
          <cell r="G120" t="str">
            <v>Novosibirsk</v>
          </cell>
          <cell r="H120"/>
        </row>
        <row r="121">
          <cell r="A121" t="str">
            <v>T</v>
          </cell>
          <cell r="B121">
            <v>315</v>
          </cell>
          <cell r="C121" t="str">
            <v>Altangel Dolgor</v>
          </cell>
          <cell r="D121">
            <v>96</v>
          </cell>
          <cell r="E121" t="str">
            <v>MGL</v>
          </cell>
          <cell r="F121" t="str">
            <v>03.07.2014</v>
          </cell>
          <cell r="G121" t="str">
            <v>Novosibirsk</v>
          </cell>
          <cell r="H121"/>
        </row>
        <row r="122">
          <cell r="A122"/>
          <cell r="B122"/>
          <cell r="C122" t="str">
            <v>120-65-130</v>
          </cell>
          <cell r="D122"/>
          <cell r="E122"/>
          <cell r="F122"/>
          <cell r="G122"/>
          <cell r="H122"/>
        </row>
        <row r="123">
          <cell r="A123" t="str">
            <v xml:space="preserve">90 kg </v>
          </cell>
          <cell r="B123"/>
          <cell r="C123"/>
          <cell r="D123"/>
          <cell r="E123"/>
          <cell r="F123"/>
          <cell r="G123"/>
          <cell r="H123"/>
        </row>
        <row r="124">
          <cell r="A124" t="str">
            <v>S</v>
          </cell>
          <cell r="B124"/>
          <cell r="C124"/>
          <cell r="D124"/>
          <cell r="E124"/>
          <cell r="F124"/>
          <cell r="G124"/>
          <cell r="H124"/>
        </row>
        <row r="125">
          <cell r="A125" t="str">
            <v>B</v>
          </cell>
          <cell r="B125"/>
          <cell r="C125"/>
          <cell r="D125"/>
          <cell r="E125"/>
          <cell r="F125"/>
          <cell r="G125"/>
          <cell r="H125"/>
        </row>
        <row r="126">
          <cell r="A126" t="str">
            <v>D</v>
          </cell>
          <cell r="B126"/>
          <cell r="C126"/>
          <cell r="D126"/>
          <cell r="E126"/>
          <cell r="F126"/>
          <cell r="G126"/>
          <cell r="H126"/>
        </row>
        <row r="127">
          <cell r="A127" t="str">
            <v>T</v>
          </cell>
          <cell r="B127"/>
          <cell r="C127"/>
          <cell r="D127"/>
          <cell r="E127"/>
          <cell r="F127"/>
          <cell r="G127"/>
          <cell r="H127"/>
        </row>
        <row r="128">
          <cell r="A128"/>
          <cell r="B128"/>
          <cell r="C128"/>
          <cell r="D128"/>
          <cell r="E128"/>
          <cell r="F128"/>
          <cell r="G128"/>
          <cell r="H128"/>
        </row>
        <row r="129">
          <cell r="A129" t="str">
            <v xml:space="preserve">90+ kg </v>
          </cell>
          <cell r="B129"/>
          <cell r="C129"/>
          <cell r="D129"/>
          <cell r="E129"/>
          <cell r="F129"/>
          <cell r="G129"/>
          <cell r="H129"/>
        </row>
        <row r="130">
          <cell r="A130" t="str">
            <v>S</v>
          </cell>
          <cell r="B130"/>
          <cell r="C130"/>
          <cell r="D130"/>
          <cell r="E130"/>
          <cell r="F130"/>
          <cell r="G130"/>
          <cell r="H130"/>
        </row>
        <row r="131">
          <cell r="A131" t="str">
            <v>B</v>
          </cell>
          <cell r="B131"/>
          <cell r="C131"/>
          <cell r="D131"/>
          <cell r="E131"/>
          <cell r="F131"/>
          <cell r="G131"/>
          <cell r="H131"/>
        </row>
        <row r="132">
          <cell r="A132" t="str">
            <v>D</v>
          </cell>
          <cell r="B132"/>
          <cell r="C132"/>
          <cell r="D132"/>
          <cell r="E132"/>
          <cell r="F132"/>
          <cell r="G132"/>
          <cell r="H132"/>
        </row>
        <row r="133">
          <cell r="A133" t="str">
            <v>T</v>
          </cell>
          <cell r="B133"/>
          <cell r="C133"/>
          <cell r="D133"/>
          <cell r="E133"/>
          <cell r="F133"/>
          <cell r="G133"/>
          <cell r="H133"/>
        </row>
        <row r="134">
          <cell r="A134"/>
          <cell r="B134"/>
          <cell r="C134"/>
          <cell r="D134"/>
          <cell r="E134"/>
          <cell r="F134"/>
          <cell r="G134"/>
          <cell r="H134"/>
        </row>
        <row r="135">
          <cell r="C135" t="str">
            <v xml:space="preserve">Men's Junior   </v>
          </cell>
        </row>
        <row r="136">
          <cell r="A136" t="str">
            <v xml:space="preserve">52 kg </v>
          </cell>
          <cell r="B136" t="str">
            <v xml:space="preserve"> </v>
          </cell>
          <cell r="C136" t="str">
            <v xml:space="preserve"> </v>
          </cell>
          <cell r="D136"/>
          <cell r="E136"/>
          <cell r="F136"/>
          <cell r="G136"/>
          <cell r="H136"/>
        </row>
        <row r="137">
          <cell r="A137" t="str">
            <v>S</v>
          </cell>
          <cell r="B137"/>
          <cell r="C137"/>
          <cell r="D137"/>
          <cell r="E137"/>
          <cell r="F137"/>
          <cell r="G137"/>
          <cell r="H137"/>
        </row>
        <row r="138">
          <cell r="A138" t="str">
            <v>B</v>
          </cell>
          <cell r="B138"/>
          <cell r="C138"/>
          <cell r="D138"/>
          <cell r="E138"/>
          <cell r="F138"/>
          <cell r="G138"/>
          <cell r="H138"/>
        </row>
        <row r="139">
          <cell r="A139" t="str">
            <v>D</v>
          </cell>
          <cell r="B139"/>
          <cell r="C139"/>
          <cell r="D139"/>
          <cell r="E139"/>
          <cell r="F139"/>
          <cell r="G139"/>
          <cell r="H139"/>
        </row>
        <row r="140">
          <cell r="A140" t="str">
            <v>T</v>
          </cell>
          <cell r="B140"/>
          <cell r="C140"/>
          <cell r="D140"/>
          <cell r="E140"/>
          <cell r="F140"/>
          <cell r="G140"/>
          <cell r="H140"/>
        </row>
        <row r="141">
          <cell r="A141"/>
          <cell r="B141"/>
          <cell r="C141"/>
          <cell r="D141"/>
          <cell r="E141"/>
          <cell r="F141"/>
          <cell r="G141"/>
          <cell r="H141"/>
        </row>
        <row r="142">
          <cell r="A142" t="str">
            <v xml:space="preserve">56 kg </v>
          </cell>
          <cell r="B142"/>
          <cell r="C142"/>
          <cell r="D142"/>
          <cell r="E142"/>
          <cell r="F142"/>
          <cell r="G142"/>
          <cell r="H142"/>
        </row>
        <row r="143">
          <cell r="A143" t="str">
            <v>S</v>
          </cell>
          <cell r="B143"/>
          <cell r="C143"/>
          <cell r="D143"/>
          <cell r="E143"/>
          <cell r="F143"/>
          <cell r="G143"/>
          <cell r="H143"/>
        </row>
        <row r="144">
          <cell r="A144" t="str">
            <v>B</v>
          </cell>
          <cell r="B144"/>
          <cell r="C144"/>
          <cell r="D144"/>
          <cell r="E144"/>
          <cell r="F144"/>
          <cell r="G144"/>
          <cell r="H144"/>
        </row>
        <row r="145">
          <cell r="A145" t="str">
            <v>D</v>
          </cell>
          <cell r="B145"/>
          <cell r="C145"/>
          <cell r="D145"/>
          <cell r="E145"/>
          <cell r="F145"/>
          <cell r="G145"/>
          <cell r="H145"/>
        </row>
        <row r="146">
          <cell r="A146" t="str">
            <v>T</v>
          </cell>
          <cell r="B146"/>
          <cell r="C146"/>
          <cell r="D146"/>
          <cell r="E146"/>
          <cell r="F146"/>
          <cell r="G146"/>
          <cell r="H146"/>
        </row>
        <row r="147">
          <cell r="A147"/>
          <cell r="B147"/>
          <cell r="C147"/>
          <cell r="D147"/>
          <cell r="E147"/>
          <cell r="F147"/>
          <cell r="G147"/>
          <cell r="H147"/>
        </row>
        <row r="148">
          <cell r="A148" t="str">
            <v xml:space="preserve">60 kg </v>
          </cell>
          <cell r="B148"/>
          <cell r="C148"/>
          <cell r="D148"/>
          <cell r="E148"/>
          <cell r="F148"/>
          <cell r="G148"/>
          <cell r="H148"/>
        </row>
        <row r="149">
          <cell r="A149" t="str">
            <v>S</v>
          </cell>
          <cell r="B149"/>
          <cell r="C149"/>
          <cell r="D149"/>
          <cell r="E149"/>
          <cell r="F149"/>
          <cell r="G149"/>
          <cell r="H149"/>
        </row>
        <row r="150">
          <cell r="A150" t="str">
            <v>B</v>
          </cell>
          <cell r="B150"/>
          <cell r="C150"/>
          <cell r="D150"/>
          <cell r="E150"/>
          <cell r="F150"/>
          <cell r="G150"/>
          <cell r="H150"/>
        </row>
        <row r="151">
          <cell r="A151" t="str">
            <v>D</v>
          </cell>
          <cell r="B151"/>
          <cell r="C151"/>
          <cell r="D151"/>
          <cell r="E151"/>
          <cell r="F151"/>
          <cell r="G151"/>
          <cell r="H151"/>
        </row>
        <row r="152">
          <cell r="A152" t="str">
            <v>T</v>
          </cell>
          <cell r="B152"/>
          <cell r="C152"/>
          <cell r="D152"/>
          <cell r="E152"/>
          <cell r="F152"/>
          <cell r="G152"/>
          <cell r="H152"/>
        </row>
        <row r="153">
          <cell r="A153"/>
          <cell r="B153"/>
          <cell r="C153"/>
          <cell r="D153"/>
          <cell r="E153"/>
          <cell r="F153"/>
          <cell r="G153"/>
          <cell r="H153"/>
        </row>
        <row r="154">
          <cell r="A154" t="str">
            <v>67.5kg</v>
          </cell>
          <cell r="B154"/>
          <cell r="C154"/>
          <cell r="D154"/>
          <cell r="E154"/>
          <cell r="F154"/>
          <cell r="G154"/>
          <cell r="H154"/>
        </row>
        <row r="155">
          <cell r="A155" t="str">
            <v>S</v>
          </cell>
          <cell r="B155"/>
          <cell r="C155"/>
          <cell r="D155"/>
          <cell r="E155"/>
          <cell r="F155"/>
          <cell r="G155"/>
          <cell r="H155"/>
        </row>
        <row r="156">
          <cell r="A156" t="str">
            <v>B</v>
          </cell>
          <cell r="B156"/>
          <cell r="C156"/>
          <cell r="D156"/>
          <cell r="E156"/>
          <cell r="F156"/>
          <cell r="G156"/>
          <cell r="H156"/>
        </row>
        <row r="157">
          <cell r="A157" t="str">
            <v>D</v>
          </cell>
          <cell r="B157"/>
          <cell r="C157"/>
          <cell r="D157"/>
          <cell r="E157"/>
          <cell r="F157"/>
          <cell r="G157"/>
          <cell r="H157"/>
        </row>
        <row r="158">
          <cell r="A158" t="str">
            <v>T</v>
          </cell>
          <cell r="B158"/>
          <cell r="C158"/>
          <cell r="D158"/>
          <cell r="E158"/>
          <cell r="F158"/>
          <cell r="G158"/>
          <cell r="H158"/>
        </row>
        <row r="159">
          <cell r="A159"/>
          <cell r="B159"/>
          <cell r="C159"/>
          <cell r="D159"/>
          <cell r="E159"/>
          <cell r="F159"/>
          <cell r="G159"/>
          <cell r="H159"/>
        </row>
        <row r="160">
          <cell r="A160" t="str">
            <v xml:space="preserve">75 kg </v>
          </cell>
          <cell r="B160"/>
          <cell r="C160"/>
          <cell r="D160"/>
          <cell r="E160"/>
          <cell r="F160"/>
          <cell r="G160"/>
          <cell r="H160"/>
        </row>
        <row r="161">
          <cell r="A161" t="str">
            <v>S</v>
          </cell>
          <cell r="B161">
            <v>260</v>
          </cell>
          <cell r="C161" t="str">
            <v>Avdalkhamid Beyrmurat</v>
          </cell>
          <cell r="D161">
            <v>92</v>
          </cell>
          <cell r="E161" t="str">
            <v>MGL</v>
          </cell>
          <cell r="F161" t="str">
            <v>22.08.2014</v>
          </cell>
          <cell r="G161" t="str">
            <v>Moscow</v>
          </cell>
          <cell r="H161"/>
        </row>
        <row r="162">
          <cell r="A162" t="str">
            <v>B</v>
          </cell>
          <cell r="B162">
            <v>175</v>
          </cell>
          <cell r="C162" t="str">
            <v>Avdalkhamid Beyrmurat</v>
          </cell>
          <cell r="D162">
            <v>92</v>
          </cell>
          <cell r="E162" t="str">
            <v>MGL</v>
          </cell>
          <cell r="F162" t="str">
            <v>22.08.2014</v>
          </cell>
          <cell r="G162" t="str">
            <v>Moscow</v>
          </cell>
          <cell r="H162"/>
        </row>
        <row r="163">
          <cell r="A163" t="str">
            <v>D</v>
          </cell>
          <cell r="B163">
            <v>260</v>
          </cell>
          <cell r="C163" t="str">
            <v>Avdalkhamid Beyrmurat</v>
          </cell>
          <cell r="D163">
            <v>92</v>
          </cell>
          <cell r="E163" t="str">
            <v>MGL</v>
          </cell>
          <cell r="F163" t="str">
            <v>22.08.2014</v>
          </cell>
          <cell r="G163" t="str">
            <v>Moscow</v>
          </cell>
          <cell r="H163"/>
        </row>
        <row r="164">
          <cell r="A164" t="str">
            <v>T</v>
          </cell>
          <cell r="B164">
            <v>695</v>
          </cell>
          <cell r="C164" t="str">
            <v>Avdalkhamid Beyrmurat</v>
          </cell>
          <cell r="D164">
            <v>92</v>
          </cell>
          <cell r="E164" t="str">
            <v>MGL</v>
          </cell>
          <cell r="F164" t="str">
            <v>22.08.2014</v>
          </cell>
          <cell r="G164" t="str">
            <v>Moscow</v>
          </cell>
          <cell r="H164"/>
        </row>
        <row r="165">
          <cell r="A165"/>
          <cell r="B165"/>
          <cell r="C165" t="str">
            <v>260-175-260</v>
          </cell>
          <cell r="D165"/>
          <cell r="E165"/>
          <cell r="F165"/>
          <cell r="G165"/>
          <cell r="H165"/>
        </row>
        <row r="166">
          <cell r="A166" t="str">
            <v xml:space="preserve">82.5 kg </v>
          </cell>
          <cell r="B166" t="str">
            <v xml:space="preserve"> </v>
          </cell>
          <cell r="C166" t="str">
            <v xml:space="preserve"> </v>
          </cell>
          <cell r="D166"/>
          <cell r="E166"/>
          <cell r="F166"/>
          <cell r="G166"/>
          <cell r="H166"/>
        </row>
        <row r="167">
          <cell r="A167" t="str">
            <v>S</v>
          </cell>
          <cell r="B167">
            <v>270</v>
          </cell>
          <cell r="C167" t="str">
            <v>Sergeev Maxim</v>
          </cell>
          <cell r="D167">
            <v>92</v>
          </cell>
          <cell r="E167" t="str">
            <v>RUS</v>
          </cell>
          <cell r="F167" t="str">
            <v>03.07.2014</v>
          </cell>
          <cell r="G167" t="str">
            <v>Novosibirsk</v>
          </cell>
          <cell r="H167"/>
        </row>
        <row r="168">
          <cell r="A168" t="str">
            <v>B</v>
          </cell>
          <cell r="B168">
            <v>187.5</v>
          </cell>
          <cell r="C168" t="str">
            <v>Shevyrin Anton</v>
          </cell>
          <cell r="D168">
            <v>91</v>
          </cell>
          <cell r="E168" t="str">
            <v>RUS</v>
          </cell>
          <cell r="F168" t="str">
            <v>22.08.2014</v>
          </cell>
          <cell r="G168" t="str">
            <v>Moscow</v>
          </cell>
          <cell r="H168"/>
        </row>
        <row r="169">
          <cell r="A169" t="str">
            <v>D</v>
          </cell>
          <cell r="B169">
            <v>262.5</v>
          </cell>
          <cell r="C169" t="str">
            <v>Sergeev Maxim</v>
          </cell>
          <cell r="D169">
            <v>92</v>
          </cell>
          <cell r="E169" t="str">
            <v>RUS</v>
          </cell>
          <cell r="F169" t="str">
            <v>03.07.2014</v>
          </cell>
          <cell r="G169" t="str">
            <v>Novosibirsk</v>
          </cell>
          <cell r="H169"/>
        </row>
        <row r="170">
          <cell r="A170" t="str">
            <v>T</v>
          </cell>
          <cell r="B170">
            <v>702.5</v>
          </cell>
          <cell r="C170" t="str">
            <v>Sergeev Maxim</v>
          </cell>
          <cell r="D170">
            <v>92</v>
          </cell>
          <cell r="E170" t="str">
            <v>RUS</v>
          </cell>
          <cell r="F170" t="str">
            <v>03.07.2014</v>
          </cell>
          <cell r="G170" t="str">
            <v>Novosibirsk</v>
          </cell>
          <cell r="H170"/>
        </row>
        <row r="171">
          <cell r="A171"/>
          <cell r="B171"/>
          <cell r="C171" t="str">
            <v>270-170-262.5</v>
          </cell>
          <cell r="D171"/>
          <cell r="E171"/>
          <cell r="F171"/>
          <cell r="G171"/>
          <cell r="H171"/>
        </row>
        <row r="172">
          <cell r="A172" t="str">
            <v xml:space="preserve">90 kg </v>
          </cell>
          <cell r="B172"/>
          <cell r="C172"/>
          <cell r="D172"/>
          <cell r="E172"/>
          <cell r="F172"/>
          <cell r="G172"/>
          <cell r="H172"/>
        </row>
        <row r="173">
          <cell r="A173" t="str">
            <v>S</v>
          </cell>
          <cell r="B173">
            <v>285</v>
          </cell>
          <cell r="C173" t="str">
            <v>Sizikov Alexandr</v>
          </cell>
          <cell r="D173">
            <v>93</v>
          </cell>
          <cell r="E173" t="str">
            <v>RUS</v>
          </cell>
          <cell r="F173" t="str">
            <v>03.07.2014</v>
          </cell>
          <cell r="G173" t="str">
            <v>Novosibirsk</v>
          </cell>
          <cell r="H173"/>
        </row>
        <row r="174">
          <cell r="A174" t="str">
            <v>B</v>
          </cell>
          <cell r="B174">
            <v>175</v>
          </cell>
          <cell r="C174" t="str">
            <v>Tuzov Andrei</v>
          </cell>
          <cell r="D174">
            <v>91</v>
          </cell>
          <cell r="E174" t="str">
            <v>RUS</v>
          </cell>
          <cell r="F174" t="str">
            <v>03.07.2014</v>
          </cell>
          <cell r="G174" t="str">
            <v>Novosibirsk</v>
          </cell>
          <cell r="H174"/>
        </row>
        <row r="175">
          <cell r="A175" t="str">
            <v>D</v>
          </cell>
          <cell r="B175">
            <v>247.5</v>
          </cell>
          <cell r="C175" t="str">
            <v>Sizikov Alexandr</v>
          </cell>
          <cell r="D175">
            <v>93</v>
          </cell>
          <cell r="E175" t="str">
            <v>RUS</v>
          </cell>
          <cell r="F175" t="str">
            <v>03.07.2014</v>
          </cell>
          <cell r="G175" t="str">
            <v>Novosibirsk</v>
          </cell>
          <cell r="H175"/>
        </row>
        <row r="176">
          <cell r="A176" t="str">
            <v>T</v>
          </cell>
          <cell r="B176">
            <v>680</v>
          </cell>
          <cell r="C176" t="str">
            <v>Pisarev Sergei</v>
          </cell>
          <cell r="D176">
            <v>91</v>
          </cell>
          <cell r="E176" t="str">
            <v>RUS</v>
          </cell>
          <cell r="F176" t="str">
            <v>22.08.2014</v>
          </cell>
          <cell r="G176" t="str">
            <v>Moscow</v>
          </cell>
          <cell r="H176"/>
        </row>
        <row r="177">
          <cell r="A177"/>
          <cell r="B177"/>
          <cell r="C177" t="str">
            <v>260-175-245</v>
          </cell>
          <cell r="D177"/>
          <cell r="E177"/>
          <cell r="F177"/>
          <cell r="G177"/>
          <cell r="H177"/>
        </row>
        <row r="178">
          <cell r="A178" t="str">
            <v xml:space="preserve">100 kg </v>
          </cell>
          <cell r="B178"/>
          <cell r="C178"/>
          <cell r="D178"/>
          <cell r="E178"/>
          <cell r="F178"/>
          <cell r="G178"/>
          <cell r="H178"/>
        </row>
        <row r="179">
          <cell r="A179" t="str">
            <v>S</v>
          </cell>
          <cell r="B179">
            <v>325</v>
          </cell>
          <cell r="C179" t="str">
            <v>Fomenko Daniil</v>
          </cell>
          <cell r="D179">
            <v>92</v>
          </cell>
          <cell r="E179" t="str">
            <v>RUS</v>
          </cell>
          <cell r="F179" t="str">
            <v>03.07.2014</v>
          </cell>
          <cell r="G179" t="str">
            <v>Novosibirsk</v>
          </cell>
          <cell r="H179"/>
        </row>
        <row r="180">
          <cell r="A180" t="str">
            <v>B</v>
          </cell>
          <cell r="B180">
            <v>210</v>
          </cell>
          <cell r="C180" t="str">
            <v>Patyupin Dmitriy</v>
          </cell>
          <cell r="D180">
            <v>91</v>
          </cell>
          <cell r="E180" t="str">
            <v>RUS</v>
          </cell>
          <cell r="F180" t="str">
            <v>22.08.2014</v>
          </cell>
          <cell r="G180" t="str">
            <v>Moscow</v>
          </cell>
          <cell r="H180"/>
        </row>
        <row r="181">
          <cell r="A181" t="str">
            <v>D</v>
          </cell>
          <cell r="B181">
            <v>290</v>
          </cell>
          <cell r="C181" t="str">
            <v>Fomenko Daniil</v>
          </cell>
          <cell r="D181">
            <v>92</v>
          </cell>
          <cell r="E181" t="str">
            <v>RUS</v>
          </cell>
          <cell r="F181" t="str">
            <v>03.07.2014</v>
          </cell>
          <cell r="G181" t="str">
            <v>Novosibirsk</v>
          </cell>
          <cell r="H181"/>
        </row>
        <row r="182">
          <cell r="A182" t="str">
            <v>T</v>
          </cell>
          <cell r="B182">
            <v>815</v>
          </cell>
          <cell r="C182" t="str">
            <v>Fomenko Daniil</v>
          </cell>
          <cell r="D182">
            <v>92</v>
          </cell>
          <cell r="E182" t="str">
            <v>RUS</v>
          </cell>
          <cell r="F182" t="str">
            <v>03.07.2014</v>
          </cell>
          <cell r="G182" t="str">
            <v>Novosibirsk</v>
          </cell>
          <cell r="H182"/>
        </row>
        <row r="183">
          <cell r="A183"/>
          <cell r="B183"/>
          <cell r="C183" t="str">
            <v>325-200-290</v>
          </cell>
          <cell r="D183"/>
          <cell r="E183"/>
          <cell r="F183"/>
          <cell r="G183"/>
          <cell r="H183"/>
        </row>
        <row r="184">
          <cell r="A184" t="str">
            <v xml:space="preserve">110 kg </v>
          </cell>
          <cell r="B184"/>
          <cell r="C184"/>
          <cell r="D184"/>
          <cell r="E184"/>
          <cell r="F184"/>
          <cell r="G184"/>
          <cell r="H184"/>
        </row>
        <row r="185">
          <cell r="A185" t="str">
            <v>S</v>
          </cell>
          <cell r="B185"/>
          <cell r="C185"/>
          <cell r="D185"/>
          <cell r="E185"/>
          <cell r="F185"/>
          <cell r="G185"/>
          <cell r="H185"/>
        </row>
        <row r="186">
          <cell r="A186" t="str">
            <v>B</v>
          </cell>
          <cell r="B186"/>
          <cell r="C186"/>
          <cell r="D186"/>
          <cell r="E186"/>
          <cell r="F186"/>
          <cell r="G186"/>
          <cell r="H186"/>
        </row>
        <row r="187">
          <cell r="A187" t="str">
            <v>D</v>
          </cell>
          <cell r="B187"/>
          <cell r="C187"/>
          <cell r="D187"/>
          <cell r="E187"/>
          <cell r="F187"/>
          <cell r="G187"/>
          <cell r="H187"/>
        </row>
        <row r="188">
          <cell r="A188" t="str">
            <v>T</v>
          </cell>
          <cell r="B188"/>
          <cell r="C188"/>
          <cell r="D188"/>
          <cell r="E188"/>
          <cell r="F188"/>
          <cell r="G188"/>
          <cell r="H188"/>
        </row>
        <row r="189">
          <cell r="A189"/>
          <cell r="B189"/>
          <cell r="C189"/>
          <cell r="D189"/>
          <cell r="E189"/>
          <cell r="F189"/>
          <cell r="G189"/>
          <cell r="H189"/>
        </row>
        <row r="190">
          <cell r="A190" t="str">
            <v xml:space="preserve">125 kg </v>
          </cell>
          <cell r="B190"/>
          <cell r="C190"/>
          <cell r="D190"/>
          <cell r="E190"/>
          <cell r="F190"/>
          <cell r="G190"/>
          <cell r="H190"/>
        </row>
        <row r="191">
          <cell r="A191" t="str">
            <v>S</v>
          </cell>
          <cell r="B191"/>
          <cell r="C191"/>
          <cell r="D191"/>
          <cell r="E191"/>
          <cell r="F191"/>
          <cell r="G191"/>
          <cell r="H191"/>
        </row>
        <row r="192">
          <cell r="A192" t="str">
            <v>B</v>
          </cell>
          <cell r="B192"/>
          <cell r="C192"/>
          <cell r="D192"/>
          <cell r="E192"/>
          <cell r="F192"/>
          <cell r="G192"/>
          <cell r="H192"/>
        </row>
        <row r="193">
          <cell r="A193" t="str">
            <v>D</v>
          </cell>
          <cell r="B193"/>
          <cell r="C193"/>
          <cell r="D193"/>
          <cell r="E193"/>
          <cell r="F193"/>
          <cell r="G193"/>
          <cell r="H193"/>
        </row>
        <row r="194">
          <cell r="A194" t="str">
            <v>T</v>
          </cell>
          <cell r="B194"/>
          <cell r="C194"/>
          <cell r="D194"/>
          <cell r="E194"/>
          <cell r="F194"/>
          <cell r="G194"/>
          <cell r="H194"/>
        </row>
        <row r="195">
          <cell r="A195"/>
          <cell r="B195"/>
          <cell r="C195"/>
          <cell r="D195"/>
          <cell r="E195"/>
          <cell r="F195"/>
          <cell r="G195"/>
          <cell r="H195"/>
        </row>
        <row r="196">
          <cell r="A196" t="str">
            <v xml:space="preserve">140 kg </v>
          </cell>
          <cell r="B196"/>
          <cell r="C196"/>
          <cell r="D196"/>
          <cell r="E196"/>
          <cell r="F196"/>
          <cell r="G196"/>
          <cell r="H196"/>
        </row>
        <row r="197">
          <cell r="A197" t="str">
            <v>S</v>
          </cell>
          <cell r="B197"/>
          <cell r="C197"/>
          <cell r="D197"/>
          <cell r="E197"/>
          <cell r="F197"/>
          <cell r="G197"/>
          <cell r="H197"/>
        </row>
        <row r="198">
          <cell r="A198" t="str">
            <v>B</v>
          </cell>
          <cell r="B198"/>
          <cell r="C198"/>
          <cell r="D198"/>
          <cell r="E198"/>
          <cell r="F198"/>
          <cell r="G198"/>
          <cell r="H198"/>
        </row>
        <row r="199">
          <cell r="A199" t="str">
            <v>D</v>
          </cell>
          <cell r="B199"/>
          <cell r="C199"/>
          <cell r="D199"/>
          <cell r="E199"/>
          <cell r="F199"/>
          <cell r="G199"/>
          <cell r="H199"/>
        </row>
        <row r="200">
          <cell r="A200" t="str">
            <v>T</v>
          </cell>
          <cell r="B200"/>
          <cell r="C200"/>
          <cell r="D200"/>
          <cell r="E200"/>
          <cell r="F200"/>
          <cell r="G200"/>
          <cell r="H200"/>
        </row>
        <row r="201">
          <cell r="A201"/>
          <cell r="B201"/>
          <cell r="C201"/>
          <cell r="D201"/>
          <cell r="E201"/>
          <cell r="F201"/>
          <cell r="G201"/>
          <cell r="H201"/>
        </row>
        <row r="202">
          <cell r="A202" t="str">
            <v xml:space="preserve">140+ kg </v>
          </cell>
          <cell r="B202"/>
          <cell r="C202"/>
          <cell r="D202"/>
          <cell r="E202"/>
          <cell r="F202"/>
          <cell r="G202"/>
          <cell r="H202"/>
        </row>
        <row r="203">
          <cell r="A203" t="str">
            <v>S</v>
          </cell>
          <cell r="B203"/>
          <cell r="C203"/>
          <cell r="D203"/>
          <cell r="E203"/>
          <cell r="F203"/>
          <cell r="G203"/>
          <cell r="H203"/>
        </row>
        <row r="204">
          <cell r="A204" t="str">
            <v>B</v>
          </cell>
          <cell r="B204"/>
          <cell r="C204"/>
          <cell r="D204"/>
          <cell r="E204"/>
          <cell r="F204"/>
          <cell r="G204"/>
          <cell r="H204"/>
        </row>
        <row r="205">
          <cell r="A205" t="str">
            <v>D</v>
          </cell>
          <cell r="B205"/>
          <cell r="C205"/>
          <cell r="D205"/>
          <cell r="E205"/>
          <cell r="F205"/>
          <cell r="G205"/>
          <cell r="H205"/>
        </row>
        <row r="206">
          <cell r="A206" t="str">
            <v>T</v>
          </cell>
          <cell r="B206"/>
          <cell r="C206"/>
          <cell r="D206"/>
          <cell r="E206"/>
          <cell r="F206"/>
          <cell r="G206"/>
          <cell r="H206"/>
        </row>
        <row r="207">
          <cell r="A207"/>
          <cell r="B207"/>
          <cell r="C207"/>
          <cell r="D207"/>
          <cell r="E207"/>
          <cell r="F207"/>
          <cell r="G207"/>
          <cell r="H207"/>
        </row>
        <row r="208">
          <cell r="A208"/>
          <cell r="B208" t="str">
            <v xml:space="preserve"> </v>
          </cell>
          <cell r="C208" t="str">
            <v xml:space="preserve"> </v>
          </cell>
          <cell r="D208"/>
          <cell r="E208"/>
          <cell r="F208"/>
          <cell r="G208"/>
          <cell r="H208"/>
        </row>
        <row r="209">
          <cell r="C209" t="str">
            <v xml:space="preserve"> Women's Junior   </v>
          </cell>
        </row>
        <row r="210">
          <cell r="A210" t="str">
            <v xml:space="preserve">44 kg </v>
          </cell>
          <cell r="B210" t="str">
            <v xml:space="preserve"> </v>
          </cell>
          <cell r="C210" t="str">
            <v xml:space="preserve"> </v>
          </cell>
          <cell r="D210"/>
          <cell r="E210"/>
          <cell r="F210"/>
          <cell r="G210"/>
          <cell r="H210"/>
        </row>
        <row r="211">
          <cell r="A211" t="str">
            <v>S</v>
          </cell>
          <cell r="B211" t="str">
            <v xml:space="preserve"> </v>
          </cell>
          <cell r="C211" t="str">
            <v xml:space="preserve"> </v>
          </cell>
          <cell r="D211"/>
          <cell r="E211"/>
          <cell r="F211"/>
          <cell r="G211"/>
          <cell r="H211"/>
        </row>
        <row r="212">
          <cell r="A212" t="str">
            <v>B</v>
          </cell>
          <cell r="B212" t="str">
            <v xml:space="preserve"> </v>
          </cell>
          <cell r="C212" t="str">
            <v xml:space="preserve"> </v>
          </cell>
          <cell r="D212"/>
          <cell r="E212"/>
          <cell r="F212"/>
          <cell r="G212"/>
          <cell r="H212"/>
        </row>
        <row r="213">
          <cell r="A213" t="str">
            <v>D</v>
          </cell>
          <cell r="B213" t="str">
            <v xml:space="preserve"> </v>
          </cell>
          <cell r="C213" t="str">
            <v xml:space="preserve"> </v>
          </cell>
          <cell r="D213"/>
          <cell r="E213"/>
          <cell r="F213"/>
          <cell r="G213"/>
          <cell r="H213"/>
        </row>
        <row r="214">
          <cell r="A214" t="str">
            <v>T</v>
          </cell>
          <cell r="B214" t="str">
            <v xml:space="preserve"> </v>
          </cell>
          <cell r="C214" t="str">
            <v xml:space="preserve"> </v>
          </cell>
          <cell r="D214"/>
          <cell r="E214"/>
          <cell r="F214"/>
          <cell r="G214"/>
          <cell r="H214"/>
        </row>
        <row r="215">
          <cell r="A215"/>
          <cell r="B215" t="str">
            <v xml:space="preserve"> </v>
          </cell>
          <cell r="C215" t="str">
            <v xml:space="preserve"> </v>
          </cell>
          <cell r="D215"/>
          <cell r="E215"/>
          <cell r="F215"/>
          <cell r="G215"/>
          <cell r="H215"/>
        </row>
        <row r="216">
          <cell r="A216" t="str">
            <v xml:space="preserve">48 kg </v>
          </cell>
          <cell r="B216" t="str">
            <v xml:space="preserve"> </v>
          </cell>
          <cell r="C216" t="str">
            <v xml:space="preserve"> </v>
          </cell>
          <cell r="D216"/>
          <cell r="E216"/>
          <cell r="F216"/>
          <cell r="G216"/>
          <cell r="H216"/>
        </row>
        <row r="217">
          <cell r="A217" t="str">
            <v>S</v>
          </cell>
          <cell r="B217"/>
          <cell r="C217"/>
          <cell r="D217"/>
          <cell r="E217"/>
          <cell r="F217"/>
          <cell r="G217"/>
          <cell r="H217"/>
        </row>
        <row r="218">
          <cell r="A218" t="str">
            <v>B</v>
          </cell>
          <cell r="B218"/>
          <cell r="C218"/>
          <cell r="D218"/>
          <cell r="E218"/>
          <cell r="F218"/>
          <cell r="G218"/>
          <cell r="H218"/>
        </row>
        <row r="219">
          <cell r="A219" t="str">
            <v>D</v>
          </cell>
          <cell r="B219"/>
          <cell r="C219"/>
          <cell r="D219"/>
          <cell r="E219"/>
          <cell r="F219"/>
          <cell r="G219"/>
          <cell r="H219"/>
        </row>
        <row r="220">
          <cell r="A220" t="str">
            <v>T</v>
          </cell>
          <cell r="B220"/>
          <cell r="C220"/>
          <cell r="D220"/>
          <cell r="E220"/>
          <cell r="F220"/>
          <cell r="G220"/>
          <cell r="H220"/>
        </row>
        <row r="221">
          <cell r="A221"/>
          <cell r="B221"/>
          <cell r="C221"/>
          <cell r="D221"/>
          <cell r="E221"/>
          <cell r="F221"/>
          <cell r="G221"/>
          <cell r="H221"/>
        </row>
        <row r="222">
          <cell r="A222" t="str">
            <v xml:space="preserve">52 kg </v>
          </cell>
          <cell r="B222"/>
          <cell r="C222"/>
          <cell r="D222"/>
          <cell r="E222"/>
          <cell r="F222"/>
          <cell r="G222"/>
          <cell r="H222"/>
        </row>
        <row r="223">
          <cell r="A223" t="str">
            <v>S</v>
          </cell>
          <cell r="B223"/>
          <cell r="C223"/>
          <cell r="D223"/>
          <cell r="E223"/>
          <cell r="F223"/>
          <cell r="G223"/>
          <cell r="H223"/>
        </row>
        <row r="224">
          <cell r="A224" t="str">
            <v>B</v>
          </cell>
          <cell r="B224"/>
          <cell r="C224"/>
          <cell r="D224"/>
          <cell r="E224"/>
          <cell r="F224"/>
          <cell r="G224"/>
          <cell r="H224"/>
        </row>
        <row r="225">
          <cell r="A225" t="str">
            <v>D</v>
          </cell>
          <cell r="B225"/>
          <cell r="C225"/>
          <cell r="D225"/>
          <cell r="E225"/>
          <cell r="F225"/>
          <cell r="G225"/>
          <cell r="H225"/>
        </row>
        <row r="226">
          <cell r="A226" t="str">
            <v>T</v>
          </cell>
          <cell r="B226"/>
          <cell r="C226"/>
          <cell r="D226"/>
          <cell r="E226"/>
          <cell r="F226"/>
          <cell r="G226"/>
          <cell r="H226"/>
        </row>
        <row r="227">
          <cell r="A227"/>
          <cell r="B227"/>
          <cell r="C227"/>
          <cell r="D227"/>
          <cell r="E227"/>
          <cell r="F227"/>
          <cell r="G227"/>
          <cell r="H227"/>
        </row>
        <row r="228">
          <cell r="A228" t="str">
            <v>56kg</v>
          </cell>
          <cell r="B228"/>
          <cell r="C228"/>
          <cell r="D228"/>
          <cell r="E228"/>
          <cell r="F228"/>
          <cell r="G228"/>
          <cell r="H228"/>
        </row>
        <row r="229">
          <cell r="A229" t="str">
            <v>S</v>
          </cell>
          <cell r="B229">
            <v>150</v>
          </cell>
          <cell r="C229" t="str">
            <v>Blinkova Natalya</v>
          </cell>
          <cell r="D229">
            <v>91</v>
          </cell>
          <cell r="E229" t="str">
            <v>RUS</v>
          </cell>
          <cell r="F229" t="str">
            <v>29.05.2014</v>
          </cell>
          <cell r="G229" t="str">
            <v>Kursk</v>
          </cell>
          <cell r="H229"/>
        </row>
        <row r="230">
          <cell r="A230" t="str">
            <v>B</v>
          </cell>
          <cell r="B230">
            <v>100</v>
          </cell>
          <cell r="C230" t="str">
            <v>Blinkova Natalya</v>
          </cell>
          <cell r="D230">
            <v>91</v>
          </cell>
          <cell r="E230" t="str">
            <v>RUS</v>
          </cell>
          <cell r="F230" t="str">
            <v>29.05.2014</v>
          </cell>
          <cell r="G230" t="str">
            <v>Kursk</v>
          </cell>
          <cell r="H230"/>
        </row>
        <row r="231">
          <cell r="A231" t="str">
            <v>D</v>
          </cell>
          <cell r="B231">
            <v>160</v>
          </cell>
          <cell r="C231" t="str">
            <v>Blinkova Natalya</v>
          </cell>
          <cell r="D231">
            <v>91</v>
          </cell>
          <cell r="E231" t="str">
            <v>RUS</v>
          </cell>
          <cell r="F231" t="str">
            <v>29.05.2014</v>
          </cell>
          <cell r="G231" t="str">
            <v>Kursk</v>
          </cell>
          <cell r="H231"/>
        </row>
        <row r="232">
          <cell r="A232" t="str">
            <v>T</v>
          </cell>
          <cell r="B232">
            <v>410</v>
          </cell>
          <cell r="C232" t="str">
            <v>Blinkova Natalya</v>
          </cell>
          <cell r="D232">
            <v>91</v>
          </cell>
          <cell r="E232" t="str">
            <v>RUS</v>
          </cell>
          <cell r="F232" t="str">
            <v>29.05.2014</v>
          </cell>
          <cell r="G232" t="str">
            <v>Kursk</v>
          </cell>
          <cell r="H232"/>
        </row>
        <row r="233">
          <cell r="A233"/>
          <cell r="B233"/>
          <cell r="C233" t="str">
            <v>150-100-160</v>
          </cell>
          <cell r="D233"/>
          <cell r="E233"/>
          <cell r="F233"/>
          <cell r="G233"/>
          <cell r="H233"/>
        </row>
        <row r="234">
          <cell r="A234" t="str">
            <v xml:space="preserve">60 kg </v>
          </cell>
          <cell r="B234"/>
          <cell r="C234"/>
          <cell r="D234"/>
          <cell r="E234"/>
          <cell r="F234"/>
          <cell r="G234"/>
          <cell r="H234"/>
        </row>
        <row r="235">
          <cell r="A235" t="str">
            <v>S</v>
          </cell>
          <cell r="B235"/>
          <cell r="C235"/>
          <cell r="D235"/>
          <cell r="E235"/>
          <cell r="F235"/>
          <cell r="G235"/>
          <cell r="H235"/>
        </row>
        <row r="236">
          <cell r="A236" t="str">
            <v>B</v>
          </cell>
          <cell r="B236"/>
          <cell r="C236"/>
          <cell r="D236"/>
          <cell r="E236"/>
          <cell r="F236"/>
          <cell r="G236"/>
          <cell r="H236"/>
        </row>
        <row r="237">
          <cell r="A237" t="str">
            <v>D</v>
          </cell>
          <cell r="B237"/>
          <cell r="C237"/>
          <cell r="D237"/>
          <cell r="E237"/>
          <cell r="F237"/>
          <cell r="G237"/>
          <cell r="H237"/>
        </row>
        <row r="238">
          <cell r="A238" t="str">
            <v>T</v>
          </cell>
          <cell r="B238"/>
          <cell r="C238"/>
          <cell r="D238"/>
          <cell r="E238"/>
          <cell r="F238"/>
          <cell r="G238"/>
          <cell r="H238"/>
        </row>
        <row r="239">
          <cell r="A239"/>
          <cell r="B239"/>
          <cell r="C239"/>
          <cell r="D239"/>
          <cell r="E239"/>
          <cell r="F239"/>
          <cell r="G239"/>
          <cell r="H239"/>
        </row>
        <row r="240">
          <cell r="A240" t="str">
            <v xml:space="preserve">67.5  kg </v>
          </cell>
          <cell r="B240"/>
          <cell r="C240"/>
          <cell r="D240"/>
          <cell r="E240"/>
          <cell r="F240"/>
          <cell r="G240"/>
          <cell r="H240"/>
        </row>
        <row r="241">
          <cell r="A241" t="str">
            <v>S</v>
          </cell>
          <cell r="B241">
            <v>137.5</v>
          </cell>
          <cell r="C241" t="str">
            <v>Fedorova Yekaterina</v>
          </cell>
          <cell r="D241">
            <v>94</v>
          </cell>
          <cell r="E241" t="str">
            <v>RUS</v>
          </cell>
          <cell r="F241" t="str">
            <v>09.08.2014</v>
          </cell>
          <cell r="G241" t="str">
            <v>Yekaterinburg</v>
          </cell>
          <cell r="H241"/>
        </row>
        <row r="242">
          <cell r="A242" t="str">
            <v>B</v>
          </cell>
          <cell r="B242">
            <v>60</v>
          </cell>
          <cell r="C242" t="str">
            <v>Fedorova Yekaterina</v>
          </cell>
          <cell r="D242">
            <v>94</v>
          </cell>
          <cell r="E242" t="str">
            <v>RUS</v>
          </cell>
          <cell r="F242" t="str">
            <v>09.08.2014</v>
          </cell>
          <cell r="G242" t="str">
            <v>Yekaterinburg</v>
          </cell>
          <cell r="H242"/>
        </row>
        <row r="243">
          <cell r="A243" t="str">
            <v>D</v>
          </cell>
          <cell r="B243">
            <v>110</v>
          </cell>
          <cell r="C243" t="str">
            <v>Fedorova Yekaterina</v>
          </cell>
          <cell r="D243">
            <v>94</v>
          </cell>
          <cell r="E243" t="str">
            <v>RUS</v>
          </cell>
          <cell r="F243" t="str">
            <v>09.08.2014</v>
          </cell>
          <cell r="G243" t="str">
            <v>Yekaterinburg</v>
          </cell>
          <cell r="H243"/>
        </row>
        <row r="244">
          <cell r="A244" t="str">
            <v>T</v>
          </cell>
          <cell r="B244">
            <v>307.5</v>
          </cell>
          <cell r="C244" t="str">
            <v>Fedorova Yekaterina</v>
          </cell>
          <cell r="D244">
            <v>94</v>
          </cell>
          <cell r="E244" t="str">
            <v>RUS</v>
          </cell>
          <cell r="F244" t="str">
            <v>09.08.2014</v>
          </cell>
          <cell r="G244" t="str">
            <v>Yekaterinburg</v>
          </cell>
          <cell r="H244"/>
        </row>
        <row r="245">
          <cell r="A245"/>
          <cell r="B245"/>
          <cell r="C245" t="str">
            <v>137.5-60-110</v>
          </cell>
          <cell r="D245"/>
          <cell r="E245"/>
          <cell r="F245"/>
          <cell r="G245"/>
          <cell r="H245"/>
        </row>
        <row r="246">
          <cell r="A246" t="str">
            <v xml:space="preserve">75 kg </v>
          </cell>
          <cell r="B246"/>
          <cell r="C246"/>
          <cell r="D246"/>
          <cell r="E246"/>
          <cell r="F246"/>
          <cell r="G246"/>
          <cell r="H246"/>
        </row>
        <row r="247">
          <cell r="A247" t="str">
            <v>S</v>
          </cell>
          <cell r="B247"/>
          <cell r="C247"/>
          <cell r="D247"/>
          <cell r="E247"/>
          <cell r="F247"/>
          <cell r="G247"/>
          <cell r="H247"/>
        </row>
        <row r="248">
          <cell r="A248" t="str">
            <v>B</v>
          </cell>
          <cell r="B248"/>
          <cell r="C248"/>
          <cell r="D248"/>
          <cell r="E248"/>
          <cell r="F248"/>
          <cell r="G248"/>
          <cell r="H248"/>
        </row>
        <row r="249">
          <cell r="A249" t="str">
            <v>D</v>
          </cell>
          <cell r="B249"/>
          <cell r="C249"/>
          <cell r="D249"/>
          <cell r="E249"/>
          <cell r="F249"/>
          <cell r="G249"/>
          <cell r="H249"/>
        </row>
        <row r="250">
          <cell r="A250" t="str">
            <v>T</v>
          </cell>
          <cell r="B250"/>
          <cell r="C250"/>
          <cell r="D250"/>
          <cell r="E250"/>
          <cell r="F250"/>
          <cell r="G250"/>
          <cell r="H250"/>
        </row>
        <row r="251">
          <cell r="A251"/>
          <cell r="B251"/>
          <cell r="C251"/>
          <cell r="D251"/>
          <cell r="E251"/>
          <cell r="F251"/>
          <cell r="G251"/>
          <cell r="H251"/>
        </row>
        <row r="252">
          <cell r="A252" t="str">
            <v xml:space="preserve">82.5  kg </v>
          </cell>
          <cell r="B252"/>
          <cell r="C252"/>
          <cell r="D252"/>
          <cell r="E252"/>
          <cell r="F252"/>
          <cell r="G252"/>
          <cell r="H252"/>
        </row>
        <row r="253">
          <cell r="A253" t="str">
            <v>S</v>
          </cell>
          <cell r="B253"/>
          <cell r="C253"/>
          <cell r="D253"/>
          <cell r="E253"/>
          <cell r="F253"/>
          <cell r="G253"/>
          <cell r="H253"/>
        </row>
        <row r="254">
          <cell r="A254" t="str">
            <v>B</v>
          </cell>
          <cell r="B254"/>
          <cell r="C254"/>
          <cell r="D254"/>
          <cell r="E254"/>
          <cell r="F254"/>
          <cell r="G254"/>
          <cell r="H254"/>
        </row>
        <row r="255">
          <cell r="A255" t="str">
            <v>D</v>
          </cell>
          <cell r="B255"/>
          <cell r="C255"/>
          <cell r="D255"/>
          <cell r="E255"/>
          <cell r="F255"/>
          <cell r="G255"/>
          <cell r="H255"/>
        </row>
        <row r="256">
          <cell r="A256" t="str">
            <v>T</v>
          </cell>
          <cell r="B256"/>
          <cell r="C256"/>
          <cell r="D256"/>
          <cell r="E256"/>
          <cell r="F256"/>
          <cell r="G256"/>
          <cell r="H256"/>
        </row>
        <row r="257">
          <cell r="A257"/>
          <cell r="B257"/>
          <cell r="C257"/>
          <cell r="D257"/>
          <cell r="E257"/>
          <cell r="F257"/>
          <cell r="G257"/>
          <cell r="H257"/>
        </row>
        <row r="258">
          <cell r="A258" t="str">
            <v xml:space="preserve">90  kg </v>
          </cell>
          <cell r="B258"/>
          <cell r="C258"/>
          <cell r="D258"/>
          <cell r="E258"/>
          <cell r="F258"/>
          <cell r="G258"/>
          <cell r="H258"/>
        </row>
        <row r="259">
          <cell r="A259" t="str">
            <v>S</v>
          </cell>
          <cell r="B259"/>
          <cell r="C259"/>
          <cell r="D259"/>
          <cell r="E259"/>
          <cell r="F259"/>
          <cell r="G259"/>
          <cell r="H259"/>
        </row>
        <row r="260">
          <cell r="A260" t="str">
            <v>B</v>
          </cell>
          <cell r="B260"/>
          <cell r="C260"/>
          <cell r="D260"/>
          <cell r="E260"/>
          <cell r="F260"/>
          <cell r="G260"/>
          <cell r="H260"/>
        </row>
        <row r="261">
          <cell r="A261" t="str">
            <v>D</v>
          </cell>
          <cell r="B261"/>
          <cell r="C261"/>
          <cell r="D261"/>
          <cell r="E261"/>
          <cell r="F261"/>
          <cell r="G261"/>
          <cell r="H261"/>
        </row>
        <row r="262">
          <cell r="A262" t="str">
            <v>T</v>
          </cell>
          <cell r="B262"/>
          <cell r="C262"/>
          <cell r="D262"/>
          <cell r="E262"/>
          <cell r="F262"/>
          <cell r="G262"/>
          <cell r="H262"/>
        </row>
        <row r="263">
          <cell r="A263"/>
          <cell r="B263"/>
          <cell r="C263"/>
          <cell r="D263"/>
          <cell r="E263"/>
          <cell r="F263"/>
          <cell r="G263"/>
          <cell r="H263"/>
        </row>
        <row r="264">
          <cell r="A264" t="str">
            <v xml:space="preserve">90+  kg </v>
          </cell>
          <cell r="B264"/>
          <cell r="C264"/>
          <cell r="D264"/>
          <cell r="E264"/>
          <cell r="F264"/>
          <cell r="G264"/>
          <cell r="H264"/>
        </row>
        <row r="265">
          <cell r="A265" t="str">
            <v>S</v>
          </cell>
          <cell r="B265"/>
          <cell r="C265"/>
          <cell r="D265"/>
          <cell r="E265"/>
          <cell r="F265"/>
          <cell r="G265"/>
          <cell r="H265"/>
        </row>
        <row r="266">
          <cell r="A266" t="str">
            <v>B</v>
          </cell>
          <cell r="B266"/>
          <cell r="C266"/>
          <cell r="D266"/>
          <cell r="E266"/>
          <cell r="F266"/>
          <cell r="G266"/>
          <cell r="H266"/>
        </row>
        <row r="267">
          <cell r="A267" t="str">
            <v>D</v>
          </cell>
          <cell r="B267"/>
          <cell r="C267"/>
          <cell r="D267"/>
          <cell r="E267"/>
          <cell r="F267"/>
          <cell r="G267"/>
          <cell r="H267"/>
        </row>
        <row r="268">
          <cell r="A268" t="str">
            <v>T</v>
          </cell>
          <cell r="B268"/>
          <cell r="C268"/>
          <cell r="D268"/>
          <cell r="E268"/>
          <cell r="F268"/>
          <cell r="G268"/>
          <cell r="H268"/>
        </row>
        <row r="269">
          <cell r="A269"/>
          <cell r="B269"/>
          <cell r="C269"/>
          <cell r="D269"/>
          <cell r="E269"/>
          <cell r="F269"/>
          <cell r="G269"/>
          <cell r="H269"/>
        </row>
        <row r="270">
          <cell r="C270" t="str">
            <v xml:space="preserve">Men's T13-15   </v>
          </cell>
        </row>
        <row r="271">
          <cell r="A271" t="str">
            <v xml:space="preserve">52 kg </v>
          </cell>
          <cell r="B271" t="str">
            <v xml:space="preserve"> </v>
          </cell>
          <cell r="C271" t="str">
            <v xml:space="preserve"> </v>
          </cell>
          <cell r="D271"/>
          <cell r="E271"/>
          <cell r="F271"/>
          <cell r="G271"/>
          <cell r="H271"/>
        </row>
        <row r="272">
          <cell r="A272" t="str">
            <v>S</v>
          </cell>
          <cell r="B272"/>
          <cell r="C272"/>
          <cell r="D272"/>
          <cell r="E272"/>
          <cell r="F272"/>
          <cell r="G272"/>
          <cell r="H272"/>
        </row>
        <row r="273">
          <cell r="A273" t="str">
            <v>B</v>
          </cell>
          <cell r="B273"/>
          <cell r="C273"/>
          <cell r="D273"/>
          <cell r="E273"/>
          <cell r="F273"/>
          <cell r="G273"/>
          <cell r="H273"/>
        </row>
        <row r="274">
          <cell r="A274" t="str">
            <v>D</v>
          </cell>
          <cell r="B274"/>
          <cell r="C274"/>
          <cell r="D274"/>
          <cell r="E274"/>
          <cell r="F274"/>
          <cell r="G274"/>
          <cell r="H274"/>
        </row>
        <row r="275">
          <cell r="A275" t="str">
            <v>T</v>
          </cell>
          <cell r="B275"/>
          <cell r="C275"/>
          <cell r="D275"/>
          <cell r="E275"/>
          <cell r="F275"/>
          <cell r="G275"/>
          <cell r="H275"/>
        </row>
        <row r="276">
          <cell r="A276"/>
          <cell r="B276"/>
          <cell r="C276"/>
          <cell r="D276"/>
          <cell r="E276"/>
          <cell r="F276"/>
          <cell r="G276"/>
          <cell r="H276"/>
        </row>
        <row r="277">
          <cell r="A277" t="str">
            <v xml:space="preserve">56 kg </v>
          </cell>
          <cell r="B277"/>
          <cell r="C277"/>
          <cell r="D277"/>
          <cell r="E277"/>
          <cell r="F277"/>
          <cell r="G277"/>
          <cell r="H277"/>
        </row>
        <row r="278">
          <cell r="A278" t="str">
            <v>S</v>
          </cell>
          <cell r="B278"/>
          <cell r="C278"/>
          <cell r="D278"/>
          <cell r="E278"/>
          <cell r="F278"/>
          <cell r="G278"/>
          <cell r="H278"/>
        </row>
        <row r="279">
          <cell r="A279" t="str">
            <v>B</v>
          </cell>
          <cell r="B279"/>
          <cell r="C279"/>
          <cell r="D279"/>
          <cell r="E279"/>
          <cell r="F279"/>
          <cell r="G279"/>
          <cell r="H279"/>
        </row>
        <row r="280">
          <cell r="A280" t="str">
            <v>D</v>
          </cell>
          <cell r="B280"/>
          <cell r="C280"/>
          <cell r="D280"/>
          <cell r="E280"/>
          <cell r="F280"/>
          <cell r="G280"/>
          <cell r="H280"/>
        </row>
        <row r="281">
          <cell r="A281" t="str">
            <v>T</v>
          </cell>
          <cell r="B281"/>
          <cell r="C281"/>
          <cell r="D281"/>
          <cell r="E281"/>
          <cell r="F281"/>
          <cell r="G281"/>
          <cell r="H281"/>
        </row>
        <row r="282">
          <cell r="A282"/>
          <cell r="B282"/>
          <cell r="C282"/>
          <cell r="D282"/>
          <cell r="E282"/>
          <cell r="F282"/>
          <cell r="G282"/>
          <cell r="H282"/>
        </row>
        <row r="283">
          <cell r="A283" t="str">
            <v xml:space="preserve">60 kg </v>
          </cell>
          <cell r="B283"/>
          <cell r="C283"/>
          <cell r="D283"/>
          <cell r="E283"/>
          <cell r="F283"/>
          <cell r="G283"/>
          <cell r="H283"/>
        </row>
        <row r="284">
          <cell r="A284" t="str">
            <v>S</v>
          </cell>
          <cell r="B284"/>
          <cell r="C284"/>
          <cell r="D284"/>
          <cell r="E284"/>
          <cell r="F284"/>
          <cell r="G284"/>
          <cell r="H284"/>
        </row>
        <row r="285">
          <cell r="A285" t="str">
            <v>B</v>
          </cell>
          <cell r="B285"/>
          <cell r="C285"/>
          <cell r="D285"/>
          <cell r="E285"/>
          <cell r="F285"/>
          <cell r="G285"/>
          <cell r="H285"/>
        </row>
        <row r="286">
          <cell r="A286" t="str">
            <v>D</v>
          </cell>
          <cell r="B286"/>
          <cell r="C286"/>
          <cell r="D286"/>
          <cell r="E286"/>
          <cell r="F286"/>
          <cell r="G286"/>
          <cell r="H286"/>
        </row>
        <row r="287">
          <cell r="A287" t="str">
            <v>T</v>
          </cell>
          <cell r="B287"/>
          <cell r="C287"/>
          <cell r="D287"/>
          <cell r="E287"/>
          <cell r="F287"/>
          <cell r="G287"/>
          <cell r="H287"/>
        </row>
        <row r="288">
          <cell r="A288"/>
          <cell r="B288"/>
          <cell r="C288"/>
          <cell r="D288"/>
          <cell r="E288"/>
          <cell r="F288"/>
          <cell r="G288"/>
          <cell r="H288"/>
        </row>
        <row r="289">
          <cell r="A289" t="str">
            <v>67.5kg</v>
          </cell>
          <cell r="B289"/>
          <cell r="C289"/>
          <cell r="D289"/>
          <cell r="E289"/>
          <cell r="F289"/>
          <cell r="G289"/>
          <cell r="H289"/>
        </row>
        <row r="290">
          <cell r="A290" t="str">
            <v>S</v>
          </cell>
          <cell r="B290"/>
          <cell r="C290"/>
          <cell r="D290"/>
          <cell r="E290"/>
          <cell r="F290"/>
          <cell r="G290"/>
          <cell r="H290"/>
        </row>
        <row r="291">
          <cell r="A291" t="str">
            <v>B</v>
          </cell>
          <cell r="B291"/>
          <cell r="C291"/>
          <cell r="D291"/>
          <cell r="E291"/>
          <cell r="F291"/>
          <cell r="G291"/>
          <cell r="H291"/>
        </row>
        <row r="292">
          <cell r="A292" t="str">
            <v>D</v>
          </cell>
          <cell r="B292"/>
          <cell r="C292"/>
          <cell r="D292"/>
          <cell r="E292"/>
          <cell r="F292"/>
          <cell r="G292"/>
          <cell r="H292"/>
        </row>
        <row r="293">
          <cell r="A293" t="str">
            <v>T</v>
          </cell>
          <cell r="B293"/>
          <cell r="C293"/>
          <cell r="D293"/>
          <cell r="E293"/>
          <cell r="F293"/>
          <cell r="G293"/>
          <cell r="H293"/>
        </row>
        <row r="294">
          <cell r="A294"/>
          <cell r="B294"/>
          <cell r="C294"/>
          <cell r="D294"/>
          <cell r="E294"/>
          <cell r="F294"/>
          <cell r="G294"/>
          <cell r="H294"/>
        </row>
        <row r="295">
          <cell r="A295" t="str">
            <v xml:space="preserve">75 kg </v>
          </cell>
          <cell r="B295"/>
          <cell r="C295"/>
          <cell r="D295"/>
          <cell r="E295"/>
          <cell r="F295"/>
          <cell r="G295"/>
          <cell r="H295"/>
        </row>
        <row r="296">
          <cell r="A296" t="str">
            <v>S</v>
          </cell>
          <cell r="B296"/>
          <cell r="C296"/>
          <cell r="D296"/>
          <cell r="E296"/>
          <cell r="F296"/>
          <cell r="G296"/>
          <cell r="H296"/>
        </row>
        <row r="297">
          <cell r="A297" t="str">
            <v>B</v>
          </cell>
          <cell r="B297"/>
          <cell r="C297"/>
          <cell r="D297"/>
          <cell r="E297"/>
          <cell r="F297"/>
          <cell r="G297"/>
          <cell r="H297"/>
        </row>
        <row r="298">
          <cell r="A298" t="str">
            <v>D</v>
          </cell>
          <cell r="B298"/>
          <cell r="C298"/>
          <cell r="D298"/>
          <cell r="E298"/>
          <cell r="F298"/>
          <cell r="G298"/>
          <cell r="H298"/>
        </row>
        <row r="299">
          <cell r="A299" t="str">
            <v>T</v>
          </cell>
          <cell r="B299"/>
          <cell r="C299"/>
          <cell r="D299"/>
          <cell r="E299"/>
          <cell r="F299"/>
          <cell r="G299"/>
          <cell r="H299"/>
        </row>
        <row r="300">
          <cell r="A300"/>
          <cell r="B300"/>
          <cell r="C300"/>
          <cell r="D300"/>
          <cell r="E300"/>
          <cell r="F300"/>
          <cell r="G300"/>
          <cell r="H300"/>
        </row>
        <row r="301">
          <cell r="A301" t="str">
            <v xml:space="preserve">82.5 kg </v>
          </cell>
          <cell r="B301"/>
          <cell r="C301"/>
          <cell r="D301"/>
          <cell r="E301"/>
          <cell r="F301"/>
          <cell r="G301"/>
          <cell r="H301"/>
        </row>
        <row r="302">
          <cell r="A302" t="str">
            <v>S</v>
          </cell>
          <cell r="B302"/>
          <cell r="C302"/>
          <cell r="D302"/>
          <cell r="E302"/>
          <cell r="F302"/>
          <cell r="G302"/>
          <cell r="H302"/>
        </row>
        <row r="303">
          <cell r="A303" t="str">
            <v>B</v>
          </cell>
          <cell r="B303"/>
          <cell r="C303"/>
          <cell r="D303"/>
          <cell r="E303"/>
          <cell r="F303"/>
          <cell r="G303"/>
          <cell r="H303"/>
        </row>
        <row r="304">
          <cell r="A304" t="str">
            <v>D</v>
          </cell>
          <cell r="B304"/>
          <cell r="C304"/>
          <cell r="D304"/>
          <cell r="E304"/>
          <cell r="F304"/>
          <cell r="G304"/>
          <cell r="H304"/>
        </row>
        <row r="305">
          <cell r="A305" t="str">
            <v>T</v>
          </cell>
          <cell r="B305"/>
          <cell r="C305"/>
          <cell r="D305"/>
          <cell r="E305"/>
          <cell r="F305"/>
          <cell r="G305"/>
          <cell r="H305"/>
        </row>
        <row r="306">
          <cell r="A306"/>
          <cell r="B306"/>
          <cell r="C306"/>
          <cell r="D306"/>
          <cell r="E306"/>
          <cell r="F306"/>
          <cell r="G306"/>
          <cell r="H306"/>
        </row>
        <row r="307">
          <cell r="A307" t="str">
            <v xml:space="preserve">90 kg </v>
          </cell>
          <cell r="B307"/>
          <cell r="C307"/>
          <cell r="D307"/>
          <cell r="E307"/>
          <cell r="F307"/>
          <cell r="G307"/>
          <cell r="H307"/>
        </row>
        <row r="308">
          <cell r="A308" t="str">
            <v>S</v>
          </cell>
          <cell r="B308"/>
          <cell r="C308"/>
          <cell r="D308"/>
          <cell r="E308"/>
          <cell r="F308"/>
          <cell r="G308"/>
          <cell r="H308"/>
        </row>
        <row r="309">
          <cell r="A309" t="str">
            <v>B</v>
          </cell>
          <cell r="B309"/>
          <cell r="C309"/>
          <cell r="D309"/>
          <cell r="E309"/>
          <cell r="F309"/>
          <cell r="G309"/>
          <cell r="H309"/>
        </row>
        <row r="310">
          <cell r="A310" t="str">
            <v>D</v>
          </cell>
          <cell r="B310"/>
          <cell r="C310"/>
          <cell r="D310"/>
          <cell r="E310"/>
          <cell r="F310"/>
          <cell r="G310"/>
          <cell r="H310"/>
        </row>
        <row r="311">
          <cell r="A311" t="str">
            <v>T</v>
          </cell>
          <cell r="B311"/>
          <cell r="C311"/>
          <cell r="D311"/>
          <cell r="E311"/>
          <cell r="F311"/>
          <cell r="G311"/>
          <cell r="H311"/>
        </row>
        <row r="312">
          <cell r="A312"/>
          <cell r="B312" t="str">
            <v xml:space="preserve"> </v>
          </cell>
          <cell r="C312" t="str">
            <v xml:space="preserve"> </v>
          </cell>
          <cell r="D312"/>
          <cell r="E312"/>
          <cell r="F312"/>
          <cell r="G312"/>
          <cell r="H312"/>
        </row>
        <row r="313">
          <cell r="A313" t="str">
            <v xml:space="preserve">100 kg </v>
          </cell>
          <cell r="B313" t="str">
            <v xml:space="preserve"> </v>
          </cell>
          <cell r="C313" t="str">
            <v xml:space="preserve"> </v>
          </cell>
          <cell r="D313"/>
          <cell r="E313"/>
          <cell r="F313"/>
          <cell r="G313"/>
          <cell r="H313"/>
        </row>
        <row r="314">
          <cell r="A314" t="str">
            <v>S</v>
          </cell>
          <cell r="B314"/>
          <cell r="C314"/>
          <cell r="D314"/>
          <cell r="E314"/>
          <cell r="F314"/>
          <cell r="G314"/>
          <cell r="H314"/>
        </row>
        <row r="315">
          <cell r="A315" t="str">
            <v>B</v>
          </cell>
          <cell r="B315"/>
          <cell r="C315"/>
          <cell r="D315"/>
          <cell r="E315"/>
          <cell r="F315"/>
          <cell r="G315"/>
          <cell r="H315"/>
        </row>
        <row r="316">
          <cell r="A316" t="str">
            <v>D</v>
          </cell>
          <cell r="B316"/>
          <cell r="C316"/>
          <cell r="D316"/>
          <cell r="E316"/>
          <cell r="F316"/>
          <cell r="G316"/>
          <cell r="H316"/>
        </row>
        <row r="317">
          <cell r="A317" t="str">
            <v>T</v>
          </cell>
          <cell r="B317"/>
          <cell r="C317"/>
          <cell r="D317"/>
          <cell r="E317"/>
          <cell r="F317"/>
          <cell r="G317"/>
          <cell r="H317"/>
        </row>
        <row r="318">
          <cell r="A318"/>
          <cell r="B318"/>
          <cell r="C318"/>
          <cell r="D318"/>
          <cell r="E318"/>
          <cell r="F318"/>
          <cell r="G318"/>
          <cell r="H318"/>
        </row>
        <row r="319">
          <cell r="A319" t="str">
            <v xml:space="preserve">110 kg </v>
          </cell>
          <cell r="B319"/>
          <cell r="C319"/>
          <cell r="D319"/>
          <cell r="E319"/>
          <cell r="F319"/>
          <cell r="G319"/>
          <cell r="H319"/>
        </row>
        <row r="320">
          <cell r="A320" t="str">
            <v>S</v>
          </cell>
          <cell r="B320"/>
          <cell r="C320"/>
          <cell r="D320"/>
          <cell r="E320"/>
          <cell r="F320"/>
          <cell r="G320"/>
          <cell r="H320"/>
        </row>
        <row r="321">
          <cell r="A321" t="str">
            <v>B</v>
          </cell>
          <cell r="B321"/>
          <cell r="C321"/>
          <cell r="D321"/>
          <cell r="E321"/>
          <cell r="F321"/>
          <cell r="G321"/>
          <cell r="H321"/>
        </row>
        <row r="322">
          <cell r="A322" t="str">
            <v>D</v>
          </cell>
          <cell r="B322"/>
          <cell r="C322"/>
          <cell r="D322"/>
          <cell r="E322"/>
          <cell r="F322"/>
          <cell r="G322"/>
          <cell r="H322"/>
        </row>
        <row r="323">
          <cell r="A323" t="str">
            <v>T</v>
          </cell>
          <cell r="B323"/>
          <cell r="C323"/>
          <cell r="D323"/>
          <cell r="E323"/>
          <cell r="F323"/>
          <cell r="G323"/>
          <cell r="H323"/>
        </row>
        <row r="324">
          <cell r="A324"/>
          <cell r="B324"/>
          <cell r="C324"/>
          <cell r="D324"/>
          <cell r="E324"/>
          <cell r="F324"/>
          <cell r="G324"/>
          <cell r="H324"/>
        </row>
        <row r="325">
          <cell r="A325" t="str">
            <v xml:space="preserve">125 kg </v>
          </cell>
          <cell r="B325"/>
          <cell r="C325"/>
          <cell r="D325"/>
          <cell r="E325"/>
          <cell r="F325"/>
          <cell r="G325"/>
          <cell r="H325"/>
        </row>
        <row r="326">
          <cell r="A326" t="str">
            <v>S</v>
          </cell>
          <cell r="B326"/>
          <cell r="C326"/>
          <cell r="D326"/>
          <cell r="E326"/>
          <cell r="F326"/>
          <cell r="G326"/>
          <cell r="H326"/>
        </row>
        <row r="327">
          <cell r="A327" t="str">
            <v>B</v>
          </cell>
          <cell r="B327"/>
          <cell r="C327"/>
          <cell r="D327"/>
          <cell r="E327"/>
          <cell r="F327"/>
          <cell r="G327"/>
          <cell r="H327"/>
        </row>
        <row r="328">
          <cell r="A328" t="str">
            <v>D</v>
          </cell>
          <cell r="B328"/>
          <cell r="C328"/>
          <cell r="D328"/>
          <cell r="E328"/>
          <cell r="F328"/>
          <cell r="G328"/>
          <cell r="H328"/>
        </row>
        <row r="329">
          <cell r="A329" t="str">
            <v>T</v>
          </cell>
          <cell r="B329"/>
          <cell r="C329"/>
          <cell r="D329"/>
          <cell r="E329"/>
          <cell r="F329"/>
          <cell r="G329"/>
          <cell r="H329"/>
        </row>
        <row r="330">
          <cell r="A330"/>
          <cell r="B330"/>
          <cell r="C330"/>
          <cell r="D330"/>
          <cell r="E330"/>
          <cell r="F330"/>
          <cell r="G330"/>
          <cell r="H330"/>
        </row>
        <row r="331">
          <cell r="A331" t="str">
            <v xml:space="preserve">140 kg </v>
          </cell>
          <cell r="B331"/>
          <cell r="C331"/>
          <cell r="D331"/>
          <cell r="E331"/>
          <cell r="F331"/>
          <cell r="G331"/>
          <cell r="H331"/>
        </row>
        <row r="332">
          <cell r="A332" t="str">
            <v>S</v>
          </cell>
          <cell r="B332"/>
          <cell r="C332"/>
          <cell r="D332"/>
          <cell r="E332"/>
          <cell r="F332"/>
          <cell r="G332"/>
          <cell r="H332"/>
        </row>
        <row r="333">
          <cell r="A333" t="str">
            <v>B</v>
          </cell>
          <cell r="B333"/>
          <cell r="C333"/>
          <cell r="D333"/>
          <cell r="E333"/>
          <cell r="F333"/>
          <cell r="G333"/>
          <cell r="H333"/>
        </row>
        <row r="334">
          <cell r="A334" t="str">
            <v>D</v>
          </cell>
          <cell r="B334"/>
          <cell r="C334"/>
          <cell r="D334"/>
          <cell r="E334"/>
          <cell r="F334"/>
          <cell r="G334"/>
          <cell r="H334"/>
        </row>
        <row r="335">
          <cell r="A335" t="str">
            <v>T</v>
          </cell>
          <cell r="B335"/>
          <cell r="C335"/>
          <cell r="D335"/>
          <cell r="E335"/>
          <cell r="F335"/>
          <cell r="G335"/>
          <cell r="H335"/>
        </row>
        <row r="336">
          <cell r="A336"/>
          <cell r="B336"/>
          <cell r="C336"/>
          <cell r="D336"/>
          <cell r="E336"/>
          <cell r="F336"/>
          <cell r="G336"/>
          <cell r="H336"/>
        </row>
        <row r="337">
          <cell r="A337" t="str">
            <v xml:space="preserve">140+ kg </v>
          </cell>
          <cell r="B337"/>
          <cell r="C337"/>
          <cell r="D337"/>
          <cell r="E337"/>
          <cell r="F337"/>
          <cell r="G337"/>
          <cell r="H337"/>
        </row>
        <row r="338">
          <cell r="A338" t="str">
            <v>S</v>
          </cell>
          <cell r="B338"/>
          <cell r="C338"/>
          <cell r="D338"/>
          <cell r="E338"/>
          <cell r="F338"/>
          <cell r="G338"/>
          <cell r="H338"/>
        </row>
        <row r="339">
          <cell r="A339" t="str">
            <v>B</v>
          </cell>
          <cell r="B339"/>
          <cell r="C339"/>
          <cell r="D339"/>
          <cell r="E339"/>
          <cell r="F339"/>
          <cell r="G339"/>
          <cell r="H339"/>
        </row>
        <row r="340">
          <cell r="A340" t="str">
            <v>D</v>
          </cell>
          <cell r="B340"/>
          <cell r="C340"/>
          <cell r="D340"/>
          <cell r="E340"/>
          <cell r="F340"/>
          <cell r="G340"/>
          <cell r="H340"/>
        </row>
        <row r="341">
          <cell r="A341" t="str">
            <v>T</v>
          </cell>
          <cell r="B341"/>
          <cell r="C341"/>
          <cell r="D341"/>
          <cell r="E341"/>
          <cell r="F341"/>
          <cell r="G341"/>
          <cell r="H341"/>
        </row>
        <row r="342">
          <cell r="A342"/>
          <cell r="B342"/>
          <cell r="C342"/>
          <cell r="D342"/>
          <cell r="E342"/>
          <cell r="F342"/>
          <cell r="G342"/>
          <cell r="H342"/>
        </row>
        <row r="343">
          <cell r="C343" t="str">
            <v xml:space="preserve">Men's T16-17   </v>
          </cell>
        </row>
        <row r="344">
          <cell r="A344" t="str">
            <v xml:space="preserve">52 kg </v>
          </cell>
          <cell r="B344" t="str">
            <v xml:space="preserve"> </v>
          </cell>
          <cell r="C344" t="str">
            <v xml:space="preserve"> </v>
          </cell>
          <cell r="D344"/>
          <cell r="E344"/>
          <cell r="F344"/>
          <cell r="G344"/>
          <cell r="H344"/>
        </row>
        <row r="345">
          <cell r="A345" t="str">
            <v>S</v>
          </cell>
          <cell r="B345"/>
          <cell r="C345"/>
          <cell r="D345"/>
          <cell r="E345"/>
          <cell r="F345"/>
          <cell r="G345"/>
          <cell r="H345"/>
        </row>
        <row r="346">
          <cell r="A346" t="str">
            <v>B</v>
          </cell>
          <cell r="B346"/>
          <cell r="C346"/>
          <cell r="D346"/>
          <cell r="E346"/>
          <cell r="F346"/>
          <cell r="G346"/>
          <cell r="H346"/>
        </row>
        <row r="347">
          <cell r="A347" t="str">
            <v>D</v>
          </cell>
          <cell r="B347"/>
          <cell r="C347"/>
          <cell r="D347"/>
          <cell r="E347"/>
          <cell r="F347"/>
          <cell r="G347"/>
          <cell r="H347"/>
        </row>
        <row r="348">
          <cell r="A348" t="str">
            <v>T</v>
          </cell>
          <cell r="B348"/>
          <cell r="C348"/>
          <cell r="D348"/>
          <cell r="E348"/>
          <cell r="F348"/>
          <cell r="G348"/>
          <cell r="H348"/>
        </row>
        <row r="349">
          <cell r="A349"/>
          <cell r="B349"/>
          <cell r="C349"/>
          <cell r="D349"/>
          <cell r="E349"/>
          <cell r="F349"/>
          <cell r="G349"/>
          <cell r="H349"/>
        </row>
        <row r="350">
          <cell r="A350" t="str">
            <v xml:space="preserve">56 kg </v>
          </cell>
          <cell r="B350"/>
          <cell r="C350"/>
          <cell r="D350"/>
          <cell r="E350"/>
          <cell r="F350"/>
          <cell r="G350"/>
          <cell r="H350"/>
        </row>
        <row r="351">
          <cell r="A351" t="str">
            <v>S</v>
          </cell>
          <cell r="B351"/>
          <cell r="C351"/>
          <cell r="D351"/>
          <cell r="E351"/>
          <cell r="F351"/>
          <cell r="G351"/>
          <cell r="H351"/>
        </row>
        <row r="352">
          <cell r="A352" t="str">
            <v>B</v>
          </cell>
          <cell r="B352"/>
          <cell r="C352"/>
          <cell r="D352"/>
          <cell r="E352"/>
          <cell r="F352"/>
          <cell r="G352"/>
          <cell r="H352"/>
        </row>
        <row r="353">
          <cell r="A353" t="str">
            <v>D</v>
          </cell>
          <cell r="B353"/>
          <cell r="C353"/>
          <cell r="D353"/>
          <cell r="E353"/>
          <cell r="F353"/>
          <cell r="G353"/>
          <cell r="H353"/>
        </row>
        <row r="354">
          <cell r="A354" t="str">
            <v>T</v>
          </cell>
          <cell r="B354"/>
          <cell r="C354"/>
          <cell r="D354"/>
          <cell r="E354"/>
          <cell r="F354"/>
          <cell r="G354"/>
          <cell r="H354"/>
        </row>
        <row r="355">
          <cell r="A355"/>
          <cell r="B355"/>
          <cell r="C355"/>
          <cell r="D355"/>
          <cell r="E355"/>
          <cell r="F355"/>
          <cell r="G355"/>
          <cell r="H355"/>
        </row>
        <row r="356">
          <cell r="A356" t="str">
            <v xml:space="preserve">60 kg </v>
          </cell>
          <cell r="B356"/>
          <cell r="C356"/>
          <cell r="D356"/>
          <cell r="E356"/>
          <cell r="F356"/>
          <cell r="G356"/>
          <cell r="H356"/>
        </row>
        <row r="357">
          <cell r="A357" t="str">
            <v>S</v>
          </cell>
          <cell r="B357"/>
          <cell r="C357"/>
          <cell r="D357"/>
          <cell r="E357"/>
          <cell r="F357"/>
          <cell r="G357"/>
          <cell r="H357"/>
        </row>
        <row r="358">
          <cell r="A358" t="str">
            <v>B</v>
          </cell>
          <cell r="B358"/>
          <cell r="C358"/>
          <cell r="D358"/>
          <cell r="E358"/>
          <cell r="F358"/>
          <cell r="G358"/>
          <cell r="H358"/>
        </row>
        <row r="359">
          <cell r="A359" t="str">
            <v>D</v>
          </cell>
          <cell r="B359"/>
          <cell r="C359"/>
          <cell r="D359"/>
          <cell r="E359"/>
          <cell r="F359"/>
          <cell r="G359"/>
          <cell r="H359"/>
        </row>
        <row r="360">
          <cell r="A360" t="str">
            <v>T</v>
          </cell>
          <cell r="B360"/>
          <cell r="C360"/>
          <cell r="D360"/>
          <cell r="E360"/>
          <cell r="F360"/>
          <cell r="G360"/>
          <cell r="H360"/>
        </row>
        <row r="361">
          <cell r="A361"/>
          <cell r="B361"/>
          <cell r="C361"/>
          <cell r="D361"/>
          <cell r="E361"/>
          <cell r="F361"/>
          <cell r="G361"/>
          <cell r="H361"/>
        </row>
        <row r="362">
          <cell r="A362" t="str">
            <v>67.5kg</v>
          </cell>
          <cell r="B362"/>
          <cell r="C362"/>
          <cell r="D362"/>
          <cell r="E362"/>
          <cell r="F362"/>
          <cell r="G362"/>
          <cell r="H362"/>
        </row>
        <row r="363">
          <cell r="A363" t="str">
            <v>S</v>
          </cell>
          <cell r="B363">
            <v>172.5</v>
          </cell>
          <cell r="C363" t="str">
            <v>Krasnoschekov Roman</v>
          </cell>
          <cell r="D363">
            <v>96</v>
          </cell>
          <cell r="E363" t="str">
            <v>RUS</v>
          </cell>
          <cell r="F363">
            <v>41720</v>
          </cell>
          <cell r="G363" t="str">
            <v>Vologda</v>
          </cell>
          <cell r="H363"/>
        </row>
        <row r="364">
          <cell r="A364" t="str">
            <v>B</v>
          </cell>
          <cell r="B364">
            <v>137.5</v>
          </cell>
          <cell r="C364" t="str">
            <v>Krasnoschekov Roman</v>
          </cell>
          <cell r="D364">
            <v>96</v>
          </cell>
          <cell r="E364" t="str">
            <v>RUS</v>
          </cell>
          <cell r="F364">
            <v>41720</v>
          </cell>
          <cell r="G364" t="str">
            <v>Vologda</v>
          </cell>
          <cell r="H364"/>
        </row>
        <row r="365">
          <cell r="A365" t="str">
            <v>D</v>
          </cell>
          <cell r="B365">
            <v>180</v>
          </cell>
          <cell r="C365" t="str">
            <v>Krasnoschekov Roman</v>
          </cell>
          <cell r="D365">
            <v>96</v>
          </cell>
          <cell r="E365" t="str">
            <v>RUS</v>
          </cell>
          <cell r="F365">
            <v>41720</v>
          </cell>
          <cell r="G365" t="str">
            <v>Vologda</v>
          </cell>
          <cell r="H365"/>
        </row>
        <row r="366">
          <cell r="A366" t="str">
            <v>T</v>
          </cell>
          <cell r="B366">
            <v>490</v>
          </cell>
          <cell r="C366" t="str">
            <v>Krasnoschekov Roman</v>
          </cell>
          <cell r="D366">
            <v>96</v>
          </cell>
          <cell r="E366" t="str">
            <v>RUS</v>
          </cell>
          <cell r="F366">
            <v>41720</v>
          </cell>
          <cell r="G366" t="str">
            <v>Vologda</v>
          </cell>
          <cell r="H366"/>
        </row>
        <row r="367">
          <cell r="A367"/>
          <cell r="B367"/>
          <cell r="C367" t="str">
            <v>172,5-137,5-180</v>
          </cell>
          <cell r="D367"/>
          <cell r="E367"/>
          <cell r="F367"/>
          <cell r="G367"/>
          <cell r="H367"/>
        </row>
        <row r="368">
          <cell r="A368" t="str">
            <v xml:space="preserve">75 kg </v>
          </cell>
          <cell r="B368"/>
          <cell r="C368"/>
          <cell r="D368"/>
          <cell r="E368"/>
          <cell r="F368"/>
          <cell r="G368"/>
          <cell r="H368"/>
        </row>
        <row r="369">
          <cell r="A369" t="str">
            <v>S</v>
          </cell>
          <cell r="B369">
            <v>230</v>
          </cell>
          <cell r="C369" t="str">
            <v>Farvaev Alexander</v>
          </cell>
          <cell r="D369">
            <v>97</v>
          </cell>
          <cell r="E369" t="str">
            <v>RUS</v>
          </cell>
          <cell r="F369" t="str">
            <v>08.02.2014</v>
          </cell>
          <cell r="G369" t="str">
            <v>Yekaterinburg</v>
          </cell>
          <cell r="H369"/>
        </row>
        <row r="370">
          <cell r="A370" t="str">
            <v>B</v>
          </cell>
          <cell r="B370">
            <v>120</v>
          </cell>
          <cell r="C370" t="str">
            <v>Farvaev Alexander</v>
          </cell>
          <cell r="D370">
            <v>97</v>
          </cell>
          <cell r="E370" t="str">
            <v>RUS</v>
          </cell>
          <cell r="F370" t="str">
            <v>08.02.2014</v>
          </cell>
          <cell r="G370" t="str">
            <v>Yekaterinburg</v>
          </cell>
          <cell r="H370"/>
        </row>
        <row r="371">
          <cell r="A371" t="str">
            <v>D</v>
          </cell>
          <cell r="B371">
            <v>225</v>
          </cell>
          <cell r="C371" t="str">
            <v>Farvaev Alexander</v>
          </cell>
          <cell r="D371">
            <v>97</v>
          </cell>
          <cell r="E371" t="str">
            <v>RUS</v>
          </cell>
          <cell r="F371" t="str">
            <v>08.02.2014</v>
          </cell>
          <cell r="G371" t="str">
            <v>Yekaterinburg</v>
          </cell>
          <cell r="H371"/>
        </row>
        <row r="372">
          <cell r="A372" t="str">
            <v>T</v>
          </cell>
          <cell r="B372">
            <v>575</v>
          </cell>
          <cell r="C372" t="str">
            <v>Farvaev Alexander</v>
          </cell>
          <cell r="D372">
            <v>97</v>
          </cell>
          <cell r="E372" t="str">
            <v>RUS</v>
          </cell>
          <cell r="F372" t="str">
            <v>08.02.2014</v>
          </cell>
          <cell r="G372" t="str">
            <v>Yekaterinburg</v>
          </cell>
          <cell r="H372"/>
        </row>
        <row r="373">
          <cell r="A373"/>
          <cell r="B373"/>
          <cell r="C373" t="str">
            <v>230-120-225</v>
          </cell>
          <cell r="D373"/>
          <cell r="E373"/>
          <cell r="F373"/>
          <cell r="G373"/>
          <cell r="H373"/>
        </row>
        <row r="374">
          <cell r="A374" t="str">
            <v xml:space="preserve">82.5 kg </v>
          </cell>
          <cell r="B374"/>
          <cell r="C374"/>
          <cell r="D374"/>
          <cell r="E374"/>
          <cell r="F374"/>
          <cell r="G374"/>
          <cell r="H374"/>
        </row>
        <row r="375">
          <cell r="A375" t="str">
            <v>S</v>
          </cell>
          <cell r="B375"/>
          <cell r="C375"/>
          <cell r="D375"/>
          <cell r="E375"/>
          <cell r="F375"/>
          <cell r="G375"/>
          <cell r="H375"/>
        </row>
        <row r="376">
          <cell r="A376" t="str">
            <v>B</v>
          </cell>
          <cell r="B376"/>
          <cell r="C376"/>
          <cell r="D376"/>
          <cell r="E376"/>
          <cell r="F376"/>
          <cell r="G376"/>
          <cell r="H376"/>
        </row>
        <row r="377">
          <cell r="A377" t="str">
            <v>D</v>
          </cell>
          <cell r="B377"/>
          <cell r="C377"/>
          <cell r="D377"/>
          <cell r="E377"/>
          <cell r="F377"/>
          <cell r="G377"/>
          <cell r="H377"/>
        </row>
        <row r="378">
          <cell r="A378" t="str">
            <v>T</v>
          </cell>
          <cell r="B378"/>
          <cell r="C378"/>
          <cell r="D378"/>
          <cell r="E378"/>
          <cell r="F378"/>
          <cell r="G378"/>
          <cell r="H378"/>
        </row>
        <row r="379">
          <cell r="A379"/>
          <cell r="B379"/>
          <cell r="C379"/>
          <cell r="D379"/>
          <cell r="E379"/>
          <cell r="F379"/>
          <cell r="G379"/>
          <cell r="H379"/>
        </row>
        <row r="380">
          <cell r="A380" t="str">
            <v xml:space="preserve">90 kg </v>
          </cell>
          <cell r="B380"/>
          <cell r="C380"/>
          <cell r="D380"/>
          <cell r="E380"/>
          <cell r="F380"/>
          <cell r="G380"/>
          <cell r="H380"/>
        </row>
        <row r="381">
          <cell r="A381" t="str">
            <v>S</v>
          </cell>
          <cell r="B381"/>
          <cell r="C381"/>
          <cell r="D381"/>
          <cell r="E381"/>
          <cell r="F381"/>
          <cell r="G381"/>
          <cell r="H381"/>
        </row>
        <row r="382">
          <cell r="A382" t="str">
            <v>B</v>
          </cell>
          <cell r="B382"/>
          <cell r="C382"/>
          <cell r="D382"/>
          <cell r="E382"/>
          <cell r="F382"/>
          <cell r="G382"/>
          <cell r="H382"/>
        </row>
        <row r="383">
          <cell r="A383" t="str">
            <v>D</v>
          </cell>
          <cell r="B383"/>
          <cell r="C383"/>
          <cell r="D383"/>
          <cell r="E383"/>
          <cell r="F383"/>
          <cell r="G383"/>
          <cell r="H383"/>
        </row>
        <row r="384">
          <cell r="A384" t="str">
            <v>T</v>
          </cell>
          <cell r="B384"/>
          <cell r="C384"/>
          <cell r="D384"/>
          <cell r="E384"/>
          <cell r="F384"/>
          <cell r="G384"/>
          <cell r="H384"/>
        </row>
        <row r="385">
          <cell r="A385"/>
          <cell r="B385"/>
          <cell r="C385"/>
          <cell r="D385"/>
          <cell r="E385"/>
          <cell r="F385"/>
          <cell r="G385"/>
          <cell r="H385"/>
        </row>
        <row r="386">
          <cell r="A386" t="str">
            <v xml:space="preserve">100 kg </v>
          </cell>
          <cell r="B386"/>
          <cell r="C386"/>
          <cell r="D386"/>
          <cell r="E386"/>
          <cell r="F386"/>
          <cell r="G386"/>
          <cell r="H386"/>
        </row>
        <row r="387">
          <cell r="A387" t="str">
            <v>S</v>
          </cell>
          <cell r="B387"/>
          <cell r="C387"/>
          <cell r="D387"/>
          <cell r="E387"/>
          <cell r="F387"/>
          <cell r="G387"/>
          <cell r="H387"/>
        </row>
        <row r="388">
          <cell r="A388" t="str">
            <v>B</v>
          </cell>
          <cell r="B388"/>
          <cell r="C388"/>
          <cell r="D388"/>
          <cell r="E388"/>
          <cell r="F388"/>
          <cell r="G388"/>
          <cell r="H388"/>
        </row>
        <row r="389">
          <cell r="A389" t="str">
            <v>D</v>
          </cell>
          <cell r="B389"/>
          <cell r="C389"/>
          <cell r="D389"/>
          <cell r="E389"/>
          <cell r="F389"/>
          <cell r="G389"/>
          <cell r="H389"/>
        </row>
        <row r="390">
          <cell r="A390" t="str">
            <v>T</v>
          </cell>
          <cell r="B390"/>
          <cell r="C390"/>
          <cell r="D390"/>
          <cell r="E390"/>
          <cell r="F390"/>
          <cell r="G390"/>
          <cell r="H390"/>
        </row>
        <row r="391">
          <cell r="A391"/>
          <cell r="B391"/>
          <cell r="C391"/>
          <cell r="D391"/>
          <cell r="E391"/>
          <cell r="F391"/>
          <cell r="G391"/>
          <cell r="H391"/>
        </row>
        <row r="392">
          <cell r="A392" t="str">
            <v xml:space="preserve">110 kg </v>
          </cell>
          <cell r="B392"/>
          <cell r="C392"/>
          <cell r="D392"/>
          <cell r="E392"/>
          <cell r="F392"/>
          <cell r="G392"/>
          <cell r="H392"/>
        </row>
        <row r="393">
          <cell r="A393" t="str">
            <v>S</v>
          </cell>
          <cell r="B393"/>
          <cell r="C393"/>
          <cell r="D393"/>
          <cell r="E393"/>
          <cell r="F393"/>
          <cell r="G393"/>
          <cell r="H393"/>
        </row>
        <row r="394">
          <cell r="A394" t="str">
            <v>B</v>
          </cell>
          <cell r="B394"/>
          <cell r="C394"/>
          <cell r="D394"/>
          <cell r="E394"/>
          <cell r="F394"/>
          <cell r="G394"/>
          <cell r="H394"/>
        </row>
        <row r="395">
          <cell r="A395" t="str">
            <v>D</v>
          </cell>
          <cell r="B395"/>
          <cell r="C395"/>
          <cell r="D395"/>
          <cell r="E395"/>
          <cell r="F395"/>
          <cell r="G395"/>
          <cell r="H395"/>
        </row>
        <row r="396">
          <cell r="A396" t="str">
            <v>T</v>
          </cell>
          <cell r="B396"/>
          <cell r="C396"/>
          <cell r="D396"/>
          <cell r="E396"/>
          <cell r="F396"/>
          <cell r="G396"/>
          <cell r="H396"/>
        </row>
        <row r="397">
          <cell r="A397"/>
          <cell r="B397"/>
          <cell r="C397"/>
          <cell r="D397"/>
          <cell r="E397"/>
          <cell r="F397"/>
          <cell r="G397"/>
          <cell r="H397"/>
        </row>
        <row r="398">
          <cell r="A398" t="str">
            <v xml:space="preserve">125 kg </v>
          </cell>
          <cell r="B398"/>
          <cell r="C398"/>
          <cell r="D398"/>
          <cell r="E398"/>
          <cell r="F398"/>
          <cell r="G398"/>
          <cell r="H398"/>
        </row>
        <row r="399">
          <cell r="A399" t="str">
            <v>S</v>
          </cell>
          <cell r="B399"/>
          <cell r="C399"/>
          <cell r="D399"/>
          <cell r="E399"/>
          <cell r="F399"/>
          <cell r="G399"/>
          <cell r="H399"/>
        </row>
        <row r="400">
          <cell r="A400" t="str">
            <v>B</v>
          </cell>
          <cell r="B400"/>
          <cell r="C400"/>
          <cell r="D400"/>
          <cell r="E400"/>
          <cell r="F400"/>
          <cell r="G400"/>
          <cell r="H400"/>
        </row>
        <row r="401">
          <cell r="A401" t="str">
            <v>D</v>
          </cell>
          <cell r="B401"/>
          <cell r="C401"/>
          <cell r="D401"/>
          <cell r="E401"/>
          <cell r="F401"/>
          <cell r="G401"/>
          <cell r="H401"/>
        </row>
        <row r="402">
          <cell r="A402" t="str">
            <v>T</v>
          </cell>
          <cell r="B402"/>
          <cell r="C402"/>
          <cell r="D402"/>
          <cell r="E402"/>
          <cell r="F402"/>
          <cell r="G402"/>
          <cell r="H402"/>
        </row>
        <row r="403">
          <cell r="A403"/>
          <cell r="B403"/>
          <cell r="C403"/>
          <cell r="D403"/>
          <cell r="E403"/>
          <cell r="F403"/>
          <cell r="G403"/>
          <cell r="H403"/>
        </row>
        <row r="404">
          <cell r="A404" t="str">
            <v xml:space="preserve">140 kg </v>
          </cell>
          <cell r="B404"/>
          <cell r="C404"/>
          <cell r="D404"/>
          <cell r="E404"/>
          <cell r="F404"/>
          <cell r="G404"/>
          <cell r="H404"/>
        </row>
        <row r="405">
          <cell r="A405" t="str">
            <v>S</v>
          </cell>
          <cell r="B405"/>
          <cell r="C405"/>
          <cell r="D405"/>
          <cell r="E405"/>
          <cell r="F405"/>
          <cell r="G405"/>
          <cell r="H405"/>
        </row>
        <row r="406">
          <cell r="A406" t="str">
            <v>B</v>
          </cell>
          <cell r="B406"/>
          <cell r="C406"/>
          <cell r="D406"/>
          <cell r="E406"/>
          <cell r="F406"/>
          <cell r="G406"/>
          <cell r="H406"/>
        </row>
        <row r="407">
          <cell r="A407" t="str">
            <v>D</v>
          </cell>
          <cell r="B407"/>
          <cell r="C407"/>
          <cell r="D407"/>
          <cell r="E407"/>
          <cell r="F407"/>
          <cell r="G407"/>
          <cell r="H407"/>
        </row>
        <row r="408">
          <cell r="A408" t="str">
            <v>T</v>
          </cell>
          <cell r="B408"/>
          <cell r="C408"/>
          <cell r="D408"/>
          <cell r="E408"/>
          <cell r="F408"/>
          <cell r="G408"/>
          <cell r="H408"/>
        </row>
        <row r="409">
          <cell r="A409"/>
          <cell r="B409"/>
          <cell r="C409"/>
          <cell r="D409"/>
          <cell r="E409"/>
          <cell r="F409"/>
          <cell r="G409"/>
          <cell r="H409"/>
        </row>
        <row r="410">
          <cell r="A410" t="str">
            <v xml:space="preserve">140+ kg </v>
          </cell>
          <cell r="B410"/>
          <cell r="C410"/>
          <cell r="D410"/>
          <cell r="E410"/>
          <cell r="F410"/>
          <cell r="G410"/>
          <cell r="H410"/>
        </row>
        <row r="411">
          <cell r="A411" t="str">
            <v>S</v>
          </cell>
          <cell r="B411"/>
          <cell r="C411"/>
          <cell r="D411"/>
          <cell r="E411"/>
          <cell r="F411"/>
          <cell r="G411"/>
          <cell r="H411"/>
        </row>
        <row r="412">
          <cell r="A412" t="str">
            <v>B</v>
          </cell>
          <cell r="B412"/>
          <cell r="C412"/>
          <cell r="D412"/>
          <cell r="E412"/>
          <cell r="F412"/>
          <cell r="G412"/>
          <cell r="H412"/>
        </row>
        <row r="413">
          <cell r="A413" t="str">
            <v>D</v>
          </cell>
          <cell r="B413"/>
          <cell r="C413"/>
          <cell r="D413"/>
          <cell r="E413"/>
          <cell r="F413"/>
          <cell r="G413"/>
          <cell r="H413"/>
        </row>
        <row r="414">
          <cell r="A414" t="str">
            <v>T</v>
          </cell>
          <cell r="B414"/>
          <cell r="C414"/>
          <cell r="D414"/>
          <cell r="E414"/>
          <cell r="F414"/>
          <cell r="G414"/>
          <cell r="H414"/>
        </row>
        <row r="415">
          <cell r="A415"/>
          <cell r="B415"/>
          <cell r="C415"/>
          <cell r="D415"/>
          <cell r="E415"/>
          <cell r="F415"/>
          <cell r="G415"/>
          <cell r="H415"/>
        </row>
        <row r="416">
          <cell r="C416" t="str">
            <v xml:space="preserve">Men's T18-19   </v>
          </cell>
        </row>
        <row r="417">
          <cell r="A417" t="str">
            <v xml:space="preserve">52 kg </v>
          </cell>
          <cell r="B417" t="str">
            <v xml:space="preserve"> </v>
          </cell>
          <cell r="C417" t="str">
            <v xml:space="preserve"> </v>
          </cell>
          <cell r="D417"/>
          <cell r="E417"/>
          <cell r="F417"/>
          <cell r="G417"/>
          <cell r="H417"/>
        </row>
        <row r="418">
          <cell r="A418" t="str">
            <v>S</v>
          </cell>
          <cell r="B418"/>
          <cell r="C418"/>
          <cell r="D418"/>
          <cell r="E418"/>
          <cell r="F418"/>
          <cell r="G418"/>
          <cell r="H418"/>
        </row>
        <row r="419">
          <cell r="A419" t="str">
            <v>B</v>
          </cell>
          <cell r="B419"/>
          <cell r="C419"/>
          <cell r="D419"/>
          <cell r="E419"/>
          <cell r="F419"/>
          <cell r="G419"/>
          <cell r="H419"/>
        </row>
        <row r="420">
          <cell r="A420" t="str">
            <v>D</v>
          </cell>
          <cell r="B420"/>
          <cell r="C420"/>
          <cell r="D420"/>
          <cell r="E420"/>
          <cell r="F420"/>
          <cell r="G420"/>
          <cell r="H420"/>
        </row>
        <row r="421">
          <cell r="A421" t="str">
            <v>T</v>
          </cell>
          <cell r="B421"/>
          <cell r="C421"/>
          <cell r="D421"/>
          <cell r="E421"/>
          <cell r="F421"/>
          <cell r="G421"/>
          <cell r="H421"/>
        </row>
        <row r="422">
          <cell r="A422"/>
          <cell r="B422"/>
          <cell r="C422"/>
          <cell r="D422"/>
          <cell r="E422"/>
          <cell r="F422"/>
          <cell r="G422"/>
          <cell r="H422"/>
        </row>
        <row r="423">
          <cell r="A423" t="str">
            <v xml:space="preserve">56 kg </v>
          </cell>
          <cell r="B423"/>
          <cell r="C423"/>
          <cell r="D423"/>
          <cell r="E423"/>
          <cell r="F423"/>
          <cell r="G423"/>
          <cell r="H423"/>
        </row>
        <row r="424">
          <cell r="A424" t="str">
            <v>S</v>
          </cell>
          <cell r="B424"/>
          <cell r="C424"/>
          <cell r="D424"/>
          <cell r="E424"/>
          <cell r="F424"/>
          <cell r="G424"/>
          <cell r="H424"/>
        </row>
        <row r="425">
          <cell r="A425" t="str">
            <v>B</v>
          </cell>
          <cell r="B425"/>
          <cell r="C425"/>
          <cell r="D425"/>
          <cell r="E425"/>
          <cell r="F425"/>
          <cell r="G425"/>
          <cell r="H425"/>
        </row>
        <row r="426">
          <cell r="A426" t="str">
            <v>D</v>
          </cell>
          <cell r="B426"/>
          <cell r="C426"/>
          <cell r="D426"/>
          <cell r="E426"/>
          <cell r="F426"/>
          <cell r="G426"/>
          <cell r="H426"/>
        </row>
        <row r="427">
          <cell r="A427" t="str">
            <v>T</v>
          </cell>
          <cell r="B427"/>
          <cell r="C427"/>
          <cell r="D427"/>
          <cell r="E427"/>
          <cell r="F427"/>
          <cell r="G427"/>
          <cell r="H427"/>
        </row>
        <row r="428">
          <cell r="A428"/>
          <cell r="B428"/>
          <cell r="C428"/>
          <cell r="D428"/>
          <cell r="E428"/>
          <cell r="F428"/>
          <cell r="G428"/>
          <cell r="H428"/>
        </row>
        <row r="429">
          <cell r="A429" t="str">
            <v xml:space="preserve">60 kg </v>
          </cell>
          <cell r="B429"/>
          <cell r="C429"/>
          <cell r="D429"/>
          <cell r="E429"/>
          <cell r="F429"/>
          <cell r="G429"/>
          <cell r="H429"/>
        </row>
        <row r="430">
          <cell r="A430" t="str">
            <v>S</v>
          </cell>
          <cell r="B430"/>
          <cell r="C430"/>
          <cell r="D430"/>
          <cell r="E430"/>
          <cell r="F430"/>
          <cell r="G430"/>
          <cell r="H430"/>
        </row>
        <row r="431">
          <cell r="A431" t="str">
            <v>B</v>
          </cell>
          <cell r="B431"/>
          <cell r="C431"/>
          <cell r="D431"/>
          <cell r="E431"/>
          <cell r="F431"/>
          <cell r="G431"/>
          <cell r="H431"/>
        </row>
        <row r="432">
          <cell r="A432" t="str">
            <v>D</v>
          </cell>
          <cell r="B432"/>
          <cell r="C432"/>
          <cell r="D432"/>
          <cell r="E432"/>
          <cell r="F432"/>
          <cell r="G432"/>
          <cell r="H432"/>
        </row>
        <row r="433">
          <cell r="A433" t="str">
            <v>T</v>
          </cell>
          <cell r="B433"/>
          <cell r="C433"/>
          <cell r="D433"/>
          <cell r="E433"/>
          <cell r="F433"/>
          <cell r="G433"/>
          <cell r="H433"/>
        </row>
        <row r="434">
          <cell r="A434" t="str">
            <v>67.5 kg</v>
          </cell>
          <cell r="B434"/>
          <cell r="C434"/>
          <cell r="D434"/>
          <cell r="E434"/>
          <cell r="F434"/>
          <cell r="G434"/>
          <cell r="H434"/>
        </row>
        <row r="435">
          <cell r="A435" t="str">
            <v>S</v>
          </cell>
          <cell r="B435">
            <v>210</v>
          </cell>
          <cell r="C435" t="str">
            <v>Batzaan Battamir</v>
          </cell>
          <cell r="D435">
            <v>95</v>
          </cell>
          <cell r="E435" t="str">
            <v>MGL</v>
          </cell>
          <cell r="F435" t="str">
            <v>22.08.2014</v>
          </cell>
          <cell r="G435" t="str">
            <v>Moscow</v>
          </cell>
          <cell r="H435"/>
        </row>
        <row r="436">
          <cell r="A436" t="str">
            <v>B</v>
          </cell>
          <cell r="B436">
            <v>100</v>
          </cell>
          <cell r="C436" t="str">
            <v>Batzaan Battamir</v>
          </cell>
          <cell r="D436">
            <v>95</v>
          </cell>
          <cell r="E436" t="str">
            <v>MGL</v>
          </cell>
          <cell r="F436" t="str">
            <v>22.08.2014</v>
          </cell>
          <cell r="G436" t="str">
            <v>Moscow</v>
          </cell>
          <cell r="H436"/>
        </row>
        <row r="437">
          <cell r="A437" t="str">
            <v>D</v>
          </cell>
          <cell r="B437">
            <v>207.5</v>
          </cell>
          <cell r="C437" t="str">
            <v>Kormyshev Ilya</v>
          </cell>
          <cell r="D437">
            <v>94</v>
          </cell>
          <cell r="E437" t="str">
            <v>RUS</v>
          </cell>
          <cell r="F437" t="str">
            <v>22.08.2014</v>
          </cell>
          <cell r="G437" t="str">
            <v>Moscow</v>
          </cell>
          <cell r="H437"/>
        </row>
        <row r="438">
          <cell r="A438" t="str">
            <v>T</v>
          </cell>
          <cell r="B438">
            <v>507.5</v>
          </cell>
          <cell r="C438" t="str">
            <v>Batzaan Battamir</v>
          </cell>
          <cell r="D438">
            <v>95</v>
          </cell>
          <cell r="E438" t="str">
            <v>MGL</v>
          </cell>
          <cell r="F438" t="str">
            <v>22.08.2014</v>
          </cell>
          <cell r="G438" t="str">
            <v>Moscow</v>
          </cell>
          <cell r="H438"/>
        </row>
        <row r="439">
          <cell r="A439"/>
          <cell r="B439"/>
          <cell r="C439" t="str">
            <v>210-100-197.5</v>
          </cell>
          <cell r="D439"/>
          <cell r="E439"/>
          <cell r="F439"/>
          <cell r="G439"/>
          <cell r="H439"/>
        </row>
        <row r="440">
          <cell r="A440" t="str">
            <v xml:space="preserve">75 kg </v>
          </cell>
          <cell r="B440"/>
          <cell r="C440"/>
          <cell r="D440"/>
          <cell r="E440"/>
          <cell r="F440"/>
          <cell r="G440"/>
          <cell r="H440"/>
        </row>
        <row r="441">
          <cell r="A441" t="str">
            <v>S</v>
          </cell>
          <cell r="B441">
            <v>200</v>
          </cell>
          <cell r="C441" t="str">
            <v>Galiullin Ramil</v>
          </cell>
          <cell r="D441">
            <v>94</v>
          </cell>
          <cell r="E441" t="str">
            <v>RUS</v>
          </cell>
          <cell r="F441" t="str">
            <v>08.02.2014</v>
          </cell>
          <cell r="G441" t="str">
            <v>Yekaterinburg</v>
          </cell>
          <cell r="H441"/>
        </row>
        <row r="442">
          <cell r="A442" t="str">
            <v>B</v>
          </cell>
          <cell r="B442">
            <v>110</v>
          </cell>
          <cell r="C442" t="str">
            <v>Galiullin Ramil</v>
          </cell>
          <cell r="D442">
            <v>94</v>
          </cell>
          <cell r="E442" t="str">
            <v>RUS</v>
          </cell>
          <cell r="F442" t="str">
            <v>08.02.2014</v>
          </cell>
          <cell r="G442" t="str">
            <v>Yekaterinburg</v>
          </cell>
          <cell r="H442"/>
        </row>
        <row r="443">
          <cell r="A443" t="str">
            <v>D</v>
          </cell>
          <cell r="B443">
            <v>190</v>
          </cell>
          <cell r="C443" t="str">
            <v>Galiullin Ramil</v>
          </cell>
          <cell r="D443">
            <v>94</v>
          </cell>
          <cell r="E443" t="str">
            <v>RUS</v>
          </cell>
          <cell r="F443" t="str">
            <v>08.02.2014</v>
          </cell>
          <cell r="G443" t="str">
            <v>Yekaterinburg</v>
          </cell>
          <cell r="H443"/>
        </row>
        <row r="444">
          <cell r="A444" t="str">
            <v>T</v>
          </cell>
          <cell r="B444">
            <v>500</v>
          </cell>
          <cell r="C444" t="str">
            <v>Galiullin Ramil</v>
          </cell>
          <cell r="D444">
            <v>94</v>
          </cell>
          <cell r="E444" t="str">
            <v>RUS</v>
          </cell>
          <cell r="F444" t="str">
            <v>08.02.2014</v>
          </cell>
          <cell r="G444" t="str">
            <v>Yekaterinburg</v>
          </cell>
          <cell r="H444"/>
        </row>
        <row r="445">
          <cell r="A445"/>
          <cell r="B445"/>
          <cell r="C445" t="str">
            <v>200-110-190</v>
          </cell>
          <cell r="D445"/>
          <cell r="E445"/>
          <cell r="F445"/>
          <cell r="G445"/>
          <cell r="H445"/>
        </row>
        <row r="446">
          <cell r="A446" t="str">
            <v xml:space="preserve">82.5 kg </v>
          </cell>
          <cell r="B446"/>
          <cell r="C446"/>
          <cell r="D446"/>
          <cell r="E446"/>
          <cell r="F446"/>
          <cell r="G446"/>
          <cell r="H446"/>
        </row>
        <row r="447">
          <cell r="A447" t="str">
            <v>S</v>
          </cell>
          <cell r="B447"/>
          <cell r="C447"/>
          <cell r="D447"/>
          <cell r="E447"/>
          <cell r="F447"/>
          <cell r="G447"/>
          <cell r="H447"/>
        </row>
        <row r="448">
          <cell r="A448" t="str">
            <v>B</v>
          </cell>
          <cell r="B448"/>
          <cell r="C448"/>
          <cell r="D448"/>
          <cell r="E448"/>
          <cell r="F448"/>
          <cell r="G448"/>
          <cell r="H448"/>
        </row>
        <row r="449">
          <cell r="A449" t="str">
            <v>D</v>
          </cell>
          <cell r="B449"/>
          <cell r="C449"/>
          <cell r="D449"/>
          <cell r="E449"/>
          <cell r="F449"/>
          <cell r="G449"/>
          <cell r="H449"/>
        </row>
        <row r="450">
          <cell r="A450" t="str">
            <v>T</v>
          </cell>
          <cell r="B450"/>
          <cell r="C450"/>
          <cell r="D450"/>
          <cell r="E450"/>
          <cell r="F450"/>
          <cell r="G450"/>
          <cell r="H450"/>
        </row>
        <row r="451">
          <cell r="A451"/>
          <cell r="B451"/>
          <cell r="C451"/>
          <cell r="D451"/>
          <cell r="E451"/>
          <cell r="F451"/>
          <cell r="G451"/>
          <cell r="H451"/>
        </row>
        <row r="452">
          <cell r="A452" t="str">
            <v xml:space="preserve">90 kg </v>
          </cell>
          <cell r="B452"/>
          <cell r="C452"/>
          <cell r="D452"/>
          <cell r="E452"/>
          <cell r="F452"/>
          <cell r="G452"/>
          <cell r="H452"/>
        </row>
        <row r="453">
          <cell r="A453" t="str">
            <v>S</v>
          </cell>
          <cell r="B453">
            <v>290</v>
          </cell>
          <cell r="C453" t="str">
            <v>Raspopin Roman</v>
          </cell>
          <cell r="D453">
            <v>96</v>
          </cell>
          <cell r="E453" t="str">
            <v>RUS</v>
          </cell>
          <cell r="F453" t="str">
            <v>03.07.2014</v>
          </cell>
          <cell r="G453" t="str">
            <v>Novosibirsk</v>
          </cell>
          <cell r="H453"/>
        </row>
        <row r="454">
          <cell r="A454" t="str">
            <v>B</v>
          </cell>
          <cell r="B454">
            <v>170</v>
          </cell>
          <cell r="C454" t="str">
            <v>Wise Ryan</v>
          </cell>
          <cell r="D454">
            <v>95</v>
          </cell>
          <cell r="E454" t="str">
            <v>USA</v>
          </cell>
          <cell r="F454" t="str">
            <v>27.04.2014</v>
          </cell>
          <cell r="G454" t="str">
            <v>Baton Rouge,LA</v>
          </cell>
          <cell r="H454"/>
        </row>
        <row r="455">
          <cell r="A455" t="str">
            <v>D</v>
          </cell>
          <cell r="B455">
            <v>285</v>
          </cell>
          <cell r="C455" t="str">
            <v>Raspopin Roman</v>
          </cell>
          <cell r="D455">
            <v>96</v>
          </cell>
          <cell r="E455" t="str">
            <v>RUS</v>
          </cell>
          <cell r="F455" t="str">
            <v>03.07.2014</v>
          </cell>
          <cell r="G455" t="str">
            <v>Novosibirsk</v>
          </cell>
          <cell r="H455"/>
        </row>
        <row r="456">
          <cell r="A456" t="str">
            <v>T</v>
          </cell>
          <cell r="B456">
            <v>745</v>
          </cell>
          <cell r="C456" t="str">
            <v>Raspopin Roman</v>
          </cell>
          <cell r="D456">
            <v>96</v>
          </cell>
          <cell r="E456" t="str">
            <v>RUS</v>
          </cell>
          <cell r="F456" t="str">
            <v>03.07.2014</v>
          </cell>
          <cell r="G456" t="str">
            <v>Novosibirsk</v>
          </cell>
          <cell r="H456"/>
        </row>
        <row r="457">
          <cell r="A457"/>
          <cell r="B457"/>
          <cell r="C457" t="str">
            <v>290-170-285</v>
          </cell>
          <cell r="D457"/>
          <cell r="E457"/>
          <cell r="F457"/>
          <cell r="G457"/>
          <cell r="H457"/>
        </row>
        <row r="458">
          <cell r="A458" t="str">
            <v xml:space="preserve">100 kg </v>
          </cell>
          <cell r="B458"/>
          <cell r="C458"/>
          <cell r="D458"/>
          <cell r="E458"/>
          <cell r="F458"/>
          <cell r="G458"/>
          <cell r="H458"/>
        </row>
        <row r="459">
          <cell r="A459" t="str">
            <v>S</v>
          </cell>
          <cell r="B459"/>
          <cell r="C459"/>
          <cell r="D459"/>
          <cell r="E459"/>
          <cell r="F459"/>
          <cell r="G459"/>
          <cell r="H459"/>
        </row>
        <row r="460">
          <cell r="A460" t="str">
            <v>B</v>
          </cell>
          <cell r="B460"/>
          <cell r="C460"/>
          <cell r="D460"/>
          <cell r="E460"/>
          <cell r="F460"/>
          <cell r="G460"/>
          <cell r="H460"/>
        </row>
        <row r="461">
          <cell r="A461" t="str">
            <v>D</v>
          </cell>
          <cell r="B461"/>
          <cell r="C461"/>
          <cell r="D461"/>
          <cell r="E461"/>
          <cell r="F461"/>
          <cell r="G461"/>
          <cell r="H461"/>
        </row>
        <row r="462">
          <cell r="A462" t="str">
            <v>T</v>
          </cell>
          <cell r="B462"/>
          <cell r="C462"/>
          <cell r="D462"/>
          <cell r="E462"/>
          <cell r="F462"/>
          <cell r="G462"/>
          <cell r="H462"/>
        </row>
        <row r="463">
          <cell r="A463"/>
          <cell r="B463"/>
          <cell r="C463"/>
          <cell r="D463"/>
          <cell r="E463"/>
          <cell r="F463"/>
          <cell r="G463"/>
          <cell r="H463"/>
        </row>
        <row r="464">
          <cell r="A464" t="str">
            <v xml:space="preserve">110 kg </v>
          </cell>
          <cell r="B464"/>
          <cell r="C464"/>
          <cell r="D464"/>
          <cell r="E464"/>
          <cell r="F464"/>
          <cell r="G464"/>
          <cell r="H464"/>
        </row>
        <row r="465">
          <cell r="A465" t="str">
            <v>S</v>
          </cell>
          <cell r="B465">
            <v>310</v>
          </cell>
          <cell r="C465" t="str">
            <v>Kiselev Sergei</v>
          </cell>
          <cell r="D465">
            <v>95</v>
          </cell>
          <cell r="E465" t="str">
            <v>RUS</v>
          </cell>
          <cell r="F465" t="str">
            <v>22.08.2014</v>
          </cell>
          <cell r="G465" t="str">
            <v>Moscow</v>
          </cell>
          <cell r="H465"/>
        </row>
        <row r="466">
          <cell r="A466" t="str">
            <v>B</v>
          </cell>
          <cell r="B466">
            <v>210</v>
          </cell>
          <cell r="C466" t="str">
            <v>Kiselev Sergei</v>
          </cell>
          <cell r="D466">
            <v>95</v>
          </cell>
          <cell r="E466" t="str">
            <v>RUS</v>
          </cell>
          <cell r="F466" t="str">
            <v>22.08.2014</v>
          </cell>
          <cell r="G466" t="str">
            <v>Moscow</v>
          </cell>
          <cell r="H466"/>
        </row>
        <row r="467">
          <cell r="A467" t="str">
            <v>D</v>
          </cell>
          <cell r="B467">
            <v>270</v>
          </cell>
          <cell r="C467" t="str">
            <v>Kiselev Sergei</v>
          </cell>
          <cell r="D467">
            <v>95</v>
          </cell>
          <cell r="E467" t="str">
            <v>RUS</v>
          </cell>
          <cell r="F467" t="str">
            <v>22.08.2014</v>
          </cell>
          <cell r="G467" t="str">
            <v>Moscow</v>
          </cell>
          <cell r="H467"/>
        </row>
        <row r="468">
          <cell r="A468" t="str">
            <v>T</v>
          </cell>
          <cell r="B468">
            <v>790</v>
          </cell>
          <cell r="C468" t="str">
            <v>Kiselev Sergei</v>
          </cell>
          <cell r="D468">
            <v>95</v>
          </cell>
          <cell r="E468" t="str">
            <v>RUS</v>
          </cell>
          <cell r="F468" t="str">
            <v>22.08.2014</v>
          </cell>
          <cell r="G468" t="str">
            <v>Moscow</v>
          </cell>
          <cell r="H468"/>
        </row>
        <row r="469">
          <cell r="A469"/>
          <cell r="B469"/>
          <cell r="C469" t="str">
            <v>310-210-270</v>
          </cell>
          <cell r="D469"/>
          <cell r="E469"/>
          <cell r="F469"/>
          <cell r="G469"/>
          <cell r="H469"/>
        </row>
        <row r="470">
          <cell r="A470" t="str">
            <v xml:space="preserve">125 kg </v>
          </cell>
          <cell r="B470"/>
          <cell r="C470"/>
          <cell r="D470"/>
          <cell r="E470"/>
          <cell r="F470"/>
          <cell r="G470"/>
          <cell r="H470"/>
        </row>
        <row r="471">
          <cell r="A471" t="str">
            <v>S</v>
          </cell>
          <cell r="B471"/>
          <cell r="C471"/>
          <cell r="D471"/>
          <cell r="E471"/>
          <cell r="F471"/>
          <cell r="G471"/>
          <cell r="H471"/>
        </row>
        <row r="472">
          <cell r="A472" t="str">
            <v>B</v>
          </cell>
          <cell r="B472"/>
          <cell r="C472"/>
          <cell r="D472"/>
          <cell r="E472"/>
          <cell r="F472"/>
          <cell r="G472"/>
          <cell r="H472"/>
        </row>
        <row r="473">
          <cell r="A473" t="str">
            <v>D</v>
          </cell>
          <cell r="B473"/>
          <cell r="C473"/>
          <cell r="D473"/>
          <cell r="E473"/>
          <cell r="F473"/>
          <cell r="G473"/>
          <cell r="H473"/>
        </row>
        <row r="474">
          <cell r="A474" t="str">
            <v>T</v>
          </cell>
          <cell r="B474"/>
          <cell r="C474"/>
          <cell r="D474"/>
          <cell r="E474"/>
          <cell r="F474"/>
          <cell r="G474"/>
          <cell r="H474"/>
        </row>
        <row r="475">
          <cell r="A475"/>
          <cell r="B475"/>
          <cell r="C475"/>
          <cell r="D475"/>
          <cell r="E475"/>
          <cell r="F475"/>
          <cell r="G475"/>
          <cell r="H475"/>
        </row>
        <row r="476">
          <cell r="A476" t="str">
            <v xml:space="preserve">140 kg </v>
          </cell>
          <cell r="B476"/>
          <cell r="C476"/>
          <cell r="D476"/>
          <cell r="E476"/>
          <cell r="F476"/>
          <cell r="G476"/>
          <cell r="H476"/>
        </row>
        <row r="477">
          <cell r="A477" t="str">
            <v>S</v>
          </cell>
          <cell r="B477"/>
          <cell r="C477"/>
          <cell r="D477"/>
          <cell r="E477"/>
          <cell r="F477"/>
          <cell r="G477"/>
          <cell r="H477"/>
        </row>
        <row r="478">
          <cell r="A478" t="str">
            <v>B</v>
          </cell>
          <cell r="B478"/>
          <cell r="C478"/>
          <cell r="D478"/>
          <cell r="E478"/>
          <cell r="F478"/>
          <cell r="G478"/>
          <cell r="H478"/>
        </row>
        <row r="479">
          <cell r="A479" t="str">
            <v>D</v>
          </cell>
          <cell r="B479"/>
          <cell r="C479"/>
          <cell r="D479"/>
          <cell r="E479"/>
          <cell r="F479"/>
          <cell r="G479"/>
          <cell r="H479"/>
        </row>
        <row r="480">
          <cell r="A480" t="str">
            <v>T</v>
          </cell>
          <cell r="B480"/>
          <cell r="C480"/>
          <cell r="D480"/>
          <cell r="E480"/>
          <cell r="F480"/>
          <cell r="G480"/>
          <cell r="H480"/>
        </row>
        <row r="481">
          <cell r="A481"/>
          <cell r="B481"/>
          <cell r="C481"/>
          <cell r="D481"/>
          <cell r="E481"/>
          <cell r="F481"/>
          <cell r="G481"/>
          <cell r="H481"/>
        </row>
        <row r="482">
          <cell r="A482" t="str">
            <v xml:space="preserve">140+ kg </v>
          </cell>
          <cell r="B482"/>
          <cell r="C482"/>
          <cell r="D482"/>
          <cell r="E482"/>
          <cell r="F482"/>
          <cell r="G482"/>
          <cell r="H482"/>
        </row>
        <row r="483">
          <cell r="A483" t="str">
            <v>S</v>
          </cell>
          <cell r="B483"/>
          <cell r="C483"/>
          <cell r="D483"/>
          <cell r="E483"/>
          <cell r="F483"/>
          <cell r="G483"/>
          <cell r="H483"/>
        </row>
        <row r="484">
          <cell r="A484" t="str">
            <v>B</v>
          </cell>
          <cell r="B484"/>
          <cell r="C484"/>
          <cell r="D484"/>
          <cell r="E484"/>
          <cell r="F484"/>
          <cell r="G484"/>
          <cell r="H484"/>
        </row>
        <row r="485">
          <cell r="A485" t="str">
            <v>D</v>
          </cell>
          <cell r="B485"/>
          <cell r="C485"/>
          <cell r="D485"/>
          <cell r="E485"/>
          <cell r="F485"/>
          <cell r="G485"/>
          <cell r="H485"/>
        </row>
        <row r="486">
          <cell r="A486" t="str">
            <v>T</v>
          </cell>
          <cell r="B486"/>
          <cell r="C486"/>
          <cell r="D486"/>
          <cell r="E486"/>
          <cell r="F486"/>
          <cell r="G486"/>
          <cell r="H486"/>
        </row>
        <row r="487">
          <cell r="A487"/>
          <cell r="B487"/>
          <cell r="C487"/>
          <cell r="D487"/>
          <cell r="E487"/>
          <cell r="F487"/>
          <cell r="G487"/>
          <cell r="H487"/>
        </row>
        <row r="488">
          <cell r="C488" t="str">
            <v xml:space="preserve"> Women's T13-15   </v>
          </cell>
        </row>
        <row r="489">
          <cell r="A489" t="str">
            <v xml:space="preserve">44 kg </v>
          </cell>
          <cell r="B489" t="str">
            <v xml:space="preserve"> </v>
          </cell>
          <cell r="C489" t="str">
            <v xml:space="preserve"> </v>
          </cell>
          <cell r="D489"/>
          <cell r="E489"/>
          <cell r="F489"/>
          <cell r="G489"/>
          <cell r="H489"/>
        </row>
        <row r="490">
          <cell r="A490" t="str">
            <v>S</v>
          </cell>
          <cell r="B490" t="str">
            <v xml:space="preserve"> </v>
          </cell>
          <cell r="C490" t="str">
            <v xml:space="preserve"> </v>
          </cell>
          <cell r="D490"/>
          <cell r="E490"/>
          <cell r="F490"/>
          <cell r="G490"/>
          <cell r="H490"/>
        </row>
        <row r="491">
          <cell r="A491" t="str">
            <v>B</v>
          </cell>
          <cell r="B491" t="str">
            <v xml:space="preserve"> </v>
          </cell>
          <cell r="C491" t="str">
            <v xml:space="preserve"> </v>
          </cell>
          <cell r="D491"/>
          <cell r="E491"/>
          <cell r="F491"/>
          <cell r="G491"/>
          <cell r="H491"/>
        </row>
        <row r="492">
          <cell r="A492" t="str">
            <v>D</v>
          </cell>
          <cell r="B492" t="str">
            <v xml:space="preserve"> </v>
          </cell>
          <cell r="C492" t="str">
            <v xml:space="preserve"> </v>
          </cell>
          <cell r="D492"/>
          <cell r="E492"/>
          <cell r="F492"/>
          <cell r="G492"/>
          <cell r="H492"/>
        </row>
        <row r="493">
          <cell r="A493" t="str">
            <v>T</v>
          </cell>
          <cell r="B493" t="str">
            <v xml:space="preserve"> </v>
          </cell>
          <cell r="C493" t="str">
            <v xml:space="preserve"> </v>
          </cell>
          <cell r="D493"/>
          <cell r="E493"/>
          <cell r="F493"/>
          <cell r="G493"/>
          <cell r="H493"/>
        </row>
        <row r="494">
          <cell r="A494"/>
          <cell r="B494" t="str">
            <v xml:space="preserve"> </v>
          </cell>
          <cell r="C494" t="str">
            <v xml:space="preserve"> </v>
          </cell>
          <cell r="D494"/>
          <cell r="E494"/>
          <cell r="F494"/>
          <cell r="G494"/>
          <cell r="H494"/>
        </row>
        <row r="495">
          <cell r="A495" t="str">
            <v xml:space="preserve">48 kg </v>
          </cell>
          <cell r="B495" t="str">
            <v xml:space="preserve"> </v>
          </cell>
          <cell r="C495" t="str">
            <v xml:space="preserve"> </v>
          </cell>
          <cell r="D495"/>
          <cell r="E495"/>
          <cell r="F495"/>
          <cell r="G495"/>
          <cell r="H495"/>
        </row>
        <row r="496">
          <cell r="A496" t="str">
            <v>S</v>
          </cell>
          <cell r="B496"/>
          <cell r="C496"/>
          <cell r="D496"/>
          <cell r="E496"/>
          <cell r="F496"/>
          <cell r="G496"/>
          <cell r="H496"/>
        </row>
        <row r="497">
          <cell r="A497" t="str">
            <v>B</v>
          </cell>
          <cell r="B497"/>
          <cell r="C497"/>
          <cell r="D497"/>
          <cell r="E497"/>
          <cell r="F497"/>
          <cell r="G497"/>
          <cell r="H497"/>
        </row>
        <row r="498">
          <cell r="A498" t="str">
            <v>D</v>
          </cell>
          <cell r="B498"/>
          <cell r="C498"/>
          <cell r="D498"/>
          <cell r="E498"/>
          <cell r="F498"/>
          <cell r="G498"/>
          <cell r="H498"/>
        </row>
        <row r="499">
          <cell r="A499" t="str">
            <v>T</v>
          </cell>
          <cell r="B499"/>
          <cell r="C499"/>
          <cell r="D499"/>
          <cell r="E499"/>
          <cell r="F499"/>
          <cell r="G499"/>
          <cell r="H499"/>
        </row>
        <row r="500">
          <cell r="A500"/>
          <cell r="B500"/>
          <cell r="C500"/>
          <cell r="D500"/>
          <cell r="E500"/>
          <cell r="F500"/>
          <cell r="G500"/>
          <cell r="H500"/>
        </row>
        <row r="501">
          <cell r="A501" t="str">
            <v xml:space="preserve">52 kg </v>
          </cell>
          <cell r="B501"/>
          <cell r="C501"/>
          <cell r="D501"/>
          <cell r="E501"/>
          <cell r="F501"/>
          <cell r="G501"/>
          <cell r="H501"/>
        </row>
        <row r="502">
          <cell r="A502" t="str">
            <v>S</v>
          </cell>
          <cell r="B502"/>
          <cell r="C502"/>
          <cell r="D502"/>
          <cell r="E502"/>
          <cell r="F502"/>
          <cell r="G502"/>
          <cell r="H502"/>
        </row>
        <row r="503">
          <cell r="A503" t="str">
            <v>B</v>
          </cell>
          <cell r="B503"/>
          <cell r="C503"/>
          <cell r="D503"/>
          <cell r="E503"/>
          <cell r="F503"/>
          <cell r="G503"/>
          <cell r="H503"/>
        </row>
        <row r="504">
          <cell r="A504" t="str">
            <v>D</v>
          </cell>
          <cell r="B504"/>
          <cell r="C504"/>
          <cell r="D504"/>
          <cell r="E504"/>
          <cell r="F504"/>
          <cell r="G504"/>
          <cell r="H504"/>
        </row>
        <row r="505">
          <cell r="A505" t="str">
            <v>T</v>
          </cell>
          <cell r="B505"/>
          <cell r="C505"/>
          <cell r="D505"/>
          <cell r="E505"/>
          <cell r="F505"/>
          <cell r="G505"/>
          <cell r="H505"/>
        </row>
        <row r="506">
          <cell r="A506"/>
          <cell r="B506"/>
          <cell r="C506"/>
          <cell r="D506"/>
          <cell r="E506"/>
          <cell r="F506"/>
          <cell r="G506"/>
          <cell r="H506"/>
        </row>
        <row r="507">
          <cell r="A507" t="str">
            <v>56kg</v>
          </cell>
          <cell r="B507"/>
          <cell r="C507"/>
          <cell r="D507"/>
          <cell r="E507"/>
          <cell r="F507"/>
          <cell r="G507"/>
          <cell r="H507"/>
        </row>
        <row r="508">
          <cell r="A508" t="str">
            <v>S</v>
          </cell>
          <cell r="B508"/>
          <cell r="C508"/>
          <cell r="D508"/>
          <cell r="E508"/>
          <cell r="F508"/>
          <cell r="G508"/>
          <cell r="H508"/>
        </row>
        <row r="509">
          <cell r="A509" t="str">
            <v>B</v>
          </cell>
          <cell r="B509"/>
          <cell r="C509"/>
          <cell r="D509"/>
          <cell r="E509"/>
          <cell r="F509"/>
          <cell r="G509"/>
          <cell r="H509"/>
        </row>
        <row r="510">
          <cell r="A510" t="str">
            <v>D</v>
          </cell>
          <cell r="B510"/>
          <cell r="C510"/>
          <cell r="D510"/>
          <cell r="E510"/>
          <cell r="F510"/>
          <cell r="G510"/>
          <cell r="H510"/>
        </row>
        <row r="511">
          <cell r="A511" t="str">
            <v>T</v>
          </cell>
          <cell r="B511"/>
          <cell r="C511"/>
          <cell r="D511"/>
          <cell r="E511"/>
          <cell r="F511"/>
          <cell r="G511"/>
          <cell r="H511"/>
        </row>
        <row r="512">
          <cell r="A512"/>
          <cell r="B512"/>
          <cell r="C512"/>
          <cell r="D512"/>
          <cell r="E512"/>
          <cell r="F512"/>
          <cell r="G512"/>
          <cell r="H512"/>
        </row>
        <row r="513">
          <cell r="A513" t="str">
            <v xml:space="preserve">60 kg </v>
          </cell>
          <cell r="B513"/>
          <cell r="C513"/>
          <cell r="D513"/>
          <cell r="E513"/>
          <cell r="F513"/>
          <cell r="G513"/>
          <cell r="H513"/>
        </row>
        <row r="514">
          <cell r="A514" t="str">
            <v>S</v>
          </cell>
          <cell r="B514"/>
          <cell r="C514"/>
          <cell r="D514"/>
          <cell r="E514"/>
          <cell r="F514"/>
          <cell r="G514"/>
          <cell r="H514"/>
        </row>
        <row r="515">
          <cell r="A515" t="str">
            <v>B</v>
          </cell>
          <cell r="B515"/>
          <cell r="C515"/>
          <cell r="D515"/>
          <cell r="E515"/>
          <cell r="F515"/>
          <cell r="G515"/>
          <cell r="H515"/>
        </row>
        <row r="516">
          <cell r="A516" t="str">
            <v>D</v>
          </cell>
          <cell r="B516"/>
          <cell r="C516"/>
          <cell r="D516"/>
          <cell r="E516"/>
          <cell r="F516"/>
          <cell r="G516"/>
          <cell r="H516"/>
        </row>
        <row r="517">
          <cell r="A517" t="str">
            <v>T</v>
          </cell>
          <cell r="B517"/>
          <cell r="C517"/>
          <cell r="D517"/>
          <cell r="E517"/>
          <cell r="F517"/>
          <cell r="G517"/>
          <cell r="H517"/>
        </row>
        <row r="518">
          <cell r="A518"/>
          <cell r="B518"/>
          <cell r="C518"/>
          <cell r="D518"/>
          <cell r="E518"/>
          <cell r="F518"/>
          <cell r="G518"/>
          <cell r="H518"/>
        </row>
        <row r="519">
          <cell r="A519" t="str">
            <v xml:space="preserve">67.5  kg </v>
          </cell>
          <cell r="B519"/>
          <cell r="C519"/>
          <cell r="D519"/>
          <cell r="E519"/>
          <cell r="F519"/>
          <cell r="G519"/>
          <cell r="H519"/>
        </row>
        <row r="520">
          <cell r="A520" t="str">
            <v>S</v>
          </cell>
          <cell r="B520"/>
          <cell r="C520"/>
          <cell r="D520"/>
          <cell r="E520"/>
          <cell r="F520"/>
          <cell r="G520"/>
          <cell r="H520"/>
        </row>
        <row r="521">
          <cell r="A521" t="str">
            <v>B</v>
          </cell>
          <cell r="B521"/>
          <cell r="C521"/>
          <cell r="D521"/>
          <cell r="E521"/>
          <cell r="F521"/>
          <cell r="G521"/>
          <cell r="H521"/>
        </row>
        <row r="522">
          <cell r="A522" t="str">
            <v>D</v>
          </cell>
          <cell r="B522"/>
          <cell r="C522"/>
          <cell r="D522"/>
          <cell r="E522"/>
          <cell r="F522"/>
          <cell r="G522"/>
          <cell r="H522"/>
        </row>
        <row r="523">
          <cell r="A523" t="str">
            <v>T</v>
          </cell>
          <cell r="B523"/>
          <cell r="C523"/>
          <cell r="D523"/>
          <cell r="E523"/>
          <cell r="F523"/>
          <cell r="G523"/>
          <cell r="H523"/>
        </row>
        <row r="524">
          <cell r="A524"/>
          <cell r="B524"/>
          <cell r="C524"/>
          <cell r="D524"/>
          <cell r="E524"/>
          <cell r="F524"/>
          <cell r="G524"/>
          <cell r="H524"/>
        </row>
        <row r="525">
          <cell r="A525" t="str">
            <v xml:space="preserve">75 kg </v>
          </cell>
          <cell r="B525"/>
          <cell r="C525"/>
          <cell r="D525"/>
          <cell r="E525"/>
          <cell r="F525"/>
          <cell r="G525"/>
          <cell r="H525"/>
        </row>
        <row r="526">
          <cell r="A526" t="str">
            <v>S</v>
          </cell>
          <cell r="B526"/>
          <cell r="C526"/>
          <cell r="D526"/>
          <cell r="E526"/>
          <cell r="F526"/>
          <cell r="G526"/>
          <cell r="H526"/>
        </row>
        <row r="527">
          <cell r="A527" t="str">
            <v>B</v>
          </cell>
          <cell r="B527"/>
          <cell r="C527"/>
          <cell r="D527"/>
          <cell r="E527"/>
          <cell r="F527"/>
          <cell r="G527"/>
          <cell r="H527"/>
        </row>
        <row r="528">
          <cell r="A528" t="str">
            <v>D</v>
          </cell>
          <cell r="B528"/>
          <cell r="C528"/>
          <cell r="D528"/>
          <cell r="E528"/>
          <cell r="F528"/>
          <cell r="G528"/>
          <cell r="H528"/>
        </row>
        <row r="529">
          <cell r="A529" t="str">
            <v>T</v>
          </cell>
          <cell r="B529"/>
          <cell r="C529"/>
          <cell r="D529"/>
          <cell r="E529"/>
          <cell r="F529"/>
          <cell r="G529"/>
          <cell r="H529"/>
        </row>
        <row r="530">
          <cell r="A530"/>
          <cell r="B530"/>
          <cell r="C530"/>
          <cell r="D530"/>
          <cell r="E530"/>
          <cell r="F530"/>
          <cell r="G530"/>
          <cell r="H530"/>
        </row>
        <row r="531">
          <cell r="A531" t="str">
            <v xml:space="preserve">82.5  kg </v>
          </cell>
          <cell r="B531"/>
          <cell r="C531"/>
          <cell r="D531"/>
          <cell r="E531"/>
          <cell r="F531"/>
          <cell r="G531"/>
          <cell r="H531"/>
        </row>
        <row r="532">
          <cell r="A532" t="str">
            <v>S</v>
          </cell>
          <cell r="B532"/>
          <cell r="C532"/>
          <cell r="D532"/>
          <cell r="E532"/>
          <cell r="F532"/>
          <cell r="G532"/>
          <cell r="H532"/>
        </row>
        <row r="533">
          <cell r="A533" t="str">
            <v>B</v>
          </cell>
          <cell r="B533"/>
          <cell r="C533"/>
          <cell r="D533"/>
          <cell r="E533"/>
          <cell r="F533"/>
          <cell r="G533"/>
          <cell r="H533"/>
        </row>
        <row r="534">
          <cell r="A534" t="str">
            <v>D</v>
          </cell>
          <cell r="B534"/>
          <cell r="C534"/>
          <cell r="D534"/>
          <cell r="E534"/>
          <cell r="F534"/>
          <cell r="G534"/>
          <cell r="H534"/>
        </row>
        <row r="535">
          <cell r="A535" t="str">
            <v>T</v>
          </cell>
          <cell r="B535"/>
          <cell r="C535"/>
          <cell r="D535"/>
          <cell r="E535"/>
          <cell r="F535"/>
          <cell r="G535"/>
          <cell r="H535"/>
        </row>
        <row r="536">
          <cell r="A536"/>
          <cell r="B536"/>
          <cell r="C536"/>
          <cell r="D536"/>
          <cell r="E536"/>
          <cell r="F536"/>
          <cell r="G536"/>
          <cell r="H536"/>
        </row>
        <row r="537">
          <cell r="A537" t="str">
            <v xml:space="preserve">90  kg </v>
          </cell>
          <cell r="B537"/>
          <cell r="C537"/>
          <cell r="D537"/>
          <cell r="E537"/>
          <cell r="F537"/>
          <cell r="G537"/>
          <cell r="H537"/>
        </row>
        <row r="538">
          <cell r="A538" t="str">
            <v>S</v>
          </cell>
          <cell r="B538"/>
          <cell r="C538"/>
          <cell r="D538"/>
          <cell r="E538"/>
          <cell r="F538"/>
          <cell r="G538"/>
          <cell r="H538"/>
        </row>
        <row r="539">
          <cell r="A539" t="str">
            <v>B</v>
          </cell>
          <cell r="B539"/>
          <cell r="C539"/>
          <cell r="D539"/>
          <cell r="E539"/>
          <cell r="F539"/>
          <cell r="G539"/>
          <cell r="H539"/>
        </row>
        <row r="540">
          <cell r="A540" t="str">
            <v>D</v>
          </cell>
          <cell r="B540"/>
          <cell r="C540"/>
          <cell r="D540"/>
          <cell r="E540"/>
          <cell r="F540"/>
          <cell r="G540"/>
          <cell r="H540"/>
        </row>
        <row r="541">
          <cell r="A541" t="str">
            <v>T</v>
          </cell>
          <cell r="B541"/>
          <cell r="C541"/>
          <cell r="D541"/>
          <cell r="E541"/>
          <cell r="F541"/>
          <cell r="G541"/>
          <cell r="H541"/>
        </row>
        <row r="542">
          <cell r="A542"/>
          <cell r="B542"/>
          <cell r="C542"/>
          <cell r="D542"/>
          <cell r="E542"/>
          <cell r="F542"/>
          <cell r="G542"/>
          <cell r="H542"/>
        </row>
        <row r="543">
          <cell r="A543" t="str">
            <v xml:space="preserve">90+  kg </v>
          </cell>
          <cell r="B543"/>
          <cell r="C543"/>
          <cell r="D543"/>
          <cell r="E543"/>
          <cell r="F543"/>
          <cell r="G543"/>
          <cell r="H543"/>
        </row>
        <row r="544">
          <cell r="A544" t="str">
            <v>S</v>
          </cell>
          <cell r="B544"/>
          <cell r="C544"/>
          <cell r="D544"/>
          <cell r="E544"/>
          <cell r="F544"/>
          <cell r="G544"/>
          <cell r="H544"/>
        </row>
        <row r="545">
          <cell r="A545" t="str">
            <v>B</v>
          </cell>
          <cell r="B545"/>
          <cell r="C545"/>
          <cell r="D545"/>
          <cell r="E545"/>
          <cell r="F545"/>
          <cell r="G545"/>
          <cell r="H545"/>
        </row>
        <row r="546">
          <cell r="A546" t="str">
            <v>D</v>
          </cell>
          <cell r="B546"/>
          <cell r="C546"/>
          <cell r="D546"/>
          <cell r="E546"/>
          <cell r="F546"/>
          <cell r="G546"/>
          <cell r="H546"/>
        </row>
        <row r="547">
          <cell r="A547" t="str">
            <v>T</v>
          </cell>
          <cell r="B547"/>
          <cell r="C547"/>
          <cell r="D547"/>
          <cell r="E547"/>
          <cell r="F547"/>
          <cell r="G547"/>
          <cell r="H547"/>
        </row>
        <row r="548">
          <cell r="A548"/>
          <cell r="B548"/>
          <cell r="C548"/>
          <cell r="D548"/>
          <cell r="E548"/>
          <cell r="F548"/>
          <cell r="G548"/>
          <cell r="H548"/>
        </row>
        <row r="549">
          <cell r="C549" t="str">
            <v xml:space="preserve"> Women's T16-17   </v>
          </cell>
        </row>
        <row r="550">
          <cell r="A550" t="str">
            <v xml:space="preserve">44 kg </v>
          </cell>
          <cell r="B550" t="str">
            <v xml:space="preserve"> </v>
          </cell>
          <cell r="C550" t="str">
            <v xml:space="preserve"> </v>
          </cell>
          <cell r="D550"/>
          <cell r="E550"/>
          <cell r="F550"/>
          <cell r="G550"/>
          <cell r="H550"/>
        </row>
        <row r="551">
          <cell r="A551" t="str">
            <v>S</v>
          </cell>
          <cell r="B551" t="str">
            <v xml:space="preserve"> </v>
          </cell>
          <cell r="C551" t="str">
            <v xml:space="preserve"> </v>
          </cell>
          <cell r="D551"/>
          <cell r="E551"/>
          <cell r="F551"/>
          <cell r="G551"/>
          <cell r="H551"/>
        </row>
        <row r="552">
          <cell r="A552" t="str">
            <v>B</v>
          </cell>
          <cell r="B552" t="str">
            <v xml:space="preserve"> </v>
          </cell>
          <cell r="C552" t="str">
            <v xml:space="preserve"> </v>
          </cell>
          <cell r="D552"/>
          <cell r="E552"/>
          <cell r="F552"/>
          <cell r="G552"/>
          <cell r="H552"/>
        </row>
        <row r="553">
          <cell r="A553" t="str">
            <v>D</v>
          </cell>
          <cell r="B553" t="str">
            <v xml:space="preserve"> </v>
          </cell>
          <cell r="C553" t="str">
            <v xml:space="preserve"> </v>
          </cell>
          <cell r="D553"/>
          <cell r="E553"/>
          <cell r="F553"/>
          <cell r="G553"/>
          <cell r="H553"/>
        </row>
        <row r="554">
          <cell r="A554" t="str">
            <v>T</v>
          </cell>
          <cell r="B554" t="str">
            <v xml:space="preserve"> </v>
          </cell>
          <cell r="C554" t="str">
            <v xml:space="preserve"> </v>
          </cell>
          <cell r="D554"/>
          <cell r="E554"/>
          <cell r="F554"/>
          <cell r="G554"/>
          <cell r="H554"/>
        </row>
        <row r="555">
          <cell r="A555"/>
          <cell r="B555" t="str">
            <v xml:space="preserve"> </v>
          </cell>
          <cell r="C555" t="str">
            <v xml:space="preserve"> </v>
          </cell>
          <cell r="D555"/>
          <cell r="E555"/>
          <cell r="F555"/>
          <cell r="G555"/>
          <cell r="H555"/>
        </row>
        <row r="556">
          <cell r="A556" t="str">
            <v xml:space="preserve">48 kg </v>
          </cell>
          <cell r="B556" t="str">
            <v xml:space="preserve"> </v>
          </cell>
          <cell r="C556" t="str">
            <v xml:space="preserve"> </v>
          </cell>
          <cell r="D556"/>
          <cell r="E556"/>
          <cell r="F556"/>
          <cell r="G556"/>
          <cell r="H556"/>
        </row>
        <row r="557">
          <cell r="A557" t="str">
            <v>S</v>
          </cell>
          <cell r="B557"/>
          <cell r="C557"/>
          <cell r="D557"/>
          <cell r="E557"/>
          <cell r="F557"/>
          <cell r="G557"/>
          <cell r="H557"/>
        </row>
        <row r="558">
          <cell r="A558" t="str">
            <v>B</v>
          </cell>
          <cell r="B558"/>
          <cell r="C558"/>
          <cell r="D558"/>
          <cell r="E558"/>
          <cell r="F558"/>
          <cell r="G558"/>
          <cell r="H558"/>
        </row>
        <row r="559">
          <cell r="A559" t="str">
            <v>D</v>
          </cell>
          <cell r="B559"/>
          <cell r="C559"/>
          <cell r="D559"/>
          <cell r="E559"/>
          <cell r="F559"/>
          <cell r="G559"/>
          <cell r="H559"/>
        </row>
        <row r="560">
          <cell r="A560" t="str">
            <v>T</v>
          </cell>
          <cell r="B560"/>
          <cell r="C560"/>
          <cell r="D560"/>
          <cell r="E560"/>
          <cell r="F560"/>
          <cell r="G560"/>
          <cell r="H560"/>
        </row>
        <row r="561">
          <cell r="A561"/>
          <cell r="B561"/>
          <cell r="C561"/>
          <cell r="D561"/>
          <cell r="E561"/>
          <cell r="F561"/>
          <cell r="G561"/>
          <cell r="H561"/>
        </row>
        <row r="562">
          <cell r="A562" t="str">
            <v xml:space="preserve">52 kg </v>
          </cell>
          <cell r="B562"/>
          <cell r="C562"/>
          <cell r="D562"/>
          <cell r="E562"/>
          <cell r="F562"/>
          <cell r="G562"/>
          <cell r="H562"/>
        </row>
        <row r="563">
          <cell r="A563" t="str">
            <v>S</v>
          </cell>
          <cell r="B563"/>
          <cell r="C563"/>
          <cell r="D563"/>
          <cell r="E563"/>
          <cell r="F563"/>
          <cell r="G563"/>
          <cell r="H563"/>
        </row>
        <row r="564">
          <cell r="A564" t="str">
            <v>B</v>
          </cell>
          <cell r="B564"/>
          <cell r="C564"/>
          <cell r="D564"/>
          <cell r="E564"/>
          <cell r="F564"/>
          <cell r="G564"/>
          <cell r="H564"/>
        </row>
        <row r="565">
          <cell r="A565" t="str">
            <v>D</v>
          </cell>
          <cell r="B565"/>
          <cell r="C565"/>
          <cell r="D565"/>
          <cell r="E565"/>
          <cell r="F565"/>
          <cell r="G565"/>
          <cell r="H565"/>
        </row>
        <row r="566">
          <cell r="A566" t="str">
            <v>T</v>
          </cell>
          <cell r="B566"/>
          <cell r="C566"/>
          <cell r="D566"/>
          <cell r="E566"/>
          <cell r="F566"/>
          <cell r="G566"/>
          <cell r="H566"/>
        </row>
        <row r="567">
          <cell r="A567"/>
          <cell r="B567"/>
          <cell r="C567"/>
          <cell r="D567"/>
          <cell r="E567"/>
          <cell r="F567"/>
          <cell r="G567"/>
          <cell r="H567"/>
        </row>
        <row r="568">
          <cell r="A568" t="str">
            <v xml:space="preserve">56 kg </v>
          </cell>
          <cell r="B568"/>
          <cell r="C568"/>
          <cell r="D568"/>
          <cell r="E568"/>
          <cell r="F568"/>
          <cell r="G568"/>
          <cell r="H568"/>
        </row>
        <row r="569">
          <cell r="A569" t="str">
            <v>S</v>
          </cell>
          <cell r="B569"/>
          <cell r="C569"/>
          <cell r="D569"/>
          <cell r="E569"/>
          <cell r="F569"/>
          <cell r="G569"/>
          <cell r="H569"/>
        </row>
        <row r="570">
          <cell r="A570" t="str">
            <v>B</v>
          </cell>
          <cell r="B570"/>
          <cell r="C570"/>
          <cell r="D570"/>
          <cell r="E570"/>
          <cell r="F570"/>
          <cell r="G570"/>
          <cell r="H570"/>
        </row>
        <row r="571">
          <cell r="A571" t="str">
            <v>D</v>
          </cell>
          <cell r="B571"/>
          <cell r="C571"/>
          <cell r="D571"/>
          <cell r="E571"/>
          <cell r="F571"/>
          <cell r="G571"/>
          <cell r="H571"/>
        </row>
        <row r="572">
          <cell r="A572" t="str">
            <v>T</v>
          </cell>
          <cell r="B572"/>
          <cell r="C572"/>
          <cell r="D572"/>
          <cell r="E572"/>
          <cell r="F572"/>
          <cell r="G572"/>
          <cell r="H572"/>
        </row>
        <row r="573">
          <cell r="A573"/>
          <cell r="B573"/>
          <cell r="C573"/>
          <cell r="D573"/>
          <cell r="E573"/>
          <cell r="F573"/>
          <cell r="G573"/>
          <cell r="H573"/>
        </row>
        <row r="574">
          <cell r="A574" t="str">
            <v xml:space="preserve">60 kg </v>
          </cell>
          <cell r="B574"/>
          <cell r="C574"/>
          <cell r="D574"/>
          <cell r="E574"/>
          <cell r="F574"/>
          <cell r="G574"/>
          <cell r="H574"/>
        </row>
        <row r="575">
          <cell r="A575" t="str">
            <v>S</v>
          </cell>
          <cell r="B575"/>
          <cell r="C575"/>
          <cell r="D575"/>
          <cell r="E575"/>
          <cell r="F575"/>
          <cell r="G575"/>
          <cell r="H575"/>
        </row>
        <row r="576">
          <cell r="A576" t="str">
            <v>B</v>
          </cell>
          <cell r="B576"/>
          <cell r="C576"/>
          <cell r="D576"/>
          <cell r="E576"/>
          <cell r="F576"/>
          <cell r="G576"/>
          <cell r="H576"/>
        </row>
        <row r="577">
          <cell r="A577" t="str">
            <v>D</v>
          </cell>
          <cell r="B577"/>
          <cell r="C577"/>
          <cell r="D577"/>
          <cell r="E577"/>
          <cell r="F577"/>
          <cell r="G577"/>
          <cell r="H577"/>
        </row>
        <row r="578">
          <cell r="A578" t="str">
            <v>T</v>
          </cell>
          <cell r="B578"/>
          <cell r="C578"/>
          <cell r="D578"/>
          <cell r="E578"/>
          <cell r="F578"/>
          <cell r="G578"/>
          <cell r="H578"/>
        </row>
        <row r="579">
          <cell r="A579"/>
          <cell r="B579"/>
          <cell r="C579"/>
          <cell r="D579"/>
          <cell r="E579"/>
          <cell r="F579"/>
          <cell r="G579"/>
          <cell r="H579"/>
        </row>
        <row r="580">
          <cell r="A580" t="str">
            <v xml:space="preserve">67.5  kg </v>
          </cell>
          <cell r="B580"/>
          <cell r="C580"/>
          <cell r="D580"/>
          <cell r="E580"/>
          <cell r="F580"/>
          <cell r="G580"/>
          <cell r="H580"/>
        </row>
        <row r="581">
          <cell r="A581" t="str">
            <v>S</v>
          </cell>
          <cell r="B581"/>
          <cell r="C581"/>
          <cell r="D581"/>
          <cell r="E581"/>
          <cell r="F581"/>
          <cell r="G581"/>
          <cell r="H581"/>
        </row>
        <row r="582">
          <cell r="A582" t="str">
            <v>B</v>
          </cell>
          <cell r="B582"/>
          <cell r="C582"/>
          <cell r="D582"/>
          <cell r="E582"/>
          <cell r="F582"/>
          <cell r="G582"/>
          <cell r="H582"/>
        </row>
        <row r="583">
          <cell r="A583" t="str">
            <v>D</v>
          </cell>
          <cell r="B583"/>
          <cell r="C583"/>
          <cell r="D583"/>
          <cell r="E583"/>
          <cell r="F583"/>
          <cell r="G583"/>
          <cell r="H583"/>
        </row>
        <row r="584">
          <cell r="A584" t="str">
            <v>T</v>
          </cell>
          <cell r="B584"/>
          <cell r="C584"/>
          <cell r="D584"/>
          <cell r="E584"/>
          <cell r="F584"/>
          <cell r="G584"/>
          <cell r="H584"/>
        </row>
        <row r="585">
          <cell r="A585"/>
          <cell r="B585"/>
          <cell r="C585"/>
          <cell r="D585"/>
          <cell r="E585"/>
          <cell r="F585"/>
          <cell r="G585"/>
          <cell r="H585"/>
        </row>
        <row r="586">
          <cell r="A586" t="str">
            <v xml:space="preserve">75 kg </v>
          </cell>
          <cell r="B586"/>
          <cell r="C586"/>
          <cell r="D586"/>
          <cell r="E586"/>
          <cell r="F586"/>
          <cell r="G586"/>
          <cell r="H586"/>
        </row>
        <row r="587">
          <cell r="A587" t="str">
            <v>S</v>
          </cell>
          <cell r="B587"/>
          <cell r="C587"/>
          <cell r="D587"/>
          <cell r="E587"/>
          <cell r="F587"/>
          <cell r="G587"/>
          <cell r="H587"/>
        </row>
        <row r="588">
          <cell r="A588" t="str">
            <v>B</v>
          </cell>
          <cell r="B588"/>
          <cell r="C588"/>
          <cell r="D588"/>
          <cell r="E588"/>
          <cell r="F588"/>
          <cell r="G588"/>
          <cell r="H588"/>
        </row>
        <row r="589">
          <cell r="A589" t="str">
            <v>D</v>
          </cell>
          <cell r="B589"/>
          <cell r="C589"/>
          <cell r="D589"/>
          <cell r="E589"/>
          <cell r="F589"/>
          <cell r="G589"/>
          <cell r="H589"/>
        </row>
        <row r="590">
          <cell r="A590" t="str">
            <v>T</v>
          </cell>
          <cell r="B590"/>
          <cell r="C590"/>
          <cell r="D590"/>
          <cell r="E590"/>
          <cell r="F590"/>
          <cell r="G590"/>
          <cell r="H590"/>
        </row>
        <row r="591">
          <cell r="A591"/>
          <cell r="B591"/>
          <cell r="C591"/>
          <cell r="D591"/>
          <cell r="E591"/>
          <cell r="F591"/>
          <cell r="G591"/>
          <cell r="H591"/>
        </row>
        <row r="592">
          <cell r="A592" t="str">
            <v xml:space="preserve">82.5  kg </v>
          </cell>
          <cell r="B592"/>
          <cell r="C592"/>
          <cell r="D592"/>
          <cell r="E592"/>
          <cell r="F592"/>
          <cell r="G592"/>
          <cell r="H592"/>
        </row>
        <row r="593">
          <cell r="A593" t="str">
            <v>S</v>
          </cell>
          <cell r="B593">
            <v>120</v>
          </cell>
          <cell r="C593" t="str">
            <v>Altangel Dolgor</v>
          </cell>
          <cell r="D593">
            <v>96</v>
          </cell>
          <cell r="E593" t="str">
            <v>MGL</v>
          </cell>
          <cell r="F593" t="str">
            <v>03.07.2014</v>
          </cell>
          <cell r="G593" t="str">
            <v>Novosibirsk</v>
          </cell>
          <cell r="H593"/>
        </row>
        <row r="594">
          <cell r="A594" t="str">
            <v>B</v>
          </cell>
          <cell r="B594">
            <v>65</v>
          </cell>
          <cell r="C594" t="str">
            <v>Altangel Dolgor</v>
          </cell>
          <cell r="D594">
            <v>96</v>
          </cell>
          <cell r="E594" t="str">
            <v>MGL</v>
          </cell>
          <cell r="F594" t="str">
            <v>03.07.2014</v>
          </cell>
          <cell r="G594" t="str">
            <v>Novosibirsk</v>
          </cell>
          <cell r="H594"/>
        </row>
        <row r="595">
          <cell r="A595" t="str">
            <v>D</v>
          </cell>
          <cell r="B595">
            <v>130</v>
          </cell>
          <cell r="C595" t="str">
            <v>Altangel Dolgor</v>
          </cell>
          <cell r="D595">
            <v>96</v>
          </cell>
          <cell r="E595" t="str">
            <v>MGL</v>
          </cell>
          <cell r="F595" t="str">
            <v>03.07.2014</v>
          </cell>
          <cell r="G595" t="str">
            <v>Novosibirsk</v>
          </cell>
          <cell r="H595"/>
        </row>
        <row r="596">
          <cell r="A596" t="str">
            <v>T</v>
          </cell>
          <cell r="B596">
            <v>315</v>
          </cell>
          <cell r="C596" t="str">
            <v>Altangel Dolgor</v>
          </cell>
          <cell r="D596">
            <v>96</v>
          </cell>
          <cell r="E596" t="str">
            <v>MGL</v>
          </cell>
          <cell r="F596" t="str">
            <v>03.07.2014</v>
          </cell>
          <cell r="G596" t="str">
            <v>Novosibirsk</v>
          </cell>
          <cell r="H596"/>
        </row>
        <row r="597">
          <cell r="A597"/>
          <cell r="B597"/>
          <cell r="C597" t="str">
            <v>120-65-130</v>
          </cell>
          <cell r="D597"/>
          <cell r="E597"/>
          <cell r="F597"/>
          <cell r="G597"/>
          <cell r="H597"/>
        </row>
        <row r="598">
          <cell r="A598" t="str">
            <v xml:space="preserve">90  kg </v>
          </cell>
          <cell r="B598"/>
          <cell r="C598"/>
          <cell r="D598"/>
          <cell r="E598"/>
          <cell r="F598"/>
          <cell r="G598"/>
          <cell r="H598"/>
        </row>
        <row r="599">
          <cell r="A599" t="str">
            <v>S</v>
          </cell>
          <cell r="B599"/>
          <cell r="C599"/>
          <cell r="D599"/>
          <cell r="E599"/>
          <cell r="F599"/>
          <cell r="G599"/>
          <cell r="H599"/>
        </row>
        <row r="600">
          <cell r="A600" t="str">
            <v>B</v>
          </cell>
          <cell r="B600"/>
          <cell r="C600"/>
          <cell r="D600"/>
          <cell r="E600"/>
          <cell r="F600"/>
          <cell r="G600"/>
          <cell r="H600"/>
        </row>
        <row r="601">
          <cell r="A601" t="str">
            <v>D</v>
          </cell>
          <cell r="B601"/>
          <cell r="C601"/>
          <cell r="D601"/>
          <cell r="E601"/>
          <cell r="F601"/>
          <cell r="G601"/>
          <cell r="H601"/>
        </row>
        <row r="602">
          <cell r="A602" t="str">
            <v>T</v>
          </cell>
          <cell r="B602"/>
          <cell r="C602"/>
          <cell r="D602"/>
          <cell r="E602"/>
          <cell r="F602"/>
          <cell r="G602"/>
          <cell r="H602"/>
        </row>
        <row r="603">
          <cell r="A603"/>
          <cell r="B603"/>
          <cell r="C603"/>
          <cell r="D603"/>
          <cell r="E603"/>
          <cell r="F603"/>
          <cell r="G603"/>
          <cell r="H603"/>
        </row>
        <row r="604">
          <cell r="A604" t="str">
            <v xml:space="preserve">90+  kg </v>
          </cell>
          <cell r="B604"/>
          <cell r="C604"/>
          <cell r="D604"/>
          <cell r="E604"/>
          <cell r="F604"/>
          <cell r="G604"/>
          <cell r="H604"/>
        </row>
        <row r="605">
          <cell r="A605" t="str">
            <v>S</v>
          </cell>
          <cell r="B605"/>
          <cell r="C605"/>
          <cell r="D605"/>
          <cell r="E605"/>
          <cell r="F605"/>
          <cell r="G605"/>
          <cell r="H605"/>
        </row>
        <row r="606">
          <cell r="A606" t="str">
            <v>B</v>
          </cell>
          <cell r="B606"/>
          <cell r="C606"/>
          <cell r="D606"/>
          <cell r="E606"/>
          <cell r="F606"/>
          <cell r="G606"/>
          <cell r="H606"/>
        </row>
        <row r="607">
          <cell r="A607" t="str">
            <v>D</v>
          </cell>
          <cell r="B607"/>
          <cell r="C607"/>
          <cell r="D607"/>
          <cell r="E607"/>
          <cell r="F607"/>
          <cell r="G607"/>
          <cell r="H607"/>
        </row>
        <row r="608">
          <cell r="A608" t="str">
            <v>T</v>
          </cell>
          <cell r="B608"/>
          <cell r="C608"/>
          <cell r="D608"/>
          <cell r="E608"/>
          <cell r="F608"/>
          <cell r="G608"/>
          <cell r="H608"/>
        </row>
        <row r="609">
          <cell r="A609"/>
          <cell r="B609"/>
          <cell r="C609"/>
          <cell r="D609"/>
          <cell r="E609"/>
          <cell r="F609"/>
          <cell r="G609"/>
          <cell r="H609"/>
        </row>
        <row r="610">
          <cell r="C610" t="str">
            <v xml:space="preserve">Women's T18-19    </v>
          </cell>
        </row>
        <row r="611">
          <cell r="A611" t="str">
            <v xml:space="preserve">44 kg </v>
          </cell>
          <cell r="B611" t="str">
            <v xml:space="preserve"> </v>
          </cell>
          <cell r="C611" t="str">
            <v xml:space="preserve"> </v>
          </cell>
          <cell r="D611"/>
          <cell r="E611"/>
          <cell r="F611"/>
          <cell r="G611"/>
          <cell r="H611"/>
        </row>
        <row r="612">
          <cell r="A612" t="str">
            <v>S</v>
          </cell>
          <cell r="B612" t="str">
            <v xml:space="preserve"> </v>
          </cell>
          <cell r="C612" t="str">
            <v xml:space="preserve"> </v>
          </cell>
          <cell r="D612"/>
          <cell r="E612"/>
          <cell r="F612"/>
          <cell r="G612"/>
          <cell r="H612"/>
        </row>
        <row r="613">
          <cell r="A613" t="str">
            <v>B</v>
          </cell>
          <cell r="B613" t="str">
            <v xml:space="preserve"> </v>
          </cell>
          <cell r="C613" t="str">
            <v xml:space="preserve"> </v>
          </cell>
          <cell r="D613"/>
          <cell r="E613"/>
          <cell r="F613"/>
          <cell r="G613"/>
          <cell r="H613"/>
        </row>
        <row r="614">
          <cell r="A614" t="str">
            <v>D</v>
          </cell>
          <cell r="B614" t="str">
            <v xml:space="preserve"> </v>
          </cell>
          <cell r="C614" t="str">
            <v xml:space="preserve"> </v>
          </cell>
          <cell r="D614"/>
          <cell r="E614"/>
          <cell r="F614"/>
          <cell r="G614"/>
          <cell r="H614"/>
        </row>
        <row r="615">
          <cell r="A615" t="str">
            <v>T</v>
          </cell>
          <cell r="B615" t="str">
            <v xml:space="preserve"> </v>
          </cell>
          <cell r="C615" t="str">
            <v xml:space="preserve"> </v>
          </cell>
          <cell r="D615"/>
          <cell r="E615"/>
          <cell r="F615"/>
          <cell r="G615"/>
          <cell r="H615"/>
        </row>
        <row r="616">
          <cell r="A616"/>
          <cell r="B616" t="str">
            <v xml:space="preserve"> </v>
          </cell>
          <cell r="C616" t="str">
            <v xml:space="preserve"> </v>
          </cell>
          <cell r="D616"/>
          <cell r="E616"/>
          <cell r="F616"/>
          <cell r="G616"/>
          <cell r="H616"/>
        </row>
        <row r="617">
          <cell r="A617" t="str">
            <v xml:space="preserve">48 kg </v>
          </cell>
          <cell r="B617" t="str">
            <v xml:space="preserve"> </v>
          </cell>
          <cell r="C617" t="str">
            <v xml:space="preserve"> </v>
          </cell>
          <cell r="D617"/>
          <cell r="E617"/>
          <cell r="F617"/>
          <cell r="G617"/>
          <cell r="H617"/>
        </row>
        <row r="618">
          <cell r="A618" t="str">
            <v>S</v>
          </cell>
          <cell r="B618" t="str">
            <v xml:space="preserve"> </v>
          </cell>
          <cell r="C618" t="str">
            <v xml:space="preserve"> </v>
          </cell>
          <cell r="D618"/>
          <cell r="E618"/>
          <cell r="F618"/>
          <cell r="G618"/>
          <cell r="H618"/>
        </row>
        <row r="619">
          <cell r="A619" t="str">
            <v>B</v>
          </cell>
          <cell r="B619" t="str">
            <v xml:space="preserve"> </v>
          </cell>
          <cell r="C619" t="str">
            <v xml:space="preserve"> </v>
          </cell>
          <cell r="D619"/>
          <cell r="E619"/>
          <cell r="F619"/>
          <cell r="G619"/>
          <cell r="H619"/>
        </row>
        <row r="620">
          <cell r="A620" t="str">
            <v>D</v>
          </cell>
          <cell r="B620" t="str">
            <v xml:space="preserve"> </v>
          </cell>
          <cell r="C620" t="str">
            <v xml:space="preserve"> </v>
          </cell>
          <cell r="D620"/>
          <cell r="E620"/>
          <cell r="F620"/>
          <cell r="G620"/>
          <cell r="H620"/>
        </row>
        <row r="621">
          <cell r="A621" t="str">
            <v>T</v>
          </cell>
          <cell r="B621" t="str">
            <v xml:space="preserve"> </v>
          </cell>
          <cell r="C621" t="str">
            <v xml:space="preserve"> </v>
          </cell>
          <cell r="D621"/>
          <cell r="E621"/>
          <cell r="F621"/>
          <cell r="G621"/>
          <cell r="H621"/>
        </row>
        <row r="622">
          <cell r="A622"/>
          <cell r="B622" t="str">
            <v xml:space="preserve"> </v>
          </cell>
          <cell r="C622" t="str">
            <v xml:space="preserve"> </v>
          </cell>
          <cell r="D622"/>
          <cell r="E622"/>
          <cell r="F622"/>
          <cell r="G622"/>
          <cell r="H622"/>
        </row>
        <row r="623">
          <cell r="A623" t="str">
            <v xml:space="preserve">52 kg </v>
          </cell>
          <cell r="B623" t="str">
            <v xml:space="preserve"> </v>
          </cell>
          <cell r="C623" t="str">
            <v xml:space="preserve"> </v>
          </cell>
          <cell r="D623"/>
          <cell r="E623"/>
          <cell r="F623"/>
          <cell r="G623"/>
          <cell r="H623"/>
        </row>
        <row r="624">
          <cell r="A624" t="str">
            <v>S</v>
          </cell>
          <cell r="B624"/>
          <cell r="C624"/>
          <cell r="D624"/>
          <cell r="E624"/>
          <cell r="F624"/>
          <cell r="G624"/>
          <cell r="H624"/>
        </row>
        <row r="625">
          <cell r="A625" t="str">
            <v>B</v>
          </cell>
          <cell r="B625"/>
          <cell r="C625"/>
          <cell r="D625"/>
          <cell r="E625"/>
          <cell r="F625"/>
          <cell r="G625"/>
          <cell r="H625"/>
        </row>
        <row r="626">
          <cell r="A626" t="str">
            <v>D</v>
          </cell>
          <cell r="B626"/>
          <cell r="C626"/>
          <cell r="D626"/>
          <cell r="E626"/>
          <cell r="F626"/>
          <cell r="G626"/>
          <cell r="H626"/>
        </row>
        <row r="627">
          <cell r="A627" t="str">
            <v>T</v>
          </cell>
          <cell r="B627"/>
          <cell r="C627"/>
          <cell r="D627"/>
          <cell r="E627"/>
          <cell r="F627"/>
          <cell r="G627"/>
          <cell r="H627"/>
        </row>
        <row r="628">
          <cell r="A628"/>
          <cell r="B628"/>
          <cell r="C628"/>
          <cell r="D628"/>
          <cell r="E628"/>
          <cell r="F628"/>
          <cell r="G628"/>
          <cell r="H628"/>
        </row>
        <row r="629">
          <cell r="A629" t="str">
            <v xml:space="preserve">56 kg </v>
          </cell>
          <cell r="B629"/>
          <cell r="C629"/>
          <cell r="D629"/>
          <cell r="E629"/>
          <cell r="F629"/>
          <cell r="G629"/>
          <cell r="H629"/>
        </row>
        <row r="630">
          <cell r="A630" t="str">
            <v>S</v>
          </cell>
          <cell r="B630"/>
          <cell r="C630"/>
          <cell r="D630"/>
          <cell r="E630"/>
          <cell r="F630"/>
          <cell r="G630"/>
          <cell r="H630"/>
        </row>
        <row r="631">
          <cell r="A631" t="str">
            <v>B</v>
          </cell>
          <cell r="B631"/>
          <cell r="C631"/>
          <cell r="D631"/>
          <cell r="E631"/>
          <cell r="F631"/>
          <cell r="G631"/>
          <cell r="H631"/>
        </row>
        <row r="632">
          <cell r="A632" t="str">
            <v>D</v>
          </cell>
          <cell r="B632"/>
          <cell r="C632"/>
          <cell r="D632"/>
          <cell r="E632"/>
          <cell r="F632"/>
          <cell r="G632"/>
          <cell r="H632"/>
        </row>
        <row r="633">
          <cell r="A633" t="str">
            <v>T</v>
          </cell>
          <cell r="B633"/>
          <cell r="C633"/>
          <cell r="D633"/>
          <cell r="E633"/>
          <cell r="F633"/>
          <cell r="G633"/>
          <cell r="H633"/>
        </row>
        <row r="634">
          <cell r="A634"/>
          <cell r="B634"/>
          <cell r="C634"/>
          <cell r="D634"/>
          <cell r="E634"/>
          <cell r="F634"/>
          <cell r="G634"/>
          <cell r="H634"/>
        </row>
        <row r="635">
          <cell r="A635" t="str">
            <v xml:space="preserve">60 kg </v>
          </cell>
          <cell r="B635"/>
          <cell r="C635"/>
          <cell r="D635"/>
          <cell r="E635"/>
          <cell r="F635"/>
          <cell r="G635"/>
          <cell r="H635"/>
        </row>
        <row r="636">
          <cell r="A636" t="str">
            <v>S</v>
          </cell>
          <cell r="B636"/>
          <cell r="C636"/>
          <cell r="D636"/>
          <cell r="E636"/>
          <cell r="F636"/>
          <cell r="G636"/>
          <cell r="H636"/>
        </row>
        <row r="637">
          <cell r="A637" t="str">
            <v>B</v>
          </cell>
          <cell r="B637"/>
          <cell r="C637"/>
          <cell r="D637"/>
          <cell r="E637"/>
          <cell r="F637"/>
          <cell r="G637"/>
          <cell r="H637"/>
        </row>
        <row r="638">
          <cell r="A638" t="str">
            <v>D</v>
          </cell>
          <cell r="B638"/>
          <cell r="C638"/>
          <cell r="D638"/>
          <cell r="E638"/>
          <cell r="F638"/>
          <cell r="G638"/>
          <cell r="H638"/>
        </row>
        <row r="639">
          <cell r="A639" t="str">
            <v>T</v>
          </cell>
          <cell r="B639"/>
          <cell r="C639"/>
          <cell r="D639"/>
          <cell r="E639"/>
          <cell r="F639"/>
          <cell r="G639"/>
          <cell r="H639"/>
        </row>
        <row r="640">
          <cell r="A640"/>
          <cell r="B640"/>
          <cell r="C640"/>
          <cell r="D640"/>
          <cell r="E640"/>
          <cell r="F640"/>
          <cell r="G640"/>
          <cell r="H640"/>
        </row>
        <row r="641">
          <cell r="A641" t="str">
            <v xml:space="preserve">67.5  kg </v>
          </cell>
          <cell r="B641"/>
          <cell r="C641"/>
          <cell r="D641"/>
          <cell r="E641"/>
          <cell r="F641"/>
          <cell r="G641"/>
          <cell r="H641"/>
        </row>
        <row r="642">
          <cell r="A642" t="str">
            <v>S</v>
          </cell>
          <cell r="B642">
            <v>175</v>
          </cell>
          <cell r="C642" t="str">
            <v>Vins Yuliya</v>
          </cell>
          <cell r="D642">
            <v>96</v>
          </cell>
          <cell r="E642" t="str">
            <v>RUS</v>
          </cell>
          <cell r="F642" t="str">
            <v>22.08.2014</v>
          </cell>
          <cell r="G642" t="str">
            <v>Moscow</v>
          </cell>
          <cell r="H642"/>
        </row>
        <row r="643">
          <cell r="A643" t="str">
            <v>B</v>
          </cell>
          <cell r="B643">
            <v>100</v>
          </cell>
          <cell r="C643" t="str">
            <v>Orudzhova Lidiya</v>
          </cell>
          <cell r="D643">
            <v>95</v>
          </cell>
          <cell r="E643" t="str">
            <v>RUS</v>
          </cell>
          <cell r="F643" t="str">
            <v>20.04.2014</v>
          </cell>
          <cell r="G643" t="str">
            <v>Krasnodar</v>
          </cell>
          <cell r="H643"/>
        </row>
        <row r="644">
          <cell r="A644" t="str">
            <v>D</v>
          </cell>
          <cell r="B644">
            <v>165</v>
          </cell>
          <cell r="C644" t="str">
            <v>Vins Yuliya</v>
          </cell>
          <cell r="D644">
            <v>96</v>
          </cell>
          <cell r="E644" t="str">
            <v>RUS</v>
          </cell>
          <cell r="F644" t="str">
            <v>22.08.2014</v>
          </cell>
          <cell r="G644" t="str">
            <v>Moscow</v>
          </cell>
          <cell r="H644"/>
        </row>
        <row r="645">
          <cell r="A645" t="str">
            <v>T</v>
          </cell>
          <cell r="B645">
            <v>440</v>
          </cell>
          <cell r="C645" t="str">
            <v>Vins Yuliya</v>
          </cell>
          <cell r="D645">
            <v>96</v>
          </cell>
          <cell r="E645" t="str">
            <v>RUS</v>
          </cell>
          <cell r="F645" t="str">
            <v>22.08.2014</v>
          </cell>
          <cell r="G645" t="str">
            <v>Moscow</v>
          </cell>
          <cell r="H645"/>
        </row>
        <row r="646">
          <cell r="A646"/>
          <cell r="B646"/>
          <cell r="C646" t="str">
            <v>175-100-165</v>
          </cell>
          <cell r="D646"/>
          <cell r="E646"/>
          <cell r="F646"/>
          <cell r="G646"/>
          <cell r="H646"/>
        </row>
        <row r="647">
          <cell r="A647" t="str">
            <v xml:space="preserve">75 kg </v>
          </cell>
          <cell r="B647" t="str">
            <v xml:space="preserve"> </v>
          </cell>
          <cell r="C647" t="str">
            <v xml:space="preserve"> </v>
          </cell>
          <cell r="D647"/>
          <cell r="E647"/>
          <cell r="F647"/>
          <cell r="G647"/>
          <cell r="H647"/>
        </row>
        <row r="648">
          <cell r="A648" t="str">
            <v>S</v>
          </cell>
          <cell r="B648"/>
          <cell r="C648"/>
          <cell r="D648"/>
          <cell r="E648"/>
          <cell r="F648"/>
          <cell r="G648"/>
          <cell r="H648"/>
        </row>
        <row r="649">
          <cell r="A649" t="str">
            <v>B</v>
          </cell>
          <cell r="B649"/>
          <cell r="C649"/>
          <cell r="D649"/>
          <cell r="E649"/>
          <cell r="F649"/>
          <cell r="G649"/>
          <cell r="H649"/>
        </row>
        <row r="650">
          <cell r="A650" t="str">
            <v>D</v>
          </cell>
          <cell r="B650"/>
          <cell r="C650"/>
          <cell r="D650"/>
          <cell r="E650"/>
          <cell r="F650"/>
          <cell r="G650"/>
          <cell r="H650"/>
        </row>
        <row r="651">
          <cell r="A651" t="str">
            <v>T</v>
          </cell>
          <cell r="B651"/>
          <cell r="C651"/>
          <cell r="D651"/>
          <cell r="E651"/>
          <cell r="F651"/>
          <cell r="G651"/>
          <cell r="H651"/>
        </row>
        <row r="652">
          <cell r="A652"/>
          <cell r="B652"/>
          <cell r="C652"/>
          <cell r="D652"/>
          <cell r="E652"/>
          <cell r="F652"/>
          <cell r="G652"/>
          <cell r="H652"/>
        </row>
        <row r="653">
          <cell r="A653" t="str">
            <v xml:space="preserve">82.5  kg </v>
          </cell>
          <cell r="B653"/>
          <cell r="C653"/>
          <cell r="D653"/>
          <cell r="E653"/>
          <cell r="F653"/>
          <cell r="G653"/>
          <cell r="H653"/>
        </row>
        <row r="654">
          <cell r="A654" t="str">
            <v>S</v>
          </cell>
          <cell r="B654"/>
          <cell r="C654"/>
          <cell r="D654"/>
          <cell r="E654"/>
          <cell r="F654"/>
          <cell r="G654"/>
          <cell r="H654"/>
        </row>
        <row r="655">
          <cell r="A655" t="str">
            <v>B</v>
          </cell>
          <cell r="B655"/>
          <cell r="C655"/>
          <cell r="D655"/>
          <cell r="E655"/>
          <cell r="F655"/>
          <cell r="G655"/>
          <cell r="H655"/>
        </row>
        <row r="656">
          <cell r="A656" t="str">
            <v>D</v>
          </cell>
          <cell r="B656"/>
          <cell r="C656"/>
          <cell r="D656"/>
          <cell r="E656"/>
          <cell r="F656"/>
          <cell r="G656"/>
          <cell r="H656"/>
        </row>
        <row r="657">
          <cell r="A657" t="str">
            <v>T</v>
          </cell>
          <cell r="B657"/>
          <cell r="C657"/>
          <cell r="D657"/>
          <cell r="E657"/>
          <cell r="F657"/>
          <cell r="G657"/>
          <cell r="H657"/>
        </row>
        <row r="658">
          <cell r="A658"/>
          <cell r="B658"/>
          <cell r="C658"/>
          <cell r="D658"/>
          <cell r="E658"/>
          <cell r="F658"/>
          <cell r="G658"/>
          <cell r="H658"/>
        </row>
        <row r="659">
          <cell r="A659" t="str">
            <v xml:space="preserve">90  kg </v>
          </cell>
          <cell r="B659"/>
          <cell r="C659"/>
          <cell r="D659"/>
          <cell r="E659"/>
          <cell r="F659"/>
          <cell r="G659"/>
          <cell r="H659"/>
        </row>
        <row r="660">
          <cell r="A660" t="str">
            <v>S</v>
          </cell>
          <cell r="B660"/>
          <cell r="C660"/>
          <cell r="D660"/>
          <cell r="E660"/>
          <cell r="F660"/>
          <cell r="G660"/>
          <cell r="H660"/>
        </row>
        <row r="661">
          <cell r="A661" t="str">
            <v>B</v>
          </cell>
          <cell r="B661"/>
          <cell r="C661"/>
          <cell r="D661"/>
          <cell r="E661"/>
          <cell r="F661"/>
          <cell r="G661"/>
          <cell r="H661"/>
        </row>
        <row r="662">
          <cell r="A662" t="str">
            <v>D</v>
          </cell>
          <cell r="B662"/>
          <cell r="C662"/>
          <cell r="D662"/>
          <cell r="E662"/>
          <cell r="F662"/>
          <cell r="G662"/>
          <cell r="H662"/>
        </row>
        <row r="663">
          <cell r="A663" t="str">
            <v>T</v>
          </cell>
          <cell r="B663"/>
          <cell r="C663"/>
          <cell r="D663"/>
          <cell r="E663"/>
          <cell r="F663"/>
          <cell r="G663"/>
          <cell r="H663"/>
        </row>
        <row r="664">
          <cell r="A664"/>
          <cell r="B664"/>
          <cell r="C664"/>
          <cell r="D664"/>
          <cell r="E664"/>
          <cell r="F664"/>
          <cell r="G664"/>
          <cell r="H664"/>
        </row>
        <row r="665">
          <cell r="A665" t="str">
            <v xml:space="preserve">90+  kg </v>
          </cell>
          <cell r="B665"/>
          <cell r="C665"/>
          <cell r="D665"/>
          <cell r="E665"/>
          <cell r="F665"/>
          <cell r="G665"/>
          <cell r="H665"/>
        </row>
        <row r="666">
          <cell r="A666" t="str">
            <v>S</v>
          </cell>
          <cell r="B666"/>
          <cell r="C666"/>
          <cell r="D666"/>
          <cell r="E666"/>
          <cell r="F666"/>
          <cell r="G666"/>
          <cell r="H666"/>
        </row>
        <row r="667">
          <cell r="A667" t="str">
            <v>B</v>
          </cell>
          <cell r="B667"/>
          <cell r="C667"/>
          <cell r="D667"/>
          <cell r="E667"/>
          <cell r="F667"/>
          <cell r="G667"/>
          <cell r="H667"/>
        </row>
        <row r="668">
          <cell r="A668" t="str">
            <v>D</v>
          </cell>
          <cell r="B668"/>
          <cell r="C668"/>
          <cell r="D668"/>
          <cell r="E668"/>
          <cell r="F668"/>
          <cell r="G668"/>
          <cell r="H668"/>
        </row>
        <row r="669">
          <cell r="A669" t="str">
            <v>T</v>
          </cell>
          <cell r="B669"/>
          <cell r="C669"/>
          <cell r="D669"/>
          <cell r="E669"/>
          <cell r="F669"/>
          <cell r="G669"/>
          <cell r="H669"/>
        </row>
        <row r="670">
          <cell r="A670"/>
          <cell r="B670"/>
          <cell r="C670"/>
          <cell r="D670"/>
          <cell r="E670"/>
          <cell r="F670"/>
          <cell r="G670"/>
          <cell r="H670"/>
        </row>
        <row r="671">
          <cell r="C671" t="str">
            <v xml:space="preserve">Men's Submaster 33-39   </v>
          </cell>
        </row>
        <row r="672">
          <cell r="A672" t="str">
            <v xml:space="preserve">52 kg </v>
          </cell>
          <cell r="B672" t="str">
            <v xml:space="preserve"> </v>
          </cell>
          <cell r="C672" t="str">
            <v xml:space="preserve"> </v>
          </cell>
          <cell r="D672"/>
          <cell r="E672"/>
          <cell r="F672"/>
          <cell r="G672"/>
          <cell r="H672"/>
        </row>
        <row r="673">
          <cell r="A673" t="str">
            <v>S</v>
          </cell>
          <cell r="B673"/>
          <cell r="C673"/>
          <cell r="D673"/>
          <cell r="E673"/>
          <cell r="F673"/>
          <cell r="G673"/>
          <cell r="H673"/>
        </row>
        <row r="674">
          <cell r="A674" t="str">
            <v>B</v>
          </cell>
          <cell r="B674"/>
          <cell r="C674"/>
          <cell r="D674"/>
          <cell r="E674"/>
          <cell r="F674"/>
          <cell r="G674"/>
          <cell r="H674"/>
        </row>
        <row r="675">
          <cell r="A675" t="str">
            <v>D</v>
          </cell>
          <cell r="B675"/>
          <cell r="C675"/>
          <cell r="D675"/>
          <cell r="E675"/>
          <cell r="F675"/>
          <cell r="G675"/>
          <cell r="H675"/>
        </row>
        <row r="676">
          <cell r="A676" t="str">
            <v>T</v>
          </cell>
          <cell r="B676"/>
          <cell r="C676"/>
          <cell r="D676"/>
          <cell r="E676"/>
          <cell r="F676"/>
          <cell r="G676"/>
          <cell r="H676"/>
        </row>
        <row r="677">
          <cell r="A677"/>
          <cell r="B677"/>
          <cell r="C677"/>
          <cell r="D677"/>
          <cell r="E677"/>
          <cell r="F677"/>
          <cell r="G677"/>
          <cell r="H677"/>
        </row>
        <row r="678">
          <cell r="A678" t="str">
            <v xml:space="preserve">56 kg </v>
          </cell>
          <cell r="B678"/>
          <cell r="C678"/>
          <cell r="D678"/>
          <cell r="E678"/>
          <cell r="F678"/>
          <cell r="G678"/>
          <cell r="H678"/>
        </row>
        <row r="679">
          <cell r="A679" t="str">
            <v>S</v>
          </cell>
          <cell r="B679"/>
          <cell r="C679"/>
          <cell r="D679"/>
          <cell r="E679"/>
          <cell r="F679"/>
          <cell r="G679"/>
          <cell r="H679"/>
        </row>
        <row r="680">
          <cell r="A680" t="str">
            <v>B</v>
          </cell>
          <cell r="B680"/>
          <cell r="C680"/>
          <cell r="D680"/>
          <cell r="E680"/>
          <cell r="F680"/>
          <cell r="G680"/>
          <cell r="H680"/>
        </row>
        <row r="681">
          <cell r="A681" t="str">
            <v>D</v>
          </cell>
          <cell r="B681"/>
          <cell r="C681"/>
          <cell r="D681"/>
          <cell r="E681"/>
          <cell r="F681"/>
          <cell r="G681"/>
          <cell r="H681"/>
        </row>
        <row r="682">
          <cell r="A682" t="str">
            <v>T</v>
          </cell>
          <cell r="B682"/>
          <cell r="C682"/>
          <cell r="D682"/>
          <cell r="E682"/>
          <cell r="F682"/>
          <cell r="G682"/>
          <cell r="H682"/>
        </row>
        <row r="683">
          <cell r="A683"/>
          <cell r="B683"/>
          <cell r="C683"/>
          <cell r="D683"/>
          <cell r="E683"/>
          <cell r="F683"/>
          <cell r="G683"/>
          <cell r="H683"/>
        </row>
        <row r="684">
          <cell r="A684" t="str">
            <v xml:space="preserve">60 kg </v>
          </cell>
          <cell r="B684" t="str">
            <v xml:space="preserve"> </v>
          </cell>
          <cell r="C684" t="str">
            <v xml:space="preserve"> </v>
          </cell>
          <cell r="D684"/>
          <cell r="E684"/>
          <cell r="F684"/>
          <cell r="G684"/>
          <cell r="H684"/>
        </row>
        <row r="685">
          <cell r="A685" t="str">
            <v>S</v>
          </cell>
          <cell r="B685"/>
          <cell r="C685"/>
          <cell r="D685"/>
          <cell r="E685"/>
          <cell r="F685"/>
          <cell r="G685"/>
          <cell r="H685"/>
        </row>
        <row r="686">
          <cell r="A686" t="str">
            <v>B</v>
          </cell>
          <cell r="B686"/>
          <cell r="C686"/>
          <cell r="D686"/>
          <cell r="E686"/>
          <cell r="F686"/>
          <cell r="G686"/>
          <cell r="H686"/>
        </row>
        <row r="687">
          <cell r="A687" t="str">
            <v>D</v>
          </cell>
          <cell r="B687"/>
          <cell r="C687"/>
          <cell r="D687"/>
          <cell r="E687"/>
          <cell r="F687"/>
          <cell r="G687"/>
          <cell r="H687"/>
        </row>
        <row r="688">
          <cell r="A688" t="str">
            <v>T</v>
          </cell>
          <cell r="B688"/>
          <cell r="C688"/>
          <cell r="D688"/>
          <cell r="E688"/>
          <cell r="F688"/>
          <cell r="G688"/>
          <cell r="H688"/>
        </row>
        <row r="689">
          <cell r="A689"/>
          <cell r="B689"/>
          <cell r="C689"/>
          <cell r="D689"/>
          <cell r="E689"/>
          <cell r="F689"/>
          <cell r="G689"/>
          <cell r="H689"/>
        </row>
        <row r="690">
          <cell r="A690" t="str">
            <v>67.5 kg</v>
          </cell>
          <cell r="B690"/>
          <cell r="C690"/>
          <cell r="D690"/>
          <cell r="E690"/>
          <cell r="F690"/>
          <cell r="G690"/>
          <cell r="H690"/>
        </row>
        <row r="691">
          <cell r="A691" t="str">
            <v>S</v>
          </cell>
          <cell r="B691"/>
          <cell r="C691"/>
          <cell r="D691"/>
          <cell r="E691"/>
          <cell r="F691"/>
          <cell r="G691"/>
          <cell r="H691"/>
        </row>
        <row r="692">
          <cell r="A692" t="str">
            <v>B</v>
          </cell>
          <cell r="B692"/>
          <cell r="C692"/>
          <cell r="D692"/>
          <cell r="E692"/>
          <cell r="F692"/>
          <cell r="G692"/>
          <cell r="H692"/>
        </row>
        <row r="693">
          <cell r="A693" t="str">
            <v>D</v>
          </cell>
          <cell r="B693"/>
          <cell r="C693"/>
          <cell r="D693"/>
          <cell r="E693"/>
          <cell r="F693"/>
          <cell r="G693"/>
          <cell r="H693"/>
        </row>
        <row r="694">
          <cell r="A694" t="str">
            <v>T</v>
          </cell>
          <cell r="B694"/>
          <cell r="C694"/>
          <cell r="D694"/>
          <cell r="E694"/>
          <cell r="F694"/>
          <cell r="G694"/>
          <cell r="H694"/>
        </row>
        <row r="695">
          <cell r="A695"/>
          <cell r="B695"/>
          <cell r="C695"/>
          <cell r="D695"/>
          <cell r="E695"/>
          <cell r="F695"/>
          <cell r="G695"/>
          <cell r="H695"/>
        </row>
        <row r="696">
          <cell r="A696" t="str">
            <v xml:space="preserve">75 kg </v>
          </cell>
          <cell r="B696"/>
          <cell r="C696"/>
          <cell r="D696"/>
          <cell r="E696"/>
          <cell r="F696"/>
          <cell r="G696"/>
          <cell r="H696"/>
        </row>
        <row r="697">
          <cell r="A697" t="str">
            <v>S</v>
          </cell>
          <cell r="B697"/>
          <cell r="C697"/>
          <cell r="D697"/>
          <cell r="E697"/>
          <cell r="F697"/>
          <cell r="G697"/>
          <cell r="H697"/>
        </row>
        <row r="698">
          <cell r="A698" t="str">
            <v>B</v>
          </cell>
          <cell r="B698"/>
          <cell r="C698"/>
          <cell r="D698"/>
          <cell r="E698"/>
          <cell r="F698"/>
          <cell r="G698"/>
          <cell r="H698"/>
        </row>
        <row r="699">
          <cell r="A699" t="str">
            <v>D</v>
          </cell>
          <cell r="B699"/>
          <cell r="C699"/>
          <cell r="D699"/>
          <cell r="E699"/>
          <cell r="F699"/>
          <cell r="G699"/>
          <cell r="H699"/>
        </row>
        <row r="700">
          <cell r="A700" t="str">
            <v>T</v>
          </cell>
          <cell r="B700"/>
          <cell r="C700"/>
          <cell r="D700"/>
          <cell r="E700"/>
          <cell r="F700"/>
          <cell r="G700"/>
          <cell r="H700"/>
        </row>
        <row r="701">
          <cell r="A701"/>
          <cell r="B701"/>
          <cell r="C701"/>
          <cell r="D701"/>
          <cell r="E701"/>
          <cell r="F701"/>
          <cell r="G701"/>
          <cell r="H701"/>
        </row>
        <row r="702">
          <cell r="A702" t="str">
            <v xml:space="preserve">82.5 kg </v>
          </cell>
          <cell r="B702"/>
          <cell r="C702"/>
          <cell r="D702"/>
          <cell r="E702"/>
          <cell r="F702"/>
          <cell r="G702"/>
          <cell r="H702"/>
        </row>
        <row r="703">
          <cell r="A703" t="str">
            <v>S</v>
          </cell>
          <cell r="B703"/>
          <cell r="C703"/>
          <cell r="D703"/>
          <cell r="E703"/>
          <cell r="F703"/>
          <cell r="G703"/>
          <cell r="H703"/>
        </row>
        <row r="704">
          <cell r="A704" t="str">
            <v>B</v>
          </cell>
          <cell r="B704"/>
          <cell r="C704"/>
          <cell r="D704"/>
          <cell r="E704"/>
          <cell r="F704"/>
          <cell r="G704"/>
          <cell r="H704"/>
        </row>
        <row r="705">
          <cell r="A705" t="str">
            <v>D</v>
          </cell>
          <cell r="B705"/>
          <cell r="C705"/>
          <cell r="D705"/>
          <cell r="E705"/>
          <cell r="F705"/>
          <cell r="G705"/>
          <cell r="H705"/>
        </row>
        <row r="706">
          <cell r="A706" t="str">
            <v>T</v>
          </cell>
          <cell r="B706"/>
          <cell r="C706"/>
          <cell r="D706"/>
          <cell r="E706"/>
          <cell r="F706"/>
          <cell r="G706"/>
          <cell r="H706"/>
        </row>
        <row r="707">
          <cell r="A707"/>
          <cell r="B707"/>
          <cell r="C707"/>
          <cell r="D707"/>
          <cell r="E707"/>
          <cell r="F707"/>
          <cell r="G707"/>
          <cell r="H707"/>
        </row>
        <row r="708">
          <cell r="A708" t="str">
            <v xml:space="preserve">90 kg </v>
          </cell>
          <cell r="B708"/>
          <cell r="C708"/>
          <cell r="D708"/>
          <cell r="E708"/>
          <cell r="F708"/>
          <cell r="G708"/>
          <cell r="H708"/>
        </row>
        <row r="709">
          <cell r="A709" t="str">
            <v>S</v>
          </cell>
          <cell r="B709">
            <v>325</v>
          </cell>
          <cell r="C709" t="str">
            <v>Umerenkov Igor</v>
          </cell>
          <cell r="D709">
            <v>80</v>
          </cell>
          <cell r="E709" t="str">
            <v>RUS</v>
          </cell>
          <cell r="F709" t="str">
            <v>22.08.2014</v>
          </cell>
          <cell r="G709" t="str">
            <v>Moscow</v>
          </cell>
          <cell r="H709"/>
        </row>
        <row r="710">
          <cell r="A710" t="str">
            <v>B</v>
          </cell>
          <cell r="B710">
            <v>225</v>
          </cell>
          <cell r="C710" t="str">
            <v>Khripunov Yevgeniy</v>
          </cell>
          <cell r="D710">
            <v>81</v>
          </cell>
          <cell r="E710" t="str">
            <v>RUS</v>
          </cell>
          <cell r="F710" t="str">
            <v>22.08.2014</v>
          </cell>
          <cell r="G710" t="str">
            <v>Moscow</v>
          </cell>
          <cell r="H710"/>
        </row>
        <row r="711">
          <cell r="A711" t="str">
            <v>D</v>
          </cell>
          <cell r="B711">
            <v>292.5</v>
          </cell>
          <cell r="C711" t="str">
            <v>Umerenkov Igor</v>
          </cell>
          <cell r="D711">
            <v>80</v>
          </cell>
          <cell r="E711" t="str">
            <v>RUS</v>
          </cell>
          <cell r="F711" t="str">
            <v>22.08.2014</v>
          </cell>
          <cell r="G711" t="str">
            <v>Moscow</v>
          </cell>
          <cell r="H711"/>
        </row>
        <row r="712">
          <cell r="A712" t="str">
            <v>T</v>
          </cell>
          <cell r="B712">
            <v>820</v>
          </cell>
          <cell r="C712" t="str">
            <v>Umerenkov Igor</v>
          </cell>
          <cell r="D712">
            <v>80</v>
          </cell>
          <cell r="E712" t="str">
            <v>RUS</v>
          </cell>
          <cell r="F712" t="str">
            <v>22.08.2014</v>
          </cell>
          <cell r="G712" t="str">
            <v>Moscow</v>
          </cell>
          <cell r="H712"/>
        </row>
        <row r="713">
          <cell r="A713"/>
          <cell r="B713"/>
          <cell r="C713" t="str">
            <v>325-202.5-292.5</v>
          </cell>
          <cell r="D713"/>
          <cell r="E713"/>
          <cell r="F713"/>
          <cell r="G713"/>
          <cell r="H713"/>
        </row>
        <row r="714">
          <cell r="A714" t="str">
            <v xml:space="preserve">100 kg </v>
          </cell>
          <cell r="B714"/>
          <cell r="C714"/>
          <cell r="D714"/>
          <cell r="E714"/>
          <cell r="F714"/>
          <cell r="G714"/>
          <cell r="H714"/>
        </row>
        <row r="715">
          <cell r="A715" t="str">
            <v>S</v>
          </cell>
          <cell r="B715">
            <v>300</v>
          </cell>
          <cell r="C715" t="str">
            <v>Ivlev Dinis</v>
          </cell>
          <cell r="D715">
            <v>80</v>
          </cell>
          <cell r="E715" t="str">
            <v>RUS</v>
          </cell>
          <cell r="F715" t="str">
            <v>29.05.2014</v>
          </cell>
          <cell r="G715" t="str">
            <v>Kursk</v>
          </cell>
          <cell r="H715"/>
        </row>
        <row r="716">
          <cell r="A716" t="str">
            <v>B</v>
          </cell>
          <cell r="B716">
            <v>220</v>
          </cell>
          <cell r="C716" t="str">
            <v>Ivlev Dinis</v>
          </cell>
          <cell r="D716">
            <v>80</v>
          </cell>
          <cell r="E716" t="str">
            <v>RUS</v>
          </cell>
          <cell r="F716" t="str">
            <v>29.05.2014</v>
          </cell>
          <cell r="G716" t="str">
            <v>Kursk</v>
          </cell>
          <cell r="H716"/>
        </row>
        <row r="717">
          <cell r="A717" t="str">
            <v>D</v>
          </cell>
          <cell r="B717">
            <v>270</v>
          </cell>
          <cell r="C717" t="str">
            <v>Drozhzhin Andrei</v>
          </cell>
          <cell r="D717">
            <v>77</v>
          </cell>
          <cell r="E717" t="str">
            <v>RUS</v>
          </cell>
          <cell r="F717" t="str">
            <v>22.08.2014</v>
          </cell>
          <cell r="G717" t="str">
            <v>Moscow</v>
          </cell>
          <cell r="H717"/>
        </row>
        <row r="718">
          <cell r="A718" t="str">
            <v>T</v>
          </cell>
          <cell r="B718">
            <v>782.5</v>
          </cell>
          <cell r="C718" t="str">
            <v>Ivlev Dinis</v>
          </cell>
          <cell r="D718">
            <v>80</v>
          </cell>
          <cell r="E718" t="str">
            <v>RUS</v>
          </cell>
          <cell r="F718" t="str">
            <v>29.05.2014</v>
          </cell>
          <cell r="G718" t="str">
            <v>Kursk</v>
          </cell>
          <cell r="H718"/>
        </row>
        <row r="719">
          <cell r="A719"/>
          <cell r="B719"/>
          <cell r="C719" t="str">
            <v>300-220-262.5</v>
          </cell>
          <cell r="D719"/>
          <cell r="E719"/>
          <cell r="F719"/>
          <cell r="G719"/>
          <cell r="H719"/>
        </row>
        <row r="720">
          <cell r="A720" t="str">
            <v xml:space="preserve">110 kg </v>
          </cell>
          <cell r="B720"/>
          <cell r="C720"/>
          <cell r="D720"/>
          <cell r="E720"/>
          <cell r="F720"/>
          <cell r="G720"/>
          <cell r="H720"/>
        </row>
        <row r="721">
          <cell r="A721" t="str">
            <v>S</v>
          </cell>
          <cell r="B721">
            <v>265</v>
          </cell>
          <cell r="C721" t="str">
            <v>Zaytsev Valeriy</v>
          </cell>
          <cell r="D721">
            <v>76</v>
          </cell>
          <cell r="E721" t="str">
            <v>RUS</v>
          </cell>
          <cell r="F721" t="str">
            <v>08.02.2014</v>
          </cell>
          <cell r="G721" t="str">
            <v>Yekaterinburg</v>
          </cell>
          <cell r="H721"/>
        </row>
        <row r="722">
          <cell r="A722" t="str">
            <v>B</v>
          </cell>
          <cell r="B722">
            <v>180</v>
          </cell>
          <cell r="C722" t="str">
            <v>Zaytsev Valeriy</v>
          </cell>
          <cell r="D722">
            <v>76</v>
          </cell>
          <cell r="E722" t="str">
            <v>RUS</v>
          </cell>
          <cell r="F722" t="str">
            <v>08.02.2014</v>
          </cell>
          <cell r="G722" t="str">
            <v>Yekaterinburg</v>
          </cell>
          <cell r="H722"/>
        </row>
        <row r="723">
          <cell r="A723" t="str">
            <v>D</v>
          </cell>
          <cell r="B723">
            <v>220</v>
          </cell>
          <cell r="C723" t="str">
            <v>Zaytsev Valeriy</v>
          </cell>
          <cell r="D723">
            <v>76</v>
          </cell>
          <cell r="E723" t="str">
            <v>RUS</v>
          </cell>
          <cell r="F723" t="str">
            <v>08.02.2014</v>
          </cell>
          <cell r="G723" t="str">
            <v>Yekaterinburg</v>
          </cell>
          <cell r="H723"/>
        </row>
        <row r="724">
          <cell r="A724" t="str">
            <v>T</v>
          </cell>
          <cell r="B724">
            <v>665</v>
          </cell>
          <cell r="C724" t="str">
            <v>Zaytsev Valeriy</v>
          </cell>
          <cell r="D724">
            <v>76</v>
          </cell>
          <cell r="E724" t="str">
            <v>RUS</v>
          </cell>
          <cell r="F724" t="str">
            <v>08.02.2014</v>
          </cell>
          <cell r="G724" t="str">
            <v>Yekaterinburg</v>
          </cell>
          <cell r="H724"/>
        </row>
        <row r="725">
          <cell r="A725"/>
          <cell r="B725"/>
          <cell r="C725" t="str">
            <v>265-180-220</v>
          </cell>
          <cell r="D725"/>
          <cell r="E725"/>
          <cell r="F725"/>
          <cell r="G725"/>
          <cell r="H725"/>
        </row>
        <row r="726">
          <cell r="A726" t="str">
            <v xml:space="preserve">125 kg </v>
          </cell>
          <cell r="B726"/>
          <cell r="C726"/>
          <cell r="D726"/>
          <cell r="E726"/>
          <cell r="F726"/>
          <cell r="G726"/>
          <cell r="H726"/>
        </row>
        <row r="727">
          <cell r="A727" t="str">
            <v>S</v>
          </cell>
          <cell r="B727">
            <v>305</v>
          </cell>
          <cell r="C727" t="str">
            <v>Shcheglov Pavel</v>
          </cell>
          <cell r="D727">
            <v>78</v>
          </cell>
          <cell r="E727" t="str">
            <v>RUS</v>
          </cell>
          <cell r="F727" t="str">
            <v>22.08.2014</v>
          </cell>
          <cell r="G727" t="str">
            <v>Moscow</v>
          </cell>
          <cell r="H727"/>
        </row>
        <row r="728">
          <cell r="A728" t="str">
            <v>B</v>
          </cell>
          <cell r="B728">
            <v>227.5</v>
          </cell>
          <cell r="C728" t="str">
            <v>Shcheglov Pavel</v>
          </cell>
          <cell r="D728">
            <v>78</v>
          </cell>
          <cell r="E728" t="str">
            <v>RUS</v>
          </cell>
          <cell r="F728" t="str">
            <v>22.08.2014</v>
          </cell>
          <cell r="G728" t="str">
            <v>Moscow</v>
          </cell>
          <cell r="H728"/>
        </row>
        <row r="729">
          <cell r="A729" t="str">
            <v>D</v>
          </cell>
          <cell r="B729">
            <v>252.5</v>
          </cell>
          <cell r="C729" t="str">
            <v>Tyamkin Alexandr</v>
          </cell>
          <cell r="D729">
            <v>87</v>
          </cell>
          <cell r="E729" t="str">
            <v>RUS</v>
          </cell>
          <cell r="F729" t="str">
            <v>09.08.2014</v>
          </cell>
          <cell r="G729" t="str">
            <v>Yekaterinburg</v>
          </cell>
          <cell r="H729"/>
        </row>
        <row r="730">
          <cell r="A730" t="str">
            <v>T</v>
          </cell>
          <cell r="B730">
            <v>767.5</v>
          </cell>
          <cell r="C730" t="str">
            <v>Shcheglov Pavel</v>
          </cell>
          <cell r="D730">
            <v>78</v>
          </cell>
          <cell r="E730" t="str">
            <v>RUS</v>
          </cell>
          <cell r="F730" t="str">
            <v>22.08.2014</v>
          </cell>
          <cell r="G730" t="str">
            <v>Moscow</v>
          </cell>
          <cell r="H730"/>
        </row>
        <row r="731">
          <cell r="A731"/>
          <cell r="B731"/>
          <cell r="C731" t="str">
            <v>305-227.5-235</v>
          </cell>
          <cell r="D731"/>
          <cell r="E731"/>
          <cell r="F731"/>
          <cell r="G731"/>
          <cell r="H731"/>
        </row>
        <row r="732">
          <cell r="A732" t="str">
            <v xml:space="preserve">140 kg </v>
          </cell>
          <cell r="B732"/>
          <cell r="C732"/>
          <cell r="D732"/>
          <cell r="E732"/>
          <cell r="F732"/>
          <cell r="G732"/>
          <cell r="H732"/>
        </row>
        <row r="733">
          <cell r="A733" t="str">
            <v>S</v>
          </cell>
          <cell r="B733">
            <v>340</v>
          </cell>
          <cell r="C733" t="str">
            <v>Damdin Ankhbayar</v>
          </cell>
          <cell r="D733">
            <v>79</v>
          </cell>
          <cell r="E733" t="str">
            <v>MGL</v>
          </cell>
          <cell r="F733" t="str">
            <v>03.07.2014</v>
          </cell>
          <cell r="G733" t="str">
            <v>Novosibirsk</v>
          </cell>
          <cell r="H733"/>
        </row>
        <row r="734">
          <cell r="A734" t="str">
            <v>B</v>
          </cell>
          <cell r="B734">
            <v>210</v>
          </cell>
          <cell r="C734" t="str">
            <v>Damdin Ankhbayar</v>
          </cell>
          <cell r="D734">
            <v>79</v>
          </cell>
          <cell r="E734" t="str">
            <v>MGL</v>
          </cell>
          <cell r="F734" t="str">
            <v>03.07.2014</v>
          </cell>
          <cell r="G734" t="str">
            <v>Novosibirsk</v>
          </cell>
          <cell r="H734"/>
        </row>
        <row r="735">
          <cell r="A735" t="str">
            <v>D</v>
          </cell>
          <cell r="B735">
            <v>182.5</v>
          </cell>
          <cell r="C735" t="str">
            <v>Damdin Ankhbayar</v>
          </cell>
          <cell r="D735">
            <v>79</v>
          </cell>
          <cell r="E735" t="str">
            <v>MGL</v>
          </cell>
          <cell r="F735" t="str">
            <v>22.08.2014</v>
          </cell>
          <cell r="G735" t="str">
            <v>Moscow</v>
          </cell>
          <cell r="H735"/>
        </row>
        <row r="736">
          <cell r="A736" t="str">
            <v>T</v>
          </cell>
          <cell r="B736">
            <v>720</v>
          </cell>
          <cell r="C736" t="str">
            <v>Damdin Ankhbayar</v>
          </cell>
          <cell r="D736">
            <v>79</v>
          </cell>
          <cell r="E736" t="str">
            <v>MGL</v>
          </cell>
          <cell r="F736" t="str">
            <v>03.07.2014</v>
          </cell>
          <cell r="G736" t="str">
            <v>Novosibirsk</v>
          </cell>
          <cell r="H736"/>
        </row>
        <row r="737">
          <cell r="A737"/>
          <cell r="B737"/>
          <cell r="C737" t="str">
            <v>340-210-170</v>
          </cell>
          <cell r="D737"/>
          <cell r="E737"/>
          <cell r="F737"/>
          <cell r="G737"/>
          <cell r="H737"/>
        </row>
        <row r="738">
          <cell r="A738" t="str">
            <v xml:space="preserve">140+ kg </v>
          </cell>
          <cell r="B738"/>
          <cell r="C738"/>
          <cell r="D738"/>
          <cell r="E738"/>
          <cell r="F738"/>
          <cell r="G738"/>
          <cell r="H738"/>
        </row>
        <row r="739">
          <cell r="A739" t="str">
            <v>S</v>
          </cell>
          <cell r="B739"/>
          <cell r="C739"/>
          <cell r="D739"/>
          <cell r="E739"/>
          <cell r="F739"/>
          <cell r="G739"/>
          <cell r="H739"/>
        </row>
        <row r="740">
          <cell r="A740" t="str">
            <v>B</v>
          </cell>
          <cell r="B740"/>
          <cell r="C740"/>
          <cell r="D740"/>
          <cell r="E740"/>
          <cell r="F740"/>
          <cell r="G740"/>
          <cell r="H740"/>
        </row>
        <row r="741">
          <cell r="A741" t="str">
            <v>D</v>
          </cell>
          <cell r="B741"/>
          <cell r="C741"/>
          <cell r="D741"/>
          <cell r="E741"/>
          <cell r="F741"/>
          <cell r="G741"/>
          <cell r="H741"/>
        </row>
        <row r="742">
          <cell r="A742" t="str">
            <v>T</v>
          </cell>
          <cell r="B742"/>
          <cell r="C742"/>
          <cell r="D742"/>
          <cell r="E742"/>
          <cell r="F742"/>
          <cell r="G742"/>
          <cell r="H742"/>
        </row>
        <row r="743">
          <cell r="A743"/>
          <cell r="B743" t="str">
            <v xml:space="preserve"> </v>
          </cell>
          <cell r="C743" t="str">
            <v xml:space="preserve"> </v>
          </cell>
          <cell r="D743"/>
          <cell r="E743"/>
          <cell r="F743"/>
          <cell r="G743"/>
          <cell r="H743"/>
        </row>
        <row r="744">
          <cell r="C744" t="str">
            <v xml:space="preserve"> Women's Sub 33-39   </v>
          </cell>
        </row>
        <row r="745">
          <cell r="A745" t="str">
            <v xml:space="preserve">44 kg </v>
          </cell>
          <cell r="B745" t="str">
            <v xml:space="preserve"> </v>
          </cell>
          <cell r="C745" t="str">
            <v xml:space="preserve"> </v>
          </cell>
          <cell r="D745"/>
          <cell r="E745"/>
          <cell r="F745"/>
          <cell r="G745"/>
          <cell r="H745"/>
        </row>
        <row r="746">
          <cell r="A746" t="str">
            <v>S</v>
          </cell>
          <cell r="B746">
            <v>112.5</v>
          </cell>
          <cell r="C746" t="str">
            <v>Zemnukhova Yelena</v>
          </cell>
          <cell r="D746">
            <v>77</v>
          </cell>
          <cell r="E746" t="str">
            <v>RUS</v>
          </cell>
          <cell r="F746" t="str">
            <v>22.08.2014</v>
          </cell>
          <cell r="G746" t="str">
            <v>Moscow</v>
          </cell>
          <cell r="H746"/>
        </row>
        <row r="747">
          <cell r="A747" t="str">
            <v>B</v>
          </cell>
          <cell r="B747">
            <v>52.5</v>
          </cell>
          <cell r="C747" t="str">
            <v>Tskhay Natalya</v>
          </cell>
          <cell r="D747">
            <v>75</v>
          </cell>
          <cell r="E747" t="str">
            <v>KAZ</v>
          </cell>
          <cell r="F747" t="str">
            <v>03.07.2014</v>
          </cell>
          <cell r="G747" t="str">
            <v>Novosibirsk</v>
          </cell>
          <cell r="H747"/>
        </row>
        <row r="748">
          <cell r="A748" t="str">
            <v>D</v>
          </cell>
          <cell r="B748">
            <v>110</v>
          </cell>
          <cell r="C748" t="str">
            <v>Tskhay Natalya</v>
          </cell>
          <cell r="D748">
            <v>75</v>
          </cell>
          <cell r="E748" t="str">
            <v>KAZ</v>
          </cell>
          <cell r="F748" t="str">
            <v>03.07.2014</v>
          </cell>
          <cell r="G748" t="str">
            <v>Novosibirsk</v>
          </cell>
          <cell r="H748"/>
        </row>
        <row r="749">
          <cell r="A749" t="str">
            <v>T</v>
          </cell>
          <cell r="B749">
            <v>275</v>
          </cell>
          <cell r="C749" t="str">
            <v>Zemnukhova Yelena</v>
          </cell>
          <cell r="D749">
            <v>77</v>
          </cell>
          <cell r="E749" t="str">
            <v>RUS</v>
          </cell>
          <cell r="F749" t="str">
            <v>22.08.2014</v>
          </cell>
          <cell r="G749" t="str">
            <v>Moscow</v>
          </cell>
          <cell r="H749"/>
        </row>
        <row r="750">
          <cell r="A750"/>
          <cell r="B750"/>
          <cell r="C750" t="str">
            <v>112.5-52.5-110</v>
          </cell>
          <cell r="D750"/>
          <cell r="E750"/>
          <cell r="F750"/>
          <cell r="G750"/>
          <cell r="H750"/>
        </row>
        <row r="751">
          <cell r="A751" t="str">
            <v xml:space="preserve">48 kg </v>
          </cell>
          <cell r="B751" t="str">
            <v xml:space="preserve"> </v>
          </cell>
          <cell r="C751" t="str">
            <v xml:space="preserve"> </v>
          </cell>
          <cell r="D751"/>
          <cell r="E751"/>
          <cell r="F751"/>
          <cell r="G751"/>
          <cell r="H751"/>
        </row>
        <row r="752">
          <cell r="A752" t="str">
            <v>S</v>
          </cell>
          <cell r="B752"/>
          <cell r="C752"/>
          <cell r="D752"/>
          <cell r="E752"/>
          <cell r="F752"/>
          <cell r="G752"/>
          <cell r="H752"/>
        </row>
        <row r="753">
          <cell r="A753" t="str">
            <v>B</v>
          </cell>
          <cell r="B753"/>
          <cell r="C753"/>
          <cell r="D753"/>
          <cell r="E753"/>
          <cell r="F753"/>
          <cell r="G753"/>
          <cell r="H753"/>
        </row>
        <row r="754">
          <cell r="A754" t="str">
            <v>D</v>
          </cell>
          <cell r="B754"/>
          <cell r="C754"/>
          <cell r="D754"/>
          <cell r="E754"/>
          <cell r="F754"/>
          <cell r="G754"/>
          <cell r="H754"/>
        </row>
        <row r="755">
          <cell r="A755" t="str">
            <v>T</v>
          </cell>
          <cell r="B755"/>
          <cell r="C755"/>
          <cell r="D755"/>
          <cell r="E755"/>
          <cell r="F755"/>
          <cell r="G755"/>
          <cell r="H755"/>
        </row>
        <row r="756">
          <cell r="A756"/>
          <cell r="B756"/>
          <cell r="C756"/>
          <cell r="D756"/>
          <cell r="E756"/>
          <cell r="F756"/>
          <cell r="G756"/>
          <cell r="H756"/>
        </row>
        <row r="757">
          <cell r="A757" t="str">
            <v xml:space="preserve">52 kg </v>
          </cell>
          <cell r="B757" t="str">
            <v xml:space="preserve"> </v>
          </cell>
          <cell r="C757" t="str">
            <v xml:space="preserve"> </v>
          </cell>
          <cell r="D757"/>
          <cell r="E757"/>
          <cell r="F757"/>
          <cell r="G757"/>
          <cell r="H757"/>
        </row>
        <row r="758">
          <cell r="A758" t="str">
            <v>S</v>
          </cell>
          <cell r="B758">
            <v>130</v>
          </cell>
          <cell r="C758" t="str">
            <v>Kamyshnikova Marina</v>
          </cell>
          <cell r="D758">
            <v>79</v>
          </cell>
          <cell r="E758" t="str">
            <v>RUS</v>
          </cell>
          <cell r="F758" t="str">
            <v>22.08.2014</v>
          </cell>
          <cell r="G758" t="str">
            <v>Moscow</v>
          </cell>
          <cell r="H758"/>
        </row>
        <row r="759">
          <cell r="A759" t="str">
            <v>B</v>
          </cell>
          <cell r="B759">
            <v>65</v>
          </cell>
          <cell r="C759" t="str">
            <v>Tumuruu Davaa</v>
          </cell>
          <cell r="D759">
            <v>80</v>
          </cell>
          <cell r="E759" t="str">
            <v>MGL</v>
          </cell>
          <cell r="F759" t="str">
            <v>22.08.2014</v>
          </cell>
          <cell r="G759" t="str">
            <v>Moscow</v>
          </cell>
          <cell r="H759"/>
        </row>
        <row r="760">
          <cell r="A760" t="str">
            <v>D</v>
          </cell>
          <cell r="B760">
            <v>132.5</v>
          </cell>
          <cell r="C760" t="str">
            <v>Kamyshnikova Marina</v>
          </cell>
          <cell r="D760">
            <v>79</v>
          </cell>
          <cell r="E760" t="str">
            <v>RUS</v>
          </cell>
          <cell r="F760" t="str">
            <v>22.08.2014</v>
          </cell>
          <cell r="G760" t="str">
            <v>Moscow</v>
          </cell>
          <cell r="H760"/>
        </row>
        <row r="761">
          <cell r="A761" t="str">
            <v>T</v>
          </cell>
          <cell r="B761">
            <v>317.5</v>
          </cell>
          <cell r="C761" t="str">
            <v>Kamyshnikova Marina</v>
          </cell>
          <cell r="D761">
            <v>79</v>
          </cell>
          <cell r="E761" t="str">
            <v>RUS</v>
          </cell>
          <cell r="F761" t="str">
            <v>22.08.2014</v>
          </cell>
          <cell r="G761" t="str">
            <v>Moscow</v>
          </cell>
          <cell r="H761"/>
        </row>
        <row r="762">
          <cell r="A762"/>
          <cell r="B762"/>
          <cell r="C762" t="str">
            <v>120-52.5-125</v>
          </cell>
          <cell r="D762"/>
          <cell r="E762"/>
          <cell r="F762"/>
          <cell r="G762"/>
          <cell r="H762"/>
        </row>
        <row r="763">
          <cell r="A763" t="str">
            <v xml:space="preserve">56 kg </v>
          </cell>
          <cell r="B763"/>
          <cell r="C763"/>
          <cell r="D763"/>
          <cell r="E763"/>
          <cell r="F763"/>
          <cell r="G763"/>
          <cell r="H763"/>
        </row>
        <row r="764">
          <cell r="A764" t="str">
            <v>S</v>
          </cell>
          <cell r="B764">
            <v>105</v>
          </cell>
          <cell r="C764" t="str">
            <v>Budayeva Marina</v>
          </cell>
          <cell r="D764">
            <v>78</v>
          </cell>
          <cell r="E764" t="str">
            <v>RUS</v>
          </cell>
          <cell r="F764" t="str">
            <v>03.07.2014</v>
          </cell>
          <cell r="G764" t="str">
            <v>Novosibirsk</v>
          </cell>
          <cell r="H764"/>
        </row>
        <row r="765">
          <cell r="A765" t="str">
            <v>B</v>
          </cell>
          <cell r="B765">
            <v>40</v>
          </cell>
          <cell r="C765" t="str">
            <v>Budayeva Marina</v>
          </cell>
          <cell r="D765">
            <v>78</v>
          </cell>
          <cell r="E765" t="str">
            <v>RUS</v>
          </cell>
          <cell r="F765" t="str">
            <v>03.07.2014</v>
          </cell>
          <cell r="G765" t="str">
            <v>Novosibirsk</v>
          </cell>
          <cell r="H765"/>
        </row>
        <row r="766">
          <cell r="A766" t="str">
            <v>D</v>
          </cell>
          <cell r="B766">
            <v>110</v>
          </cell>
          <cell r="C766" t="str">
            <v>Budayeva Marina</v>
          </cell>
          <cell r="D766">
            <v>78</v>
          </cell>
          <cell r="E766" t="str">
            <v>RUS</v>
          </cell>
          <cell r="F766" t="str">
            <v>03.07.2014</v>
          </cell>
          <cell r="G766" t="str">
            <v>Novosibirsk</v>
          </cell>
          <cell r="H766"/>
        </row>
        <row r="767">
          <cell r="A767" t="str">
            <v>T</v>
          </cell>
          <cell r="B767">
            <v>255</v>
          </cell>
          <cell r="C767" t="str">
            <v>Budayeva Marina</v>
          </cell>
          <cell r="D767">
            <v>78</v>
          </cell>
          <cell r="E767" t="str">
            <v>RUS</v>
          </cell>
          <cell r="F767" t="str">
            <v>03.07.2014</v>
          </cell>
          <cell r="G767" t="str">
            <v>Novosibirsk</v>
          </cell>
          <cell r="H767"/>
        </row>
        <row r="768">
          <cell r="A768"/>
          <cell r="B768"/>
          <cell r="C768" t="str">
            <v>105-40-110</v>
          </cell>
          <cell r="D768"/>
          <cell r="E768"/>
          <cell r="F768"/>
          <cell r="G768"/>
          <cell r="H768"/>
        </row>
        <row r="769">
          <cell r="A769" t="str">
            <v xml:space="preserve">60 kg </v>
          </cell>
          <cell r="B769"/>
          <cell r="C769"/>
          <cell r="D769"/>
          <cell r="E769"/>
          <cell r="F769"/>
          <cell r="G769"/>
          <cell r="H769"/>
        </row>
        <row r="770">
          <cell r="A770" t="str">
            <v>S</v>
          </cell>
          <cell r="B770"/>
          <cell r="C770"/>
          <cell r="D770"/>
          <cell r="E770"/>
          <cell r="F770"/>
          <cell r="G770"/>
          <cell r="H770"/>
        </row>
        <row r="771">
          <cell r="A771" t="str">
            <v>B</v>
          </cell>
          <cell r="B771"/>
          <cell r="C771"/>
          <cell r="D771"/>
          <cell r="E771"/>
          <cell r="F771"/>
          <cell r="G771"/>
          <cell r="H771"/>
        </row>
        <row r="772">
          <cell r="A772" t="str">
            <v>D</v>
          </cell>
          <cell r="B772"/>
          <cell r="C772"/>
          <cell r="D772"/>
          <cell r="E772"/>
          <cell r="F772"/>
          <cell r="G772"/>
          <cell r="H772"/>
        </row>
        <row r="773">
          <cell r="A773" t="str">
            <v>T</v>
          </cell>
          <cell r="B773"/>
          <cell r="C773"/>
          <cell r="D773"/>
          <cell r="E773"/>
          <cell r="F773"/>
          <cell r="G773"/>
          <cell r="H773"/>
        </row>
        <row r="774">
          <cell r="A774"/>
          <cell r="B774"/>
          <cell r="C774"/>
          <cell r="D774"/>
          <cell r="E774"/>
          <cell r="F774"/>
          <cell r="G774"/>
          <cell r="H774"/>
        </row>
        <row r="775">
          <cell r="A775" t="str">
            <v xml:space="preserve">67.5  kg </v>
          </cell>
          <cell r="B775"/>
          <cell r="C775"/>
          <cell r="D775"/>
          <cell r="E775"/>
          <cell r="F775"/>
          <cell r="G775"/>
          <cell r="H775"/>
        </row>
        <row r="776">
          <cell r="A776" t="str">
            <v>S</v>
          </cell>
          <cell r="B776"/>
          <cell r="C776"/>
          <cell r="D776"/>
          <cell r="E776"/>
          <cell r="F776"/>
          <cell r="G776"/>
          <cell r="H776"/>
        </row>
        <row r="777">
          <cell r="A777" t="str">
            <v>B</v>
          </cell>
          <cell r="B777"/>
          <cell r="C777"/>
          <cell r="D777"/>
          <cell r="E777"/>
          <cell r="F777"/>
          <cell r="G777"/>
          <cell r="H777"/>
        </row>
        <row r="778">
          <cell r="A778" t="str">
            <v>D</v>
          </cell>
          <cell r="B778"/>
          <cell r="C778"/>
          <cell r="D778"/>
          <cell r="E778"/>
          <cell r="F778"/>
          <cell r="G778"/>
          <cell r="H778"/>
        </row>
        <row r="779">
          <cell r="A779" t="str">
            <v>T</v>
          </cell>
          <cell r="B779"/>
          <cell r="C779"/>
          <cell r="D779"/>
          <cell r="E779"/>
          <cell r="F779"/>
          <cell r="G779"/>
          <cell r="H779"/>
        </row>
        <row r="780">
          <cell r="A780"/>
          <cell r="B780"/>
          <cell r="C780"/>
          <cell r="D780"/>
          <cell r="E780"/>
          <cell r="F780"/>
          <cell r="G780"/>
          <cell r="H780"/>
        </row>
        <row r="781">
          <cell r="A781" t="str">
            <v xml:space="preserve">75 kg </v>
          </cell>
          <cell r="B781"/>
          <cell r="C781"/>
          <cell r="D781"/>
          <cell r="E781"/>
          <cell r="F781"/>
          <cell r="G781"/>
          <cell r="H781"/>
        </row>
        <row r="782">
          <cell r="A782" t="str">
            <v>S</v>
          </cell>
          <cell r="B782"/>
          <cell r="C782"/>
          <cell r="D782"/>
          <cell r="E782"/>
          <cell r="F782"/>
          <cell r="G782"/>
          <cell r="H782"/>
        </row>
        <row r="783">
          <cell r="A783" t="str">
            <v>B</v>
          </cell>
          <cell r="B783"/>
          <cell r="C783"/>
          <cell r="D783"/>
          <cell r="E783"/>
          <cell r="F783"/>
          <cell r="G783"/>
          <cell r="H783"/>
        </row>
        <row r="784">
          <cell r="A784" t="str">
            <v>D</v>
          </cell>
          <cell r="B784"/>
          <cell r="C784"/>
          <cell r="D784"/>
          <cell r="E784"/>
          <cell r="F784"/>
          <cell r="G784"/>
          <cell r="H784"/>
        </row>
        <row r="785">
          <cell r="A785" t="str">
            <v>T</v>
          </cell>
          <cell r="B785"/>
          <cell r="C785"/>
          <cell r="D785"/>
          <cell r="E785"/>
          <cell r="F785"/>
          <cell r="G785"/>
          <cell r="H785"/>
        </row>
        <row r="786">
          <cell r="A786"/>
          <cell r="B786"/>
          <cell r="C786"/>
          <cell r="D786"/>
          <cell r="E786"/>
          <cell r="F786"/>
          <cell r="G786"/>
          <cell r="H786"/>
        </row>
        <row r="787">
          <cell r="A787" t="str">
            <v xml:space="preserve">82.5  kg </v>
          </cell>
          <cell r="B787"/>
          <cell r="C787"/>
          <cell r="D787"/>
          <cell r="E787"/>
          <cell r="F787"/>
          <cell r="G787"/>
          <cell r="H787"/>
        </row>
        <row r="788">
          <cell r="A788" t="str">
            <v>S</v>
          </cell>
          <cell r="B788"/>
          <cell r="C788"/>
          <cell r="D788"/>
          <cell r="E788"/>
          <cell r="F788"/>
          <cell r="G788"/>
          <cell r="H788"/>
        </row>
        <row r="789">
          <cell r="A789" t="str">
            <v>B</v>
          </cell>
          <cell r="B789"/>
          <cell r="C789"/>
          <cell r="D789"/>
          <cell r="E789"/>
          <cell r="F789"/>
          <cell r="G789"/>
          <cell r="H789"/>
        </row>
        <row r="790">
          <cell r="A790" t="str">
            <v>D</v>
          </cell>
          <cell r="B790"/>
          <cell r="C790"/>
          <cell r="D790"/>
          <cell r="E790"/>
          <cell r="F790"/>
          <cell r="G790"/>
          <cell r="H790"/>
        </row>
        <row r="791">
          <cell r="A791" t="str">
            <v>T</v>
          </cell>
          <cell r="B791"/>
          <cell r="C791"/>
          <cell r="D791"/>
          <cell r="E791"/>
          <cell r="F791"/>
          <cell r="G791"/>
          <cell r="H791"/>
        </row>
        <row r="792">
          <cell r="A792"/>
          <cell r="B792"/>
          <cell r="C792"/>
          <cell r="D792"/>
          <cell r="E792"/>
          <cell r="F792"/>
          <cell r="G792"/>
          <cell r="H792"/>
        </row>
        <row r="793">
          <cell r="A793" t="str">
            <v xml:space="preserve">90  kg </v>
          </cell>
          <cell r="B793"/>
          <cell r="C793"/>
          <cell r="D793"/>
          <cell r="E793"/>
          <cell r="F793"/>
          <cell r="G793"/>
          <cell r="H793"/>
        </row>
        <row r="794">
          <cell r="A794" t="str">
            <v>S</v>
          </cell>
          <cell r="B794"/>
          <cell r="C794"/>
          <cell r="D794"/>
          <cell r="E794"/>
          <cell r="F794"/>
          <cell r="G794"/>
          <cell r="H794"/>
        </row>
        <row r="795">
          <cell r="A795" t="str">
            <v>B</v>
          </cell>
          <cell r="B795"/>
          <cell r="C795"/>
          <cell r="D795"/>
          <cell r="E795"/>
          <cell r="F795"/>
          <cell r="G795"/>
          <cell r="H795"/>
        </row>
        <row r="796">
          <cell r="A796" t="str">
            <v>D</v>
          </cell>
          <cell r="B796"/>
          <cell r="C796"/>
          <cell r="D796"/>
          <cell r="E796"/>
          <cell r="F796"/>
          <cell r="G796"/>
          <cell r="H796"/>
        </row>
        <row r="797">
          <cell r="A797" t="str">
            <v>T</v>
          </cell>
          <cell r="B797"/>
          <cell r="C797"/>
          <cell r="D797"/>
          <cell r="E797"/>
          <cell r="F797"/>
          <cell r="G797"/>
          <cell r="H797"/>
        </row>
        <row r="798">
          <cell r="A798"/>
          <cell r="B798"/>
          <cell r="C798"/>
          <cell r="D798"/>
          <cell r="E798"/>
          <cell r="F798"/>
          <cell r="G798"/>
          <cell r="H798"/>
        </row>
        <row r="799">
          <cell r="A799" t="str">
            <v xml:space="preserve">90+kg </v>
          </cell>
          <cell r="B799"/>
          <cell r="C799"/>
          <cell r="D799"/>
          <cell r="E799"/>
          <cell r="F799"/>
          <cell r="G799"/>
          <cell r="H799"/>
        </row>
        <row r="800">
          <cell r="A800" t="str">
            <v>S</v>
          </cell>
          <cell r="B800"/>
          <cell r="C800"/>
          <cell r="D800"/>
          <cell r="E800"/>
          <cell r="F800"/>
          <cell r="G800"/>
          <cell r="H800"/>
        </row>
        <row r="801">
          <cell r="A801" t="str">
            <v>B</v>
          </cell>
          <cell r="B801"/>
          <cell r="C801"/>
          <cell r="D801"/>
          <cell r="E801"/>
          <cell r="F801"/>
          <cell r="G801"/>
          <cell r="H801"/>
        </row>
        <row r="802">
          <cell r="A802" t="str">
            <v>D</v>
          </cell>
          <cell r="B802"/>
          <cell r="C802"/>
          <cell r="D802"/>
          <cell r="E802"/>
          <cell r="F802"/>
          <cell r="G802"/>
          <cell r="H802"/>
        </row>
        <row r="803">
          <cell r="A803" t="str">
            <v>T</v>
          </cell>
          <cell r="B803"/>
          <cell r="C803"/>
          <cell r="D803"/>
          <cell r="E803"/>
          <cell r="F803"/>
          <cell r="G803"/>
          <cell r="H803"/>
        </row>
        <row r="804">
          <cell r="A804"/>
          <cell r="B804"/>
          <cell r="C804"/>
          <cell r="D804"/>
          <cell r="E804"/>
          <cell r="F804"/>
          <cell r="G804"/>
          <cell r="H804"/>
        </row>
        <row r="805">
          <cell r="C805" t="str">
            <v xml:space="preserve">Men's M40-44   </v>
          </cell>
        </row>
        <row r="806">
          <cell r="A806" t="str">
            <v xml:space="preserve">52 kg </v>
          </cell>
          <cell r="B806" t="str">
            <v xml:space="preserve"> </v>
          </cell>
          <cell r="C806" t="str">
            <v xml:space="preserve"> </v>
          </cell>
          <cell r="D806"/>
          <cell r="E806"/>
          <cell r="F806"/>
          <cell r="G806"/>
          <cell r="H806"/>
        </row>
        <row r="807">
          <cell r="A807" t="str">
            <v>S</v>
          </cell>
          <cell r="B807" t="str">
            <v xml:space="preserve"> </v>
          </cell>
          <cell r="C807" t="str">
            <v xml:space="preserve"> </v>
          </cell>
          <cell r="D807"/>
          <cell r="E807"/>
          <cell r="F807"/>
          <cell r="G807"/>
          <cell r="H807"/>
        </row>
        <row r="808">
          <cell r="A808" t="str">
            <v>B</v>
          </cell>
          <cell r="B808" t="str">
            <v xml:space="preserve"> </v>
          </cell>
          <cell r="C808" t="str">
            <v xml:space="preserve"> </v>
          </cell>
          <cell r="D808"/>
          <cell r="E808"/>
          <cell r="F808"/>
          <cell r="G808"/>
          <cell r="H808"/>
        </row>
        <row r="809">
          <cell r="A809" t="str">
            <v>D</v>
          </cell>
          <cell r="B809" t="str">
            <v xml:space="preserve"> </v>
          </cell>
          <cell r="C809" t="str">
            <v xml:space="preserve"> </v>
          </cell>
          <cell r="D809"/>
          <cell r="E809"/>
          <cell r="F809"/>
          <cell r="G809"/>
          <cell r="H809"/>
        </row>
        <row r="810">
          <cell r="A810" t="str">
            <v>T</v>
          </cell>
          <cell r="B810" t="str">
            <v xml:space="preserve"> </v>
          </cell>
          <cell r="C810" t="str">
            <v xml:space="preserve"> </v>
          </cell>
          <cell r="D810"/>
          <cell r="E810"/>
          <cell r="F810"/>
          <cell r="G810"/>
          <cell r="H810"/>
        </row>
        <row r="811">
          <cell r="A811"/>
          <cell r="B811" t="str">
            <v xml:space="preserve"> </v>
          </cell>
          <cell r="C811" t="str">
            <v xml:space="preserve"> </v>
          </cell>
          <cell r="D811"/>
          <cell r="E811"/>
          <cell r="F811"/>
          <cell r="G811"/>
          <cell r="H811"/>
        </row>
        <row r="812">
          <cell r="A812" t="str">
            <v xml:space="preserve">56 kg </v>
          </cell>
          <cell r="B812" t="str">
            <v xml:space="preserve"> </v>
          </cell>
          <cell r="C812" t="str">
            <v xml:space="preserve"> </v>
          </cell>
          <cell r="D812"/>
          <cell r="E812"/>
          <cell r="F812"/>
          <cell r="G812"/>
          <cell r="H812"/>
        </row>
        <row r="813">
          <cell r="A813" t="str">
            <v>S</v>
          </cell>
          <cell r="B813" t="str">
            <v xml:space="preserve"> </v>
          </cell>
          <cell r="C813" t="str">
            <v xml:space="preserve"> </v>
          </cell>
          <cell r="D813"/>
          <cell r="E813"/>
          <cell r="F813"/>
          <cell r="G813"/>
          <cell r="H813"/>
        </row>
        <row r="814">
          <cell r="A814" t="str">
            <v>B</v>
          </cell>
          <cell r="B814" t="str">
            <v xml:space="preserve"> </v>
          </cell>
          <cell r="C814" t="str">
            <v xml:space="preserve"> </v>
          </cell>
          <cell r="D814"/>
          <cell r="E814"/>
          <cell r="F814"/>
          <cell r="G814"/>
          <cell r="H814"/>
        </row>
        <row r="815">
          <cell r="A815" t="str">
            <v>D</v>
          </cell>
          <cell r="B815" t="str">
            <v xml:space="preserve"> </v>
          </cell>
          <cell r="C815" t="str">
            <v xml:space="preserve"> </v>
          </cell>
          <cell r="D815"/>
          <cell r="E815"/>
          <cell r="F815"/>
          <cell r="G815"/>
          <cell r="H815"/>
        </row>
        <row r="816">
          <cell r="A816" t="str">
            <v>T</v>
          </cell>
          <cell r="B816" t="str">
            <v xml:space="preserve"> </v>
          </cell>
          <cell r="C816" t="str">
            <v xml:space="preserve"> </v>
          </cell>
          <cell r="D816"/>
          <cell r="E816"/>
          <cell r="F816"/>
          <cell r="G816"/>
          <cell r="H816"/>
        </row>
        <row r="817">
          <cell r="A817"/>
          <cell r="B817" t="str">
            <v xml:space="preserve"> </v>
          </cell>
          <cell r="C817" t="str">
            <v xml:space="preserve"> </v>
          </cell>
          <cell r="D817"/>
          <cell r="E817"/>
          <cell r="F817"/>
          <cell r="G817"/>
          <cell r="H817"/>
        </row>
        <row r="818">
          <cell r="A818" t="str">
            <v xml:space="preserve">60 kg </v>
          </cell>
          <cell r="B818" t="str">
            <v xml:space="preserve"> </v>
          </cell>
          <cell r="C818" t="str">
            <v xml:space="preserve"> </v>
          </cell>
          <cell r="D818"/>
          <cell r="E818"/>
          <cell r="F818"/>
          <cell r="G818"/>
          <cell r="H818"/>
        </row>
        <row r="819">
          <cell r="A819" t="str">
            <v>S</v>
          </cell>
          <cell r="B819"/>
          <cell r="C819"/>
          <cell r="D819"/>
          <cell r="E819"/>
          <cell r="F819"/>
          <cell r="G819"/>
          <cell r="H819"/>
        </row>
        <row r="820">
          <cell r="A820" t="str">
            <v>B</v>
          </cell>
          <cell r="B820"/>
          <cell r="C820"/>
          <cell r="D820"/>
          <cell r="E820"/>
          <cell r="F820"/>
          <cell r="G820"/>
          <cell r="H820"/>
        </row>
        <row r="821">
          <cell r="A821" t="str">
            <v>D</v>
          </cell>
          <cell r="B821"/>
          <cell r="C821"/>
          <cell r="D821"/>
          <cell r="E821"/>
          <cell r="F821"/>
          <cell r="G821"/>
          <cell r="H821"/>
        </row>
        <row r="822">
          <cell r="A822" t="str">
            <v>T</v>
          </cell>
          <cell r="B822"/>
          <cell r="C822"/>
          <cell r="D822"/>
          <cell r="E822"/>
          <cell r="F822"/>
          <cell r="G822"/>
          <cell r="H822"/>
        </row>
        <row r="823">
          <cell r="A823"/>
          <cell r="B823"/>
          <cell r="C823"/>
          <cell r="D823"/>
          <cell r="E823"/>
          <cell r="F823"/>
          <cell r="G823"/>
          <cell r="H823"/>
        </row>
        <row r="824">
          <cell r="A824" t="str">
            <v>67.5 kg</v>
          </cell>
          <cell r="B824"/>
          <cell r="C824"/>
          <cell r="D824"/>
          <cell r="E824"/>
          <cell r="F824"/>
          <cell r="G824"/>
          <cell r="H824"/>
        </row>
        <row r="825">
          <cell r="A825" t="str">
            <v>S</v>
          </cell>
          <cell r="B825"/>
          <cell r="C825"/>
          <cell r="D825"/>
          <cell r="E825"/>
          <cell r="F825"/>
          <cell r="G825"/>
          <cell r="H825"/>
        </row>
        <row r="826">
          <cell r="A826" t="str">
            <v>B</v>
          </cell>
          <cell r="B826"/>
          <cell r="C826"/>
          <cell r="D826"/>
          <cell r="E826"/>
          <cell r="F826"/>
          <cell r="G826"/>
          <cell r="H826"/>
        </row>
        <row r="827">
          <cell r="A827" t="str">
            <v>D</v>
          </cell>
          <cell r="B827"/>
          <cell r="C827"/>
          <cell r="D827"/>
          <cell r="E827"/>
          <cell r="F827"/>
          <cell r="G827"/>
          <cell r="H827"/>
        </row>
        <row r="828">
          <cell r="A828" t="str">
            <v>T</v>
          </cell>
          <cell r="B828"/>
          <cell r="C828"/>
          <cell r="D828"/>
          <cell r="E828"/>
          <cell r="F828"/>
          <cell r="G828"/>
          <cell r="H828"/>
        </row>
        <row r="829">
          <cell r="A829"/>
          <cell r="B829"/>
          <cell r="C829"/>
          <cell r="D829"/>
          <cell r="E829"/>
          <cell r="F829"/>
          <cell r="G829"/>
          <cell r="H829"/>
        </row>
        <row r="830">
          <cell r="A830" t="str">
            <v xml:space="preserve">75 kg </v>
          </cell>
          <cell r="B830"/>
          <cell r="C830"/>
          <cell r="D830"/>
          <cell r="E830"/>
          <cell r="F830"/>
          <cell r="G830"/>
          <cell r="H830"/>
        </row>
        <row r="831">
          <cell r="A831" t="str">
            <v>S</v>
          </cell>
          <cell r="B831">
            <v>180</v>
          </cell>
          <cell r="C831" t="str">
            <v>Lapynin Vladimir</v>
          </cell>
          <cell r="D831">
            <v>70</v>
          </cell>
          <cell r="E831" t="str">
            <v>RUS</v>
          </cell>
          <cell r="F831" t="str">
            <v>22.08.2014</v>
          </cell>
          <cell r="G831" t="str">
            <v>Moscow</v>
          </cell>
          <cell r="H831"/>
        </row>
        <row r="832">
          <cell r="A832" t="str">
            <v>B</v>
          </cell>
          <cell r="B832">
            <v>160</v>
          </cell>
          <cell r="C832" t="str">
            <v>Lapynin Vladimir</v>
          </cell>
          <cell r="D832">
            <v>70</v>
          </cell>
          <cell r="E832" t="str">
            <v>RUS</v>
          </cell>
          <cell r="F832" t="str">
            <v>22.08.2014</v>
          </cell>
          <cell r="G832" t="str">
            <v>Moscow</v>
          </cell>
          <cell r="H832"/>
        </row>
        <row r="833">
          <cell r="A833" t="str">
            <v>D</v>
          </cell>
          <cell r="B833">
            <v>200</v>
          </cell>
          <cell r="C833" t="str">
            <v>Lapynin Vladimir</v>
          </cell>
          <cell r="D833">
            <v>70</v>
          </cell>
          <cell r="E833" t="str">
            <v>RUS</v>
          </cell>
          <cell r="F833" t="str">
            <v>22.08.2014</v>
          </cell>
          <cell r="G833" t="str">
            <v>Moscow</v>
          </cell>
          <cell r="H833"/>
        </row>
        <row r="834">
          <cell r="A834" t="str">
            <v>T</v>
          </cell>
          <cell r="B834">
            <v>540</v>
          </cell>
          <cell r="C834" t="str">
            <v>Lapynin Vladimir</v>
          </cell>
          <cell r="D834">
            <v>70</v>
          </cell>
          <cell r="E834" t="str">
            <v>RUS</v>
          </cell>
          <cell r="F834" t="str">
            <v>22.08.2014</v>
          </cell>
          <cell r="G834" t="str">
            <v>Moscow</v>
          </cell>
          <cell r="H834"/>
        </row>
        <row r="835">
          <cell r="A835"/>
          <cell r="B835"/>
          <cell r="C835" t="str">
            <v>180-160-200</v>
          </cell>
          <cell r="D835"/>
          <cell r="E835"/>
          <cell r="F835"/>
          <cell r="G835"/>
          <cell r="H835"/>
        </row>
        <row r="836">
          <cell r="A836" t="str">
            <v xml:space="preserve">82.5 kg </v>
          </cell>
          <cell r="B836"/>
          <cell r="C836"/>
          <cell r="D836"/>
          <cell r="E836"/>
          <cell r="F836"/>
          <cell r="G836"/>
          <cell r="H836"/>
        </row>
        <row r="837">
          <cell r="A837" t="str">
            <v>S</v>
          </cell>
          <cell r="B837"/>
          <cell r="C837"/>
          <cell r="D837"/>
          <cell r="E837"/>
          <cell r="F837"/>
          <cell r="G837"/>
          <cell r="H837"/>
        </row>
        <row r="838">
          <cell r="A838" t="str">
            <v>B</v>
          </cell>
          <cell r="B838"/>
          <cell r="C838"/>
          <cell r="D838"/>
          <cell r="E838"/>
          <cell r="F838"/>
          <cell r="G838"/>
          <cell r="H838"/>
        </row>
        <row r="839">
          <cell r="A839" t="str">
            <v>D</v>
          </cell>
          <cell r="B839"/>
          <cell r="C839"/>
          <cell r="D839"/>
          <cell r="E839"/>
          <cell r="F839"/>
          <cell r="G839"/>
          <cell r="H839"/>
        </row>
        <row r="840">
          <cell r="A840" t="str">
            <v>T</v>
          </cell>
          <cell r="B840"/>
          <cell r="C840"/>
          <cell r="D840"/>
          <cell r="E840"/>
          <cell r="F840"/>
          <cell r="G840"/>
          <cell r="H840"/>
        </row>
        <row r="841">
          <cell r="A841"/>
          <cell r="B841"/>
          <cell r="C841"/>
          <cell r="D841"/>
          <cell r="E841"/>
          <cell r="F841"/>
          <cell r="G841"/>
          <cell r="H841"/>
        </row>
        <row r="842">
          <cell r="A842" t="str">
            <v xml:space="preserve">90 kg </v>
          </cell>
          <cell r="B842"/>
          <cell r="C842"/>
          <cell r="D842"/>
          <cell r="E842"/>
          <cell r="F842"/>
          <cell r="G842"/>
          <cell r="H842"/>
        </row>
        <row r="843">
          <cell r="A843" t="str">
            <v>S</v>
          </cell>
          <cell r="B843">
            <v>290</v>
          </cell>
          <cell r="C843" t="str">
            <v>Sosorbaram Zhargalsaykhan</v>
          </cell>
          <cell r="D843">
            <v>70</v>
          </cell>
          <cell r="E843" t="str">
            <v>MGL</v>
          </cell>
          <cell r="F843" t="str">
            <v>03.07.2014</v>
          </cell>
          <cell r="G843" t="str">
            <v>Novosibirsk</v>
          </cell>
          <cell r="H843"/>
        </row>
        <row r="844">
          <cell r="A844" t="str">
            <v>B</v>
          </cell>
          <cell r="B844">
            <v>172.5</v>
          </cell>
          <cell r="C844" t="str">
            <v>Sosorbaram Zhargalsaykhan</v>
          </cell>
          <cell r="D844">
            <v>70</v>
          </cell>
          <cell r="E844" t="str">
            <v>MGL</v>
          </cell>
          <cell r="F844" t="str">
            <v>22.08.2014</v>
          </cell>
          <cell r="G844" t="str">
            <v>Moscow</v>
          </cell>
          <cell r="H844"/>
        </row>
        <row r="845">
          <cell r="A845" t="str">
            <v>D</v>
          </cell>
          <cell r="B845">
            <v>240</v>
          </cell>
          <cell r="C845" t="str">
            <v>Sosorbaram Zhargalsaykhan</v>
          </cell>
          <cell r="D845">
            <v>70</v>
          </cell>
          <cell r="E845" t="str">
            <v>MGL</v>
          </cell>
          <cell r="F845" t="str">
            <v>22.08.2014</v>
          </cell>
          <cell r="G845" t="str">
            <v>Moscow</v>
          </cell>
          <cell r="H845"/>
        </row>
        <row r="846">
          <cell r="A846" t="str">
            <v>T</v>
          </cell>
          <cell r="B846">
            <v>695</v>
          </cell>
          <cell r="C846" t="str">
            <v>Sosorbaram Zhargalsaykhan</v>
          </cell>
          <cell r="D846">
            <v>70</v>
          </cell>
          <cell r="E846" t="str">
            <v>MGL</v>
          </cell>
          <cell r="F846" t="str">
            <v>03.07.2014</v>
          </cell>
          <cell r="G846" t="str">
            <v>Novosibirsk</v>
          </cell>
          <cell r="H846"/>
        </row>
        <row r="847">
          <cell r="A847"/>
          <cell r="B847"/>
          <cell r="C847" t="str">
            <v>290-170-235</v>
          </cell>
          <cell r="D847"/>
          <cell r="E847"/>
          <cell r="F847"/>
          <cell r="G847"/>
          <cell r="H847"/>
        </row>
        <row r="848">
          <cell r="A848" t="str">
            <v xml:space="preserve">100 kg </v>
          </cell>
          <cell r="B848"/>
          <cell r="C848"/>
          <cell r="D848"/>
          <cell r="E848"/>
          <cell r="F848"/>
          <cell r="G848"/>
          <cell r="H848"/>
        </row>
        <row r="849">
          <cell r="A849" t="str">
            <v>S</v>
          </cell>
          <cell r="B849">
            <v>270</v>
          </cell>
          <cell r="C849" t="str">
            <v>Davaatseren Ulzil-Orshikh</v>
          </cell>
          <cell r="D849">
            <v>73</v>
          </cell>
          <cell r="E849" t="str">
            <v>MGL</v>
          </cell>
          <cell r="F849" t="str">
            <v>22.08.2014</v>
          </cell>
          <cell r="G849" t="str">
            <v>Moscow</v>
          </cell>
          <cell r="H849"/>
        </row>
        <row r="850">
          <cell r="A850" t="str">
            <v>B</v>
          </cell>
          <cell r="B850">
            <v>190</v>
          </cell>
          <cell r="C850" t="str">
            <v>Davaatseren Ulzil-Orshikh</v>
          </cell>
          <cell r="D850">
            <v>73</v>
          </cell>
          <cell r="E850" t="str">
            <v>MGL</v>
          </cell>
          <cell r="F850" t="str">
            <v>22.08.2014</v>
          </cell>
          <cell r="G850" t="str">
            <v>Moscow</v>
          </cell>
          <cell r="H850"/>
        </row>
        <row r="851">
          <cell r="A851" t="str">
            <v>D</v>
          </cell>
          <cell r="B851">
            <v>235</v>
          </cell>
          <cell r="C851" t="str">
            <v>Svoboda Yevgeniy</v>
          </cell>
          <cell r="D851">
            <v>72</v>
          </cell>
          <cell r="E851" t="str">
            <v>RUS</v>
          </cell>
          <cell r="F851" t="str">
            <v>22.08.2014</v>
          </cell>
          <cell r="G851" t="str">
            <v>Moscow</v>
          </cell>
          <cell r="H851"/>
        </row>
        <row r="852">
          <cell r="A852" t="str">
            <v>T</v>
          </cell>
          <cell r="B852">
            <v>695</v>
          </cell>
          <cell r="C852" t="str">
            <v>Davaatseren Ulzil-Orshikh</v>
          </cell>
          <cell r="D852">
            <v>73</v>
          </cell>
          <cell r="E852" t="str">
            <v>MGL</v>
          </cell>
          <cell r="F852" t="str">
            <v>22.08.2014</v>
          </cell>
          <cell r="G852" t="str">
            <v>Moscow</v>
          </cell>
          <cell r="H852"/>
        </row>
        <row r="853">
          <cell r="A853"/>
          <cell r="B853"/>
          <cell r="C853" t="str">
            <v>270-190-235</v>
          </cell>
          <cell r="D853"/>
          <cell r="E853"/>
          <cell r="F853"/>
          <cell r="G853"/>
          <cell r="H853"/>
        </row>
        <row r="854">
          <cell r="A854" t="str">
            <v xml:space="preserve">110 kg </v>
          </cell>
          <cell r="B854"/>
          <cell r="C854"/>
          <cell r="D854"/>
          <cell r="E854"/>
          <cell r="F854"/>
          <cell r="G854"/>
          <cell r="H854"/>
        </row>
        <row r="855">
          <cell r="A855" t="str">
            <v>S</v>
          </cell>
          <cell r="B855"/>
          <cell r="C855"/>
          <cell r="D855"/>
          <cell r="E855"/>
          <cell r="F855"/>
          <cell r="G855"/>
          <cell r="H855"/>
        </row>
        <row r="856">
          <cell r="A856" t="str">
            <v>B</v>
          </cell>
          <cell r="B856"/>
          <cell r="C856"/>
          <cell r="D856"/>
          <cell r="E856"/>
          <cell r="F856"/>
          <cell r="G856"/>
          <cell r="H856"/>
        </row>
        <row r="857">
          <cell r="A857" t="str">
            <v>D</v>
          </cell>
          <cell r="B857"/>
          <cell r="C857"/>
          <cell r="D857"/>
          <cell r="E857"/>
          <cell r="F857"/>
          <cell r="G857"/>
          <cell r="H857"/>
        </row>
        <row r="858">
          <cell r="A858" t="str">
            <v>T</v>
          </cell>
          <cell r="B858"/>
          <cell r="C858"/>
          <cell r="D858"/>
          <cell r="E858"/>
          <cell r="F858"/>
          <cell r="G858"/>
          <cell r="H858"/>
        </row>
        <row r="859">
          <cell r="A859"/>
          <cell r="B859"/>
          <cell r="C859"/>
          <cell r="D859"/>
          <cell r="E859"/>
          <cell r="F859"/>
          <cell r="G859"/>
          <cell r="H859"/>
        </row>
        <row r="860">
          <cell r="A860" t="str">
            <v xml:space="preserve">125 kg </v>
          </cell>
          <cell r="B860"/>
          <cell r="C860"/>
          <cell r="D860"/>
          <cell r="E860"/>
          <cell r="F860"/>
          <cell r="G860"/>
          <cell r="H860"/>
        </row>
        <row r="861">
          <cell r="A861" t="str">
            <v>S</v>
          </cell>
          <cell r="B861">
            <v>240</v>
          </cell>
          <cell r="C861" t="str">
            <v>Belanchik Alexei</v>
          </cell>
          <cell r="D861">
            <v>74</v>
          </cell>
          <cell r="E861" t="str">
            <v>RUS</v>
          </cell>
          <cell r="F861" t="str">
            <v>22.08.2014</v>
          </cell>
          <cell r="G861" t="str">
            <v>Moscow</v>
          </cell>
          <cell r="H861"/>
        </row>
        <row r="862">
          <cell r="A862" t="str">
            <v>B</v>
          </cell>
          <cell r="B862">
            <v>190</v>
          </cell>
          <cell r="C862" t="str">
            <v>Belanchik Alexei</v>
          </cell>
          <cell r="D862">
            <v>74</v>
          </cell>
          <cell r="E862" t="str">
            <v>RUS</v>
          </cell>
          <cell r="F862" t="str">
            <v>22.08.2014</v>
          </cell>
          <cell r="G862" t="str">
            <v>Moscow</v>
          </cell>
          <cell r="H862"/>
        </row>
        <row r="863">
          <cell r="A863" t="str">
            <v>D</v>
          </cell>
          <cell r="B863">
            <v>275</v>
          </cell>
          <cell r="C863" t="str">
            <v>Belanchik Alexei</v>
          </cell>
          <cell r="D863">
            <v>74</v>
          </cell>
          <cell r="E863" t="str">
            <v>RUS</v>
          </cell>
          <cell r="F863" t="str">
            <v>22.08.2014</v>
          </cell>
          <cell r="G863" t="str">
            <v>Moscow</v>
          </cell>
          <cell r="H863"/>
        </row>
        <row r="864">
          <cell r="A864" t="str">
            <v>T</v>
          </cell>
          <cell r="B864">
            <v>705</v>
          </cell>
          <cell r="C864" t="str">
            <v>Belanchik Alexei</v>
          </cell>
          <cell r="D864">
            <v>74</v>
          </cell>
          <cell r="E864" t="str">
            <v>RUS</v>
          </cell>
          <cell r="F864" t="str">
            <v>22.08.2014</v>
          </cell>
          <cell r="G864" t="str">
            <v>Moscow</v>
          </cell>
          <cell r="H864"/>
        </row>
        <row r="865">
          <cell r="A865"/>
          <cell r="B865"/>
          <cell r="C865" t="str">
            <v>240-190-275</v>
          </cell>
          <cell r="D865"/>
          <cell r="E865"/>
          <cell r="F865"/>
          <cell r="G865"/>
          <cell r="H865"/>
        </row>
        <row r="866">
          <cell r="A866" t="str">
            <v xml:space="preserve">140 kg </v>
          </cell>
          <cell r="B866"/>
          <cell r="C866"/>
          <cell r="D866"/>
          <cell r="E866"/>
          <cell r="F866"/>
          <cell r="G866"/>
          <cell r="H866"/>
        </row>
        <row r="867">
          <cell r="A867" t="str">
            <v>S</v>
          </cell>
          <cell r="B867"/>
          <cell r="C867"/>
          <cell r="D867"/>
          <cell r="E867"/>
          <cell r="F867"/>
          <cell r="G867"/>
          <cell r="H867"/>
        </row>
        <row r="868">
          <cell r="A868" t="str">
            <v>B</v>
          </cell>
          <cell r="B868"/>
          <cell r="C868"/>
          <cell r="D868"/>
          <cell r="E868"/>
          <cell r="F868"/>
          <cell r="G868"/>
          <cell r="H868"/>
        </row>
        <row r="869">
          <cell r="A869" t="str">
            <v>D</v>
          </cell>
          <cell r="B869"/>
          <cell r="C869"/>
          <cell r="D869"/>
          <cell r="E869"/>
          <cell r="F869"/>
          <cell r="G869"/>
          <cell r="H869"/>
        </row>
        <row r="870">
          <cell r="A870" t="str">
            <v>T</v>
          </cell>
          <cell r="B870"/>
          <cell r="C870"/>
          <cell r="D870"/>
          <cell r="E870"/>
          <cell r="F870"/>
          <cell r="G870"/>
          <cell r="H870"/>
        </row>
        <row r="871">
          <cell r="A871"/>
          <cell r="B871"/>
          <cell r="C871"/>
          <cell r="D871"/>
          <cell r="E871"/>
          <cell r="F871"/>
          <cell r="G871"/>
          <cell r="H871"/>
        </row>
        <row r="872">
          <cell r="A872" t="str">
            <v xml:space="preserve">140+ kg </v>
          </cell>
          <cell r="B872"/>
          <cell r="C872"/>
          <cell r="D872"/>
          <cell r="E872"/>
          <cell r="F872"/>
          <cell r="G872"/>
          <cell r="H872"/>
        </row>
        <row r="873">
          <cell r="A873" t="str">
            <v>S</v>
          </cell>
          <cell r="B873"/>
          <cell r="C873"/>
          <cell r="D873"/>
          <cell r="E873"/>
          <cell r="F873"/>
          <cell r="G873"/>
          <cell r="H873"/>
        </row>
        <row r="874">
          <cell r="A874" t="str">
            <v>B</v>
          </cell>
          <cell r="B874"/>
          <cell r="C874"/>
          <cell r="D874"/>
          <cell r="E874"/>
          <cell r="F874"/>
          <cell r="G874"/>
          <cell r="H874"/>
        </row>
        <row r="875">
          <cell r="A875" t="str">
            <v>D</v>
          </cell>
          <cell r="B875"/>
          <cell r="C875"/>
          <cell r="D875"/>
          <cell r="E875"/>
          <cell r="F875"/>
          <cell r="G875"/>
          <cell r="H875"/>
        </row>
        <row r="876">
          <cell r="A876" t="str">
            <v>T</v>
          </cell>
          <cell r="B876"/>
          <cell r="C876"/>
          <cell r="D876"/>
          <cell r="E876"/>
          <cell r="F876"/>
          <cell r="G876"/>
          <cell r="H876"/>
        </row>
        <row r="877">
          <cell r="A877"/>
          <cell r="B877" t="str">
            <v xml:space="preserve"> </v>
          </cell>
          <cell r="C877" t="str">
            <v xml:space="preserve"> </v>
          </cell>
          <cell r="D877"/>
          <cell r="E877"/>
          <cell r="F877"/>
          <cell r="G877"/>
          <cell r="H877"/>
        </row>
        <row r="878">
          <cell r="C878" t="str">
            <v xml:space="preserve">Men's M45-49   </v>
          </cell>
        </row>
        <row r="879">
          <cell r="A879" t="str">
            <v xml:space="preserve">52 kg </v>
          </cell>
          <cell r="B879" t="str">
            <v xml:space="preserve"> </v>
          </cell>
          <cell r="C879" t="str">
            <v xml:space="preserve"> </v>
          </cell>
          <cell r="D879"/>
          <cell r="E879"/>
          <cell r="F879"/>
          <cell r="G879"/>
          <cell r="H879"/>
        </row>
        <row r="880">
          <cell r="A880" t="str">
            <v>S</v>
          </cell>
          <cell r="B880" t="str">
            <v xml:space="preserve"> </v>
          </cell>
          <cell r="C880" t="str">
            <v xml:space="preserve"> </v>
          </cell>
          <cell r="D880"/>
          <cell r="E880"/>
          <cell r="F880"/>
          <cell r="G880"/>
          <cell r="H880"/>
        </row>
        <row r="881">
          <cell r="A881" t="str">
            <v>B</v>
          </cell>
          <cell r="B881" t="str">
            <v xml:space="preserve"> </v>
          </cell>
          <cell r="C881" t="str">
            <v xml:space="preserve"> </v>
          </cell>
          <cell r="D881"/>
          <cell r="E881"/>
          <cell r="F881"/>
          <cell r="G881"/>
          <cell r="H881"/>
        </row>
        <row r="882">
          <cell r="A882" t="str">
            <v>D</v>
          </cell>
          <cell r="B882" t="str">
            <v xml:space="preserve"> </v>
          </cell>
          <cell r="C882" t="str">
            <v xml:space="preserve"> </v>
          </cell>
          <cell r="D882"/>
          <cell r="E882"/>
          <cell r="F882"/>
          <cell r="G882"/>
          <cell r="H882"/>
        </row>
        <row r="883">
          <cell r="A883" t="str">
            <v>T</v>
          </cell>
          <cell r="B883" t="str">
            <v xml:space="preserve"> </v>
          </cell>
          <cell r="C883" t="str">
            <v xml:space="preserve"> </v>
          </cell>
          <cell r="D883"/>
          <cell r="E883"/>
          <cell r="F883"/>
          <cell r="G883"/>
          <cell r="H883"/>
        </row>
        <row r="884">
          <cell r="A884"/>
          <cell r="B884" t="str">
            <v xml:space="preserve"> </v>
          </cell>
          <cell r="C884" t="str">
            <v xml:space="preserve"> </v>
          </cell>
          <cell r="D884"/>
          <cell r="E884"/>
          <cell r="F884"/>
          <cell r="G884"/>
          <cell r="H884"/>
        </row>
        <row r="885">
          <cell r="A885" t="str">
            <v xml:space="preserve">56 kg </v>
          </cell>
          <cell r="B885" t="str">
            <v xml:space="preserve"> </v>
          </cell>
          <cell r="C885" t="str">
            <v xml:space="preserve"> </v>
          </cell>
          <cell r="D885"/>
          <cell r="E885"/>
          <cell r="F885"/>
          <cell r="G885"/>
          <cell r="H885"/>
        </row>
        <row r="886">
          <cell r="A886" t="str">
            <v>S</v>
          </cell>
          <cell r="B886" t="str">
            <v xml:space="preserve"> </v>
          </cell>
          <cell r="C886" t="str">
            <v xml:space="preserve"> </v>
          </cell>
          <cell r="D886"/>
          <cell r="E886"/>
          <cell r="F886"/>
          <cell r="G886"/>
          <cell r="H886"/>
        </row>
        <row r="887">
          <cell r="A887" t="str">
            <v>B</v>
          </cell>
          <cell r="B887" t="str">
            <v xml:space="preserve"> </v>
          </cell>
          <cell r="C887" t="str">
            <v xml:space="preserve"> </v>
          </cell>
          <cell r="D887"/>
          <cell r="E887"/>
          <cell r="F887"/>
          <cell r="G887"/>
          <cell r="H887"/>
        </row>
        <row r="888">
          <cell r="A888" t="str">
            <v>D</v>
          </cell>
          <cell r="B888" t="str">
            <v xml:space="preserve"> </v>
          </cell>
          <cell r="C888" t="str">
            <v xml:space="preserve"> </v>
          </cell>
          <cell r="D888"/>
          <cell r="E888"/>
          <cell r="F888"/>
          <cell r="G888"/>
          <cell r="H888"/>
        </row>
        <row r="889">
          <cell r="A889" t="str">
            <v>T</v>
          </cell>
          <cell r="B889" t="str">
            <v xml:space="preserve"> </v>
          </cell>
          <cell r="C889" t="str">
            <v xml:space="preserve"> </v>
          </cell>
          <cell r="D889"/>
          <cell r="E889"/>
          <cell r="F889"/>
          <cell r="G889"/>
          <cell r="H889"/>
        </row>
        <row r="890">
          <cell r="A890"/>
          <cell r="B890" t="str">
            <v xml:space="preserve"> </v>
          </cell>
          <cell r="C890" t="str">
            <v xml:space="preserve"> </v>
          </cell>
          <cell r="D890"/>
          <cell r="E890"/>
          <cell r="F890"/>
          <cell r="G890"/>
          <cell r="H890"/>
        </row>
        <row r="891">
          <cell r="A891" t="str">
            <v xml:space="preserve">60 kg </v>
          </cell>
          <cell r="B891" t="str">
            <v xml:space="preserve"> </v>
          </cell>
          <cell r="C891" t="str">
            <v xml:space="preserve"> </v>
          </cell>
          <cell r="D891"/>
          <cell r="E891"/>
          <cell r="F891"/>
          <cell r="G891"/>
          <cell r="H891"/>
        </row>
        <row r="892">
          <cell r="A892" t="str">
            <v>S</v>
          </cell>
          <cell r="B892" t="str">
            <v xml:space="preserve"> </v>
          </cell>
          <cell r="C892" t="str">
            <v xml:space="preserve"> </v>
          </cell>
          <cell r="D892"/>
          <cell r="E892"/>
          <cell r="F892"/>
          <cell r="G892"/>
          <cell r="H892"/>
        </row>
        <row r="893">
          <cell r="A893" t="str">
            <v>B</v>
          </cell>
          <cell r="B893" t="str">
            <v xml:space="preserve"> </v>
          </cell>
          <cell r="C893" t="str">
            <v xml:space="preserve"> </v>
          </cell>
          <cell r="D893"/>
          <cell r="E893"/>
          <cell r="F893"/>
          <cell r="G893"/>
          <cell r="H893"/>
        </row>
        <row r="894">
          <cell r="A894" t="str">
            <v>D</v>
          </cell>
          <cell r="B894" t="str">
            <v xml:space="preserve"> </v>
          </cell>
          <cell r="C894" t="str">
            <v xml:space="preserve"> </v>
          </cell>
          <cell r="D894"/>
          <cell r="E894"/>
          <cell r="F894"/>
          <cell r="G894"/>
          <cell r="H894"/>
        </row>
        <row r="895">
          <cell r="A895" t="str">
            <v>T</v>
          </cell>
          <cell r="B895" t="str">
            <v xml:space="preserve"> </v>
          </cell>
          <cell r="C895" t="str">
            <v xml:space="preserve"> </v>
          </cell>
          <cell r="D895"/>
          <cell r="E895"/>
          <cell r="F895"/>
          <cell r="G895"/>
          <cell r="H895"/>
        </row>
        <row r="896">
          <cell r="A896"/>
          <cell r="B896" t="str">
            <v xml:space="preserve"> </v>
          </cell>
          <cell r="C896" t="str">
            <v xml:space="preserve"> </v>
          </cell>
          <cell r="D896"/>
          <cell r="E896"/>
          <cell r="F896"/>
          <cell r="G896"/>
          <cell r="H896"/>
        </row>
        <row r="897">
          <cell r="B897"/>
          <cell r="C897"/>
          <cell r="D897"/>
          <cell r="E897"/>
          <cell r="F897"/>
          <cell r="G897"/>
          <cell r="H897"/>
        </row>
        <row r="898">
          <cell r="A898" t="str">
            <v>S</v>
          </cell>
          <cell r="B898"/>
          <cell r="C898"/>
          <cell r="D898"/>
          <cell r="E898"/>
          <cell r="F898"/>
          <cell r="G898"/>
          <cell r="H898"/>
        </row>
        <row r="899">
          <cell r="A899" t="str">
            <v>B</v>
          </cell>
          <cell r="B899"/>
          <cell r="C899"/>
          <cell r="D899"/>
          <cell r="E899"/>
          <cell r="F899"/>
          <cell r="G899"/>
          <cell r="H899"/>
        </row>
        <row r="900">
          <cell r="A900" t="str">
            <v>D</v>
          </cell>
          <cell r="B900"/>
          <cell r="C900"/>
          <cell r="D900"/>
          <cell r="E900"/>
          <cell r="F900"/>
          <cell r="G900"/>
          <cell r="H900"/>
        </row>
        <row r="901">
          <cell r="A901" t="str">
            <v>T</v>
          </cell>
          <cell r="B901"/>
          <cell r="C901"/>
          <cell r="D901"/>
          <cell r="E901"/>
          <cell r="F901"/>
          <cell r="G901"/>
          <cell r="H901"/>
        </row>
        <row r="902">
          <cell r="A902"/>
          <cell r="B902"/>
          <cell r="C902"/>
          <cell r="D902"/>
          <cell r="E902"/>
          <cell r="F902"/>
          <cell r="G902"/>
          <cell r="H902"/>
        </row>
        <row r="903">
          <cell r="A903" t="str">
            <v xml:space="preserve">75 kg </v>
          </cell>
          <cell r="B903"/>
          <cell r="C903"/>
          <cell r="D903"/>
          <cell r="E903"/>
          <cell r="F903"/>
          <cell r="G903"/>
          <cell r="H903"/>
        </row>
        <row r="904">
          <cell r="A904" t="str">
            <v>S</v>
          </cell>
          <cell r="B904"/>
          <cell r="C904"/>
          <cell r="D904"/>
          <cell r="E904"/>
          <cell r="F904"/>
          <cell r="G904"/>
          <cell r="H904"/>
        </row>
        <row r="905">
          <cell r="A905" t="str">
            <v>B</v>
          </cell>
          <cell r="B905"/>
          <cell r="C905"/>
          <cell r="D905"/>
          <cell r="E905"/>
          <cell r="F905"/>
          <cell r="G905"/>
          <cell r="H905"/>
        </row>
        <row r="906">
          <cell r="A906" t="str">
            <v>D</v>
          </cell>
          <cell r="B906"/>
          <cell r="C906"/>
          <cell r="D906"/>
          <cell r="E906"/>
          <cell r="F906"/>
          <cell r="G906"/>
          <cell r="H906"/>
        </row>
        <row r="907">
          <cell r="A907" t="str">
            <v>T</v>
          </cell>
          <cell r="B907"/>
          <cell r="C907"/>
          <cell r="D907"/>
          <cell r="E907"/>
          <cell r="F907"/>
          <cell r="G907"/>
          <cell r="H907"/>
        </row>
        <row r="908">
          <cell r="A908"/>
          <cell r="B908"/>
          <cell r="C908"/>
          <cell r="D908"/>
          <cell r="E908"/>
          <cell r="F908"/>
          <cell r="G908"/>
          <cell r="H908"/>
        </row>
        <row r="909">
          <cell r="A909" t="str">
            <v xml:space="preserve">82.5 kg </v>
          </cell>
          <cell r="B909"/>
          <cell r="C909"/>
          <cell r="D909"/>
          <cell r="E909"/>
          <cell r="F909"/>
          <cell r="G909"/>
          <cell r="H909"/>
        </row>
        <row r="910">
          <cell r="A910" t="str">
            <v>S</v>
          </cell>
          <cell r="B910"/>
          <cell r="C910"/>
          <cell r="D910"/>
          <cell r="E910"/>
          <cell r="F910"/>
          <cell r="G910"/>
          <cell r="H910"/>
        </row>
        <row r="911">
          <cell r="A911" t="str">
            <v>B</v>
          </cell>
          <cell r="B911"/>
          <cell r="C911"/>
          <cell r="D911"/>
          <cell r="E911"/>
          <cell r="F911"/>
          <cell r="G911"/>
          <cell r="H911"/>
        </row>
        <row r="912">
          <cell r="A912" t="str">
            <v>D</v>
          </cell>
          <cell r="B912"/>
          <cell r="C912"/>
          <cell r="D912"/>
          <cell r="E912"/>
          <cell r="F912"/>
          <cell r="G912"/>
          <cell r="H912"/>
        </row>
        <row r="913">
          <cell r="A913" t="str">
            <v>T</v>
          </cell>
          <cell r="B913"/>
          <cell r="C913"/>
          <cell r="D913"/>
          <cell r="E913"/>
          <cell r="F913"/>
          <cell r="G913"/>
          <cell r="H913"/>
        </row>
        <row r="914">
          <cell r="A914"/>
          <cell r="B914"/>
          <cell r="C914"/>
          <cell r="D914"/>
          <cell r="E914"/>
          <cell r="F914"/>
          <cell r="G914"/>
          <cell r="H914"/>
        </row>
        <row r="915">
          <cell r="A915" t="str">
            <v xml:space="preserve">90 kg </v>
          </cell>
          <cell r="B915" t="str">
            <v xml:space="preserve"> </v>
          </cell>
          <cell r="C915" t="str">
            <v xml:space="preserve"> </v>
          </cell>
          <cell r="D915"/>
          <cell r="E915"/>
          <cell r="F915"/>
          <cell r="G915"/>
          <cell r="H915"/>
        </row>
        <row r="916">
          <cell r="A916" t="str">
            <v>S</v>
          </cell>
          <cell r="B916">
            <v>225</v>
          </cell>
          <cell r="C916" t="str">
            <v>Chertushkin Dmitriy</v>
          </cell>
          <cell r="D916">
            <v>65</v>
          </cell>
          <cell r="E916" t="str">
            <v>RUS</v>
          </cell>
          <cell r="F916" t="str">
            <v>22.08.2014</v>
          </cell>
          <cell r="G916" t="str">
            <v>Moscow</v>
          </cell>
          <cell r="H916"/>
        </row>
        <row r="917">
          <cell r="A917" t="str">
            <v>B</v>
          </cell>
          <cell r="B917">
            <v>180</v>
          </cell>
          <cell r="C917" t="str">
            <v>Chertushkin Dmitriy</v>
          </cell>
          <cell r="D917">
            <v>65</v>
          </cell>
          <cell r="E917" t="str">
            <v>RUS</v>
          </cell>
          <cell r="F917" t="str">
            <v>09.08.2014</v>
          </cell>
          <cell r="G917" t="str">
            <v>Yekaterinburg</v>
          </cell>
          <cell r="H917"/>
        </row>
        <row r="918">
          <cell r="A918" t="str">
            <v>D</v>
          </cell>
          <cell r="B918">
            <v>205</v>
          </cell>
          <cell r="C918" t="str">
            <v>Chertushkin Dmitriy</v>
          </cell>
          <cell r="D918">
            <v>65</v>
          </cell>
          <cell r="E918" t="str">
            <v>RUS</v>
          </cell>
          <cell r="F918" t="str">
            <v>22.08.2014</v>
          </cell>
          <cell r="G918" t="str">
            <v>Moscow</v>
          </cell>
          <cell r="H918"/>
        </row>
        <row r="919">
          <cell r="A919" t="str">
            <v>T</v>
          </cell>
          <cell r="B919">
            <v>600</v>
          </cell>
          <cell r="C919" t="str">
            <v>Chertushkin Dmitriy</v>
          </cell>
          <cell r="D919">
            <v>65</v>
          </cell>
          <cell r="E919" t="str">
            <v>RUS</v>
          </cell>
          <cell r="F919" t="str">
            <v>09.08.2014</v>
          </cell>
          <cell r="G919" t="str">
            <v>Yekaterinburg</v>
          </cell>
          <cell r="H919"/>
        </row>
        <row r="920">
          <cell r="A920"/>
          <cell r="B920"/>
          <cell r="C920" t="str">
            <v>220-180-200</v>
          </cell>
          <cell r="D920"/>
          <cell r="E920"/>
          <cell r="F920"/>
          <cell r="G920"/>
          <cell r="H920"/>
        </row>
        <row r="921">
          <cell r="A921" t="str">
            <v xml:space="preserve">100 kg </v>
          </cell>
          <cell r="B921"/>
          <cell r="C921"/>
          <cell r="D921"/>
          <cell r="E921"/>
          <cell r="F921"/>
          <cell r="G921"/>
          <cell r="H921"/>
        </row>
        <row r="922">
          <cell r="A922" t="str">
            <v>S</v>
          </cell>
          <cell r="B922">
            <v>270</v>
          </cell>
          <cell r="C922" t="str">
            <v>Galayda Pavel</v>
          </cell>
          <cell r="D922">
            <v>68</v>
          </cell>
          <cell r="E922" t="str">
            <v>RUS</v>
          </cell>
          <cell r="F922" t="str">
            <v>22.08.2014</v>
          </cell>
          <cell r="G922" t="str">
            <v>Moscow</v>
          </cell>
          <cell r="H922"/>
        </row>
        <row r="923">
          <cell r="A923" t="str">
            <v>B</v>
          </cell>
          <cell r="B923">
            <v>200</v>
          </cell>
          <cell r="C923" t="str">
            <v>Galayda Pavel</v>
          </cell>
          <cell r="D923">
            <v>68</v>
          </cell>
          <cell r="E923" t="str">
            <v>RUS</v>
          </cell>
          <cell r="F923" t="str">
            <v>22.08.2014</v>
          </cell>
          <cell r="G923" t="str">
            <v>Moscow</v>
          </cell>
          <cell r="H923"/>
        </row>
        <row r="924">
          <cell r="A924" t="str">
            <v>D</v>
          </cell>
          <cell r="B924">
            <v>260</v>
          </cell>
          <cell r="C924" t="str">
            <v>Galayda Pavel</v>
          </cell>
          <cell r="D924">
            <v>68</v>
          </cell>
          <cell r="E924" t="str">
            <v>RUS</v>
          </cell>
          <cell r="F924" t="str">
            <v>22.08.2014</v>
          </cell>
          <cell r="G924" t="str">
            <v>Moscow</v>
          </cell>
          <cell r="H924"/>
        </row>
        <row r="925">
          <cell r="A925" t="str">
            <v>T</v>
          </cell>
          <cell r="B925">
            <v>730</v>
          </cell>
          <cell r="C925" t="str">
            <v>Galayda Pavel</v>
          </cell>
          <cell r="D925">
            <v>68</v>
          </cell>
          <cell r="E925" t="str">
            <v>RUS</v>
          </cell>
          <cell r="F925" t="str">
            <v>22.08.2014</v>
          </cell>
          <cell r="G925" t="str">
            <v>Moscow</v>
          </cell>
          <cell r="H925"/>
        </row>
        <row r="926">
          <cell r="A926"/>
          <cell r="B926"/>
          <cell r="C926" t="str">
            <v>270-200-260</v>
          </cell>
          <cell r="D926"/>
          <cell r="E926"/>
          <cell r="F926"/>
          <cell r="G926"/>
          <cell r="H926"/>
        </row>
        <row r="927">
          <cell r="A927" t="str">
            <v xml:space="preserve">110 kg </v>
          </cell>
          <cell r="B927"/>
          <cell r="C927"/>
          <cell r="D927"/>
          <cell r="E927"/>
          <cell r="F927"/>
          <cell r="G927"/>
          <cell r="H927"/>
        </row>
        <row r="928">
          <cell r="A928" t="str">
            <v>S</v>
          </cell>
          <cell r="B928">
            <v>220</v>
          </cell>
          <cell r="C928" t="str">
            <v>Grigoryev Andrei</v>
          </cell>
          <cell r="D928">
            <v>65</v>
          </cell>
          <cell r="E928" t="str">
            <v>RUS</v>
          </cell>
          <cell r="F928" t="str">
            <v>22.08.2014</v>
          </cell>
          <cell r="G928" t="str">
            <v>Moscow</v>
          </cell>
          <cell r="H928"/>
        </row>
        <row r="929">
          <cell r="A929" t="str">
            <v>B</v>
          </cell>
          <cell r="B929">
            <v>172.5</v>
          </cell>
          <cell r="C929" t="str">
            <v>Grigoryev Andrei</v>
          </cell>
          <cell r="D929">
            <v>65</v>
          </cell>
          <cell r="E929" t="str">
            <v>RUS</v>
          </cell>
          <cell r="F929" t="str">
            <v>22.08.2014</v>
          </cell>
          <cell r="G929" t="str">
            <v>Moscow</v>
          </cell>
          <cell r="H929"/>
        </row>
        <row r="930">
          <cell r="A930" t="str">
            <v>D</v>
          </cell>
          <cell r="B930">
            <v>225</v>
          </cell>
          <cell r="C930" t="str">
            <v>Grigoryev Andrei</v>
          </cell>
          <cell r="D930">
            <v>65</v>
          </cell>
          <cell r="E930" t="str">
            <v>RUS</v>
          </cell>
          <cell r="F930" t="str">
            <v>22.08.2014</v>
          </cell>
          <cell r="G930" t="str">
            <v>Moscow</v>
          </cell>
          <cell r="H930"/>
        </row>
        <row r="931">
          <cell r="A931" t="str">
            <v>T</v>
          </cell>
          <cell r="B931">
            <v>617.5</v>
          </cell>
          <cell r="C931" t="str">
            <v>Grigoryev Andrei</v>
          </cell>
          <cell r="D931">
            <v>65</v>
          </cell>
          <cell r="E931" t="str">
            <v>RUS</v>
          </cell>
          <cell r="F931" t="str">
            <v>22.08.2014</v>
          </cell>
          <cell r="G931" t="str">
            <v>Moscow</v>
          </cell>
          <cell r="H931"/>
        </row>
        <row r="932">
          <cell r="A932"/>
          <cell r="B932"/>
          <cell r="C932" t="str">
            <v>220-172.5-225</v>
          </cell>
          <cell r="D932"/>
          <cell r="E932"/>
          <cell r="F932"/>
          <cell r="G932"/>
          <cell r="H932"/>
        </row>
        <row r="933">
          <cell r="A933" t="str">
            <v xml:space="preserve">125 kg </v>
          </cell>
          <cell r="B933"/>
          <cell r="C933"/>
          <cell r="D933"/>
          <cell r="E933"/>
          <cell r="F933"/>
          <cell r="G933"/>
          <cell r="H933"/>
        </row>
        <row r="934">
          <cell r="A934" t="str">
            <v>S</v>
          </cell>
          <cell r="B934"/>
          <cell r="C934"/>
          <cell r="D934"/>
          <cell r="E934"/>
          <cell r="F934"/>
          <cell r="G934"/>
          <cell r="H934"/>
        </row>
        <row r="935">
          <cell r="A935" t="str">
            <v>B</v>
          </cell>
          <cell r="B935"/>
          <cell r="C935"/>
          <cell r="D935"/>
          <cell r="E935"/>
          <cell r="F935"/>
          <cell r="G935"/>
          <cell r="H935"/>
        </row>
        <row r="936">
          <cell r="A936" t="str">
            <v>D</v>
          </cell>
          <cell r="B936"/>
          <cell r="C936"/>
          <cell r="D936"/>
          <cell r="E936"/>
          <cell r="F936"/>
          <cell r="G936"/>
          <cell r="H936"/>
        </row>
        <row r="937">
          <cell r="A937" t="str">
            <v>T</v>
          </cell>
          <cell r="B937"/>
          <cell r="C937"/>
          <cell r="D937"/>
          <cell r="E937"/>
          <cell r="F937"/>
          <cell r="G937"/>
          <cell r="H937"/>
        </row>
        <row r="938">
          <cell r="A938"/>
          <cell r="B938"/>
          <cell r="C938"/>
          <cell r="D938"/>
          <cell r="E938"/>
          <cell r="F938"/>
          <cell r="G938"/>
          <cell r="H938"/>
        </row>
        <row r="939">
          <cell r="A939" t="str">
            <v xml:space="preserve">140 kg </v>
          </cell>
          <cell r="B939"/>
          <cell r="C939"/>
          <cell r="D939"/>
          <cell r="E939"/>
          <cell r="F939"/>
          <cell r="G939"/>
          <cell r="H939"/>
        </row>
        <row r="940">
          <cell r="A940" t="str">
            <v>S</v>
          </cell>
          <cell r="B940"/>
          <cell r="C940"/>
          <cell r="D940"/>
          <cell r="E940"/>
          <cell r="F940"/>
          <cell r="G940"/>
          <cell r="H940"/>
        </row>
        <row r="941">
          <cell r="A941" t="str">
            <v>B</v>
          </cell>
          <cell r="B941"/>
          <cell r="C941"/>
          <cell r="D941"/>
          <cell r="E941"/>
          <cell r="F941"/>
          <cell r="G941"/>
          <cell r="H941"/>
        </row>
        <row r="942">
          <cell r="A942" t="str">
            <v>D</v>
          </cell>
          <cell r="B942"/>
          <cell r="C942"/>
          <cell r="D942"/>
          <cell r="E942"/>
          <cell r="F942"/>
          <cell r="G942"/>
          <cell r="H942"/>
        </row>
        <row r="943">
          <cell r="A943" t="str">
            <v>T</v>
          </cell>
          <cell r="B943"/>
          <cell r="C943"/>
          <cell r="D943"/>
          <cell r="E943"/>
          <cell r="F943"/>
          <cell r="G943"/>
          <cell r="H943"/>
        </row>
        <row r="944">
          <cell r="A944"/>
          <cell r="B944"/>
          <cell r="C944"/>
          <cell r="D944"/>
          <cell r="E944"/>
          <cell r="F944"/>
          <cell r="G944"/>
          <cell r="H944"/>
        </row>
        <row r="945">
          <cell r="A945" t="str">
            <v xml:space="preserve">140+ kg </v>
          </cell>
          <cell r="B945"/>
          <cell r="C945"/>
          <cell r="D945"/>
          <cell r="E945"/>
          <cell r="F945"/>
          <cell r="G945"/>
          <cell r="H945"/>
        </row>
        <row r="946">
          <cell r="A946" t="str">
            <v>S</v>
          </cell>
          <cell r="B946"/>
          <cell r="C946"/>
          <cell r="D946"/>
          <cell r="E946"/>
          <cell r="F946"/>
          <cell r="G946"/>
          <cell r="H946"/>
        </row>
        <row r="947">
          <cell r="A947" t="str">
            <v>B</v>
          </cell>
          <cell r="B947"/>
          <cell r="C947"/>
          <cell r="D947"/>
          <cell r="E947"/>
          <cell r="F947"/>
          <cell r="G947"/>
          <cell r="H947"/>
        </row>
        <row r="948">
          <cell r="A948" t="str">
            <v>D</v>
          </cell>
          <cell r="B948"/>
          <cell r="C948"/>
          <cell r="D948"/>
          <cell r="E948"/>
          <cell r="F948"/>
          <cell r="G948"/>
          <cell r="H948"/>
        </row>
        <row r="949">
          <cell r="A949" t="str">
            <v>T</v>
          </cell>
          <cell r="B949"/>
          <cell r="C949"/>
          <cell r="D949"/>
          <cell r="E949"/>
          <cell r="F949"/>
          <cell r="G949"/>
          <cell r="H949"/>
        </row>
        <row r="950">
          <cell r="A950"/>
          <cell r="B950" t="str">
            <v xml:space="preserve"> </v>
          </cell>
          <cell r="C950" t="str">
            <v xml:space="preserve"> </v>
          </cell>
          <cell r="D950"/>
          <cell r="E950"/>
          <cell r="F950"/>
          <cell r="G950"/>
          <cell r="H950"/>
        </row>
        <row r="951">
          <cell r="C951" t="str">
            <v xml:space="preserve">Men's M50-54   </v>
          </cell>
        </row>
        <row r="952">
          <cell r="A952" t="str">
            <v xml:space="preserve">52 kg </v>
          </cell>
          <cell r="B952" t="str">
            <v xml:space="preserve"> </v>
          </cell>
          <cell r="C952" t="str">
            <v xml:space="preserve"> </v>
          </cell>
          <cell r="D952"/>
          <cell r="E952"/>
          <cell r="F952"/>
          <cell r="G952"/>
          <cell r="H952"/>
        </row>
        <row r="953">
          <cell r="A953" t="str">
            <v>S</v>
          </cell>
          <cell r="B953" t="str">
            <v xml:space="preserve"> </v>
          </cell>
          <cell r="C953" t="str">
            <v xml:space="preserve"> </v>
          </cell>
          <cell r="D953"/>
          <cell r="E953"/>
          <cell r="F953"/>
          <cell r="G953"/>
          <cell r="H953"/>
        </row>
        <row r="954">
          <cell r="A954" t="str">
            <v>B</v>
          </cell>
          <cell r="B954" t="str">
            <v xml:space="preserve"> </v>
          </cell>
          <cell r="C954" t="str">
            <v xml:space="preserve"> </v>
          </cell>
          <cell r="D954"/>
          <cell r="E954"/>
          <cell r="F954"/>
          <cell r="G954"/>
          <cell r="H954"/>
        </row>
        <row r="955">
          <cell r="A955" t="str">
            <v>D</v>
          </cell>
          <cell r="B955" t="str">
            <v xml:space="preserve"> </v>
          </cell>
          <cell r="C955" t="str">
            <v xml:space="preserve"> </v>
          </cell>
          <cell r="D955"/>
          <cell r="E955"/>
          <cell r="F955"/>
          <cell r="G955"/>
          <cell r="H955"/>
        </row>
        <row r="956">
          <cell r="A956" t="str">
            <v>T</v>
          </cell>
          <cell r="B956" t="str">
            <v xml:space="preserve"> </v>
          </cell>
          <cell r="C956" t="str">
            <v xml:space="preserve"> </v>
          </cell>
          <cell r="D956"/>
          <cell r="E956"/>
          <cell r="F956"/>
          <cell r="G956"/>
          <cell r="H956"/>
        </row>
        <row r="957">
          <cell r="A957"/>
          <cell r="B957" t="str">
            <v xml:space="preserve"> </v>
          </cell>
          <cell r="C957" t="str">
            <v xml:space="preserve"> </v>
          </cell>
          <cell r="D957"/>
          <cell r="E957"/>
          <cell r="F957"/>
          <cell r="G957"/>
          <cell r="H957"/>
        </row>
        <row r="958">
          <cell r="A958" t="str">
            <v xml:space="preserve">56 kg </v>
          </cell>
          <cell r="B958" t="str">
            <v xml:space="preserve"> </v>
          </cell>
          <cell r="C958" t="str">
            <v xml:space="preserve"> </v>
          </cell>
          <cell r="D958"/>
          <cell r="E958"/>
          <cell r="F958"/>
          <cell r="G958"/>
          <cell r="H958"/>
        </row>
        <row r="959">
          <cell r="A959" t="str">
            <v>S</v>
          </cell>
          <cell r="B959" t="str">
            <v xml:space="preserve"> </v>
          </cell>
          <cell r="C959" t="str">
            <v xml:space="preserve"> </v>
          </cell>
          <cell r="D959"/>
          <cell r="E959"/>
          <cell r="F959"/>
          <cell r="G959"/>
          <cell r="H959"/>
        </row>
        <row r="960">
          <cell r="A960" t="str">
            <v>B</v>
          </cell>
          <cell r="B960" t="str">
            <v xml:space="preserve"> </v>
          </cell>
          <cell r="C960" t="str">
            <v xml:space="preserve"> </v>
          </cell>
          <cell r="D960"/>
          <cell r="E960"/>
          <cell r="F960"/>
          <cell r="G960"/>
          <cell r="H960"/>
        </row>
        <row r="961">
          <cell r="A961" t="str">
            <v>D</v>
          </cell>
          <cell r="B961" t="str">
            <v xml:space="preserve"> </v>
          </cell>
          <cell r="C961" t="str">
            <v xml:space="preserve"> </v>
          </cell>
          <cell r="D961"/>
          <cell r="E961"/>
          <cell r="F961"/>
          <cell r="G961"/>
          <cell r="H961"/>
        </row>
        <row r="962">
          <cell r="A962" t="str">
            <v>T</v>
          </cell>
          <cell r="B962" t="str">
            <v xml:space="preserve"> </v>
          </cell>
          <cell r="C962" t="str">
            <v xml:space="preserve"> </v>
          </cell>
          <cell r="D962"/>
          <cell r="E962"/>
          <cell r="F962"/>
          <cell r="G962"/>
          <cell r="H962"/>
        </row>
        <row r="963">
          <cell r="A963"/>
          <cell r="B963" t="str">
            <v xml:space="preserve"> </v>
          </cell>
          <cell r="C963" t="str">
            <v xml:space="preserve"> </v>
          </cell>
          <cell r="D963"/>
          <cell r="E963"/>
          <cell r="F963"/>
          <cell r="G963"/>
          <cell r="H963"/>
        </row>
        <row r="964">
          <cell r="A964" t="str">
            <v xml:space="preserve">60 kg </v>
          </cell>
          <cell r="B964" t="str">
            <v xml:space="preserve"> </v>
          </cell>
          <cell r="C964" t="str">
            <v xml:space="preserve"> </v>
          </cell>
          <cell r="D964"/>
          <cell r="E964"/>
          <cell r="F964"/>
          <cell r="G964"/>
          <cell r="H964"/>
        </row>
        <row r="965">
          <cell r="A965" t="str">
            <v>S</v>
          </cell>
          <cell r="B965" t="str">
            <v xml:space="preserve"> </v>
          </cell>
          <cell r="C965" t="str">
            <v xml:space="preserve"> </v>
          </cell>
          <cell r="D965"/>
          <cell r="E965"/>
          <cell r="F965"/>
          <cell r="G965"/>
          <cell r="H965"/>
        </row>
        <row r="966">
          <cell r="A966" t="str">
            <v>B</v>
          </cell>
          <cell r="B966" t="str">
            <v xml:space="preserve"> </v>
          </cell>
          <cell r="C966" t="str">
            <v xml:space="preserve"> </v>
          </cell>
          <cell r="D966"/>
          <cell r="E966"/>
          <cell r="F966"/>
          <cell r="G966"/>
          <cell r="H966"/>
        </row>
        <row r="967">
          <cell r="A967" t="str">
            <v>D</v>
          </cell>
          <cell r="B967" t="str">
            <v xml:space="preserve"> </v>
          </cell>
          <cell r="C967" t="str">
            <v xml:space="preserve"> </v>
          </cell>
          <cell r="D967"/>
          <cell r="E967"/>
          <cell r="F967"/>
          <cell r="G967"/>
          <cell r="H967"/>
        </row>
        <row r="968">
          <cell r="A968" t="str">
            <v>T</v>
          </cell>
          <cell r="B968" t="str">
            <v xml:space="preserve"> </v>
          </cell>
          <cell r="C968" t="str">
            <v xml:space="preserve"> </v>
          </cell>
          <cell r="D968"/>
          <cell r="E968"/>
          <cell r="F968"/>
          <cell r="G968"/>
          <cell r="H968"/>
        </row>
        <row r="969">
          <cell r="A969"/>
          <cell r="B969" t="str">
            <v xml:space="preserve"> </v>
          </cell>
          <cell r="C969" t="str">
            <v xml:space="preserve"> </v>
          </cell>
          <cell r="D969"/>
          <cell r="E969"/>
          <cell r="F969"/>
          <cell r="G969"/>
          <cell r="H969"/>
        </row>
        <row r="970">
          <cell r="A970" t="str">
            <v>67.5 kg</v>
          </cell>
          <cell r="B970"/>
          <cell r="C970" t="str">
            <v xml:space="preserve"> </v>
          </cell>
          <cell r="D970"/>
          <cell r="E970"/>
          <cell r="F970"/>
          <cell r="G970"/>
          <cell r="H970"/>
        </row>
        <row r="971">
          <cell r="A971" t="str">
            <v>S</v>
          </cell>
          <cell r="B971"/>
          <cell r="C971"/>
          <cell r="D971"/>
          <cell r="E971"/>
          <cell r="F971"/>
          <cell r="G971"/>
          <cell r="H971"/>
        </row>
        <row r="972">
          <cell r="A972" t="str">
            <v>B</v>
          </cell>
          <cell r="B972"/>
          <cell r="C972"/>
          <cell r="D972"/>
          <cell r="E972"/>
          <cell r="F972"/>
          <cell r="G972"/>
          <cell r="H972"/>
        </row>
        <row r="973">
          <cell r="A973" t="str">
            <v>D</v>
          </cell>
          <cell r="B973"/>
          <cell r="C973"/>
          <cell r="D973"/>
          <cell r="E973"/>
          <cell r="F973"/>
          <cell r="G973"/>
          <cell r="H973"/>
        </row>
        <row r="974">
          <cell r="A974" t="str">
            <v>T</v>
          </cell>
          <cell r="B974"/>
          <cell r="C974"/>
          <cell r="D974"/>
          <cell r="E974"/>
          <cell r="F974"/>
          <cell r="G974"/>
          <cell r="H974"/>
        </row>
        <row r="975">
          <cell r="A975"/>
          <cell r="B975"/>
          <cell r="C975"/>
          <cell r="D975"/>
          <cell r="E975"/>
          <cell r="F975"/>
          <cell r="G975"/>
          <cell r="H975"/>
        </row>
        <row r="976">
          <cell r="A976" t="str">
            <v xml:space="preserve">75 kg </v>
          </cell>
          <cell r="B976"/>
          <cell r="C976"/>
          <cell r="D976"/>
          <cell r="E976"/>
          <cell r="F976"/>
          <cell r="G976"/>
          <cell r="H976"/>
        </row>
        <row r="977">
          <cell r="A977" t="str">
            <v>S</v>
          </cell>
          <cell r="B977"/>
          <cell r="C977"/>
          <cell r="D977"/>
          <cell r="E977"/>
          <cell r="F977"/>
          <cell r="G977"/>
          <cell r="H977"/>
        </row>
        <row r="978">
          <cell r="A978" t="str">
            <v>B</v>
          </cell>
          <cell r="B978"/>
          <cell r="C978"/>
          <cell r="D978"/>
          <cell r="E978"/>
          <cell r="F978"/>
          <cell r="G978"/>
          <cell r="H978"/>
        </row>
        <row r="979">
          <cell r="A979" t="str">
            <v>D</v>
          </cell>
          <cell r="B979"/>
          <cell r="C979"/>
          <cell r="D979"/>
          <cell r="E979"/>
          <cell r="F979"/>
          <cell r="G979"/>
          <cell r="H979"/>
        </row>
        <row r="980">
          <cell r="A980" t="str">
            <v>T</v>
          </cell>
          <cell r="B980"/>
          <cell r="C980"/>
          <cell r="D980"/>
          <cell r="E980"/>
          <cell r="F980"/>
          <cell r="G980"/>
          <cell r="H980"/>
        </row>
        <row r="981">
          <cell r="A981"/>
          <cell r="B981"/>
          <cell r="C981"/>
          <cell r="D981"/>
          <cell r="E981"/>
          <cell r="F981"/>
          <cell r="G981"/>
          <cell r="H981"/>
        </row>
        <row r="982">
          <cell r="A982" t="str">
            <v xml:space="preserve">82.5 kg </v>
          </cell>
          <cell r="B982"/>
          <cell r="C982"/>
          <cell r="D982"/>
          <cell r="E982"/>
          <cell r="F982"/>
          <cell r="G982"/>
          <cell r="H982"/>
        </row>
        <row r="983">
          <cell r="A983" t="str">
            <v>S</v>
          </cell>
          <cell r="B983"/>
          <cell r="C983"/>
          <cell r="D983"/>
          <cell r="E983"/>
          <cell r="F983"/>
          <cell r="G983"/>
          <cell r="H983"/>
        </row>
        <row r="984">
          <cell r="A984" t="str">
            <v>B</v>
          </cell>
          <cell r="B984"/>
          <cell r="C984"/>
          <cell r="D984"/>
          <cell r="E984"/>
          <cell r="F984"/>
          <cell r="G984"/>
          <cell r="H984"/>
        </row>
        <row r="985">
          <cell r="A985" t="str">
            <v>D</v>
          </cell>
          <cell r="B985"/>
          <cell r="C985"/>
          <cell r="D985"/>
          <cell r="E985"/>
          <cell r="F985"/>
          <cell r="G985"/>
          <cell r="H985"/>
        </row>
        <row r="986">
          <cell r="A986" t="str">
            <v>T</v>
          </cell>
          <cell r="B986"/>
          <cell r="C986"/>
          <cell r="D986"/>
          <cell r="E986"/>
          <cell r="F986"/>
          <cell r="G986"/>
          <cell r="H986"/>
        </row>
        <row r="987">
          <cell r="A987"/>
          <cell r="B987"/>
          <cell r="C987"/>
          <cell r="D987"/>
          <cell r="E987"/>
          <cell r="F987"/>
          <cell r="G987"/>
          <cell r="H987"/>
        </row>
        <row r="988">
          <cell r="A988" t="str">
            <v xml:space="preserve">90 kg </v>
          </cell>
          <cell r="B988"/>
          <cell r="C988"/>
          <cell r="D988"/>
          <cell r="E988"/>
          <cell r="F988"/>
          <cell r="G988"/>
          <cell r="H988"/>
        </row>
        <row r="989">
          <cell r="A989" t="str">
            <v>S</v>
          </cell>
          <cell r="B989"/>
          <cell r="C989"/>
          <cell r="D989"/>
          <cell r="E989"/>
          <cell r="F989"/>
          <cell r="G989"/>
          <cell r="H989"/>
        </row>
        <row r="990">
          <cell r="A990" t="str">
            <v>B</v>
          </cell>
          <cell r="B990"/>
          <cell r="C990"/>
          <cell r="D990"/>
          <cell r="E990"/>
          <cell r="F990"/>
          <cell r="G990"/>
          <cell r="H990"/>
        </row>
        <row r="991">
          <cell r="A991" t="str">
            <v>D</v>
          </cell>
          <cell r="B991"/>
          <cell r="C991"/>
          <cell r="D991"/>
          <cell r="E991"/>
          <cell r="F991"/>
          <cell r="G991"/>
          <cell r="H991"/>
        </row>
        <row r="992">
          <cell r="A992" t="str">
            <v>T</v>
          </cell>
          <cell r="B992"/>
          <cell r="C992"/>
          <cell r="D992"/>
          <cell r="E992"/>
          <cell r="F992"/>
          <cell r="G992"/>
          <cell r="H992"/>
        </row>
        <row r="993">
          <cell r="A993"/>
          <cell r="B993"/>
          <cell r="C993"/>
          <cell r="D993"/>
          <cell r="E993"/>
          <cell r="F993"/>
          <cell r="G993"/>
          <cell r="H993"/>
        </row>
        <row r="994">
          <cell r="A994" t="str">
            <v xml:space="preserve">100 kg </v>
          </cell>
          <cell r="B994"/>
          <cell r="C994"/>
          <cell r="D994"/>
          <cell r="E994"/>
          <cell r="F994"/>
          <cell r="G994"/>
          <cell r="H994"/>
        </row>
        <row r="995">
          <cell r="A995" t="str">
            <v>S</v>
          </cell>
          <cell r="B995"/>
          <cell r="C995"/>
          <cell r="D995"/>
          <cell r="E995"/>
          <cell r="F995"/>
          <cell r="G995"/>
          <cell r="H995"/>
        </row>
        <row r="996">
          <cell r="A996" t="str">
            <v>B</v>
          </cell>
          <cell r="B996"/>
          <cell r="C996"/>
          <cell r="D996"/>
          <cell r="E996"/>
          <cell r="F996"/>
          <cell r="G996"/>
          <cell r="H996"/>
        </row>
        <row r="997">
          <cell r="A997" t="str">
            <v>D</v>
          </cell>
          <cell r="B997"/>
          <cell r="C997"/>
          <cell r="D997"/>
          <cell r="E997"/>
          <cell r="F997"/>
          <cell r="G997"/>
          <cell r="H997"/>
        </row>
        <row r="998">
          <cell r="A998" t="str">
            <v>T</v>
          </cell>
          <cell r="B998"/>
          <cell r="C998"/>
          <cell r="D998"/>
          <cell r="E998"/>
          <cell r="F998"/>
          <cell r="G998"/>
          <cell r="H998"/>
        </row>
        <row r="999">
          <cell r="A999"/>
          <cell r="B999"/>
          <cell r="C999"/>
          <cell r="D999"/>
          <cell r="E999"/>
          <cell r="F999"/>
          <cell r="G999"/>
          <cell r="H999"/>
        </row>
        <row r="1000">
          <cell r="A1000" t="str">
            <v xml:space="preserve">110 kg </v>
          </cell>
          <cell r="B1000"/>
          <cell r="C1000"/>
          <cell r="D1000"/>
          <cell r="E1000"/>
          <cell r="F1000"/>
          <cell r="G1000"/>
          <cell r="H1000"/>
        </row>
        <row r="1001">
          <cell r="A1001" t="str">
            <v>S</v>
          </cell>
          <cell r="B1001"/>
          <cell r="C1001"/>
          <cell r="D1001"/>
          <cell r="E1001"/>
          <cell r="F1001"/>
          <cell r="G1001"/>
          <cell r="H1001"/>
        </row>
        <row r="1002">
          <cell r="A1002" t="str">
            <v>B</v>
          </cell>
          <cell r="B1002"/>
          <cell r="C1002"/>
          <cell r="D1002"/>
          <cell r="E1002"/>
          <cell r="F1002"/>
          <cell r="G1002"/>
          <cell r="H1002"/>
        </row>
        <row r="1003">
          <cell r="A1003" t="str">
            <v>D</v>
          </cell>
          <cell r="B1003"/>
          <cell r="C1003"/>
          <cell r="D1003"/>
          <cell r="E1003"/>
          <cell r="F1003"/>
          <cell r="G1003"/>
          <cell r="H1003"/>
        </row>
        <row r="1004">
          <cell r="A1004" t="str">
            <v>T</v>
          </cell>
          <cell r="B1004"/>
          <cell r="C1004"/>
          <cell r="D1004"/>
          <cell r="E1004"/>
          <cell r="F1004"/>
          <cell r="G1004"/>
          <cell r="H1004"/>
        </row>
        <row r="1005">
          <cell r="A1005"/>
          <cell r="B1005"/>
          <cell r="C1005"/>
          <cell r="D1005"/>
          <cell r="E1005"/>
          <cell r="F1005"/>
          <cell r="G1005"/>
          <cell r="H1005"/>
        </row>
        <row r="1006">
          <cell r="A1006" t="str">
            <v xml:space="preserve">125 kg </v>
          </cell>
          <cell r="B1006"/>
          <cell r="C1006"/>
          <cell r="D1006"/>
          <cell r="E1006"/>
          <cell r="F1006"/>
          <cell r="G1006"/>
          <cell r="H1006"/>
        </row>
        <row r="1007">
          <cell r="A1007" t="str">
            <v>S</v>
          </cell>
          <cell r="B1007"/>
          <cell r="C1007"/>
          <cell r="D1007"/>
          <cell r="E1007"/>
          <cell r="F1007"/>
          <cell r="G1007"/>
          <cell r="H1007"/>
        </row>
        <row r="1008">
          <cell r="A1008" t="str">
            <v>B</v>
          </cell>
          <cell r="B1008"/>
          <cell r="C1008"/>
          <cell r="D1008"/>
          <cell r="E1008"/>
          <cell r="F1008"/>
          <cell r="G1008"/>
          <cell r="H1008"/>
        </row>
        <row r="1009">
          <cell r="A1009" t="str">
            <v>D</v>
          </cell>
          <cell r="B1009"/>
          <cell r="C1009"/>
          <cell r="D1009"/>
          <cell r="E1009"/>
          <cell r="F1009"/>
          <cell r="G1009"/>
          <cell r="H1009"/>
        </row>
        <row r="1010">
          <cell r="A1010" t="str">
            <v>T</v>
          </cell>
          <cell r="B1010"/>
          <cell r="C1010"/>
          <cell r="D1010"/>
          <cell r="E1010"/>
          <cell r="F1010"/>
          <cell r="G1010"/>
          <cell r="H1010"/>
        </row>
        <row r="1011">
          <cell r="A1011"/>
          <cell r="B1011"/>
          <cell r="C1011"/>
          <cell r="D1011"/>
          <cell r="E1011"/>
          <cell r="F1011"/>
          <cell r="G1011"/>
          <cell r="H1011"/>
        </row>
        <row r="1012">
          <cell r="A1012" t="str">
            <v xml:space="preserve">140 kg </v>
          </cell>
          <cell r="B1012"/>
          <cell r="C1012"/>
          <cell r="D1012"/>
          <cell r="E1012"/>
          <cell r="F1012"/>
          <cell r="G1012"/>
          <cell r="H1012"/>
        </row>
        <row r="1013">
          <cell r="A1013" t="str">
            <v>S</v>
          </cell>
          <cell r="B1013"/>
          <cell r="C1013"/>
          <cell r="D1013"/>
          <cell r="E1013"/>
          <cell r="F1013"/>
          <cell r="G1013"/>
          <cell r="H1013"/>
        </row>
        <row r="1014">
          <cell r="A1014" t="str">
            <v>B</v>
          </cell>
          <cell r="B1014"/>
          <cell r="C1014"/>
          <cell r="D1014"/>
          <cell r="E1014"/>
          <cell r="F1014"/>
          <cell r="G1014"/>
          <cell r="H1014"/>
        </row>
        <row r="1015">
          <cell r="A1015" t="str">
            <v>D</v>
          </cell>
          <cell r="B1015"/>
          <cell r="C1015"/>
          <cell r="D1015"/>
          <cell r="E1015"/>
          <cell r="F1015"/>
          <cell r="G1015"/>
          <cell r="H1015"/>
        </row>
        <row r="1016">
          <cell r="A1016" t="str">
            <v>T</v>
          </cell>
          <cell r="B1016"/>
          <cell r="C1016"/>
          <cell r="D1016"/>
          <cell r="E1016"/>
          <cell r="F1016"/>
          <cell r="G1016"/>
          <cell r="H1016"/>
        </row>
        <row r="1017">
          <cell r="A1017"/>
          <cell r="B1017"/>
          <cell r="C1017"/>
          <cell r="D1017"/>
          <cell r="E1017"/>
          <cell r="F1017"/>
          <cell r="G1017"/>
          <cell r="H1017"/>
        </row>
        <row r="1018">
          <cell r="A1018" t="str">
            <v xml:space="preserve">140+ kg </v>
          </cell>
          <cell r="B1018"/>
          <cell r="C1018"/>
          <cell r="D1018"/>
          <cell r="E1018"/>
          <cell r="F1018"/>
          <cell r="G1018"/>
          <cell r="H1018"/>
        </row>
        <row r="1019">
          <cell r="A1019" t="str">
            <v>S</v>
          </cell>
          <cell r="B1019"/>
          <cell r="C1019"/>
          <cell r="D1019"/>
          <cell r="E1019"/>
          <cell r="F1019"/>
          <cell r="G1019"/>
          <cell r="H1019"/>
        </row>
        <row r="1020">
          <cell r="A1020" t="str">
            <v>B</v>
          </cell>
          <cell r="B1020"/>
          <cell r="C1020"/>
          <cell r="D1020"/>
          <cell r="E1020"/>
          <cell r="F1020"/>
          <cell r="G1020"/>
          <cell r="H1020"/>
        </row>
        <row r="1021">
          <cell r="A1021" t="str">
            <v>D</v>
          </cell>
          <cell r="B1021"/>
          <cell r="C1021"/>
          <cell r="D1021"/>
          <cell r="E1021"/>
          <cell r="F1021"/>
          <cell r="G1021"/>
          <cell r="H1021"/>
        </row>
        <row r="1022">
          <cell r="A1022" t="str">
            <v>T</v>
          </cell>
          <cell r="B1022"/>
          <cell r="C1022"/>
          <cell r="D1022"/>
          <cell r="E1022"/>
          <cell r="F1022"/>
          <cell r="G1022"/>
          <cell r="H1022"/>
        </row>
        <row r="1023">
          <cell r="A1023"/>
          <cell r="B1023" t="str">
            <v xml:space="preserve"> </v>
          </cell>
          <cell r="C1023" t="str">
            <v xml:space="preserve"> </v>
          </cell>
          <cell r="D1023"/>
          <cell r="E1023"/>
          <cell r="F1023"/>
          <cell r="G1023"/>
          <cell r="H1023"/>
        </row>
        <row r="1024">
          <cell r="C1024" t="str">
            <v xml:space="preserve">Men's M55-59    </v>
          </cell>
        </row>
        <row r="1025">
          <cell r="A1025" t="str">
            <v xml:space="preserve">52 kg </v>
          </cell>
          <cell r="B1025" t="str">
            <v xml:space="preserve"> </v>
          </cell>
          <cell r="C1025" t="str">
            <v xml:space="preserve"> </v>
          </cell>
          <cell r="D1025"/>
          <cell r="E1025"/>
          <cell r="F1025"/>
          <cell r="G1025"/>
          <cell r="H1025"/>
        </row>
        <row r="1026">
          <cell r="A1026" t="str">
            <v>S</v>
          </cell>
          <cell r="B1026" t="str">
            <v xml:space="preserve"> </v>
          </cell>
          <cell r="C1026" t="str">
            <v xml:space="preserve"> </v>
          </cell>
          <cell r="D1026"/>
          <cell r="E1026"/>
          <cell r="F1026"/>
          <cell r="G1026"/>
          <cell r="H1026"/>
        </row>
        <row r="1027">
          <cell r="A1027" t="str">
            <v>B</v>
          </cell>
          <cell r="B1027" t="str">
            <v xml:space="preserve"> </v>
          </cell>
          <cell r="C1027" t="str">
            <v xml:space="preserve"> </v>
          </cell>
          <cell r="D1027"/>
          <cell r="E1027"/>
          <cell r="F1027"/>
          <cell r="G1027"/>
          <cell r="H1027"/>
        </row>
        <row r="1028">
          <cell r="A1028" t="str">
            <v>D</v>
          </cell>
          <cell r="B1028" t="str">
            <v xml:space="preserve"> </v>
          </cell>
          <cell r="C1028" t="str">
            <v xml:space="preserve"> </v>
          </cell>
          <cell r="D1028"/>
          <cell r="E1028"/>
          <cell r="F1028"/>
          <cell r="G1028"/>
          <cell r="H1028"/>
        </row>
        <row r="1029">
          <cell r="A1029" t="str">
            <v>T</v>
          </cell>
          <cell r="B1029" t="str">
            <v xml:space="preserve"> </v>
          </cell>
          <cell r="C1029" t="str">
            <v xml:space="preserve"> </v>
          </cell>
          <cell r="D1029"/>
          <cell r="E1029"/>
          <cell r="F1029"/>
          <cell r="G1029"/>
          <cell r="H1029"/>
        </row>
        <row r="1030">
          <cell r="A1030"/>
          <cell r="B1030" t="str">
            <v xml:space="preserve"> </v>
          </cell>
          <cell r="C1030" t="str">
            <v xml:space="preserve"> </v>
          </cell>
          <cell r="D1030"/>
          <cell r="E1030"/>
          <cell r="F1030"/>
          <cell r="G1030"/>
          <cell r="H1030"/>
        </row>
        <row r="1031">
          <cell r="A1031" t="str">
            <v xml:space="preserve">56 kg </v>
          </cell>
          <cell r="B1031" t="str">
            <v xml:space="preserve"> </v>
          </cell>
          <cell r="C1031" t="str">
            <v xml:space="preserve"> </v>
          </cell>
          <cell r="D1031"/>
          <cell r="E1031"/>
          <cell r="F1031"/>
          <cell r="G1031"/>
          <cell r="H1031"/>
        </row>
        <row r="1032">
          <cell r="A1032" t="str">
            <v>S</v>
          </cell>
          <cell r="B1032" t="str">
            <v xml:space="preserve"> </v>
          </cell>
          <cell r="C1032" t="str">
            <v xml:space="preserve"> </v>
          </cell>
          <cell r="D1032"/>
          <cell r="E1032"/>
          <cell r="F1032"/>
          <cell r="G1032"/>
          <cell r="H1032"/>
        </row>
        <row r="1033">
          <cell r="A1033" t="str">
            <v>B</v>
          </cell>
          <cell r="B1033" t="str">
            <v xml:space="preserve"> </v>
          </cell>
          <cell r="C1033" t="str">
            <v xml:space="preserve"> </v>
          </cell>
          <cell r="D1033"/>
          <cell r="E1033"/>
          <cell r="F1033"/>
          <cell r="G1033"/>
          <cell r="H1033"/>
        </row>
        <row r="1034">
          <cell r="A1034" t="str">
            <v>D</v>
          </cell>
          <cell r="B1034" t="str">
            <v xml:space="preserve"> </v>
          </cell>
          <cell r="C1034" t="str">
            <v xml:space="preserve"> </v>
          </cell>
          <cell r="D1034"/>
          <cell r="E1034"/>
          <cell r="F1034"/>
          <cell r="G1034"/>
          <cell r="H1034"/>
        </row>
        <row r="1035">
          <cell r="A1035" t="str">
            <v>T</v>
          </cell>
          <cell r="B1035" t="str">
            <v xml:space="preserve"> </v>
          </cell>
          <cell r="C1035" t="str">
            <v xml:space="preserve"> </v>
          </cell>
          <cell r="D1035"/>
          <cell r="E1035"/>
          <cell r="F1035"/>
          <cell r="G1035"/>
          <cell r="H1035"/>
        </row>
        <row r="1036">
          <cell r="A1036"/>
          <cell r="B1036" t="str">
            <v xml:space="preserve"> </v>
          </cell>
          <cell r="C1036" t="str">
            <v xml:space="preserve"> </v>
          </cell>
          <cell r="D1036"/>
          <cell r="E1036"/>
          <cell r="F1036"/>
          <cell r="G1036"/>
          <cell r="H1036"/>
        </row>
        <row r="1037">
          <cell r="A1037" t="str">
            <v xml:space="preserve">60 kg </v>
          </cell>
          <cell r="B1037" t="str">
            <v xml:space="preserve"> </v>
          </cell>
          <cell r="C1037" t="str">
            <v xml:space="preserve"> </v>
          </cell>
          <cell r="D1037"/>
          <cell r="E1037"/>
          <cell r="F1037"/>
          <cell r="G1037"/>
          <cell r="H1037"/>
        </row>
        <row r="1038">
          <cell r="A1038" t="str">
            <v>S</v>
          </cell>
          <cell r="B1038"/>
          <cell r="C1038"/>
          <cell r="D1038"/>
          <cell r="E1038"/>
          <cell r="F1038"/>
          <cell r="G1038"/>
          <cell r="H1038"/>
        </row>
        <row r="1039">
          <cell r="A1039" t="str">
            <v>B</v>
          </cell>
          <cell r="B1039"/>
          <cell r="C1039"/>
          <cell r="D1039"/>
          <cell r="E1039"/>
          <cell r="F1039"/>
          <cell r="G1039"/>
          <cell r="H1039"/>
        </row>
        <row r="1040">
          <cell r="A1040" t="str">
            <v>D</v>
          </cell>
          <cell r="B1040"/>
          <cell r="C1040"/>
          <cell r="D1040"/>
          <cell r="E1040"/>
          <cell r="F1040"/>
          <cell r="G1040"/>
          <cell r="H1040"/>
        </row>
        <row r="1041">
          <cell r="A1041" t="str">
            <v>T</v>
          </cell>
          <cell r="B1041"/>
          <cell r="C1041"/>
          <cell r="D1041"/>
          <cell r="E1041"/>
          <cell r="F1041"/>
          <cell r="G1041"/>
          <cell r="H1041"/>
        </row>
        <row r="1042">
          <cell r="A1042"/>
          <cell r="B1042"/>
          <cell r="C1042"/>
          <cell r="D1042"/>
          <cell r="E1042"/>
          <cell r="F1042"/>
          <cell r="G1042"/>
          <cell r="H1042"/>
        </row>
        <row r="1043">
          <cell r="A1043" t="str">
            <v>67.5</v>
          </cell>
          <cell r="B1043"/>
          <cell r="C1043"/>
          <cell r="D1043"/>
          <cell r="E1043"/>
          <cell r="F1043"/>
          <cell r="G1043"/>
          <cell r="H1043"/>
        </row>
        <row r="1044">
          <cell r="A1044" t="str">
            <v>S</v>
          </cell>
          <cell r="B1044"/>
          <cell r="C1044"/>
          <cell r="D1044"/>
          <cell r="E1044"/>
          <cell r="F1044"/>
          <cell r="G1044"/>
          <cell r="H1044"/>
        </row>
        <row r="1045">
          <cell r="A1045" t="str">
            <v>B</v>
          </cell>
          <cell r="B1045"/>
          <cell r="C1045"/>
          <cell r="D1045"/>
          <cell r="E1045"/>
          <cell r="F1045"/>
          <cell r="G1045"/>
          <cell r="H1045"/>
        </row>
        <row r="1046">
          <cell r="A1046" t="str">
            <v>D</v>
          </cell>
          <cell r="B1046"/>
          <cell r="C1046"/>
          <cell r="D1046"/>
          <cell r="E1046"/>
          <cell r="F1046"/>
          <cell r="G1046"/>
          <cell r="H1046"/>
        </row>
        <row r="1047">
          <cell r="A1047" t="str">
            <v>T</v>
          </cell>
          <cell r="B1047"/>
          <cell r="C1047"/>
          <cell r="D1047"/>
          <cell r="E1047"/>
          <cell r="F1047"/>
          <cell r="G1047"/>
          <cell r="H1047"/>
        </row>
        <row r="1048">
          <cell r="A1048"/>
          <cell r="B1048"/>
          <cell r="C1048"/>
          <cell r="D1048"/>
          <cell r="E1048"/>
          <cell r="F1048"/>
          <cell r="G1048"/>
          <cell r="H1048"/>
        </row>
        <row r="1049">
          <cell r="A1049" t="str">
            <v xml:space="preserve">75 kg </v>
          </cell>
          <cell r="B1049"/>
          <cell r="C1049"/>
          <cell r="D1049"/>
          <cell r="E1049"/>
          <cell r="F1049"/>
          <cell r="G1049"/>
          <cell r="H1049"/>
        </row>
        <row r="1050">
          <cell r="A1050" t="str">
            <v>S</v>
          </cell>
          <cell r="B1050"/>
          <cell r="C1050"/>
          <cell r="D1050"/>
          <cell r="E1050"/>
          <cell r="F1050"/>
          <cell r="G1050"/>
          <cell r="H1050"/>
        </row>
        <row r="1051">
          <cell r="A1051" t="str">
            <v>B</v>
          </cell>
          <cell r="B1051"/>
          <cell r="C1051"/>
          <cell r="D1051"/>
          <cell r="E1051"/>
          <cell r="F1051"/>
          <cell r="G1051"/>
          <cell r="H1051"/>
        </row>
        <row r="1052">
          <cell r="A1052" t="str">
            <v>D</v>
          </cell>
          <cell r="B1052"/>
          <cell r="C1052"/>
          <cell r="D1052"/>
          <cell r="E1052"/>
          <cell r="F1052"/>
          <cell r="G1052"/>
          <cell r="H1052"/>
        </row>
        <row r="1053">
          <cell r="A1053" t="str">
            <v>T</v>
          </cell>
          <cell r="B1053"/>
          <cell r="C1053"/>
          <cell r="D1053"/>
          <cell r="E1053"/>
          <cell r="F1053"/>
          <cell r="G1053"/>
          <cell r="H1053"/>
        </row>
        <row r="1054">
          <cell r="A1054"/>
          <cell r="B1054"/>
          <cell r="C1054"/>
          <cell r="D1054"/>
          <cell r="E1054"/>
          <cell r="F1054"/>
          <cell r="G1054"/>
          <cell r="H1054"/>
        </row>
        <row r="1055">
          <cell r="A1055" t="str">
            <v xml:space="preserve">82.5 kg </v>
          </cell>
          <cell r="B1055"/>
          <cell r="C1055"/>
          <cell r="D1055"/>
          <cell r="E1055"/>
          <cell r="F1055"/>
          <cell r="G1055"/>
          <cell r="H1055"/>
        </row>
        <row r="1056">
          <cell r="A1056" t="str">
            <v>S</v>
          </cell>
          <cell r="B1056"/>
          <cell r="C1056"/>
          <cell r="D1056"/>
          <cell r="E1056"/>
          <cell r="F1056"/>
          <cell r="G1056"/>
          <cell r="H1056"/>
        </row>
        <row r="1057">
          <cell r="A1057" t="str">
            <v>B</v>
          </cell>
          <cell r="B1057"/>
          <cell r="C1057"/>
          <cell r="D1057"/>
          <cell r="E1057"/>
          <cell r="F1057"/>
          <cell r="G1057"/>
          <cell r="H1057"/>
        </row>
        <row r="1058">
          <cell r="A1058" t="str">
            <v>D</v>
          </cell>
          <cell r="B1058"/>
          <cell r="C1058"/>
          <cell r="D1058"/>
          <cell r="E1058"/>
          <cell r="F1058"/>
          <cell r="G1058"/>
          <cell r="H1058"/>
        </row>
        <row r="1059">
          <cell r="A1059" t="str">
            <v>T</v>
          </cell>
          <cell r="B1059"/>
          <cell r="C1059"/>
          <cell r="D1059"/>
          <cell r="E1059"/>
          <cell r="F1059"/>
          <cell r="G1059"/>
          <cell r="H1059"/>
        </row>
        <row r="1060">
          <cell r="A1060"/>
          <cell r="B1060"/>
          <cell r="C1060"/>
          <cell r="D1060"/>
          <cell r="E1060"/>
          <cell r="F1060"/>
          <cell r="G1060"/>
          <cell r="H1060"/>
        </row>
        <row r="1061">
          <cell r="A1061" t="str">
            <v xml:space="preserve">90 kg </v>
          </cell>
          <cell r="B1061"/>
          <cell r="C1061"/>
          <cell r="D1061"/>
          <cell r="E1061"/>
          <cell r="F1061"/>
          <cell r="G1061"/>
          <cell r="H1061"/>
        </row>
        <row r="1062">
          <cell r="A1062" t="str">
            <v>S</v>
          </cell>
          <cell r="B1062"/>
          <cell r="C1062"/>
          <cell r="D1062"/>
          <cell r="E1062"/>
          <cell r="F1062"/>
          <cell r="G1062"/>
          <cell r="H1062"/>
        </row>
        <row r="1063">
          <cell r="A1063" t="str">
            <v>B</v>
          </cell>
          <cell r="B1063"/>
          <cell r="C1063"/>
          <cell r="D1063"/>
          <cell r="E1063"/>
          <cell r="F1063"/>
          <cell r="G1063"/>
          <cell r="H1063"/>
        </row>
        <row r="1064">
          <cell r="A1064" t="str">
            <v>D</v>
          </cell>
          <cell r="B1064"/>
          <cell r="C1064"/>
          <cell r="D1064"/>
          <cell r="E1064"/>
          <cell r="F1064"/>
          <cell r="G1064"/>
          <cell r="H1064"/>
        </row>
        <row r="1065">
          <cell r="A1065" t="str">
            <v>T</v>
          </cell>
          <cell r="B1065"/>
          <cell r="C1065"/>
          <cell r="D1065"/>
          <cell r="E1065"/>
          <cell r="F1065"/>
          <cell r="G1065"/>
          <cell r="H1065"/>
        </row>
        <row r="1066">
          <cell r="A1066"/>
          <cell r="B1066"/>
          <cell r="C1066"/>
          <cell r="D1066"/>
          <cell r="E1066"/>
          <cell r="F1066"/>
          <cell r="G1066"/>
          <cell r="H1066"/>
        </row>
        <row r="1067">
          <cell r="A1067" t="str">
            <v xml:space="preserve">100 kg </v>
          </cell>
          <cell r="B1067"/>
          <cell r="C1067"/>
          <cell r="D1067"/>
          <cell r="E1067"/>
          <cell r="F1067"/>
          <cell r="G1067"/>
          <cell r="H1067"/>
        </row>
        <row r="1068">
          <cell r="A1068" t="str">
            <v>S</v>
          </cell>
          <cell r="B1068">
            <v>235</v>
          </cell>
          <cell r="C1068" t="str">
            <v>Marchenko Sergei</v>
          </cell>
          <cell r="D1068">
            <v>59</v>
          </cell>
          <cell r="E1068" t="str">
            <v>RUS</v>
          </cell>
          <cell r="F1068" t="str">
            <v>22.08.2014</v>
          </cell>
          <cell r="G1068" t="str">
            <v>Moscow</v>
          </cell>
          <cell r="H1068"/>
        </row>
        <row r="1069">
          <cell r="A1069" t="str">
            <v>B</v>
          </cell>
          <cell r="B1069">
            <v>150</v>
          </cell>
          <cell r="C1069" t="str">
            <v>Marchenko Sergei</v>
          </cell>
          <cell r="D1069">
            <v>59</v>
          </cell>
          <cell r="E1069" t="str">
            <v>RUS</v>
          </cell>
          <cell r="F1069" t="str">
            <v>22.08.2014</v>
          </cell>
          <cell r="G1069" t="str">
            <v>Moscow</v>
          </cell>
          <cell r="H1069"/>
        </row>
        <row r="1070">
          <cell r="A1070" t="str">
            <v>D</v>
          </cell>
          <cell r="B1070">
            <v>210</v>
          </cell>
          <cell r="C1070" t="str">
            <v>Marchenko Sergei</v>
          </cell>
          <cell r="D1070">
            <v>59</v>
          </cell>
          <cell r="E1070" t="str">
            <v>RUS</v>
          </cell>
          <cell r="F1070" t="str">
            <v>22.08.2014</v>
          </cell>
          <cell r="G1070" t="str">
            <v>Moscow</v>
          </cell>
          <cell r="H1070"/>
        </row>
        <row r="1071">
          <cell r="A1071" t="str">
            <v>T</v>
          </cell>
          <cell r="B1071">
            <v>595</v>
          </cell>
          <cell r="C1071" t="str">
            <v>Marchenko Sergei</v>
          </cell>
          <cell r="D1071">
            <v>59</v>
          </cell>
          <cell r="E1071" t="str">
            <v>RUS</v>
          </cell>
          <cell r="F1071" t="str">
            <v>22.08.2014</v>
          </cell>
          <cell r="G1071" t="str">
            <v>Moscow</v>
          </cell>
          <cell r="H1071"/>
        </row>
        <row r="1072">
          <cell r="A1072"/>
          <cell r="B1072"/>
          <cell r="C1072" t="str">
            <v>235-150-210</v>
          </cell>
          <cell r="D1072"/>
          <cell r="E1072"/>
          <cell r="F1072"/>
          <cell r="G1072"/>
          <cell r="H1072"/>
        </row>
        <row r="1073">
          <cell r="A1073" t="str">
            <v xml:space="preserve">110 kg </v>
          </cell>
          <cell r="B1073"/>
          <cell r="C1073"/>
          <cell r="D1073"/>
          <cell r="E1073"/>
          <cell r="F1073"/>
          <cell r="G1073"/>
          <cell r="H1073"/>
        </row>
        <row r="1074">
          <cell r="A1074" t="str">
            <v>S</v>
          </cell>
          <cell r="B1074"/>
          <cell r="C1074"/>
          <cell r="D1074"/>
          <cell r="E1074"/>
          <cell r="F1074"/>
          <cell r="G1074"/>
          <cell r="H1074"/>
        </row>
        <row r="1075">
          <cell r="A1075" t="str">
            <v>B</v>
          </cell>
          <cell r="B1075"/>
          <cell r="C1075"/>
          <cell r="D1075"/>
          <cell r="E1075"/>
          <cell r="F1075"/>
          <cell r="G1075"/>
          <cell r="H1075"/>
        </row>
        <row r="1076">
          <cell r="A1076" t="str">
            <v>D</v>
          </cell>
          <cell r="B1076"/>
          <cell r="C1076"/>
          <cell r="D1076"/>
          <cell r="E1076"/>
          <cell r="F1076"/>
          <cell r="G1076"/>
          <cell r="H1076"/>
        </row>
        <row r="1077">
          <cell r="A1077" t="str">
            <v>T</v>
          </cell>
          <cell r="B1077"/>
          <cell r="C1077"/>
          <cell r="D1077"/>
          <cell r="E1077"/>
          <cell r="F1077"/>
          <cell r="G1077"/>
          <cell r="H1077"/>
        </row>
        <row r="1078">
          <cell r="A1078"/>
          <cell r="B1078"/>
          <cell r="C1078"/>
          <cell r="D1078"/>
          <cell r="E1078"/>
          <cell r="F1078"/>
          <cell r="G1078"/>
          <cell r="H1078"/>
        </row>
        <row r="1079">
          <cell r="A1079" t="str">
            <v xml:space="preserve">125 kg </v>
          </cell>
          <cell r="B1079"/>
          <cell r="C1079"/>
          <cell r="D1079"/>
          <cell r="E1079"/>
          <cell r="F1079"/>
          <cell r="G1079"/>
          <cell r="H1079"/>
        </row>
        <row r="1080">
          <cell r="A1080" t="str">
            <v>S</v>
          </cell>
          <cell r="B1080"/>
          <cell r="C1080"/>
          <cell r="D1080"/>
          <cell r="E1080"/>
          <cell r="F1080"/>
          <cell r="G1080"/>
          <cell r="H1080"/>
        </row>
        <row r="1081">
          <cell r="A1081" t="str">
            <v>B</v>
          </cell>
          <cell r="B1081"/>
          <cell r="C1081"/>
          <cell r="D1081"/>
          <cell r="E1081"/>
          <cell r="F1081"/>
          <cell r="G1081"/>
          <cell r="H1081"/>
        </row>
        <row r="1082">
          <cell r="A1082" t="str">
            <v>D</v>
          </cell>
          <cell r="B1082"/>
          <cell r="C1082"/>
          <cell r="D1082"/>
          <cell r="E1082"/>
          <cell r="F1082"/>
          <cell r="G1082"/>
          <cell r="H1082"/>
        </row>
        <row r="1083">
          <cell r="A1083" t="str">
            <v>T</v>
          </cell>
          <cell r="B1083"/>
          <cell r="C1083"/>
          <cell r="D1083"/>
          <cell r="E1083"/>
          <cell r="F1083"/>
          <cell r="G1083"/>
          <cell r="H1083"/>
        </row>
        <row r="1084">
          <cell r="A1084"/>
          <cell r="B1084"/>
          <cell r="C1084"/>
          <cell r="D1084"/>
          <cell r="E1084"/>
          <cell r="F1084"/>
          <cell r="G1084"/>
          <cell r="H1084"/>
        </row>
        <row r="1085">
          <cell r="A1085" t="str">
            <v xml:space="preserve">140 kg </v>
          </cell>
          <cell r="B1085"/>
          <cell r="C1085"/>
          <cell r="D1085"/>
          <cell r="E1085"/>
          <cell r="F1085"/>
          <cell r="G1085"/>
          <cell r="H1085"/>
        </row>
        <row r="1086">
          <cell r="A1086" t="str">
            <v>S</v>
          </cell>
          <cell r="B1086"/>
          <cell r="C1086"/>
          <cell r="D1086"/>
          <cell r="E1086"/>
          <cell r="F1086"/>
          <cell r="G1086"/>
          <cell r="H1086"/>
        </row>
        <row r="1087">
          <cell r="A1087" t="str">
            <v>B</v>
          </cell>
          <cell r="B1087"/>
          <cell r="C1087"/>
          <cell r="D1087"/>
          <cell r="E1087"/>
          <cell r="F1087"/>
          <cell r="G1087"/>
          <cell r="H1087"/>
        </row>
        <row r="1088">
          <cell r="A1088" t="str">
            <v>D</v>
          </cell>
          <cell r="B1088"/>
          <cell r="C1088"/>
          <cell r="D1088"/>
          <cell r="E1088"/>
          <cell r="F1088"/>
          <cell r="G1088"/>
          <cell r="H1088"/>
        </row>
        <row r="1089">
          <cell r="A1089" t="str">
            <v>T</v>
          </cell>
          <cell r="B1089"/>
          <cell r="C1089"/>
          <cell r="D1089"/>
          <cell r="E1089"/>
          <cell r="F1089"/>
          <cell r="G1089"/>
          <cell r="H1089"/>
        </row>
        <row r="1090">
          <cell r="A1090"/>
          <cell r="B1090"/>
          <cell r="C1090"/>
          <cell r="D1090"/>
          <cell r="E1090"/>
          <cell r="F1090"/>
          <cell r="G1090"/>
          <cell r="H1090"/>
        </row>
        <row r="1091">
          <cell r="A1091" t="str">
            <v xml:space="preserve">140+ kg </v>
          </cell>
          <cell r="B1091" t="str">
            <v xml:space="preserve"> </v>
          </cell>
          <cell r="C1091" t="str">
            <v xml:space="preserve"> </v>
          </cell>
          <cell r="D1091"/>
          <cell r="E1091"/>
          <cell r="F1091"/>
          <cell r="G1091"/>
          <cell r="H1091"/>
        </row>
        <row r="1092">
          <cell r="A1092" t="str">
            <v>S</v>
          </cell>
          <cell r="B1092"/>
          <cell r="C1092"/>
          <cell r="D1092"/>
          <cell r="E1092"/>
          <cell r="F1092"/>
          <cell r="G1092"/>
          <cell r="H1092"/>
        </row>
        <row r="1093">
          <cell r="A1093" t="str">
            <v>B</v>
          </cell>
          <cell r="B1093"/>
          <cell r="C1093"/>
          <cell r="D1093"/>
          <cell r="E1093"/>
          <cell r="F1093"/>
          <cell r="G1093"/>
          <cell r="H1093"/>
        </row>
        <row r="1094">
          <cell r="A1094" t="str">
            <v>D</v>
          </cell>
          <cell r="B1094"/>
          <cell r="C1094"/>
          <cell r="D1094"/>
          <cell r="E1094"/>
          <cell r="F1094"/>
          <cell r="G1094"/>
          <cell r="H1094"/>
        </row>
        <row r="1095">
          <cell r="A1095" t="str">
            <v>T</v>
          </cell>
          <cell r="B1095"/>
          <cell r="C1095"/>
          <cell r="D1095"/>
          <cell r="E1095"/>
          <cell r="F1095"/>
          <cell r="G1095"/>
          <cell r="H1095"/>
        </row>
        <row r="1096">
          <cell r="A1096"/>
          <cell r="B1096"/>
          <cell r="C1096"/>
          <cell r="D1096"/>
          <cell r="E1096"/>
          <cell r="F1096"/>
          <cell r="G1096"/>
          <cell r="H1096"/>
        </row>
        <row r="1097">
          <cell r="C1097" t="str">
            <v xml:space="preserve">Men's M60-64    </v>
          </cell>
        </row>
        <row r="1098">
          <cell r="A1098" t="str">
            <v xml:space="preserve">52 kg </v>
          </cell>
          <cell r="B1098" t="str">
            <v xml:space="preserve"> </v>
          </cell>
          <cell r="C1098" t="str">
            <v xml:space="preserve"> </v>
          </cell>
          <cell r="D1098"/>
          <cell r="E1098"/>
          <cell r="F1098"/>
          <cell r="G1098"/>
          <cell r="H1098"/>
        </row>
        <row r="1099">
          <cell r="A1099" t="str">
            <v>S</v>
          </cell>
          <cell r="B1099" t="str">
            <v xml:space="preserve"> </v>
          </cell>
          <cell r="C1099" t="str">
            <v xml:space="preserve"> </v>
          </cell>
          <cell r="D1099"/>
          <cell r="E1099"/>
          <cell r="F1099"/>
          <cell r="G1099"/>
          <cell r="H1099"/>
        </row>
        <row r="1100">
          <cell r="A1100" t="str">
            <v>B</v>
          </cell>
          <cell r="B1100" t="str">
            <v xml:space="preserve"> </v>
          </cell>
          <cell r="C1100" t="str">
            <v xml:space="preserve"> </v>
          </cell>
          <cell r="D1100"/>
          <cell r="E1100"/>
          <cell r="F1100"/>
          <cell r="G1100"/>
          <cell r="H1100"/>
        </row>
        <row r="1101">
          <cell r="A1101" t="str">
            <v>D</v>
          </cell>
          <cell r="B1101" t="str">
            <v xml:space="preserve"> </v>
          </cell>
          <cell r="C1101" t="str">
            <v xml:space="preserve"> </v>
          </cell>
          <cell r="D1101"/>
          <cell r="E1101"/>
          <cell r="F1101"/>
          <cell r="G1101"/>
          <cell r="H1101"/>
        </row>
        <row r="1102">
          <cell r="A1102" t="str">
            <v>T</v>
          </cell>
          <cell r="B1102" t="str">
            <v xml:space="preserve"> </v>
          </cell>
          <cell r="C1102" t="str">
            <v xml:space="preserve"> </v>
          </cell>
          <cell r="D1102"/>
          <cell r="E1102"/>
          <cell r="F1102"/>
          <cell r="G1102"/>
          <cell r="H1102"/>
        </row>
        <row r="1103">
          <cell r="A1103"/>
          <cell r="B1103" t="str">
            <v xml:space="preserve"> </v>
          </cell>
          <cell r="C1103" t="str">
            <v xml:space="preserve"> </v>
          </cell>
          <cell r="D1103"/>
          <cell r="E1103"/>
          <cell r="F1103"/>
          <cell r="G1103"/>
          <cell r="H1103"/>
        </row>
        <row r="1104">
          <cell r="A1104" t="str">
            <v xml:space="preserve">56 kg </v>
          </cell>
          <cell r="B1104" t="str">
            <v xml:space="preserve"> </v>
          </cell>
          <cell r="C1104" t="str">
            <v xml:space="preserve"> </v>
          </cell>
          <cell r="D1104"/>
          <cell r="E1104"/>
          <cell r="F1104"/>
          <cell r="G1104"/>
          <cell r="H1104"/>
        </row>
        <row r="1105">
          <cell r="A1105" t="str">
            <v>S</v>
          </cell>
          <cell r="B1105" t="str">
            <v xml:space="preserve"> </v>
          </cell>
          <cell r="C1105" t="str">
            <v xml:space="preserve"> </v>
          </cell>
          <cell r="D1105"/>
          <cell r="E1105"/>
          <cell r="F1105"/>
          <cell r="G1105"/>
          <cell r="H1105"/>
        </row>
        <row r="1106">
          <cell r="A1106" t="str">
            <v>B</v>
          </cell>
          <cell r="B1106" t="str">
            <v xml:space="preserve"> </v>
          </cell>
          <cell r="C1106" t="str">
            <v xml:space="preserve"> </v>
          </cell>
          <cell r="D1106"/>
          <cell r="E1106"/>
          <cell r="F1106"/>
          <cell r="G1106"/>
          <cell r="H1106"/>
        </row>
        <row r="1107">
          <cell r="A1107" t="str">
            <v>D</v>
          </cell>
          <cell r="B1107" t="str">
            <v xml:space="preserve"> </v>
          </cell>
          <cell r="C1107" t="str">
            <v xml:space="preserve"> </v>
          </cell>
          <cell r="D1107"/>
          <cell r="E1107"/>
          <cell r="F1107"/>
          <cell r="G1107"/>
          <cell r="H1107"/>
        </row>
        <row r="1108">
          <cell r="A1108" t="str">
            <v>T</v>
          </cell>
          <cell r="B1108" t="str">
            <v xml:space="preserve"> </v>
          </cell>
          <cell r="C1108" t="str">
            <v xml:space="preserve"> </v>
          </cell>
          <cell r="D1108"/>
          <cell r="E1108"/>
          <cell r="F1108"/>
          <cell r="G1108"/>
          <cell r="H1108"/>
        </row>
        <row r="1109">
          <cell r="A1109"/>
          <cell r="B1109" t="str">
            <v xml:space="preserve"> </v>
          </cell>
          <cell r="C1109" t="str">
            <v xml:space="preserve"> </v>
          </cell>
          <cell r="D1109"/>
          <cell r="E1109"/>
          <cell r="F1109"/>
          <cell r="G1109"/>
          <cell r="H1109"/>
        </row>
        <row r="1110">
          <cell r="A1110" t="str">
            <v xml:space="preserve">60 kg </v>
          </cell>
          <cell r="B1110" t="str">
            <v xml:space="preserve"> </v>
          </cell>
          <cell r="C1110" t="str">
            <v xml:space="preserve"> </v>
          </cell>
          <cell r="D1110"/>
          <cell r="E1110"/>
          <cell r="F1110"/>
          <cell r="G1110"/>
          <cell r="H1110"/>
        </row>
        <row r="1111">
          <cell r="A1111" t="str">
            <v>S</v>
          </cell>
          <cell r="B1111" t="str">
            <v xml:space="preserve"> </v>
          </cell>
          <cell r="C1111" t="str">
            <v xml:space="preserve"> </v>
          </cell>
          <cell r="D1111"/>
          <cell r="E1111"/>
          <cell r="F1111"/>
          <cell r="G1111"/>
          <cell r="H1111"/>
        </row>
        <row r="1112">
          <cell r="A1112" t="str">
            <v>B</v>
          </cell>
          <cell r="B1112" t="str">
            <v xml:space="preserve"> </v>
          </cell>
          <cell r="C1112" t="str">
            <v xml:space="preserve"> </v>
          </cell>
          <cell r="D1112"/>
          <cell r="E1112"/>
          <cell r="F1112"/>
          <cell r="G1112"/>
          <cell r="H1112"/>
        </row>
        <row r="1113">
          <cell r="A1113" t="str">
            <v>D</v>
          </cell>
          <cell r="B1113" t="str">
            <v xml:space="preserve"> </v>
          </cell>
          <cell r="C1113" t="str">
            <v xml:space="preserve"> </v>
          </cell>
          <cell r="D1113"/>
          <cell r="E1113"/>
          <cell r="F1113"/>
          <cell r="G1113"/>
          <cell r="H1113"/>
        </row>
        <row r="1114">
          <cell r="A1114" t="str">
            <v>T</v>
          </cell>
          <cell r="B1114" t="str">
            <v xml:space="preserve"> </v>
          </cell>
          <cell r="C1114" t="str">
            <v xml:space="preserve"> </v>
          </cell>
          <cell r="D1114"/>
          <cell r="E1114"/>
          <cell r="F1114"/>
          <cell r="G1114"/>
          <cell r="H1114"/>
        </row>
        <row r="1115">
          <cell r="A1115"/>
          <cell r="B1115" t="str">
            <v xml:space="preserve"> </v>
          </cell>
          <cell r="C1115" t="str">
            <v xml:space="preserve"> </v>
          </cell>
          <cell r="D1115"/>
          <cell r="E1115"/>
          <cell r="F1115"/>
          <cell r="G1115"/>
          <cell r="H1115"/>
        </row>
        <row r="1116">
          <cell r="A1116" t="str">
            <v>67.5 kg</v>
          </cell>
          <cell r="B1116"/>
          <cell r="C1116" t="str">
            <v xml:space="preserve"> </v>
          </cell>
          <cell r="D1116"/>
          <cell r="E1116"/>
          <cell r="F1116"/>
          <cell r="G1116"/>
          <cell r="H1116"/>
        </row>
        <row r="1117">
          <cell r="A1117" t="str">
            <v>S</v>
          </cell>
          <cell r="B1117"/>
          <cell r="C1117"/>
          <cell r="D1117"/>
          <cell r="E1117"/>
          <cell r="F1117"/>
          <cell r="G1117"/>
          <cell r="H1117"/>
        </row>
        <row r="1118">
          <cell r="A1118" t="str">
            <v>B</v>
          </cell>
          <cell r="B1118"/>
          <cell r="C1118"/>
          <cell r="D1118"/>
          <cell r="E1118"/>
          <cell r="F1118"/>
          <cell r="G1118"/>
          <cell r="H1118"/>
        </row>
        <row r="1119">
          <cell r="A1119" t="str">
            <v>D</v>
          </cell>
          <cell r="B1119"/>
          <cell r="C1119"/>
          <cell r="D1119"/>
          <cell r="E1119"/>
          <cell r="F1119"/>
          <cell r="G1119"/>
          <cell r="H1119"/>
        </row>
        <row r="1120">
          <cell r="A1120" t="str">
            <v>T</v>
          </cell>
          <cell r="B1120"/>
          <cell r="C1120"/>
          <cell r="D1120"/>
          <cell r="E1120"/>
          <cell r="F1120"/>
          <cell r="G1120"/>
          <cell r="H1120"/>
        </row>
        <row r="1121">
          <cell r="A1121"/>
          <cell r="B1121"/>
          <cell r="C1121"/>
          <cell r="D1121"/>
          <cell r="E1121"/>
          <cell r="F1121"/>
          <cell r="G1121"/>
          <cell r="H1121"/>
        </row>
        <row r="1122">
          <cell r="A1122" t="str">
            <v xml:space="preserve">75 kg </v>
          </cell>
          <cell r="B1122"/>
          <cell r="C1122"/>
          <cell r="D1122"/>
          <cell r="E1122"/>
          <cell r="F1122"/>
          <cell r="G1122"/>
          <cell r="H1122"/>
        </row>
        <row r="1123">
          <cell r="A1123" t="str">
            <v>S</v>
          </cell>
          <cell r="B1123"/>
          <cell r="C1123"/>
          <cell r="D1123"/>
          <cell r="E1123"/>
          <cell r="F1123"/>
          <cell r="G1123"/>
          <cell r="H1123"/>
        </row>
        <row r="1124">
          <cell r="A1124" t="str">
            <v>B</v>
          </cell>
          <cell r="B1124"/>
          <cell r="C1124"/>
          <cell r="D1124"/>
          <cell r="E1124"/>
          <cell r="F1124"/>
          <cell r="G1124"/>
          <cell r="H1124"/>
        </row>
        <row r="1125">
          <cell r="A1125" t="str">
            <v>D</v>
          </cell>
          <cell r="B1125"/>
          <cell r="C1125"/>
          <cell r="D1125"/>
          <cell r="E1125"/>
          <cell r="F1125"/>
          <cell r="G1125"/>
          <cell r="H1125"/>
        </row>
        <row r="1126">
          <cell r="A1126" t="str">
            <v>T</v>
          </cell>
          <cell r="B1126"/>
          <cell r="C1126"/>
          <cell r="D1126"/>
          <cell r="E1126"/>
          <cell r="F1126"/>
          <cell r="G1126"/>
          <cell r="H1126"/>
        </row>
        <row r="1127">
          <cell r="A1127"/>
          <cell r="B1127"/>
          <cell r="C1127"/>
          <cell r="D1127"/>
          <cell r="E1127"/>
          <cell r="F1127"/>
          <cell r="G1127"/>
          <cell r="H1127"/>
        </row>
        <row r="1128">
          <cell r="A1128" t="str">
            <v xml:space="preserve">82.5 kg </v>
          </cell>
          <cell r="B1128" t="str">
            <v xml:space="preserve"> </v>
          </cell>
          <cell r="C1128" t="str">
            <v xml:space="preserve"> </v>
          </cell>
          <cell r="D1128"/>
          <cell r="E1128"/>
          <cell r="F1128"/>
          <cell r="G1128"/>
          <cell r="H1128"/>
        </row>
        <row r="1129">
          <cell r="A1129" t="str">
            <v>S</v>
          </cell>
          <cell r="B1129"/>
          <cell r="C1129"/>
          <cell r="D1129"/>
          <cell r="E1129"/>
          <cell r="F1129"/>
          <cell r="G1129"/>
          <cell r="H1129"/>
        </row>
        <row r="1130">
          <cell r="A1130" t="str">
            <v>B</v>
          </cell>
          <cell r="B1130"/>
          <cell r="C1130"/>
          <cell r="D1130"/>
          <cell r="E1130"/>
          <cell r="F1130"/>
          <cell r="G1130"/>
          <cell r="H1130"/>
        </row>
        <row r="1131">
          <cell r="A1131" t="str">
            <v>D</v>
          </cell>
          <cell r="B1131"/>
          <cell r="C1131"/>
          <cell r="D1131"/>
          <cell r="E1131"/>
          <cell r="F1131"/>
          <cell r="G1131"/>
          <cell r="H1131"/>
        </row>
        <row r="1132">
          <cell r="A1132" t="str">
            <v>T</v>
          </cell>
          <cell r="B1132"/>
          <cell r="C1132"/>
          <cell r="D1132"/>
          <cell r="E1132"/>
          <cell r="F1132"/>
          <cell r="G1132"/>
          <cell r="H1132"/>
        </row>
        <row r="1133">
          <cell r="A1133"/>
          <cell r="B1133"/>
          <cell r="C1133"/>
          <cell r="D1133"/>
          <cell r="E1133"/>
          <cell r="F1133"/>
          <cell r="G1133"/>
          <cell r="H1133"/>
        </row>
        <row r="1134">
          <cell r="A1134" t="str">
            <v xml:space="preserve">90 kg </v>
          </cell>
          <cell r="B1134"/>
          <cell r="C1134"/>
          <cell r="D1134"/>
          <cell r="E1134"/>
          <cell r="F1134"/>
          <cell r="G1134"/>
          <cell r="H1134"/>
        </row>
        <row r="1135">
          <cell r="A1135" t="str">
            <v>S</v>
          </cell>
          <cell r="B1135"/>
          <cell r="C1135"/>
          <cell r="D1135"/>
          <cell r="E1135"/>
          <cell r="F1135"/>
          <cell r="G1135"/>
          <cell r="H1135"/>
        </row>
        <row r="1136">
          <cell r="A1136" t="str">
            <v>B</v>
          </cell>
          <cell r="B1136"/>
          <cell r="C1136"/>
          <cell r="D1136"/>
          <cell r="E1136"/>
          <cell r="F1136"/>
          <cell r="G1136"/>
          <cell r="H1136"/>
        </row>
        <row r="1137">
          <cell r="A1137" t="str">
            <v>D</v>
          </cell>
          <cell r="B1137"/>
          <cell r="C1137"/>
          <cell r="D1137"/>
          <cell r="E1137"/>
          <cell r="F1137"/>
          <cell r="G1137"/>
          <cell r="H1137"/>
        </row>
        <row r="1138">
          <cell r="A1138" t="str">
            <v>T</v>
          </cell>
          <cell r="B1138"/>
          <cell r="C1138"/>
          <cell r="D1138"/>
          <cell r="E1138"/>
          <cell r="F1138"/>
          <cell r="G1138"/>
          <cell r="H1138"/>
        </row>
        <row r="1139">
          <cell r="A1139"/>
          <cell r="B1139"/>
          <cell r="C1139"/>
          <cell r="D1139"/>
          <cell r="E1139"/>
          <cell r="F1139"/>
          <cell r="G1139"/>
          <cell r="H1139"/>
        </row>
        <row r="1140">
          <cell r="A1140" t="str">
            <v xml:space="preserve">100 kg </v>
          </cell>
          <cell r="B1140"/>
          <cell r="C1140"/>
          <cell r="D1140"/>
          <cell r="E1140"/>
          <cell r="F1140"/>
          <cell r="G1140"/>
          <cell r="H1140"/>
        </row>
        <row r="1141">
          <cell r="A1141" t="str">
            <v>S</v>
          </cell>
          <cell r="B1141"/>
          <cell r="C1141"/>
          <cell r="D1141"/>
          <cell r="E1141"/>
          <cell r="F1141"/>
          <cell r="G1141"/>
          <cell r="H1141"/>
        </row>
        <row r="1142">
          <cell r="A1142" t="str">
            <v>B</v>
          </cell>
          <cell r="B1142"/>
          <cell r="C1142"/>
          <cell r="D1142"/>
          <cell r="E1142"/>
          <cell r="F1142"/>
          <cell r="G1142"/>
          <cell r="H1142"/>
        </row>
        <row r="1143">
          <cell r="A1143" t="str">
            <v>D</v>
          </cell>
          <cell r="B1143"/>
          <cell r="C1143"/>
          <cell r="D1143"/>
          <cell r="E1143"/>
          <cell r="F1143"/>
          <cell r="G1143"/>
          <cell r="H1143"/>
        </row>
        <row r="1144">
          <cell r="A1144" t="str">
            <v>T</v>
          </cell>
          <cell r="B1144"/>
          <cell r="C1144"/>
          <cell r="D1144"/>
          <cell r="E1144"/>
          <cell r="F1144"/>
          <cell r="G1144"/>
          <cell r="H1144"/>
        </row>
        <row r="1145">
          <cell r="A1145"/>
          <cell r="B1145"/>
          <cell r="C1145"/>
          <cell r="D1145"/>
          <cell r="E1145"/>
          <cell r="F1145"/>
          <cell r="G1145"/>
          <cell r="H1145"/>
        </row>
        <row r="1146">
          <cell r="A1146" t="str">
            <v xml:space="preserve">110 kg </v>
          </cell>
          <cell r="B1146"/>
          <cell r="C1146"/>
          <cell r="D1146"/>
          <cell r="E1146"/>
          <cell r="F1146"/>
          <cell r="G1146"/>
          <cell r="H1146"/>
        </row>
        <row r="1147">
          <cell r="A1147" t="str">
            <v>S</v>
          </cell>
          <cell r="B1147"/>
          <cell r="C1147"/>
          <cell r="D1147"/>
          <cell r="E1147"/>
          <cell r="F1147"/>
          <cell r="G1147"/>
          <cell r="H1147"/>
        </row>
        <row r="1148">
          <cell r="A1148" t="str">
            <v>B</v>
          </cell>
          <cell r="B1148"/>
          <cell r="C1148"/>
          <cell r="D1148"/>
          <cell r="E1148"/>
          <cell r="F1148"/>
          <cell r="G1148"/>
          <cell r="H1148"/>
        </row>
        <row r="1149">
          <cell r="A1149" t="str">
            <v>D</v>
          </cell>
          <cell r="B1149"/>
          <cell r="C1149"/>
          <cell r="D1149"/>
          <cell r="E1149"/>
          <cell r="F1149"/>
          <cell r="G1149"/>
          <cell r="H1149"/>
        </row>
        <row r="1150">
          <cell r="A1150" t="str">
            <v>T</v>
          </cell>
          <cell r="B1150"/>
          <cell r="C1150"/>
          <cell r="D1150"/>
          <cell r="E1150"/>
          <cell r="F1150"/>
          <cell r="G1150"/>
          <cell r="H1150"/>
        </row>
        <row r="1151">
          <cell r="A1151"/>
          <cell r="B1151"/>
          <cell r="C1151"/>
          <cell r="D1151"/>
          <cell r="E1151"/>
          <cell r="F1151"/>
          <cell r="G1151"/>
          <cell r="H1151"/>
        </row>
        <row r="1152">
          <cell r="A1152" t="str">
            <v xml:space="preserve">125 kg </v>
          </cell>
          <cell r="B1152"/>
          <cell r="C1152"/>
          <cell r="D1152"/>
          <cell r="E1152"/>
          <cell r="F1152"/>
          <cell r="G1152"/>
          <cell r="H1152"/>
        </row>
        <row r="1153">
          <cell r="A1153" t="str">
            <v>S</v>
          </cell>
          <cell r="B1153"/>
          <cell r="C1153"/>
          <cell r="D1153"/>
          <cell r="E1153"/>
          <cell r="F1153"/>
          <cell r="G1153"/>
          <cell r="H1153"/>
        </row>
        <row r="1154">
          <cell r="A1154" t="str">
            <v>B</v>
          </cell>
          <cell r="B1154"/>
          <cell r="C1154"/>
          <cell r="D1154"/>
          <cell r="E1154"/>
          <cell r="F1154"/>
          <cell r="G1154"/>
          <cell r="H1154"/>
        </row>
        <row r="1155">
          <cell r="A1155" t="str">
            <v>D</v>
          </cell>
          <cell r="B1155"/>
          <cell r="C1155"/>
          <cell r="D1155"/>
          <cell r="E1155"/>
          <cell r="F1155"/>
          <cell r="G1155"/>
          <cell r="H1155"/>
        </row>
        <row r="1156">
          <cell r="A1156" t="str">
            <v>T</v>
          </cell>
          <cell r="B1156"/>
          <cell r="C1156"/>
          <cell r="D1156"/>
          <cell r="E1156"/>
          <cell r="F1156"/>
          <cell r="G1156"/>
          <cell r="H1156"/>
        </row>
        <row r="1157">
          <cell r="A1157"/>
          <cell r="B1157"/>
          <cell r="C1157"/>
          <cell r="D1157"/>
          <cell r="E1157"/>
          <cell r="F1157"/>
          <cell r="G1157"/>
          <cell r="H1157"/>
        </row>
        <row r="1158">
          <cell r="A1158" t="str">
            <v xml:space="preserve">140 kg </v>
          </cell>
          <cell r="B1158"/>
          <cell r="C1158"/>
          <cell r="D1158"/>
          <cell r="E1158"/>
          <cell r="F1158"/>
          <cell r="G1158"/>
          <cell r="H1158"/>
        </row>
        <row r="1159">
          <cell r="A1159" t="str">
            <v>S</v>
          </cell>
          <cell r="B1159"/>
          <cell r="C1159"/>
          <cell r="D1159"/>
          <cell r="E1159"/>
          <cell r="F1159"/>
          <cell r="G1159"/>
          <cell r="H1159"/>
        </row>
        <row r="1160">
          <cell r="A1160" t="str">
            <v>B</v>
          </cell>
          <cell r="B1160"/>
          <cell r="C1160"/>
          <cell r="D1160"/>
          <cell r="E1160"/>
          <cell r="F1160"/>
          <cell r="G1160"/>
          <cell r="H1160"/>
        </row>
        <row r="1161">
          <cell r="A1161" t="str">
            <v>D</v>
          </cell>
          <cell r="B1161"/>
          <cell r="C1161"/>
          <cell r="D1161"/>
          <cell r="E1161"/>
          <cell r="F1161"/>
          <cell r="G1161"/>
          <cell r="H1161"/>
        </row>
        <row r="1162">
          <cell r="A1162" t="str">
            <v>T</v>
          </cell>
          <cell r="B1162"/>
          <cell r="C1162"/>
          <cell r="D1162"/>
          <cell r="E1162"/>
          <cell r="F1162"/>
          <cell r="G1162"/>
          <cell r="H1162"/>
        </row>
        <row r="1163">
          <cell r="A1163"/>
          <cell r="B1163"/>
          <cell r="C1163"/>
          <cell r="D1163"/>
          <cell r="E1163"/>
          <cell r="F1163"/>
          <cell r="G1163"/>
          <cell r="H1163"/>
        </row>
        <row r="1164">
          <cell r="A1164" t="str">
            <v xml:space="preserve">140+ kg </v>
          </cell>
          <cell r="B1164" t="str">
            <v xml:space="preserve"> </v>
          </cell>
          <cell r="C1164" t="str">
            <v xml:space="preserve"> </v>
          </cell>
          <cell r="D1164"/>
          <cell r="E1164"/>
          <cell r="F1164"/>
          <cell r="G1164"/>
          <cell r="H1164"/>
        </row>
        <row r="1165">
          <cell r="A1165" t="str">
            <v>S</v>
          </cell>
          <cell r="B1165" t="str">
            <v xml:space="preserve"> </v>
          </cell>
          <cell r="C1165" t="str">
            <v xml:space="preserve"> </v>
          </cell>
          <cell r="D1165"/>
          <cell r="E1165"/>
          <cell r="F1165"/>
          <cell r="G1165"/>
          <cell r="H1165"/>
        </row>
        <row r="1166">
          <cell r="A1166" t="str">
            <v>B</v>
          </cell>
          <cell r="B1166" t="str">
            <v xml:space="preserve"> </v>
          </cell>
          <cell r="C1166" t="str">
            <v xml:space="preserve"> </v>
          </cell>
          <cell r="D1166"/>
          <cell r="E1166"/>
          <cell r="F1166"/>
          <cell r="G1166"/>
          <cell r="H1166"/>
        </row>
        <row r="1167">
          <cell r="A1167" t="str">
            <v>D</v>
          </cell>
          <cell r="B1167" t="str">
            <v xml:space="preserve"> </v>
          </cell>
          <cell r="C1167" t="str">
            <v xml:space="preserve"> </v>
          </cell>
          <cell r="D1167"/>
          <cell r="E1167"/>
          <cell r="F1167"/>
          <cell r="G1167"/>
          <cell r="H1167"/>
        </row>
        <row r="1168">
          <cell r="A1168" t="str">
            <v>T</v>
          </cell>
          <cell r="B1168" t="str">
            <v xml:space="preserve"> </v>
          </cell>
          <cell r="C1168" t="str">
            <v xml:space="preserve"> </v>
          </cell>
          <cell r="D1168"/>
          <cell r="E1168"/>
          <cell r="F1168"/>
          <cell r="G1168"/>
          <cell r="H1168"/>
        </row>
        <row r="1169">
          <cell r="A1169"/>
          <cell r="B1169" t="str">
            <v xml:space="preserve"> </v>
          </cell>
          <cell r="C1169" t="str">
            <v xml:space="preserve"> </v>
          </cell>
          <cell r="D1169"/>
          <cell r="E1169"/>
          <cell r="F1169"/>
          <cell r="G1169"/>
          <cell r="H1169"/>
        </row>
        <row r="1170">
          <cell r="C1170" t="str">
            <v xml:space="preserve">Men's Master 65-69    </v>
          </cell>
        </row>
        <row r="1171">
          <cell r="A1171" t="str">
            <v xml:space="preserve">52 kg </v>
          </cell>
          <cell r="B1171" t="str">
            <v xml:space="preserve"> </v>
          </cell>
          <cell r="C1171" t="str">
            <v xml:space="preserve"> </v>
          </cell>
          <cell r="D1171"/>
          <cell r="E1171"/>
          <cell r="F1171"/>
          <cell r="G1171"/>
          <cell r="H1171"/>
        </row>
        <row r="1172">
          <cell r="A1172" t="str">
            <v>S</v>
          </cell>
          <cell r="B1172" t="str">
            <v xml:space="preserve"> </v>
          </cell>
          <cell r="C1172" t="str">
            <v xml:space="preserve"> </v>
          </cell>
          <cell r="D1172"/>
          <cell r="E1172"/>
          <cell r="F1172"/>
          <cell r="G1172"/>
          <cell r="H1172"/>
        </row>
        <row r="1173">
          <cell r="A1173" t="str">
            <v>B</v>
          </cell>
          <cell r="B1173" t="str">
            <v xml:space="preserve"> </v>
          </cell>
          <cell r="C1173" t="str">
            <v xml:space="preserve"> </v>
          </cell>
          <cell r="D1173"/>
          <cell r="E1173"/>
          <cell r="F1173"/>
          <cell r="G1173"/>
          <cell r="H1173"/>
        </row>
        <row r="1174">
          <cell r="A1174" t="str">
            <v>D</v>
          </cell>
          <cell r="B1174" t="str">
            <v xml:space="preserve"> </v>
          </cell>
          <cell r="C1174" t="str">
            <v xml:space="preserve"> </v>
          </cell>
          <cell r="D1174"/>
          <cell r="E1174"/>
          <cell r="F1174"/>
          <cell r="G1174"/>
          <cell r="H1174"/>
        </row>
        <row r="1175">
          <cell r="A1175" t="str">
            <v>T</v>
          </cell>
          <cell r="B1175" t="str">
            <v xml:space="preserve"> </v>
          </cell>
          <cell r="C1175" t="str">
            <v xml:space="preserve"> </v>
          </cell>
          <cell r="D1175"/>
          <cell r="E1175"/>
          <cell r="F1175"/>
          <cell r="G1175"/>
          <cell r="H1175"/>
        </row>
        <row r="1176">
          <cell r="A1176"/>
          <cell r="B1176" t="str">
            <v xml:space="preserve"> </v>
          </cell>
          <cell r="C1176" t="str">
            <v xml:space="preserve"> </v>
          </cell>
          <cell r="D1176"/>
          <cell r="E1176"/>
          <cell r="F1176"/>
          <cell r="G1176"/>
          <cell r="H1176"/>
        </row>
        <row r="1177">
          <cell r="A1177" t="str">
            <v xml:space="preserve">56 kg </v>
          </cell>
          <cell r="B1177" t="str">
            <v xml:space="preserve"> </v>
          </cell>
          <cell r="C1177" t="str">
            <v xml:space="preserve"> </v>
          </cell>
          <cell r="D1177"/>
          <cell r="E1177"/>
          <cell r="F1177"/>
          <cell r="G1177"/>
          <cell r="H1177"/>
        </row>
        <row r="1178">
          <cell r="A1178" t="str">
            <v>S</v>
          </cell>
          <cell r="B1178" t="str">
            <v xml:space="preserve"> </v>
          </cell>
          <cell r="C1178" t="str">
            <v xml:space="preserve"> </v>
          </cell>
          <cell r="D1178"/>
          <cell r="E1178"/>
          <cell r="F1178"/>
          <cell r="G1178"/>
          <cell r="H1178"/>
        </row>
        <row r="1179">
          <cell r="A1179" t="str">
            <v>B</v>
          </cell>
          <cell r="B1179" t="str">
            <v xml:space="preserve"> </v>
          </cell>
          <cell r="C1179" t="str">
            <v xml:space="preserve"> </v>
          </cell>
          <cell r="D1179"/>
          <cell r="E1179"/>
          <cell r="F1179"/>
          <cell r="G1179"/>
          <cell r="H1179"/>
        </row>
        <row r="1180">
          <cell r="A1180" t="str">
            <v>D</v>
          </cell>
          <cell r="B1180" t="str">
            <v xml:space="preserve"> </v>
          </cell>
          <cell r="C1180" t="str">
            <v xml:space="preserve"> </v>
          </cell>
          <cell r="D1180"/>
          <cell r="E1180"/>
          <cell r="F1180"/>
          <cell r="G1180"/>
          <cell r="H1180"/>
        </row>
        <row r="1181">
          <cell r="A1181" t="str">
            <v>T</v>
          </cell>
          <cell r="B1181" t="str">
            <v xml:space="preserve"> </v>
          </cell>
          <cell r="C1181" t="str">
            <v xml:space="preserve"> </v>
          </cell>
          <cell r="D1181"/>
          <cell r="E1181"/>
          <cell r="F1181"/>
          <cell r="G1181"/>
          <cell r="H1181"/>
        </row>
        <row r="1182">
          <cell r="A1182"/>
          <cell r="B1182" t="str">
            <v xml:space="preserve"> </v>
          </cell>
          <cell r="C1182" t="str">
            <v xml:space="preserve"> </v>
          </cell>
          <cell r="D1182"/>
          <cell r="E1182"/>
          <cell r="F1182"/>
          <cell r="G1182"/>
          <cell r="H1182"/>
        </row>
        <row r="1183">
          <cell r="A1183" t="str">
            <v xml:space="preserve">60 kg </v>
          </cell>
          <cell r="B1183" t="str">
            <v xml:space="preserve"> </v>
          </cell>
          <cell r="C1183" t="str">
            <v xml:space="preserve"> </v>
          </cell>
          <cell r="D1183"/>
          <cell r="E1183"/>
          <cell r="F1183"/>
          <cell r="G1183"/>
          <cell r="H1183"/>
        </row>
        <row r="1184">
          <cell r="A1184" t="str">
            <v>S</v>
          </cell>
          <cell r="B1184"/>
          <cell r="C1184"/>
          <cell r="D1184"/>
          <cell r="E1184"/>
          <cell r="F1184"/>
          <cell r="G1184"/>
          <cell r="H1184"/>
        </row>
        <row r="1185">
          <cell r="A1185" t="str">
            <v>B</v>
          </cell>
          <cell r="B1185"/>
          <cell r="C1185"/>
          <cell r="D1185"/>
          <cell r="E1185"/>
          <cell r="F1185"/>
          <cell r="G1185"/>
          <cell r="H1185"/>
        </row>
        <row r="1186">
          <cell r="A1186" t="str">
            <v>D</v>
          </cell>
          <cell r="B1186"/>
          <cell r="C1186"/>
          <cell r="D1186"/>
          <cell r="E1186"/>
          <cell r="F1186"/>
          <cell r="G1186"/>
          <cell r="H1186"/>
        </row>
        <row r="1187">
          <cell r="A1187" t="str">
            <v>T</v>
          </cell>
          <cell r="B1187"/>
          <cell r="C1187"/>
          <cell r="D1187"/>
          <cell r="E1187"/>
          <cell r="F1187"/>
          <cell r="G1187"/>
          <cell r="H1187"/>
        </row>
        <row r="1188">
          <cell r="A1188"/>
          <cell r="B1188"/>
          <cell r="C1188"/>
          <cell r="D1188"/>
          <cell r="E1188"/>
          <cell r="F1188"/>
          <cell r="G1188"/>
          <cell r="H1188"/>
        </row>
        <row r="1189">
          <cell r="A1189" t="str">
            <v>67.5 kg</v>
          </cell>
          <cell r="B1189"/>
          <cell r="C1189"/>
          <cell r="D1189"/>
          <cell r="E1189"/>
          <cell r="F1189"/>
          <cell r="G1189"/>
          <cell r="H1189"/>
        </row>
        <row r="1190">
          <cell r="A1190" t="str">
            <v>S</v>
          </cell>
          <cell r="B1190"/>
          <cell r="C1190"/>
          <cell r="D1190"/>
          <cell r="E1190"/>
          <cell r="F1190"/>
          <cell r="G1190"/>
          <cell r="H1190"/>
        </row>
        <row r="1191">
          <cell r="A1191" t="str">
            <v>B</v>
          </cell>
          <cell r="B1191"/>
          <cell r="C1191"/>
          <cell r="D1191"/>
          <cell r="E1191"/>
          <cell r="F1191"/>
          <cell r="G1191"/>
          <cell r="H1191"/>
        </row>
        <row r="1192">
          <cell r="A1192" t="str">
            <v>D</v>
          </cell>
          <cell r="B1192"/>
          <cell r="C1192"/>
          <cell r="D1192"/>
          <cell r="E1192"/>
          <cell r="F1192"/>
          <cell r="G1192"/>
          <cell r="H1192"/>
        </row>
        <row r="1193">
          <cell r="A1193" t="str">
            <v>T</v>
          </cell>
          <cell r="B1193"/>
          <cell r="C1193"/>
          <cell r="D1193"/>
          <cell r="E1193"/>
          <cell r="F1193"/>
          <cell r="G1193"/>
          <cell r="H1193"/>
        </row>
        <row r="1194">
          <cell r="A1194"/>
          <cell r="B1194"/>
          <cell r="C1194"/>
          <cell r="D1194"/>
          <cell r="E1194"/>
          <cell r="F1194"/>
          <cell r="G1194"/>
          <cell r="H1194"/>
        </row>
        <row r="1195">
          <cell r="A1195" t="str">
            <v xml:space="preserve">75 kg </v>
          </cell>
          <cell r="B1195"/>
          <cell r="C1195"/>
          <cell r="D1195"/>
          <cell r="E1195"/>
          <cell r="F1195"/>
          <cell r="G1195"/>
          <cell r="H1195"/>
        </row>
        <row r="1196">
          <cell r="A1196" t="str">
            <v>S</v>
          </cell>
          <cell r="B1196"/>
          <cell r="C1196"/>
          <cell r="D1196"/>
          <cell r="E1196"/>
          <cell r="F1196"/>
          <cell r="G1196"/>
          <cell r="H1196"/>
        </row>
        <row r="1197">
          <cell r="A1197" t="str">
            <v>B</v>
          </cell>
          <cell r="B1197"/>
          <cell r="C1197"/>
          <cell r="D1197"/>
          <cell r="E1197"/>
          <cell r="F1197"/>
          <cell r="G1197"/>
          <cell r="H1197"/>
        </row>
        <row r="1198">
          <cell r="A1198" t="str">
            <v>D</v>
          </cell>
          <cell r="B1198"/>
          <cell r="C1198"/>
          <cell r="D1198"/>
          <cell r="E1198"/>
          <cell r="F1198"/>
          <cell r="G1198"/>
          <cell r="H1198"/>
        </row>
        <row r="1199">
          <cell r="A1199" t="str">
            <v>T</v>
          </cell>
          <cell r="B1199"/>
          <cell r="C1199"/>
          <cell r="D1199"/>
          <cell r="E1199"/>
          <cell r="F1199"/>
          <cell r="G1199"/>
          <cell r="H1199"/>
        </row>
        <row r="1200">
          <cell r="A1200"/>
          <cell r="B1200"/>
          <cell r="C1200"/>
          <cell r="D1200"/>
          <cell r="E1200"/>
          <cell r="F1200"/>
          <cell r="G1200"/>
          <cell r="H1200"/>
        </row>
        <row r="1201">
          <cell r="A1201" t="str">
            <v xml:space="preserve">82.5 kg </v>
          </cell>
          <cell r="B1201"/>
          <cell r="C1201"/>
          <cell r="D1201"/>
          <cell r="E1201"/>
          <cell r="F1201"/>
          <cell r="G1201"/>
          <cell r="H1201"/>
        </row>
        <row r="1202">
          <cell r="A1202" t="str">
            <v>S</v>
          </cell>
          <cell r="B1202">
            <v>155</v>
          </cell>
          <cell r="C1202" t="str">
            <v>Pereira Birchmans</v>
          </cell>
          <cell r="D1202">
            <v>46</v>
          </cell>
          <cell r="E1202" t="str">
            <v>CAN</v>
          </cell>
          <cell r="F1202" t="str">
            <v>31.08.2014</v>
          </cell>
          <cell r="G1202" t="str">
            <v>Idaho Falls</v>
          </cell>
          <cell r="H1202" t="str">
            <v>4th</v>
          </cell>
        </row>
        <row r="1203">
          <cell r="A1203" t="str">
            <v>B</v>
          </cell>
          <cell r="B1203">
            <v>90</v>
          </cell>
          <cell r="C1203" t="str">
            <v>Zhurkin Yevgeniy</v>
          </cell>
          <cell r="D1203">
            <v>45</v>
          </cell>
          <cell r="E1203" t="str">
            <v>RUS</v>
          </cell>
          <cell r="F1203" t="str">
            <v>22.08.2014</v>
          </cell>
          <cell r="G1203" t="str">
            <v>Moscow</v>
          </cell>
          <cell r="H1203"/>
        </row>
        <row r="1204">
          <cell r="A1204" t="str">
            <v>D</v>
          </cell>
          <cell r="B1204">
            <v>205</v>
          </cell>
          <cell r="C1204" t="str">
            <v>Pereira Birchmans</v>
          </cell>
          <cell r="D1204">
            <v>46</v>
          </cell>
          <cell r="E1204" t="str">
            <v>CAN</v>
          </cell>
          <cell r="F1204" t="str">
            <v>31.08.2014</v>
          </cell>
          <cell r="G1204" t="str">
            <v>Idaho Falls</v>
          </cell>
          <cell r="H1204"/>
        </row>
        <row r="1205">
          <cell r="A1205" t="str">
            <v>T</v>
          </cell>
          <cell r="B1205">
            <v>420</v>
          </cell>
          <cell r="C1205" t="str">
            <v>Pereira Birchmans</v>
          </cell>
          <cell r="D1205">
            <v>46</v>
          </cell>
          <cell r="E1205" t="str">
            <v>CAN</v>
          </cell>
          <cell r="F1205" t="str">
            <v>31.08.2014</v>
          </cell>
          <cell r="G1205" t="str">
            <v>Idaho Falls</v>
          </cell>
          <cell r="H1205"/>
        </row>
        <row r="1206">
          <cell r="A1206"/>
          <cell r="B1206"/>
          <cell r="C1206" t="str">
            <v>150-65-205</v>
          </cell>
          <cell r="D1206"/>
          <cell r="E1206"/>
          <cell r="F1206"/>
          <cell r="G1206"/>
          <cell r="H1206"/>
        </row>
        <row r="1207">
          <cell r="A1207" t="str">
            <v xml:space="preserve">90 kg </v>
          </cell>
          <cell r="B1207"/>
          <cell r="C1207"/>
          <cell r="D1207"/>
          <cell r="E1207"/>
          <cell r="F1207"/>
          <cell r="G1207"/>
          <cell r="H1207"/>
        </row>
        <row r="1208">
          <cell r="A1208" t="str">
            <v>S</v>
          </cell>
          <cell r="B1208"/>
          <cell r="C1208"/>
          <cell r="D1208"/>
          <cell r="E1208"/>
          <cell r="F1208"/>
          <cell r="G1208"/>
          <cell r="H1208"/>
        </row>
        <row r="1209">
          <cell r="A1209" t="str">
            <v>B</v>
          </cell>
          <cell r="B1209"/>
          <cell r="C1209"/>
          <cell r="D1209"/>
          <cell r="E1209"/>
          <cell r="F1209"/>
          <cell r="G1209"/>
          <cell r="H1209"/>
        </row>
        <row r="1210">
          <cell r="A1210" t="str">
            <v>D</v>
          </cell>
          <cell r="B1210"/>
          <cell r="C1210"/>
          <cell r="D1210"/>
          <cell r="E1210"/>
          <cell r="F1210"/>
          <cell r="G1210"/>
          <cell r="H1210"/>
        </row>
        <row r="1211">
          <cell r="A1211" t="str">
            <v>T</v>
          </cell>
          <cell r="B1211"/>
          <cell r="C1211"/>
          <cell r="D1211"/>
          <cell r="E1211"/>
          <cell r="F1211"/>
          <cell r="G1211"/>
          <cell r="H1211"/>
        </row>
        <row r="1212">
          <cell r="A1212"/>
          <cell r="B1212"/>
          <cell r="C1212"/>
          <cell r="D1212"/>
          <cell r="E1212"/>
          <cell r="F1212"/>
          <cell r="G1212"/>
          <cell r="H1212"/>
        </row>
        <row r="1213">
          <cell r="A1213" t="str">
            <v xml:space="preserve">100 kg </v>
          </cell>
          <cell r="B1213"/>
          <cell r="C1213"/>
          <cell r="D1213"/>
          <cell r="E1213"/>
          <cell r="F1213"/>
          <cell r="G1213"/>
          <cell r="H1213"/>
        </row>
        <row r="1214">
          <cell r="A1214" t="str">
            <v>S</v>
          </cell>
          <cell r="B1214"/>
          <cell r="C1214"/>
          <cell r="D1214"/>
          <cell r="E1214"/>
          <cell r="F1214"/>
          <cell r="G1214"/>
          <cell r="H1214"/>
        </row>
        <row r="1215">
          <cell r="A1215" t="str">
            <v>B</v>
          </cell>
          <cell r="B1215"/>
          <cell r="C1215"/>
          <cell r="D1215"/>
          <cell r="E1215"/>
          <cell r="F1215"/>
          <cell r="G1215"/>
          <cell r="H1215"/>
        </row>
        <row r="1216">
          <cell r="A1216" t="str">
            <v>D</v>
          </cell>
          <cell r="B1216"/>
          <cell r="C1216"/>
          <cell r="D1216"/>
          <cell r="E1216"/>
          <cell r="F1216"/>
          <cell r="G1216"/>
          <cell r="H1216"/>
        </row>
        <row r="1217">
          <cell r="A1217" t="str">
            <v>T</v>
          </cell>
          <cell r="B1217"/>
          <cell r="C1217"/>
          <cell r="D1217"/>
          <cell r="E1217"/>
          <cell r="F1217"/>
          <cell r="G1217"/>
          <cell r="H1217"/>
        </row>
        <row r="1218">
          <cell r="A1218"/>
          <cell r="B1218"/>
          <cell r="C1218"/>
          <cell r="D1218"/>
          <cell r="E1218"/>
          <cell r="F1218"/>
          <cell r="G1218"/>
          <cell r="H1218"/>
        </row>
        <row r="1219">
          <cell r="A1219" t="str">
            <v xml:space="preserve">110 kg </v>
          </cell>
          <cell r="B1219"/>
          <cell r="C1219"/>
          <cell r="D1219"/>
          <cell r="E1219"/>
          <cell r="F1219"/>
          <cell r="G1219"/>
          <cell r="H1219"/>
        </row>
        <row r="1220">
          <cell r="A1220" t="str">
            <v>S</v>
          </cell>
          <cell r="B1220"/>
          <cell r="C1220"/>
          <cell r="D1220"/>
          <cell r="E1220"/>
          <cell r="F1220"/>
          <cell r="G1220"/>
          <cell r="H1220"/>
        </row>
        <row r="1221">
          <cell r="A1221" t="str">
            <v>B</v>
          </cell>
          <cell r="B1221"/>
          <cell r="C1221"/>
          <cell r="D1221"/>
          <cell r="E1221"/>
          <cell r="F1221"/>
          <cell r="G1221"/>
          <cell r="H1221"/>
        </row>
        <row r="1222">
          <cell r="A1222" t="str">
            <v>D</v>
          </cell>
          <cell r="B1222"/>
          <cell r="C1222"/>
          <cell r="D1222"/>
          <cell r="E1222"/>
          <cell r="F1222"/>
          <cell r="G1222"/>
          <cell r="H1222"/>
        </row>
        <row r="1223">
          <cell r="A1223" t="str">
            <v>T</v>
          </cell>
          <cell r="B1223"/>
          <cell r="C1223"/>
          <cell r="D1223"/>
          <cell r="E1223"/>
          <cell r="F1223"/>
          <cell r="G1223"/>
          <cell r="H1223"/>
        </row>
        <row r="1224">
          <cell r="A1224"/>
          <cell r="B1224"/>
          <cell r="C1224"/>
          <cell r="D1224"/>
          <cell r="E1224"/>
          <cell r="F1224"/>
          <cell r="G1224"/>
          <cell r="H1224"/>
        </row>
        <row r="1225">
          <cell r="A1225" t="str">
            <v xml:space="preserve">125 kg </v>
          </cell>
          <cell r="B1225"/>
          <cell r="C1225"/>
          <cell r="D1225"/>
          <cell r="E1225"/>
          <cell r="F1225"/>
          <cell r="G1225"/>
          <cell r="H1225"/>
        </row>
        <row r="1226">
          <cell r="A1226" t="str">
            <v>S</v>
          </cell>
          <cell r="B1226"/>
          <cell r="C1226"/>
          <cell r="D1226"/>
          <cell r="E1226"/>
          <cell r="F1226"/>
          <cell r="G1226"/>
          <cell r="H1226"/>
        </row>
        <row r="1227">
          <cell r="A1227" t="str">
            <v>B</v>
          </cell>
          <cell r="B1227"/>
          <cell r="C1227"/>
          <cell r="D1227"/>
          <cell r="E1227"/>
          <cell r="F1227"/>
          <cell r="G1227"/>
          <cell r="H1227"/>
        </row>
        <row r="1228">
          <cell r="A1228" t="str">
            <v>D</v>
          </cell>
          <cell r="B1228"/>
          <cell r="C1228"/>
          <cell r="D1228"/>
          <cell r="E1228"/>
          <cell r="F1228"/>
          <cell r="G1228"/>
          <cell r="H1228"/>
        </row>
        <row r="1229">
          <cell r="A1229" t="str">
            <v>T</v>
          </cell>
          <cell r="B1229"/>
          <cell r="C1229"/>
          <cell r="D1229"/>
          <cell r="E1229"/>
          <cell r="F1229"/>
          <cell r="G1229"/>
          <cell r="H1229"/>
        </row>
        <row r="1230">
          <cell r="A1230"/>
          <cell r="B1230"/>
          <cell r="C1230"/>
          <cell r="D1230"/>
          <cell r="E1230"/>
          <cell r="F1230"/>
          <cell r="G1230"/>
          <cell r="H1230"/>
        </row>
        <row r="1231">
          <cell r="A1231" t="str">
            <v xml:space="preserve">140 kg </v>
          </cell>
          <cell r="B1231"/>
          <cell r="C1231"/>
          <cell r="D1231"/>
          <cell r="E1231"/>
          <cell r="F1231"/>
          <cell r="G1231"/>
          <cell r="H1231"/>
        </row>
        <row r="1232">
          <cell r="A1232" t="str">
            <v>S</v>
          </cell>
          <cell r="B1232"/>
          <cell r="C1232"/>
          <cell r="D1232"/>
          <cell r="E1232"/>
          <cell r="F1232"/>
          <cell r="G1232"/>
          <cell r="H1232"/>
        </row>
        <row r="1233">
          <cell r="A1233" t="str">
            <v>B</v>
          </cell>
          <cell r="B1233"/>
          <cell r="C1233"/>
          <cell r="D1233"/>
          <cell r="E1233"/>
          <cell r="F1233"/>
          <cell r="G1233"/>
          <cell r="H1233"/>
        </row>
        <row r="1234">
          <cell r="A1234" t="str">
            <v>D</v>
          </cell>
          <cell r="B1234"/>
          <cell r="C1234"/>
          <cell r="D1234"/>
          <cell r="E1234"/>
          <cell r="F1234"/>
          <cell r="G1234"/>
          <cell r="H1234"/>
        </row>
        <row r="1235">
          <cell r="A1235" t="str">
            <v>T</v>
          </cell>
          <cell r="B1235"/>
          <cell r="C1235"/>
          <cell r="D1235"/>
          <cell r="E1235"/>
          <cell r="F1235"/>
          <cell r="G1235"/>
          <cell r="H1235"/>
        </row>
        <row r="1236">
          <cell r="A1236"/>
          <cell r="B1236"/>
          <cell r="C1236"/>
          <cell r="D1236"/>
          <cell r="E1236"/>
          <cell r="F1236"/>
          <cell r="G1236"/>
          <cell r="H1236"/>
        </row>
        <row r="1237">
          <cell r="A1237" t="str">
            <v xml:space="preserve">140+ kg </v>
          </cell>
          <cell r="B1237"/>
          <cell r="C1237"/>
          <cell r="D1237"/>
          <cell r="E1237"/>
          <cell r="F1237"/>
          <cell r="G1237"/>
          <cell r="H1237"/>
        </row>
        <row r="1238">
          <cell r="A1238" t="str">
            <v>S</v>
          </cell>
          <cell r="B1238"/>
          <cell r="C1238"/>
          <cell r="D1238"/>
          <cell r="E1238"/>
          <cell r="F1238"/>
          <cell r="G1238"/>
          <cell r="H1238"/>
        </row>
        <row r="1239">
          <cell r="A1239" t="str">
            <v>B</v>
          </cell>
          <cell r="B1239" t="str">
            <v xml:space="preserve"> </v>
          </cell>
          <cell r="C1239" t="str">
            <v xml:space="preserve"> </v>
          </cell>
          <cell r="D1239"/>
          <cell r="E1239"/>
          <cell r="F1239"/>
          <cell r="G1239"/>
          <cell r="H1239"/>
        </row>
        <row r="1240">
          <cell r="A1240" t="str">
            <v>D</v>
          </cell>
          <cell r="B1240" t="str">
            <v xml:space="preserve"> </v>
          </cell>
          <cell r="C1240" t="str">
            <v xml:space="preserve"> </v>
          </cell>
          <cell r="D1240"/>
          <cell r="E1240"/>
          <cell r="F1240"/>
          <cell r="G1240"/>
          <cell r="H1240"/>
        </row>
        <row r="1241">
          <cell r="A1241" t="str">
            <v>T</v>
          </cell>
          <cell r="B1241" t="str">
            <v xml:space="preserve"> </v>
          </cell>
          <cell r="C1241" t="str">
            <v xml:space="preserve"> </v>
          </cell>
          <cell r="D1241"/>
          <cell r="E1241"/>
          <cell r="F1241"/>
          <cell r="G1241"/>
          <cell r="H1241"/>
        </row>
        <row r="1242">
          <cell r="A1242"/>
          <cell r="B1242" t="str">
            <v xml:space="preserve"> </v>
          </cell>
          <cell r="C1242" t="str">
            <v xml:space="preserve"> </v>
          </cell>
          <cell r="D1242"/>
          <cell r="E1242"/>
          <cell r="F1242"/>
          <cell r="G1242"/>
          <cell r="H1242"/>
        </row>
        <row r="1243">
          <cell r="C1243" t="str">
            <v xml:space="preserve">Men's M70-74   </v>
          </cell>
        </row>
        <row r="1244">
          <cell r="A1244" t="str">
            <v xml:space="preserve">52 kg </v>
          </cell>
          <cell r="B1244" t="str">
            <v xml:space="preserve"> </v>
          </cell>
          <cell r="C1244" t="str">
            <v xml:space="preserve"> </v>
          </cell>
          <cell r="D1244"/>
          <cell r="E1244"/>
          <cell r="F1244"/>
          <cell r="G1244"/>
          <cell r="H1244"/>
        </row>
        <row r="1245">
          <cell r="A1245" t="str">
            <v>S</v>
          </cell>
          <cell r="B1245" t="str">
            <v xml:space="preserve"> </v>
          </cell>
          <cell r="C1245" t="str">
            <v xml:space="preserve"> </v>
          </cell>
          <cell r="D1245"/>
          <cell r="E1245"/>
          <cell r="F1245"/>
          <cell r="G1245"/>
          <cell r="H1245"/>
        </row>
        <row r="1246">
          <cell r="A1246" t="str">
            <v>B</v>
          </cell>
          <cell r="B1246" t="str">
            <v xml:space="preserve"> </v>
          </cell>
          <cell r="C1246" t="str">
            <v xml:space="preserve"> </v>
          </cell>
          <cell r="D1246"/>
          <cell r="E1246"/>
          <cell r="F1246"/>
          <cell r="G1246"/>
          <cell r="H1246"/>
        </row>
        <row r="1247">
          <cell r="A1247" t="str">
            <v>D</v>
          </cell>
          <cell r="B1247" t="str">
            <v xml:space="preserve"> </v>
          </cell>
          <cell r="C1247" t="str">
            <v xml:space="preserve"> </v>
          </cell>
          <cell r="D1247"/>
          <cell r="E1247"/>
          <cell r="F1247"/>
          <cell r="G1247"/>
          <cell r="H1247"/>
        </row>
        <row r="1248">
          <cell r="A1248" t="str">
            <v>T</v>
          </cell>
          <cell r="B1248" t="str">
            <v xml:space="preserve"> </v>
          </cell>
          <cell r="C1248" t="str">
            <v xml:space="preserve"> </v>
          </cell>
          <cell r="D1248"/>
          <cell r="E1248"/>
          <cell r="F1248"/>
          <cell r="G1248"/>
          <cell r="H1248"/>
        </row>
        <row r="1249">
          <cell r="A1249"/>
          <cell r="B1249" t="str">
            <v xml:space="preserve"> </v>
          </cell>
          <cell r="C1249" t="str">
            <v xml:space="preserve"> </v>
          </cell>
          <cell r="D1249"/>
          <cell r="E1249"/>
          <cell r="F1249"/>
          <cell r="G1249"/>
          <cell r="H1249"/>
        </row>
        <row r="1250">
          <cell r="A1250" t="str">
            <v xml:space="preserve">56 kg </v>
          </cell>
          <cell r="B1250" t="str">
            <v xml:space="preserve"> </v>
          </cell>
          <cell r="C1250" t="str">
            <v xml:space="preserve"> </v>
          </cell>
          <cell r="D1250"/>
          <cell r="E1250"/>
          <cell r="F1250"/>
          <cell r="G1250"/>
          <cell r="H1250"/>
        </row>
        <row r="1251">
          <cell r="A1251" t="str">
            <v>S</v>
          </cell>
          <cell r="B1251" t="str">
            <v xml:space="preserve"> </v>
          </cell>
          <cell r="C1251" t="str">
            <v xml:space="preserve"> </v>
          </cell>
          <cell r="D1251"/>
          <cell r="E1251"/>
          <cell r="F1251"/>
          <cell r="G1251"/>
          <cell r="H1251"/>
        </row>
        <row r="1252">
          <cell r="A1252" t="str">
            <v>B</v>
          </cell>
          <cell r="B1252" t="str">
            <v xml:space="preserve"> </v>
          </cell>
          <cell r="C1252" t="str">
            <v xml:space="preserve"> </v>
          </cell>
          <cell r="D1252"/>
          <cell r="E1252"/>
          <cell r="F1252"/>
          <cell r="G1252"/>
          <cell r="H1252"/>
        </row>
        <row r="1253">
          <cell r="A1253" t="str">
            <v>D</v>
          </cell>
          <cell r="B1253" t="str">
            <v xml:space="preserve"> </v>
          </cell>
          <cell r="C1253" t="str">
            <v xml:space="preserve"> </v>
          </cell>
          <cell r="D1253"/>
          <cell r="E1253"/>
          <cell r="F1253"/>
          <cell r="G1253"/>
          <cell r="H1253"/>
        </row>
        <row r="1254">
          <cell r="A1254" t="str">
            <v>T</v>
          </cell>
          <cell r="B1254" t="str">
            <v xml:space="preserve"> </v>
          </cell>
          <cell r="C1254" t="str">
            <v xml:space="preserve"> </v>
          </cell>
          <cell r="D1254"/>
          <cell r="E1254"/>
          <cell r="F1254"/>
          <cell r="G1254"/>
          <cell r="H1254"/>
        </row>
        <row r="1255">
          <cell r="A1255"/>
          <cell r="B1255" t="str">
            <v xml:space="preserve"> </v>
          </cell>
          <cell r="C1255" t="str">
            <v xml:space="preserve"> </v>
          </cell>
          <cell r="D1255"/>
          <cell r="E1255"/>
          <cell r="F1255"/>
          <cell r="G1255"/>
          <cell r="H1255"/>
        </row>
        <row r="1256">
          <cell r="A1256" t="str">
            <v xml:space="preserve">60 kg </v>
          </cell>
          <cell r="B1256" t="str">
            <v xml:space="preserve"> </v>
          </cell>
          <cell r="C1256" t="str">
            <v xml:space="preserve"> </v>
          </cell>
          <cell r="D1256"/>
          <cell r="E1256"/>
          <cell r="F1256"/>
          <cell r="G1256"/>
          <cell r="H1256"/>
        </row>
        <row r="1257">
          <cell r="A1257" t="str">
            <v>S</v>
          </cell>
          <cell r="B1257"/>
          <cell r="C1257"/>
          <cell r="D1257"/>
          <cell r="E1257"/>
          <cell r="F1257"/>
          <cell r="G1257"/>
          <cell r="H1257"/>
        </row>
        <row r="1258">
          <cell r="A1258" t="str">
            <v>B</v>
          </cell>
          <cell r="B1258"/>
          <cell r="C1258"/>
          <cell r="D1258"/>
          <cell r="E1258"/>
          <cell r="F1258"/>
          <cell r="G1258"/>
          <cell r="H1258"/>
        </row>
        <row r="1259">
          <cell r="A1259" t="str">
            <v>D</v>
          </cell>
          <cell r="B1259"/>
          <cell r="C1259"/>
          <cell r="D1259"/>
          <cell r="E1259"/>
          <cell r="F1259"/>
          <cell r="G1259"/>
          <cell r="H1259"/>
        </row>
        <row r="1260">
          <cell r="A1260" t="str">
            <v>T</v>
          </cell>
          <cell r="B1260"/>
          <cell r="C1260"/>
          <cell r="D1260"/>
          <cell r="E1260"/>
          <cell r="F1260"/>
          <cell r="G1260"/>
          <cell r="H1260"/>
        </row>
        <row r="1261">
          <cell r="A1261"/>
          <cell r="B1261"/>
          <cell r="C1261"/>
          <cell r="D1261"/>
          <cell r="E1261"/>
          <cell r="F1261"/>
          <cell r="G1261"/>
          <cell r="H1261"/>
        </row>
        <row r="1262">
          <cell r="A1262" t="str">
            <v>67.5 kg</v>
          </cell>
          <cell r="B1262"/>
          <cell r="C1262"/>
          <cell r="D1262"/>
          <cell r="E1262"/>
          <cell r="F1262"/>
          <cell r="G1262"/>
          <cell r="H1262"/>
        </row>
        <row r="1263">
          <cell r="A1263" t="str">
            <v>S</v>
          </cell>
          <cell r="B1263"/>
          <cell r="C1263"/>
          <cell r="D1263"/>
          <cell r="E1263"/>
          <cell r="F1263"/>
          <cell r="G1263"/>
          <cell r="H1263"/>
        </row>
        <row r="1264">
          <cell r="A1264" t="str">
            <v>B</v>
          </cell>
          <cell r="B1264"/>
          <cell r="C1264"/>
          <cell r="D1264"/>
          <cell r="E1264"/>
          <cell r="F1264"/>
          <cell r="G1264"/>
          <cell r="H1264"/>
        </row>
        <row r="1265">
          <cell r="A1265" t="str">
            <v>D</v>
          </cell>
          <cell r="B1265"/>
          <cell r="C1265"/>
          <cell r="D1265"/>
          <cell r="E1265"/>
          <cell r="F1265"/>
          <cell r="G1265"/>
          <cell r="H1265"/>
        </row>
        <row r="1266">
          <cell r="A1266" t="str">
            <v>T</v>
          </cell>
          <cell r="B1266"/>
          <cell r="C1266"/>
          <cell r="D1266"/>
          <cell r="E1266"/>
          <cell r="F1266"/>
          <cell r="G1266"/>
          <cell r="H1266"/>
        </row>
        <row r="1267">
          <cell r="A1267"/>
          <cell r="B1267"/>
          <cell r="C1267"/>
          <cell r="D1267"/>
          <cell r="E1267"/>
          <cell r="F1267"/>
          <cell r="G1267"/>
          <cell r="H1267"/>
        </row>
        <row r="1268">
          <cell r="A1268" t="str">
            <v xml:space="preserve">75 kg </v>
          </cell>
          <cell r="B1268"/>
          <cell r="C1268"/>
          <cell r="D1268"/>
          <cell r="E1268"/>
          <cell r="F1268"/>
          <cell r="G1268"/>
          <cell r="H1268"/>
        </row>
        <row r="1269">
          <cell r="A1269" t="str">
            <v>S</v>
          </cell>
          <cell r="B1269"/>
          <cell r="C1269"/>
          <cell r="D1269"/>
          <cell r="E1269"/>
          <cell r="F1269"/>
          <cell r="G1269"/>
          <cell r="H1269"/>
        </row>
        <row r="1270">
          <cell r="A1270" t="str">
            <v>B</v>
          </cell>
          <cell r="B1270"/>
          <cell r="C1270"/>
          <cell r="D1270"/>
          <cell r="E1270"/>
          <cell r="F1270"/>
          <cell r="G1270"/>
          <cell r="H1270"/>
        </row>
        <row r="1271">
          <cell r="A1271" t="str">
            <v>D</v>
          </cell>
          <cell r="B1271"/>
          <cell r="C1271"/>
          <cell r="D1271"/>
          <cell r="E1271"/>
          <cell r="F1271"/>
          <cell r="G1271"/>
          <cell r="H1271"/>
        </row>
        <row r="1272">
          <cell r="A1272" t="str">
            <v>T</v>
          </cell>
          <cell r="B1272"/>
          <cell r="C1272"/>
          <cell r="D1272"/>
          <cell r="E1272"/>
          <cell r="F1272"/>
          <cell r="G1272"/>
          <cell r="H1272"/>
        </row>
        <row r="1273">
          <cell r="A1273"/>
          <cell r="B1273"/>
          <cell r="C1273"/>
          <cell r="D1273"/>
          <cell r="E1273"/>
          <cell r="F1273"/>
          <cell r="G1273"/>
          <cell r="H1273"/>
        </row>
        <row r="1274">
          <cell r="A1274" t="str">
            <v xml:space="preserve">82.5 kg </v>
          </cell>
          <cell r="B1274"/>
          <cell r="C1274"/>
          <cell r="D1274"/>
          <cell r="E1274"/>
          <cell r="F1274"/>
          <cell r="G1274"/>
          <cell r="H1274"/>
        </row>
        <row r="1275">
          <cell r="A1275" t="str">
            <v>S</v>
          </cell>
          <cell r="B1275"/>
          <cell r="C1275"/>
          <cell r="D1275"/>
          <cell r="E1275"/>
          <cell r="F1275"/>
          <cell r="G1275"/>
          <cell r="H1275"/>
        </row>
        <row r="1276">
          <cell r="A1276" t="str">
            <v>B</v>
          </cell>
          <cell r="B1276"/>
          <cell r="C1276"/>
          <cell r="D1276"/>
          <cell r="E1276"/>
          <cell r="F1276"/>
          <cell r="G1276"/>
          <cell r="H1276"/>
        </row>
        <row r="1277">
          <cell r="A1277" t="str">
            <v>D</v>
          </cell>
          <cell r="B1277"/>
          <cell r="C1277"/>
          <cell r="D1277"/>
          <cell r="E1277"/>
          <cell r="F1277"/>
          <cell r="G1277"/>
          <cell r="H1277"/>
        </row>
        <row r="1278">
          <cell r="A1278" t="str">
            <v>T</v>
          </cell>
          <cell r="B1278"/>
          <cell r="C1278"/>
          <cell r="D1278"/>
          <cell r="E1278"/>
          <cell r="F1278"/>
          <cell r="G1278"/>
          <cell r="H1278"/>
        </row>
        <row r="1279">
          <cell r="A1279"/>
          <cell r="B1279"/>
          <cell r="C1279"/>
          <cell r="D1279"/>
          <cell r="E1279"/>
          <cell r="F1279"/>
          <cell r="G1279"/>
          <cell r="H1279"/>
        </row>
        <row r="1280">
          <cell r="A1280" t="str">
            <v xml:space="preserve">90 kg </v>
          </cell>
          <cell r="B1280"/>
          <cell r="C1280"/>
          <cell r="D1280"/>
          <cell r="E1280"/>
          <cell r="F1280"/>
          <cell r="G1280"/>
          <cell r="H1280"/>
        </row>
        <row r="1281">
          <cell r="A1281" t="str">
            <v>S</v>
          </cell>
          <cell r="B1281"/>
          <cell r="C1281"/>
          <cell r="D1281"/>
          <cell r="E1281"/>
          <cell r="F1281"/>
          <cell r="G1281"/>
          <cell r="H1281"/>
        </row>
        <row r="1282">
          <cell r="A1282" t="str">
            <v>B</v>
          </cell>
          <cell r="B1282"/>
          <cell r="C1282"/>
          <cell r="D1282"/>
          <cell r="E1282"/>
          <cell r="F1282"/>
          <cell r="G1282"/>
          <cell r="H1282"/>
        </row>
        <row r="1283">
          <cell r="A1283" t="str">
            <v>D</v>
          </cell>
          <cell r="B1283"/>
          <cell r="C1283"/>
          <cell r="D1283"/>
          <cell r="E1283"/>
          <cell r="F1283"/>
          <cell r="G1283"/>
          <cell r="H1283"/>
        </row>
        <row r="1284">
          <cell r="A1284" t="str">
            <v>T</v>
          </cell>
          <cell r="B1284"/>
          <cell r="C1284"/>
          <cell r="D1284"/>
          <cell r="E1284"/>
          <cell r="F1284"/>
          <cell r="G1284"/>
          <cell r="H1284"/>
        </row>
        <row r="1285">
          <cell r="A1285"/>
          <cell r="B1285"/>
          <cell r="C1285"/>
          <cell r="D1285"/>
          <cell r="E1285"/>
          <cell r="F1285"/>
          <cell r="G1285"/>
          <cell r="H1285"/>
        </row>
        <row r="1286">
          <cell r="A1286" t="str">
            <v xml:space="preserve">100 kg </v>
          </cell>
          <cell r="B1286"/>
          <cell r="C1286"/>
          <cell r="D1286"/>
          <cell r="E1286"/>
          <cell r="F1286"/>
          <cell r="G1286"/>
          <cell r="H1286"/>
        </row>
        <row r="1287">
          <cell r="A1287" t="str">
            <v>S</v>
          </cell>
          <cell r="B1287"/>
          <cell r="C1287"/>
          <cell r="D1287"/>
          <cell r="E1287"/>
          <cell r="F1287"/>
          <cell r="G1287"/>
          <cell r="H1287"/>
        </row>
        <row r="1288">
          <cell r="A1288" t="str">
            <v>B</v>
          </cell>
          <cell r="B1288"/>
          <cell r="C1288"/>
          <cell r="D1288"/>
          <cell r="E1288"/>
          <cell r="F1288"/>
          <cell r="G1288"/>
          <cell r="H1288"/>
        </row>
        <row r="1289">
          <cell r="A1289" t="str">
            <v>D</v>
          </cell>
          <cell r="B1289"/>
          <cell r="C1289"/>
          <cell r="D1289"/>
          <cell r="E1289"/>
          <cell r="F1289"/>
          <cell r="G1289"/>
          <cell r="H1289"/>
        </row>
        <row r="1290">
          <cell r="A1290" t="str">
            <v>T</v>
          </cell>
          <cell r="B1290"/>
          <cell r="C1290"/>
          <cell r="D1290"/>
          <cell r="E1290"/>
          <cell r="F1290"/>
          <cell r="G1290"/>
          <cell r="H1290"/>
        </row>
        <row r="1291">
          <cell r="A1291"/>
          <cell r="B1291"/>
          <cell r="C1291"/>
          <cell r="D1291"/>
          <cell r="E1291"/>
          <cell r="F1291"/>
          <cell r="G1291"/>
          <cell r="H1291"/>
        </row>
        <row r="1292">
          <cell r="A1292" t="str">
            <v xml:space="preserve">110 kg </v>
          </cell>
          <cell r="B1292"/>
          <cell r="C1292"/>
          <cell r="D1292"/>
          <cell r="E1292"/>
          <cell r="F1292"/>
          <cell r="G1292"/>
          <cell r="H1292"/>
        </row>
        <row r="1293">
          <cell r="A1293" t="str">
            <v>S</v>
          </cell>
          <cell r="B1293"/>
          <cell r="C1293"/>
          <cell r="D1293"/>
          <cell r="E1293"/>
          <cell r="F1293"/>
          <cell r="G1293"/>
          <cell r="H1293"/>
        </row>
        <row r="1294">
          <cell r="A1294" t="str">
            <v>B</v>
          </cell>
          <cell r="B1294"/>
          <cell r="C1294"/>
          <cell r="D1294"/>
          <cell r="E1294"/>
          <cell r="F1294"/>
          <cell r="G1294"/>
          <cell r="H1294"/>
        </row>
        <row r="1295">
          <cell r="A1295" t="str">
            <v>D</v>
          </cell>
          <cell r="B1295"/>
          <cell r="C1295"/>
          <cell r="D1295"/>
          <cell r="E1295"/>
          <cell r="F1295"/>
          <cell r="G1295"/>
          <cell r="H1295"/>
        </row>
        <row r="1296">
          <cell r="A1296" t="str">
            <v>T</v>
          </cell>
          <cell r="B1296"/>
          <cell r="C1296"/>
          <cell r="D1296"/>
          <cell r="E1296"/>
          <cell r="F1296"/>
          <cell r="G1296"/>
          <cell r="H1296"/>
        </row>
        <row r="1297">
          <cell r="A1297"/>
          <cell r="B1297"/>
          <cell r="C1297"/>
          <cell r="D1297"/>
          <cell r="E1297"/>
          <cell r="F1297"/>
          <cell r="G1297"/>
          <cell r="H1297"/>
        </row>
        <row r="1298">
          <cell r="A1298" t="str">
            <v xml:space="preserve">125 kg </v>
          </cell>
          <cell r="B1298"/>
          <cell r="C1298"/>
          <cell r="D1298"/>
          <cell r="E1298"/>
          <cell r="F1298"/>
          <cell r="G1298"/>
          <cell r="H1298"/>
        </row>
        <row r="1299">
          <cell r="A1299" t="str">
            <v>S</v>
          </cell>
          <cell r="B1299"/>
          <cell r="C1299"/>
          <cell r="D1299"/>
          <cell r="E1299"/>
          <cell r="F1299"/>
          <cell r="G1299"/>
          <cell r="H1299"/>
        </row>
        <row r="1300">
          <cell r="A1300" t="str">
            <v>B</v>
          </cell>
          <cell r="B1300"/>
          <cell r="C1300"/>
          <cell r="D1300"/>
          <cell r="E1300"/>
          <cell r="F1300"/>
          <cell r="G1300"/>
          <cell r="H1300"/>
        </row>
        <row r="1301">
          <cell r="A1301" t="str">
            <v>D</v>
          </cell>
          <cell r="B1301"/>
          <cell r="C1301"/>
          <cell r="D1301"/>
          <cell r="E1301"/>
          <cell r="F1301"/>
          <cell r="G1301"/>
          <cell r="H1301"/>
        </row>
        <row r="1302">
          <cell r="A1302" t="str">
            <v>T</v>
          </cell>
          <cell r="B1302"/>
          <cell r="C1302"/>
          <cell r="D1302"/>
          <cell r="E1302"/>
          <cell r="F1302"/>
          <cell r="G1302"/>
          <cell r="H1302"/>
        </row>
        <row r="1303">
          <cell r="A1303"/>
          <cell r="B1303"/>
          <cell r="C1303"/>
          <cell r="D1303"/>
          <cell r="E1303"/>
          <cell r="F1303"/>
          <cell r="G1303"/>
          <cell r="H1303"/>
        </row>
        <row r="1304">
          <cell r="A1304" t="str">
            <v xml:space="preserve">140 kg </v>
          </cell>
          <cell r="B1304"/>
          <cell r="C1304"/>
          <cell r="D1304"/>
          <cell r="E1304"/>
          <cell r="F1304"/>
          <cell r="G1304"/>
          <cell r="H1304"/>
        </row>
        <row r="1305">
          <cell r="A1305" t="str">
            <v>S</v>
          </cell>
          <cell r="B1305" t="str">
            <v xml:space="preserve"> </v>
          </cell>
          <cell r="C1305" t="str">
            <v xml:space="preserve"> </v>
          </cell>
          <cell r="D1305"/>
          <cell r="E1305"/>
          <cell r="F1305"/>
          <cell r="G1305"/>
          <cell r="H1305"/>
        </row>
        <row r="1306">
          <cell r="A1306" t="str">
            <v>B</v>
          </cell>
          <cell r="B1306" t="str">
            <v xml:space="preserve"> </v>
          </cell>
          <cell r="C1306" t="str">
            <v xml:space="preserve"> </v>
          </cell>
          <cell r="D1306"/>
          <cell r="E1306"/>
          <cell r="F1306"/>
          <cell r="G1306"/>
          <cell r="H1306"/>
        </row>
        <row r="1307">
          <cell r="A1307" t="str">
            <v>D</v>
          </cell>
          <cell r="B1307" t="str">
            <v xml:space="preserve"> </v>
          </cell>
          <cell r="C1307" t="str">
            <v xml:space="preserve"> </v>
          </cell>
          <cell r="D1307"/>
          <cell r="E1307"/>
          <cell r="F1307"/>
          <cell r="G1307"/>
          <cell r="H1307"/>
        </row>
        <row r="1308">
          <cell r="A1308" t="str">
            <v>T</v>
          </cell>
          <cell r="B1308" t="str">
            <v xml:space="preserve"> </v>
          </cell>
          <cell r="C1308" t="str">
            <v xml:space="preserve"> </v>
          </cell>
          <cell r="D1308"/>
          <cell r="E1308"/>
          <cell r="F1308"/>
          <cell r="G1308"/>
          <cell r="H1308"/>
        </row>
        <row r="1309">
          <cell r="A1309"/>
          <cell r="B1309" t="str">
            <v xml:space="preserve"> </v>
          </cell>
          <cell r="C1309" t="str">
            <v xml:space="preserve"> </v>
          </cell>
          <cell r="D1309"/>
          <cell r="E1309"/>
          <cell r="F1309"/>
          <cell r="G1309"/>
          <cell r="H1309"/>
        </row>
        <row r="1310">
          <cell r="A1310" t="str">
            <v xml:space="preserve">140+ kg </v>
          </cell>
          <cell r="B1310" t="str">
            <v xml:space="preserve"> </v>
          </cell>
          <cell r="C1310" t="str">
            <v xml:space="preserve"> </v>
          </cell>
          <cell r="D1310"/>
          <cell r="E1310"/>
          <cell r="F1310"/>
          <cell r="G1310"/>
          <cell r="H1310"/>
        </row>
        <row r="1311">
          <cell r="A1311" t="str">
            <v>S</v>
          </cell>
          <cell r="B1311" t="str">
            <v xml:space="preserve"> </v>
          </cell>
          <cell r="C1311" t="str">
            <v xml:space="preserve"> </v>
          </cell>
          <cell r="D1311"/>
          <cell r="E1311"/>
          <cell r="F1311"/>
          <cell r="G1311"/>
          <cell r="H1311"/>
        </row>
        <row r="1312">
          <cell r="A1312" t="str">
            <v>B</v>
          </cell>
          <cell r="B1312" t="str">
            <v xml:space="preserve"> </v>
          </cell>
          <cell r="C1312" t="str">
            <v xml:space="preserve"> </v>
          </cell>
          <cell r="D1312"/>
          <cell r="E1312"/>
          <cell r="F1312"/>
          <cell r="G1312"/>
          <cell r="H1312"/>
        </row>
        <row r="1313">
          <cell r="A1313" t="str">
            <v>D</v>
          </cell>
          <cell r="B1313" t="str">
            <v xml:space="preserve"> </v>
          </cell>
          <cell r="C1313" t="str">
            <v xml:space="preserve"> </v>
          </cell>
          <cell r="D1313"/>
          <cell r="E1313"/>
          <cell r="F1313"/>
          <cell r="G1313"/>
          <cell r="H1313"/>
        </row>
        <row r="1314">
          <cell r="A1314" t="str">
            <v>T</v>
          </cell>
          <cell r="B1314" t="str">
            <v xml:space="preserve"> </v>
          </cell>
          <cell r="C1314" t="str">
            <v xml:space="preserve"> </v>
          </cell>
          <cell r="D1314"/>
          <cell r="E1314"/>
          <cell r="F1314"/>
          <cell r="G1314"/>
          <cell r="H1314"/>
        </row>
        <row r="1315">
          <cell r="A1315"/>
          <cell r="B1315" t="str">
            <v xml:space="preserve"> </v>
          </cell>
          <cell r="C1315" t="str">
            <v xml:space="preserve"> </v>
          </cell>
          <cell r="D1315"/>
          <cell r="E1315"/>
          <cell r="F1315"/>
          <cell r="G1315"/>
          <cell r="H1315"/>
        </row>
        <row r="1316">
          <cell r="C1316" t="str">
            <v xml:space="preserve">Men's M75-79    </v>
          </cell>
        </row>
        <row r="1317">
          <cell r="A1317" t="str">
            <v xml:space="preserve">52 kg </v>
          </cell>
          <cell r="B1317" t="str">
            <v xml:space="preserve"> </v>
          </cell>
          <cell r="C1317" t="str">
            <v xml:space="preserve"> </v>
          </cell>
          <cell r="D1317"/>
          <cell r="E1317"/>
          <cell r="F1317"/>
          <cell r="G1317"/>
          <cell r="H1317"/>
        </row>
        <row r="1318">
          <cell r="A1318" t="str">
            <v>S</v>
          </cell>
          <cell r="B1318" t="str">
            <v xml:space="preserve"> </v>
          </cell>
          <cell r="C1318" t="str">
            <v xml:space="preserve"> </v>
          </cell>
          <cell r="D1318"/>
          <cell r="E1318"/>
          <cell r="F1318"/>
          <cell r="G1318"/>
          <cell r="H1318"/>
        </row>
        <row r="1319">
          <cell r="A1319" t="str">
            <v>B</v>
          </cell>
          <cell r="B1319" t="str">
            <v xml:space="preserve"> </v>
          </cell>
          <cell r="C1319" t="str">
            <v xml:space="preserve"> </v>
          </cell>
          <cell r="D1319"/>
          <cell r="E1319"/>
          <cell r="F1319"/>
          <cell r="G1319"/>
          <cell r="H1319"/>
        </row>
        <row r="1320">
          <cell r="A1320" t="str">
            <v>D</v>
          </cell>
          <cell r="B1320" t="str">
            <v xml:space="preserve"> </v>
          </cell>
          <cell r="C1320" t="str">
            <v xml:space="preserve"> </v>
          </cell>
          <cell r="D1320"/>
          <cell r="E1320"/>
          <cell r="F1320"/>
          <cell r="G1320"/>
          <cell r="H1320"/>
        </row>
        <row r="1321">
          <cell r="A1321" t="str">
            <v>T</v>
          </cell>
          <cell r="B1321" t="str">
            <v xml:space="preserve"> </v>
          </cell>
          <cell r="C1321" t="str">
            <v xml:space="preserve"> </v>
          </cell>
          <cell r="D1321"/>
          <cell r="E1321"/>
          <cell r="F1321"/>
          <cell r="G1321"/>
          <cell r="H1321"/>
        </row>
        <row r="1322">
          <cell r="A1322"/>
          <cell r="B1322" t="str">
            <v xml:space="preserve"> </v>
          </cell>
          <cell r="C1322" t="str">
            <v xml:space="preserve"> </v>
          </cell>
          <cell r="D1322"/>
          <cell r="E1322"/>
          <cell r="F1322"/>
          <cell r="G1322"/>
          <cell r="H1322"/>
        </row>
        <row r="1323">
          <cell r="A1323" t="str">
            <v xml:space="preserve">56 kg </v>
          </cell>
          <cell r="B1323" t="str">
            <v xml:space="preserve"> </v>
          </cell>
          <cell r="C1323" t="str">
            <v xml:space="preserve"> </v>
          </cell>
          <cell r="D1323"/>
          <cell r="E1323"/>
          <cell r="F1323"/>
          <cell r="G1323"/>
          <cell r="H1323"/>
        </row>
        <row r="1324">
          <cell r="A1324" t="str">
            <v>S</v>
          </cell>
          <cell r="B1324" t="str">
            <v xml:space="preserve"> </v>
          </cell>
          <cell r="C1324" t="str">
            <v xml:space="preserve"> </v>
          </cell>
          <cell r="D1324"/>
          <cell r="E1324"/>
          <cell r="F1324"/>
          <cell r="G1324"/>
          <cell r="H1324"/>
        </row>
        <row r="1325">
          <cell r="A1325" t="str">
            <v>B</v>
          </cell>
          <cell r="B1325" t="str">
            <v xml:space="preserve"> </v>
          </cell>
          <cell r="C1325" t="str">
            <v xml:space="preserve"> </v>
          </cell>
          <cell r="D1325"/>
          <cell r="E1325"/>
          <cell r="F1325"/>
          <cell r="G1325"/>
          <cell r="H1325"/>
        </row>
        <row r="1326">
          <cell r="A1326" t="str">
            <v>D</v>
          </cell>
          <cell r="B1326" t="str">
            <v xml:space="preserve"> </v>
          </cell>
          <cell r="C1326" t="str">
            <v xml:space="preserve"> </v>
          </cell>
          <cell r="D1326"/>
          <cell r="E1326"/>
          <cell r="F1326"/>
          <cell r="G1326"/>
          <cell r="H1326"/>
        </row>
        <row r="1327">
          <cell r="A1327" t="str">
            <v>T</v>
          </cell>
          <cell r="B1327" t="str">
            <v xml:space="preserve"> </v>
          </cell>
          <cell r="C1327" t="str">
            <v xml:space="preserve"> </v>
          </cell>
          <cell r="D1327"/>
          <cell r="E1327"/>
          <cell r="F1327"/>
          <cell r="G1327"/>
          <cell r="H1327"/>
        </row>
        <row r="1328">
          <cell r="A1328"/>
          <cell r="B1328" t="str">
            <v xml:space="preserve"> </v>
          </cell>
          <cell r="C1328" t="str">
            <v xml:space="preserve"> </v>
          </cell>
          <cell r="D1328"/>
          <cell r="E1328"/>
          <cell r="F1328"/>
          <cell r="G1328"/>
          <cell r="H1328"/>
        </row>
        <row r="1329">
          <cell r="A1329" t="str">
            <v xml:space="preserve">60 kg </v>
          </cell>
          <cell r="B1329" t="str">
            <v xml:space="preserve"> </v>
          </cell>
          <cell r="C1329" t="str">
            <v xml:space="preserve"> </v>
          </cell>
          <cell r="D1329"/>
          <cell r="E1329"/>
          <cell r="F1329"/>
          <cell r="G1329"/>
          <cell r="H1329"/>
        </row>
        <row r="1330">
          <cell r="A1330" t="str">
            <v>S</v>
          </cell>
          <cell r="B1330"/>
          <cell r="C1330"/>
          <cell r="D1330"/>
          <cell r="E1330"/>
          <cell r="F1330"/>
          <cell r="G1330"/>
          <cell r="H1330"/>
        </row>
        <row r="1331">
          <cell r="A1331" t="str">
            <v>B</v>
          </cell>
          <cell r="B1331"/>
          <cell r="C1331"/>
          <cell r="D1331"/>
          <cell r="E1331"/>
          <cell r="F1331"/>
          <cell r="G1331"/>
          <cell r="H1331"/>
        </row>
        <row r="1332">
          <cell r="A1332" t="str">
            <v>D</v>
          </cell>
          <cell r="B1332"/>
          <cell r="C1332"/>
          <cell r="D1332"/>
          <cell r="E1332"/>
          <cell r="F1332"/>
          <cell r="G1332"/>
          <cell r="H1332"/>
        </row>
        <row r="1333">
          <cell r="A1333" t="str">
            <v>T</v>
          </cell>
          <cell r="B1333"/>
          <cell r="C1333"/>
          <cell r="D1333"/>
          <cell r="E1333"/>
          <cell r="F1333"/>
          <cell r="G1333"/>
          <cell r="H1333"/>
        </row>
        <row r="1334">
          <cell r="A1334" t="str">
            <v>67.5kg</v>
          </cell>
          <cell r="B1334"/>
          <cell r="C1334"/>
          <cell r="D1334"/>
          <cell r="E1334"/>
          <cell r="F1334"/>
          <cell r="G1334"/>
          <cell r="H1334"/>
        </row>
        <row r="1335">
          <cell r="A1335" t="str">
            <v>S</v>
          </cell>
          <cell r="B1335"/>
          <cell r="C1335"/>
          <cell r="D1335"/>
          <cell r="E1335"/>
          <cell r="F1335"/>
          <cell r="G1335"/>
          <cell r="H1335"/>
        </row>
        <row r="1336">
          <cell r="A1336" t="str">
            <v>B</v>
          </cell>
          <cell r="B1336"/>
          <cell r="C1336"/>
          <cell r="D1336"/>
          <cell r="E1336"/>
          <cell r="F1336"/>
          <cell r="G1336"/>
          <cell r="H1336"/>
        </row>
        <row r="1337">
          <cell r="A1337" t="str">
            <v>D</v>
          </cell>
          <cell r="B1337"/>
          <cell r="C1337"/>
          <cell r="D1337"/>
          <cell r="E1337"/>
          <cell r="F1337"/>
          <cell r="G1337"/>
          <cell r="H1337"/>
        </row>
        <row r="1338">
          <cell r="A1338" t="str">
            <v>T</v>
          </cell>
          <cell r="B1338"/>
          <cell r="C1338"/>
          <cell r="D1338"/>
          <cell r="E1338"/>
          <cell r="F1338"/>
          <cell r="G1338"/>
          <cell r="H1338"/>
        </row>
        <row r="1339">
          <cell r="A1339"/>
          <cell r="B1339"/>
          <cell r="C1339"/>
          <cell r="D1339"/>
          <cell r="E1339"/>
          <cell r="F1339"/>
          <cell r="G1339"/>
          <cell r="H1339"/>
        </row>
        <row r="1340">
          <cell r="A1340" t="str">
            <v xml:space="preserve">75 kg </v>
          </cell>
          <cell r="B1340"/>
          <cell r="C1340"/>
          <cell r="D1340"/>
          <cell r="E1340"/>
          <cell r="F1340"/>
          <cell r="G1340"/>
          <cell r="H1340"/>
        </row>
        <row r="1341">
          <cell r="A1341" t="str">
            <v>S</v>
          </cell>
          <cell r="B1341"/>
          <cell r="C1341"/>
          <cell r="D1341"/>
          <cell r="E1341"/>
          <cell r="F1341"/>
          <cell r="G1341"/>
          <cell r="H1341"/>
        </row>
        <row r="1342">
          <cell r="A1342" t="str">
            <v>B</v>
          </cell>
          <cell r="B1342"/>
          <cell r="C1342"/>
          <cell r="D1342"/>
          <cell r="E1342"/>
          <cell r="F1342"/>
          <cell r="G1342"/>
          <cell r="H1342"/>
        </row>
        <row r="1343">
          <cell r="A1343" t="str">
            <v>D</v>
          </cell>
          <cell r="B1343"/>
          <cell r="C1343"/>
          <cell r="D1343"/>
          <cell r="E1343"/>
          <cell r="F1343"/>
          <cell r="G1343"/>
          <cell r="H1343"/>
        </row>
        <row r="1344">
          <cell r="A1344" t="str">
            <v>T</v>
          </cell>
          <cell r="B1344"/>
          <cell r="C1344"/>
          <cell r="D1344"/>
          <cell r="E1344"/>
          <cell r="F1344"/>
          <cell r="G1344"/>
          <cell r="H1344"/>
        </row>
        <row r="1345">
          <cell r="A1345"/>
          <cell r="B1345"/>
          <cell r="C1345"/>
          <cell r="D1345"/>
          <cell r="E1345"/>
          <cell r="F1345"/>
          <cell r="G1345"/>
          <cell r="H1345"/>
        </row>
        <row r="1346">
          <cell r="A1346" t="str">
            <v xml:space="preserve">82.5 kg </v>
          </cell>
          <cell r="B1346"/>
          <cell r="C1346"/>
          <cell r="D1346"/>
          <cell r="E1346"/>
          <cell r="F1346"/>
          <cell r="G1346"/>
          <cell r="H1346"/>
        </row>
        <row r="1347">
          <cell r="A1347" t="str">
            <v>S</v>
          </cell>
          <cell r="B1347">
            <v>120</v>
          </cell>
          <cell r="C1347" t="str">
            <v>Sannikov Vladislav</v>
          </cell>
          <cell r="D1347">
            <v>38</v>
          </cell>
          <cell r="E1347" t="str">
            <v>RUS</v>
          </cell>
          <cell r="F1347" t="str">
            <v>22.08.2014</v>
          </cell>
          <cell r="G1347" t="str">
            <v>Moscow</v>
          </cell>
          <cell r="H1347"/>
        </row>
        <row r="1348">
          <cell r="A1348" t="str">
            <v>B</v>
          </cell>
          <cell r="B1348">
            <v>90</v>
          </cell>
          <cell r="C1348" t="str">
            <v>Sannikov Vladislav</v>
          </cell>
          <cell r="D1348">
            <v>38</v>
          </cell>
          <cell r="E1348" t="str">
            <v>RUS</v>
          </cell>
          <cell r="F1348" t="str">
            <v>22.08.2014</v>
          </cell>
          <cell r="G1348" t="str">
            <v>Moscow</v>
          </cell>
          <cell r="H1348"/>
        </row>
        <row r="1349">
          <cell r="A1349" t="str">
            <v>D</v>
          </cell>
          <cell r="B1349">
            <v>140</v>
          </cell>
          <cell r="C1349" t="str">
            <v>Sannikov Vladislav</v>
          </cell>
          <cell r="D1349">
            <v>38</v>
          </cell>
          <cell r="E1349" t="str">
            <v>RUS</v>
          </cell>
          <cell r="F1349" t="str">
            <v>22.08.2014</v>
          </cell>
          <cell r="G1349" t="str">
            <v>Moscow</v>
          </cell>
          <cell r="H1349"/>
        </row>
        <row r="1350">
          <cell r="A1350" t="str">
            <v>T</v>
          </cell>
          <cell r="B1350">
            <v>350</v>
          </cell>
          <cell r="C1350" t="str">
            <v>Sannikov Vladislav</v>
          </cell>
          <cell r="D1350">
            <v>38</v>
          </cell>
          <cell r="E1350" t="str">
            <v>RUS</v>
          </cell>
          <cell r="F1350" t="str">
            <v>22.08.2014</v>
          </cell>
          <cell r="G1350" t="str">
            <v>Moscow</v>
          </cell>
          <cell r="H1350"/>
        </row>
        <row r="1351">
          <cell r="A1351"/>
          <cell r="B1351"/>
          <cell r="C1351" t="str">
            <v>120-90-140</v>
          </cell>
          <cell r="D1351"/>
          <cell r="E1351"/>
          <cell r="F1351"/>
          <cell r="G1351"/>
          <cell r="H1351"/>
        </row>
        <row r="1352">
          <cell r="A1352" t="str">
            <v xml:space="preserve">90 kg </v>
          </cell>
          <cell r="B1352" t="str">
            <v xml:space="preserve"> </v>
          </cell>
          <cell r="C1352" t="str">
            <v xml:space="preserve"> </v>
          </cell>
          <cell r="D1352"/>
          <cell r="E1352"/>
          <cell r="F1352"/>
          <cell r="G1352"/>
          <cell r="H1352"/>
        </row>
        <row r="1353">
          <cell r="A1353" t="str">
            <v>S</v>
          </cell>
          <cell r="B1353" t="str">
            <v xml:space="preserve"> </v>
          </cell>
          <cell r="C1353" t="str">
            <v xml:space="preserve"> </v>
          </cell>
          <cell r="D1353"/>
          <cell r="E1353"/>
          <cell r="F1353"/>
          <cell r="G1353"/>
          <cell r="H1353"/>
        </row>
        <row r="1354">
          <cell r="A1354" t="str">
            <v>B</v>
          </cell>
          <cell r="B1354" t="str">
            <v xml:space="preserve"> </v>
          </cell>
          <cell r="C1354" t="str">
            <v xml:space="preserve"> </v>
          </cell>
          <cell r="D1354"/>
          <cell r="E1354"/>
          <cell r="F1354"/>
          <cell r="G1354"/>
          <cell r="H1354"/>
        </row>
        <row r="1355">
          <cell r="A1355" t="str">
            <v>D</v>
          </cell>
          <cell r="B1355" t="str">
            <v xml:space="preserve"> </v>
          </cell>
          <cell r="C1355" t="str">
            <v xml:space="preserve"> </v>
          </cell>
          <cell r="D1355"/>
          <cell r="E1355"/>
          <cell r="F1355"/>
          <cell r="G1355"/>
          <cell r="H1355"/>
        </row>
        <row r="1356">
          <cell r="A1356" t="str">
            <v>T</v>
          </cell>
          <cell r="B1356" t="str">
            <v xml:space="preserve"> </v>
          </cell>
          <cell r="C1356" t="str">
            <v xml:space="preserve"> </v>
          </cell>
          <cell r="D1356"/>
          <cell r="E1356"/>
          <cell r="F1356"/>
          <cell r="G1356"/>
          <cell r="H1356"/>
        </row>
        <row r="1357">
          <cell r="A1357"/>
          <cell r="B1357" t="str">
            <v xml:space="preserve"> </v>
          </cell>
          <cell r="C1357" t="str">
            <v xml:space="preserve"> </v>
          </cell>
          <cell r="D1357"/>
          <cell r="E1357"/>
          <cell r="F1357"/>
          <cell r="G1357"/>
          <cell r="H1357"/>
        </row>
        <row r="1358">
          <cell r="A1358" t="str">
            <v xml:space="preserve">100 kg </v>
          </cell>
          <cell r="B1358" t="str">
            <v xml:space="preserve"> </v>
          </cell>
          <cell r="C1358" t="str">
            <v xml:space="preserve"> </v>
          </cell>
          <cell r="D1358"/>
          <cell r="E1358"/>
          <cell r="F1358"/>
          <cell r="G1358"/>
          <cell r="H1358"/>
        </row>
        <row r="1359">
          <cell r="A1359" t="str">
            <v>S</v>
          </cell>
          <cell r="B1359" t="str">
            <v xml:space="preserve"> </v>
          </cell>
          <cell r="C1359" t="str">
            <v xml:space="preserve"> </v>
          </cell>
          <cell r="D1359"/>
          <cell r="E1359"/>
          <cell r="F1359"/>
          <cell r="G1359"/>
          <cell r="H1359"/>
        </row>
        <row r="1360">
          <cell r="A1360" t="str">
            <v>B</v>
          </cell>
          <cell r="B1360" t="str">
            <v xml:space="preserve"> </v>
          </cell>
          <cell r="C1360" t="str">
            <v xml:space="preserve"> </v>
          </cell>
          <cell r="D1360"/>
          <cell r="E1360"/>
          <cell r="F1360"/>
          <cell r="G1360"/>
          <cell r="H1360"/>
        </row>
        <row r="1361">
          <cell r="A1361" t="str">
            <v>D</v>
          </cell>
          <cell r="B1361" t="str">
            <v xml:space="preserve"> </v>
          </cell>
          <cell r="C1361" t="str">
            <v xml:space="preserve"> </v>
          </cell>
          <cell r="D1361"/>
          <cell r="E1361"/>
          <cell r="F1361"/>
          <cell r="G1361"/>
          <cell r="H1361"/>
        </row>
        <row r="1362">
          <cell r="A1362" t="str">
            <v>T</v>
          </cell>
          <cell r="B1362" t="str">
            <v xml:space="preserve"> </v>
          </cell>
          <cell r="C1362" t="str">
            <v xml:space="preserve"> </v>
          </cell>
          <cell r="D1362"/>
          <cell r="E1362"/>
          <cell r="F1362"/>
          <cell r="G1362"/>
          <cell r="H1362"/>
        </row>
        <row r="1363">
          <cell r="A1363"/>
          <cell r="B1363" t="str">
            <v xml:space="preserve"> </v>
          </cell>
          <cell r="C1363" t="str">
            <v xml:space="preserve"> </v>
          </cell>
          <cell r="D1363"/>
          <cell r="E1363"/>
          <cell r="F1363"/>
          <cell r="G1363"/>
          <cell r="H1363"/>
        </row>
        <row r="1364">
          <cell r="A1364" t="str">
            <v xml:space="preserve">110 kg </v>
          </cell>
          <cell r="B1364" t="str">
            <v xml:space="preserve"> </v>
          </cell>
          <cell r="C1364" t="str">
            <v xml:space="preserve"> </v>
          </cell>
          <cell r="D1364"/>
          <cell r="E1364"/>
          <cell r="F1364"/>
          <cell r="G1364"/>
          <cell r="H1364"/>
        </row>
        <row r="1365">
          <cell r="A1365" t="str">
            <v>S</v>
          </cell>
          <cell r="B1365" t="str">
            <v xml:space="preserve"> </v>
          </cell>
          <cell r="C1365" t="str">
            <v xml:space="preserve"> </v>
          </cell>
          <cell r="D1365"/>
          <cell r="E1365"/>
          <cell r="F1365"/>
          <cell r="G1365"/>
          <cell r="H1365"/>
        </row>
        <row r="1366">
          <cell r="A1366" t="str">
            <v>B</v>
          </cell>
          <cell r="B1366" t="str">
            <v xml:space="preserve"> </v>
          </cell>
          <cell r="C1366" t="str">
            <v xml:space="preserve"> </v>
          </cell>
          <cell r="D1366"/>
          <cell r="E1366"/>
          <cell r="F1366"/>
          <cell r="G1366"/>
          <cell r="H1366"/>
        </row>
        <row r="1367">
          <cell r="A1367" t="str">
            <v>D</v>
          </cell>
          <cell r="B1367" t="str">
            <v xml:space="preserve"> </v>
          </cell>
          <cell r="C1367" t="str">
            <v xml:space="preserve"> </v>
          </cell>
          <cell r="D1367"/>
          <cell r="E1367"/>
          <cell r="F1367"/>
          <cell r="G1367"/>
          <cell r="H1367"/>
        </row>
        <row r="1368">
          <cell r="A1368" t="str">
            <v>T</v>
          </cell>
          <cell r="B1368" t="str">
            <v xml:space="preserve"> </v>
          </cell>
          <cell r="C1368" t="str">
            <v xml:space="preserve"> </v>
          </cell>
          <cell r="D1368"/>
          <cell r="E1368"/>
          <cell r="F1368"/>
          <cell r="G1368"/>
          <cell r="H1368"/>
        </row>
        <row r="1369">
          <cell r="A1369"/>
          <cell r="B1369" t="str">
            <v xml:space="preserve"> </v>
          </cell>
          <cell r="C1369" t="str">
            <v xml:space="preserve"> </v>
          </cell>
          <cell r="D1369"/>
          <cell r="E1369"/>
          <cell r="F1369"/>
          <cell r="G1369"/>
          <cell r="H1369"/>
        </row>
        <row r="1370">
          <cell r="A1370" t="str">
            <v xml:space="preserve">125 kg </v>
          </cell>
          <cell r="B1370" t="str">
            <v xml:space="preserve"> </v>
          </cell>
          <cell r="C1370" t="str">
            <v xml:space="preserve"> </v>
          </cell>
          <cell r="D1370"/>
          <cell r="E1370"/>
          <cell r="F1370"/>
          <cell r="G1370"/>
          <cell r="H1370"/>
        </row>
        <row r="1371">
          <cell r="A1371" t="str">
            <v>S</v>
          </cell>
          <cell r="B1371" t="str">
            <v xml:space="preserve"> </v>
          </cell>
          <cell r="C1371" t="str">
            <v xml:space="preserve"> </v>
          </cell>
          <cell r="D1371"/>
          <cell r="E1371"/>
          <cell r="F1371"/>
          <cell r="G1371"/>
          <cell r="H1371"/>
        </row>
        <row r="1372">
          <cell r="A1372" t="str">
            <v>B</v>
          </cell>
          <cell r="B1372" t="str">
            <v xml:space="preserve"> </v>
          </cell>
          <cell r="C1372" t="str">
            <v xml:space="preserve"> </v>
          </cell>
          <cell r="D1372"/>
          <cell r="E1372"/>
          <cell r="F1372"/>
          <cell r="G1372"/>
          <cell r="H1372"/>
        </row>
        <row r="1373">
          <cell r="A1373" t="str">
            <v>D</v>
          </cell>
          <cell r="B1373" t="str">
            <v xml:space="preserve"> </v>
          </cell>
          <cell r="C1373" t="str">
            <v xml:space="preserve"> </v>
          </cell>
          <cell r="D1373"/>
          <cell r="E1373"/>
          <cell r="F1373"/>
          <cell r="G1373"/>
          <cell r="H1373"/>
        </row>
        <row r="1374">
          <cell r="A1374" t="str">
            <v>T</v>
          </cell>
          <cell r="B1374" t="str">
            <v xml:space="preserve"> </v>
          </cell>
          <cell r="C1374" t="str">
            <v xml:space="preserve"> </v>
          </cell>
          <cell r="D1374"/>
          <cell r="E1374"/>
          <cell r="F1374"/>
          <cell r="G1374"/>
          <cell r="H1374"/>
        </row>
        <row r="1375">
          <cell r="A1375"/>
          <cell r="B1375" t="str">
            <v xml:space="preserve"> </v>
          </cell>
          <cell r="C1375" t="str">
            <v xml:space="preserve"> </v>
          </cell>
          <cell r="D1375"/>
          <cell r="E1375"/>
          <cell r="F1375"/>
          <cell r="G1375"/>
          <cell r="H1375"/>
        </row>
        <row r="1376">
          <cell r="A1376" t="str">
            <v xml:space="preserve">140 kg </v>
          </cell>
          <cell r="B1376" t="str">
            <v xml:space="preserve"> </v>
          </cell>
          <cell r="C1376" t="str">
            <v xml:space="preserve"> </v>
          </cell>
          <cell r="D1376"/>
          <cell r="E1376"/>
          <cell r="F1376"/>
          <cell r="G1376"/>
          <cell r="H1376"/>
        </row>
        <row r="1377">
          <cell r="A1377" t="str">
            <v>S</v>
          </cell>
          <cell r="B1377" t="str">
            <v xml:space="preserve"> </v>
          </cell>
          <cell r="C1377" t="str">
            <v xml:space="preserve"> </v>
          </cell>
          <cell r="D1377"/>
          <cell r="E1377"/>
          <cell r="F1377"/>
          <cell r="G1377"/>
          <cell r="H1377"/>
        </row>
        <row r="1378">
          <cell r="A1378" t="str">
            <v>B</v>
          </cell>
          <cell r="B1378" t="str">
            <v xml:space="preserve"> </v>
          </cell>
          <cell r="C1378" t="str">
            <v xml:space="preserve"> </v>
          </cell>
          <cell r="D1378"/>
          <cell r="E1378"/>
          <cell r="F1378"/>
          <cell r="G1378"/>
          <cell r="H1378"/>
        </row>
        <row r="1379">
          <cell r="A1379" t="str">
            <v>D</v>
          </cell>
          <cell r="B1379" t="str">
            <v xml:space="preserve"> </v>
          </cell>
          <cell r="C1379" t="str">
            <v xml:space="preserve"> </v>
          </cell>
          <cell r="D1379"/>
          <cell r="E1379"/>
          <cell r="F1379"/>
          <cell r="G1379"/>
          <cell r="H1379"/>
        </row>
        <row r="1380">
          <cell r="A1380" t="str">
            <v>T</v>
          </cell>
          <cell r="B1380" t="str">
            <v xml:space="preserve"> </v>
          </cell>
          <cell r="C1380" t="str">
            <v xml:space="preserve"> </v>
          </cell>
          <cell r="D1380"/>
          <cell r="E1380"/>
          <cell r="F1380"/>
          <cell r="G1380"/>
          <cell r="H1380"/>
        </row>
        <row r="1381">
          <cell r="A1381"/>
          <cell r="B1381" t="str">
            <v xml:space="preserve"> </v>
          </cell>
          <cell r="C1381" t="str">
            <v xml:space="preserve"> </v>
          </cell>
          <cell r="D1381"/>
          <cell r="E1381"/>
          <cell r="F1381"/>
          <cell r="G1381"/>
          <cell r="H1381"/>
        </row>
        <row r="1382">
          <cell r="A1382" t="str">
            <v xml:space="preserve">140+ kg </v>
          </cell>
          <cell r="B1382" t="str">
            <v xml:space="preserve"> </v>
          </cell>
          <cell r="C1382" t="str">
            <v xml:space="preserve"> </v>
          </cell>
          <cell r="D1382"/>
          <cell r="E1382"/>
          <cell r="F1382"/>
          <cell r="G1382"/>
          <cell r="H1382"/>
        </row>
        <row r="1383">
          <cell r="A1383" t="str">
            <v>S</v>
          </cell>
          <cell r="B1383" t="str">
            <v xml:space="preserve"> </v>
          </cell>
          <cell r="C1383" t="str">
            <v xml:space="preserve"> </v>
          </cell>
          <cell r="D1383"/>
          <cell r="E1383"/>
          <cell r="F1383"/>
          <cell r="G1383"/>
          <cell r="H1383"/>
        </row>
        <row r="1384">
          <cell r="A1384" t="str">
            <v>B</v>
          </cell>
          <cell r="B1384" t="str">
            <v xml:space="preserve"> </v>
          </cell>
          <cell r="C1384" t="str">
            <v xml:space="preserve"> </v>
          </cell>
          <cell r="D1384"/>
          <cell r="E1384"/>
          <cell r="F1384"/>
          <cell r="G1384"/>
          <cell r="H1384"/>
        </row>
        <row r="1385">
          <cell r="A1385" t="str">
            <v>D</v>
          </cell>
          <cell r="B1385" t="str">
            <v xml:space="preserve"> </v>
          </cell>
          <cell r="C1385" t="str">
            <v xml:space="preserve"> </v>
          </cell>
          <cell r="D1385"/>
          <cell r="E1385"/>
          <cell r="F1385"/>
          <cell r="G1385"/>
          <cell r="H1385"/>
        </row>
        <row r="1386">
          <cell r="A1386" t="str">
            <v>T</v>
          </cell>
          <cell r="B1386" t="str">
            <v xml:space="preserve"> </v>
          </cell>
          <cell r="C1386" t="str">
            <v xml:space="preserve"> </v>
          </cell>
          <cell r="D1386"/>
          <cell r="E1386"/>
          <cell r="F1386"/>
          <cell r="G1386"/>
          <cell r="H1386"/>
        </row>
        <row r="1387">
          <cell r="A1387"/>
          <cell r="B1387" t="str">
            <v xml:space="preserve"> </v>
          </cell>
          <cell r="C1387" t="str">
            <v xml:space="preserve"> </v>
          </cell>
          <cell r="D1387"/>
          <cell r="E1387"/>
          <cell r="F1387"/>
          <cell r="G1387"/>
          <cell r="H1387"/>
        </row>
        <row r="1388">
          <cell r="C1388" t="str">
            <v xml:space="preserve">Men's M80+  </v>
          </cell>
        </row>
        <row r="1389">
          <cell r="A1389" t="str">
            <v xml:space="preserve">52 kg </v>
          </cell>
          <cell r="B1389" t="str">
            <v xml:space="preserve"> </v>
          </cell>
          <cell r="C1389" t="str">
            <v xml:space="preserve"> </v>
          </cell>
          <cell r="D1389"/>
          <cell r="E1389"/>
          <cell r="F1389"/>
          <cell r="G1389"/>
          <cell r="H1389"/>
        </row>
        <row r="1390">
          <cell r="A1390" t="str">
            <v>S</v>
          </cell>
          <cell r="B1390" t="str">
            <v xml:space="preserve"> </v>
          </cell>
          <cell r="C1390" t="str">
            <v xml:space="preserve"> </v>
          </cell>
          <cell r="D1390"/>
          <cell r="E1390"/>
          <cell r="F1390"/>
          <cell r="G1390"/>
          <cell r="H1390"/>
        </row>
        <row r="1391">
          <cell r="A1391" t="str">
            <v>B</v>
          </cell>
          <cell r="B1391" t="str">
            <v xml:space="preserve"> </v>
          </cell>
          <cell r="C1391" t="str">
            <v xml:space="preserve"> </v>
          </cell>
          <cell r="D1391"/>
          <cell r="E1391"/>
          <cell r="F1391"/>
          <cell r="G1391"/>
          <cell r="H1391"/>
        </row>
        <row r="1392">
          <cell r="A1392" t="str">
            <v>D</v>
          </cell>
          <cell r="B1392" t="str">
            <v xml:space="preserve"> </v>
          </cell>
          <cell r="C1392" t="str">
            <v xml:space="preserve"> </v>
          </cell>
          <cell r="D1392"/>
          <cell r="E1392"/>
          <cell r="F1392"/>
          <cell r="G1392"/>
          <cell r="H1392"/>
        </row>
        <row r="1393">
          <cell r="A1393" t="str">
            <v>T</v>
          </cell>
          <cell r="B1393" t="str">
            <v xml:space="preserve"> </v>
          </cell>
          <cell r="C1393" t="str">
            <v xml:space="preserve"> </v>
          </cell>
          <cell r="D1393"/>
          <cell r="E1393"/>
          <cell r="F1393"/>
          <cell r="G1393"/>
          <cell r="H1393"/>
        </row>
        <row r="1394">
          <cell r="A1394"/>
          <cell r="B1394" t="str">
            <v xml:space="preserve"> </v>
          </cell>
          <cell r="C1394" t="str">
            <v xml:space="preserve"> </v>
          </cell>
          <cell r="D1394"/>
          <cell r="E1394"/>
          <cell r="F1394"/>
          <cell r="G1394"/>
          <cell r="H1394"/>
        </row>
        <row r="1395">
          <cell r="A1395" t="str">
            <v xml:space="preserve">56 kg </v>
          </cell>
          <cell r="B1395" t="str">
            <v xml:space="preserve"> </v>
          </cell>
          <cell r="C1395" t="str">
            <v xml:space="preserve"> </v>
          </cell>
          <cell r="D1395"/>
          <cell r="E1395"/>
          <cell r="F1395"/>
          <cell r="G1395"/>
          <cell r="H1395"/>
        </row>
        <row r="1396">
          <cell r="A1396" t="str">
            <v>S</v>
          </cell>
          <cell r="B1396" t="str">
            <v xml:space="preserve"> </v>
          </cell>
          <cell r="C1396" t="str">
            <v xml:space="preserve"> </v>
          </cell>
          <cell r="D1396"/>
          <cell r="E1396"/>
          <cell r="F1396"/>
          <cell r="G1396"/>
          <cell r="H1396"/>
        </row>
        <row r="1397">
          <cell r="A1397" t="str">
            <v>B</v>
          </cell>
          <cell r="B1397" t="str">
            <v xml:space="preserve"> </v>
          </cell>
          <cell r="C1397" t="str">
            <v xml:space="preserve"> </v>
          </cell>
          <cell r="D1397"/>
          <cell r="E1397"/>
          <cell r="F1397"/>
          <cell r="G1397"/>
          <cell r="H1397"/>
        </row>
        <row r="1398">
          <cell r="A1398" t="str">
            <v>D</v>
          </cell>
          <cell r="B1398" t="str">
            <v xml:space="preserve"> </v>
          </cell>
          <cell r="C1398" t="str">
            <v xml:space="preserve"> </v>
          </cell>
          <cell r="D1398"/>
          <cell r="E1398"/>
          <cell r="F1398"/>
          <cell r="G1398"/>
          <cell r="H1398"/>
        </row>
        <row r="1399">
          <cell r="A1399" t="str">
            <v>T</v>
          </cell>
          <cell r="B1399" t="str">
            <v xml:space="preserve"> </v>
          </cell>
          <cell r="C1399" t="str">
            <v xml:space="preserve"> </v>
          </cell>
          <cell r="D1399"/>
          <cell r="E1399"/>
          <cell r="F1399"/>
          <cell r="G1399"/>
          <cell r="H1399"/>
        </row>
        <row r="1400">
          <cell r="A1400"/>
          <cell r="B1400" t="str">
            <v xml:space="preserve"> </v>
          </cell>
          <cell r="C1400" t="str">
            <v xml:space="preserve"> </v>
          </cell>
          <cell r="D1400"/>
          <cell r="E1400"/>
          <cell r="F1400"/>
          <cell r="G1400"/>
          <cell r="H1400"/>
        </row>
        <row r="1401">
          <cell r="A1401" t="str">
            <v xml:space="preserve">60 kg </v>
          </cell>
          <cell r="B1401" t="str">
            <v xml:space="preserve"> </v>
          </cell>
          <cell r="C1401" t="str">
            <v xml:space="preserve"> </v>
          </cell>
          <cell r="D1401"/>
          <cell r="E1401"/>
          <cell r="F1401"/>
          <cell r="G1401"/>
          <cell r="H1401"/>
        </row>
        <row r="1402">
          <cell r="A1402" t="str">
            <v>S</v>
          </cell>
          <cell r="B1402" t="str">
            <v xml:space="preserve"> </v>
          </cell>
          <cell r="C1402" t="str">
            <v xml:space="preserve"> </v>
          </cell>
          <cell r="D1402"/>
          <cell r="E1402"/>
          <cell r="F1402"/>
          <cell r="G1402"/>
          <cell r="H1402"/>
        </row>
        <row r="1403">
          <cell r="A1403" t="str">
            <v>B</v>
          </cell>
          <cell r="B1403" t="str">
            <v xml:space="preserve"> </v>
          </cell>
          <cell r="C1403" t="str">
            <v xml:space="preserve"> </v>
          </cell>
          <cell r="D1403"/>
          <cell r="E1403"/>
          <cell r="F1403"/>
          <cell r="G1403"/>
          <cell r="H1403"/>
        </row>
        <row r="1404">
          <cell r="A1404" t="str">
            <v>D</v>
          </cell>
          <cell r="B1404" t="str">
            <v xml:space="preserve"> </v>
          </cell>
          <cell r="C1404" t="str">
            <v xml:space="preserve"> </v>
          </cell>
          <cell r="D1404"/>
          <cell r="E1404"/>
          <cell r="F1404"/>
          <cell r="G1404"/>
          <cell r="H1404"/>
        </row>
        <row r="1405">
          <cell r="A1405" t="str">
            <v>T</v>
          </cell>
          <cell r="B1405" t="str">
            <v xml:space="preserve"> </v>
          </cell>
          <cell r="C1405" t="str">
            <v xml:space="preserve"> </v>
          </cell>
          <cell r="D1405"/>
          <cell r="E1405"/>
          <cell r="F1405"/>
          <cell r="G1405"/>
          <cell r="H1405"/>
        </row>
        <row r="1406">
          <cell r="A1406" t="str">
            <v>67.5 kg</v>
          </cell>
          <cell r="B1406"/>
          <cell r="C1406" t="str">
            <v xml:space="preserve"> </v>
          </cell>
          <cell r="D1406"/>
          <cell r="E1406"/>
          <cell r="F1406"/>
          <cell r="G1406"/>
          <cell r="H1406"/>
        </row>
        <row r="1407">
          <cell r="A1407" t="str">
            <v>S</v>
          </cell>
          <cell r="B1407" t="str">
            <v xml:space="preserve"> </v>
          </cell>
          <cell r="C1407" t="str">
            <v xml:space="preserve"> </v>
          </cell>
          <cell r="D1407"/>
          <cell r="E1407"/>
          <cell r="F1407"/>
          <cell r="G1407"/>
          <cell r="H1407"/>
        </row>
        <row r="1408">
          <cell r="A1408" t="str">
            <v>B</v>
          </cell>
          <cell r="B1408" t="str">
            <v xml:space="preserve"> </v>
          </cell>
          <cell r="C1408" t="str">
            <v xml:space="preserve"> </v>
          </cell>
          <cell r="D1408"/>
          <cell r="E1408"/>
          <cell r="F1408"/>
          <cell r="G1408"/>
          <cell r="H1408"/>
        </row>
        <row r="1409">
          <cell r="A1409" t="str">
            <v>D</v>
          </cell>
          <cell r="B1409" t="str">
            <v xml:space="preserve"> </v>
          </cell>
          <cell r="C1409" t="str">
            <v xml:space="preserve"> </v>
          </cell>
          <cell r="D1409"/>
          <cell r="E1409"/>
          <cell r="F1409"/>
          <cell r="G1409"/>
          <cell r="H1409"/>
        </row>
        <row r="1410">
          <cell r="A1410" t="str">
            <v>T</v>
          </cell>
          <cell r="B1410" t="str">
            <v xml:space="preserve"> </v>
          </cell>
          <cell r="C1410" t="str">
            <v xml:space="preserve"> </v>
          </cell>
          <cell r="D1410"/>
          <cell r="E1410"/>
          <cell r="F1410"/>
          <cell r="G1410"/>
          <cell r="H1410"/>
        </row>
        <row r="1411">
          <cell r="A1411"/>
          <cell r="B1411" t="str">
            <v xml:space="preserve"> </v>
          </cell>
          <cell r="C1411" t="str">
            <v xml:space="preserve"> </v>
          </cell>
          <cell r="D1411"/>
          <cell r="E1411"/>
          <cell r="F1411"/>
          <cell r="G1411"/>
          <cell r="H1411"/>
        </row>
        <row r="1412">
          <cell r="A1412" t="str">
            <v xml:space="preserve">75 kg </v>
          </cell>
          <cell r="B1412" t="str">
            <v xml:space="preserve"> </v>
          </cell>
          <cell r="C1412" t="str">
            <v xml:space="preserve"> </v>
          </cell>
          <cell r="D1412"/>
          <cell r="E1412"/>
          <cell r="F1412"/>
          <cell r="G1412"/>
          <cell r="H1412"/>
        </row>
        <row r="1413">
          <cell r="A1413" t="str">
            <v>S</v>
          </cell>
          <cell r="B1413" t="str">
            <v xml:space="preserve"> </v>
          </cell>
          <cell r="C1413" t="str">
            <v xml:space="preserve"> </v>
          </cell>
          <cell r="D1413"/>
          <cell r="E1413"/>
          <cell r="F1413"/>
          <cell r="G1413"/>
          <cell r="H1413"/>
        </row>
        <row r="1414">
          <cell r="A1414" t="str">
            <v>B</v>
          </cell>
          <cell r="B1414" t="str">
            <v xml:space="preserve"> </v>
          </cell>
          <cell r="C1414" t="str">
            <v xml:space="preserve"> </v>
          </cell>
          <cell r="D1414"/>
          <cell r="E1414"/>
          <cell r="F1414"/>
          <cell r="G1414"/>
          <cell r="H1414"/>
        </row>
        <row r="1415">
          <cell r="A1415" t="str">
            <v>D</v>
          </cell>
          <cell r="B1415" t="str">
            <v xml:space="preserve"> </v>
          </cell>
          <cell r="C1415" t="str">
            <v xml:space="preserve"> </v>
          </cell>
          <cell r="D1415"/>
          <cell r="E1415"/>
          <cell r="F1415"/>
          <cell r="G1415"/>
          <cell r="H1415"/>
        </row>
        <row r="1416">
          <cell r="A1416" t="str">
            <v>T</v>
          </cell>
          <cell r="B1416" t="str">
            <v xml:space="preserve"> </v>
          </cell>
          <cell r="C1416" t="str">
            <v xml:space="preserve"> </v>
          </cell>
          <cell r="D1416"/>
          <cell r="E1416"/>
          <cell r="F1416"/>
          <cell r="G1416"/>
          <cell r="H1416"/>
        </row>
        <row r="1417">
          <cell r="A1417"/>
          <cell r="B1417" t="str">
            <v xml:space="preserve"> </v>
          </cell>
          <cell r="C1417" t="str">
            <v xml:space="preserve"> </v>
          </cell>
          <cell r="D1417"/>
          <cell r="E1417"/>
          <cell r="F1417"/>
          <cell r="G1417"/>
          <cell r="H1417"/>
        </row>
        <row r="1418">
          <cell r="A1418" t="str">
            <v xml:space="preserve">82.5 kg </v>
          </cell>
          <cell r="B1418" t="str">
            <v xml:space="preserve"> </v>
          </cell>
          <cell r="C1418" t="str">
            <v xml:space="preserve"> </v>
          </cell>
          <cell r="D1418"/>
          <cell r="E1418"/>
          <cell r="F1418"/>
          <cell r="G1418"/>
          <cell r="H1418"/>
        </row>
        <row r="1419">
          <cell r="A1419" t="str">
            <v>S</v>
          </cell>
          <cell r="B1419"/>
          <cell r="C1419"/>
          <cell r="D1419"/>
          <cell r="E1419"/>
          <cell r="F1419"/>
          <cell r="G1419"/>
          <cell r="H1419"/>
        </row>
        <row r="1420">
          <cell r="A1420" t="str">
            <v>B</v>
          </cell>
          <cell r="B1420"/>
          <cell r="C1420"/>
          <cell r="D1420"/>
          <cell r="E1420"/>
          <cell r="F1420"/>
          <cell r="G1420"/>
          <cell r="H1420"/>
        </row>
        <row r="1421">
          <cell r="A1421" t="str">
            <v>D</v>
          </cell>
          <cell r="B1421"/>
          <cell r="C1421"/>
          <cell r="D1421"/>
          <cell r="E1421"/>
          <cell r="F1421"/>
          <cell r="G1421"/>
          <cell r="H1421"/>
        </row>
        <row r="1422">
          <cell r="A1422" t="str">
            <v>T</v>
          </cell>
          <cell r="B1422"/>
          <cell r="C1422"/>
          <cell r="D1422"/>
          <cell r="E1422"/>
          <cell r="F1422"/>
          <cell r="G1422"/>
          <cell r="H1422"/>
        </row>
        <row r="1423">
          <cell r="A1423"/>
          <cell r="B1423" t="str">
            <v xml:space="preserve"> </v>
          </cell>
          <cell r="C1423" t="str">
            <v xml:space="preserve"> </v>
          </cell>
          <cell r="D1423"/>
          <cell r="E1423"/>
          <cell r="F1423"/>
          <cell r="G1423"/>
          <cell r="H1423"/>
        </row>
        <row r="1424">
          <cell r="A1424" t="str">
            <v xml:space="preserve">90 kg </v>
          </cell>
          <cell r="B1424" t="str">
            <v xml:space="preserve"> </v>
          </cell>
          <cell r="C1424" t="str">
            <v xml:space="preserve"> </v>
          </cell>
          <cell r="D1424"/>
          <cell r="E1424"/>
          <cell r="F1424"/>
          <cell r="G1424"/>
          <cell r="H1424"/>
        </row>
        <row r="1425">
          <cell r="A1425" t="str">
            <v>S</v>
          </cell>
          <cell r="B1425" t="str">
            <v xml:space="preserve"> </v>
          </cell>
          <cell r="C1425" t="str">
            <v xml:space="preserve"> </v>
          </cell>
          <cell r="D1425"/>
          <cell r="E1425"/>
          <cell r="F1425"/>
          <cell r="G1425"/>
          <cell r="H1425"/>
        </row>
        <row r="1426">
          <cell r="A1426" t="str">
            <v>B</v>
          </cell>
          <cell r="B1426" t="str">
            <v xml:space="preserve"> </v>
          </cell>
          <cell r="C1426" t="str">
            <v xml:space="preserve"> </v>
          </cell>
          <cell r="D1426"/>
          <cell r="E1426"/>
          <cell r="F1426"/>
          <cell r="G1426"/>
          <cell r="H1426"/>
        </row>
        <row r="1427">
          <cell r="A1427" t="str">
            <v>D</v>
          </cell>
          <cell r="B1427" t="str">
            <v xml:space="preserve"> </v>
          </cell>
          <cell r="C1427" t="str">
            <v xml:space="preserve"> </v>
          </cell>
          <cell r="D1427"/>
          <cell r="E1427"/>
          <cell r="F1427"/>
          <cell r="G1427"/>
          <cell r="H1427"/>
        </row>
        <row r="1428">
          <cell r="A1428" t="str">
            <v>T</v>
          </cell>
          <cell r="B1428" t="str">
            <v xml:space="preserve"> </v>
          </cell>
          <cell r="C1428" t="str">
            <v xml:space="preserve"> </v>
          </cell>
          <cell r="D1428"/>
          <cell r="E1428"/>
          <cell r="F1428"/>
          <cell r="G1428"/>
          <cell r="H1428"/>
        </row>
        <row r="1429">
          <cell r="A1429"/>
          <cell r="B1429" t="str">
            <v xml:space="preserve"> </v>
          </cell>
          <cell r="C1429" t="str">
            <v xml:space="preserve"> </v>
          </cell>
          <cell r="D1429"/>
          <cell r="E1429"/>
          <cell r="F1429"/>
          <cell r="G1429"/>
          <cell r="H1429"/>
        </row>
        <row r="1430">
          <cell r="A1430" t="str">
            <v xml:space="preserve">100 kg </v>
          </cell>
          <cell r="B1430" t="str">
            <v xml:space="preserve"> </v>
          </cell>
          <cell r="C1430" t="str">
            <v xml:space="preserve"> </v>
          </cell>
          <cell r="D1430"/>
          <cell r="E1430"/>
          <cell r="F1430"/>
          <cell r="G1430"/>
          <cell r="H1430"/>
        </row>
        <row r="1431">
          <cell r="A1431" t="str">
            <v>S</v>
          </cell>
          <cell r="B1431" t="str">
            <v xml:space="preserve"> </v>
          </cell>
          <cell r="C1431" t="str">
            <v xml:space="preserve"> </v>
          </cell>
          <cell r="D1431"/>
          <cell r="E1431"/>
          <cell r="F1431"/>
          <cell r="G1431"/>
          <cell r="H1431"/>
        </row>
        <row r="1432">
          <cell r="A1432" t="str">
            <v>B</v>
          </cell>
          <cell r="B1432" t="str">
            <v xml:space="preserve"> </v>
          </cell>
          <cell r="C1432" t="str">
            <v xml:space="preserve"> </v>
          </cell>
          <cell r="D1432"/>
          <cell r="E1432"/>
          <cell r="F1432"/>
          <cell r="G1432"/>
          <cell r="H1432"/>
        </row>
        <row r="1433">
          <cell r="A1433" t="str">
            <v>D</v>
          </cell>
          <cell r="B1433" t="str">
            <v xml:space="preserve"> </v>
          </cell>
          <cell r="C1433" t="str">
            <v xml:space="preserve"> </v>
          </cell>
          <cell r="D1433"/>
          <cell r="E1433"/>
          <cell r="F1433"/>
          <cell r="G1433"/>
          <cell r="H1433"/>
        </row>
        <row r="1434">
          <cell r="A1434" t="str">
            <v>T</v>
          </cell>
          <cell r="B1434" t="str">
            <v xml:space="preserve"> </v>
          </cell>
          <cell r="C1434" t="str">
            <v xml:space="preserve"> </v>
          </cell>
          <cell r="D1434"/>
          <cell r="E1434"/>
          <cell r="F1434"/>
          <cell r="G1434"/>
          <cell r="H1434"/>
        </row>
        <row r="1435">
          <cell r="A1435"/>
          <cell r="B1435" t="str">
            <v xml:space="preserve"> </v>
          </cell>
          <cell r="C1435" t="str">
            <v xml:space="preserve"> </v>
          </cell>
          <cell r="D1435"/>
          <cell r="E1435"/>
          <cell r="F1435"/>
          <cell r="G1435"/>
          <cell r="H1435"/>
        </row>
        <row r="1436">
          <cell r="A1436" t="str">
            <v xml:space="preserve">110 kg </v>
          </cell>
          <cell r="B1436" t="str">
            <v xml:space="preserve"> </v>
          </cell>
          <cell r="C1436" t="str">
            <v xml:space="preserve"> </v>
          </cell>
          <cell r="D1436"/>
          <cell r="E1436"/>
          <cell r="F1436"/>
          <cell r="G1436"/>
          <cell r="H1436"/>
        </row>
        <row r="1437">
          <cell r="A1437" t="str">
            <v>S</v>
          </cell>
          <cell r="B1437" t="str">
            <v xml:space="preserve"> </v>
          </cell>
          <cell r="C1437" t="str">
            <v xml:space="preserve"> </v>
          </cell>
          <cell r="D1437"/>
          <cell r="E1437"/>
          <cell r="F1437"/>
          <cell r="G1437"/>
          <cell r="H1437"/>
        </row>
        <row r="1438">
          <cell r="A1438" t="str">
            <v>B</v>
          </cell>
          <cell r="B1438" t="str">
            <v xml:space="preserve"> </v>
          </cell>
          <cell r="C1438" t="str">
            <v xml:space="preserve"> </v>
          </cell>
          <cell r="D1438"/>
          <cell r="E1438"/>
          <cell r="F1438"/>
          <cell r="G1438"/>
          <cell r="H1438"/>
        </row>
        <row r="1439">
          <cell r="A1439" t="str">
            <v>D</v>
          </cell>
          <cell r="B1439" t="str">
            <v xml:space="preserve"> </v>
          </cell>
          <cell r="C1439" t="str">
            <v xml:space="preserve"> </v>
          </cell>
          <cell r="D1439"/>
          <cell r="E1439"/>
          <cell r="F1439"/>
          <cell r="G1439"/>
          <cell r="H1439"/>
        </row>
        <row r="1440">
          <cell r="A1440" t="str">
            <v>T</v>
          </cell>
          <cell r="B1440" t="str">
            <v xml:space="preserve"> </v>
          </cell>
          <cell r="C1440" t="str">
            <v xml:space="preserve"> </v>
          </cell>
          <cell r="D1440"/>
          <cell r="E1440"/>
          <cell r="F1440"/>
          <cell r="G1440"/>
          <cell r="H1440"/>
        </row>
        <row r="1441">
          <cell r="A1441"/>
          <cell r="B1441" t="str">
            <v xml:space="preserve"> </v>
          </cell>
          <cell r="C1441" t="str">
            <v xml:space="preserve"> </v>
          </cell>
          <cell r="D1441"/>
          <cell r="E1441"/>
          <cell r="F1441"/>
          <cell r="G1441"/>
          <cell r="H1441"/>
        </row>
        <row r="1442">
          <cell r="A1442" t="str">
            <v xml:space="preserve">125 kg </v>
          </cell>
          <cell r="B1442" t="str">
            <v xml:space="preserve"> </v>
          </cell>
          <cell r="C1442" t="str">
            <v xml:space="preserve"> </v>
          </cell>
          <cell r="D1442"/>
          <cell r="E1442"/>
          <cell r="F1442"/>
          <cell r="G1442"/>
          <cell r="H1442"/>
        </row>
        <row r="1443">
          <cell r="A1443" t="str">
            <v>S</v>
          </cell>
          <cell r="B1443" t="str">
            <v xml:space="preserve"> </v>
          </cell>
          <cell r="C1443" t="str">
            <v xml:space="preserve"> </v>
          </cell>
          <cell r="D1443"/>
          <cell r="E1443"/>
          <cell r="F1443"/>
          <cell r="G1443"/>
          <cell r="H1443"/>
        </row>
        <row r="1444">
          <cell r="A1444" t="str">
            <v>B</v>
          </cell>
          <cell r="B1444" t="str">
            <v xml:space="preserve"> </v>
          </cell>
          <cell r="C1444" t="str">
            <v xml:space="preserve"> </v>
          </cell>
          <cell r="D1444"/>
          <cell r="E1444"/>
          <cell r="F1444"/>
          <cell r="G1444"/>
          <cell r="H1444"/>
        </row>
        <row r="1445">
          <cell r="A1445" t="str">
            <v>D</v>
          </cell>
          <cell r="B1445" t="str">
            <v xml:space="preserve"> </v>
          </cell>
          <cell r="C1445" t="str">
            <v xml:space="preserve"> </v>
          </cell>
          <cell r="D1445"/>
          <cell r="E1445"/>
          <cell r="F1445"/>
          <cell r="G1445"/>
          <cell r="H1445"/>
        </row>
        <row r="1446">
          <cell r="A1446" t="str">
            <v>T</v>
          </cell>
          <cell r="B1446" t="str">
            <v xml:space="preserve"> </v>
          </cell>
          <cell r="C1446" t="str">
            <v xml:space="preserve"> </v>
          </cell>
          <cell r="D1446"/>
          <cell r="E1446"/>
          <cell r="F1446"/>
          <cell r="G1446"/>
          <cell r="H1446"/>
        </row>
        <row r="1447">
          <cell r="A1447"/>
          <cell r="B1447" t="str">
            <v xml:space="preserve"> </v>
          </cell>
          <cell r="C1447" t="str">
            <v xml:space="preserve"> </v>
          </cell>
          <cell r="D1447"/>
          <cell r="E1447"/>
          <cell r="F1447"/>
          <cell r="G1447"/>
          <cell r="H1447"/>
        </row>
        <row r="1448">
          <cell r="A1448" t="str">
            <v xml:space="preserve">140 kg </v>
          </cell>
          <cell r="B1448" t="str">
            <v xml:space="preserve"> </v>
          </cell>
          <cell r="C1448" t="str">
            <v xml:space="preserve"> </v>
          </cell>
          <cell r="D1448"/>
          <cell r="E1448"/>
          <cell r="F1448"/>
          <cell r="G1448"/>
          <cell r="H1448"/>
        </row>
        <row r="1449">
          <cell r="A1449" t="str">
            <v>S</v>
          </cell>
          <cell r="B1449" t="str">
            <v xml:space="preserve"> </v>
          </cell>
          <cell r="C1449" t="str">
            <v xml:space="preserve"> </v>
          </cell>
          <cell r="D1449"/>
          <cell r="E1449"/>
          <cell r="F1449"/>
          <cell r="G1449"/>
          <cell r="H1449"/>
        </row>
        <row r="1450">
          <cell r="A1450" t="str">
            <v>B</v>
          </cell>
          <cell r="B1450" t="str">
            <v xml:space="preserve"> </v>
          </cell>
          <cell r="C1450" t="str">
            <v xml:space="preserve"> </v>
          </cell>
          <cell r="D1450"/>
          <cell r="E1450"/>
          <cell r="F1450"/>
          <cell r="G1450"/>
          <cell r="H1450"/>
        </row>
        <row r="1451">
          <cell r="A1451" t="str">
            <v>D</v>
          </cell>
          <cell r="B1451" t="str">
            <v xml:space="preserve"> </v>
          </cell>
          <cell r="C1451" t="str">
            <v xml:space="preserve"> </v>
          </cell>
          <cell r="D1451"/>
          <cell r="E1451"/>
          <cell r="F1451"/>
          <cell r="G1451"/>
          <cell r="H1451"/>
        </row>
        <row r="1452">
          <cell r="A1452" t="str">
            <v>T</v>
          </cell>
          <cell r="B1452" t="str">
            <v xml:space="preserve"> </v>
          </cell>
          <cell r="C1452" t="str">
            <v xml:space="preserve"> </v>
          </cell>
          <cell r="D1452"/>
          <cell r="E1452"/>
          <cell r="F1452"/>
          <cell r="G1452"/>
          <cell r="H1452"/>
        </row>
        <row r="1453">
          <cell r="A1453"/>
          <cell r="B1453" t="str">
            <v xml:space="preserve"> </v>
          </cell>
          <cell r="C1453" t="str">
            <v xml:space="preserve"> </v>
          </cell>
          <cell r="D1453"/>
          <cell r="E1453"/>
          <cell r="F1453"/>
          <cell r="G1453"/>
          <cell r="H1453"/>
        </row>
        <row r="1454">
          <cell r="A1454" t="str">
            <v xml:space="preserve">140+ kg </v>
          </cell>
          <cell r="B1454" t="str">
            <v xml:space="preserve"> </v>
          </cell>
          <cell r="C1454" t="str">
            <v xml:space="preserve"> </v>
          </cell>
          <cell r="D1454"/>
          <cell r="E1454"/>
          <cell r="F1454"/>
          <cell r="G1454"/>
          <cell r="H1454"/>
        </row>
        <row r="1455">
          <cell r="A1455" t="str">
            <v>S</v>
          </cell>
          <cell r="B1455" t="str">
            <v xml:space="preserve"> </v>
          </cell>
          <cell r="C1455" t="str">
            <v xml:space="preserve"> </v>
          </cell>
          <cell r="D1455"/>
          <cell r="E1455"/>
          <cell r="F1455"/>
          <cell r="G1455"/>
          <cell r="H1455"/>
        </row>
        <row r="1456">
          <cell r="A1456" t="str">
            <v>B</v>
          </cell>
          <cell r="B1456" t="str">
            <v xml:space="preserve"> </v>
          </cell>
          <cell r="C1456" t="str">
            <v xml:space="preserve"> </v>
          </cell>
          <cell r="D1456"/>
          <cell r="E1456"/>
          <cell r="F1456"/>
          <cell r="G1456"/>
          <cell r="H1456"/>
        </row>
        <row r="1457">
          <cell r="A1457" t="str">
            <v>D</v>
          </cell>
          <cell r="B1457" t="str">
            <v xml:space="preserve"> </v>
          </cell>
          <cell r="C1457" t="str">
            <v xml:space="preserve"> </v>
          </cell>
          <cell r="D1457"/>
          <cell r="E1457"/>
          <cell r="F1457"/>
          <cell r="G1457"/>
          <cell r="H1457"/>
        </row>
        <row r="1458">
          <cell r="A1458" t="str">
            <v>T</v>
          </cell>
          <cell r="B1458" t="str">
            <v xml:space="preserve"> </v>
          </cell>
          <cell r="C1458" t="str">
            <v xml:space="preserve"> </v>
          </cell>
          <cell r="D1458"/>
          <cell r="E1458"/>
          <cell r="F1458"/>
          <cell r="G1458"/>
          <cell r="H1458"/>
        </row>
        <row r="1459">
          <cell r="A1459"/>
          <cell r="B1459" t="str">
            <v xml:space="preserve"> </v>
          </cell>
          <cell r="C1459" t="str">
            <v xml:space="preserve"> </v>
          </cell>
          <cell r="D1459"/>
          <cell r="E1459"/>
          <cell r="F1459"/>
          <cell r="G1459"/>
          <cell r="H1459"/>
        </row>
        <row r="1460">
          <cell r="A1460"/>
          <cell r="B1460" t="str">
            <v xml:space="preserve"> </v>
          </cell>
          <cell r="C1460" t="str">
            <v xml:space="preserve"> </v>
          </cell>
          <cell r="D1460"/>
          <cell r="E1460"/>
          <cell r="F1460"/>
          <cell r="G1460"/>
          <cell r="H1460"/>
        </row>
        <row r="1461">
          <cell r="C1461" t="str">
            <v xml:space="preserve">Women's M40-44   </v>
          </cell>
        </row>
        <row r="1462">
          <cell r="A1462" t="str">
            <v xml:space="preserve">44 kg </v>
          </cell>
          <cell r="B1462" t="str">
            <v xml:space="preserve"> </v>
          </cell>
          <cell r="C1462" t="str">
            <v xml:space="preserve"> </v>
          </cell>
          <cell r="D1462"/>
          <cell r="E1462"/>
          <cell r="F1462"/>
          <cell r="G1462"/>
          <cell r="H1462"/>
        </row>
        <row r="1463">
          <cell r="A1463" t="str">
            <v>S</v>
          </cell>
          <cell r="B1463"/>
          <cell r="C1463"/>
          <cell r="D1463"/>
          <cell r="E1463"/>
          <cell r="F1463"/>
          <cell r="G1463"/>
          <cell r="H1463"/>
        </row>
        <row r="1464">
          <cell r="A1464" t="str">
            <v>B</v>
          </cell>
          <cell r="B1464"/>
          <cell r="C1464"/>
          <cell r="D1464"/>
          <cell r="E1464"/>
          <cell r="F1464"/>
          <cell r="G1464"/>
          <cell r="H1464"/>
        </row>
        <row r="1465">
          <cell r="A1465" t="str">
            <v>D</v>
          </cell>
          <cell r="B1465"/>
          <cell r="C1465"/>
          <cell r="D1465"/>
          <cell r="E1465"/>
          <cell r="F1465"/>
          <cell r="G1465"/>
          <cell r="H1465"/>
        </row>
        <row r="1466">
          <cell r="A1466" t="str">
            <v>T</v>
          </cell>
          <cell r="B1466"/>
          <cell r="C1466"/>
          <cell r="D1466"/>
          <cell r="E1466"/>
          <cell r="F1466"/>
          <cell r="G1466"/>
          <cell r="H1466"/>
        </row>
        <row r="1467">
          <cell r="A1467"/>
          <cell r="B1467"/>
          <cell r="C1467"/>
          <cell r="D1467"/>
          <cell r="E1467"/>
          <cell r="F1467"/>
          <cell r="G1467"/>
          <cell r="H1467"/>
        </row>
        <row r="1468">
          <cell r="A1468" t="str">
            <v xml:space="preserve">48 kg </v>
          </cell>
          <cell r="B1468"/>
          <cell r="C1468"/>
          <cell r="D1468"/>
          <cell r="E1468"/>
          <cell r="F1468"/>
          <cell r="G1468"/>
          <cell r="H1468"/>
        </row>
        <row r="1469">
          <cell r="A1469" t="str">
            <v>S</v>
          </cell>
          <cell r="B1469"/>
          <cell r="C1469"/>
          <cell r="D1469"/>
          <cell r="E1469"/>
          <cell r="F1469"/>
          <cell r="G1469"/>
          <cell r="H1469"/>
        </row>
        <row r="1470">
          <cell r="A1470" t="str">
            <v>B</v>
          </cell>
          <cell r="B1470"/>
          <cell r="C1470"/>
          <cell r="D1470"/>
          <cell r="E1470"/>
          <cell r="F1470"/>
          <cell r="G1470"/>
          <cell r="H1470"/>
        </row>
        <row r="1471">
          <cell r="A1471" t="str">
            <v>D</v>
          </cell>
          <cell r="B1471"/>
          <cell r="C1471"/>
          <cell r="D1471"/>
          <cell r="E1471"/>
          <cell r="F1471"/>
          <cell r="G1471"/>
          <cell r="H1471"/>
        </row>
        <row r="1472">
          <cell r="A1472" t="str">
            <v>T</v>
          </cell>
          <cell r="B1472"/>
          <cell r="C1472"/>
          <cell r="D1472"/>
          <cell r="E1472"/>
          <cell r="F1472"/>
          <cell r="G1472"/>
          <cell r="H1472"/>
        </row>
        <row r="1473">
          <cell r="A1473"/>
          <cell r="B1473"/>
          <cell r="C1473"/>
          <cell r="D1473"/>
          <cell r="E1473"/>
          <cell r="F1473"/>
          <cell r="G1473"/>
          <cell r="H1473"/>
        </row>
        <row r="1474">
          <cell r="A1474" t="str">
            <v xml:space="preserve">52 kg </v>
          </cell>
          <cell r="B1474"/>
          <cell r="C1474"/>
          <cell r="D1474"/>
          <cell r="E1474"/>
          <cell r="F1474"/>
          <cell r="G1474"/>
          <cell r="H1474"/>
        </row>
        <row r="1475">
          <cell r="A1475" t="str">
            <v>S</v>
          </cell>
          <cell r="B1475"/>
          <cell r="C1475"/>
          <cell r="D1475"/>
          <cell r="E1475"/>
          <cell r="F1475"/>
          <cell r="G1475"/>
          <cell r="H1475"/>
        </row>
        <row r="1476">
          <cell r="A1476" t="str">
            <v>B</v>
          </cell>
          <cell r="B1476"/>
          <cell r="C1476"/>
          <cell r="D1476"/>
          <cell r="E1476"/>
          <cell r="F1476"/>
          <cell r="G1476"/>
          <cell r="H1476"/>
        </row>
        <row r="1477">
          <cell r="A1477" t="str">
            <v>D</v>
          </cell>
          <cell r="B1477"/>
          <cell r="C1477"/>
          <cell r="D1477"/>
          <cell r="E1477"/>
          <cell r="F1477"/>
          <cell r="G1477"/>
          <cell r="H1477"/>
        </row>
        <row r="1478">
          <cell r="A1478" t="str">
            <v>T</v>
          </cell>
          <cell r="B1478"/>
          <cell r="C1478"/>
          <cell r="D1478"/>
          <cell r="E1478"/>
          <cell r="F1478"/>
          <cell r="G1478"/>
          <cell r="H1478"/>
        </row>
        <row r="1479">
          <cell r="A1479"/>
          <cell r="B1479"/>
          <cell r="C1479"/>
          <cell r="D1479"/>
          <cell r="E1479"/>
          <cell r="F1479"/>
          <cell r="G1479"/>
          <cell r="H1479"/>
        </row>
        <row r="1480">
          <cell r="A1480" t="str">
            <v xml:space="preserve">56 kg </v>
          </cell>
          <cell r="B1480"/>
          <cell r="C1480"/>
          <cell r="D1480"/>
          <cell r="E1480"/>
          <cell r="F1480"/>
          <cell r="G1480"/>
          <cell r="H1480"/>
        </row>
        <row r="1481">
          <cell r="A1481" t="str">
            <v>S</v>
          </cell>
          <cell r="B1481"/>
          <cell r="C1481"/>
          <cell r="D1481"/>
          <cell r="E1481"/>
          <cell r="F1481"/>
          <cell r="G1481"/>
          <cell r="H1481"/>
        </row>
        <row r="1482">
          <cell r="A1482" t="str">
            <v>B</v>
          </cell>
          <cell r="B1482"/>
          <cell r="C1482"/>
          <cell r="D1482"/>
          <cell r="E1482"/>
          <cell r="F1482"/>
          <cell r="G1482"/>
          <cell r="H1482"/>
        </row>
        <row r="1483">
          <cell r="A1483" t="str">
            <v>D</v>
          </cell>
          <cell r="B1483"/>
          <cell r="C1483"/>
          <cell r="D1483"/>
          <cell r="E1483"/>
          <cell r="F1483"/>
          <cell r="G1483"/>
          <cell r="H1483"/>
        </row>
        <row r="1484">
          <cell r="A1484" t="str">
            <v>T</v>
          </cell>
          <cell r="B1484"/>
          <cell r="C1484"/>
          <cell r="D1484"/>
          <cell r="E1484"/>
          <cell r="F1484"/>
          <cell r="G1484"/>
          <cell r="H1484"/>
        </row>
        <row r="1485">
          <cell r="A1485"/>
          <cell r="B1485"/>
          <cell r="C1485"/>
          <cell r="D1485"/>
          <cell r="E1485"/>
          <cell r="F1485"/>
          <cell r="G1485"/>
          <cell r="H1485"/>
        </row>
        <row r="1486">
          <cell r="A1486" t="str">
            <v xml:space="preserve">60 kg </v>
          </cell>
          <cell r="B1486"/>
          <cell r="C1486"/>
          <cell r="D1486"/>
          <cell r="E1486"/>
          <cell r="F1486"/>
          <cell r="G1486"/>
          <cell r="H1486"/>
        </row>
        <row r="1487">
          <cell r="A1487" t="str">
            <v>S</v>
          </cell>
          <cell r="B1487"/>
          <cell r="C1487"/>
          <cell r="D1487"/>
          <cell r="E1487"/>
          <cell r="F1487"/>
          <cell r="G1487"/>
          <cell r="H1487"/>
        </row>
        <row r="1488">
          <cell r="A1488" t="str">
            <v>B</v>
          </cell>
          <cell r="B1488"/>
          <cell r="C1488"/>
          <cell r="D1488"/>
          <cell r="E1488"/>
          <cell r="F1488"/>
          <cell r="G1488"/>
          <cell r="H1488"/>
        </row>
        <row r="1489">
          <cell r="A1489" t="str">
            <v>D</v>
          </cell>
          <cell r="B1489"/>
          <cell r="C1489"/>
          <cell r="D1489"/>
          <cell r="E1489"/>
          <cell r="F1489"/>
          <cell r="G1489"/>
          <cell r="H1489"/>
        </row>
        <row r="1490">
          <cell r="A1490" t="str">
            <v>T</v>
          </cell>
          <cell r="B1490"/>
          <cell r="C1490"/>
          <cell r="D1490"/>
          <cell r="E1490"/>
          <cell r="F1490"/>
          <cell r="G1490"/>
          <cell r="H1490"/>
        </row>
        <row r="1491">
          <cell r="A1491"/>
          <cell r="B1491"/>
          <cell r="C1491"/>
          <cell r="D1491"/>
          <cell r="E1491"/>
          <cell r="F1491"/>
          <cell r="G1491"/>
          <cell r="H1491"/>
        </row>
        <row r="1492">
          <cell r="A1492" t="str">
            <v xml:space="preserve">67.5  kg </v>
          </cell>
          <cell r="B1492"/>
          <cell r="C1492"/>
          <cell r="D1492"/>
          <cell r="E1492"/>
          <cell r="F1492"/>
          <cell r="G1492"/>
          <cell r="H1492"/>
        </row>
        <row r="1493">
          <cell r="A1493" t="str">
            <v>S</v>
          </cell>
          <cell r="B1493"/>
          <cell r="C1493"/>
          <cell r="D1493"/>
          <cell r="E1493"/>
          <cell r="F1493"/>
          <cell r="G1493"/>
          <cell r="H1493"/>
        </row>
        <row r="1494">
          <cell r="A1494" t="str">
            <v>B</v>
          </cell>
          <cell r="B1494"/>
          <cell r="C1494"/>
          <cell r="D1494"/>
          <cell r="E1494"/>
          <cell r="F1494"/>
          <cell r="G1494"/>
          <cell r="H1494"/>
        </row>
        <row r="1495">
          <cell r="A1495" t="str">
            <v>D</v>
          </cell>
          <cell r="B1495"/>
          <cell r="C1495"/>
          <cell r="D1495"/>
          <cell r="E1495"/>
          <cell r="F1495"/>
          <cell r="G1495"/>
          <cell r="H1495"/>
        </row>
        <row r="1496">
          <cell r="A1496" t="str">
            <v>T</v>
          </cell>
          <cell r="B1496"/>
          <cell r="C1496"/>
          <cell r="D1496"/>
          <cell r="E1496"/>
          <cell r="F1496"/>
          <cell r="G1496"/>
          <cell r="H1496"/>
        </row>
        <row r="1497">
          <cell r="A1497"/>
          <cell r="B1497"/>
          <cell r="C1497"/>
          <cell r="D1497"/>
          <cell r="E1497"/>
          <cell r="F1497"/>
          <cell r="G1497"/>
          <cell r="H1497"/>
        </row>
        <row r="1498">
          <cell r="A1498" t="str">
            <v xml:space="preserve">75 kg </v>
          </cell>
          <cell r="B1498"/>
          <cell r="C1498"/>
          <cell r="D1498"/>
          <cell r="E1498"/>
          <cell r="F1498"/>
          <cell r="G1498"/>
          <cell r="H1498"/>
        </row>
        <row r="1499">
          <cell r="A1499" t="str">
            <v>S</v>
          </cell>
          <cell r="B1499"/>
          <cell r="C1499"/>
          <cell r="D1499"/>
          <cell r="E1499"/>
          <cell r="F1499"/>
          <cell r="G1499"/>
          <cell r="H1499"/>
        </row>
        <row r="1500">
          <cell r="A1500" t="str">
            <v>B</v>
          </cell>
          <cell r="B1500"/>
          <cell r="C1500"/>
          <cell r="D1500"/>
          <cell r="E1500"/>
          <cell r="F1500"/>
          <cell r="G1500"/>
          <cell r="H1500"/>
        </row>
        <row r="1501">
          <cell r="A1501" t="str">
            <v>D</v>
          </cell>
          <cell r="B1501"/>
          <cell r="C1501"/>
          <cell r="D1501"/>
          <cell r="E1501"/>
          <cell r="F1501"/>
          <cell r="G1501"/>
          <cell r="H1501"/>
        </row>
        <row r="1502">
          <cell r="A1502" t="str">
            <v>T</v>
          </cell>
          <cell r="B1502"/>
          <cell r="C1502"/>
          <cell r="D1502"/>
          <cell r="E1502"/>
          <cell r="F1502"/>
          <cell r="G1502"/>
          <cell r="H1502"/>
        </row>
        <row r="1503">
          <cell r="A1503"/>
          <cell r="B1503"/>
          <cell r="C1503"/>
          <cell r="D1503"/>
          <cell r="E1503"/>
          <cell r="F1503"/>
          <cell r="G1503"/>
          <cell r="H1503"/>
        </row>
        <row r="1504">
          <cell r="A1504" t="str">
            <v xml:space="preserve">82.5  kg </v>
          </cell>
          <cell r="B1504"/>
          <cell r="C1504"/>
          <cell r="D1504"/>
          <cell r="E1504"/>
          <cell r="F1504"/>
          <cell r="G1504"/>
          <cell r="H1504"/>
        </row>
        <row r="1505">
          <cell r="A1505" t="str">
            <v>S</v>
          </cell>
          <cell r="B1505"/>
          <cell r="C1505"/>
          <cell r="D1505"/>
          <cell r="E1505"/>
          <cell r="F1505"/>
          <cell r="G1505"/>
          <cell r="H1505"/>
        </row>
        <row r="1506">
          <cell r="A1506" t="str">
            <v>B</v>
          </cell>
          <cell r="B1506"/>
          <cell r="C1506"/>
          <cell r="D1506"/>
          <cell r="E1506"/>
          <cell r="F1506"/>
          <cell r="G1506"/>
          <cell r="H1506"/>
        </row>
        <row r="1507">
          <cell r="A1507" t="str">
            <v>D</v>
          </cell>
          <cell r="B1507"/>
          <cell r="C1507"/>
          <cell r="D1507"/>
          <cell r="E1507"/>
          <cell r="F1507"/>
          <cell r="G1507"/>
          <cell r="H1507"/>
        </row>
        <row r="1508">
          <cell r="A1508" t="str">
            <v>T</v>
          </cell>
          <cell r="B1508"/>
          <cell r="C1508"/>
          <cell r="D1508"/>
          <cell r="E1508"/>
          <cell r="F1508"/>
          <cell r="G1508"/>
          <cell r="H1508"/>
        </row>
        <row r="1509">
          <cell r="A1509"/>
          <cell r="B1509" t="str">
            <v xml:space="preserve"> </v>
          </cell>
          <cell r="C1509" t="str">
            <v xml:space="preserve"> </v>
          </cell>
          <cell r="D1509"/>
          <cell r="E1509"/>
          <cell r="F1509"/>
          <cell r="G1509"/>
          <cell r="H1509"/>
        </row>
        <row r="1510">
          <cell r="A1510" t="str">
            <v xml:space="preserve">90  kg </v>
          </cell>
          <cell r="B1510" t="str">
            <v xml:space="preserve"> </v>
          </cell>
          <cell r="C1510" t="str">
            <v xml:space="preserve"> </v>
          </cell>
          <cell r="D1510"/>
          <cell r="E1510"/>
          <cell r="F1510"/>
          <cell r="G1510"/>
          <cell r="H1510"/>
        </row>
        <row r="1511">
          <cell r="A1511" t="str">
            <v>S</v>
          </cell>
          <cell r="B1511" t="str">
            <v xml:space="preserve"> </v>
          </cell>
          <cell r="C1511" t="str">
            <v xml:space="preserve"> </v>
          </cell>
          <cell r="D1511"/>
          <cell r="E1511"/>
          <cell r="F1511"/>
          <cell r="G1511"/>
          <cell r="H1511"/>
        </row>
        <row r="1512">
          <cell r="A1512" t="str">
            <v>B</v>
          </cell>
          <cell r="B1512" t="str">
            <v xml:space="preserve"> </v>
          </cell>
          <cell r="C1512" t="str">
            <v xml:space="preserve"> </v>
          </cell>
          <cell r="D1512"/>
          <cell r="E1512"/>
          <cell r="F1512"/>
          <cell r="G1512"/>
          <cell r="H1512"/>
        </row>
        <row r="1513">
          <cell r="A1513" t="str">
            <v>D</v>
          </cell>
          <cell r="B1513" t="str">
            <v xml:space="preserve"> </v>
          </cell>
          <cell r="C1513" t="str">
            <v xml:space="preserve"> </v>
          </cell>
          <cell r="D1513"/>
          <cell r="E1513"/>
          <cell r="F1513"/>
          <cell r="G1513"/>
          <cell r="H1513"/>
        </row>
        <row r="1514">
          <cell r="A1514" t="str">
            <v>T</v>
          </cell>
          <cell r="B1514" t="str">
            <v xml:space="preserve"> </v>
          </cell>
          <cell r="C1514" t="str">
            <v xml:space="preserve"> </v>
          </cell>
          <cell r="D1514"/>
          <cell r="E1514"/>
          <cell r="F1514"/>
          <cell r="G1514"/>
          <cell r="H1514"/>
        </row>
        <row r="1515">
          <cell r="A1515"/>
          <cell r="B1515" t="str">
            <v xml:space="preserve"> </v>
          </cell>
          <cell r="C1515" t="str">
            <v xml:space="preserve"> </v>
          </cell>
          <cell r="D1515"/>
          <cell r="E1515"/>
          <cell r="F1515"/>
          <cell r="G1515"/>
          <cell r="H1515"/>
        </row>
        <row r="1516">
          <cell r="A1516" t="str">
            <v xml:space="preserve">90+  kg </v>
          </cell>
          <cell r="B1516" t="str">
            <v xml:space="preserve"> </v>
          </cell>
          <cell r="C1516" t="str">
            <v xml:space="preserve"> </v>
          </cell>
          <cell r="D1516"/>
          <cell r="E1516"/>
          <cell r="F1516"/>
          <cell r="G1516"/>
          <cell r="H1516"/>
        </row>
        <row r="1517">
          <cell r="A1517" t="str">
            <v>S</v>
          </cell>
          <cell r="B1517"/>
          <cell r="C1517"/>
          <cell r="D1517"/>
          <cell r="E1517"/>
          <cell r="F1517"/>
          <cell r="G1517"/>
          <cell r="H1517"/>
        </row>
        <row r="1518">
          <cell r="A1518" t="str">
            <v>B</v>
          </cell>
          <cell r="B1518"/>
          <cell r="C1518"/>
          <cell r="D1518"/>
          <cell r="E1518"/>
          <cell r="F1518"/>
          <cell r="G1518"/>
          <cell r="H1518"/>
        </row>
        <row r="1519">
          <cell r="A1519" t="str">
            <v>D</v>
          </cell>
          <cell r="B1519"/>
          <cell r="C1519"/>
          <cell r="D1519"/>
          <cell r="E1519"/>
          <cell r="F1519"/>
          <cell r="G1519"/>
          <cell r="H1519"/>
        </row>
        <row r="1520">
          <cell r="A1520" t="str">
            <v>T</v>
          </cell>
          <cell r="B1520"/>
          <cell r="C1520"/>
          <cell r="D1520"/>
          <cell r="E1520"/>
          <cell r="F1520"/>
          <cell r="G1520"/>
          <cell r="H1520"/>
        </row>
        <row r="1521">
          <cell r="A1521"/>
          <cell r="B1521"/>
          <cell r="C1521"/>
          <cell r="D1521"/>
          <cell r="E1521"/>
          <cell r="F1521"/>
          <cell r="G1521"/>
          <cell r="H1521"/>
        </row>
        <row r="1522">
          <cell r="C1522" t="str">
            <v xml:space="preserve"> Women's M 45-49   </v>
          </cell>
        </row>
        <row r="1523">
          <cell r="A1523" t="str">
            <v xml:space="preserve">44 kg </v>
          </cell>
          <cell r="B1523"/>
          <cell r="C1523"/>
          <cell r="D1523"/>
          <cell r="E1523"/>
          <cell r="F1523"/>
          <cell r="G1523"/>
          <cell r="H1523"/>
        </row>
        <row r="1524">
          <cell r="A1524" t="str">
            <v>S</v>
          </cell>
          <cell r="B1524" t="str">
            <v xml:space="preserve"> </v>
          </cell>
          <cell r="C1524" t="str">
            <v xml:space="preserve"> </v>
          </cell>
          <cell r="D1524"/>
          <cell r="E1524"/>
          <cell r="F1524"/>
          <cell r="G1524"/>
          <cell r="H1524"/>
        </row>
        <row r="1525">
          <cell r="A1525" t="str">
            <v>B</v>
          </cell>
          <cell r="B1525" t="str">
            <v xml:space="preserve"> </v>
          </cell>
          <cell r="C1525" t="str">
            <v xml:space="preserve"> </v>
          </cell>
          <cell r="D1525"/>
          <cell r="E1525"/>
          <cell r="F1525"/>
          <cell r="G1525"/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-eq-wr"/>
      <sheetName val="awpc_pl-wr-eq"/>
    </sheetNames>
    <sheetDataSet>
      <sheetData sheetId="0">
        <row r="1">
          <cell r="C1" t="str">
            <v xml:space="preserve">MEN’S OPEN      </v>
          </cell>
        </row>
        <row r="2">
          <cell r="A2" t="str">
            <v xml:space="preserve">52 kg </v>
          </cell>
          <cell r="B2" t="str">
            <v xml:space="preserve"> </v>
          </cell>
          <cell r="C2" t="str">
            <v xml:space="preserve"> 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/>
        </row>
        <row r="3">
          <cell r="A3" t="str">
            <v>S</v>
          </cell>
          <cell r="B3">
            <v>197.5</v>
          </cell>
          <cell r="C3" t="str">
            <v>Leoni Robert</v>
          </cell>
          <cell r="D3">
            <v>66</v>
          </cell>
          <cell r="E3" t="str">
            <v>USA</v>
          </cell>
          <cell r="F3">
            <v>38564</v>
          </cell>
          <cell r="G3" t="str">
            <v>Lincolnwood</v>
          </cell>
          <cell r="H3" t="str">
            <v xml:space="preserve"> </v>
          </cell>
        </row>
        <row r="4">
          <cell r="A4" t="str">
            <v>B</v>
          </cell>
          <cell r="B4">
            <v>110</v>
          </cell>
          <cell r="C4" t="str">
            <v>Leoni Robert</v>
          </cell>
          <cell r="D4">
            <v>66</v>
          </cell>
          <cell r="E4" t="str">
            <v>USA</v>
          </cell>
          <cell r="F4">
            <v>38564</v>
          </cell>
          <cell r="G4" t="str">
            <v>Lincolnwood</v>
          </cell>
          <cell r="H4" t="str">
            <v xml:space="preserve"> </v>
          </cell>
        </row>
        <row r="5">
          <cell r="A5" t="str">
            <v>D</v>
          </cell>
          <cell r="B5">
            <v>200</v>
          </cell>
          <cell r="C5" t="str">
            <v>Leoni Robert</v>
          </cell>
          <cell r="D5">
            <v>66</v>
          </cell>
          <cell r="E5" t="str">
            <v>USA</v>
          </cell>
          <cell r="F5">
            <v>2004</v>
          </cell>
          <cell r="G5" t="str">
            <v>Lincolnwood</v>
          </cell>
          <cell r="H5" t="str">
            <v xml:space="preserve"> </v>
          </cell>
        </row>
        <row r="6">
          <cell r="A6" t="str">
            <v>T</v>
          </cell>
          <cell r="B6">
            <v>507.5</v>
          </cell>
          <cell r="C6" t="str">
            <v>Leoni Robert</v>
          </cell>
          <cell r="D6">
            <v>66</v>
          </cell>
          <cell r="E6" t="str">
            <v>USA</v>
          </cell>
          <cell r="F6">
            <v>38564</v>
          </cell>
          <cell r="G6" t="str">
            <v>Lincolnwood</v>
          </cell>
          <cell r="H6" t="str">
            <v xml:space="preserve"> </v>
          </cell>
        </row>
        <row r="7">
          <cell r="A7"/>
          <cell r="B7" t="str">
            <v xml:space="preserve"> </v>
          </cell>
          <cell r="C7" t="str">
            <v>1975-110-200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 t="str">
            <v xml:space="preserve">56 kg </v>
          </cell>
          <cell r="B8" t="str">
            <v xml:space="preserve"> </v>
          </cell>
          <cell r="C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/>
        </row>
        <row r="9">
          <cell r="A9" t="str">
            <v>S</v>
          </cell>
          <cell r="B9">
            <v>197.5</v>
          </cell>
          <cell r="C9" t="str">
            <v>Leoni Robert</v>
          </cell>
          <cell r="D9">
            <v>66</v>
          </cell>
          <cell r="E9" t="str">
            <v>USA</v>
          </cell>
          <cell r="F9">
            <v>2003</v>
          </cell>
          <cell r="G9" t="str">
            <v xml:space="preserve"> </v>
          </cell>
          <cell r="H9" t="str">
            <v xml:space="preserve"> </v>
          </cell>
        </row>
        <row r="10">
          <cell r="A10" t="str">
            <v>B</v>
          </cell>
          <cell r="B10">
            <v>143</v>
          </cell>
          <cell r="C10" t="str">
            <v>Pham Hung</v>
          </cell>
          <cell r="D10">
            <v>74</v>
          </cell>
          <cell r="E10" t="str">
            <v>USA</v>
          </cell>
          <cell r="F10">
            <v>2001</v>
          </cell>
          <cell r="G10" t="str">
            <v xml:space="preserve"> </v>
          </cell>
          <cell r="H10" t="str">
            <v xml:space="preserve"> </v>
          </cell>
        </row>
        <row r="11">
          <cell r="A11" t="str">
            <v>D</v>
          </cell>
          <cell r="B11">
            <v>205</v>
          </cell>
          <cell r="C11" t="str">
            <v>Leoni Robert</v>
          </cell>
          <cell r="D11">
            <v>66</v>
          </cell>
          <cell r="E11" t="str">
            <v>USA</v>
          </cell>
          <cell r="F11">
            <v>2003</v>
          </cell>
          <cell r="G11" t="str">
            <v xml:space="preserve"> </v>
          </cell>
          <cell r="H11" t="str">
            <v xml:space="preserve"> </v>
          </cell>
        </row>
        <row r="12">
          <cell r="A12" t="str">
            <v>T</v>
          </cell>
          <cell r="B12">
            <v>507.5</v>
          </cell>
          <cell r="C12" t="str">
            <v>Leoni Robert</v>
          </cell>
          <cell r="D12">
            <v>66</v>
          </cell>
          <cell r="E12" t="str">
            <v>USA</v>
          </cell>
          <cell r="F12">
            <v>2003</v>
          </cell>
          <cell r="G12" t="str">
            <v xml:space="preserve"> </v>
          </cell>
          <cell r="H12" t="str">
            <v xml:space="preserve"> </v>
          </cell>
        </row>
        <row r="13">
          <cell r="A13"/>
          <cell r="B13" t="str">
            <v xml:space="preserve"> </v>
          </cell>
          <cell r="C13" t="str">
            <v>1975-105-205</v>
          </cell>
          <cell r="D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 t="str">
            <v xml:space="preserve">60 kg </v>
          </cell>
          <cell r="B14" t="str">
            <v xml:space="preserve"> </v>
          </cell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/>
        </row>
        <row r="15">
          <cell r="A15" t="str">
            <v>S</v>
          </cell>
          <cell r="B15">
            <v>238.5</v>
          </cell>
          <cell r="C15" t="str">
            <v>McCormick Wes</v>
          </cell>
          <cell r="D15">
            <v>89</v>
          </cell>
          <cell r="E15" t="str">
            <v>USA</v>
          </cell>
          <cell r="F15">
            <v>40286</v>
          </cell>
          <cell r="G15" t="str">
            <v>Detroit</v>
          </cell>
          <cell r="H15" t="str">
            <v xml:space="preserve"> </v>
          </cell>
        </row>
        <row r="16">
          <cell r="A16" t="str">
            <v>B</v>
          </cell>
          <cell r="B16">
            <v>150</v>
          </cell>
          <cell r="C16" t="str">
            <v>Dement Joseph</v>
          </cell>
          <cell r="D16">
            <v>88</v>
          </cell>
          <cell r="E16" t="str">
            <v>USA</v>
          </cell>
          <cell r="F16">
            <v>39210</v>
          </cell>
          <cell r="G16" t="str">
            <v>Rosemont</v>
          </cell>
          <cell r="H16" t="str">
            <v xml:space="preserve"> </v>
          </cell>
        </row>
        <row r="17">
          <cell r="A17" t="str">
            <v>D</v>
          </cell>
          <cell r="B17">
            <v>206</v>
          </cell>
          <cell r="C17" t="str">
            <v>McCormick Wes</v>
          </cell>
          <cell r="D17">
            <v>89</v>
          </cell>
          <cell r="E17" t="str">
            <v>USA</v>
          </cell>
          <cell r="F17">
            <v>40286</v>
          </cell>
          <cell r="G17" t="str">
            <v>Detroit</v>
          </cell>
          <cell r="H17" t="str">
            <v xml:space="preserve"> </v>
          </cell>
        </row>
        <row r="18">
          <cell r="A18" t="str">
            <v>T</v>
          </cell>
          <cell r="B18">
            <v>570</v>
          </cell>
          <cell r="C18" t="str">
            <v>McCormick Wes</v>
          </cell>
          <cell r="D18">
            <v>89</v>
          </cell>
          <cell r="E18" t="str">
            <v>USA</v>
          </cell>
          <cell r="F18">
            <v>40286</v>
          </cell>
          <cell r="G18" t="str">
            <v>Detroit</v>
          </cell>
          <cell r="H18"/>
        </row>
        <row r="19">
          <cell r="A19"/>
          <cell r="B19" t="str">
            <v xml:space="preserve"> </v>
          </cell>
          <cell r="C19" t="str">
            <v>2375-1375-205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 t="str">
            <v xml:space="preserve">67.5 kg </v>
          </cell>
          <cell r="B20" t="str">
            <v xml:space="preserve"> </v>
          </cell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/>
          <cell r="H20"/>
        </row>
        <row r="21">
          <cell r="A21" t="str">
            <v>S</v>
          </cell>
          <cell r="B21">
            <v>275.5</v>
          </cell>
          <cell r="C21" t="str">
            <v xml:space="preserve">Tejero Marc </v>
          </cell>
          <cell r="D21">
            <v>78</v>
          </cell>
          <cell r="E21" t="str">
            <v>USA</v>
          </cell>
          <cell r="F21">
            <v>40377</v>
          </cell>
          <cell r="G21" t="str">
            <v>West Palm Beach</v>
          </cell>
          <cell r="H21" t="str">
            <v xml:space="preserve"> </v>
          </cell>
        </row>
        <row r="22">
          <cell r="A22" t="str">
            <v>B</v>
          </cell>
          <cell r="B22">
            <v>175</v>
          </cell>
          <cell r="C22" t="str">
            <v>Isaev Alexander</v>
          </cell>
          <cell r="D22">
            <v>84</v>
          </cell>
          <cell r="E22" t="str">
            <v>RUS</v>
          </cell>
          <cell r="F22">
            <v>40522</v>
          </cell>
          <cell r="G22" t="str">
            <v>Kursk</v>
          </cell>
          <cell r="H22" t="str">
            <v xml:space="preserve"> </v>
          </cell>
        </row>
        <row r="23">
          <cell r="A23" t="str">
            <v>D</v>
          </cell>
          <cell r="B23">
            <v>245.5</v>
          </cell>
          <cell r="C23" t="str">
            <v xml:space="preserve">Tejero Marc </v>
          </cell>
          <cell r="D23">
            <v>78</v>
          </cell>
          <cell r="E23" t="str">
            <v>USA</v>
          </cell>
          <cell r="F23">
            <v>40377</v>
          </cell>
          <cell r="G23" t="str">
            <v>West Palm Beach</v>
          </cell>
          <cell r="H23" t="str">
            <v xml:space="preserve"> </v>
          </cell>
        </row>
        <row r="24">
          <cell r="A24" t="str">
            <v>T</v>
          </cell>
          <cell r="B24">
            <v>682.5</v>
          </cell>
          <cell r="C24" t="str">
            <v xml:space="preserve">Tejero Marc </v>
          </cell>
          <cell r="D24">
            <v>78</v>
          </cell>
          <cell r="E24" t="str">
            <v>USA</v>
          </cell>
          <cell r="F24">
            <v>40377</v>
          </cell>
          <cell r="G24" t="str">
            <v>West Palm Beach</v>
          </cell>
          <cell r="H24" t="str">
            <v xml:space="preserve"> </v>
          </cell>
        </row>
        <row r="25">
          <cell r="A25"/>
          <cell r="B25" t="str">
            <v xml:space="preserve"> </v>
          </cell>
          <cell r="C25" t="str">
            <v>2755-1675-240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 t="str">
            <v xml:space="preserve">75 kg </v>
          </cell>
          <cell r="B26" t="str">
            <v xml:space="preserve"> </v>
          </cell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/>
        </row>
        <row r="27">
          <cell r="A27" t="str">
            <v>S</v>
          </cell>
          <cell r="B27">
            <v>340</v>
          </cell>
          <cell r="C27" t="str">
            <v>Aivazov Sergey</v>
          </cell>
          <cell r="D27">
            <v>77</v>
          </cell>
          <cell r="E27" t="str">
            <v>RUS</v>
          </cell>
          <cell r="F27">
            <v>39309</v>
          </cell>
          <cell r="G27" t="str">
            <v>Kursk</v>
          </cell>
          <cell r="H27" t="str">
            <v xml:space="preserve"> </v>
          </cell>
        </row>
        <row r="28">
          <cell r="A28" t="str">
            <v>B</v>
          </cell>
          <cell r="B28">
            <v>216</v>
          </cell>
          <cell r="C28" t="str">
            <v>Telidis Kostas</v>
          </cell>
          <cell r="D28">
            <v>89</v>
          </cell>
          <cell r="E28" t="str">
            <v>RUS</v>
          </cell>
          <cell r="F28" t="str">
            <v>22.08.2014</v>
          </cell>
          <cell r="G28" t="str">
            <v>Moscow</v>
          </cell>
          <cell r="H28" t="str">
            <v xml:space="preserve"> </v>
          </cell>
        </row>
        <row r="29">
          <cell r="A29" t="str">
            <v>D</v>
          </cell>
          <cell r="B29">
            <v>300</v>
          </cell>
          <cell r="C29" t="str">
            <v>KarpenkoAlexandr</v>
          </cell>
          <cell r="D29">
            <v>92</v>
          </cell>
          <cell r="E29" t="str">
            <v>RUS</v>
          </cell>
          <cell r="F29">
            <v>41566</v>
          </cell>
          <cell r="G29" t="str">
            <v>Krasnodar</v>
          </cell>
          <cell r="H29" t="str">
            <v xml:space="preserve"> </v>
          </cell>
        </row>
        <row r="30">
          <cell r="A30" t="str">
            <v>T</v>
          </cell>
          <cell r="B30">
            <v>835</v>
          </cell>
          <cell r="C30" t="str">
            <v>KarpenkoAlexandr</v>
          </cell>
          <cell r="D30">
            <v>92</v>
          </cell>
          <cell r="E30" t="str">
            <v>RUS</v>
          </cell>
          <cell r="F30">
            <v>41566</v>
          </cell>
          <cell r="G30" t="str">
            <v>Krasnodar</v>
          </cell>
          <cell r="H30"/>
        </row>
        <row r="31">
          <cell r="A31"/>
          <cell r="B31" t="str">
            <v xml:space="preserve"> </v>
          </cell>
          <cell r="C31" t="str">
            <v>325/210/300</v>
          </cell>
          <cell r="D31"/>
          <cell r="E31"/>
          <cell r="F31"/>
          <cell r="G31"/>
          <cell r="H31" t="str">
            <v xml:space="preserve"> </v>
          </cell>
        </row>
        <row r="32">
          <cell r="A32" t="str">
            <v xml:space="preserve">82.5 kg </v>
          </cell>
          <cell r="B32" t="str">
            <v xml:space="preserve"> </v>
          </cell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/>
          <cell r="H32"/>
        </row>
        <row r="33">
          <cell r="A33" t="str">
            <v>S</v>
          </cell>
          <cell r="B33">
            <v>350</v>
          </cell>
          <cell r="C33" t="str">
            <v>Aivazov Sergey</v>
          </cell>
          <cell r="D33">
            <v>77</v>
          </cell>
          <cell r="E33" t="str">
            <v>RUS</v>
          </cell>
          <cell r="F33">
            <v>39527</v>
          </cell>
          <cell r="G33" t="str">
            <v xml:space="preserve">Rostov </v>
          </cell>
          <cell r="H33" t="str">
            <v xml:space="preserve"> </v>
          </cell>
        </row>
        <row r="34">
          <cell r="A34" t="str">
            <v>B</v>
          </cell>
          <cell r="B34">
            <v>256</v>
          </cell>
          <cell r="C34" t="str">
            <v>Cagnolatti Devin</v>
          </cell>
          <cell r="D34">
            <v>73</v>
          </cell>
          <cell r="E34" t="str">
            <v>USA</v>
          </cell>
          <cell r="F34">
            <v>40027</v>
          </cell>
          <cell r="G34" t="str">
            <v>Burr Ridge</v>
          </cell>
          <cell r="H34" t="str">
            <v xml:space="preserve"> </v>
          </cell>
        </row>
        <row r="35">
          <cell r="A35" t="str">
            <v>D</v>
          </cell>
          <cell r="B35">
            <v>300</v>
          </cell>
          <cell r="C35" t="str">
            <v>Figola Bryan</v>
          </cell>
          <cell r="D35">
            <v>68</v>
          </cell>
          <cell r="E35" t="str">
            <v>USA</v>
          </cell>
          <cell r="F35">
            <v>1998</v>
          </cell>
          <cell r="G35" t="str">
            <v xml:space="preserve"> </v>
          </cell>
          <cell r="H35" t="str">
            <v xml:space="preserve"> </v>
          </cell>
        </row>
        <row r="36">
          <cell r="A36" t="str">
            <v>T</v>
          </cell>
          <cell r="B36">
            <v>862.5</v>
          </cell>
          <cell r="C36" t="str">
            <v>Kirschen David</v>
          </cell>
          <cell r="D36">
            <v>77</v>
          </cell>
          <cell r="E36" t="str">
            <v>USA</v>
          </cell>
          <cell r="F36">
            <v>39786</v>
          </cell>
          <cell r="G36" t="str">
            <v>Lake George</v>
          </cell>
          <cell r="H36"/>
        </row>
        <row r="37">
          <cell r="A37"/>
          <cell r="B37" t="str">
            <v xml:space="preserve"> </v>
          </cell>
          <cell r="C37" t="str">
            <v>350-247.5-265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  <cell r="H37" t="str">
            <v xml:space="preserve"> </v>
          </cell>
        </row>
        <row r="38">
          <cell r="A38" t="str">
            <v xml:space="preserve">90 kg </v>
          </cell>
          <cell r="B38" t="str">
            <v xml:space="preserve"> </v>
          </cell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/>
        </row>
        <row r="39">
          <cell r="A39" t="str">
            <v>S</v>
          </cell>
          <cell r="B39">
            <v>355.5</v>
          </cell>
          <cell r="C39" t="str">
            <v>Umerenkov Igor</v>
          </cell>
          <cell r="D39">
            <v>80</v>
          </cell>
          <cell r="E39" t="str">
            <v>RUS</v>
          </cell>
          <cell r="F39">
            <v>41618</v>
          </cell>
          <cell r="G39" t="str">
            <v>Kursk</v>
          </cell>
          <cell r="H39" t="str">
            <v xml:space="preserve"> </v>
          </cell>
        </row>
        <row r="40">
          <cell r="A40" t="str">
            <v>B</v>
          </cell>
          <cell r="B40">
            <v>272.5</v>
          </cell>
          <cell r="C40" t="str">
            <v>ParasRonnie</v>
          </cell>
          <cell r="D40">
            <v>62</v>
          </cell>
          <cell r="E40" t="str">
            <v>USA</v>
          </cell>
          <cell r="F40">
            <v>40027</v>
          </cell>
          <cell r="G40" t="str">
            <v>Burr Ridge</v>
          </cell>
          <cell r="H40" t="str">
            <v xml:space="preserve"> </v>
          </cell>
        </row>
        <row r="41">
          <cell r="A41" t="str">
            <v>D</v>
          </cell>
          <cell r="B41">
            <v>325</v>
          </cell>
          <cell r="C41" t="str">
            <v>Dicicco Tony</v>
          </cell>
          <cell r="D41">
            <v>67</v>
          </cell>
          <cell r="E41" t="str">
            <v>USA</v>
          </cell>
          <cell r="F41">
            <v>1998</v>
          </cell>
          <cell r="G41" t="str">
            <v xml:space="preserve"> </v>
          </cell>
          <cell r="H41" t="str">
            <v xml:space="preserve"> </v>
          </cell>
        </row>
        <row r="42">
          <cell r="A42" t="str">
            <v>T</v>
          </cell>
          <cell r="B42">
            <v>872.5</v>
          </cell>
          <cell r="C42" t="str">
            <v>ParasRonnie</v>
          </cell>
          <cell r="D42">
            <v>62</v>
          </cell>
          <cell r="E42" t="str">
            <v>USA</v>
          </cell>
          <cell r="F42">
            <v>40027</v>
          </cell>
          <cell r="G42" t="str">
            <v>Burr Ridge</v>
          </cell>
          <cell r="H42"/>
        </row>
        <row r="43">
          <cell r="A43"/>
          <cell r="B43" t="str">
            <v xml:space="preserve"> </v>
          </cell>
          <cell r="C43" t="str">
            <v>355-2725-245</v>
          </cell>
          <cell r="D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  <cell r="H43" t="str">
            <v xml:space="preserve"> </v>
          </cell>
        </row>
        <row r="44">
          <cell r="A44" t="str">
            <v xml:space="preserve">100 kg </v>
          </cell>
          <cell r="B44" t="str">
            <v xml:space="preserve"> </v>
          </cell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/>
        </row>
        <row r="45">
          <cell r="A45" t="str">
            <v>S</v>
          </cell>
          <cell r="B45">
            <v>385</v>
          </cell>
          <cell r="C45" t="str">
            <v>Szudarek Mike</v>
          </cell>
          <cell r="D45">
            <v>72</v>
          </cell>
          <cell r="E45" t="str">
            <v>USA</v>
          </cell>
          <cell r="F45">
            <v>39663</v>
          </cell>
          <cell r="G45" t="str">
            <v>Oak Brook</v>
          </cell>
          <cell r="H45" t="str">
            <v xml:space="preserve"> </v>
          </cell>
        </row>
        <row r="46">
          <cell r="A46" t="str">
            <v>B</v>
          </cell>
          <cell r="B46">
            <v>300</v>
          </cell>
          <cell r="C46" t="str">
            <v>ParasRonnie</v>
          </cell>
          <cell r="D46">
            <v>62</v>
          </cell>
          <cell r="E46" t="str">
            <v>USA</v>
          </cell>
          <cell r="F46">
            <v>40636</v>
          </cell>
          <cell r="G46" t="str">
            <v>West Palm Beach</v>
          </cell>
          <cell r="H46" t="str">
            <v xml:space="preserve"> </v>
          </cell>
        </row>
        <row r="47">
          <cell r="A47" t="str">
            <v>D</v>
          </cell>
          <cell r="B47">
            <v>305</v>
          </cell>
          <cell r="C47" t="str">
            <v>HayhowDamon</v>
          </cell>
          <cell r="D47">
            <v>76</v>
          </cell>
          <cell r="E47" t="str">
            <v>AUS</v>
          </cell>
          <cell r="F47">
            <v>40131</v>
          </cell>
          <cell r="G47" t="str">
            <v>Ballina</v>
          </cell>
          <cell r="H47" t="str">
            <v xml:space="preserve"> </v>
          </cell>
        </row>
        <row r="48">
          <cell r="A48" t="str">
            <v>T</v>
          </cell>
          <cell r="B48">
            <v>932.5</v>
          </cell>
          <cell r="C48" t="str">
            <v>ParasRonnie</v>
          </cell>
          <cell r="D48">
            <v>62</v>
          </cell>
          <cell r="E48" t="str">
            <v>USA</v>
          </cell>
          <cell r="F48">
            <v>40636</v>
          </cell>
          <cell r="G48" t="str">
            <v>West Palm Beach</v>
          </cell>
          <cell r="H48"/>
        </row>
        <row r="49">
          <cell r="A49"/>
          <cell r="B49" t="str">
            <v xml:space="preserve"> </v>
          </cell>
          <cell r="C49" t="str">
            <v>3775-300-255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 t="str">
            <v xml:space="preserve">110 kg </v>
          </cell>
          <cell r="B50" t="str">
            <v xml:space="preserve"> </v>
          </cell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/>
        </row>
        <row r="51">
          <cell r="A51" t="str">
            <v>S</v>
          </cell>
          <cell r="B51">
            <v>425</v>
          </cell>
          <cell r="C51" t="str">
            <v>Patrick Jason</v>
          </cell>
          <cell r="D51">
            <v>71</v>
          </cell>
          <cell r="E51" t="str">
            <v>USA</v>
          </cell>
          <cell r="F51">
            <v>38199</v>
          </cell>
          <cell r="G51" t="str">
            <v>Lincolnwood</v>
          </cell>
          <cell r="H51" t="str">
            <v xml:space="preserve"> </v>
          </cell>
        </row>
        <row r="52">
          <cell r="A52" t="str">
            <v>B</v>
          </cell>
          <cell r="B52">
            <v>305</v>
          </cell>
          <cell r="C52" t="str">
            <v>Acome Anthony</v>
          </cell>
          <cell r="D52">
            <v>72</v>
          </cell>
          <cell r="E52" t="str">
            <v>USA</v>
          </cell>
          <cell r="F52">
            <v>38964</v>
          </cell>
          <cell r="G52" t="str">
            <v>Baton Rouge</v>
          </cell>
          <cell r="H52" t="str">
            <v xml:space="preserve"> </v>
          </cell>
        </row>
        <row r="53">
          <cell r="A53" t="str">
            <v>D</v>
          </cell>
          <cell r="B53">
            <v>342.5</v>
          </cell>
          <cell r="C53" t="str">
            <v>Patrick Jason</v>
          </cell>
          <cell r="D53">
            <v>71</v>
          </cell>
          <cell r="E53" t="str">
            <v>USA</v>
          </cell>
          <cell r="F53">
            <v>38199</v>
          </cell>
          <cell r="G53" t="str">
            <v>Lincolnwood</v>
          </cell>
          <cell r="H53" t="str">
            <v xml:space="preserve"> </v>
          </cell>
        </row>
        <row r="54">
          <cell r="A54" t="str">
            <v>T</v>
          </cell>
          <cell r="B54">
            <v>1050</v>
          </cell>
          <cell r="C54" t="str">
            <v>Patrick Jason</v>
          </cell>
          <cell r="D54">
            <v>71</v>
          </cell>
          <cell r="E54" t="str">
            <v>USA</v>
          </cell>
          <cell r="F54">
            <v>38199</v>
          </cell>
          <cell r="G54" t="str">
            <v>Lincolnwood</v>
          </cell>
          <cell r="H54"/>
        </row>
        <row r="55">
          <cell r="A55"/>
          <cell r="B55" t="str">
            <v xml:space="preserve"> </v>
          </cell>
          <cell r="C55" t="str">
            <v>425-282.5-342.5</v>
          </cell>
          <cell r="D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</row>
        <row r="56">
          <cell r="A56" t="str">
            <v xml:space="preserve">125 kg </v>
          </cell>
          <cell r="B56" t="str">
            <v xml:space="preserve"> </v>
          </cell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/>
        </row>
        <row r="57">
          <cell r="A57" t="str">
            <v>S</v>
          </cell>
          <cell r="B57">
            <v>440.5</v>
          </cell>
          <cell r="C57" t="str">
            <v>Allocco Michael</v>
          </cell>
          <cell r="D57">
            <v>78</v>
          </cell>
          <cell r="E57" t="str">
            <v>USA</v>
          </cell>
          <cell r="F57">
            <v>2004</v>
          </cell>
          <cell r="G57" t="str">
            <v xml:space="preserve"> </v>
          </cell>
          <cell r="H57" t="str">
            <v xml:space="preserve"> </v>
          </cell>
        </row>
        <row r="58">
          <cell r="A58" t="str">
            <v>B</v>
          </cell>
          <cell r="B58">
            <v>312.5</v>
          </cell>
          <cell r="C58" t="str">
            <v>Allocco Michael</v>
          </cell>
          <cell r="D58">
            <v>78</v>
          </cell>
          <cell r="E58" t="str">
            <v>USA</v>
          </cell>
          <cell r="F58">
            <v>39515</v>
          </cell>
          <cell r="G58" t="str">
            <v>Oak Brook</v>
          </cell>
          <cell r="H58" t="str">
            <v xml:space="preserve"> </v>
          </cell>
        </row>
        <row r="59">
          <cell r="A59" t="str">
            <v>D</v>
          </cell>
          <cell r="B59">
            <v>347.5</v>
          </cell>
          <cell r="C59" t="str">
            <v>Nichols Bill</v>
          </cell>
          <cell r="D59">
            <v>58</v>
          </cell>
          <cell r="E59" t="str">
            <v>USA</v>
          </cell>
          <cell r="F59">
            <v>1998</v>
          </cell>
          <cell r="G59" t="str">
            <v xml:space="preserve"> </v>
          </cell>
          <cell r="H59" t="str">
            <v xml:space="preserve"> </v>
          </cell>
        </row>
        <row r="60">
          <cell r="A60" t="str">
            <v>T</v>
          </cell>
          <cell r="B60">
            <v>1045</v>
          </cell>
          <cell r="C60" t="str">
            <v>Allocco Michael</v>
          </cell>
          <cell r="D60">
            <v>78</v>
          </cell>
          <cell r="E60" t="str">
            <v>USA</v>
          </cell>
          <cell r="F60">
            <v>39210</v>
          </cell>
          <cell r="G60" t="str">
            <v>Rosemont</v>
          </cell>
          <cell r="H60"/>
        </row>
        <row r="61">
          <cell r="A61"/>
          <cell r="B61" t="str">
            <v xml:space="preserve"> </v>
          </cell>
          <cell r="C61" t="str">
            <v>420-305-320</v>
          </cell>
          <cell r="D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  <row r="62">
          <cell r="A62" t="str">
            <v xml:space="preserve">140 kg </v>
          </cell>
          <cell r="B62" t="str">
            <v xml:space="preserve"> </v>
          </cell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/>
        </row>
        <row r="63">
          <cell r="A63" t="str">
            <v>S</v>
          </cell>
          <cell r="B63">
            <v>421</v>
          </cell>
          <cell r="C63" t="str">
            <v>Gibson Jordan</v>
          </cell>
          <cell r="D63">
            <v>73</v>
          </cell>
          <cell r="E63" t="str">
            <v>USA</v>
          </cell>
          <cell r="F63">
            <v>40790</v>
          </cell>
          <cell r="G63" t="str">
            <v>Idaho Falls</v>
          </cell>
          <cell r="H63" t="str">
            <v xml:space="preserve"> </v>
          </cell>
        </row>
        <row r="64">
          <cell r="A64" t="str">
            <v>B</v>
          </cell>
          <cell r="B64">
            <v>342.5</v>
          </cell>
          <cell r="C64" t="str">
            <v>Gibson Jordan</v>
          </cell>
          <cell r="D64">
            <v>73</v>
          </cell>
          <cell r="E64" t="str">
            <v>USA</v>
          </cell>
          <cell r="F64">
            <v>40790</v>
          </cell>
          <cell r="G64" t="str">
            <v>Idaho Falls</v>
          </cell>
          <cell r="H64" t="str">
            <v xml:space="preserve"> </v>
          </cell>
        </row>
        <row r="65">
          <cell r="A65" t="str">
            <v>D</v>
          </cell>
          <cell r="B65">
            <v>327.5</v>
          </cell>
          <cell r="C65" t="str">
            <v>Vaughn</v>
          </cell>
          <cell r="D65" t="str">
            <v xml:space="preserve"> </v>
          </cell>
          <cell r="E65" t="str">
            <v>USA</v>
          </cell>
          <cell r="F65">
            <v>2004</v>
          </cell>
          <cell r="G65" t="str">
            <v xml:space="preserve"> </v>
          </cell>
          <cell r="H65" t="str">
            <v xml:space="preserve"> </v>
          </cell>
        </row>
        <row r="66">
          <cell r="A66" t="str">
            <v>T</v>
          </cell>
          <cell r="B66">
            <v>1042.5</v>
          </cell>
          <cell r="C66" t="str">
            <v>Gibson Jordan</v>
          </cell>
          <cell r="D66">
            <v>73</v>
          </cell>
          <cell r="E66" t="str">
            <v>USA</v>
          </cell>
          <cell r="F66">
            <v>40790</v>
          </cell>
          <cell r="G66" t="str">
            <v>Idaho Falls</v>
          </cell>
          <cell r="H66"/>
        </row>
        <row r="67">
          <cell r="A67"/>
          <cell r="B67" t="str">
            <v xml:space="preserve"> </v>
          </cell>
          <cell r="C67" t="str">
            <v>400-3425-300</v>
          </cell>
          <cell r="D67" t="str">
            <v xml:space="preserve"> </v>
          </cell>
          <cell r="E67" t="str">
            <v xml:space="preserve"> </v>
          </cell>
          <cell r="F67" t="str">
            <v xml:space="preserve"> </v>
          </cell>
          <cell r="G67" t="str">
            <v xml:space="preserve"> </v>
          </cell>
          <cell r="H67" t="str">
            <v xml:space="preserve"> </v>
          </cell>
        </row>
        <row r="68">
          <cell r="A68" t="str">
            <v xml:space="preserve">140+ kg </v>
          </cell>
          <cell r="B68" t="str">
            <v xml:space="preserve"> </v>
          </cell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/>
          <cell r="H68"/>
        </row>
        <row r="69">
          <cell r="A69" t="str">
            <v>S</v>
          </cell>
          <cell r="B69">
            <v>461</v>
          </cell>
          <cell r="C69" t="str">
            <v>Court Matthew</v>
          </cell>
          <cell r="D69">
            <v>84</v>
          </cell>
          <cell r="E69" t="str">
            <v>CAN</v>
          </cell>
          <cell r="F69">
            <v>39726</v>
          </cell>
          <cell r="G69" t="str">
            <v>Ontario</v>
          </cell>
          <cell r="H69" t="str">
            <v xml:space="preserve"> </v>
          </cell>
        </row>
        <row r="70">
          <cell r="A70" t="str">
            <v>B</v>
          </cell>
          <cell r="B70">
            <v>320</v>
          </cell>
          <cell r="C70" t="str">
            <v>Court Matthew</v>
          </cell>
          <cell r="D70">
            <v>84</v>
          </cell>
          <cell r="E70" t="str">
            <v>CAN</v>
          </cell>
          <cell r="F70">
            <v>39726</v>
          </cell>
          <cell r="G70" t="str">
            <v>Ontario</v>
          </cell>
          <cell r="H70" t="str">
            <v xml:space="preserve"> </v>
          </cell>
        </row>
        <row r="71">
          <cell r="A71" t="str">
            <v>D</v>
          </cell>
          <cell r="B71">
            <v>322.5</v>
          </cell>
          <cell r="C71" t="str">
            <v>Aiches Chad</v>
          </cell>
          <cell r="D71">
            <v>72</v>
          </cell>
          <cell r="E71" t="str">
            <v>USA</v>
          </cell>
          <cell r="F71">
            <v>37994</v>
          </cell>
          <cell r="G71" t="str">
            <v>Lincolnwood</v>
          </cell>
          <cell r="H71" t="str">
            <v xml:space="preserve"> </v>
          </cell>
        </row>
        <row r="72">
          <cell r="A72" t="str">
            <v>T</v>
          </cell>
          <cell r="B72">
            <v>1080</v>
          </cell>
          <cell r="C72" t="str">
            <v>Court Matthew</v>
          </cell>
          <cell r="D72">
            <v>84</v>
          </cell>
          <cell r="E72" t="str">
            <v>CAN</v>
          </cell>
          <cell r="F72">
            <v>39726</v>
          </cell>
          <cell r="G72" t="str">
            <v>Ontario</v>
          </cell>
          <cell r="H72"/>
        </row>
        <row r="73">
          <cell r="A73"/>
          <cell r="B73" t="str">
            <v xml:space="preserve"> </v>
          </cell>
          <cell r="C73" t="str">
            <v>460-320-300</v>
          </cell>
          <cell r="D73" t="str">
            <v xml:space="preserve"> </v>
          </cell>
          <cell r="E73" t="str">
            <v xml:space="preserve"> </v>
          </cell>
          <cell r="F73" t="str">
            <v xml:space="preserve"> </v>
          </cell>
          <cell r="G73" t="str">
            <v xml:space="preserve"> </v>
          </cell>
          <cell r="H73" t="str">
            <v xml:space="preserve"> </v>
          </cell>
        </row>
        <row r="74">
          <cell r="C74" t="str">
            <v xml:space="preserve"> Women's Open   </v>
          </cell>
        </row>
        <row r="75">
          <cell r="A75" t="str">
            <v xml:space="preserve">44 kg </v>
          </cell>
          <cell r="B75" t="str">
            <v xml:space="preserve"> </v>
          </cell>
          <cell r="C75" t="str">
            <v xml:space="preserve"> </v>
          </cell>
          <cell r="D75" t="str">
            <v xml:space="preserve"> </v>
          </cell>
          <cell r="E75" t="str">
            <v xml:space="preserve"> </v>
          </cell>
          <cell r="F75" t="str">
            <v xml:space="preserve"> </v>
          </cell>
          <cell r="G75" t="str">
            <v xml:space="preserve"> </v>
          </cell>
          <cell r="H75"/>
        </row>
        <row r="76">
          <cell r="A76" t="str">
            <v>S</v>
          </cell>
          <cell r="B76">
            <v>125</v>
          </cell>
          <cell r="C76" t="str">
            <v>Hickman Dawn</v>
          </cell>
          <cell r="D76">
            <v>68</v>
          </cell>
          <cell r="E76" t="str">
            <v>USA</v>
          </cell>
          <cell r="F76">
            <v>40789</v>
          </cell>
          <cell r="G76" t="str">
            <v>Idaho Falls</v>
          </cell>
          <cell r="H76" t="str">
            <v xml:space="preserve"> </v>
          </cell>
        </row>
        <row r="77">
          <cell r="A77" t="str">
            <v>B</v>
          </cell>
          <cell r="B77">
            <v>77.5</v>
          </cell>
          <cell r="C77" t="str">
            <v>Hickman Dawn</v>
          </cell>
          <cell r="D77">
            <v>68</v>
          </cell>
          <cell r="E77" t="str">
            <v>USA</v>
          </cell>
          <cell r="F77">
            <v>40789</v>
          </cell>
          <cell r="G77" t="str">
            <v>Idaho Falls</v>
          </cell>
          <cell r="H77" t="str">
            <v xml:space="preserve"> </v>
          </cell>
        </row>
        <row r="78">
          <cell r="A78" t="str">
            <v>D</v>
          </cell>
          <cell r="B78">
            <v>125</v>
          </cell>
          <cell r="C78" t="str">
            <v>Hickman Dawn</v>
          </cell>
          <cell r="D78">
            <v>68</v>
          </cell>
          <cell r="E78" t="str">
            <v>USA</v>
          </cell>
          <cell r="F78">
            <v>40789</v>
          </cell>
          <cell r="G78" t="str">
            <v>Idaho Falls</v>
          </cell>
          <cell r="H78" t="str">
            <v xml:space="preserve"> </v>
          </cell>
        </row>
        <row r="79">
          <cell r="A79" t="str">
            <v>T</v>
          </cell>
          <cell r="B79">
            <v>327.5</v>
          </cell>
          <cell r="C79" t="str">
            <v>Hickman Dawn</v>
          </cell>
          <cell r="D79">
            <v>68</v>
          </cell>
          <cell r="E79" t="str">
            <v>USA</v>
          </cell>
          <cell r="F79">
            <v>40789</v>
          </cell>
          <cell r="G79" t="str">
            <v>Idaho Falls</v>
          </cell>
          <cell r="H79"/>
        </row>
        <row r="80">
          <cell r="A80"/>
          <cell r="B80" t="str">
            <v xml:space="preserve"> </v>
          </cell>
          <cell r="C80" t="str">
            <v>125-775-125</v>
          </cell>
          <cell r="D80"/>
          <cell r="E80"/>
          <cell r="F80"/>
          <cell r="G80"/>
          <cell r="H80" t="str">
            <v xml:space="preserve"> </v>
          </cell>
        </row>
        <row r="81">
          <cell r="A81" t="str">
            <v xml:space="preserve">48 kg </v>
          </cell>
          <cell r="B81" t="str">
            <v xml:space="preserve"> </v>
          </cell>
          <cell r="C81" t="str">
            <v xml:space="preserve"> </v>
          </cell>
          <cell r="D81" t="str">
            <v xml:space="preserve"> </v>
          </cell>
          <cell r="E81" t="str">
            <v xml:space="preserve"> </v>
          </cell>
          <cell r="F81" t="str">
            <v xml:space="preserve"> </v>
          </cell>
          <cell r="G81" t="str">
            <v xml:space="preserve"> </v>
          </cell>
          <cell r="H81"/>
        </row>
        <row r="82">
          <cell r="A82" t="str">
            <v>S</v>
          </cell>
          <cell r="B82">
            <v>210</v>
          </cell>
          <cell r="C82" t="str">
            <v>Kirkland Margaret</v>
          </cell>
          <cell r="D82">
            <v>63</v>
          </cell>
          <cell r="E82" t="str">
            <v>USA</v>
          </cell>
          <cell r="F82">
            <v>39180</v>
          </cell>
          <cell r="G82" t="str">
            <v>Rosemont</v>
          </cell>
          <cell r="H82" t="str">
            <v xml:space="preserve"> </v>
          </cell>
        </row>
        <row r="83">
          <cell r="A83" t="str">
            <v>B</v>
          </cell>
          <cell r="B83">
            <v>95</v>
          </cell>
          <cell r="C83" t="str">
            <v>Kirkland Margaret</v>
          </cell>
          <cell r="D83">
            <v>63</v>
          </cell>
          <cell r="E83" t="str">
            <v>USA</v>
          </cell>
          <cell r="F83">
            <v>39180</v>
          </cell>
          <cell r="G83" t="str">
            <v>Rosemont</v>
          </cell>
          <cell r="H83" t="str">
            <v xml:space="preserve"> </v>
          </cell>
        </row>
        <row r="84">
          <cell r="A84" t="str">
            <v>D</v>
          </cell>
          <cell r="B84">
            <v>172.5</v>
          </cell>
          <cell r="C84" t="str">
            <v>Kirkland Margaret</v>
          </cell>
          <cell r="D84">
            <v>63</v>
          </cell>
          <cell r="E84" t="str">
            <v>USA</v>
          </cell>
          <cell r="F84">
            <v>39180</v>
          </cell>
          <cell r="G84" t="str">
            <v>Rosemont</v>
          </cell>
          <cell r="H84" t="str">
            <v xml:space="preserve"> </v>
          </cell>
        </row>
        <row r="85">
          <cell r="A85" t="str">
            <v>T</v>
          </cell>
          <cell r="B85">
            <v>477.5</v>
          </cell>
          <cell r="C85" t="str">
            <v>Kirkland Margaret</v>
          </cell>
          <cell r="D85">
            <v>63</v>
          </cell>
          <cell r="E85" t="str">
            <v>USA</v>
          </cell>
          <cell r="F85">
            <v>39180</v>
          </cell>
          <cell r="G85" t="str">
            <v>Rosemont</v>
          </cell>
          <cell r="H85"/>
        </row>
        <row r="86">
          <cell r="A86"/>
          <cell r="B86" t="str">
            <v xml:space="preserve"> </v>
          </cell>
          <cell r="C86" t="str">
            <v>210-95-172.5</v>
          </cell>
          <cell r="D86" t="str">
            <v xml:space="preserve"> </v>
          </cell>
          <cell r="E86" t="str">
            <v xml:space="preserve"> </v>
          </cell>
          <cell r="F86" t="str">
            <v xml:space="preserve"> </v>
          </cell>
          <cell r="G86" t="str">
            <v xml:space="preserve"> </v>
          </cell>
          <cell r="H86" t="str">
            <v xml:space="preserve"> </v>
          </cell>
        </row>
        <row r="87">
          <cell r="A87" t="str">
            <v xml:space="preserve">52 kg </v>
          </cell>
          <cell r="B87" t="str">
            <v xml:space="preserve"> </v>
          </cell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F87" t="str">
            <v xml:space="preserve"> </v>
          </cell>
          <cell r="G87" t="str">
            <v xml:space="preserve"> </v>
          </cell>
          <cell r="H87"/>
        </row>
        <row r="88">
          <cell r="A88" t="str">
            <v>S</v>
          </cell>
          <cell r="B88">
            <v>207.5</v>
          </cell>
          <cell r="C88" t="str">
            <v>Kirkland Margaret</v>
          </cell>
          <cell r="D88">
            <v>63</v>
          </cell>
          <cell r="E88" t="str">
            <v>USA</v>
          </cell>
          <cell r="F88">
            <v>40025</v>
          </cell>
          <cell r="G88" t="str">
            <v>Burr Ridge</v>
          </cell>
          <cell r="H88" t="str">
            <v xml:space="preserve"> </v>
          </cell>
        </row>
        <row r="89">
          <cell r="A89" t="str">
            <v>B</v>
          </cell>
          <cell r="B89">
            <v>102.5</v>
          </cell>
          <cell r="C89" t="str">
            <v>Kirkland Margaret</v>
          </cell>
          <cell r="D89">
            <v>63</v>
          </cell>
          <cell r="E89" t="str">
            <v>USA</v>
          </cell>
          <cell r="F89">
            <v>40025</v>
          </cell>
          <cell r="G89" t="str">
            <v>Burr Ridge</v>
          </cell>
          <cell r="H89" t="str">
            <v xml:space="preserve"> </v>
          </cell>
        </row>
        <row r="90">
          <cell r="A90" t="str">
            <v>D</v>
          </cell>
          <cell r="B90">
            <v>180</v>
          </cell>
          <cell r="C90" t="str">
            <v>Davis</v>
          </cell>
          <cell r="D90" t="str">
            <v xml:space="preserve"> </v>
          </cell>
          <cell r="E90" t="str">
            <v>USA</v>
          </cell>
          <cell r="F90" t="str">
            <v>0/1998</v>
          </cell>
          <cell r="G90" t="str">
            <v xml:space="preserve"> </v>
          </cell>
          <cell r="H90" t="str">
            <v xml:space="preserve"> </v>
          </cell>
        </row>
        <row r="91">
          <cell r="A91" t="str">
            <v>T</v>
          </cell>
          <cell r="B91">
            <v>485</v>
          </cell>
          <cell r="C91" t="str">
            <v>Kirkland Margaret</v>
          </cell>
          <cell r="D91">
            <v>63</v>
          </cell>
          <cell r="E91" t="str">
            <v>USA</v>
          </cell>
          <cell r="F91">
            <v>40025</v>
          </cell>
          <cell r="G91" t="str">
            <v>Burr Ridge</v>
          </cell>
          <cell r="H91" t="str">
            <v xml:space="preserve"> </v>
          </cell>
        </row>
        <row r="92">
          <cell r="A92"/>
          <cell r="B92" t="str">
            <v xml:space="preserve"> </v>
          </cell>
          <cell r="C92" t="str">
            <v>2075-1025-175</v>
          </cell>
          <cell r="D92" t="str">
            <v xml:space="preserve"> </v>
          </cell>
          <cell r="E92" t="str">
            <v xml:space="preserve"> </v>
          </cell>
          <cell r="F92" t="str">
            <v xml:space="preserve"> </v>
          </cell>
          <cell r="G92" t="str">
            <v xml:space="preserve"> </v>
          </cell>
          <cell r="H92" t="str">
            <v xml:space="preserve"> </v>
          </cell>
        </row>
        <row r="93">
          <cell r="A93" t="str">
            <v xml:space="preserve">56 kg </v>
          </cell>
          <cell r="B93" t="str">
            <v xml:space="preserve"> </v>
          </cell>
          <cell r="C93" t="str">
            <v xml:space="preserve"> </v>
          </cell>
          <cell r="D93" t="str">
            <v xml:space="preserve"> </v>
          </cell>
          <cell r="E93" t="str">
            <v xml:space="preserve"> </v>
          </cell>
          <cell r="F93" t="str">
            <v xml:space="preserve"> </v>
          </cell>
          <cell r="G93" t="str">
            <v xml:space="preserve"> </v>
          </cell>
          <cell r="H93"/>
        </row>
        <row r="94">
          <cell r="A94" t="str">
            <v>S</v>
          </cell>
          <cell r="B94">
            <v>220</v>
          </cell>
          <cell r="C94" t="str">
            <v>Kirkland Margaret</v>
          </cell>
          <cell r="D94">
            <v>63</v>
          </cell>
          <cell r="E94" t="str">
            <v>USA</v>
          </cell>
          <cell r="F94">
            <v>39455</v>
          </cell>
          <cell r="G94" t="str">
            <v>Oak Brook</v>
          </cell>
          <cell r="H94" t="str">
            <v xml:space="preserve"> </v>
          </cell>
        </row>
        <row r="95">
          <cell r="A95" t="str">
            <v>B</v>
          </cell>
          <cell r="B95">
            <v>115</v>
          </cell>
          <cell r="C95" t="str">
            <v>Kirkland Margaret</v>
          </cell>
          <cell r="D95">
            <v>63</v>
          </cell>
          <cell r="E95" t="str">
            <v>USA</v>
          </cell>
          <cell r="F95">
            <v>39455</v>
          </cell>
          <cell r="G95" t="str">
            <v>Oak Brook</v>
          </cell>
          <cell r="H95" t="str">
            <v xml:space="preserve"> </v>
          </cell>
        </row>
        <row r="96">
          <cell r="A96" t="str">
            <v>D</v>
          </cell>
          <cell r="B96">
            <v>187.5</v>
          </cell>
          <cell r="C96" t="str">
            <v>Kirkland Margaret</v>
          </cell>
          <cell r="D96">
            <v>63</v>
          </cell>
          <cell r="E96" t="str">
            <v>USA</v>
          </cell>
          <cell r="F96">
            <v>40375</v>
          </cell>
          <cell r="G96" t="str">
            <v>West Palm Beach</v>
          </cell>
          <cell r="H96" t="str">
            <v xml:space="preserve"> </v>
          </cell>
        </row>
        <row r="97">
          <cell r="A97" t="str">
            <v>T</v>
          </cell>
          <cell r="B97">
            <v>520</v>
          </cell>
          <cell r="C97" t="str">
            <v>Kirkland Margaret</v>
          </cell>
          <cell r="D97">
            <v>63</v>
          </cell>
          <cell r="E97" t="str">
            <v>USA</v>
          </cell>
          <cell r="F97">
            <v>39455</v>
          </cell>
          <cell r="G97" t="str">
            <v>Oak Brook</v>
          </cell>
          <cell r="H97"/>
        </row>
        <row r="98">
          <cell r="A98"/>
          <cell r="B98" t="str">
            <v xml:space="preserve"> </v>
          </cell>
          <cell r="C98" t="str">
            <v>220-115-185</v>
          </cell>
          <cell r="D98" t="str">
            <v xml:space="preserve"> </v>
          </cell>
          <cell r="E98" t="str">
            <v xml:space="preserve"> </v>
          </cell>
          <cell r="F98" t="str">
            <v xml:space="preserve"> </v>
          </cell>
          <cell r="G98" t="str">
            <v xml:space="preserve"> </v>
          </cell>
          <cell r="H98" t="str">
            <v xml:space="preserve"> </v>
          </cell>
        </row>
        <row r="99">
          <cell r="A99" t="str">
            <v xml:space="preserve">60 kg </v>
          </cell>
          <cell r="B99" t="str">
            <v xml:space="preserve"> </v>
          </cell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F99" t="str">
            <v xml:space="preserve"> </v>
          </cell>
          <cell r="G99" t="str">
            <v xml:space="preserve"> </v>
          </cell>
          <cell r="H99"/>
        </row>
        <row r="100">
          <cell r="A100" t="str">
            <v>S</v>
          </cell>
          <cell r="B100">
            <v>202.5</v>
          </cell>
          <cell r="C100" t="str">
            <v>LaPierre Elizabeth</v>
          </cell>
          <cell r="D100">
            <v>79</v>
          </cell>
          <cell r="E100" t="str">
            <v>USA</v>
          </cell>
          <cell r="F100">
            <v>39180</v>
          </cell>
          <cell r="G100" t="str">
            <v>Rosemont</v>
          </cell>
          <cell r="H100" t="str">
            <v xml:space="preserve"> </v>
          </cell>
        </row>
        <row r="101">
          <cell r="A101" t="str">
            <v>B</v>
          </cell>
          <cell r="B101">
            <v>107.5</v>
          </cell>
          <cell r="C101" t="str">
            <v>LaPierre Elizabeth</v>
          </cell>
          <cell r="D101">
            <v>79</v>
          </cell>
          <cell r="E101" t="str">
            <v>USA</v>
          </cell>
          <cell r="F101">
            <v>39180</v>
          </cell>
          <cell r="G101" t="str">
            <v>Rosemont</v>
          </cell>
          <cell r="H101" t="str">
            <v xml:space="preserve"> </v>
          </cell>
        </row>
        <row r="102">
          <cell r="A102" t="str">
            <v>D</v>
          </cell>
          <cell r="B102">
            <v>170</v>
          </cell>
          <cell r="C102" t="str">
            <v>LaPierre Elizabeth</v>
          </cell>
          <cell r="D102">
            <v>79</v>
          </cell>
          <cell r="E102" t="str">
            <v>USA</v>
          </cell>
          <cell r="F102">
            <v>39180</v>
          </cell>
          <cell r="G102" t="str">
            <v>Rosemont</v>
          </cell>
          <cell r="H102" t="str">
            <v xml:space="preserve"> </v>
          </cell>
        </row>
        <row r="103">
          <cell r="A103" t="str">
            <v>T</v>
          </cell>
          <cell r="B103">
            <v>480</v>
          </cell>
          <cell r="C103" t="str">
            <v>LaPierre Elizabeth</v>
          </cell>
          <cell r="D103">
            <v>79</v>
          </cell>
          <cell r="E103" t="str">
            <v>USA</v>
          </cell>
          <cell r="F103">
            <v>39180</v>
          </cell>
          <cell r="G103" t="str">
            <v>Rosemont</v>
          </cell>
          <cell r="H103"/>
        </row>
        <row r="104">
          <cell r="A104"/>
          <cell r="B104" t="str">
            <v xml:space="preserve"> </v>
          </cell>
          <cell r="C104" t="str">
            <v>202.5-107.5-170</v>
          </cell>
          <cell r="D104" t="str">
            <v xml:space="preserve"> </v>
          </cell>
          <cell r="E104" t="str">
            <v xml:space="preserve"> </v>
          </cell>
          <cell r="F104" t="str">
            <v xml:space="preserve"> </v>
          </cell>
          <cell r="G104" t="str">
            <v xml:space="preserve"> </v>
          </cell>
          <cell r="H104" t="str">
            <v xml:space="preserve"> </v>
          </cell>
        </row>
        <row r="105">
          <cell r="A105" t="str">
            <v xml:space="preserve">67.5 kg </v>
          </cell>
          <cell r="B105" t="str">
            <v xml:space="preserve"> </v>
          </cell>
          <cell r="C105" t="str">
            <v xml:space="preserve"> </v>
          </cell>
          <cell r="D105" t="str">
            <v xml:space="preserve"> </v>
          </cell>
          <cell r="E105" t="str">
            <v xml:space="preserve"> </v>
          </cell>
          <cell r="F105" t="str">
            <v xml:space="preserve"> </v>
          </cell>
          <cell r="G105"/>
          <cell r="H105"/>
        </row>
        <row r="106">
          <cell r="A106" t="str">
            <v>S</v>
          </cell>
          <cell r="B106">
            <v>200.5</v>
          </cell>
          <cell r="C106" t="str">
            <v>Umerenkova Yuliya</v>
          </cell>
          <cell r="D106">
            <v>80</v>
          </cell>
          <cell r="E106" t="str">
            <v>RUS</v>
          </cell>
          <cell r="F106" t="str">
            <v>29.05.2014</v>
          </cell>
          <cell r="G106" t="str">
            <v>Kursk</v>
          </cell>
          <cell r="H106" t="str">
            <v xml:space="preserve"> </v>
          </cell>
        </row>
        <row r="107">
          <cell r="A107" t="str">
            <v>B</v>
          </cell>
          <cell r="B107">
            <v>137.5</v>
          </cell>
          <cell r="C107" t="str">
            <v>Geraghty-Saldan Shawna</v>
          </cell>
          <cell r="D107">
            <v>81</v>
          </cell>
          <cell r="E107" t="str">
            <v xml:space="preserve"> CAN</v>
          </cell>
          <cell r="F107">
            <v>40698</v>
          </cell>
          <cell r="G107" t="str">
            <v xml:space="preserve"> Quebec</v>
          </cell>
          <cell r="H107" t="str">
            <v xml:space="preserve"> </v>
          </cell>
        </row>
        <row r="108">
          <cell r="A108" t="str">
            <v>D</v>
          </cell>
          <cell r="B108">
            <v>195</v>
          </cell>
          <cell r="C108" t="str">
            <v>Umerenkova Yuliya</v>
          </cell>
          <cell r="D108">
            <v>80</v>
          </cell>
          <cell r="E108" t="str">
            <v>RUS</v>
          </cell>
          <cell r="F108" t="str">
            <v>29.05.2014</v>
          </cell>
          <cell r="G108" t="str">
            <v>Kursk</v>
          </cell>
          <cell r="H108"/>
        </row>
        <row r="109">
          <cell r="A109" t="str">
            <v>T</v>
          </cell>
          <cell r="B109">
            <v>502.5</v>
          </cell>
          <cell r="C109" t="str">
            <v>Umerenkova Yuliya</v>
          </cell>
          <cell r="D109">
            <v>80</v>
          </cell>
          <cell r="E109" t="str">
            <v>RUS</v>
          </cell>
          <cell r="F109" t="str">
            <v>29.05.2014</v>
          </cell>
          <cell r="G109" t="str">
            <v>Kursk</v>
          </cell>
          <cell r="H109"/>
        </row>
        <row r="110">
          <cell r="A110"/>
          <cell r="B110" t="str">
            <v xml:space="preserve"> </v>
          </cell>
          <cell r="C110" t="str">
            <v>200.5-108-195</v>
          </cell>
          <cell r="D110"/>
          <cell r="E110"/>
          <cell r="F110"/>
          <cell r="G110"/>
          <cell r="H110" t="str">
            <v xml:space="preserve"> </v>
          </cell>
        </row>
        <row r="111">
          <cell r="A111" t="str">
            <v xml:space="preserve">75 kg </v>
          </cell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 xml:space="preserve"> </v>
          </cell>
          <cell r="F111" t="str">
            <v xml:space="preserve"> </v>
          </cell>
          <cell r="G111" t="str">
            <v xml:space="preserve"> </v>
          </cell>
          <cell r="H111"/>
        </row>
        <row r="112">
          <cell r="A112" t="str">
            <v>S</v>
          </cell>
          <cell r="B112">
            <v>227.5</v>
          </cell>
          <cell r="C112" t="str">
            <v>Fineis-Curry Brooke</v>
          </cell>
          <cell r="D112">
            <v>77</v>
          </cell>
          <cell r="E112" t="str">
            <v>USA</v>
          </cell>
          <cell r="F112" t="str">
            <v>7/30/2005</v>
          </cell>
          <cell r="G112" t="str">
            <v>Lincolnwood</v>
          </cell>
          <cell r="H112" t="str">
            <v xml:space="preserve"> </v>
          </cell>
        </row>
        <row r="113">
          <cell r="A113" t="str">
            <v>B</v>
          </cell>
          <cell r="B113">
            <v>182.5</v>
          </cell>
          <cell r="C113" t="str">
            <v>Doddy Darilyn</v>
          </cell>
          <cell r="D113">
            <v>90</v>
          </cell>
          <cell r="E113" t="str">
            <v>USA</v>
          </cell>
          <cell r="F113">
            <v>40635</v>
          </cell>
          <cell r="G113" t="str">
            <v>West Palm Beach</v>
          </cell>
          <cell r="H113"/>
        </row>
        <row r="114">
          <cell r="A114" t="str">
            <v>D</v>
          </cell>
          <cell r="B114">
            <v>205</v>
          </cell>
          <cell r="C114" t="str">
            <v>Fineis-Curry Brooke</v>
          </cell>
          <cell r="D114">
            <v>77</v>
          </cell>
          <cell r="E114" t="str">
            <v>USA</v>
          </cell>
          <cell r="F114" t="str">
            <v>7/22/2006</v>
          </cell>
          <cell r="G114" t="str">
            <v>Flint</v>
          </cell>
          <cell r="H114" t="str">
            <v xml:space="preserve">4th </v>
          </cell>
        </row>
        <row r="115">
          <cell r="A115" t="str">
            <v>T</v>
          </cell>
          <cell r="B115">
            <v>557.5</v>
          </cell>
          <cell r="C115" t="str">
            <v>Fineis-Curry Brooke</v>
          </cell>
          <cell r="D115">
            <v>77</v>
          </cell>
          <cell r="E115" t="str">
            <v>USA</v>
          </cell>
          <cell r="F115" t="str">
            <v>7/22/2006</v>
          </cell>
          <cell r="G115" t="str">
            <v>Flint</v>
          </cell>
          <cell r="H115"/>
        </row>
        <row r="116">
          <cell r="A116"/>
          <cell r="B116" t="str">
            <v xml:space="preserve"> </v>
          </cell>
          <cell r="C116" t="str">
            <v>210-150-197.5</v>
          </cell>
          <cell r="D116" t="str">
            <v xml:space="preserve"> </v>
          </cell>
          <cell r="E116" t="str">
            <v xml:space="preserve"> </v>
          </cell>
          <cell r="F116" t="str">
            <v xml:space="preserve"> </v>
          </cell>
          <cell r="G116" t="str">
            <v xml:space="preserve"> </v>
          </cell>
          <cell r="H116" t="str">
            <v xml:space="preserve"> </v>
          </cell>
        </row>
        <row r="117">
          <cell r="A117" t="str">
            <v xml:space="preserve">82.5 kg </v>
          </cell>
          <cell r="B117" t="str">
            <v xml:space="preserve"> </v>
          </cell>
          <cell r="C117" t="str">
            <v xml:space="preserve"> </v>
          </cell>
          <cell r="D117" t="str">
            <v xml:space="preserve"> </v>
          </cell>
          <cell r="E117" t="str">
            <v xml:space="preserve"> </v>
          </cell>
          <cell r="F117" t="str">
            <v xml:space="preserve"> </v>
          </cell>
          <cell r="G117"/>
          <cell r="H117"/>
        </row>
        <row r="118">
          <cell r="A118" t="str">
            <v>S</v>
          </cell>
          <cell r="B118">
            <v>228.5</v>
          </cell>
          <cell r="C118" t="str">
            <v>Mendelson Shawna</v>
          </cell>
          <cell r="D118">
            <v>72</v>
          </cell>
          <cell r="E118" t="str">
            <v>USA</v>
          </cell>
          <cell r="F118">
            <v>39455</v>
          </cell>
          <cell r="G118" t="str">
            <v>Oak Brook</v>
          </cell>
          <cell r="H118" t="str">
            <v xml:space="preserve"> </v>
          </cell>
        </row>
        <row r="119">
          <cell r="A119" t="str">
            <v>B</v>
          </cell>
          <cell r="B119">
            <v>137.5</v>
          </cell>
          <cell r="C119" t="str">
            <v>Gilbert Shany</v>
          </cell>
          <cell r="D119">
            <v>90</v>
          </cell>
          <cell r="E119" t="str">
            <v>CAN</v>
          </cell>
          <cell r="F119">
            <v>39963</v>
          </cell>
          <cell r="G119" t="str">
            <v>Toronto</v>
          </cell>
          <cell r="H119" t="str">
            <v xml:space="preserve"> </v>
          </cell>
        </row>
        <row r="120">
          <cell r="A120" t="str">
            <v>D</v>
          </cell>
          <cell r="B120">
            <v>200</v>
          </cell>
          <cell r="C120" t="str">
            <v>Gilbert Shany</v>
          </cell>
          <cell r="D120">
            <v>90</v>
          </cell>
          <cell r="E120" t="str">
            <v>CAN</v>
          </cell>
          <cell r="F120">
            <v>39963</v>
          </cell>
          <cell r="G120" t="str">
            <v>Toronto</v>
          </cell>
          <cell r="H120" t="str">
            <v xml:space="preserve"> </v>
          </cell>
        </row>
        <row r="121">
          <cell r="A121" t="str">
            <v>T</v>
          </cell>
          <cell r="B121">
            <v>550</v>
          </cell>
          <cell r="C121" t="str">
            <v>Gilbert Shany</v>
          </cell>
          <cell r="D121">
            <v>90</v>
          </cell>
          <cell r="E121" t="str">
            <v>CAN</v>
          </cell>
          <cell r="F121">
            <v>39963</v>
          </cell>
          <cell r="G121" t="str">
            <v>Toronto</v>
          </cell>
          <cell r="H121"/>
        </row>
        <row r="122">
          <cell r="A122"/>
          <cell r="B122" t="str">
            <v xml:space="preserve"> </v>
          </cell>
          <cell r="C122" t="str">
            <v>2125-1375-200</v>
          </cell>
          <cell r="D122" t="str">
            <v xml:space="preserve"> </v>
          </cell>
          <cell r="E122" t="str">
            <v xml:space="preserve"> </v>
          </cell>
          <cell r="F122" t="str">
            <v xml:space="preserve"> </v>
          </cell>
          <cell r="G122" t="str">
            <v xml:space="preserve"> </v>
          </cell>
          <cell r="H122" t="str">
            <v xml:space="preserve"> </v>
          </cell>
        </row>
        <row r="123">
          <cell r="A123" t="str">
            <v xml:space="preserve">90 kg </v>
          </cell>
          <cell r="B123" t="str">
            <v xml:space="preserve"> </v>
          </cell>
          <cell r="C123" t="str">
            <v xml:space="preserve"> </v>
          </cell>
          <cell r="D123" t="str">
            <v xml:space="preserve"> </v>
          </cell>
          <cell r="E123" t="str">
            <v xml:space="preserve"> </v>
          </cell>
          <cell r="F123" t="str">
            <v xml:space="preserve"> </v>
          </cell>
          <cell r="G123" t="str">
            <v xml:space="preserve"> </v>
          </cell>
          <cell r="H123"/>
        </row>
        <row r="124">
          <cell r="A124" t="str">
            <v>S</v>
          </cell>
          <cell r="B124">
            <v>222.5</v>
          </cell>
          <cell r="C124" t="str">
            <v>DetmanShannon</v>
          </cell>
          <cell r="D124">
            <v>81</v>
          </cell>
          <cell r="E124" t="str">
            <v>USA</v>
          </cell>
          <cell r="F124">
            <v>40284</v>
          </cell>
          <cell r="G124" t="str">
            <v>Detroit</v>
          </cell>
          <cell r="H124"/>
        </row>
        <row r="125">
          <cell r="A125" t="str">
            <v>B</v>
          </cell>
          <cell r="B125">
            <v>127.5</v>
          </cell>
          <cell r="C125" t="str">
            <v>DetmanShannon</v>
          </cell>
          <cell r="D125">
            <v>81</v>
          </cell>
          <cell r="E125" t="str">
            <v>USA</v>
          </cell>
          <cell r="F125">
            <v>40284</v>
          </cell>
          <cell r="G125" t="str">
            <v>Detroit</v>
          </cell>
          <cell r="H125"/>
        </row>
        <row r="126">
          <cell r="A126" t="str">
            <v>D</v>
          </cell>
          <cell r="B126">
            <v>192.5</v>
          </cell>
          <cell r="C126" t="str">
            <v>DetmanShannon</v>
          </cell>
          <cell r="D126">
            <v>81</v>
          </cell>
          <cell r="E126" t="str">
            <v>USA</v>
          </cell>
          <cell r="F126">
            <v>40284</v>
          </cell>
          <cell r="G126" t="str">
            <v>Detroit</v>
          </cell>
          <cell r="H126" t="str">
            <v>4th</v>
          </cell>
        </row>
        <row r="127">
          <cell r="A127" t="str">
            <v>T</v>
          </cell>
          <cell r="B127">
            <v>537.5</v>
          </cell>
          <cell r="C127" t="str">
            <v>DetmanShannon</v>
          </cell>
          <cell r="D127">
            <v>81</v>
          </cell>
          <cell r="E127" t="str">
            <v>USA</v>
          </cell>
          <cell r="F127">
            <v>40284</v>
          </cell>
          <cell r="G127" t="str">
            <v>Detroit</v>
          </cell>
          <cell r="H127"/>
        </row>
        <row r="128">
          <cell r="A128"/>
          <cell r="B128" t="str">
            <v xml:space="preserve"> </v>
          </cell>
          <cell r="C128" t="str">
            <v>2225-1275-1875</v>
          </cell>
          <cell r="D128" t="str">
            <v xml:space="preserve"> </v>
          </cell>
          <cell r="E128" t="str">
            <v xml:space="preserve"> </v>
          </cell>
          <cell r="F128" t="str">
            <v xml:space="preserve"> </v>
          </cell>
          <cell r="G128" t="str">
            <v xml:space="preserve"> </v>
          </cell>
          <cell r="H128" t="str">
            <v xml:space="preserve"> </v>
          </cell>
        </row>
        <row r="129">
          <cell r="A129" t="str">
            <v xml:space="preserve">90+ kg </v>
          </cell>
          <cell r="B129" t="str">
            <v xml:space="preserve"> </v>
          </cell>
          <cell r="C129"/>
          <cell r="D129"/>
          <cell r="E129"/>
          <cell r="F129"/>
          <cell r="G129"/>
          <cell r="H129"/>
        </row>
        <row r="130">
          <cell r="A130" t="str">
            <v>S</v>
          </cell>
          <cell r="B130">
            <v>252.5</v>
          </cell>
          <cell r="C130" t="str">
            <v>Reske Kristy</v>
          </cell>
          <cell r="D130">
            <v>77</v>
          </cell>
          <cell r="E130" t="str">
            <v>USA</v>
          </cell>
          <cell r="F130">
            <v>40635</v>
          </cell>
          <cell r="G130" t="str">
            <v>West Palm Beach</v>
          </cell>
          <cell r="H130" t="str">
            <v xml:space="preserve"> </v>
          </cell>
        </row>
        <row r="131">
          <cell r="A131" t="str">
            <v>B</v>
          </cell>
          <cell r="B131">
            <v>123.5</v>
          </cell>
          <cell r="C131" t="str">
            <v>Saunders Kathy</v>
          </cell>
          <cell r="D131">
            <v>68</v>
          </cell>
          <cell r="E131" t="str">
            <v>USA</v>
          </cell>
          <cell r="F131">
            <v>39180</v>
          </cell>
          <cell r="G131" t="str">
            <v>Rosemont</v>
          </cell>
          <cell r="H131" t="str">
            <v xml:space="preserve"> </v>
          </cell>
        </row>
        <row r="132">
          <cell r="A132" t="str">
            <v>D</v>
          </cell>
          <cell r="B132">
            <v>207.5</v>
          </cell>
          <cell r="C132" t="str">
            <v>Reske Kristy</v>
          </cell>
          <cell r="D132">
            <v>77</v>
          </cell>
          <cell r="E132" t="str">
            <v>USA</v>
          </cell>
          <cell r="F132">
            <v>40635</v>
          </cell>
          <cell r="G132" t="str">
            <v>West Palm Beach</v>
          </cell>
          <cell r="H132" t="str">
            <v xml:space="preserve"> </v>
          </cell>
        </row>
        <row r="133">
          <cell r="A133" t="str">
            <v>T</v>
          </cell>
          <cell r="B133">
            <v>572.5</v>
          </cell>
          <cell r="C133" t="str">
            <v>Reske Kristy</v>
          </cell>
          <cell r="D133">
            <v>77</v>
          </cell>
          <cell r="E133" t="str">
            <v>USA</v>
          </cell>
          <cell r="F133">
            <v>40635</v>
          </cell>
          <cell r="G133" t="str">
            <v>West Palm Beach</v>
          </cell>
          <cell r="H133" t="str">
            <v xml:space="preserve"> </v>
          </cell>
        </row>
        <row r="134">
          <cell r="A134"/>
          <cell r="B134" t="str">
            <v xml:space="preserve"> </v>
          </cell>
          <cell r="C134" t="str">
            <v>2525/1125/2075</v>
          </cell>
          <cell r="D134" t="str">
            <v xml:space="preserve"> </v>
          </cell>
          <cell r="E134" t="str">
            <v xml:space="preserve"> </v>
          </cell>
          <cell r="F134" t="str">
            <v xml:space="preserve"> </v>
          </cell>
          <cell r="G134" t="str">
            <v xml:space="preserve"> </v>
          </cell>
          <cell r="H134" t="str">
            <v xml:space="preserve"> </v>
          </cell>
        </row>
        <row r="135">
          <cell r="C135" t="str">
            <v xml:space="preserve">Men's Junior   </v>
          </cell>
        </row>
        <row r="136">
          <cell r="A136" t="str">
            <v xml:space="preserve">52 kg </v>
          </cell>
          <cell r="B136" t="str">
            <v xml:space="preserve"> </v>
          </cell>
          <cell r="C136" t="str">
            <v xml:space="preserve"> </v>
          </cell>
          <cell r="D136" t="str">
            <v xml:space="preserve"> </v>
          </cell>
          <cell r="E136" t="str">
            <v xml:space="preserve"> </v>
          </cell>
          <cell r="F136" t="str">
            <v xml:space="preserve"> </v>
          </cell>
          <cell r="G136" t="str">
            <v xml:space="preserve"> </v>
          </cell>
          <cell r="H136"/>
        </row>
        <row r="137">
          <cell r="A137" t="str">
            <v>S</v>
          </cell>
          <cell r="B137">
            <v>87.5</v>
          </cell>
          <cell r="C137" t="str">
            <v xml:space="preserve"> Affia Tarek</v>
          </cell>
          <cell r="D137">
            <v>91</v>
          </cell>
          <cell r="E137" t="str">
            <v xml:space="preserve"> CAN</v>
          </cell>
          <cell r="F137">
            <v>40705</v>
          </cell>
          <cell r="G137" t="str">
            <v xml:space="preserve"> Waterloo, CAN</v>
          </cell>
          <cell r="H137" t="str">
            <v xml:space="preserve"> </v>
          </cell>
        </row>
        <row r="138">
          <cell r="A138" t="str">
            <v>B</v>
          </cell>
          <cell r="B138">
            <v>90</v>
          </cell>
          <cell r="C138" t="str">
            <v xml:space="preserve"> Affia Tarek</v>
          </cell>
          <cell r="D138">
            <v>91</v>
          </cell>
          <cell r="E138" t="str">
            <v xml:space="preserve"> CAN</v>
          </cell>
          <cell r="F138">
            <v>40705</v>
          </cell>
          <cell r="G138" t="str">
            <v xml:space="preserve"> Waterloo, CAN</v>
          </cell>
          <cell r="H138" t="str">
            <v xml:space="preserve"> </v>
          </cell>
        </row>
        <row r="139">
          <cell r="A139" t="str">
            <v>D</v>
          </cell>
          <cell r="B139">
            <v>130</v>
          </cell>
          <cell r="C139" t="str">
            <v xml:space="preserve"> Affia Tarek</v>
          </cell>
          <cell r="D139">
            <v>91</v>
          </cell>
          <cell r="E139" t="str">
            <v xml:space="preserve"> CAN</v>
          </cell>
          <cell r="F139">
            <v>40705</v>
          </cell>
          <cell r="G139" t="str">
            <v xml:space="preserve"> Waterloo, CAN</v>
          </cell>
          <cell r="H139" t="str">
            <v xml:space="preserve"> </v>
          </cell>
        </row>
        <row r="140">
          <cell r="A140" t="str">
            <v>T</v>
          </cell>
          <cell r="B140">
            <v>307.5</v>
          </cell>
          <cell r="C140" t="str">
            <v xml:space="preserve"> Affia Tarek</v>
          </cell>
          <cell r="D140">
            <v>91</v>
          </cell>
          <cell r="E140" t="str">
            <v xml:space="preserve"> CAN</v>
          </cell>
          <cell r="F140">
            <v>40705</v>
          </cell>
          <cell r="G140" t="str">
            <v xml:space="preserve"> Waterloo, CAN</v>
          </cell>
          <cell r="H140" t="str">
            <v xml:space="preserve"> </v>
          </cell>
        </row>
        <row r="141">
          <cell r="A141"/>
          <cell r="B141" t="str">
            <v xml:space="preserve"> </v>
          </cell>
          <cell r="C141" t="str">
            <v>875-90-130</v>
          </cell>
          <cell r="D141" t="str">
            <v xml:space="preserve"> </v>
          </cell>
          <cell r="E141" t="str">
            <v xml:space="preserve"> </v>
          </cell>
          <cell r="F141" t="str">
            <v xml:space="preserve"> </v>
          </cell>
          <cell r="G141" t="str">
            <v xml:space="preserve"> </v>
          </cell>
          <cell r="H141" t="str">
            <v xml:space="preserve"> </v>
          </cell>
        </row>
        <row r="142">
          <cell r="A142" t="str">
            <v xml:space="preserve">56 kg </v>
          </cell>
          <cell r="B142" t="str">
            <v xml:space="preserve"> </v>
          </cell>
          <cell r="C142" t="str">
            <v xml:space="preserve"> </v>
          </cell>
          <cell r="D142" t="str">
            <v xml:space="preserve"> </v>
          </cell>
          <cell r="E142" t="str">
            <v xml:space="preserve"> </v>
          </cell>
          <cell r="F142" t="str">
            <v xml:space="preserve"> </v>
          </cell>
          <cell r="G142" t="str">
            <v xml:space="preserve"> </v>
          </cell>
          <cell r="H142"/>
        </row>
        <row r="143">
          <cell r="A143" t="str">
            <v>S</v>
          </cell>
          <cell r="B143">
            <v>145</v>
          </cell>
          <cell r="C143" t="str">
            <v>Akatiev Vladimir</v>
          </cell>
          <cell r="D143">
            <v>85</v>
          </cell>
          <cell r="E143" t="str">
            <v>RUS</v>
          </cell>
          <cell r="F143">
            <v>39605</v>
          </cell>
          <cell r="G143" t="str">
            <v>Kursk</v>
          </cell>
          <cell r="H143" t="str">
            <v xml:space="preserve"> </v>
          </cell>
        </row>
        <row r="144">
          <cell r="A144" t="str">
            <v>B</v>
          </cell>
          <cell r="B144">
            <v>70</v>
          </cell>
          <cell r="C144" t="str">
            <v>Akatiev Vladimir</v>
          </cell>
          <cell r="D144">
            <v>85</v>
          </cell>
          <cell r="E144" t="str">
            <v>RUS</v>
          </cell>
          <cell r="F144">
            <v>39605</v>
          </cell>
          <cell r="G144" t="str">
            <v>Kursk</v>
          </cell>
          <cell r="H144" t="str">
            <v xml:space="preserve"> </v>
          </cell>
        </row>
        <row r="145">
          <cell r="A145" t="str">
            <v>D</v>
          </cell>
          <cell r="B145">
            <v>115</v>
          </cell>
          <cell r="C145" t="str">
            <v>Akatiev Vladimir</v>
          </cell>
          <cell r="D145">
            <v>85</v>
          </cell>
          <cell r="E145" t="str">
            <v>RUS</v>
          </cell>
          <cell r="F145">
            <v>39605</v>
          </cell>
          <cell r="G145" t="str">
            <v>Kursk</v>
          </cell>
          <cell r="H145" t="str">
            <v xml:space="preserve"> </v>
          </cell>
        </row>
        <row r="146">
          <cell r="A146" t="str">
            <v>T</v>
          </cell>
          <cell r="B146">
            <v>330</v>
          </cell>
          <cell r="C146" t="str">
            <v>Akatiev Vladimir</v>
          </cell>
          <cell r="D146">
            <v>85</v>
          </cell>
          <cell r="E146" t="str">
            <v>RUS</v>
          </cell>
          <cell r="F146">
            <v>39605</v>
          </cell>
          <cell r="G146" t="str">
            <v>Kursk</v>
          </cell>
          <cell r="H146"/>
        </row>
        <row r="147">
          <cell r="A147"/>
          <cell r="B147" t="str">
            <v xml:space="preserve"> </v>
          </cell>
          <cell r="C147" t="str">
            <v>145-70-115</v>
          </cell>
          <cell r="D147" t="str">
            <v xml:space="preserve"> </v>
          </cell>
          <cell r="E147" t="str">
            <v xml:space="preserve"> </v>
          </cell>
          <cell r="F147" t="str">
            <v xml:space="preserve"> </v>
          </cell>
          <cell r="G147" t="str">
            <v xml:space="preserve"> </v>
          </cell>
          <cell r="H147" t="str">
            <v xml:space="preserve"> </v>
          </cell>
        </row>
        <row r="148">
          <cell r="A148" t="str">
            <v xml:space="preserve">60 kg </v>
          </cell>
          <cell r="B148" t="str">
            <v xml:space="preserve"> </v>
          </cell>
          <cell r="C148" t="str">
            <v xml:space="preserve"> </v>
          </cell>
          <cell r="D148" t="str">
            <v xml:space="preserve"> </v>
          </cell>
          <cell r="E148" t="str">
            <v xml:space="preserve"> </v>
          </cell>
          <cell r="F148" t="str">
            <v xml:space="preserve"> </v>
          </cell>
          <cell r="G148" t="str">
            <v xml:space="preserve"> </v>
          </cell>
          <cell r="H148"/>
        </row>
        <row r="149">
          <cell r="A149" t="str">
            <v>S</v>
          </cell>
          <cell r="B149">
            <v>250.5</v>
          </cell>
          <cell r="C149" t="str">
            <v>PietinenPetri</v>
          </cell>
          <cell r="D149">
            <v>87</v>
          </cell>
          <cell r="E149" t="str">
            <v>FIN</v>
          </cell>
          <cell r="F149">
            <v>39900</v>
          </cell>
          <cell r="G149" t="str">
            <v>Juva</v>
          </cell>
          <cell r="H149" t="str">
            <v>4th</v>
          </cell>
        </row>
        <row r="150">
          <cell r="A150" t="str">
            <v>B</v>
          </cell>
          <cell r="B150">
            <v>156</v>
          </cell>
          <cell r="C150" t="str">
            <v>PietinenPetri</v>
          </cell>
          <cell r="D150">
            <v>87</v>
          </cell>
          <cell r="E150" t="str">
            <v>FIN</v>
          </cell>
          <cell r="F150">
            <v>39900</v>
          </cell>
          <cell r="G150" t="str">
            <v>Juva</v>
          </cell>
          <cell r="H150" t="str">
            <v xml:space="preserve"> </v>
          </cell>
        </row>
        <row r="151">
          <cell r="A151" t="str">
            <v>D</v>
          </cell>
          <cell r="B151">
            <v>216</v>
          </cell>
          <cell r="C151" t="str">
            <v>PietinenPetri</v>
          </cell>
          <cell r="D151">
            <v>87</v>
          </cell>
          <cell r="E151" t="str">
            <v>FIN</v>
          </cell>
          <cell r="F151">
            <v>39900</v>
          </cell>
          <cell r="G151" t="str">
            <v>Juva</v>
          </cell>
          <cell r="H151" t="str">
            <v xml:space="preserve"> </v>
          </cell>
        </row>
        <row r="152">
          <cell r="A152" t="str">
            <v>T</v>
          </cell>
          <cell r="B152">
            <v>612.5</v>
          </cell>
          <cell r="C152" t="str">
            <v>PietinenPetri</v>
          </cell>
          <cell r="D152">
            <v>87</v>
          </cell>
          <cell r="E152" t="str">
            <v>FIN</v>
          </cell>
          <cell r="F152">
            <v>39900</v>
          </cell>
          <cell r="G152" t="str">
            <v>Juva</v>
          </cell>
          <cell r="H152"/>
        </row>
        <row r="153">
          <cell r="A153"/>
          <cell r="B153" t="str">
            <v xml:space="preserve"> </v>
          </cell>
          <cell r="C153" t="str">
            <v>2425-156-216</v>
          </cell>
          <cell r="D153" t="str">
            <v xml:space="preserve"> </v>
          </cell>
          <cell r="E153" t="str">
            <v xml:space="preserve"> </v>
          </cell>
          <cell r="F153" t="str">
            <v xml:space="preserve"> </v>
          </cell>
          <cell r="G153" t="str">
            <v xml:space="preserve"> </v>
          </cell>
          <cell r="H153" t="str">
            <v xml:space="preserve"> </v>
          </cell>
        </row>
        <row r="154">
          <cell r="A154" t="str">
            <v>67.5kg</v>
          </cell>
          <cell r="B154"/>
          <cell r="C154" t="str">
            <v xml:space="preserve"> </v>
          </cell>
          <cell r="D154" t="str">
            <v xml:space="preserve"> </v>
          </cell>
          <cell r="E154" t="str">
            <v xml:space="preserve"> </v>
          </cell>
          <cell r="F154" t="str">
            <v xml:space="preserve"> </v>
          </cell>
          <cell r="G154" t="str">
            <v xml:space="preserve"> </v>
          </cell>
          <cell r="H154"/>
        </row>
        <row r="155">
          <cell r="A155" t="str">
            <v>S</v>
          </cell>
          <cell r="B155">
            <v>247.5</v>
          </cell>
          <cell r="C155" t="str">
            <v>Kadochnikov Andrei</v>
          </cell>
          <cell r="D155">
            <v>88</v>
          </cell>
          <cell r="E155" t="str">
            <v>RUS</v>
          </cell>
          <cell r="F155">
            <v>41132</v>
          </cell>
          <cell r="G155" t="str">
            <v>Kryvyi Rig</v>
          </cell>
          <cell r="H155"/>
        </row>
        <row r="156">
          <cell r="A156" t="str">
            <v>B</v>
          </cell>
          <cell r="B156">
            <v>170</v>
          </cell>
          <cell r="C156" t="str">
            <v>BatgerelBayarbaatar</v>
          </cell>
          <cell r="D156">
            <v>91</v>
          </cell>
          <cell r="E156" t="str">
            <v>MGL</v>
          </cell>
          <cell r="F156">
            <v>41501</v>
          </cell>
          <cell r="G156" t="str">
            <v>Novosibirsk</v>
          </cell>
          <cell r="H156" t="str">
            <v xml:space="preserve"> </v>
          </cell>
        </row>
        <row r="157">
          <cell r="A157" t="str">
            <v>D</v>
          </cell>
          <cell r="B157">
            <v>247.5</v>
          </cell>
          <cell r="C157" t="str">
            <v>Lenhart Nick</v>
          </cell>
          <cell r="D157">
            <v>87</v>
          </cell>
          <cell r="E157" t="str">
            <v>USA</v>
          </cell>
          <cell r="F157">
            <v>39907</v>
          </cell>
          <cell r="G157" t="str">
            <v>Idaho Falls</v>
          </cell>
          <cell r="H157" t="str">
            <v xml:space="preserve"> </v>
          </cell>
        </row>
        <row r="158">
          <cell r="A158" t="str">
            <v>T</v>
          </cell>
          <cell r="B158">
            <v>635</v>
          </cell>
          <cell r="C158" t="str">
            <v>BatmagnayAmarbat</v>
          </cell>
          <cell r="D158">
            <v>90</v>
          </cell>
          <cell r="E158" t="str">
            <v>MGL</v>
          </cell>
          <cell r="F158">
            <v>41501</v>
          </cell>
          <cell r="G158" t="str">
            <v>Novosibirsk</v>
          </cell>
          <cell r="H158"/>
        </row>
        <row r="159">
          <cell r="A159"/>
          <cell r="B159" t="str">
            <v xml:space="preserve"> </v>
          </cell>
          <cell r="C159" t="str">
            <v>240-150-245</v>
          </cell>
          <cell r="D159"/>
          <cell r="E159"/>
          <cell r="F159"/>
          <cell r="G159"/>
          <cell r="H159" t="str">
            <v xml:space="preserve"> </v>
          </cell>
        </row>
        <row r="160">
          <cell r="A160" t="str">
            <v xml:space="preserve">75 kg </v>
          </cell>
          <cell r="B160" t="str">
            <v xml:space="preserve"> </v>
          </cell>
          <cell r="C160" t="str">
            <v xml:space="preserve"> </v>
          </cell>
          <cell r="D160" t="str">
            <v xml:space="preserve"> </v>
          </cell>
          <cell r="E160" t="str">
            <v xml:space="preserve"> </v>
          </cell>
          <cell r="F160" t="str">
            <v xml:space="preserve"> </v>
          </cell>
          <cell r="G160" t="str">
            <v xml:space="preserve"> </v>
          </cell>
          <cell r="H160"/>
        </row>
        <row r="161">
          <cell r="A161" t="str">
            <v>S</v>
          </cell>
          <cell r="B161">
            <v>325</v>
          </cell>
          <cell r="C161" t="str">
            <v>KarpenkoAlexandr</v>
          </cell>
          <cell r="D161">
            <v>92</v>
          </cell>
          <cell r="E161" t="str">
            <v>RUS</v>
          </cell>
          <cell r="F161">
            <v>41566</v>
          </cell>
          <cell r="G161" t="str">
            <v>Krasnodar</v>
          </cell>
          <cell r="H161" t="str">
            <v xml:space="preserve"> </v>
          </cell>
        </row>
        <row r="162">
          <cell r="A162" t="str">
            <v>B</v>
          </cell>
          <cell r="B162">
            <v>250</v>
          </cell>
          <cell r="C162" t="str">
            <v>Chester Kalin</v>
          </cell>
          <cell r="D162">
            <v>84</v>
          </cell>
          <cell r="E162" t="str">
            <v>USA</v>
          </cell>
          <cell r="F162">
            <v>39551</v>
          </cell>
          <cell r="G162" t="str">
            <v>Lake George</v>
          </cell>
          <cell r="H162" t="str">
            <v xml:space="preserve"> </v>
          </cell>
        </row>
        <row r="163">
          <cell r="A163" t="str">
            <v>D</v>
          </cell>
          <cell r="B163">
            <v>300</v>
          </cell>
          <cell r="C163" t="str">
            <v>KarpenkoAlexandr</v>
          </cell>
          <cell r="D163">
            <v>92</v>
          </cell>
          <cell r="E163" t="str">
            <v>RUS</v>
          </cell>
          <cell r="F163">
            <v>41566</v>
          </cell>
          <cell r="G163" t="str">
            <v>Krasnodar</v>
          </cell>
          <cell r="H163" t="str">
            <v xml:space="preserve"> </v>
          </cell>
        </row>
        <row r="164">
          <cell r="A164" t="str">
            <v>T</v>
          </cell>
          <cell r="B164">
            <v>835</v>
          </cell>
          <cell r="C164" t="str">
            <v>KarpenkoAlexandr</v>
          </cell>
          <cell r="D164">
            <v>92</v>
          </cell>
          <cell r="E164" t="str">
            <v>RUS</v>
          </cell>
          <cell r="F164">
            <v>41566</v>
          </cell>
          <cell r="G164" t="str">
            <v>Krasnodar</v>
          </cell>
          <cell r="H164"/>
        </row>
        <row r="165">
          <cell r="A165"/>
          <cell r="B165" t="str">
            <v xml:space="preserve"> </v>
          </cell>
          <cell r="C165" t="str">
            <v>325/210/300</v>
          </cell>
          <cell r="D165" t="str">
            <v xml:space="preserve"> </v>
          </cell>
          <cell r="E165" t="str">
            <v xml:space="preserve"> </v>
          </cell>
          <cell r="F165" t="str">
            <v xml:space="preserve"> </v>
          </cell>
          <cell r="G165" t="str">
            <v xml:space="preserve"> </v>
          </cell>
          <cell r="H165" t="str">
            <v xml:space="preserve"> </v>
          </cell>
        </row>
        <row r="166">
          <cell r="A166" t="str">
            <v xml:space="preserve">82.5 kg </v>
          </cell>
          <cell r="B166" t="str">
            <v xml:space="preserve"> </v>
          </cell>
          <cell r="C166" t="str">
            <v xml:space="preserve"> </v>
          </cell>
          <cell r="D166" t="str">
            <v xml:space="preserve"> </v>
          </cell>
          <cell r="E166" t="str">
            <v xml:space="preserve"> </v>
          </cell>
          <cell r="F166" t="str">
            <v xml:space="preserve"> </v>
          </cell>
          <cell r="G166" t="str">
            <v xml:space="preserve"> </v>
          </cell>
          <cell r="H166"/>
        </row>
        <row r="167">
          <cell r="A167" t="str">
            <v>S</v>
          </cell>
          <cell r="B167">
            <v>315</v>
          </cell>
          <cell r="C167" t="str">
            <v>KarpenkoAlexandr</v>
          </cell>
          <cell r="D167">
            <v>92</v>
          </cell>
          <cell r="E167" t="str">
            <v>RUS</v>
          </cell>
          <cell r="F167">
            <v>41132</v>
          </cell>
          <cell r="G167" t="str">
            <v>Kryvyi Rig</v>
          </cell>
          <cell r="H167" t="str">
            <v xml:space="preserve"> </v>
          </cell>
        </row>
        <row r="168">
          <cell r="A168" t="str">
            <v>B</v>
          </cell>
          <cell r="B168">
            <v>200</v>
          </cell>
          <cell r="C168" t="str">
            <v>ProninDenis</v>
          </cell>
          <cell r="D168">
            <v>88</v>
          </cell>
          <cell r="E168" t="str">
            <v>CAN</v>
          </cell>
          <cell r="F168">
            <v>39963</v>
          </cell>
          <cell r="G168" t="str">
            <v>Toronto</v>
          </cell>
          <cell r="H168" t="str">
            <v xml:space="preserve"> </v>
          </cell>
        </row>
        <row r="169">
          <cell r="A169" t="str">
            <v>D</v>
          </cell>
          <cell r="B169">
            <v>290</v>
          </cell>
          <cell r="C169" t="str">
            <v>Demoff Brian</v>
          </cell>
          <cell r="D169">
            <v>76</v>
          </cell>
          <cell r="E169" t="str">
            <v>USA</v>
          </cell>
          <cell r="F169" t="str">
            <v>0/1998</v>
          </cell>
          <cell r="G169" t="str">
            <v xml:space="preserve"> </v>
          </cell>
          <cell r="H169" t="str">
            <v xml:space="preserve"> </v>
          </cell>
        </row>
        <row r="170">
          <cell r="A170" t="str">
            <v>T</v>
          </cell>
          <cell r="B170">
            <v>785</v>
          </cell>
          <cell r="C170" t="str">
            <v>KarpenkoAlexandr</v>
          </cell>
          <cell r="D170">
            <v>92</v>
          </cell>
          <cell r="E170" t="str">
            <v>RUS</v>
          </cell>
          <cell r="F170">
            <v>41132</v>
          </cell>
          <cell r="G170" t="str">
            <v>Kryvyi Rig</v>
          </cell>
          <cell r="H170" t="str">
            <v xml:space="preserve"> </v>
          </cell>
        </row>
        <row r="171">
          <cell r="A171"/>
          <cell r="B171" t="str">
            <v xml:space="preserve"> </v>
          </cell>
          <cell r="C171" t="str">
            <v>315/195/275</v>
          </cell>
          <cell r="D171"/>
          <cell r="E171"/>
          <cell r="F171"/>
          <cell r="G171"/>
          <cell r="H171" t="str">
            <v xml:space="preserve"> </v>
          </cell>
        </row>
        <row r="172">
          <cell r="A172" t="str">
            <v xml:space="preserve">90 kg </v>
          </cell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E172" t="str">
            <v xml:space="preserve"> </v>
          </cell>
          <cell r="F172" t="str">
            <v xml:space="preserve"> </v>
          </cell>
          <cell r="G172" t="str">
            <v xml:space="preserve"> </v>
          </cell>
          <cell r="H172"/>
        </row>
        <row r="173">
          <cell r="A173" t="str">
            <v>S</v>
          </cell>
          <cell r="B173">
            <v>340</v>
          </cell>
          <cell r="C173" t="str">
            <v>Jakubczak Taylor</v>
          </cell>
          <cell r="D173">
            <v>90</v>
          </cell>
          <cell r="E173" t="str">
            <v>USA</v>
          </cell>
          <cell r="F173">
            <v>40635</v>
          </cell>
          <cell r="G173" t="str">
            <v>West Palm Beach</v>
          </cell>
          <cell r="H173" t="str">
            <v xml:space="preserve"> </v>
          </cell>
        </row>
        <row r="174">
          <cell r="A174" t="str">
            <v>B</v>
          </cell>
          <cell r="B174">
            <v>215</v>
          </cell>
          <cell r="C174" t="str">
            <v>Lessman Bennett Mark</v>
          </cell>
          <cell r="D174">
            <v>85</v>
          </cell>
          <cell r="E174" t="str">
            <v>USA</v>
          </cell>
          <cell r="F174">
            <v>38920</v>
          </cell>
          <cell r="G174" t="str">
            <v>Flint</v>
          </cell>
          <cell r="H174" t="str">
            <v xml:space="preserve"> </v>
          </cell>
        </row>
        <row r="175">
          <cell r="A175" t="str">
            <v>D</v>
          </cell>
          <cell r="B175">
            <v>295</v>
          </cell>
          <cell r="C175" t="str">
            <v>Jakubczak Taylor</v>
          </cell>
          <cell r="D175">
            <v>90</v>
          </cell>
          <cell r="E175" t="str">
            <v>USA</v>
          </cell>
          <cell r="F175">
            <v>40635</v>
          </cell>
          <cell r="G175" t="str">
            <v>West Palm Beach</v>
          </cell>
          <cell r="H175" t="str">
            <v xml:space="preserve"> </v>
          </cell>
        </row>
        <row r="176">
          <cell r="A176" t="str">
            <v>T</v>
          </cell>
          <cell r="B176">
            <v>830</v>
          </cell>
          <cell r="C176" t="str">
            <v>Jakubczak Taylor</v>
          </cell>
          <cell r="D176">
            <v>90</v>
          </cell>
          <cell r="E176" t="str">
            <v>USA</v>
          </cell>
          <cell r="F176">
            <v>40635</v>
          </cell>
          <cell r="G176" t="str">
            <v>West Palm Beach</v>
          </cell>
          <cell r="H176"/>
        </row>
        <row r="177">
          <cell r="A177"/>
          <cell r="B177" t="str">
            <v xml:space="preserve"> </v>
          </cell>
          <cell r="C177" t="str">
            <v>340/195/295</v>
          </cell>
          <cell r="D177" t="str">
            <v xml:space="preserve"> </v>
          </cell>
          <cell r="E177" t="str">
            <v xml:space="preserve"> </v>
          </cell>
          <cell r="F177" t="str">
            <v xml:space="preserve"> </v>
          </cell>
          <cell r="G177" t="str">
            <v xml:space="preserve"> </v>
          </cell>
          <cell r="H177" t="str">
            <v xml:space="preserve"> </v>
          </cell>
        </row>
        <row r="178">
          <cell r="A178" t="str">
            <v xml:space="preserve">100 kg </v>
          </cell>
          <cell r="B178" t="str">
            <v xml:space="preserve"> </v>
          </cell>
          <cell r="C178" t="str">
            <v xml:space="preserve"> </v>
          </cell>
          <cell r="D178" t="str">
            <v xml:space="preserve"> </v>
          </cell>
          <cell r="E178" t="str">
            <v xml:space="preserve"> </v>
          </cell>
          <cell r="F178" t="str">
            <v xml:space="preserve"> </v>
          </cell>
          <cell r="G178" t="str">
            <v xml:space="preserve"> </v>
          </cell>
          <cell r="H178"/>
        </row>
        <row r="179">
          <cell r="A179" t="str">
            <v>S</v>
          </cell>
          <cell r="B179">
            <v>365</v>
          </cell>
          <cell r="C179" t="str">
            <v>Benson Jr. Jim</v>
          </cell>
          <cell r="D179">
            <v>86</v>
          </cell>
          <cell r="E179" t="str">
            <v>USA</v>
          </cell>
          <cell r="F179">
            <v>39187</v>
          </cell>
          <cell r="G179" t="str">
            <v>Monroe</v>
          </cell>
          <cell r="H179" t="str">
            <v xml:space="preserve"> </v>
          </cell>
        </row>
        <row r="180">
          <cell r="A180" t="str">
            <v>B</v>
          </cell>
          <cell r="B180">
            <v>272.5</v>
          </cell>
          <cell r="C180" t="str">
            <v>JacobsTom</v>
          </cell>
          <cell r="D180">
            <v>86</v>
          </cell>
          <cell r="E180" t="str">
            <v>USA</v>
          </cell>
          <cell r="F180">
            <v>40026</v>
          </cell>
          <cell r="G180" t="str">
            <v>Burr Ridge</v>
          </cell>
          <cell r="H180" t="str">
            <v xml:space="preserve"> </v>
          </cell>
        </row>
        <row r="181">
          <cell r="A181" t="str">
            <v>D</v>
          </cell>
          <cell r="B181">
            <v>307.5</v>
          </cell>
          <cell r="C181" t="str">
            <v>FitzJustin</v>
          </cell>
          <cell r="D181">
            <v>81</v>
          </cell>
          <cell r="E181" t="str">
            <v>USA</v>
          </cell>
          <cell r="F181" t="str">
            <v>2004/</v>
          </cell>
          <cell r="G181"/>
          <cell r="H181" t="str">
            <v xml:space="preserve"> </v>
          </cell>
        </row>
        <row r="182">
          <cell r="A182" t="str">
            <v>T</v>
          </cell>
          <cell r="B182">
            <v>902.5</v>
          </cell>
          <cell r="C182" t="str">
            <v>Benson Jr. Jim</v>
          </cell>
          <cell r="D182">
            <v>86</v>
          </cell>
          <cell r="E182" t="str">
            <v>USA</v>
          </cell>
          <cell r="F182">
            <v>39187</v>
          </cell>
          <cell r="G182" t="str">
            <v>Monroe</v>
          </cell>
          <cell r="H182"/>
        </row>
        <row r="183">
          <cell r="A183"/>
          <cell r="B183" t="str">
            <v xml:space="preserve"> </v>
          </cell>
          <cell r="C183" t="str">
            <v>365-265-272.5</v>
          </cell>
          <cell r="D183" t="str">
            <v xml:space="preserve"> </v>
          </cell>
          <cell r="E183" t="str">
            <v xml:space="preserve"> </v>
          </cell>
          <cell r="F183" t="str">
            <v xml:space="preserve"> </v>
          </cell>
          <cell r="G183" t="str">
            <v xml:space="preserve"> </v>
          </cell>
          <cell r="H183" t="str">
            <v xml:space="preserve"> </v>
          </cell>
        </row>
        <row r="184">
          <cell r="A184" t="str">
            <v xml:space="preserve">110 kg </v>
          </cell>
          <cell r="B184" t="str">
            <v xml:space="preserve"> </v>
          </cell>
          <cell r="C184" t="str">
            <v xml:space="preserve"> </v>
          </cell>
          <cell r="D184" t="str">
            <v xml:space="preserve"> </v>
          </cell>
          <cell r="E184" t="str">
            <v xml:space="preserve"> </v>
          </cell>
          <cell r="F184" t="str">
            <v xml:space="preserve"> </v>
          </cell>
          <cell r="G184" t="str">
            <v xml:space="preserve"> </v>
          </cell>
          <cell r="H184"/>
        </row>
        <row r="185">
          <cell r="A185" t="str">
            <v>S</v>
          </cell>
          <cell r="B185">
            <v>395</v>
          </cell>
          <cell r="C185" t="str">
            <v>Benson Jr. Jim</v>
          </cell>
          <cell r="D185">
            <v>86</v>
          </cell>
          <cell r="E185" t="str">
            <v>USA</v>
          </cell>
          <cell r="F185">
            <v>39298</v>
          </cell>
          <cell r="G185" t="str">
            <v>Rosemont</v>
          </cell>
          <cell r="H185" t="str">
            <v xml:space="preserve"> </v>
          </cell>
        </row>
        <row r="186">
          <cell r="A186" t="str">
            <v>B</v>
          </cell>
          <cell r="B186">
            <v>282.5</v>
          </cell>
          <cell r="C186" t="str">
            <v>Benson Jr. Jim</v>
          </cell>
          <cell r="D186">
            <v>86</v>
          </cell>
          <cell r="E186" t="str">
            <v>USA</v>
          </cell>
          <cell r="F186">
            <v>39298</v>
          </cell>
          <cell r="G186" t="str">
            <v>Rosemont</v>
          </cell>
          <cell r="H186" t="str">
            <v xml:space="preserve"> </v>
          </cell>
        </row>
        <row r="187">
          <cell r="A187" t="str">
            <v>D</v>
          </cell>
          <cell r="B187">
            <v>320</v>
          </cell>
          <cell r="C187" t="str">
            <v>Best Alan</v>
          </cell>
          <cell r="D187">
            <v>83</v>
          </cell>
          <cell r="E187" t="str">
            <v>USA</v>
          </cell>
          <cell r="F187">
            <v>39200</v>
          </cell>
          <cell r="G187" t="str">
            <v>Willowbrook</v>
          </cell>
          <cell r="H187" t="str">
            <v xml:space="preserve"> </v>
          </cell>
        </row>
        <row r="188">
          <cell r="A188" t="str">
            <v>T</v>
          </cell>
          <cell r="B188">
            <v>955</v>
          </cell>
          <cell r="C188" t="str">
            <v>Benson Jr. Jim</v>
          </cell>
          <cell r="D188">
            <v>86</v>
          </cell>
          <cell r="E188" t="str">
            <v>USA</v>
          </cell>
          <cell r="F188">
            <v>39298</v>
          </cell>
          <cell r="G188" t="str">
            <v>Rosemont</v>
          </cell>
          <cell r="H188"/>
        </row>
        <row r="189">
          <cell r="A189"/>
          <cell r="B189" t="str">
            <v xml:space="preserve"> </v>
          </cell>
          <cell r="C189" t="str">
            <v>395-282.5-277.5</v>
          </cell>
          <cell r="D189" t="str">
            <v xml:space="preserve"> </v>
          </cell>
          <cell r="E189" t="str">
            <v xml:space="preserve"> </v>
          </cell>
          <cell r="F189" t="str">
            <v xml:space="preserve"> </v>
          </cell>
          <cell r="G189" t="str">
            <v xml:space="preserve"> </v>
          </cell>
          <cell r="H189" t="str">
            <v xml:space="preserve"> </v>
          </cell>
        </row>
        <row r="190">
          <cell r="A190" t="str">
            <v xml:space="preserve">125 kg </v>
          </cell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 xml:space="preserve"> </v>
          </cell>
          <cell r="F190" t="str">
            <v xml:space="preserve"> </v>
          </cell>
          <cell r="G190" t="str">
            <v xml:space="preserve"> </v>
          </cell>
          <cell r="H190"/>
        </row>
        <row r="191">
          <cell r="A191" t="str">
            <v>S</v>
          </cell>
          <cell r="B191">
            <v>341</v>
          </cell>
          <cell r="C191" t="str">
            <v>ArmesChris</v>
          </cell>
          <cell r="D191">
            <v>90</v>
          </cell>
          <cell r="E191" t="str">
            <v>CAN</v>
          </cell>
          <cell r="F191">
            <v>40306</v>
          </cell>
          <cell r="G191" t="str">
            <v>Montreal</v>
          </cell>
          <cell r="H191" t="str">
            <v xml:space="preserve"> </v>
          </cell>
        </row>
        <row r="192">
          <cell r="A192" t="str">
            <v>B</v>
          </cell>
          <cell r="B192">
            <v>272.5</v>
          </cell>
          <cell r="C192" t="str">
            <v>ArmesChris</v>
          </cell>
          <cell r="D192">
            <v>90</v>
          </cell>
          <cell r="E192" t="str">
            <v>CAN</v>
          </cell>
          <cell r="F192">
            <v>40306</v>
          </cell>
          <cell r="G192" t="str">
            <v>Montreal</v>
          </cell>
          <cell r="H192" t="str">
            <v xml:space="preserve"> </v>
          </cell>
        </row>
        <row r="193">
          <cell r="A193" t="str">
            <v>D</v>
          </cell>
          <cell r="B193">
            <v>280.5</v>
          </cell>
          <cell r="C193" t="str">
            <v>Oseguera</v>
          </cell>
          <cell r="D193" t="str">
            <v xml:space="preserve"> </v>
          </cell>
          <cell r="E193" t="str">
            <v>USA</v>
          </cell>
          <cell r="F193">
            <v>38066</v>
          </cell>
          <cell r="G193" t="str">
            <v>Las Vegas</v>
          </cell>
          <cell r="H193" t="str">
            <v xml:space="preserve"> </v>
          </cell>
        </row>
        <row r="194">
          <cell r="A194" t="str">
            <v>T</v>
          </cell>
          <cell r="B194">
            <v>885</v>
          </cell>
          <cell r="C194" t="str">
            <v>ArmesChris</v>
          </cell>
          <cell r="D194">
            <v>90</v>
          </cell>
          <cell r="E194" t="str">
            <v>CAN</v>
          </cell>
          <cell r="F194">
            <v>40306</v>
          </cell>
          <cell r="G194" t="str">
            <v>Montreal</v>
          </cell>
          <cell r="H194"/>
        </row>
        <row r="195">
          <cell r="A195"/>
          <cell r="B195" t="str">
            <v xml:space="preserve"> </v>
          </cell>
          <cell r="C195" t="str">
            <v>341-2725-2725</v>
          </cell>
          <cell r="D195" t="str">
            <v xml:space="preserve"> </v>
          </cell>
          <cell r="E195" t="str">
            <v xml:space="preserve"> </v>
          </cell>
          <cell r="F195" t="str">
            <v xml:space="preserve"> </v>
          </cell>
          <cell r="G195" t="str">
            <v xml:space="preserve"> </v>
          </cell>
          <cell r="H195" t="str">
            <v xml:space="preserve"> </v>
          </cell>
        </row>
        <row r="196">
          <cell r="A196" t="str">
            <v xml:space="preserve">140 kg </v>
          </cell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 xml:space="preserve"> </v>
          </cell>
          <cell r="F196" t="str">
            <v xml:space="preserve"> </v>
          </cell>
          <cell r="G196" t="str">
            <v xml:space="preserve"> </v>
          </cell>
          <cell r="H196"/>
        </row>
        <row r="197">
          <cell r="A197" t="str">
            <v>S</v>
          </cell>
          <cell r="B197">
            <v>380</v>
          </cell>
          <cell r="C197" t="str">
            <v>ArmesChris</v>
          </cell>
          <cell r="D197">
            <v>90</v>
          </cell>
          <cell r="E197" t="str">
            <v>CAN</v>
          </cell>
          <cell r="F197">
            <v>41063</v>
          </cell>
          <cell r="G197" t="str">
            <v>Ontario</v>
          </cell>
          <cell r="H197"/>
        </row>
        <row r="198">
          <cell r="A198" t="str">
            <v>B</v>
          </cell>
          <cell r="B198">
            <v>252.5</v>
          </cell>
          <cell r="C198" t="str">
            <v>ArmesChris</v>
          </cell>
          <cell r="D198">
            <v>90</v>
          </cell>
          <cell r="E198" t="str">
            <v>CAN</v>
          </cell>
          <cell r="F198">
            <v>41063</v>
          </cell>
          <cell r="G198" t="str">
            <v>Ontario</v>
          </cell>
          <cell r="H198" t="str">
            <v xml:space="preserve"> </v>
          </cell>
        </row>
        <row r="199">
          <cell r="A199" t="str">
            <v>D</v>
          </cell>
          <cell r="B199">
            <v>290</v>
          </cell>
          <cell r="C199" t="str">
            <v>Court Mathew</v>
          </cell>
          <cell r="D199">
            <v>84</v>
          </cell>
          <cell r="E199" t="str">
            <v>CAN</v>
          </cell>
          <cell r="F199">
            <v>39207</v>
          </cell>
          <cell r="G199" t="str">
            <v>Toronto</v>
          </cell>
          <cell r="H199" t="str">
            <v>4th</v>
          </cell>
        </row>
        <row r="200">
          <cell r="A200" t="str">
            <v>T</v>
          </cell>
          <cell r="B200">
            <v>905</v>
          </cell>
          <cell r="C200" t="str">
            <v>ArmesChris</v>
          </cell>
          <cell r="D200">
            <v>90</v>
          </cell>
          <cell r="E200" t="str">
            <v>CAN</v>
          </cell>
          <cell r="F200">
            <v>41063</v>
          </cell>
          <cell r="G200" t="str">
            <v>Ontario</v>
          </cell>
          <cell r="H200"/>
        </row>
        <row r="201">
          <cell r="A201"/>
          <cell r="B201" t="str">
            <v xml:space="preserve"> </v>
          </cell>
          <cell r="C201" t="str">
            <v>380-2525-2725</v>
          </cell>
          <cell r="D201" t="str">
            <v xml:space="preserve"> </v>
          </cell>
          <cell r="E201" t="str">
            <v xml:space="preserve"> </v>
          </cell>
          <cell r="F201" t="str">
            <v xml:space="preserve"> </v>
          </cell>
          <cell r="G201" t="str">
            <v xml:space="preserve"> </v>
          </cell>
          <cell r="H201" t="str">
            <v xml:space="preserve"> </v>
          </cell>
        </row>
        <row r="202">
          <cell r="A202" t="str">
            <v xml:space="preserve">140+ kg </v>
          </cell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E202" t="str">
            <v xml:space="preserve"> </v>
          </cell>
          <cell r="F202" t="str">
            <v xml:space="preserve"> </v>
          </cell>
          <cell r="G202"/>
          <cell r="H202"/>
        </row>
        <row r="203">
          <cell r="A203" t="str">
            <v>S</v>
          </cell>
          <cell r="B203">
            <v>461</v>
          </cell>
          <cell r="C203" t="str">
            <v>Court Matthew</v>
          </cell>
          <cell r="D203">
            <v>84</v>
          </cell>
          <cell r="E203" t="str">
            <v>CAN</v>
          </cell>
          <cell r="F203">
            <v>39726</v>
          </cell>
          <cell r="G203" t="str">
            <v>Ontario</v>
          </cell>
          <cell r="H203" t="str">
            <v xml:space="preserve"> </v>
          </cell>
        </row>
        <row r="204">
          <cell r="A204" t="str">
            <v>B</v>
          </cell>
          <cell r="B204">
            <v>320</v>
          </cell>
          <cell r="C204" t="str">
            <v>Court Matthew</v>
          </cell>
          <cell r="D204">
            <v>84</v>
          </cell>
          <cell r="E204" t="str">
            <v>CAN</v>
          </cell>
          <cell r="F204">
            <v>39726</v>
          </cell>
          <cell r="G204" t="str">
            <v>Ontario</v>
          </cell>
          <cell r="H204" t="str">
            <v xml:space="preserve"> </v>
          </cell>
        </row>
        <row r="205">
          <cell r="A205" t="str">
            <v>D</v>
          </cell>
          <cell r="B205">
            <v>300</v>
          </cell>
          <cell r="C205" t="str">
            <v>Court Matthew</v>
          </cell>
          <cell r="D205">
            <v>84</v>
          </cell>
          <cell r="E205" t="str">
            <v>CAN</v>
          </cell>
          <cell r="F205">
            <v>39726</v>
          </cell>
          <cell r="G205" t="str">
            <v>Ontario</v>
          </cell>
          <cell r="H205" t="str">
            <v xml:space="preserve"> </v>
          </cell>
        </row>
        <row r="206">
          <cell r="A206" t="str">
            <v>T</v>
          </cell>
          <cell r="B206">
            <v>1080</v>
          </cell>
          <cell r="C206" t="str">
            <v>Court Matthew</v>
          </cell>
          <cell r="D206">
            <v>84</v>
          </cell>
          <cell r="E206" t="str">
            <v>CAN</v>
          </cell>
          <cell r="F206">
            <v>39726</v>
          </cell>
          <cell r="G206" t="str">
            <v>Ontario</v>
          </cell>
          <cell r="H206"/>
        </row>
        <row r="207">
          <cell r="A207"/>
          <cell r="B207" t="str">
            <v xml:space="preserve"> </v>
          </cell>
          <cell r="C207" t="str">
            <v>460-320-300</v>
          </cell>
          <cell r="D207" t="str">
            <v xml:space="preserve"> </v>
          </cell>
          <cell r="E207" t="str">
            <v xml:space="preserve"> </v>
          </cell>
          <cell r="F207" t="str">
            <v xml:space="preserve"> </v>
          </cell>
          <cell r="G207" t="str">
            <v xml:space="preserve"> </v>
          </cell>
          <cell r="H207" t="str">
            <v xml:space="preserve"> </v>
          </cell>
        </row>
        <row r="208">
          <cell r="A208"/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E208" t="str">
            <v xml:space="preserve"> </v>
          </cell>
          <cell r="F208" t="str">
            <v xml:space="preserve"> </v>
          </cell>
          <cell r="G208" t="str">
            <v xml:space="preserve"> </v>
          </cell>
          <cell r="H208" t="str">
            <v xml:space="preserve"> </v>
          </cell>
        </row>
        <row r="209">
          <cell r="C209" t="str">
            <v xml:space="preserve"> Women's Junior   </v>
          </cell>
        </row>
        <row r="210">
          <cell r="A210" t="str">
            <v xml:space="preserve">44 kg </v>
          </cell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 xml:space="preserve"> </v>
          </cell>
          <cell r="F210" t="str">
            <v xml:space="preserve"> </v>
          </cell>
          <cell r="G210" t="str">
            <v xml:space="preserve"> </v>
          </cell>
          <cell r="H210"/>
        </row>
        <row r="211">
          <cell r="A211" t="str">
            <v>S</v>
          </cell>
          <cell r="B211" t="str">
            <v xml:space="preserve"> </v>
          </cell>
          <cell r="C211" t="str">
            <v xml:space="preserve"> </v>
          </cell>
          <cell r="D211" t="str">
            <v xml:space="preserve"> </v>
          </cell>
          <cell r="E211" t="str">
            <v xml:space="preserve"> </v>
          </cell>
          <cell r="F211" t="str">
            <v xml:space="preserve"> </v>
          </cell>
          <cell r="G211" t="str">
            <v xml:space="preserve"> </v>
          </cell>
          <cell r="H211" t="str">
            <v xml:space="preserve"> </v>
          </cell>
        </row>
        <row r="212">
          <cell r="A212" t="str">
            <v>B</v>
          </cell>
          <cell r="B212" t="str">
            <v xml:space="preserve"> </v>
          </cell>
          <cell r="C212" t="str">
            <v xml:space="preserve"> </v>
          </cell>
          <cell r="D212" t="str">
            <v xml:space="preserve"> </v>
          </cell>
          <cell r="E212" t="str">
            <v xml:space="preserve"> </v>
          </cell>
          <cell r="F212" t="str">
            <v xml:space="preserve"> </v>
          </cell>
          <cell r="G212" t="str">
            <v xml:space="preserve"> </v>
          </cell>
          <cell r="H212" t="str">
            <v xml:space="preserve"> </v>
          </cell>
        </row>
        <row r="213">
          <cell r="A213" t="str">
            <v>D</v>
          </cell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 xml:space="preserve"> </v>
          </cell>
          <cell r="F213" t="str">
            <v xml:space="preserve"> </v>
          </cell>
          <cell r="G213" t="str">
            <v xml:space="preserve"> </v>
          </cell>
          <cell r="H213" t="str">
            <v xml:space="preserve"> </v>
          </cell>
        </row>
        <row r="214">
          <cell r="A214" t="str">
            <v>T</v>
          </cell>
          <cell r="B214" t="str">
            <v xml:space="preserve"> </v>
          </cell>
          <cell r="C214" t="str">
            <v xml:space="preserve"> </v>
          </cell>
          <cell r="D214" t="str">
            <v xml:space="preserve"> </v>
          </cell>
          <cell r="E214" t="str">
            <v xml:space="preserve"> </v>
          </cell>
          <cell r="F214" t="str">
            <v xml:space="preserve"> </v>
          </cell>
          <cell r="G214" t="str">
            <v xml:space="preserve"> </v>
          </cell>
          <cell r="H214" t="str">
            <v xml:space="preserve"> </v>
          </cell>
        </row>
        <row r="215">
          <cell r="A215"/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E215" t="str">
            <v xml:space="preserve"> </v>
          </cell>
          <cell r="F215" t="str">
            <v xml:space="preserve"> </v>
          </cell>
          <cell r="G215" t="str">
            <v xml:space="preserve"> </v>
          </cell>
          <cell r="H215" t="str">
            <v xml:space="preserve"> </v>
          </cell>
        </row>
        <row r="216">
          <cell r="A216" t="str">
            <v xml:space="preserve">48 kg </v>
          </cell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 xml:space="preserve"> </v>
          </cell>
          <cell r="F216" t="str">
            <v xml:space="preserve"> </v>
          </cell>
          <cell r="G216" t="str">
            <v xml:space="preserve"> </v>
          </cell>
          <cell r="H216"/>
        </row>
        <row r="217">
          <cell r="A217" t="str">
            <v>S</v>
          </cell>
          <cell r="B217">
            <v>125</v>
          </cell>
          <cell r="C217" t="str">
            <v xml:space="preserve">Dudyreva Irina </v>
          </cell>
          <cell r="D217">
            <v>90</v>
          </cell>
          <cell r="E217" t="str">
            <v>RUS</v>
          </cell>
          <cell r="F217">
            <v>40522</v>
          </cell>
          <cell r="G217" t="str">
            <v>Kursk</v>
          </cell>
          <cell r="H217" t="str">
            <v xml:space="preserve"> </v>
          </cell>
        </row>
        <row r="218">
          <cell r="A218" t="str">
            <v>B</v>
          </cell>
          <cell r="B218">
            <v>82.5</v>
          </cell>
          <cell r="C218" t="str">
            <v xml:space="preserve">Dudyreva Irina </v>
          </cell>
          <cell r="D218">
            <v>90</v>
          </cell>
          <cell r="E218" t="str">
            <v>RUS</v>
          </cell>
          <cell r="F218">
            <v>40522</v>
          </cell>
          <cell r="G218" t="str">
            <v>Kursk</v>
          </cell>
          <cell r="H218" t="str">
            <v xml:space="preserve"> </v>
          </cell>
        </row>
        <row r="219">
          <cell r="A219" t="str">
            <v>D</v>
          </cell>
          <cell r="B219">
            <v>125</v>
          </cell>
          <cell r="C219" t="str">
            <v xml:space="preserve">Dudyreva Irina </v>
          </cell>
          <cell r="D219">
            <v>90</v>
          </cell>
          <cell r="E219" t="str">
            <v>RUS</v>
          </cell>
          <cell r="F219">
            <v>40522</v>
          </cell>
          <cell r="G219" t="str">
            <v>Kursk</v>
          </cell>
          <cell r="H219" t="str">
            <v xml:space="preserve"> </v>
          </cell>
        </row>
        <row r="220">
          <cell r="A220" t="str">
            <v>T</v>
          </cell>
          <cell r="B220">
            <v>332.5</v>
          </cell>
          <cell r="C220" t="str">
            <v xml:space="preserve">Dudyreva Irina </v>
          </cell>
          <cell r="D220">
            <v>90</v>
          </cell>
          <cell r="E220" t="str">
            <v>RUS</v>
          </cell>
          <cell r="F220">
            <v>40522</v>
          </cell>
          <cell r="G220" t="str">
            <v>Kursk</v>
          </cell>
          <cell r="H220" t="str">
            <v xml:space="preserve"> </v>
          </cell>
        </row>
        <row r="221">
          <cell r="A221"/>
          <cell r="B221" t="str">
            <v xml:space="preserve"> </v>
          </cell>
          <cell r="C221" t="str">
            <v>125/825/125</v>
          </cell>
          <cell r="D221" t="str">
            <v xml:space="preserve"> </v>
          </cell>
          <cell r="E221" t="str">
            <v xml:space="preserve"> </v>
          </cell>
          <cell r="F221" t="str">
            <v xml:space="preserve"> </v>
          </cell>
          <cell r="G221" t="str">
            <v xml:space="preserve"> </v>
          </cell>
          <cell r="H221" t="str">
            <v xml:space="preserve"> </v>
          </cell>
        </row>
        <row r="222">
          <cell r="A222" t="str">
            <v xml:space="preserve">52 kg </v>
          </cell>
          <cell r="B222" t="str">
            <v xml:space="preserve"> </v>
          </cell>
          <cell r="C222" t="str">
            <v xml:space="preserve"> </v>
          </cell>
          <cell r="D222" t="str">
            <v xml:space="preserve"> </v>
          </cell>
          <cell r="E222" t="str">
            <v xml:space="preserve"> </v>
          </cell>
          <cell r="F222" t="str">
            <v xml:space="preserve"> </v>
          </cell>
          <cell r="G222" t="str">
            <v xml:space="preserve"> </v>
          </cell>
          <cell r="H222"/>
        </row>
        <row r="223">
          <cell r="A223" t="str">
            <v>S</v>
          </cell>
          <cell r="B223">
            <v>165</v>
          </cell>
          <cell r="C223" t="str">
            <v>Denmon Amber</v>
          </cell>
          <cell r="D223">
            <v>86</v>
          </cell>
          <cell r="E223" t="str">
            <v>USA</v>
          </cell>
          <cell r="F223">
            <v>39187</v>
          </cell>
          <cell r="G223" t="str">
            <v>Monroe</v>
          </cell>
          <cell r="H223" t="str">
            <v xml:space="preserve"> </v>
          </cell>
        </row>
        <row r="224">
          <cell r="A224" t="str">
            <v>B</v>
          </cell>
          <cell r="B224">
            <v>88</v>
          </cell>
          <cell r="C224" t="str">
            <v>BlinkovaNatalya</v>
          </cell>
          <cell r="D224">
            <v>92</v>
          </cell>
          <cell r="E224" t="str">
            <v>RUS</v>
          </cell>
          <cell r="F224">
            <v>41132</v>
          </cell>
          <cell r="G224" t="str">
            <v>Kryvyi Rig</v>
          </cell>
          <cell r="H224" t="str">
            <v>4th</v>
          </cell>
        </row>
        <row r="225">
          <cell r="A225" t="str">
            <v>D</v>
          </cell>
          <cell r="B225">
            <v>147.5</v>
          </cell>
          <cell r="C225" t="str">
            <v>BlinkovaNatalya</v>
          </cell>
          <cell r="D225">
            <v>92</v>
          </cell>
          <cell r="E225" t="str">
            <v>RUS</v>
          </cell>
          <cell r="F225">
            <v>41132</v>
          </cell>
          <cell r="G225" t="str">
            <v>Kryvyi Rig</v>
          </cell>
          <cell r="H225" t="str">
            <v xml:space="preserve"> </v>
          </cell>
        </row>
        <row r="226">
          <cell r="A226" t="str">
            <v>T</v>
          </cell>
          <cell r="B226">
            <v>372.5</v>
          </cell>
          <cell r="C226" t="str">
            <v>Denmon Amber</v>
          </cell>
          <cell r="D226">
            <v>86</v>
          </cell>
          <cell r="E226" t="str">
            <v>USA</v>
          </cell>
          <cell r="F226">
            <v>39187</v>
          </cell>
          <cell r="G226" t="str">
            <v>Monroe</v>
          </cell>
          <cell r="H226"/>
        </row>
        <row r="227">
          <cell r="A227"/>
          <cell r="B227" t="str">
            <v xml:space="preserve"> </v>
          </cell>
          <cell r="C227" t="str">
            <v>165-87.5-120</v>
          </cell>
          <cell r="D227" t="str">
            <v xml:space="preserve"> </v>
          </cell>
          <cell r="E227" t="str">
            <v xml:space="preserve"> </v>
          </cell>
          <cell r="F227" t="str">
            <v xml:space="preserve"> </v>
          </cell>
          <cell r="G227" t="str">
            <v xml:space="preserve"> </v>
          </cell>
          <cell r="H227" t="str">
            <v xml:space="preserve"> </v>
          </cell>
        </row>
        <row r="228">
          <cell r="A228" t="str">
            <v>56kg</v>
          </cell>
          <cell r="B228"/>
          <cell r="C228" t="str">
            <v xml:space="preserve"> </v>
          </cell>
          <cell r="D228" t="str">
            <v xml:space="preserve"> </v>
          </cell>
          <cell r="E228" t="str">
            <v xml:space="preserve"> </v>
          </cell>
          <cell r="F228" t="str">
            <v xml:space="preserve"> </v>
          </cell>
          <cell r="G228" t="str">
            <v xml:space="preserve"> </v>
          </cell>
          <cell r="H228"/>
        </row>
        <row r="229">
          <cell r="A229" t="str">
            <v>S</v>
          </cell>
          <cell r="B229">
            <v>140</v>
          </cell>
          <cell r="C229" t="str">
            <v>Wilson Katrina</v>
          </cell>
          <cell r="D229">
            <v>84</v>
          </cell>
          <cell r="E229" t="str">
            <v>AUS</v>
          </cell>
          <cell r="F229">
            <v>39366</v>
          </cell>
          <cell r="G229" t="str">
            <v>Ballina</v>
          </cell>
          <cell r="H229" t="str">
            <v xml:space="preserve"> </v>
          </cell>
        </row>
        <row r="230">
          <cell r="A230" t="str">
            <v>B</v>
          </cell>
          <cell r="B230">
            <v>60</v>
          </cell>
          <cell r="C230" t="str">
            <v>Anderson Misty</v>
          </cell>
          <cell r="D230">
            <v>82</v>
          </cell>
          <cell r="E230" t="str">
            <v>USA</v>
          </cell>
          <cell r="F230">
            <v>38920</v>
          </cell>
          <cell r="G230" t="str">
            <v>Flint</v>
          </cell>
          <cell r="H230" t="str">
            <v xml:space="preserve"> </v>
          </cell>
        </row>
        <row r="231">
          <cell r="A231" t="str">
            <v>D</v>
          </cell>
          <cell r="B231">
            <v>122.5</v>
          </cell>
          <cell r="C231" t="str">
            <v>Wilson Katrina</v>
          </cell>
          <cell r="D231">
            <v>84</v>
          </cell>
          <cell r="E231" t="str">
            <v>AUS</v>
          </cell>
          <cell r="F231">
            <v>39366</v>
          </cell>
          <cell r="G231" t="str">
            <v>Ballina</v>
          </cell>
          <cell r="H231" t="str">
            <v xml:space="preserve"> </v>
          </cell>
        </row>
        <row r="232">
          <cell r="A232" t="str">
            <v>T</v>
          </cell>
          <cell r="B232">
            <v>287.5</v>
          </cell>
          <cell r="C232" t="str">
            <v>Wilson Katrina</v>
          </cell>
          <cell r="D232">
            <v>84</v>
          </cell>
          <cell r="E232" t="str">
            <v>AUS</v>
          </cell>
          <cell r="F232">
            <v>39366</v>
          </cell>
          <cell r="G232" t="str">
            <v>Ballina</v>
          </cell>
          <cell r="H232"/>
        </row>
        <row r="233">
          <cell r="A233"/>
          <cell r="B233" t="str">
            <v xml:space="preserve"> </v>
          </cell>
          <cell r="C233" t="str">
            <v>140-40-122.5</v>
          </cell>
          <cell r="D233" t="str">
            <v xml:space="preserve"> </v>
          </cell>
          <cell r="E233" t="str">
            <v xml:space="preserve"> </v>
          </cell>
          <cell r="F233" t="str">
            <v xml:space="preserve"> </v>
          </cell>
          <cell r="G233" t="str">
            <v xml:space="preserve"> </v>
          </cell>
          <cell r="H233" t="str">
            <v xml:space="preserve"> </v>
          </cell>
        </row>
        <row r="234">
          <cell r="A234" t="str">
            <v xml:space="preserve">60 kg </v>
          </cell>
          <cell r="B234" t="str">
            <v xml:space="preserve"> </v>
          </cell>
          <cell r="C234" t="str">
            <v xml:space="preserve"> </v>
          </cell>
          <cell r="D234" t="str">
            <v xml:space="preserve"> </v>
          </cell>
          <cell r="E234" t="str">
            <v xml:space="preserve"> </v>
          </cell>
          <cell r="F234" t="str">
            <v xml:space="preserve"> </v>
          </cell>
          <cell r="G234" t="str">
            <v xml:space="preserve"> </v>
          </cell>
          <cell r="H234"/>
        </row>
        <row r="235">
          <cell r="A235" t="str">
            <v>S</v>
          </cell>
          <cell r="B235">
            <v>150</v>
          </cell>
          <cell r="C235" t="str">
            <v>BerezenkoMariya</v>
          </cell>
          <cell r="D235">
            <v>89</v>
          </cell>
          <cell r="E235" t="str">
            <v>RUS</v>
          </cell>
          <cell r="F235">
            <v>40031</v>
          </cell>
          <cell r="G235" t="str">
            <v xml:space="preserve">Kursk </v>
          </cell>
          <cell r="H235" t="str">
            <v xml:space="preserve"> </v>
          </cell>
        </row>
        <row r="236">
          <cell r="A236" t="str">
            <v>B</v>
          </cell>
          <cell r="B236">
            <v>90</v>
          </cell>
          <cell r="C236" t="str">
            <v>BerezenkoMariya</v>
          </cell>
          <cell r="D236">
            <v>89</v>
          </cell>
          <cell r="E236" t="str">
            <v>RUS</v>
          </cell>
          <cell r="F236">
            <v>40031</v>
          </cell>
          <cell r="G236" t="str">
            <v xml:space="preserve">Kursk </v>
          </cell>
          <cell r="H236" t="str">
            <v xml:space="preserve"> </v>
          </cell>
        </row>
        <row r="237">
          <cell r="A237" t="str">
            <v>D</v>
          </cell>
          <cell r="B237">
            <v>151</v>
          </cell>
          <cell r="C237" t="str">
            <v>BerezenkoMariya</v>
          </cell>
          <cell r="D237">
            <v>89</v>
          </cell>
          <cell r="E237" t="str">
            <v>RUS</v>
          </cell>
          <cell r="F237">
            <v>40031</v>
          </cell>
          <cell r="G237" t="str">
            <v xml:space="preserve">Kursk </v>
          </cell>
          <cell r="H237" t="str">
            <v>4th</v>
          </cell>
        </row>
        <row r="238">
          <cell r="A238" t="str">
            <v>T</v>
          </cell>
          <cell r="B238">
            <v>390</v>
          </cell>
          <cell r="C238" t="str">
            <v>BerezenkoMariya</v>
          </cell>
          <cell r="D238">
            <v>89</v>
          </cell>
          <cell r="E238" t="str">
            <v>RUS</v>
          </cell>
          <cell r="F238">
            <v>40031</v>
          </cell>
          <cell r="G238" t="str">
            <v xml:space="preserve">Kursk </v>
          </cell>
          <cell r="H238" t="str">
            <v xml:space="preserve"> </v>
          </cell>
        </row>
        <row r="239">
          <cell r="A239"/>
          <cell r="B239" t="str">
            <v xml:space="preserve"> </v>
          </cell>
          <cell r="C239" t="str">
            <v>150-90-150</v>
          </cell>
          <cell r="D239" t="str">
            <v xml:space="preserve"> </v>
          </cell>
          <cell r="E239" t="str">
            <v xml:space="preserve"> </v>
          </cell>
          <cell r="F239" t="str">
            <v xml:space="preserve"> </v>
          </cell>
          <cell r="G239" t="str">
            <v xml:space="preserve"> </v>
          </cell>
          <cell r="H239" t="str">
            <v xml:space="preserve"> </v>
          </cell>
        </row>
        <row r="240">
          <cell r="A240" t="str">
            <v xml:space="preserve">67.5  kg </v>
          </cell>
          <cell r="B240" t="str">
            <v xml:space="preserve"> </v>
          </cell>
          <cell r="C240" t="str">
            <v xml:space="preserve"> </v>
          </cell>
          <cell r="D240" t="str">
            <v xml:space="preserve"> </v>
          </cell>
          <cell r="E240" t="str">
            <v xml:space="preserve"> </v>
          </cell>
          <cell r="F240" t="str">
            <v xml:space="preserve"> </v>
          </cell>
          <cell r="G240"/>
          <cell r="H240"/>
        </row>
        <row r="241">
          <cell r="A241" t="str">
            <v>S</v>
          </cell>
          <cell r="B241">
            <v>195</v>
          </cell>
          <cell r="C241" t="str">
            <v>GongorOtgontuyaa</v>
          </cell>
          <cell r="D241">
            <v>91</v>
          </cell>
          <cell r="E241" t="str">
            <v>MGL</v>
          </cell>
          <cell r="F241">
            <v>41501</v>
          </cell>
          <cell r="G241" t="str">
            <v>Novosibirsk</v>
          </cell>
          <cell r="H241" t="str">
            <v xml:space="preserve"> </v>
          </cell>
        </row>
        <row r="242">
          <cell r="A242" t="str">
            <v>B</v>
          </cell>
          <cell r="B242">
            <v>100</v>
          </cell>
          <cell r="C242" t="str">
            <v>GongorOtgontuyaa</v>
          </cell>
          <cell r="D242">
            <v>91</v>
          </cell>
          <cell r="E242" t="str">
            <v>MGL</v>
          </cell>
          <cell r="F242">
            <v>41501</v>
          </cell>
          <cell r="G242" t="str">
            <v>Novosibirsk</v>
          </cell>
          <cell r="H242" t="str">
            <v xml:space="preserve"> </v>
          </cell>
        </row>
        <row r="243">
          <cell r="A243" t="str">
            <v>D</v>
          </cell>
          <cell r="B243">
            <v>195</v>
          </cell>
          <cell r="C243" t="str">
            <v>GongorOtgontuyaa</v>
          </cell>
          <cell r="D243">
            <v>91</v>
          </cell>
          <cell r="E243" t="str">
            <v>MGL</v>
          </cell>
          <cell r="F243">
            <v>41501</v>
          </cell>
          <cell r="G243" t="str">
            <v>Novosibirsk</v>
          </cell>
          <cell r="H243" t="str">
            <v xml:space="preserve"> </v>
          </cell>
        </row>
        <row r="244">
          <cell r="A244" t="str">
            <v>T</v>
          </cell>
          <cell r="B244">
            <v>490</v>
          </cell>
          <cell r="C244" t="str">
            <v>GongorOtgontuyaa</v>
          </cell>
          <cell r="D244">
            <v>91</v>
          </cell>
          <cell r="E244" t="str">
            <v>MGL</v>
          </cell>
          <cell r="F244">
            <v>41501</v>
          </cell>
          <cell r="G244" t="str">
            <v>Novosibirsk</v>
          </cell>
          <cell r="H244" t="str">
            <v xml:space="preserve"> </v>
          </cell>
        </row>
        <row r="245">
          <cell r="A245"/>
          <cell r="B245" t="str">
            <v xml:space="preserve"> </v>
          </cell>
          <cell r="C245" t="str">
            <v>195-100-195</v>
          </cell>
          <cell r="D245" t="str">
            <v xml:space="preserve"> </v>
          </cell>
          <cell r="E245" t="str">
            <v xml:space="preserve"> </v>
          </cell>
          <cell r="F245" t="str">
            <v xml:space="preserve"> </v>
          </cell>
          <cell r="G245" t="str">
            <v xml:space="preserve"> </v>
          </cell>
          <cell r="H245" t="str">
            <v xml:space="preserve"> </v>
          </cell>
        </row>
        <row r="246">
          <cell r="A246" t="str">
            <v xml:space="preserve">75 kg </v>
          </cell>
          <cell r="B246" t="str">
            <v xml:space="preserve"> </v>
          </cell>
          <cell r="C246" t="str">
            <v xml:space="preserve"> </v>
          </cell>
          <cell r="D246" t="str">
            <v xml:space="preserve"> </v>
          </cell>
          <cell r="E246" t="str">
            <v xml:space="preserve"> </v>
          </cell>
          <cell r="F246" t="str">
            <v xml:space="preserve"> </v>
          </cell>
          <cell r="G246" t="str">
            <v xml:space="preserve"> </v>
          </cell>
          <cell r="H246"/>
        </row>
        <row r="247">
          <cell r="A247" t="str">
            <v>S</v>
          </cell>
          <cell r="B247">
            <v>187.5</v>
          </cell>
          <cell r="C247" t="str">
            <v>Doddy Darilyn</v>
          </cell>
          <cell r="D247">
            <v>90</v>
          </cell>
          <cell r="E247" t="str">
            <v>USA</v>
          </cell>
          <cell r="F247">
            <v>40634</v>
          </cell>
          <cell r="G247" t="str">
            <v>West Palm Beach</v>
          </cell>
          <cell r="H247" t="str">
            <v xml:space="preserve"> </v>
          </cell>
        </row>
        <row r="248">
          <cell r="A248" t="str">
            <v>B</v>
          </cell>
          <cell r="B248">
            <v>182.5</v>
          </cell>
          <cell r="C248" t="str">
            <v>Doddy Darilyn</v>
          </cell>
          <cell r="D248">
            <v>90</v>
          </cell>
          <cell r="E248" t="str">
            <v>USA</v>
          </cell>
          <cell r="F248">
            <v>40634</v>
          </cell>
          <cell r="G248" t="str">
            <v>West Palm Beach</v>
          </cell>
          <cell r="H248" t="str">
            <v xml:space="preserve"> </v>
          </cell>
        </row>
        <row r="249">
          <cell r="A249" t="str">
            <v>D</v>
          </cell>
          <cell r="B249">
            <v>172.5</v>
          </cell>
          <cell r="C249" t="str">
            <v>Doddy Darilyn</v>
          </cell>
          <cell r="D249">
            <v>90</v>
          </cell>
          <cell r="E249" t="str">
            <v>USA</v>
          </cell>
          <cell r="F249">
            <v>40634</v>
          </cell>
          <cell r="G249" t="str">
            <v>West Palm Beach</v>
          </cell>
          <cell r="H249" t="str">
            <v xml:space="preserve"> </v>
          </cell>
        </row>
        <row r="250">
          <cell r="A250" t="str">
            <v>T</v>
          </cell>
          <cell r="B250">
            <v>542.5</v>
          </cell>
          <cell r="C250" t="str">
            <v>Doddy Darilyn</v>
          </cell>
          <cell r="D250">
            <v>90</v>
          </cell>
          <cell r="E250" t="str">
            <v>USA</v>
          </cell>
          <cell r="F250">
            <v>40634</v>
          </cell>
          <cell r="G250" t="str">
            <v>West Palm Beach</v>
          </cell>
          <cell r="H250"/>
        </row>
        <row r="251">
          <cell r="A251"/>
          <cell r="B251" t="str">
            <v xml:space="preserve"> </v>
          </cell>
          <cell r="C251" t="str">
            <v>1875-1825-1725</v>
          </cell>
          <cell r="D251"/>
          <cell r="E251"/>
          <cell r="F251"/>
          <cell r="G251"/>
          <cell r="H251" t="str">
            <v xml:space="preserve"> </v>
          </cell>
        </row>
        <row r="252">
          <cell r="A252" t="str">
            <v xml:space="preserve">82.5  kg </v>
          </cell>
          <cell r="B252" t="str">
            <v xml:space="preserve"> </v>
          </cell>
          <cell r="C252" t="str">
            <v xml:space="preserve"> </v>
          </cell>
          <cell r="D252" t="str">
            <v xml:space="preserve"> </v>
          </cell>
          <cell r="E252" t="str">
            <v xml:space="preserve"> </v>
          </cell>
          <cell r="F252" t="str">
            <v xml:space="preserve"> </v>
          </cell>
          <cell r="G252"/>
          <cell r="H252"/>
        </row>
        <row r="253">
          <cell r="A253" t="str">
            <v>S</v>
          </cell>
          <cell r="B253">
            <v>170</v>
          </cell>
          <cell r="C253" t="str">
            <v>UdovenkoOxana</v>
          </cell>
          <cell r="D253">
            <v>91</v>
          </cell>
          <cell r="E253" t="str">
            <v>RUS</v>
          </cell>
          <cell r="F253">
            <v>41017</v>
          </cell>
          <cell r="G253" t="str">
            <v>Rostov</v>
          </cell>
          <cell r="H253" t="str">
            <v xml:space="preserve"> </v>
          </cell>
        </row>
        <row r="254">
          <cell r="A254" t="str">
            <v>B</v>
          </cell>
          <cell r="B254">
            <v>105</v>
          </cell>
          <cell r="C254" t="str">
            <v>UdovenkoOxana</v>
          </cell>
          <cell r="D254">
            <v>91</v>
          </cell>
          <cell r="E254" t="str">
            <v>RUS</v>
          </cell>
          <cell r="F254">
            <v>41017</v>
          </cell>
          <cell r="G254" t="str">
            <v>Rostov</v>
          </cell>
          <cell r="H254" t="str">
            <v xml:space="preserve"> </v>
          </cell>
        </row>
        <row r="255">
          <cell r="A255" t="str">
            <v>D</v>
          </cell>
          <cell r="B255">
            <v>160</v>
          </cell>
          <cell r="C255" t="str">
            <v>UdovenkoOxana</v>
          </cell>
          <cell r="D255">
            <v>91</v>
          </cell>
          <cell r="E255" t="str">
            <v>RUS</v>
          </cell>
          <cell r="F255">
            <v>41017</v>
          </cell>
          <cell r="G255" t="str">
            <v>Rostov</v>
          </cell>
          <cell r="H255" t="str">
            <v xml:space="preserve"> </v>
          </cell>
        </row>
        <row r="256">
          <cell r="A256" t="str">
            <v>T</v>
          </cell>
          <cell r="B256">
            <v>435</v>
          </cell>
          <cell r="C256" t="str">
            <v>UdovenkoOxana</v>
          </cell>
          <cell r="D256">
            <v>91</v>
          </cell>
          <cell r="E256" t="str">
            <v>RUS</v>
          </cell>
          <cell r="F256">
            <v>41017</v>
          </cell>
          <cell r="G256" t="str">
            <v>Rostov</v>
          </cell>
          <cell r="H256" t="str">
            <v xml:space="preserve"> </v>
          </cell>
        </row>
        <row r="257">
          <cell r="A257"/>
          <cell r="B257" t="str">
            <v xml:space="preserve"> </v>
          </cell>
          <cell r="C257" t="str">
            <v>170-105-160</v>
          </cell>
          <cell r="D257" t="str">
            <v xml:space="preserve"> </v>
          </cell>
          <cell r="E257" t="str">
            <v xml:space="preserve"> </v>
          </cell>
          <cell r="F257" t="str">
            <v xml:space="preserve"> </v>
          </cell>
          <cell r="G257" t="str">
            <v xml:space="preserve"> </v>
          </cell>
          <cell r="H257" t="str">
            <v xml:space="preserve"> </v>
          </cell>
        </row>
        <row r="258">
          <cell r="A258" t="str">
            <v xml:space="preserve">90  kg </v>
          </cell>
          <cell r="B258" t="str">
            <v xml:space="preserve"> </v>
          </cell>
          <cell r="C258" t="str">
            <v xml:space="preserve"> </v>
          </cell>
          <cell r="D258" t="str">
            <v xml:space="preserve"> </v>
          </cell>
          <cell r="E258" t="str">
            <v xml:space="preserve"> </v>
          </cell>
          <cell r="F258" t="str">
            <v xml:space="preserve"> </v>
          </cell>
          <cell r="G258" t="str">
            <v xml:space="preserve"> </v>
          </cell>
          <cell r="H258"/>
        </row>
        <row r="259">
          <cell r="A259" t="str">
            <v>S</v>
          </cell>
          <cell r="B259" t="str">
            <v xml:space="preserve"> </v>
          </cell>
          <cell r="C259" t="str">
            <v xml:space="preserve"> </v>
          </cell>
          <cell r="D259" t="str">
            <v xml:space="preserve"> </v>
          </cell>
          <cell r="E259" t="str">
            <v xml:space="preserve"> </v>
          </cell>
          <cell r="F259" t="str">
            <v xml:space="preserve"> </v>
          </cell>
          <cell r="G259" t="str">
            <v xml:space="preserve"> </v>
          </cell>
          <cell r="H259" t="str">
            <v xml:space="preserve"> </v>
          </cell>
        </row>
        <row r="260">
          <cell r="A260" t="str">
            <v>B</v>
          </cell>
          <cell r="B260" t="str">
            <v xml:space="preserve"> </v>
          </cell>
          <cell r="C260" t="str">
            <v xml:space="preserve"> </v>
          </cell>
          <cell r="D260" t="str">
            <v xml:space="preserve"> </v>
          </cell>
          <cell r="E260" t="str">
            <v xml:space="preserve"> </v>
          </cell>
          <cell r="F260" t="str">
            <v xml:space="preserve"> </v>
          </cell>
          <cell r="G260" t="str">
            <v xml:space="preserve"> </v>
          </cell>
          <cell r="H260" t="str">
            <v xml:space="preserve"> </v>
          </cell>
        </row>
        <row r="261">
          <cell r="A261" t="str">
            <v>D</v>
          </cell>
          <cell r="B261" t="str">
            <v xml:space="preserve"> </v>
          </cell>
          <cell r="C261" t="str">
            <v xml:space="preserve"> </v>
          </cell>
          <cell r="D261" t="str">
            <v xml:space="preserve"> </v>
          </cell>
          <cell r="E261" t="str">
            <v xml:space="preserve"> </v>
          </cell>
          <cell r="F261" t="str">
            <v xml:space="preserve"> </v>
          </cell>
          <cell r="G261" t="str">
            <v xml:space="preserve"> </v>
          </cell>
          <cell r="H261" t="str">
            <v xml:space="preserve"> </v>
          </cell>
        </row>
        <row r="262">
          <cell r="A262" t="str">
            <v>T</v>
          </cell>
          <cell r="B262" t="str">
            <v xml:space="preserve"> </v>
          </cell>
          <cell r="C262" t="str">
            <v xml:space="preserve"> </v>
          </cell>
          <cell r="D262" t="str">
            <v xml:space="preserve"> </v>
          </cell>
          <cell r="E262" t="str">
            <v xml:space="preserve"> </v>
          </cell>
          <cell r="F262" t="str">
            <v xml:space="preserve"> </v>
          </cell>
          <cell r="G262" t="str">
            <v xml:space="preserve"> </v>
          </cell>
          <cell r="H262" t="str">
            <v xml:space="preserve"> </v>
          </cell>
        </row>
        <row r="263">
          <cell r="A263"/>
          <cell r="B263" t="str">
            <v xml:space="preserve"> </v>
          </cell>
          <cell r="C263" t="str">
            <v xml:space="preserve"> </v>
          </cell>
          <cell r="D263" t="str">
            <v xml:space="preserve"> </v>
          </cell>
          <cell r="E263" t="str">
            <v xml:space="preserve"> </v>
          </cell>
          <cell r="F263" t="str">
            <v xml:space="preserve"> </v>
          </cell>
          <cell r="G263" t="str">
            <v xml:space="preserve"> </v>
          </cell>
          <cell r="H263" t="str">
            <v xml:space="preserve"> </v>
          </cell>
        </row>
        <row r="264">
          <cell r="A264" t="str">
            <v xml:space="preserve">90+  kg </v>
          </cell>
          <cell r="B264" t="str">
            <v xml:space="preserve"> </v>
          </cell>
          <cell r="C264" t="str">
            <v xml:space="preserve"> </v>
          </cell>
          <cell r="D264" t="str">
            <v xml:space="preserve"> </v>
          </cell>
          <cell r="E264" t="str">
            <v xml:space="preserve"> </v>
          </cell>
          <cell r="F264" t="str">
            <v xml:space="preserve"> </v>
          </cell>
          <cell r="G264"/>
          <cell r="H264"/>
        </row>
        <row r="265">
          <cell r="A265" t="str">
            <v>S</v>
          </cell>
          <cell r="B265">
            <v>205</v>
          </cell>
          <cell r="C265" t="str">
            <v>McGlothlinAlisha</v>
          </cell>
          <cell r="D265">
            <v>91</v>
          </cell>
          <cell r="E265" t="str">
            <v>USA</v>
          </cell>
          <cell r="F265">
            <v>41013</v>
          </cell>
          <cell r="G265" t="str">
            <v>Burr Ridge</v>
          </cell>
          <cell r="H265" t="str">
            <v xml:space="preserve"> </v>
          </cell>
        </row>
        <row r="266">
          <cell r="A266" t="str">
            <v>B</v>
          </cell>
          <cell r="B266">
            <v>97.5</v>
          </cell>
          <cell r="C266" t="str">
            <v>McGlothlinAlisha</v>
          </cell>
          <cell r="D266">
            <v>91</v>
          </cell>
          <cell r="E266" t="str">
            <v>USA</v>
          </cell>
          <cell r="F266">
            <v>41013</v>
          </cell>
          <cell r="G266" t="str">
            <v>Burr Ridge</v>
          </cell>
          <cell r="H266" t="str">
            <v xml:space="preserve"> </v>
          </cell>
        </row>
        <row r="267">
          <cell r="A267" t="str">
            <v>D</v>
          </cell>
          <cell r="B267">
            <v>165</v>
          </cell>
          <cell r="C267" t="str">
            <v>McGlothlinAlisha</v>
          </cell>
          <cell r="D267">
            <v>91</v>
          </cell>
          <cell r="E267" t="str">
            <v>USA</v>
          </cell>
          <cell r="F267">
            <v>41013</v>
          </cell>
          <cell r="G267" t="str">
            <v>Burr Ridge</v>
          </cell>
          <cell r="H267" t="str">
            <v xml:space="preserve"> </v>
          </cell>
        </row>
        <row r="268">
          <cell r="A268" t="str">
            <v>T</v>
          </cell>
          <cell r="B268">
            <v>457.5</v>
          </cell>
          <cell r="C268" t="str">
            <v>McGlothlinAlisha</v>
          </cell>
          <cell r="D268">
            <v>91</v>
          </cell>
          <cell r="E268" t="str">
            <v>USA</v>
          </cell>
          <cell r="F268">
            <v>41013</v>
          </cell>
          <cell r="G268" t="str">
            <v>Burr Ridge</v>
          </cell>
          <cell r="H268" t="str">
            <v xml:space="preserve"> </v>
          </cell>
        </row>
        <row r="269">
          <cell r="A269"/>
          <cell r="B269" t="str">
            <v xml:space="preserve"> </v>
          </cell>
          <cell r="C269" t="str">
            <v>205-975-155</v>
          </cell>
          <cell r="D269" t="str">
            <v xml:space="preserve"> </v>
          </cell>
          <cell r="E269" t="str">
            <v xml:space="preserve"> </v>
          </cell>
          <cell r="F269" t="str">
            <v xml:space="preserve"> </v>
          </cell>
          <cell r="G269" t="str">
            <v xml:space="preserve"> </v>
          </cell>
          <cell r="H269" t="str">
            <v xml:space="preserve"> </v>
          </cell>
        </row>
        <row r="270">
          <cell r="C270" t="str">
            <v xml:space="preserve">Men's T13-15   </v>
          </cell>
        </row>
        <row r="271">
          <cell r="A271" t="str">
            <v xml:space="preserve">52 kg </v>
          </cell>
          <cell r="B271" t="str">
            <v xml:space="preserve"> </v>
          </cell>
          <cell r="C271" t="str">
            <v xml:space="preserve"> </v>
          </cell>
          <cell r="D271" t="str">
            <v xml:space="preserve"> </v>
          </cell>
          <cell r="E271" t="str">
            <v xml:space="preserve"> </v>
          </cell>
          <cell r="F271" t="str">
            <v xml:space="preserve"> </v>
          </cell>
          <cell r="G271" t="str">
            <v xml:space="preserve"> </v>
          </cell>
          <cell r="H271"/>
        </row>
        <row r="272">
          <cell r="A272" t="str">
            <v>S</v>
          </cell>
          <cell r="B272">
            <v>147.5</v>
          </cell>
          <cell r="C272" t="str">
            <v>Flesh Wayne Jr</v>
          </cell>
          <cell r="D272">
            <v>92</v>
          </cell>
          <cell r="E272" t="str">
            <v>USA</v>
          </cell>
          <cell r="F272">
            <v>39551</v>
          </cell>
          <cell r="G272" t="str">
            <v>Lake George</v>
          </cell>
          <cell r="H272" t="str">
            <v>4th</v>
          </cell>
        </row>
        <row r="273">
          <cell r="A273" t="str">
            <v>B</v>
          </cell>
          <cell r="B273">
            <v>70</v>
          </cell>
          <cell r="C273" t="str">
            <v>Flesh Wayne Jr</v>
          </cell>
          <cell r="D273">
            <v>92</v>
          </cell>
          <cell r="E273" t="str">
            <v>USA</v>
          </cell>
          <cell r="F273">
            <v>39551</v>
          </cell>
          <cell r="G273" t="str">
            <v>Lake George</v>
          </cell>
          <cell r="H273" t="str">
            <v xml:space="preserve"> </v>
          </cell>
        </row>
        <row r="274">
          <cell r="A274" t="str">
            <v>D</v>
          </cell>
          <cell r="B274">
            <v>118.5</v>
          </cell>
          <cell r="C274" t="str">
            <v>Flesh Wayne Jr</v>
          </cell>
          <cell r="D274">
            <v>92</v>
          </cell>
          <cell r="E274" t="str">
            <v>USA</v>
          </cell>
          <cell r="F274">
            <v>39551</v>
          </cell>
          <cell r="G274" t="str">
            <v>Lake George</v>
          </cell>
          <cell r="H274" t="str">
            <v xml:space="preserve"> </v>
          </cell>
        </row>
        <row r="275">
          <cell r="A275" t="str">
            <v>T</v>
          </cell>
          <cell r="B275">
            <v>330</v>
          </cell>
          <cell r="C275" t="str">
            <v>Flesh Wayne Jr</v>
          </cell>
          <cell r="D275">
            <v>92</v>
          </cell>
          <cell r="E275" t="str">
            <v>USA</v>
          </cell>
          <cell r="F275">
            <v>39551</v>
          </cell>
          <cell r="G275" t="str">
            <v>Lake George</v>
          </cell>
          <cell r="H275"/>
        </row>
        <row r="276">
          <cell r="A276"/>
          <cell r="B276" t="str">
            <v xml:space="preserve"> </v>
          </cell>
          <cell r="C276" t="str">
            <v>142.5-70-117.5</v>
          </cell>
          <cell r="D276" t="str">
            <v xml:space="preserve"> </v>
          </cell>
          <cell r="E276" t="str">
            <v xml:space="preserve"> </v>
          </cell>
          <cell r="F276" t="str">
            <v xml:space="preserve"> </v>
          </cell>
          <cell r="G276" t="str">
            <v xml:space="preserve"> </v>
          </cell>
          <cell r="H276" t="str">
            <v xml:space="preserve"> </v>
          </cell>
        </row>
        <row r="277">
          <cell r="A277" t="str">
            <v xml:space="preserve">56 kg </v>
          </cell>
          <cell r="B277" t="str">
            <v xml:space="preserve"> </v>
          </cell>
          <cell r="C277" t="str">
            <v xml:space="preserve"> </v>
          </cell>
          <cell r="D277" t="str">
            <v xml:space="preserve"> </v>
          </cell>
          <cell r="E277" t="str">
            <v xml:space="preserve"> </v>
          </cell>
          <cell r="F277" t="str">
            <v xml:space="preserve"> </v>
          </cell>
          <cell r="G277" t="str">
            <v xml:space="preserve"> </v>
          </cell>
          <cell r="H277"/>
        </row>
        <row r="278">
          <cell r="A278" t="str">
            <v>S</v>
          </cell>
          <cell r="B278">
            <v>200</v>
          </cell>
          <cell r="C278" t="str">
            <v>Baranov Pavel</v>
          </cell>
          <cell r="D278">
            <v>93</v>
          </cell>
          <cell r="E278" t="str">
            <v>RUS</v>
          </cell>
          <cell r="F278">
            <v>39605</v>
          </cell>
          <cell r="G278" t="str">
            <v>Kursk</v>
          </cell>
          <cell r="H278" t="str">
            <v xml:space="preserve"> </v>
          </cell>
        </row>
        <row r="279">
          <cell r="A279" t="str">
            <v>B</v>
          </cell>
          <cell r="B279">
            <v>105</v>
          </cell>
          <cell r="C279" t="str">
            <v>Baranov Pavel</v>
          </cell>
          <cell r="D279">
            <v>93</v>
          </cell>
          <cell r="E279" t="str">
            <v>RUS</v>
          </cell>
          <cell r="F279">
            <v>39605</v>
          </cell>
          <cell r="G279" t="str">
            <v>Kursk</v>
          </cell>
          <cell r="H279" t="str">
            <v xml:space="preserve"> </v>
          </cell>
        </row>
        <row r="280">
          <cell r="A280" t="str">
            <v>D</v>
          </cell>
          <cell r="B280">
            <v>195</v>
          </cell>
          <cell r="C280" t="str">
            <v>Baranov Pavel</v>
          </cell>
          <cell r="D280">
            <v>93</v>
          </cell>
          <cell r="E280" t="str">
            <v>RUS</v>
          </cell>
          <cell r="F280">
            <v>39605</v>
          </cell>
          <cell r="G280" t="str">
            <v>Kursk</v>
          </cell>
          <cell r="H280" t="str">
            <v>4th</v>
          </cell>
        </row>
        <row r="281">
          <cell r="A281" t="str">
            <v>T</v>
          </cell>
          <cell r="B281">
            <v>495</v>
          </cell>
          <cell r="C281" t="str">
            <v>Baranov Pavel</v>
          </cell>
          <cell r="D281">
            <v>93</v>
          </cell>
          <cell r="E281" t="str">
            <v>RUS</v>
          </cell>
          <cell r="F281">
            <v>39605</v>
          </cell>
          <cell r="G281" t="str">
            <v>Kursk</v>
          </cell>
          <cell r="H281"/>
        </row>
        <row r="282">
          <cell r="A282"/>
          <cell r="B282" t="str">
            <v xml:space="preserve"> </v>
          </cell>
          <cell r="C282" t="str">
            <v>200-105-190</v>
          </cell>
          <cell r="D282" t="str">
            <v xml:space="preserve"> </v>
          </cell>
          <cell r="E282" t="str">
            <v xml:space="preserve"> </v>
          </cell>
          <cell r="F282" t="str">
            <v xml:space="preserve"> </v>
          </cell>
          <cell r="G282" t="str">
            <v xml:space="preserve"> </v>
          </cell>
          <cell r="H282" t="str">
            <v xml:space="preserve"> </v>
          </cell>
        </row>
        <row r="283">
          <cell r="A283" t="str">
            <v xml:space="preserve">60 kg </v>
          </cell>
          <cell r="B283" t="str">
            <v xml:space="preserve"> </v>
          </cell>
          <cell r="C283" t="str">
            <v xml:space="preserve"> </v>
          </cell>
          <cell r="D283" t="str">
            <v xml:space="preserve"> </v>
          </cell>
          <cell r="E283" t="str">
            <v xml:space="preserve"> </v>
          </cell>
          <cell r="F283" t="str">
            <v xml:space="preserve"> </v>
          </cell>
          <cell r="G283" t="str">
            <v xml:space="preserve"> </v>
          </cell>
          <cell r="H283"/>
        </row>
        <row r="284">
          <cell r="A284" t="str">
            <v>S</v>
          </cell>
          <cell r="B284">
            <v>237.5</v>
          </cell>
          <cell r="C284" t="str">
            <v>Dunn Jordan</v>
          </cell>
          <cell r="D284">
            <v>91</v>
          </cell>
          <cell r="E284" t="str">
            <v>USA</v>
          </cell>
          <cell r="F284">
            <v>38902</v>
          </cell>
          <cell r="G284" t="str">
            <v>Baton Rouge</v>
          </cell>
          <cell r="H284" t="str">
            <v>4th</v>
          </cell>
        </row>
        <row r="285">
          <cell r="A285" t="str">
            <v>B</v>
          </cell>
          <cell r="B285">
            <v>115</v>
          </cell>
          <cell r="C285" t="str">
            <v>Dunn Jordan</v>
          </cell>
          <cell r="D285">
            <v>91</v>
          </cell>
          <cell r="E285" t="str">
            <v>USA</v>
          </cell>
          <cell r="F285">
            <v>38902</v>
          </cell>
          <cell r="G285" t="str">
            <v>Baton Rouge</v>
          </cell>
          <cell r="H285" t="str">
            <v xml:space="preserve"> </v>
          </cell>
        </row>
        <row r="286">
          <cell r="A286" t="str">
            <v>D</v>
          </cell>
          <cell r="B286">
            <v>205</v>
          </cell>
          <cell r="C286" t="str">
            <v>Abdrakhmanov Ruslan</v>
          </cell>
          <cell r="D286">
            <v>95</v>
          </cell>
          <cell r="E286" t="str">
            <v>RUS</v>
          </cell>
          <cell r="F286">
            <v>40813</v>
          </cell>
          <cell r="G286" t="str">
            <v>Yekaterinbourg</v>
          </cell>
          <cell r="H286" t="str">
            <v>4th</v>
          </cell>
        </row>
        <row r="287">
          <cell r="A287" t="str">
            <v>T</v>
          </cell>
          <cell r="B287">
            <v>515</v>
          </cell>
          <cell r="C287" t="str">
            <v>Dunn Jordan</v>
          </cell>
          <cell r="D287">
            <v>91</v>
          </cell>
          <cell r="E287" t="str">
            <v>USA</v>
          </cell>
          <cell r="F287">
            <v>38902</v>
          </cell>
          <cell r="G287" t="str">
            <v>Baton Rouge</v>
          </cell>
          <cell r="H287"/>
        </row>
        <row r="288">
          <cell r="A288"/>
          <cell r="B288" t="str">
            <v xml:space="preserve"> </v>
          </cell>
          <cell r="C288" t="str">
            <v>230-115-70</v>
          </cell>
          <cell r="D288" t="str">
            <v xml:space="preserve"> </v>
          </cell>
          <cell r="E288" t="str">
            <v xml:space="preserve"> </v>
          </cell>
          <cell r="F288" t="str">
            <v xml:space="preserve"> </v>
          </cell>
          <cell r="G288" t="str">
            <v xml:space="preserve"> </v>
          </cell>
          <cell r="H288" t="str">
            <v xml:space="preserve"> </v>
          </cell>
        </row>
        <row r="289">
          <cell r="A289" t="str">
            <v>67.5kg</v>
          </cell>
          <cell r="B289"/>
          <cell r="C289" t="str">
            <v xml:space="preserve"> </v>
          </cell>
          <cell r="D289" t="str">
            <v xml:space="preserve"> </v>
          </cell>
          <cell r="E289" t="str">
            <v xml:space="preserve"> </v>
          </cell>
          <cell r="F289" t="str">
            <v xml:space="preserve"> </v>
          </cell>
          <cell r="G289" t="str">
            <v xml:space="preserve"> </v>
          </cell>
          <cell r="H289"/>
        </row>
        <row r="290">
          <cell r="A290" t="str">
            <v>S</v>
          </cell>
          <cell r="B290">
            <v>272.5</v>
          </cell>
          <cell r="C290" t="str">
            <v>Dunn Jordan</v>
          </cell>
          <cell r="D290">
            <v>91</v>
          </cell>
          <cell r="E290" t="str">
            <v>USA</v>
          </cell>
          <cell r="F290">
            <v>39185</v>
          </cell>
          <cell r="G290" t="str">
            <v>Monroe</v>
          </cell>
          <cell r="H290" t="str">
            <v xml:space="preserve"> </v>
          </cell>
        </row>
        <row r="291">
          <cell r="A291" t="str">
            <v>B</v>
          </cell>
          <cell r="B291">
            <v>147.5</v>
          </cell>
          <cell r="C291" t="str">
            <v>Dunn Jordan</v>
          </cell>
          <cell r="D291">
            <v>91</v>
          </cell>
          <cell r="E291" t="str">
            <v>USA</v>
          </cell>
          <cell r="F291">
            <v>39185</v>
          </cell>
          <cell r="G291" t="str">
            <v>Monroe</v>
          </cell>
          <cell r="H291" t="str">
            <v xml:space="preserve"> </v>
          </cell>
        </row>
        <row r="292">
          <cell r="A292" t="str">
            <v>D</v>
          </cell>
          <cell r="B292">
            <v>207.5</v>
          </cell>
          <cell r="C292" t="str">
            <v>Dunn Jordan</v>
          </cell>
          <cell r="D292">
            <v>91</v>
          </cell>
          <cell r="E292" t="str">
            <v>USA</v>
          </cell>
          <cell r="F292">
            <v>39185</v>
          </cell>
          <cell r="G292" t="str">
            <v>Monroe</v>
          </cell>
          <cell r="H292" t="str">
            <v xml:space="preserve"> </v>
          </cell>
        </row>
        <row r="293">
          <cell r="A293" t="str">
            <v>T</v>
          </cell>
          <cell r="B293">
            <v>627.5</v>
          </cell>
          <cell r="C293" t="str">
            <v>Dunn Jordan</v>
          </cell>
          <cell r="D293">
            <v>91</v>
          </cell>
          <cell r="E293" t="str">
            <v>USA</v>
          </cell>
          <cell r="F293">
            <v>39185</v>
          </cell>
          <cell r="G293" t="str">
            <v>Monroe</v>
          </cell>
          <cell r="H293"/>
        </row>
        <row r="294">
          <cell r="A294"/>
          <cell r="B294" t="str">
            <v xml:space="preserve"> </v>
          </cell>
          <cell r="C294" t="str">
            <v>272.5-147.5-207.5</v>
          </cell>
          <cell r="D294" t="str">
            <v xml:space="preserve"> </v>
          </cell>
          <cell r="E294" t="str">
            <v xml:space="preserve"> </v>
          </cell>
          <cell r="F294" t="str">
            <v xml:space="preserve"> </v>
          </cell>
          <cell r="G294" t="str">
            <v xml:space="preserve"> </v>
          </cell>
          <cell r="H294" t="str">
            <v xml:space="preserve"> </v>
          </cell>
        </row>
        <row r="295">
          <cell r="A295" t="str">
            <v xml:space="preserve">75 kg </v>
          </cell>
          <cell r="B295" t="str">
            <v xml:space="preserve"> </v>
          </cell>
          <cell r="C295" t="str">
            <v xml:space="preserve"> </v>
          </cell>
          <cell r="D295" t="str">
            <v xml:space="preserve"> </v>
          </cell>
          <cell r="E295" t="str">
            <v xml:space="preserve"> </v>
          </cell>
          <cell r="F295" t="str">
            <v xml:space="preserve"> </v>
          </cell>
          <cell r="G295" t="str">
            <v xml:space="preserve"> </v>
          </cell>
          <cell r="H295"/>
        </row>
        <row r="296">
          <cell r="A296" t="str">
            <v>S</v>
          </cell>
          <cell r="B296">
            <v>230</v>
          </cell>
          <cell r="C296" t="str">
            <v>Zhurov Alexandr</v>
          </cell>
          <cell r="D296">
            <v>95</v>
          </cell>
          <cell r="E296" t="str">
            <v>RUS</v>
          </cell>
          <cell r="F296">
            <v>40813</v>
          </cell>
          <cell r="G296" t="str">
            <v>Yekaterinbourg</v>
          </cell>
          <cell r="H296" t="str">
            <v xml:space="preserve"> </v>
          </cell>
        </row>
        <row r="297">
          <cell r="A297" t="str">
            <v>B</v>
          </cell>
          <cell r="B297">
            <v>130</v>
          </cell>
          <cell r="C297" t="str">
            <v>RaspopinRoman</v>
          </cell>
          <cell r="D297">
            <v>96</v>
          </cell>
          <cell r="E297" t="str">
            <v>RUS</v>
          </cell>
          <cell r="F297">
            <v>40873</v>
          </cell>
          <cell r="G297" t="str">
            <v>Novosibirsk</v>
          </cell>
          <cell r="H297" t="str">
            <v xml:space="preserve"> </v>
          </cell>
        </row>
        <row r="298">
          <cell r="A298" t="str">
            <v>D</v>
          </cell>
          <cell r="B298">
            <v>192.5</v>
          </cell>
          <cell r="C298" t="str">
            <v>HubbsRussell</v>
          </cell>
          <cell r="D298">
            <v>96</v>
          </cell>
          <cell r="E298" t="str">
            <v>USA</v>
          </cell>
          <cell r="F298">
            <v>40376</v>
          </cell>
          <cell r="G298" t="str">
            <v>West Palm Beach</v>
          </cell>
          <cell r="H298" t="str">
            <v>4th</v>
          </cell>
        </row>
        <row r="299">
          <cell r="A299" t="str">
            <v>T</v>
          </cell>
          <cell r="B299">
            <v>550</v>
          </cell>
          <cell r="C299" t="str">
            <v>RaspopinRoman</v>
          </cell>
          <cell r="D299">
            <v>96</v>
          </cell>
          <cell r="E299" t="str">
            <v>RUS</v>
          </cell>
          <cell r="F299">
            <v>40873</v>
          </cell>
          <cell r="G299" t="str">
            <v>Novosibirsk</v>
          </cell>
          <cell r="H299" t="str">
            <v xml:space="preserve"> </v>
          </cell>
        </row>
        <row r="300">
          <cell r="A300"/>
          <cell r="B300" t="str">
            <v xml:space="preserve"> </v>
          </cell>
          <cell r="C300" t="str">
            <v>230-130-190</v>
          </cell>
          <cell r="D300"/>
          <cell r="E300"/>
          <cell r="F300"/>
          <cell r="G300"/>
          <cell r="H300" t="str">
            <v xml:space="preserve"> </v>
          </cell>
        </row>
        <row r="301">
          <cell r="A301" t="str">
            <v xml:space="preserve">82.5 kg </v>
          </cell>
          <cell r="B301" t="str">
            <v xml:space="preserve"> </v>
          </cell>
          <cell r="C301" t="str">
            <v xml:space="preserve"> </v>
          </cell>
          <cell r="D301" t="str">
            <v xml:space="preserve"> </v>
          </cell>
          <cell r="E301" t="str">
            <v xml:space="preserve"> </v>
          </cell>
          <cell r="F301" t="str">
            <v xml:space="preserve"> </v>
          </cell>
          <cell r="G301" t="str">
            <v xml:space="preserve"> </v>
          </cell>
          <cell r="H301"/>
        </row>
        <row r="302">
          <cell r="A302" t="str">
            <v>S</v>
          </cell>
          <cell r="B302">
            <v>237.5</v>
          </cell>
          <cell r="C302" t="str">
            <v>BolekNick</v>
          </cell>
          <cell r="D302">
            <v>96</v>
          </cell>
          <cell r="E302" t="str">
            <v>USA</v>
          </cell>
          <cell r="F302">
            <v>41014</v>
          </cell>
          <cell r="G302" t="str">
            <v>Burr Ridge</v>
          </cell>
          <cell r="H302" t="str">
            <v xml:space="preserve"> </v>
          </cell>
        </row>
        <row r="303">
          <cell r="A303" t="str">
            <v>B</v>
          </cell>
          <cell r="B303">
            <v>147.5</v>
          </cell>
          <cell r="C303" t="str">
            <v>BolekNick</v>
          </cell>
          <cell r="D303">
            <v>96</v>
          </cell>
          <cell r="E303" t="str">
            <v>USA</v>
          </cell>
          <cell r="F303">
            <v>41014</v>
          </cell>
          <cell r="G303" t="str">
            <v>Burr Ridge</v>
          </cell>
          <cell r="H303" t="str">
            <v xml:space="preserve"> </v>
          </cell>
        </row>
        <row r="304">
          <cell r="A304" t="str">
            <v>D</v>
          </cell>
          <cell r="B304">
            <v>217.5</v>
          </cell>
          <cell r="C304" t="str">
            <v>Ladnier Joey</v>
          </cell>
          <cell r="D304">
            <v>92</v>
          </cell>
          <cell r="E304" t="str">
            <v>USA</v>
          </cell>
          <cell r="F304">
            <v>39185</v>
          </cell>
          <cell r="G304" t="str">
            <v>Monroe</v>
          </cell>
          <cell r="H304" t="str">
            <v xml:space="preserve"> </v>
          </cell>
        </row>
        <row r="305">
          <cell r="A305" t="str">
            <v>T</v>
          </cell>
          <cell r="B305">
            <v>585</v>
          </cell>
          <cell r="C305" t="str">
            <v>BolekNick</v>
          </cell>
          <cell r="D305">
            <v>96</v>
          </cell>
          <cell r="E305" t="str">
            <v>USA</v>
          </cell>
          <cell r="F305">
            <v>41014</v>
          </cell>
          <cell r="G305" t="str">
            <v>Burr Ridge</v>
          </cell>
          <cell r="H305"/>
        </row>
        <row r="306">
          <cell r="A306"/>
          <cell r="B306" t="str">
            <v xml:space="preserve"> </v>
          </cell>
          <cell r="C306" t="str">
            <v>2375-1475-200</v>
          </cell>
          <cell r="D306" t="str">
            <v xml:space="preserve"> </v>
          </cell>
          <cell r="E306" t="str">
            <v xml:space="preserve"> </v>
          </cell>
          <cell r="F306" t="str">
            <v xml:space="preserve"> </v>
          </cell>
          <cell r="G306" t="str">
            <v xml:space="preserve"> </v>
          </cell>
          <cell r="H306" t="str">
            <v xml:space="preserve"> </v>
          </cell>
        </row>
        <row r="307">
          <cell r="A307" t="str">
            <v xml:space="preserve">90 kg </v>
          </cell>
          <cell r="B307" t="str">
            <v xml:space="preserve"> </v>
          </cell>
          <cell r="C307" t="str">
            <v xml:space="preserve"> </v>
          </cell>
          <cell r="D307" t="str">
            <v xml:space="preserve"> </v>
          </cell>
          <cell r="E307" t="str">
            <v xml:space="preserve"> </v>
          </cell>
          <cell r="F307" t="str">
            <v xml:space="preserve"> </v>
          </cell>
          <cell r="G307" t="str">
            <v xml:space="preserve"> </v>
          </cell>
          <cell r="H307"/>
        </row>
        <row r="308">
          <cell r="A308" t="str">
            <v>S</v>
          </cell>
          <cell r="B308">
            <v>235</v>
          </cell>
          <cell r="C308" t="str">
            <v>Davis</v>
          </cell>
          <cell r="D308" t="str">
            <v xml:space="preserve"> </v>
          </cell>
          <cell r="E308" t="str">
            <v>USA</v>
          </cell>
          <cell r="F308" t="str">
            <v>0/2000</v>
          </cell>
          <cell r="G308" t="str">
            <v xml:space="preserve"> </v>
          </cell>
          <cell r="H308" t="str">
            <v xml:space="preserve"> </v>
          </cell>
        </row>
        <row r="309">
          <cell r="A309" t="str">
            <v>B</v>
          </cell>
          <cell r="B309">
            <v>135</v>
          </cell>
          <cell r="C309" t="str">
            <v>Panferov Yevgeny</v>
          </cell>
          <cell r="D309">
            <v>91</v>
          </cell>
          <cell r="E309" t="str">
            <v>RUS</v>
          </cell>
          <cell r="F309">
            <v>39121</v>
          </cell>
          <cell r="G309" t="str">
            <v>Chelyabinsk</v>
          </cell>
          <cell r="H309" t="str">
            <v xml:space="preserve"> </v>
          </cell>
        </row>
        <row r="310">
          <cell r="A310" t="str">
            <v>D</v>
          </cell>
          <cell r="B310">
            <v>227.5</v>
          </cell>
          <cell r="C310" t="str">
            <v>Lilliebridge Eric</v>
          </cell>
          <cell r="D310">
            <v>90</v>
          </cell>
          <cell r="E310" t="str">
            <v>USA</v>
          </cell>
          <cell r="F310">
            <v>38563</v>
          </cell>
          <cell r="G310" t="str">
            <v>Lincolnwood</v>
          </cell>
          <cell r="H310" t="str">
            <v xml:space="preserve"> </v>
          </cell>
        </row>
        <row r="311">
          <cell r="A311" t="str">
            <v>T</v>
          </cell>
          <cell r="B311">
            <v>570</v>
          </cell>
          <cell r="C311" t="str">
            <v>Zenzen Zach</v>
          </cell>
          <cell r="D311">
            <v>88</v>
          </cell>
          <cell r="E311" t="str">
            <v>USA</v>
          </cell>
          <cell r="F311" t="str">
            <v>0/2003</v>
          </cell>
          <cell r="G311" t="str">
            <v xml:space="preserve"> </v>
          </cell>
          <cell r="H311" t="str">
            <v xml:space="preserve"> </v>
          </cell>
        </row>
        <row r="312">
          <cell r="A312"/>
          <cell r="B312" t="str">
            <v xml:space="preserve"> </v>
          </cell>
          <cell r="C312" t="str">
            <v xml:space="preserve"> </v>
          </cell>
          <cell r="D312" t="str">
            <v xml:space="preserve"> </v>
          </cell>
          <cell r="E312" t="str">
            <v xml:space="preserve"> </v>
          </cell>
          <cell r="F312" t="str">
            <v xml:space="preserve"> </v>
          </cell>
          <cell r="G312" t="str">
            <v xml:space="preserve"> </v>
          </cell>
          <cell r="H312" t="str">
            <v xml:space="preserve"> </v>
          </cell>
        </row>
        <row r="313">
          <cell r="A313" t="str">
            <v xml:space="preserve">100 kg </v>
          </cell>
          <cell r="B313" t="str">
            <v xml:space="preserve"> </v>
          </cell>
          <cell r="C313" t="str">
            <v xml:space="preserve"> </v>
          </cell>
          <cell r="D313" t="str">
            <v xml:space="preserve"> </v>
          </cell>
          <cell r="E313" t="str">
            <v xml:space="preserve"> </v>
          </cell>
          <cell r="F313" t="str">
            <v xml:space="preserve"> </v>
          </cell>
          <cell r="G313" t="str">
            <v xml:space="preserve"> </v>
          </cell>
          <cell r="H313"/>
        </row>
        <row r="314">
          <cell r="A314" t="str">
            <v>S</v>
          </cell>
          <cell r="B314">
            <v>235</v>
          </cell>
          <cell r="C314" t="str">
            <v>Osipov Alexei</v>
          </cell>
          <cell r="D314">
            <v>96</v>
          </cell>
          <cell r="E314" t="str">
            <v>RUS</v>
          </cell>
          <cell r="F314">
            <v>41017</v>
          </cell>
          <cell r="G314" t="str">
            <v>Rostov</v>
          </cell>
          <cell r="H314" t="str">
            <v xml:space="preserve"> </v>
          </cell>
        </row>
        <row r="315">
          <cell r="A315" t="str">
            <v>B</v>
          </cell>
          <cell r="B315">
            <v>155</v>
          </cell>
          <cell r="C315" t="str">
            <v>Osipov Alexei</v>
          </cell>
          <cell r="D315">
            <v>96</v>
          </cell>
          <cell r="E315" t="str">
            <v>RUS</v>
          </cell>
          <cell r="F315">
            <v>41017</v>
          </cell>
          <cell r="G315" t="str">
            <v>Rostov</v>
          </cell>
          <cell r="H315" t="str">
            <v xml:space="preserve"> </v>
          </cell>
        </row>
        <row r="316">
          <cell r="A316" t="str">
            <v>D</v>
          </cell>
          <cell r="B316">
            <v>210</v>
          </cell>
          <cell r="C316" t="str">
            <v>Osipov Alexei</v>
          </cell>
          <cell r="D316">
            <v>96</v>
          </cell>
          <cell r="E316" t="str">
            <v>RUS</v>
          </cell>
          <cell r="F316">
            <v>41017</v>
          </cell>
          <cell r="G316" t="str">
            <v>Rostov</v>
          </cell>
          <cell r="H316" t="str">
            <v xml:space="preserve"> </v>
          </cell>
        </row>
        <row r="317">
          <cell r="A317" t="str">
            <v>T</v>
          </cell>
          <cell r="B317">
            <v>600</v>
          </cell>
          <cell r="C317" t="str">
            <v>Osipov Alexei</v>
          </cell>
          <cell r="D317">
            <v>96</v>
          </cell>
          <cell r="E317" t="str">
            <v>RUS</v>
          </cell>
          <cell r="F317">
            <v>41017</v>
          </cell>
          <cell r="G317" t="str">
            <v>Rostov</v>
          </cell>
          <cell r="H317"/>
        </row>
        <row r="318">
          <cell r="A318"/>
          <cell r="B318" t="str">
            <v xml:space="preserve"> </v>
          </cell>
          <cell r="C318" t="str">
            <v>235-155-210</v>
          </cell>
          <cell r="D318"/>
          <cell r="E318"/>
          <cell r="F318"/>
          <cell r="G318"/>
          <cell r="H318" t="str">
            <v xml:space="preserve"> </v>
          </cell>
        </row>
        <row r="319">
          <cell r="A319" t="str">
            <v xml:space="preserve">110 kg </v>
          </cell>
          <cell r="B319" t="str">
            <v xml:space="preserve"> </v>
          </cell>
          <cell r="C319" t="str">
            <v xml:space="preserve"> </v>
          </cell>
          <cell r="D319" t="str">
            <v xml:space="preserve"> </v>
          </cell>
          <cell r="E319" t="str">
            <v xml:space="preserve"> </v>
          </cell>
          <cell r="F319" t="str">
            <v xml:space="preserve"> </v>
          </cell>
          <cell r="G319" t="str">
            <v xml:space="preserve"> </v>
          </cell>
          <cell r="H319"/>
        </row>
        <row r="320">
          <cell r="A320" t="str">
            <v>S</v>
          </cell>
          <cell r="B320">
            <v>295</v>
          </cell>
          <cell r="C320" t="str">
            <v>Gibson Jordan</v>
          </cell>
          <cell r="D320">
            <v>93</v>
          </cell>
          <cell r="E320" t="str">
            <v>USA</v>
          </cell>
          <cell r="F320">
            <v>39907</v>
          </cell>
          <cell r="G320" t="str">
            <v>Idaho Falls</v>
          </cell>
          <cell r="H320" t="str">
            <v xml:space="preserve"> </v>
          </cell>
        </row>
        <row r="321">
          <cell r="A321" t="str">
            <v>B</v>
          </cell>
          <cell r="B321">
            <v>182.5</v>
          </cell>
          <cell r="C321" t="str">
            <v>Beck Hunter</v>
          </cell>
          <cell r="D321">
            <v>88</v>
          </cell>
          <cell r="E321" t="str">
            <v>USA</v>
          </cell>
          <cell r="F321" t="str">
            <v>0/2004</v>
          </cell>
          <cell r="G321" t="str">
            <v xml:space="preserve"> </v>
          </cell>
          <cell r="H321" t="str">
            <v xml:space="preserve"> </v>
          </cell>
        </row>
        <row r="322">
          <cell r="A322" t="str">
            <v>D</v>
          </cell>
          <cell r="B322">
            <v>250</v>
          </cell>
          <cell r="C322" t="str">
            <v>Gibson Jordan</v>
          </cell>
          <cell r="D322">
            <v>93</v>
          </cell>
          <cell r="E322" t="str">
            <v>USA</v>
          </cell>
          <cell r="F322">
            <v>39907</v>
          </cell>
          <cell r="G322" t="str">
            <v>Idaho Falls</v>
          </cell>
          <cell r="H322" t="str">
            <v>4th</v>
          </cell>
        </row>
        <row r="323">
          <cell r="A323" t="str">
            <v>T</v>
          </cell>
          <cell r="B323">
            <v>682.5</v>
          </cell>
          <cell r="C323" t="str">
            <v>Gibson Jordan</v>
          </cell>
          <cell r="D323">
            <v>93</v>
          </cell>
          <cell r="E323" t="str">
            <v>USA</v>
          </cell>
          <cell r="F323">
            <v>39907</v>
          </cell>
          <cell r="G323" t="str">
            <v>Idaho Falls</v>
          </cell>
          <cell r="H323"/>
        </row>
        <row r="324">
          <cell r="A324"/>
          <cell r="B324" t="str">
            <v xml:space="preserve"> </v>
          </cell>
          <cell r="C324" t="str">
            <v>295-150-237.5</v>
          </cell>
          <cell r="D324" t="str">
            <v xml:space="preserve"> </v>
          </cell>
          <cell r="E324" t="str">
            <v xml:space="preserve"> </v>
          </cell>
          <cell r="F324" t="str">
            <v xml:space="preserve"> </v>
          </cell>
          <cell r="G324" t="str">
            <v xml:space="preserve"> </v>
          </cell>
          <cell r="H324" t="str">
            <v xml:space="preserve"> </v>
          </cell>
        </row>
        <row r="325">
          <cell r="A325" t="str">
            <v xml:space="preserve">125 kg </v>
          </cell>
          <cell r="B325" t="str">
            <v xml:space="preserve"> </v>
          </cell>
          <cell r="C325" t="str">
            <v xml:space="preserve"> </v>
          </cell>
          <cell r="D325" t="str">
            <v xml:space="preserve"> </v>
          </cell>
          <cell r="E325" t="str">
            <v xml:space="preserve"> </v>
          </cell>
          <cell r="F325" t="str">
            <v xml:space="preserve"> </v>
          </cell>
          <cell r="G325" t="str">
            <v xml:space="preserve"> </v>
          </cell>
          <cell r="H325"/>
        </row>
        <row r="326">
          <cell r="A326" t="str">
            <v>S</v>
          </cell>
          <cell r="B326">
            <v>272.5</v>
          </cell>
          <cell r="C326" t="str">
            <v>Smith Caleb</v>
          </cell>
          <cell r="D326" t="str">
            <v xml:space="preserve"> </v>
          </cell>
          <cell r="E326" t="str">
            <v>USA</v>
          </cell>
          <cell r="F326">
            <v>39180</v>
          </cell>
          <cell r="G326" t="str">
            <v>Rosemont</v>
          </cell>
          <cell r="H326" t="str">
            <v xml:space="preserve"> </v>
          </cell>
        </row>
        <row r="327">
          <cell r="A327" t="str">
            <v>B</v>
          </cell>
          <cell r="B327">
            <v>155</v>
          </cell>
          <cell r="C327" t="str">
            <v>Aspuru Fernando</v>
          </cell>
          <cell r="D327">
            <v>83</v>
          </cell>
          <cell r="E327" t="str">
            <v>USA</v>
          </cell>
          <cell r="F327" t="str">
            <v>0/1999</v>
          </cell>
          <cell r="G327" t="str">
            <v xml:space="preserve"> </v>
          </cell>
          <cell r="H327" t="str">
            <v xml:space="preserve"> </v>
          </cell>
        </row>
        <row r="328">
          <cell r="A328" t="str">
            <v>D</v>
          </cell>
          <cell r="B328">
            <v>240</v>
          </cell>
          <cell r="C328" t="str">
            <v>Aspuru Fernando</v>
          </cell>
          <cell r="D328">
            <v>83</v>
          </cell>
          <cell r="E328" t="str">
            <v>USA</v>
          </cell>
          <cell r="F328" t="str">
            <v>0/1999</v>
          </cell>
          <cell r="G328" t="str">
            <v xml:space="preserve"> </v>
          </cell>
          <cell r="H328" t="str">
            <v xml:space="preserve"> </v>
          </cell>
        </row>
        <row r="329">
          <cell r="A329" t="str">
            <v>T</v>
          </cell>
          <cell r="B329">
            <v>620</v>
          </cell>
          <cell r="C329" t="str">
            <v>Aspuru Fernando</v>
          </cell>
          <cell r="D329">
            <v>83</v>
          </cell>
          <cell r="E329" t="str">
            <v>USA</v>
          </cell>
          <cell r="F329" t="str">
            <v>0/1999</v>
          </cell>
          <cell r="G329" t="str">
            <v xml:space="preserve"> </v>
          </cell>
          <cell r="H329" t="str">
            <v xml:space="preserve"> </v>
          </cell>
        </row>
        <row r="330">
          <cell r="A330"/>
          <cell r="B330" t="str">
            <v xml:space="preserve"> </v>
          </cell>
          <cell r="C330" t="str">
            <v xml:space="preserve"> </v>
          </cell>
          <cell r="D330" t="str">
            <v xml:space="preserve"> </v>
          </cell>
          <cell r="E330" t="str">
            <v xml:space="preserve"> </v>
          </cell>
          <cell r="F330" t="str">
            <v xml:space="preserve"> </v>
          </cell>
          <cell r="G330" t="str">
            <v xml:space="preserve"> </v>
          </cell>
          <cell r="H330" t="str">
            <v xml:space="preserve"> </v>
          </cell>
        </row>
        <row r="331">
          <cell r="A331" t="str">
            <v xml:space="preserve">140 kg </v>
          </cell>
          <cell r="B331" t="str">
            <v xml:space="preserve"> </v>
          </cell>
          <cell r="C331" t="str">
            <v xml:space="preserve"> </v>
          </cell>
          <cell r="D331" t="str">
            <v xml:space="preserve"> </v>
          </cell>
          <cell r="E331" t="str">
            <v xml:space="preserve"> </v>
          </cell>
          <cell r="F331" t="str">
            <v xml:space="preserve"> </v>
          </cell>
          <cell r="G331" t="str">
            <v xml:space="preserve"> </v>
          </cell>
          <cell r="H331"/>
        </row>
        <row r="332">
          <cell r="A332" t="str">
            <v>S</v>
          </cell>
          <cell r="B332">
            <v>230</v>
          </cell>
          <cell r="C332" t="str">
            <v>Middleton Richard</v>
          </cell>
          <cell r="D332" t="str">
            <v xml:space="preserve"> </v>
          </cell>
          <cell r="E332" t="str">
            <v>USA</v>
          </cell>
          <cell r="F332">
            <v>37172</v>
          </cell>
          <cell r="G332" t="str">
            <v>Dallas</v>
          </cell>
          <cell r="H332" t="str">
            <v xml:space="preserve"> </v>
          </cell>
        </row>
        <row r="333">
          <cell r="A333" t="str">
            <v>B</v>
          </cell>
          <cell r="B333">
            <v>145</v>
          </cell>
          <cell r="C333" t="str">
            <v>Middleton Richard</v>
          </cell>
          <cell r="D333" t="str">
            <v xml:space="preserve"> </v>
          </cell>
          <cell r="E333" t="str">
            <v>USA</v>
          </cell>
          <cell r="F333">
            <v>37172</v>
          </cell>
          <cell r="G333" t="str">
            <v>Dallas</v>
          </cell>
          <cell r="H333" t="str">
            <v>4th</v>
          </cell>
        </row>
        <row r="334">
          <cell r="A334" t="str">
            <v>D</v>
          </cell>
          <cell r="B334">
            <v>232.5</v>
          </cell>
          <cell r="C334" t="str">
            <v>Middleton Richard</v>
          </cell>
          <cell r="D334" t="str">
            <v xml:space="preserve"> </v>
          </cell>
          <cell r="E334" t="str">
            <v>USA</v>
          </cell>
          <cell r="F334">
            <v>37172</v>
          </cell>
          <cell r="G334" t="str">
            <v>Dallas</v>
          </cell>
          <cell r="H334" t="str">
            <v>4th</v>
          </cell>
        </row>
        <row r="335">
          <cell r="A335" t="str">
            <v>T</v>
          </cell>
          <cell r="B335">
            <v>602.5</v>
          </cell>
          <cell r="C335" t="str">
            <v>Middleton Richard</v>
          </cell>
          <cell r="D335" t="str">
            <v xml:space="preserve"> </v>
          </cell>
          <cell r="E335" t="str">
            <v>USA</v>
          </cell>
          <cell r="F335">
            <v>37172</v>
          </cell>
          <cell r="G335" t="str">
            <v>Dallas</v>
          </cell>
          <cell r="H335"/>
        </row>
        <row r="336">
          <cell r="A336"/>
          <cell r="B336" t="str">
            <v xml:space="preserve"> </v>
          </cell>
          <cell r="C336" t="str">
            <v>230-142.5-230</v>
          </cell>
          <cell r="D336" t="str">
            <v xml:space="preserve"> </v>
          </cell>
          <cell r="E336" t="str">
            <v xml:space="preserve"> </v>
          </cell>
          <cell r="F336" t="str">
            <v xml:space="preserve"> </v>
          </cell>
          <cell r="G336" t="str">
            <v xml:space="preserve"> </v>
          </cell>
          <cell r="H336" t="str">
            <v xml:space="preserve"> </v>
          </cell>
        </row>
        <row r="337">
          <cell r="A337" t="str">
            <v xml:space="preserve">140+ kg </v>
          </cell>
          <cell r="B337" t="str">
            <v xml:space="preserve"> </v>
          </cell>
          <cell r="C337" t="str">
            <v xml:space="preserve"> </v>
          </cell>
          <cell r="D337" t="str">
            <v xml:space="preserve"> </v>
          </cell>
          <cell r="E337" t="str">
            <v xml:space="preserve"> </v>
          </cell>
          <cell r="F337" t="str">
            <v xml:space="preserve"> </v>
          </cell>
          <cell r="G337"/>
          <cell r="H337"/>
        </row>
        <row r="338">
          <cell r="A338" t="str">
            <v>S</v>
          </cell>
          <cell r="B338">
            <v>160</v>
          </cell>
          <cell r="C338" t="str">
            <v xml:space="preserve"> Stoffelson Jakob</v>
          </cell>
          <cell r="D338">
            <v>96</v>
          </cell>
          <cell r="E338" t="str">
            <v xml:space="preserve"> CAN</v>
          </cell>
          <cell r="F338">
            <v>40706</v>
          </cell>
          <cell r="G338" t="str">
            <v xml:space="preserve"> Ontario</v>
          </cell>
          <cell r="H338" t="str">
            <v xml:space="preserve"> </v>
          </cell>
        </row>
        <row r="339">
          <cell r="A339" t="str">
            <v>B</v>
          </cell>
          <cell r="B339">
            <v>130</v>
          </cell>
          <cell r="C339" t="str">
            <v xml:space="preserve"> Stoffelson Jakob</v>
          </cell>
          <cell r="D339">
            <v>96</v>
          </cell>
          <cell r="E339" t="str">
            <v xml:space="preserve"> CAN</v>
          </cell>
          <cell r="F339">
            <v>40706</v>
          </cell>
          <cell r="G339" t="str">
            <v xml:space="preserve"> Ontario</v>
          </cell>
          <cell r="H339" t="str">
            <v xml:space="preserve"> </v>
          </cell>
        </row>
        <row r="340">
          <cell r="A340" t="str">
            <v>D</v>
          </cell>
          <cell r="B340">
            <v>160</v>
          </cell>
          <cell r="C340" t="str">
            <v xml:space="preserve"> Stoffelson Jakob</v>
          </cell>
          <cell r="D340">
            <v>96</v>
          </cell>
          <cell r="E340" t="str">
            <v xml:space="preserve"> CAN</v>
          </cell>
          <cell r="F340">
            <v>40706</v>
          </cell>
          <cell r="G340" t="str">
            <v xml:space="preserve"> Ontario</v>
          </cell>
          <cell r="H340" t="str">
            <v xml:space="preserve"> </v>
          </cell>
        </row>
        <row r="341">
          <cell r="A341" t="str">
            <v>T</v>
          </cell>
          <cell r="B341">
            <v>450</v>
          </cell>
          <cell r="C341" t="str">
            <v xml:space="preserve"> Stoffelson Jakob</v>
          </cell>
          <cell r="D341">
            <v>96</v>
          </cell>
          <cell r="E341" t="str">
            <v xml:space="preserve"> CAN</v>
          </cell>
          <cell r="F341">
            <v>40706</v>
          </cell>
          <cell r="G341" t="str">
            <v xml:space="preserve"> Ontario</v>
          </cell>
          <cell r="H341" t="str">
            <v xml:space="preserve"> </v>
          </cell>
        </row>
        <row r="342">
          <cell r="A342"/>
          <cell r="B342" t="str">
            <v xml:space="preserve"> </v>
          </cell>
          <cell r="C342" t="str">
            <v xml:space="preserve"> 160-130-160</v>
          </cell>
          <cell r="D342" t="str">
            <v xml:space="preserve"> </v>
          </cell>
          <cell r="E342" t="str">
            <v xml:space="preserve"> </v>
          </cell>
          <cell r="F342" t="str">
            <v xml:space="preserve"> </v>
          </cell>
          <cell r="G342" t="str">
            <v xml:space="preserve"> </v>
          </cell>
          <cell r="H342" t="str">
            <v xml:space="preserve"> </v>
          </cell>
        </row>
        <row r="343">
          <cell r="C343" t="str">
            <v xml:space="preserve">Men's T16-17   </v>
          </cell>
        </row>
        <row r="344">
          <cell r="A344" t="str">
            <v xml:space="preserve">52 kg </v>
          </cell>
          <cell r="B344" t="str">
            <v xml:space="preserve"> </v>
          </cell>
          <cell r="C344" t="str">
            <v xml:space="preserve"> </v>
          </cell>
          <cell r="D344" t="str">
            <v xml:space="preserve"> </v>
          </cell>
          <cell r="E344" t="str">
            <v xml:space="preserve"> </v>
          </cell>
          <cell r="F344" t="str">
            <v xml:space="preserve"> </v>
          </cell>
          <cell r="G344" t="str">
            <v xml:space="preserve"> </v>
          </cell>
          <cell r="H344"/>
        </row>
        <row r="345">
          <cell r="A345" t="str">
            <v>S</v>
          </cell>
          <cell r="B345">
            <v>150</v>
          </cell>
          <cell r="C345" t="str">
            <v>Kichuk Oleg</v>
          </cell>
          <cell r="D345">
            <v>89</v>
          </cell>
          <cell r="E345" t="str">
            <v>RUS</v>
          </cell>
          <cell r="F345">
            <v>39121</v>
          </cell>
          <cell r="G345" t="str">
            <v>Chelyabinsk</v>
          </cell>
          <cell r="H345" t="str">
            <v xml:space="preserve"> </v>
          </cell>
        </row>
        <row r="346">
          <cell r="A346" t="str">
            <v>B</v>
          </cell>
          <cell r="B346">
            <v>87.5</v>
          </cell>
          <cell r="C346" t="str">
            <v>Kichuk Oleg</v>
          </cell>
          <cell r="D346">
            <v>89</v>
          </cell>
          <cell r="E346" t="str">
            <v>RUS</v>
          </cell>
          <cell r="F346">
            <v>39121</v>
          </cell>
          <cell r="G346" t="str">
            <v>Chelyabinsk</v>
          </cell>
          <cell r="H346" t="str">
            <v xml:space="preserve"> </v>
          </cell>
        </row>
        <row r="347">
          <cell r="A347" t="str">
            <v>D</v>
          </cell>
          <cell r="B347">
            <v>160</v>
          </cell>
          <cell r="C347" t="str">
            <v>Kichuk Oleg</v>
          </cell>
          <cell r="D347">
            <v>89</v>
          </cell>
          <cell r="E347" t="str">
            <v>RUS</v>
          </cell>
          <cell r="F347">
            <v>39121</v>
          </cell>
          <cell r="G347" t="str">
            <v>Chelyabinsk</v>
          </cell>
          <cell r="H347" t="str">
            <v xml:space="preserve"> </v>
          </cell>
        </row>
        <row r="348">
          <cell r="A348" t="str">
            <v>T</v>
          </cell>
          <cell r="B348">
            <v>397.5</v>
          </cell>
          <cell r="C348" t="str">
            <v>Kichuk Oleg</v>
          </cell>
          <cell r="D348">
            <v>89</v>
          </cell>
          <cell r="E348" t="str">
            <v>RUS</v>
          </cell>
          <cell r="F348">
            <v>39121</v>
          </cell>
          <cell r="G348" t="str">
            <v>Chelyabinsk</v>
          </cell>
          <cell r="H348"/>
        </row>
        <row r="349">
          <cell r="A349"/>
          <cell r="B349" t="str">
            <v xml:space="preserve"> </v>
          </cell>
          <cell r="C349" t="str">
            <v>150-87.5-160</v>
          </cell>
          <cell r="D349" t="str">
            <v xml:space="preserve"> </v>
          </cell>
          <cell r="E349" t="str">
            <v xml:space="preserve"> </v>
          </cell>
          <cell r="F349" t="str">
            <v xml:space="preserve"> </v>
          </cell>
          <cell r="G349" t="str">
            <v xml:space="preserve"> </v>
          </cell>
          <cell r="H349" t="str">
            <v xml:space="preserve"> </v>
          </cell>
        </row>
        <row r="350">
          <cell r="A350" t="str">
            <v xml:space="preserve">56 kg </v>
          </cell>
          <cell r="B350" t="str">
            <v xml:space="preserve"> </v>
          </cell>
          <cell r="C350" t="str">
            <v xml:space="preserve"> </v>
          </cell>
          <cell r="D350" t="str">
            <v xml:space="preserve"> </v>
          </cell>
          <cell r="E350" t="str">
            <v xml:space="preserve"> </v>
          </cell>
          <cell r="F350" t="str">
            <v xml:space="preserve"> </v>
          </cell>
          <cell r="G350" t="str">
            <v xml:space="preserve"> </v>
          </cell>
          <cell r="H350"/>
        </row>
        <row r="351">
          <cell r="A351" t="str">
            <v>S</v>
          </cell>
          <cell r="B351">
            <v>175</v>
          </cell>
          <cell r="C351" t="str">
            <v>Sukhayev Alexei</v>
          </cell>
          <cell r="D351">
            <v>93</v>
          </cell>
          <cell r="E351" t="str">
            <v>RUS</v>
          </cell>
          <cell r="F351">
            <v>40408</v>
          </cell>
          <cell r="G351" t="str">
            <v>Moscow</v>
          </cell>
          <cell r="H351" t="str">
            <v xml:space="preserve"> </v>
          </cell>
        </row>
        <row r="352">
          <cell r="A352" t="str">
            <v>B</v>
          </cell>
          <cell r="B352">
            <v>102.5</v>
          </cell>
          <cell r="C352" t="str">
            <v>Kildow Kyle</v>
          </cell>
          <cell r="D352">
            <v>82</v>
          </cell>
          <cell r="E352" t="str">
            <v>USA</v>
          </cell>
          <cell r="F352" t="str">
            <v>0/1999</v>
          </cell>
          <cell r="G352" t="str">
            <v xml:space="preserve"> </v>
          </cell>
          <cell r="H352" t="str">
            <v xml:space="preserve"> </v>
          </cell>
        </row>
        <row r="353">
          <cell r="A353" t="str">
            <v>D</v>
          </cell>
          <cell r="B353">
            <v>172.5</v>
          </cell>
          <cell r="C353" t="str">
            <v>Sukhayev Alexei</v>
          </cell>
          <cell r="D353">
            <v>93</v>
          </cell>
          <cell r="E353" t="str">
            <v>RUS</v>
          </cell>
          <cell r="F353">
            <v>40408</v>
          </cell>
          <cell r="G353" t="str">
            <v>Moscow</v>
          </cell>
          <cell r="H353" t="str">
            <v xml:space="preserve"> </v>
          </cell>
        </row>
        <row r="354">
          <cell r="A354" t="str">
            <v>T</v>
          </cell>
          <cell r="B354">
            <v>447.5</v>
          </cell>
          <cell r="C354" t="str">
            <v>Sukhayev Alexei</v>
          </cell>
          <cell r="D354">
            <v>93</v>
          </cell>
          <cell r="E354" t="str">
            <v>RUS</v>
          </cell>
          <cell r="F354">
            <v>40408</v>
          </cell>
          <cell r="G354" t="str">
            <v>Moscow</v>
          </cell>
          <cell r="H354" t="str">
            <v xml:space="preserve"> </v>
          </cell>
        </row>
        <row r="355">
          <cell r="A355"/>
          <cell r="B355" t="str">
            <v xml:space="preserve"> </v>
          </cell>
          <cell r="C355" t="str">
            <v>175-100-1725</v>
          </cell>
          <cell r="D355" t="str">
            <v xml:space="preserve"> </v>
          </cell>
          <cell r="E355" t="str">
            <v xml:space="preserve"> </v>
          </cell>
          <cell r="F355" t="str">
            <v xml:space="preserve"> </v>
          </cell>
          <cell r="G355" t="str">
            <v xml:space="preserve"> </v>
          </cell>
          <cell r="H355" t="str">
            <v xml:space="preserve"> </v>
          </cell>
        </row>
        <row r="356">
          <cell r="A356" t="str">
            <v xml:space="preserve">60 kg </v>
          </cell>
          <cell r="B356" t="str">
            <v xml:space="preserve"> </v>
          </cell>
          <cell r="C356" t="str">
            <v xml:space="preserve"> </v>
          </cell>
          <cell r="D356" t="str">
            <v xml:space="preserve"> </v>
          </cell>
          <cell r="E356" t="str">
            <v xml:space="preserve"> </v>
          </cell>
          <cell r="F356" t="str">
            <v xml:space="preserve"> </v>
          </cell>
          <cell r="G356" t="str">
            <v xml:space="preserve"> </v>
          </cell>
          <cell r="H356"/>
        </row>
        <row r="357">
          <cell r="A357" t="str">
            <v>S</v>
          </cell>
          <cell r="B357">
            <v>200</v>
          </cell>
          <cell r="C357" t="str">
            <v>Alymbek Azamat</v>
          </cell>
          <cell r="D357">
            <v>92</v>
          </cell>
          <cell r="E357" t="str">
            <v>KAZ</v>
          </cell>
          <cell r="F357">
            <v>40813</v>
          </cell>
          <cell r="G357" t="str">
            <v>Yekaterinbourg</v>
          </cell>
          <cell r="H357" t="str">
            <v>4th</v>
          </cell>
        </row>
        <row r="358">
          <cell r="A358" t="str">
            <v>B</v>
          </cell>
          <cell r="B358">
            <v>115</v>
          </cell>
          <cell r="C358" t="str">
            <v>Alymbek Azamat</v>
          </cell>
          <cell r="D358">
            <v>92</v>
          </cell>
          <cell r="E358" t="str">
            <v>KAZ</v>
          </cell>
          <cell r="F358">
            <v>40813</v>
          </cell>
          <cell r="G358" t="str">
            <v>Yekaterinbourg</v>
          </cell>
          <cell r="H358" t="str">
            <v xml:space="preserve"> </v>
          </cell>
        </row>
        <row r="359">
          <cell r="A359" t="str">
            <v>D</v>
          </cell>
          <cell r="B359">
            <v>210</v>
          </cell>
          <cell r="C359" t="str">
            <v>Alymbek Azamat</v>
          </cell>
          <cell r="D359">
            <v>92</v>
          </cell>
          <cell r="E359" t="str">
            <v>KAZ</v>
          </cell>
          <cell r="F359">
            <v>40813</v>
          </cell>
          <cell r="G359" t="str">
            <v>Yekaterinbourg</v>
          </cell>
          <cell r="H359"/>
        </row>
        <row r="360">
          <cell r="A360" t="str">
            <v>T</v>
          </cell>
          <cell r="B360">
            <v>517.5</v>
          </cell>
          <cell r="C360" t="str">
            <v>Alymbek Azamat</v>
          </cell>
          <cell r="D360">
            <v>92</v>
          </cell>
          <cell r="E360" t="str">
            <v>KAZ</v>
          </cell>
          <cell r="F360">
            <v>40813</v>
          </cell>
          <cell r="G360" t="str">
            <v>Yekaterinbourg</v>
          </cell>
          <cell r="H360"/>
        </row>
        <row r="361">
          <cell r="A361"/>
          <cell r="B361"/>
          <cell r="C361" t="str">
            <v>1925-115-210</v>
          </cell>
          <cell r="D361"/>
          <cell r="E361"/>
          <cell r="F361"/>
          <cell r="G361"/>
          <cell r="H361"/>
        </row>
        <row r="362">
          <cell r="A362" t="str">
            <v>67.5kg</v>
          </cell>
          <cell r="B362"/>
          <cell r="C362" t="str">
            <v xml:space="preserve"> </v>
          </cell>
          <cell r="D362" t="str">
            <v xml:space="preserve"> </v>
          </cell>
          <cell r="E362" t="str">
            <v xml:space="preserve"> </v>
          </cell>
          <cell r="F362" t="str">
            <v xml:space="preserve"> </v>
          </cell>
          <cell r="G362" t="str">
            <v xml:space="preserve"> </v>
          </cell>
          <cell r="H362"/>
        </row>
        <row r="363">
          <cell r="A363" t="str">
            <v>S</v>
          </cell>
          <cell r="B363">
            <v>256</v>
          </cell>
          <cell r="C363" t="str">
            <v>KhosnoravanipourMoreed</v>
          </cell>
          <cell r="D363">
            <v>91</v>
          </cell>
          <cell r="E363" t="str">
            <v>USA</v>
          </cell>
          <cell r="F363">
            <v>40026</v>
          </cell>
          <cell r="G363" t="str">
            <v>Burr Ridge</v>
          </cell>
          <cell r="H363" t="str">
            <v xml:space="preserve"> </v>
          </cell>
        </row>
        <row r="364">
          <cell r="A364" t="str">
            <v>B</v>
          </cell>
          <cell r="B364">
            <v>150</v>
          </cell>
          <cell r="C364" t="str">
            <v>BuchnevOleg</v>
          </cell>
          <cell r="D364">
            <v>95</v>
          </cell>
          <cell r="E364" t="str">
            <v>RUS</v>
          </cell>
          <cell r="F364">
            <v>41132</v>
          </cell>
          <cell r="G364" t="str">
            <v>Kryvyi Rig</v>
          </cell>
          <cell r="H364" t="str">
            <v xml:space="preserve"> </v>
          </cell>
        </row>
        <row r="365">
          <cell r="A365" t="str">
            <v>D</v>
          </cell>
          <cell r="B365">
            <v>230</v>
          </cell>
          <cell r="C365" t="str">
            <v>KhosnoravanipourMoreed</v>
          </cell>
          <cell r="D365">
            <v>91</v>
          </cell>
          <cell r="E365" t="str">
            <v>USA</v>
          </cell>
          <cell r="F365">
            <v>40026</v>
          </cell>
          <cell r="G365" t="str">
            <v>Burr Ridge</v>
          </cell>
          <cell r="H365" t="str">
            <v xml:space="preserve"> </v>
          </cell>
        </row>
        <row r="366">
          <cell r="A366" t="str">
            <v>T</v>
          </cell>
          <cell r="B366">
            <v>630</v>
          </cell>
          <cell r="C366" t="str">
            <v>KhosnoravanipourMoreed</v>
          </cell>
          <cell r="D366">
            <v>91</v>
          </cell>
          <cell r="E366" t="str">
            <v>USA</v>
          </cell>
          <cell r="F366">
            <v>40026</v>
          </cell>
          <cell r="G366" t="str">
            <v>Burr Ridge</v>
          </cell>
          <cell r="H366" t="str">
            <v xml:space="preserve"> </v>
          </cell>
        </row>
        <row r="367">
          <cell r="A367"/>
          <cell r="B367" t="str">
            <v xml:space="preserve"> </v>
          </cell>
          <cell r="C367" t="str">
            <v>256-145-230</v>
          </cell>
          <cell r="D367" t="str">
            <v xml:space="preserve"> </v>
          </cell>
          <cell r="E367" t="str">
            <v xml:space="preserve"> </v>
          </cell>
          <cell r="F367" t="str">
            <v xml:space="preserve"> </v>
          </cell>
          <cell r="G367" t="str">
            <v xml:space="preserve"> </v>
          </cell>
          <cell r="H367" t="str">
            <v xml:space="preserve"> </v>
          </cell>
        </row>
        <row r="368">
          <cell r="A368" t="str">
            <v xml:space="preserve">75 kg </v>
          </cell>
          <cell r="B368" t="str">
            <v xml:space="preserve"> </v>
          </cell>
          <cell r="C368" t="str">
            <v xml:space="preserve"> </v>
          </cell>
          <cell r="D368" t="str">
            <v xml:space="preserve"> </v>
          </cell>
          <cell r="E368" t="str">
            <v xml:space="preserve"> </v>
          </cell>
          <cell r="F368" t="str">
            <v xml:space="preserve"> </v>
          </cell>
          <cell r="G368" t="str">
            <v xml:space="preserve"> </v>
          </cell>
          <cell r="H368"/>
        </row>
        <row r="369">
          <cell r="A369" t="str">
            <v>S</v>
          </cell>
          <cell r="B369">
            <v>318.5</v>
          </cell>
          <cell r="C369" t="str">
            <v>Dunn Jordan</v>
          </cell>
          <cell r="D369">
            <v>91</v>
          </cell>
          <cell r="E369" t="str">
            <v>USA</v>
          </cell>
          <cell r="F369">
            <v>39298</v>
          </cell>
          <cell r="G369" t="str">
            <v>Rosemont</v>
          </cell>
          <cell r="H369" t="str">
            <v xml:space="preserve"> </v>
          </cell>
        </row>
        <row r="370">
          <cell r="A370" t="str">
            <v>B</v>
          </cell>
          <cell r="B370">
            <v>175.5</v>
          </cell>
          <cell r="C370" t="str">
            <v>Karpenko Alexandr</v>
          </cell>
          <cell r="D370">
            <v>92</v>
          </cell>
          <cell r="E370" t="str">
            <v>RUS</v>
          </cell>
          <cell r="F370">
            <v>40255</v>
          </cell>
          <cell r="G370" t="str">
            <v>Kursk</v>
          </cell>
          <cell r="H370" t="str">
            <v>4th</v>
          </cell>
        </row>
        <row r="371">
          <cell r="A371" t="str">
            <v>D</v>
          </cell>
          <cell r="B371">
            <v>255</v>
          </cell>
          <cell r="C371" t="str">
            <v>Karpenko Alexandr</v>
          </cell>
          <cell r="D371">
            <v>92</v>
          </cell>
          <cell r="E371" t="str">
            <v>RUS</v>
          </cell>
          <cell r="F371">
            <v>40255</v>
          </cell>
          <cell r="G371" t="str">
            <v>Kursk</v>
          </cell>
          <cell r="H371" t="str">
            <v xml:space="preserve"> </v>
          </cell>
        </row>
        <row r="372">
          <cell r="A372" t="str">
            <v>T</v>
          </cell>
          <cell r="B372">
            <v>705</v>
          </cell>
          <cell r="C372" t="str">
            <v>Karpenko Alexandr</v>
          </cell>
          <cell r="D372">
            <v>92</v>
          </cell>
          <cell r="E372" t="str">
            <v>RUS</v>
          </cell>
          <cell r="F372">
            <v>40255</v>
          </cell>
          <cell r="G372" t="str">
            <v>Kursk</v>
          </cell>
          <cell r="H372"/>
        </row>
        <row r="373">
          <cell r="A373"/>
          <cell r="B373" t="str">
            <v xml:space="preserve"> </v>
          </cell>
          <cell r="C373" t="str">
            <v>280-170-255</v>
          </cell>
          <cell r="D373" t="str">
            <v xml:space="preserve"> </v>
          </cell>
          <cell r="E373" t="str">
            <v xml:space="preserve"> </v>
          </cell>
          <cell r="F373" t="str">
            <v xml:space="preserve"> </v>
          </cell>
          <cell r="G373" t="str">
            <v xml:space="preserve"> </v>
          </cell>
          <cell r="H373" t="str">
            <v xml:space="preserve"> </v>
          </cell>
        </row>
        <row r="374">
          <cell r="A374" t="str">
            <v xml:space="preserve">82.5 kg </v>
          </cell>
          <cell r="B374" t="str">
            <v xml:space="preserve"> </v>
          </cell>
          <cell r="C374" t="str">
            <v xml:space="preserve"> </v>
          </cell>
          <cell r="D374" t="str">
            <v xml:space="preserve"> </v>
          </cell>
          <cell r="E374" t="str">
            <v xml:space="preserve"> </v>
          </cell>
          <cell r="F374" t="str">
            <v xml:space="preserve"> </v>
          </cell>
          <cell r="G374" t="str">
            <v xml:space="preserve"> </v>
          </cell>
          <cell r="H374"/>
        </row>
        <row r="375">
          <cell r="A375" t="str">
            <v>S</v>
          </cell>
          <cell r="B375">
            <v>310</v>
          </cell>
          <cell r="C375" t="str">
            <v>RaspopinRoman</v>
          </cell>
          <cell r="D375">
            <v>96</v>
          </cell>
          <cell r="E375" t="str">
            <v>RUS</v>
          </cell>
          <cell r="F375">
            <v>41501</v>
          </cell>
          <cell r="G375" t="str">
            <v>Novosibirsk</v>
          </cell>
          <cell r="H375" t="str">
            <v xml:space="preserve"> </v>
          </cell>
        </row>
        <row r="376">
          <cell r="A376" t="str">
            <v>B</v>
          </cell>
          <cell r="B376">
            <v>160</v>
          </cell>
          <cell r="C376" t="str">
            <v>CavittCorey</v>
          </cell>
          <cell r="D376">
            <v>92</v>
          </cell>
          <cell r="E376" t="str">
            <v>USA</v>
          </cell>
          <cell r="F376">
            <v>40284</v>
          </cell>
          <cell r="G376" t="str">
            <v>Detroit</v>
          </cell>
          <cell r="H376" t="str">
            <v xml:space="preserve"> </v>
          </cell>
        </row>
        <row r="377">
          <cell r="A377" t="str">
            <v>D</v>
          </cell>
          <cell r="B377">
            <v>280</v>
          </cell>
          <cell r="C377" t="str">
            <v>RaspopinRoman</v>
          </cell>
          <cell r="D377">
            <v>96</v>
          </cell>
          <cell r="E377" t="str">
            <v>RUS</v>
          </cell>
          <cell r="F377">
            <v>41501</v>
          </cell>
          <cell r="G377" t="str">
            <v>Novosibirsk</v>
          </cell>
          <cell r="H377" t="str">
            <v xml:space="preserve"> </v>
          </cell>
        </row>
        <row r="378">
          <cell r="A378" t="str">
            <v>T</v>
          </cell>
          <cell r="B378">
            <v>750</v>
          </cell>
          <cell r="C378" t="str">
            <v>RaspopinRoman</v>
          </cell>
          <cell r="D378">
            <v>96</v>
          </cell>
          <cell r="E378" t="str">
            <v>RUS</v>
          </cell>
          <cell r="F378">
            <v>41501</v>
          </cell>
          <cell r="G378" t="str">
            <v>Novosibirsk</v>
          </cell>
          <cell r="H378" t="str">
            <v xml:space="preserve"> </v>
          </cell>
        </row>
        <row r="379">
          <cell r="A379"/>
          <cell r="B379" t="str">
            <v xml:space="preserve"> </v>
          </cell>
          <cell r="C379" t="str">
            <v>310-160-280</v>
          </cell>
          <cell r="D379"/>
          <cell r="E379"/>
          <cell r="F379"/>
          <cell r="G379"/>
          <cell r="H379" t="str">
            <v xml:space="preserve"> </v>
          </cell>
        </row>
        <row r="380">
          <cell r="A380" t="str">
            <v xml:space="preserve">90 kg </v>
          </cell>
          <cell r="B380" t="str">
            <v xml:space="preserve"> </v>
          </cell>
          <cell r="C380" t="str">
            <v xml:space="preserve"> </v>
          </cell>
          <cell r="D380" t="str">
            <v xml:space="preserve"> </v>
          </cell>
          <cell r="E380" t="str">
            <v xml:space="preserve"> </v>
          </cell>
          <cell r="F380" t="str">
            <v xml:space="preserve"> </v>
          </cell>
          <cell r="G380" t="str">
            <v xml:space="preserve"> </v>
          </cell>
          <cell r="H380"/>
        </row>
        <row r="381">
          <cell r="A381" t="str">
            <v>S</v>
          </cell>
          <cell r="B381">
            <v>285</v>
          </cell>
          <cell r="C381" t="str">
            <v>Welcheck Michael</v>
          </cell>
          <cell r="D381">
            <v>87</v>
          </cell>
          <cell r="E381" t="str">
            <v>USA</v>
          </cell>
          <cell r="F381" t="str">
            <v>0/2005</v>
          </cell>
          <cell r="G381" t="str">
            <v xml:space="preserve"> </v>
          </cell>
          <cell r="H381" t="str">
            <v xml:space="preserve"> </v>
          </cell>
        </row>
        <row r="382">
          <cell r="A382" t="str">
            <v>B</v>
          </cell>
          <cell r="B382">
            <v>195</v>
          </cell>
          <cell r="C382" t="str">
            <v>GoldsteinSam</v>
          </cell>
          <cell r="D382">
            <v>94</v>
          </cell>
          <cell r="E382" t="str">
            <v>USA</v>
          </cell>
          <cell r="F382">
            <v>40635</v>
          </cell>
          <cell r="G382" t="str">
            <v>West Palm Beach</v>
          </cell>
          <cell r="H382" t="str">
            <v xml:space="preserve"> </v>
          </cell>
        </row>
        <row r="383">
          <cell r="A383" t="str">
            <v>D</v>
          </cell>
          <cell r="B383">
            <v>272.5</v>
          </cell>
          <cell r="C383" t="str">
            <v>Lilliebridge Eric</v>
          </cell>
          <cell r="D383">
            <v>90</v>
          </cell>
          <cell r="E383" t="str">
            <v>USA</v>
          </cell>
          <cell r="F383">
            <v>38920</v>
          </cell>
          <cell r="G383" t="str">
            <v>Flint</v>
          </cell>
          <cell r="H383" t="str">
            <v xml:space="preserve"> </v>
          </cell>
        </row>
        <row r="384">
          <cell r="A384" t="str">
            <v>T</v>
          </cell>
          <cell r="B384">
            <v>677.5</v>
          </cell>
          <cell r="C384" t="str">
            <v>Zenzen Zach</v>
          </cell>
          <cell r="D384">
            <v>88</v>
          </cell>
          <cell r="E384" t="str">
            <v>USA</v>
          </cell>
          <cell r="F384">
            <v>38902</v>
          </cell>
          <cell r="G384" t="str">
            <v>Baton Rouge</v>
          </cell>
          <cell r="H384"/>
        </row>
        <row r="385">
          <cell r="A385"/>
          <cell r="B385" t="str">
            <v xml:space="preserve"> </v>
          </cell>
          <cell r="C385" t="str">
            <v>260-160-257.5</v>
          </cell>
          <cell r="D385" t="str">
            <v xml:space="preserve"> </v>
          </cell>
          <cell r="E385" t="str">
            <v xml:space="preserve"> </v>
          </cell>
          <cell r="F385" t="str">
            <v xml:space="preserve"> </v>
          </cell>
          <cell r="G385" t="str">
            <v xml:space="preserve"> </v>
          </cell>
          <cell r="H385" t="str">
            <v xml:space="preserve"> </v>
          </cell>
        </row>
        <row r="386">
          <cell r="A386" t="str">
            <v xml:space="preserve">100 kg </v>
          </cell>
          <cell r="B386" t="str">
            <v xml:space="preserve"> </v>
          </cell>
          <cell r="C386" t="str">
            <v xml:space="preserve"> </v>
          </cell>
          <cell r="D386" t="str">
            <v xml:space="preserve"> </v>
          </cell>
          <cell r="E386" t="str">
            <v xml:space="preserve"> </v>
          </cell>
          <cell r="F386" t="str">
            <v xml:space="preserve"> </v>
          </cell>
          <cell r="G386" t="str">
            <v xml:space="preserve"> </v>
          </cell>
          <cell r="H386"/>
        </row>
        <row r="387">
          <cell r="A387" t="str">
            <v>S</v>
          </cell>
          <cell r="B387">
            <v>372.5</v>
          </cell>
          <cell r="C387" t="str">
            <v>McCloskey Anthony</v>
          </cell>
          <cell r="D387">
            <v>91</v>
          </cell>
          <cell r="E387" t="str">
            <v>USA</v>
          </cell>
          <cell r="F387">
            <v>39180</v>
          </cell>
          <cell r="G387" t="str">
            <v>Rosemont</v>
          </cell>
          <cell r="H387" t="str">
            <v xml:space="preserve"> </v>
          </cell>
        </row>
        <row r="388">
          <cell r="A388" t="str">
            <v>B</v>
          </cell>
          <cell r="B388">
            <v>210</v>
          </cell>
          <cell r="C388" t="str">
            <v>McCloskey Anthony</v>
          </cell>
          <cell r="D388">
            <v>91</v>
          </cell>
          <cell r="E388" t="str">
            <v>USA</v>
          </cell>
          <cell r="F388">
            <v>39486</v>
          </cell>
          <cell r="G388" t="str">
            <v>Oak Brook</v>
          </cell>
          <cell r="H388" t="str">
            <v xml:space="preserve"> </v>
          </cell>
        </row>
        <row r="389">
          <cell r="A389" t="str">
            <v>D</v>
          </cell>
          <cell r="B389">
            <v>297.5</v>
          </cell>
          <cell r="C389" t="str">
            <v>McCloskey Anthony</v>
          </cell>
          <cell r="D389">
            <v>91</v>
          </cell>
          <cell r="E389" t="str">
            <v>USA</v>
          </cell>
          <cell r="F389">
            <v>39486</v>
          </cell>
          <cell r="G389" t="str">
            <v>Oak Brook</v>
          </cell>
          <cell r="H389" t="str">
            <v xml:space="preserve"> </v>
          </cell>
        </row>
        <row r="390">
          <cell r="A390" t="str">
            <v>T</v>
          </cell>
          <cell r="B390">
            <v>870</v>
          </cell>
          <cell r="C390" t="str">
            <v>McCloskey Anthony</v>
          </cell>
          <cell r="D390">
            <v>91</v>
          </cell>
          <cell r="E390" t="str">
            <v>USA</v>
          </cell>
          <cell r="F390">
            <v>39180</v>
          </cell>
          <cell r="G390" t="str">
            <v>Rosemont</v>
          </cell>
          <cell r="H390"/>
        </row>
        <row r="391">
          <cell r="A391"/>
          <cell r="B391" t="str">
            <v xml:space="preserve"> </v>
          </cell>
          <cell r="C391" t="str">
            <v>372.5-207.5-290</v>
          </cell>
          <cell r="D391" t="str">
            <v xml:space="preserve"> </v>
          </cell>
          <cell r="E391" t="str">
            <v xml:space="preserve"> </v>
          </cell>
          <cell r="F391" t="str">
            <v xml:space="preserve"> </v>
          </cell>
          <cell r="G391" t="str">
            <v xml:space="preserve"> </v>
          </cell>
          <cell r="H391" t="str">
            <v xml:space="preserve"> </v>
          </cell>
        </row>
        <row r="392">
          <cell r="A392" t="str">
            <v xml:space="preserve">110 kg </v>
          </cell>
          <cell r="B392" t="str">
            <v xml:space="preserve"> </v>
          </cell>
          <cell r="C392" t="str">
            <v xml:space="preserve"> </v>
          </cell>
          <cell r="D392" t="str">
            <v xml:space="preserve"> </v>
          </cell>
          <cell r="E392" t="str">
            <v xml:space="preserve"> </v>
          </cell>
          <cell r="F392" t="str">
            <v xml:space="preserve"> </v>
          </cell>
          <cell r="G392" t="str">
            <v xml:space="preserve"> </v>
          </cell>
          <cell r="H392"/>
        </row>
        <row r="393">
          <cell r="A393" t="str">
            <v>S</v>
          </cell>
          <cell r="B393">
            <v>280</v>
          </cell>
          <cell r="C393" t="str">
            <v>Moskalenko Stanislav</v>
          </cell>
          <cell r="D393">
            <v>92</v>
          </cell>
          <cell r="E393" t="str">
            <v>RUS</v>
          </cell>
          <cell r="F393">
            <v>40408</v>
          </cell>
          <cell r="G393" t="str">
            <v>Moscow</v>
          </cell>
          <cell r="H393" t="str">
            <v xml:space="preserve"> </v>
          </cell>
        </row>
        <row r="394">
          <cell r="A394" t="str">
            <v>B</v>
          </cell>
          <cell r="B394">
            <v>215</v>
          </cell>
          <cell r="C394" t="str">
            <v>Yeager Roger</v>
          </cell>
          <cell r="D394">
            <v>92</v>
          </cell>
          <cell r="E394" t="str">
            <v>USA</v>
          </cell>
          <cell r="F394">
            <v>40376</v>
          </cell>
          <cell r="G394" t="str">
            <v>West Palm Beach</v>
          </cell>
          <cell r="H394" t="str">
            <v xml:space="preserve"> </v>
          </cell>
        </row>
        <row r="395">
          <cell r="A395" t="str">
            <v>D</v>
          </cell>
          <cell r="B395">
            <v>260</v>
          </cell>
          <cell r="C395" t="str">
            <v>Moskalenko Stanislav</v>
          </cell>
          <cell r="D395">
            <v>92</v>
          </cell>
          <cell r="E395" t="str">
            <v>RUS</v>
          </cell>
          <cell r="F395">
            <v>40408</v>
          </cell>
          <cell r="G395" t="str">
            <v>Moscow</v>
          </cell>
          <cell r="H395" t="str">
            <v xml:space="preserve"> </v>
          </cell>
        </row>
        <row r="396">
          <cell r="A396" t="str">
            <v>T</v>
          </cell>
          <cell r="B396">
            <v>750</v>
          </cell>
          <cell r="C396" t="str">
            <v>Moskalenko Stanislav</v>
          </cell>
          <cell r="D396">
            <v>92</v>
          </cell>
          <cell r="E396" t="str">
            <v>RUS</v>
          </cell>
          <cell r="F396">
            <v>40408</v>
          </cell>
          <cell r="G396" t="str">
            <v>Moscow</v>
          </cell>
          <cell r="H396"/>
        </row>
        <row r="397">
          <cell r="A397"/>
          <cell r="B397" t="str">
            <v xml:space="preserve"> </v>
          </cell>
          <cell r="C397" t="str">
            <v>280-210-260</v>
          </cell>
          <cell r="D397"/>
          <cell r="E397"/>
          <cell r="F397"/>
          <cell r="G397"/>
          <cell r="H397" t="str">
            <v xml:space="preserve"> </v>
          </cell>
        </row>
        <row r="398">
          <cell r="A398" t="str">
            <v xml:space="preserve">125 kg </v>
          </cell>
          <cell r="B398" t="str">
            <v xml:space="preserve"> </v>
          </cell>
          <cell r="C398" t="str">
            <v xml:space="preserve"> </v>
          </cell>
          <cell r="D398" t="str">
            <v xml:space="preserve"> </v>
          </cell>
          <cell r="E398" t="str">
            <v xml:space="preserve"> </v>
          </cell>
          <cell r="F398" t="str">
            <v xml:space="preserve"> </v>
          </cell>
          <cell r="G398" t="str">
            <v xml:space="preserve"> </v>
          </cell>
          <cell r="H398"/>
        </row>
        <row r="399">
          <cell r="A399" t="str">
            <v>S</v>
          </cell>
          <cell r="B399">
            <v>322.5</v>
          </cell>
          <cell r="C399" t="str">
            <v>Stasko Louis</v>
          </cell>
          <cell r="D399">
            <v>88</v>
          </cell>
          <cell r="E399" t="str">
            <v>USA</v>
          </cell>
          <cell r="F399" t="str">
            <v>0/2005</v>
          </cell>
          <cell r="G399" t="str">
            <v xml:space="preserve"> </v>
          </cell>
          <cell r="H399" t="str">
            <v xml:space="preserve"> </v>
          </cell>
        </row>
        <row r="400">
          <cell r="A400" t="str">
            <v>B</v>
          </cell>
          <cell r="B400">
            <v>227.5</v>
          </cell>
          <cell r="C400" t="str">
            <v>Beck Hunter</v>
          </cell>
          <cell r="D400" t="str">
            <v xml:space="preserve"> </v>
          </cell>
          <cell r="E400" t="str">
            <v>USA</v>
          </cell>
          <cell r="F400" t="str">
            <v>0/2005</v>
          </cell>
          <cell r="G400" t="str">
            <v xml:space="preserve"> </v>
          </cell>
          <cell r="H400" t="str">
            <v xml:space="preserve"> </v>
          </cell>
        </row>
        <row r="401">
          <cell r="A401" t="str">
            <v>D</v>
          </cell>
          <cell r="B401">
            <v>272.5</v>
          </cell>
          <cell r="C401" t="str">
            <v>Kraklio Tade</v>
          </cell>
          <cell r="D401">
            <v>86</v>
          </cell>
          <cell r="E401" t="str">
            <v>USA</v>
          </cell>
          <cell r="F401" t="str">
            <v>0/2003</v>
          </cell>
          <cell r="G401" t="str">
            <v xml:space="preserve"> </v>
          </cell>
          <cell r="H401" t="str">
            <v xml:space="preserve"> </v>
          </cell>
        </row>
        <row r="402">
          <cell r="A402" t="str">
            <v>T</v>
          </cell>
          <cell r="B402">
            <v>730</v>
          </cell>
          <cell r="C402" t="str">
            <v>Stasko Louis</v>
          </cell>
          <cell r="D402">
            <v>88</v>
          </cell>
          <cell r="E402" t="str">
            <v>USA</v>
          </cell>
          <cell r="F402" t="str">
            <v>4/22/2005</v>
          </cell>
          <cell r="G402" t="str">
            <v>Saco</v>
          </cell>
          <cell r="H402" t="str">
            <v xml:space="preserve"> </v>
          </cell>
        </row>
        <row r="403">
          <cell r="A403"/>
          <cell r="B403" t="str">
            <v xml:space="preserve"> </v>
          </cell>
          <cell r="C403" t="str">
            <v xml:space="preserve"> </v>
          </cell>
          <cell r="D403" t="str">
            <v xml:space="preserve"> </v>
          </cell>
          <cell r="E403" t="str">
            <v xml:space="preserve"> </v>
          </cell>
          <cell r="F403" t="str">
            <v xml:space="preserve"> </v>
          </cell>
          <cell r="G403" t="str">
            <v xml:space="preserve"> </v>
          </cell>
          <cell r="H403" t="str">
            <v xml:space="preserve"> </v>
          </cell>
        </row>
        <row r="404">
          <cell r="A404" t="str">
            <v xml:space="preserve">140 kg </v>
          </cell>
          <cell r="B404" t="str">
            <v xml:space="preserve"> </v>
          </cell>
          <cell r="C404" t="str">
            <v xml:space="preserve"> </v>
          </cell>
          <cell r="D404" t="str">
            <v xml:space="preserve"> </v>
          </cell>
          <cell r="E404" t="str">
            <v xml:space="preserve"> </v>
          </cell>
          <cell r="F404" t="str">
            <v xml:space="preserve"> </v>
          </cell>
          <cell r="G404" t="str">
            <v xml:space="preserve"> </v>
          </cell>
          <cell r="H404"/>
        </row>
        <row r="405">
          <cell r="A405" t="str">
            <v>S</v>
          </cell>
          <cell r="B405">
            <v>270</v>
          </cell>
          <cell r="C405" t="str">
            <v>Collier Chase</v>
          </cell>
          <cell r="D405">
            <v>82</v>
          </cell>
          <cell r="E405" t="str">
            <v>USA</v>
          </cell>
          <cell r="F405" t="str">
            <v>0/2000</v>
          </cell>
          <cell r="G405" t="str">
            <v xml:space="preserve"> </v>
          </cell>
          <cell r="H405" t="str">
            <v xml:space="preserve"> </v>
          </cell>
        </row>
        <row r="406">
          <cell r="A406" t="str">
            <v>B</v>
          </cell>
          <cell r="B406">
            <v>135</v>
          </cell>
          <cell r="C406" t="str">
            <v>Collier Chase</v>
          </cell>
          <cell r="D406">
            <v>82</v>
          </cell>
          <cell r="E406" t="str">
            <v>USA</v>
          </cell>
          <cell r="F406" t="str">
            <v>0/2000</v>
          </cell>
          <cell r="G406" t="str">
            <v xml:space="preserve"> </v>
          </cell>
          <cell r="H406" t="str">
            <v xml:space="preserve"> </v>
          </cell>
        </row>
        <row r="407">
          <cell r="A407" t="str">
            <v>D</v>
          </cell>
          <cell r="B407">
            <v>230</v>
          </cell>
          <cell r="C407" t="str">
            <v>Collier Chase</v>
          </cell>
          <cell r="D407">
            <v>82</v>
          </cell>
          <cell r="E407" t="str">
            <v>USA</v>
          </cell>
          <cell r="F407" t="str">
            <v>0/2000</v>
          </cell>
          <cell r="G407" t="str">
            <v xml:space="preserve"> </v>
          </cell>
          <cell r="H407" t="str">
            <v xml:space="preserve"> </v>
          </cell>
        </row>
        <row r="408">
          <cell r="A408" t="str">
            <v>T</v>
          </cell>
          <cell r="B408">
            <v>634</v>
          </cell>
          <cell r="C408" t="str">
            <v>Collier Chase</v>
          </cell>
          <cell r="D408">
            <v>82</v>
          </cell>
          <cell r="E408" t="str">
            <v>USA</v>
          </cell>
          <cell r="F408" t="str">
            <v>0/2000</v>
          </cell>
          <cell r="G408" t="str">
            <v xml:space="preserve"> </v>
          </cell>
          <cell r="H408" t="str">
            <v xml:space="preserve"> </v>
          </cell>
        </row>
        <row r="409">
          <cell r="A409"/>
          <cell r="B409" t="str">
            <v xml:space="preserve"> </v>
          </cell>
          <cell r="C409" t="str">
            <v xml:space="preserve"> </v>
          </cell>
          <cell r="D409" t="str">
            <v xml:space="preserve"> </v>
          </cell>
          <cell r="E409" t="str">
            <v xml:space="preserve"> </v>
          </cell>
          <cell r="F409" t="str">
            <v xml:space="preserve"> </v>
          </cell>
          <cell r="G409" t="str">
            <v xml:space="preserve"> </v>
          </cell>
          <cell r="H409" t="str">
            <v xml:space="preserve"> </v>
          </cell>
        </row>
        <row r="410">
          <cell r="A410" t="str">
            <v xml:space="preserve">140+ kg </v>
          </cell>
          <cell r="B410" t="str">
            <v xml:space="preserve"> </v>
          </cell>
          <cell r="C410" t="str">
            <v xml:space="preserve"> </v>
          </cell>
          <cell r="D410" t="str">
            <v xml:space="preserve"> </v>
          </cell>
          <cell r="E410" t="str">
            <v xml:space="preserve"> </v>
          </cell>
          <cell r="F410" t="str">
            <v xml:space="preserve"> </v>
          </cell>
          <cell r="G410"/>
          <cell r="H410"/>
        </row>
        <row r="411">
          <cell r="A411" t="str">
            <v>S</v>
          </cell>
          <cell r="B411">
            <v>287.5</v>
          </cell>
          <cell r="C411" t="str">
            <v>Pelosi Michael</v>
          </cell>
          <cell r="D411">
            <v>87</v>
          </cell>
          <cell r="E411" t="str">
            <v>USA</v>
          </cell>
          <cell r="F411">
            <v>38464</v>
          </cell>
          <cell r="G411" t="str">
            <v>Saco</v>
          </cell>
          <cell r="H411" t="str">
            <v xml:space="preserve"> </v>
          </cell>
        </row>
        <row r="412">
          <cell r="A412" t="str">
            <v>B</v>
          </cell>
          <cell r="B412">
            <v>235</v>
          </cell>
          <cell r="C412" t="str">
            <v>TolleyRyan</v>
          </cell>
          <cell r="D412">
            <v>92</v>
          </cell>
          <cell r="E412" t="str">
            <v>USA</v>
          </cell>
          <cell r="F412">
            <v>40284</v>
          </cell>
          <cell r="G412" t="str">
            <v>Detroit</v>
          </cell>
          <cell r="H412" t="str">
            <v xml:space="preserve"> </v>
          </cell>
        </row>
        <row r="413">
          <cell r="A413" t="str">
            <v>D</v>
          </cell>
          <cell r="B413">
            <v>272.5</v>
          </cell>
          <cell r="C413" t="str">
            <v>Pelosi Michael</v>
          </cell>
          <cell r="D413">
            <v>87</v>
          </cell>
          <cell r="E413" t="str">
            <v>USA</v>
          </cell>
          <cell r="F413">
            <v>38464</v>
          </cell>
          <cell r="G413" t="str">
            <v>Saco</v>
          </cell>
          <cell r="H413" t="str">
            <v xml:space="preserve"> </v>
          </cell>
        </row>
        <row r="414">
          <cell r="A414" t="str">
            <v>T</v>
          </cell>
          <cell r="B414">
            <v>702.5</v>
          </cell>
          <cell r="C414" t="str">
            <v>Pelosi Michael</v>
          </cell>
          <cell r="D414">
            <v>87</v>
          </cell>
          <cell r="E414" t="str">
            <v>USA</v>
          </cell>
          <cell r="F414">
            <v>38464</v>
          </cell>
          <cell r="G414" t="str">
            <v>Saco</v>
          </cell>
          <cell r="H414"/>
        </row>
        <row r="415">
          <cell r="A415"/>
          <cell r="B415" t="str">
            <v xml:space="preserve"> </v>
          </cell>
          <cell r="C415" t="str">
            <v>287.5-142.5-272.5</v>
          </cell>
          <cell r="D415" t="str">
            <v xml:space="preserve"> </v>
          </cell>
          <cell r="E415" t="str">
            <v xml:space="preserve"> </v>
          </cell>
          <cell r="F415" t="str">
            <v xml:space="preserve"> </v>
          </cell>
          <cell r="G415" t="str">
            <v xml:space="preserve"> </v>
          </cell>
          <cell r="H415" t="str">
            <v xml:space="preserve"> </v>
          </cell>
        </row>
        <row r="416">
          <cell r="C416" t="str">
            <v xml:space="preserve">Men's T18-19   </v>
          </cell>
        </row>
        <row r="417">
          <cell r="A417" t="str">
            <v xml:space="preserve">52 kg </v>
          </cell>
          <cell r="B417" t="str">
            <v xml:space="preserve"> </v>
          </cell>
          <cell r="C417" t="str">
            <v xml:space="preserve"> </v>
          </cell>
          <cell r="D417" t="str">
            <v xml:space="preserve"> </v>
          </cell>
          <cell r="E417" t="str">
            <v xml:space="preserve"> </v>
          </cell>
          <cell r="F417" t="str">
            <v xml:space="preserve"> </v>
          </cell>
          <cell r="G417" t="str">
            <v xml:space="preserve"> </v>
          </cell>
          <cell r="H417"/>
        </row>
        <row r="418">
          <cell r="A418" t="str">
            <v>S</v>
          </cell>
          <cell r="B418">
            <v>200</v>
          </cell>
          <cell r="C418" t="str">
            <v>Sonnier Chris</v>
          </cell>
          <cell r="D418">
            <v>88</v>
          </cell>
          <cell r="E418" t="str">
            <v>USA</v>
          </cell>
          <cell r="F418">
            <v>39185</v>
          </cell>
          <cell r="G418" t="str">
            <v>Monroe</v>
          </cell>
          <cell r="H418" t="str">
            <v>4th</v>
          </cell>
        </row>
        <row r="419">
          <cell r="A419" t="str">
            <v>B</v>
          </cell>
          <cell r="B419">
            <v>100</v>
          </cell>
          <cell r="C419" t="str">
            <v>Sonnier Chris</v>
          </cell>
          <cell r="D419">
            <v>88</v>
          </cell>
          <cell r="E419" t="str">
            <v>USA</v>
          </cell>
          <cell r="F419">
            <v>39185</v>
          </cell>
          <cell r="G419" t="str">
            <v>Monroe</v>
          </cell>
          <cell r="H419" t="str">
            <v xml:space="preserve"> </v>
          </cell>
        </row>
        <row r="420">
          <cell r="A420" t="str">
            <v>D</v>
          </cell>
          <cell r="B420">
            <v>200</v>
          </cell>
          <cell r="C420" t="str">
            <v>Sonnier Chris</v>
          </cell>
          <cell r="D420">
            <v>88</v>
          </cell>
          <cell r="E420" t="str">
            <v>USA</v>
          </cell>
          <cell r="F420">
            <v>39185</v>
          </cell>
          <cell r="G420" t="str">
            <v>Monroe</v>
          </cell>
          <cell r="H420" t="str">
            <v xml:space="preserve"> </v>
          </cell>
        </row>
        <row r="421">
          <cell r="A421" t="str">
            <v>T</v>
          </cell>
          <cell r="B421">
            <v>492.5</v>
          </cell>
          <cell r="C421" t="str">
            <v>Sonnier Chris</v>
          </cell>
          <cell r="D421">
            <v>88</v>
          </cell>
          <cell r="E421" t="str">
            <v>USA</v>
          </cell>
          <cell r="F421">
            <v>39185</v>
          </cell>
          <cell r="G421" t="str">
            <v>Monroe</v>
          </cell>
          <cell r="H421"/>
        </row>
        <row r="422">
          <cell r="A422"/>
          <cell r="B422" t="str">
            <v xml:space="preserve"> </v>
          </cell>
          <cell r="C422" t="str">
            <v>192.5-100-200</v>
          </cell>
          <cell r="D422" t="str">
            <v xml:space="preserve"> </v>
          </cell>
          <cell r="E422" t="str">
            <v xml:space="preserve"> </v>
          </cell>
          <cell r="F422" t="str">
            <v xml:space="preserve"> </v>
          </cell>
          <cell r="G422" t="str">
            <v xml:space="preserve"> </v>
          </cell>
          <cell r="H422" t="str">
            <v xml:space="preserve"> </v>
          </cell>
        </row>
        <row r="423">
          <cell r="A423" t="str">
            <v xml:space="preserve">56 kg </v>
          </cell>
          <cell r="B423" t="str">
            <v xml:space="preserve"> </v>
          </cell>
          <cell r="C423" t="str">
            <v xml:space="preserve"> </v>
          </cell>
          <cell r="D423" t="str">
            <v xml:space="preserve"> </v>
          </cell>
          <cell r="E423" t="str">
            <v xml:space="preserve"> </v>
          </cell>
          <cell r="F423" t="str">
            <v xml:space="preserve"> </v>
          </cell>
          <cell r="G423" t="str">
            <v xml:space="preserve"> </v>
          </cell>
          <cell r="H423"/>
        </row>
        <row r="424">
          <cell r="A424" t="str">
            <v>S</v>
          </cell>
          <cell r="B424">
            <v>170</v>
          </cell>
          <cell r="C424" t="str">
            <v>RyzhovAlexander</v>
          </cell>
          <cell r="D424">
            <v>93</v>
          </cell>
          <cell r="E424" t="str">
            <v>RUS</v>
          </cell>
          <cell r="F424">
            <v>41501</v>
          </cell>
          <cell r="G424" t="str">
            <v>Novosibirsk</v>
          </cell>
          <cell r="H424" t="str">
            <v xml:space="preserve"> </v>
          </cell>
        </row>
        <row r="425">
          <cell r="A425" t="str">
            <v>B</v>
          </cell>
          <cell r="B425">
            <v>115</v>
          </cell>
          <cell r="C425" t="str">
            <v>RyzhovAlexander</v>
          </cell>
          <cell r="D425">
            <v>93</v>
          </cell>
          <cell r="E425" t="str">
            <v>RUS</v>
          </cell>
          <cell r="F425">
            <v>41501</v>
          </cell>
          <cell r="G425" t="str">
            <v>Novosibirsk</v>
          </cell>
          <cell r="H425" t="str">
            <v xml:space="preserve"> </v>
          </cell>
        </row>
        <row r="426">
          <cell r="A426" t="str">
            <v>D</v>
          </cell>
          <cell r="B426">
            <v>155</v>
          </cell>
          <cell r="C426" t="str">
            <v>RyzhovAlexander</v>
          </cell>
          <cell r="D426">
            <v>93</v>
          </cell>
          <cell r="E426" t="str">
            <v>RUS</v>
          </cell>
          <cell r="F426">
            <v>41501</v>
          </cell>
          <cell r="G426" t="str">
            <v>Novosibirsk</v>
          </cell>
          <cell r="H426" t="str">
            <v xml:space="preserve"> </v>
          </cell>
        </row>
        <row r="427">
          <cell r="A427" t="str">
            <v>T</v>
          </cell>
          <cell r="B427">
            <v>440</v>
          </cell>
          <cell r="C427" t="str">
            <v>RyzhovAlexander</v>
          </cell>
          <cell r="D427">
            <v>93</v>
          </cell>
          <cell r="E427" t="str">
            <v>RUS</v>
          </cell>
          <cell r="F427">
            <v>41501</v>
          </cell>
          <cell r="G427" t="str">
            <v>Novosibirsk</v>
          </cell>
          <cell r="H427"/>
        </row>
        <row r="428">
          <cell r="A428"/>
          <cell r="B428" t="str">
            <v xml:space="preserve"> </v>
          </cell>
          <cell r="C428" t="str">
            <v>170-115-155</v>
          </cell>
          <cell r="D428" t="str">
            <v xml:space="preserve"> </v>
          </cell>
          <cell r="E428" t="str">
            <v xml:space="preserve"> </v>
          </cell>
          <cell r="F428" t="str">
            <v xml:space="preserve"> </v>
          </cell>
          <cell r="G428" t="str">
            <v xml:space="preserve"> </v>
          </cell>
          <cell r="H428" t="str">
            <v xml:space="preserve"> </v>
          </cell>
        </row>
        <row r="429">
          <cell r="A429" t="str">
            <v xml:space="preserve">60 kg </v>
          </cell>
          <cell r="B429">
            <v>200</v>
          </cell>
          <cell r="C429" t="str">
            <v>Alymbek Azamat</v>
          </cell>
          <cell r="D429">
            <v>92</v>
          </cell>
          <cell r="E429" t="str">
            <v>KAZ</v>
          </cell>
          <cell r="F429">
            <v>40813</v>
          </cell>
          <cell r="G429" t="str">
            <v>Yekaterinbourg</v>
          </cell>
          <cell r="H429" t="str">
            <v>4th</v>
          </cell>
        </row>
        <row r="430">
          <cell r="A430" t="str">
            <v>S</v>
          </cell>
          <cell r="B430">
            <v>115</v>
          </cell>
          <cell r="C430" t="str">
            <v>Alymbek Azamat</v>
          </cell>
          <cell r="D430">
            <v>92</v>
          </cell>
          <cell r="E430" t="str">
            <v>KAZ</v>
          </cell>
          <cell r="F430">
            <v>40813</v>
          </cell>
          <cell r="G430" t="str">
            <v>Yekaterinbourg</v>
          </cell>
          <cell r="H430"/>
        </row>
        <row r="431">
          <cell r="A431" t="str">
            <v>B</v>
          </cell>
          <cell r="B431">
            <v>210</v>
          </cell>
          <cell r="C431" t="str">
            <v>Alymbek Azamat</v>
          </cell>
          <cell r="D431">
            <v>92</v>
          </cell>
          <cell r="E431" t="str">
            <v>KAZ</v>
          </cell>
          <cell r="F431">
            <v>40813</v>
          </cell>
          <cell r="G431" t="str">
            <v>Yekaterinbourg</v>
          </cell>
          <cell r="H431" t="str">
            <v xml:space="preserve"> </v>
          </cell>
        </row>
        <row r="432">
          <cell r="A432" t="str">
            <v>D</v>
          </cell>
          <cell r="B432">
            <v>517.5</v>
          </cell>
          <cell r="C432" t="str">
            <v>Alymbek Azamat</v>
          </cell>
          <cell r="D432">
            <v>92</v>
          </cell>
          <cell r="E432" t="str">
            <v>KAZ</v>
          </cell>
          <cell r="F432">
            <v>40813</v>
          </cell>
          <cell r="G432" t="str">
            <v>Yekaterinbourg</v>
          </cell>
          <cell r="H432"/>
        </row>
        <row r="433">
          <cell r="A433" t="str">
            <v>T</v>
          </cell>
          <cell r="B433"/>
          <cell r="C433" t="str">
            <v>1925-115-210</v>
          </cell>
          <cell r="D433"/>
          <cell r="E433"/>
          <cell r="F433"/>
          <cell r="G433"/>
          <cell r="H433"/>
        </row>
        <row r="434">
          <cell r="A434" t="str">
            <v>67.5 kg</v>
          </cell>
          <cell r="B434"/>
          <cell r="C434" t="str">
            <v xml:space="preserve"> </v>
          </cell>
          <cell r="D434" t="str">
            <v xml:space="preserve"> </v>
          </cell>
          <cell r="E434" t="str">
            <v xml:space="preserve"> </v>
          </cell>
          <cell r="F434" t="str">
            <v xml:space="preserve"> </v>
          </cell>
          <cell r="G434" t="str">
            <v xml:space="preserve"> </v>
          </cell>
          <cell r="H434"/>
        </row>
        <row r="435">
          <cell r="A435" t="str">
            <v>S</v>
          </cell>
          <cell r="B435">
            <v>257.5</v>
          </cell>
          <cell r="C435" t="str">
            <v>Bickford Justin</v>
          </cell>
          <cell r="D435">
            <v>86</v>
          </cell>
          <cell r="E435" t="str">
            <v>USA</v>
          </cell>
          <cell r="F435" t="str">
            <v>0/2004</v>
          </cell>
          <cell r="G435" t="str">
            <v xml:space="preserve"> </v>
          </cell>
          <cell r="H435" t="str">
            <v xml:space="preserve"> </v>
          </cell>
        </row>
        <row r="436">
          <cell r="A436" t="str">
            <v>B</v>
          </cell>
          <cell r="B436">
            <v>137.5</v>
          </cell>
          <cell r="C436" t="str">
            <v>Korlev Ivan</v>
          </cell>
          <cell r="D436">
            <v>87</v>
          </cell>
          <cell r="E436" t="str">
            <v>RUS</v>
          </cell>
          <cell r="F436">
            <v>39121</v>
          </cell>
          <cell r="G436" t="str">
            <v>Chelyabinsk</v>
          </cell>
          <cell r="H436" t="str">
            <v xml:space="preserve"> </v>
          </cell>
        </row>
        <row r="437">
          <cell r="A437" t="str">
            <v>D</v>
          </cell>
          <cell r="B437">
            <v>215.5</v>
          </cell>
          <cell r="C437" t="str">
            <v>Bickford Justin</v>
          </cell>
          <cell r="D437">
            <v>86</v>
          </cell>
          <cell r="E437" t="str">
            <v>USA</v>
          </cell>
          <cell r="F437" t="str">
            <v>0/2004</v>
          </cell>
          <cell r="G437" t="str">
            <v xml:space="preserve"> </v>
          </cell>
          <cell r="H437" t="str">
            <v xml:space="preserve"> </v>
          </cell>
        </row>
        <row r="438">
          <cell r="A438" t="str">
            <v>T</v>
          </cell>
          <cell r="B438">
            <v>572.5</v>
          </cell>
          <cell r="C438" t="str">
            <v>Bickford Justin</v>
          </cell>
          <cell r="D438">
            <v>86</v>
          </cell>
          <cell r="E438" t="str">
            <v>USA</v>
          </cell>
          <cell r="F438" t="str">
            <v>0/2004</v>
          </cell>
          <cell r="G438" t="str">
            <v xml:space="preserve"> </v>
          </cell>
          <cell r="H438" t="str">
            <v xml:space="preserve"> </v>
          </cell>
        </row>
        <row r="439">
          <cell r="A439"/>
          <cell r="B439" t="str">
            <v xml:space="preserve"> </v>
          </cell>
          <cell r="C439" t="str">
            <v>2575-130-2155</v>
          </cell>
          <cell r="D439" t="str">
            <v xml:space="preserve"> </v>
          </cell>
          <cell r="E439" t="str">
            <v xml:space="preserve"> </v>
          </cell>
          <cell r="F439" t="str">
            <v xml:space="preserve"> </v>
          </cell>
          <cell r="G439" t="str">
            <v xml:space="preserve"> </v>
          </cell>
          <cell r="H439" t="str">
            <v xml:space="preserve"> </v>
          </cell>
        </row>
        <row r="440">
          <cell r="A440" t="str">
            <v xml:space="preserve">75 kg </v>
          </cell>
          <cell r="B440" t="str">
            <v xml:space="preserve"> </v>
          </cell>
          <cell r="C440" t="str">
            <v xml:space="preserve"> </v>
          </cell>
          <cell r="D440" t="str">
            <v xml:space="preserve"> </v>
          </cell>
          <cell r="E440" t="str">
            <v xml:space="preserve"> </v>
          </cell>
          <cell r="F440" t="str">
            <v xml:space="preserve"> </v>
          </cell>
          <cell r="G440" t="str">
            <v xml:space="preserve"> </v>
          </cell>
          <cell r="H440"/>
        </row>
        <row r="441">
          <cell r="A441" t="str">
            <v>S</v>
          </cell>
          <cell r="B441">
            <v>295</v>
          </cell>
          <cell r="C441" t="str">
            <v>KarpenkoAlexandr</v>
          </cell>
          <cell r="D441">
            <v>92</v>
          </cell>
          <cell r="E441" t="str">
            <v>RUS</v>
          </cell>
          <cell r="F441">
            <v>40768</v>
          </cell>
          <cell r="G441" t="str">
            <v>Kursk</v>
          </cell>
          <cell r="H441" t="str">
            <v xml:space="preserve"> </v>
          </cell>
        </row>
        <row r="442">
          <cell r="A442" t="str">
            <v>B</v>
          </cell>
          <cell r="B442">
            <v>205</v>
          </cell>
          <cell r="C442" t="str">
            <v>Tinajero Daniel</v>
          </cell>
          <cell r="D442">
            <v>87</v>
          </cell>
          <cell r="E442" t="str">
            <v>USA</v>
          </cell>
          <cell r="F442">
            <v>38920</v>
          </cell>
          <cell r="G442" t="str">
            <v>Flint</v>
          </cell>
          <cell r="H442" t="str">
            <v xml:space="preserve"> </v>
          </cell>
        </row>
        <row r="443">
          <cell r="A443" t="str">
            <v>D</v>
          </cell>
          <cell r="B443">
            <v>270</v>
          </cell>
          <cell r="C443" t="str">
            <v>KarpenkoAlexandr</v>
          </cell>
          <cell r="D443">
            <v>92</v>
          </cell>
          <cell r="E443" t="str">
            <v>RUS</v>
          </cell>
          <cell r="F443">
            <v>40768</v>
          </cell>
          <cell r="G443" t="str">
            <v>Kursk</v>
          </cell>
          <cell r="H443" t="str">
            <v xml:space="preserve"> </v>
          </cell>
        </row>
        <row r="444">
          <cell r="A444" t="str">
            <v>T</v>
          </cell>
          <cell r="B444">
            <v>750</v>
          </cell>
          <cell r="C444" t="str">
            <v>KarpenkoAlexandr</v>
          </cell>
          <cell r="D444">
            <v>92</v>
          </cell>
          <cell r="E444" t="str">
            <v>RUS</v>
          </cell>
          <cell r="F444">
            <v>40768</v>
          </cell>
          <cell r="G444" t="str">
            <v>Kursk</v>
          </cell>
          <cell r="H444"/>
        </row>
        <row r="445">
          <cell r="A445"/>
          <cell r="B445" t="str">
            <v xml:space="preserve"> </v>
          </cell>
          <cell r="C445" t="str">
            <v>295-185/270</v>
          </cell>
          <cell r="D445" t="str">
            <v xml:space="preserve"> </v>
          </cell>
          <cell r="E445" t="str">
            <v xml:space="preserve"> </v>
          </cell>
          <cell r="F445" t="str">
            <v xml:space="preserve"> </v>
          </cell>
          <cell r="G445" t="str">
            <v xml:space="preserve"> </v>
          </cell>
          <cell r="H445" t="str">
            <v xml:space="preserve"> </v>
          </cell>
        </row>
        <row r="446">
          <cell r="A446" t="str">
            <v xml:space="preserve">82.5 kg </v>
          </cell>
          <cell r="B446" t="str">
            <v xml:space="preserve"> </v>
          </cell>
          <cell r="C446" t="str">
            <v xml:space="preserve"> </v>
          </cell>
          <cell r="D446" t="str">
            <v xml:space="preserve"> </v>
          </cell>
          <cell r="E446" t="str">
            <v xml:space="preserve"> </v>
          </cell>
          <cell r="F446" t="str">
            <v xml:space="preserve"> </v>
          </cell>
          <cell r="G446" t="str">
            <v xml:space="preserve"> </v>
          </cell>
          <cell r="H446"/>
        </row>
        <row r="447">
          <cell r="A447" t="str">
            <v>S</v>
          </cell>
          <cell r="B447">
            <v>312.5</v>
          </cell>
          <cell r="C447" t="str">
            <v>KarpenkoAlexandr</v>
          </cell>
          <cell r="D447">
            <v>92</v>
          </cell>
          <cell r="E447" t="str">
            <v>RUS</v>
          </cell>
          <cell r="F447">
            <v>41017</v>
          </cell>
          <cell r="G447" t="str">
            <v>Rostov</v>
          </cell>
          <cell r="H447" t="str">
            <v xml:space="preserve"> </v>
          </cell>
        </row>
        <row r="448">
          <cell r="A448" t="str">
            <v>B</v>
          </cell>
          <cell r="B448">
            <v>215</v>
          </cell>
          <cell r="C448" t="str">
            <v>Tinajero Daniel</v>
          </cell>
          <cell r="D448">
            <v>87</v>
          </cell>
          <cell r="E448" t="str">
            <v>USA</v>
          </cell>
          <cell r="F448">
            <v>39187</v>
          </cell>
          <cell r="G448" t="str">
            <v>Monroe</v>
          </cell>
          <cell r="H448" t="str">
            <v xml:space="preserve"> </v>
          </cell>
        </row>
        <row r="449">
          <cell r="A449" t="str">
            <v>D</v>
          </cell>
          <cell r="B449">
            <v>270</v>
          </cell>
          <cell r="C449" t="str">
            <v>KarpenkoAlexandr</v>
          </cell>
          <cell r="D449">
            <v>92</v>
          </cell>
          <cell r="E449" t="str">
            <v>RUS</v>
          </cell>
          <cell r="F449">
            <v>41017</v>
          </cell>
          <cell r="G449" t="str">
            <v>Rostov</v>
          </cell>
          <cell r="H449" t="str">
            <v xml:space="preserve"> </v>
          </cell>
        </row>
        <row r="450">
          <cell r="A450" t="str">
            <v>T</v>
          </cell>
          <cell r="B450">
            <v>787.5</v>
          </cell>
          <cell r="C450" t="str">
            <v>KarpenkoAlexandr</v>
          </cell>
          <cell r="D450">
            <v>92</v>
          </cell>
          <cell r="E450" t="str">
            <v>RUS</v>
          </cell>
          <cell r="F450">
            <v>41017</v>
          </cell>
          <cell r="G450" t="str">
            <v>Rostov</v>
          </cell>
          <cell r="H450"/>
        </row>
        <row r="451">
          <cell r="A451"/>
          <cell r="B451" t="str">
            <v xml:space="preserve"> </v>
          </cell>
          <cell r="C451" t="str">
            <v>3125-205-270</v>
          </cell>
          <cell r="D451" t="str">
            <v xml:space="preserve"> </v>
          </cell>
          <cell r="E451" t="str">
            <v xml:space="preserve"> </v>
          </cell>
          <cell r="F451" t="str">
            <v xml:space="preserve"> </v>
          </cell>
          <cell r="G451" t="str">
            <v xml:space="preserve"> </v>
          </cell>
          <cell r="H451" t="str">
            <v xml:space="preserve"> </v>
          </cell>
        </row>
        <row r="452">
          <cell r="A452" t="str">
            <v xml:space="preserve">90 kg </v>
          </cell>
          <cell r="B452" t="str">
            <v xml:space="preserve"> </v>
          </cell>
          <cell r="C452" t="str">
            <v xml:space="preserve"> </v>
          </cell>
          <cell r="D452" t="str">
            <v xml:space="preserve"> </v>
          </cell>
          <cell r="E452" t="str">
            <v xml:space="preserve"> </v>
          </cell>
          <cell r="F452" t="str">
            <v xml:space="preserve"> </v>
          </cell>
          <cell r="G452" t="str">
            <v xml:space="preserve"> </v>
          </cell>
          <cell r="H452"/>
        </row>
        <row r="453">
          <cell r="A453" t="str">
            <v>S</v>
          </cell>
          <cell r="B453">
            <v>300</v>
          </cell>
          <cell r="C453" t="str">
            <v>Luna Tony</v>
          </cell>
          <cell r="D453">
            <v>89</v>
          </cell>
          <cell r="E453" t="str">
            <v>USA</v>
          </cell>
          <cell r="F453">
            <v>39180</v>
          </cell>
          <cell r="G453" t="str">
            <v>Rosemont</v>
          </cell>
          <cell r="H453" t="str">
            <v xml:space="preserve"> </v>
          </cell>
        </row>
        <row r="454">
          <cell r="A454" t="str">
            <v>B</v>
          </cell>
          <cell r="B454">
            <v>183</v>
          </cell>
          <cell r="C454" t="str">
            <v>Belgrove Guy</v>
          </cell>
          <cell r="D454">
            <v>88</v>
          </cell>
          <cell r="E454" t="str">
            <v>AUS</v>
          </cell>
          <cell r="F454">
            <v>39366</v>
          </cell>
          <cell r="G454" t="str">
            <v>Ballina</v>
          </cell>
          <cell r="H454" t="str">
            <v xml:space="preserve">4th </v>
          </cell>
        </row>
        <row r="455">
          <cell r="A455" t="str">
            <v>D</v>
          </cell>
          <cell r="B455">
            <v>275</v>
          </cell>
          <cell r="C455" t="str">
            <v>Deschenes Raphael</v>
          </cell>
          <cell r="D455">
            <v>89</v>
          </cell>
          <cell r="E455" t="str">
            <v>CAN</v>
          </cell>
          <cell r="F455">
            <v>39551</v>
          </cell>
          <cell r="G455" t="str">
            <v>Lake George</v>
          </cell>
          <cell r="H455" t="str">
            <v xml:space="preserve"> </v>
          </cell>
        </row>
        <row r="456">
          <cell r="A456" t="str">
            <v>T</v>
          </cell>
          <cell r="B456">
            <v>712.5</v>
          </cell>
          <cell r="C456" t="str">
            <v>Deschenes Raphael</v>
          </cell>
          <cell r="D456">
            <v>89</v>
          </cell>
          <cell r="E456" t="str">
            <v>CAN</v>
          </cell>
          <cell r="F456">
            <v>39551</v>
          </cell>
          <cell r="G456" t="str">
            <v>Lake George</v>
          </cell>
          <cell r="H456"/>
        </row>
        <row r="457">
          <cell r="A457"/>
          <cell r="B457" t="str">
            <v xml:space="preserve"> </v>
          </cell>
          <cell r="C457" t="str">
            <v>272.5-165-275</v>
          </cell>
          <cell r="D457" t="str">
            <v xml:space="preserve"> </v>
          </cell>
          <cell r="E457" t="str">
            <v xml:space="preserve"> </v>
          </cell>
          <cell r="F457" t="str">
            <v xml:space="preserve"> </v>
          </cell>
          <cell r="G457" t="str">
            <v xml:space="preserve"> </v>
          </cell>
          <cell r="H457" t="str">
            <v xml:space="preserve"> </v>
          </cell>
        </row>
        <row r="458">
          <cell r="A458" t="str">
            <v xml:space="preserve">100 kg </v>
          </cell>
          <cell r="B458" t="str">
            <v xml:space="preserve"> </v>
          </cell>
          <cell r="C458" t="str">
            <v xml:space="preserve"> </v>
          </cell>
          <cell r="D458" t="str">
            <v xml:space="preserve"> </v>
          </cell>
          <cell r="E458" t="str">
            <v xml:space="preserve"> </v>
          </cell>
          <cell r="F458" t="str">
            <v xml:space="preserve"> </v>
          </cell>
          <cell r="G458" t="str">
            <v xml:space="preserve"> </v>
          </cell>
          <cell r="H458"/>
        </row>
        <row r="459">
          <cell r="A459" t="str">
            <v>S</v>
          </cell>
          <cell r="B459">
            <v>335</v>
          </cell>
          <cell r="C459" t="str">
            <v>Zenzen Zach</v>
          </cell>
          <cell r="D459">
            <v>88</v>
          </cell>
          <cell r="E459" t="str">
            <v>USA</v>
          </cell>
          <cell r="F459">
            <v>39180</v>
          </cell>
          <cell r="G459" t="str">
            <v>Rosemont</v>
          </cell>
          <cell r="H459" t="str">
            <v xml:space="preserve"> </v>
          </cell>
        </row>
        <row r="460">
          <cell r="A460" t="str">
            <v>B</v>
          </cell>
          <cell r="B460">
            <v>217.5</v>
          </cell>
          <cell r="C460" t="str">
            <v>Zenzen Zach</v>
          </cell>
          <cell r="D460">
            <v>88</v>
          </cell>
          <cell r="E460" t="str">
            <v>USA</v>
          </cell>
          <cell r="F460">
            <v>39551</v>
          </cell>
          <cell r="G460" t="str">
            <v>Lake George</v>
          </cell>
          <cell r="H460" t="str">
            <v xml:space="preserve"> </v>
          </cell>
        </row>
        <row r="461">
          <cell r="A461" t="str">
            <v>D</v>
          </cell>
          <cell r="B461">
            <v>300</v>
          </cell>
          <cell r="C461" t="str">
            <v>Miller</v>
          </cell>
          <cell r="D461" t="str">
            <v xml:space="preserve"> </v>
          </cell>
          <cell r="E461" t="str">
            <v>USA</v>
          </cell>
          <cell r="F461" t="str">
            <v>0/1999</v>
          </cell>
          <cell r="G461" t="str">
            <v xml:space="preserve"> </v>
          </cell>
          <cell r="H461" t="str">
            <v xml:space="preserve"> </v>
          </cell>
        </row>
        <row r="462">
          <cell r="A462" t="str">
            <v>T</v>
          </cell>
          <cell r="B462">
            <v>807.5</v>
          </cell>
          <cell r="C462" t="str">
            <v>Zenzen Zach</v>
          </cell>
          <cell r="D462">
            <v>88</v>
          </cell>
          <cell r="E462" t="str">
            <v>USA</v>
          </cell>
          <cell r="F462">
            <v>39180</v>
          </cell>
          <cell r="G462" t="str">
            <v>Rosemont</v>
          </cell>
          <cell r="H462"/>
        </row>
        <row r="463">
          <cell r="A463"/>
          <cell r="B463" t="str">
            <v xml:space="preserve"> </v>
          </cell>
          <cell r="C463" t="str">
            <v>335-202.5-270</v>
          </cell>
          <cell r="D463" t="str">
            <v xml:space="preserve"> </v>
          </cell>
          <cell r="E463" t="str">
            <v xml:space="preserve"> </v>
          </cell>
          <cell r="F463" t="str">
            <v xml:space="preserve"> </v>
          </cell>
          <cell r="G463" t="str">
            <v xml:space="preserve"> </v>
          </cell>
          <cell r="H463" t="str">
            <v xml:space="preserve"> </v>
          </cell>
        </row>
        <row r="464">
          <cell r="A464" t="str">
            <v xml:space="preserve">110 kg </v>
          </cell>
          <cell r="B464" t="str">
            <v xml:space="preserve"> </v>
          </cell>
          <cell r="C464" t="str">
            <v xml:space="preserve"> </v>
          </cell>
          <cell r="D464" t="str">
            <v xml:space="preserve"> </v>
          </cell>
          <cell r="E464" t="str">
            <v xml:space="preserve"> </v>
          </cell>
          <cell r="F464" t="str">
            <v xml:space="preserve"> </v>
          </cell>
          <cell r="G464" t="str">
            <v xml:space="preserve"> </v>
          </cell>
          <cell r="H464"/>
        </row>
        <row r="465">
          <cell r="A465" t="str">
            <v>S</v>
          </cell>
          <cell r="B465">
            <v>295</v>
          </cell>
          <cell r="C465" t="str">
            <v>Fitz Justin</v>
          </cell>
          <cell r="D465">
            <v>81</v>
          </cell>
          <cell r="E465" t="str">
            <v>USA</v>
          </cell>
          <cell r="F465">
            <v>37172</v>
          </cell>
          <cell r="G465" t="str">
            <v>Dallas</v>
          </cell>
          <cell r="H465" t="str">
            <v>4th</v>
          </cell>
        </row>
        <row r="466">
          <cell r="A466" t="str">
            <v>B</v>
          </cell>
          <cell r="B466">
            <v>217.5</v>
          </cell>
          <cell r="C466" t="str">
            <v>Davis Kyle</v>
          </cell>
          <cell r="D466">
            <v>85</v>
          </cell>
          <cell r="E466" t="str">
            <v>USA</v>
          </cell>
          <cell r="F466">
            <v>38563</v>
          </cell>
          <cell r="G466" t="str">
            <v>Lincolnwood</v>
          </cell>
          <cell r="H466" t="str">
            <v xml:space="preserve"> </v>
          </cell>
        </row>
        <row r="467">
          <cell r="A467" t="str">
            <v>D</v>
          </cell>
          <cell r="B467">
            <v>307.5</v>
          </cell>
          <cell r="C467" t="str">
            <v>Fitz Justin</v>
          </cell>
          <cell r="D467">
            <v>81</v>
          </cell>
          <cell r="E467" t="str">
            <v>USA</v>
          </cell>
          <cell r="F467">
            <v>37172</v>
          </cell>
          <cell r="G467" t="str">
            <v>Dallas</v>
          </cell>
          <cell r="H467" t="str">
            <v xml:space="preserve"> </v>
          </cell>
        </row>
        <row r="468">
          <cell r="A468" t="str">
            <v>T</v>
          </cell>
          <cell r="B468">
            <v>742.5</v>
          </cell>
          <cell r="C468" t="str">
            <v>Fitz Justin</v>
          </cell>
          <cell r="D468">
            <v>81</v>
          </cell>
          <cell r="E468" t="str">
            <v>USA</v>
          </cell>
          <cell r="F468">
            <v>37172</v>
          </cell>
          <cell r="G468" t="str">
            <v>Dallas</v>
          </cell>
          <cell r="H468"/>
        </row>
        <row r="469">
          <cell r="A469"/>
          <cell r="B469" t="str">
            <v xml:space="preserve"> </v>
          </cell>
          <cell r="C469" t="str">
            <v>272.5-162.5-307.5</v>
          </cell>
          <cell r="D469" t="str">
            <v xml:space="preserve"> </v>
          </cell>
          <cell r="E469" t="str">
            <v xml:space="preserve"> </v>
          </cell>
          <cell r="F469" t="str">
            <v xml:space="preserve"> </v>
          </cell>
          <cell r="G469" t="str">
            <v xml:space="preserve"> </v>
          </cell>
          <cell r="H469" t="str">
            <v xml:space="preserve"> </v>
          </cell>
        </row>
        <row r="470">
          <cell r="A470" t="str">
            <v xml:space="preserve">125 kg </v>
          </cell>
          <cell r="B470" t="str">
            <v xml:space="preserve"> </v>
          </cell>
          <cell r="C470" t="str">
            <v xml:space="preserve"> </v>
          </cell>
          <cell r="D470" t="str">
            <v xml:space="preserve"> </v>
          </cell>
          <cell r="E470" t="str">
            <v xml:space="preserve"> </v>
          </cell>
          <cell r="F470" t="str">
            <v xml:space="preserve"> </v>
          </cell>
          <cell r="G470" t="str">
            <v xml:space="preserve"> </v>
          </cell>
          <cell r="H470"/>
        </row>
        <row r="471">
          <cell r="A471" t="str">
            <v>S</v>
          </cell>
          <cell r="B471">
            <v>385</v>
          </cell>
          <cell r="C471" t="str">
            <v>Hammock Matthew</v>
          </cell>
          <cell r="D471">
            <v>87</v>
          </cell>
          <cell r="E471" t="str">
            <v>USA</v>
          </cell>
          <cell r="F471">
            <v>39180</v>
          </cell>
          <cell r="G471" t="str">
            <v>Rosemont</v>
          </cell>
          <cell r="H471" t="str">
            <v xml:space="preserve"> </v>
          </cell>
        </row>
        <row r="472">
          <cell r="A472" t="str">
            <v>B</v>
          </cell>
          <cell r="B472">
            <v>277.5</v>
          </cell>
          <cell r="C472" t="str">
            <v>Hammock Matthew</v>
          </cell>
          <cell r="D472">
            <v>87</v>
          </cell>
          <cell r="E472" t="str">
            <v>USA</v>
          </cell>
          <cell r="F472">
            <v>39180</v>
          </cell>
          <cell r="G472" t="str">
            <v>Rosemont</v>
          </cell>
          <cell r="H472" t="str">
            <v xml:space="preserve"> </v>
          </cell>
        </row>
        <row r="473">
          <cell r="A473" t="str">
            <v>D</v>
          </cell>
          <cell r="B473">
            <v>295</v>
          </cell>
          <cell r="C473" t="str">
            <v>Hammock Matthew</v>
          </cell>
          <cell r="D473">
            <v>87</v>
          </cell>
          <cell r="E473" t="str">
            <v>USA</v>
          </cell>
          <cell r="F473">
            <v>39180</v>
          </cell>
          <cell r="G473" t="str">
            <v>Rosemont</v>
          </cell>
          <cell r="H473" t="str">
            <v xml:space="preserve"> </v>
          </cell>
        </row>
        <row r="474">
          <cell r="A474" t="str">
            <v>T</v>
          </cell>
          <cell r="B474">
            <v>957.5</v>
          </cell>
          <cell r="C474" t="str">
            <v>Hammock Matthew</v>
          </cell>
          <cell r="D474">
            <v>87</v>
          </cell>
          <cell r="E474" t="str">
            <v>USA</v>
          </cell>
          <cell r="F474">
            <v>39180</v>
          </cell>
          <cell r="G474" t="str">
            <v>Rosemont</v>
          </cell>
          <cell r="H474"/>
        </row>
        <row r="475">
          <cell r="A475"/>
          <cell r="B475" t="str">
            <v xml:space="preserve"> </v>
          </cell>
          <cell r="C475" t="str">
            <v>385-277.5-295</v>
          </cell>
          <cell r="D475" t="str">
            <v xml:space="preserve"> </v>
          </cell>
          <cell r="E475" t="str">
            <v xml:space="preserve"> </v>
          </cell>
          <cell r="F475" t="str">
            <v xml:space="preserve"> </v>
          </cell>
          <cell r="G475" t="str">
            <v xml:space="preserve"> </v>
          </cell>
          <cell r="H475" t="str">
            <v xml:space="preserve"> </v>
          </cell>
        </row>
        <row r="476">
          <cell r="A476" t="str">
            <v xml:space="preserve">140 kg </v>
          </cell>
          <cell r="B476" t="str">
            <v xml:space="preserve"> </v>
          </cell>
          <cell r="C476" t="str">
            <v xml:space="preserve"> </v>
          </cell>
          <cell r="D476" t="str">
            <v xml:space="preserve"> </v>
          </cell>
          <cell r="E476" t="str">
            <v xml:space="preserve"> </v>
          </cell>
          <cell r="F476" t="str">
            <v xml:space="preserve"> </v>
          </cell>
          <cell r="G476" t="str">
            <v xml:space="preserve"> </v>
          </cell>
          <cell r="H476"/>
        </row>
        <row r="477">
          <cell r="A477" t="str">
            <v>S</v>
          </cell>
          <cell r="B477">
            <v>342.5</v>
          </cell>
          <cell r="C477" t="str">
            <v>Fonck Nate</v>
          </cell>
          <cell r="D477">
            <v>89</v>
          </cell>
          <cell r="E477" t="str">
            <v>USA</v>
          </cell>
          <cell r="F477">
            <v>39486</v>
          </cell>
          <cell r="G477" t="str">
            <v>Oak Brook</v>
          </cell>
          <cell r="H477" t="str">
            <v xml:space="preserve"> </v>
          </cell>
        </row>
        <row r="478">
          <cell r="A478" t="str">
            <v>B</v>
          </cell>
          <cell r="B478">
            <v>247.5</v>
          </cell>
          <cell r="C478" t="str">
            <v>Arman Matt</v>
          </cell>
          <cell r="D478">
            <v>87</v>
          </cell>
          <cell r="E478" t="str">
            <v>USA</v>
          </cell>
          <cell r="F478">
            <v>38920</v>
          </cell>
          <cell r="G478" t="str">
            <v>Flint</v>
          </cell>
          <cell r="H478" t="str">
            <v xml:space="preserve"> </v>
          </cell>
        </row>
        <row r="479">
          <cell r="A479" t="str">
            <v>D</v>
          </cell>
          <cell r="B479">
            <v>260</v>
          </cell>
          <cell r="C479" t="str">
            <v>Fonck Nate</v>
          </cell>
          <cell r="D479">
            <v>89</v>
          </cell>
          <cell r="E479" t="str">
            <v>USA</v>
          </cell>
          <cell r="F479">
            <v>39551</v>
          </cell>
          <cell r="G479" t="str">
            <v>Lake George</v>
          </cell>
          <cell r="H479" t="str">
            <v xml:space="preserve"> </v>
          </cell>
        </row>
        <row r="480">
          <cell r="A480" t="str">
            <v>T</v>
          </cell>
          <cell r="B480">
            <v>830</v>
          </cell>
          <cell r="C480" t="str">
            <v>Fonck Nate</v>
          </cell>
          <cell r="D480">
            <v>89</v>
          </cell>
          <cell r="E480" t="str">
            <v>USA</v>
          </cell>
          <cell r="F480">
            <v>39486</v>
          </cell>
          <cell r="G480" t="str">
            <v>Oak Brook</v>
          </cell>
          <cell r="H480"/>
        </row>
        <row r="481">
          <cell r="A481"/>
          <cell r="B481" t="str">
            <v xml:space="preserve"> </v>
          </cell>
          <cell r="C481" t="str">
            <v>342.5-227.5-260</v>
          </cell>
          <cell r="D481" t="str">
            <v xml:space="preserve"> </v>
          </cell>
          <cell r="E481" t="str">
            <v xml:space="preserve"> </v>
          </cell>
          <cell r="F481" t="str">
            <v xml:space="preserve"> </v>
          </cell>
          <cell r="G481" t="str">
            <v xml:space="preserve"> </v>
          </cell>
          <cell r="H481" t="str">
            <v xml:space="preserve"> </v>
          </cell>
        </row>
        <row r="482">
          <cell r="A482" t="str">
            <v xml:space="preserve">140+ kg </v>
          </cell>
          <cell r="B482" t="str">
            <v xml:space="preserve"> </v>
          </cell>
          <cell r="C482" t="str">
            <v xml:space="preserve"> </v>
          </cell>
          <cell r="D482" t="str">
            <v xml:space="preserve"> </v>
          </cell>
          <cell r="E482" t="str">
            <v xml:space="preserve"> </v>
          </cell>
          <cell r="F482" t="str">
            <v xml:space="preserve"> </v>
          </cell>
          <cell r="G482"/>
          <cell r="H482"/>
        </row>
        <row r="483">
          <cell r="A483" t="str">
            <v>S</v>
          </cell>
          <cell r="B483">
            <v>365</v>
          </cell>
          <cell r="C483" t="str">
            <v>Garvey Jr Darrell</v>
          </cell>
          <cell r="D483">
            <v>87</v>
          </cell>
          <cell r="E483" t="str">
            <v>USA</v>
          </cell>
          <cell r="F483">
            <v>38902</v>
          </cell>
          <cell r="G483" t="str">
            <v>Baton Rouge</v>
          </cell>
          <cell r="H483" t="str">
            <v>4th</v>
          </cell>
        </row>
        <row r="484">
          <cell r="A484" t="str">
            <v>B</v>
          </cell>
          <cell r="B484">
            <v>272.5</v>
          </cell>
          <cell r="C484" t="str">
            <v>Garvey Jr Darrell</v>
          </cell>
          <cell r="D484">
            <v>87</v>
          </cell>
          <cell r="E484" t="str">
            <v>USA</v>
          </cell>
          <cell r="F484">
            <v>38902</v>
          </cell>
          <cell r="G484" t="str">
            <v>Baton Rouge</v>
          </cell>
          <cell r="H484" t="str">
            <v xml:space="preserve"> </v>
          </cell>
        </row>
        <row r="485">
          <cell r="A485" t="str">
            <v>D</v>
          </cell>
          <cell r="B485">
            <v>227.5</v>
          </cell>
          <cell r="C485" t="str">
            <v>Garvey Jr Darrell</v>
          </cell>
          <cell r="D485">
            <v>87</v>
          </cell>
          <cell r="E485" t="str">
            <v>USA</v>
          </cell>
          <cell r="F485">
            <v>38902</v>
          </cell>
          <cell r="G485" t="str">
            <v>Baton Rouge</v>
          </cell>
          <cell r="H485" t="str">
            <v xml:space="preserve"> </v>
          </cell>
        </row>
        <row r="486">
          <cell r="A486" t="str">
            <v>T</v>
          </cell>
          <cell r="B486">
            <v>825</v>
          </cell>
          <cell r="C486" t="str">
            <v>Garvey Jr Darrell</v>
          </cell>
          <cell r="D486">
            <v>87</v>
          </cell>
          <cell r="E486" t="str">
            <v>USA</v>
          </cell>
          <cell r="F486">
            <v>38902</v>
          </cell>
          <cell r="G486" t="str">
            <v>Baton Rouge</v>
          </cell>
          <cell r="H486"/>
        </row>
        <row r="487">
          <cell r="A487"/>
          <cell r="B487" t="str">
            <v xml:space="preserve"> </v>
          </cell>
          <cell r="C487" t="str">
            <v>325-272.5-227.5</v>
          </cell>
          <cell r="D487" t="str">
            <v xml:space="preserve"> </v>
          </cell>
          <cell r="E487" t="str">
            <v xml:space="preserve"> </v>
          </cell>
          <cell r="F487" t="str">
            <v xml:space="preserve"> </v>
          </cell>
          <cell r="G487" t="str">
            <v xml:space="preserve"> </v>
          </cell>
          <cell r="H487" t="str">
            <v xml:space="preserve"> </v>
          </cell>
        </row>
        <row r="488">
          <cell r="C488" t="str">
            <v xml:space="preserve"> Women's T13-15   </v>
          </cell>
        </row>
        <row r="489">
          <cell r="A489" t="str">
            <v xml:space="preserve">44 kg </v>
          </cell>
          <cell r="B489" t="str">
            <v xml:space="preserve"> </v>
          </cell>
          <cell r="C489" t="str">
            <v xml:space="preserve"> </v>
          </cell>
          <cell r="D489" t="str">
            <v xml:space="preserve"> </v>
          </cell>
          <cell r="E489" t="str">
            <v xml:space="preserve"> </v>
          </cell>
          <cell r="F489" t="str">
            <v xml:space="preserve"> </v>
          </cell>
          <cell r="G489" t="str">
            <v xml:space="preserve"> </v>
          </cell>
          <cell r="H489"/>
        </row>
        <row r="490">
          <cell r="A490" t="str">
            <v>S</v>
          </cell>
          <cell r="B490" t="str">
            <v xml:space="preserve"> </v>
          </cell>
          <cell r="C490" t="str">
            <v xml:space="preserve"> </v>
          </cell>
          <cell r="D490" t="str">
            <v xml:space="preserve"> </v>
          </cell>
          <cell r="E490" t="str">
            <v xml:space="preserve"> </v>
          </cell>
          <cell r="F490" t="str">
            <v xml:space="preserve"> </v>
          </cell>
          <cell r="G490" t="str">
            <v xml:space="preserve"> </v>
          </cell>
          <cell r="H490" t="str">
            <v xml:space="preserve"> </v>
          </cell>
        </row>
        <row r="491">
          <cell r="A491" t="str">
            <v>B</v>
          </cell>
          <cell r="B491" t="str">
            <v xml:space="preserve"> </v>
          </cell>
          <cell r="C491" t="str">
            <v xml:space="preserve"> </v>
          </cell>
          <cell r="D491" t="str">
            <v xml:space="preserve"> </v>
          </cell>
          <cell r="E491" t="str">
            <v xml:space="preserve"> </v>
          </cell>
          <cell r="F491" t="str">
            <v xml:space="preserve"> </v>
          </cell>
          <cell r="G491" t="str">
            <v xml:space="preserve"> </v>
          </cell>
          <cell r="H491" t="str">
            <v xml:space="preserve"> </v>
          </cell>
        </row>
        <row r="492">
          <cell r="A492" t="str">
            <v>D</v>
          </cell>
          <cell r="B492" t="str">
            <v xml:space="preserve"> </v>
          </cell>
          <cell r="C492" t="str">
            <v xml:space="preserve"> </v>
          </cell>
          <cell r="D492" t="str">
            <v xml:space="preserve"> </v>
          </cell>
          <cell r="E492" t="str">
            <v xml:space="preserve"> </v>
          </cell>
          <cell r="F492" t="str">
            <v xml:space="preserve"> </v>
          </cell>
          <cell r="G492" t="str">
            <v xml:space="preserve"> </v>
          </cell>
          <cell r="H492" t="str">
            <v xml:space="preserve"> </v>
          </cell>
        </row>
        <row r="493">
          <cell r="A493" t="str">
            <v>T</v>
          </cell>
          <cell r="B493" t="str">
            <v xml:space="preserve"> </v>
          </cell>
          <cell r="C493" t="str">
            <v xml:space="preserve"> </v>
          </cell>
          <cell r="D493" t="str">
            <v xml:space="preserve"> </v>
          </cell>
          <cell r="E493" t="str">
            <v xml:space="preserve"> </v>
          </cell>
          <cell r="F493" t="str">
            <v xml:space="preserve"> </v>
          </cell>
          <cell r="G493" t="str">
            <v xml:space="preserve"> </v>
          </cell>
          <cell r="H493" t="str">
            <v xml:space="preserve"> </v>
          </cell>
        </row>
        <row r="494">
          <cell r="A494"/>
          <cell r="B494" t="str">
            <v xml:space="preserve"> </v>
          </cell>
          <cell r="C494" t="str">
            <v xml:space="preserve"> </v>
          </cell>
          <cell r="D494" t="str">
            <v xml:space="preserve"> </v>
          </cell>
          <cell r="E494" t="str">
            <v xml:space="preserve"> </v>
          </cell>
          <cell r="F494" t="str">
            <v xml:space="preserve"> </v>
          </cell>
          <cell r="G494" t="str">
            <v xml:space="preserve"> </v>
          </cell>
          <cell r="H494" t="str">
            <v xml:space="preserve"> </v>
          </cell>
        </row>
        <row r="495">
          <cell r="A495" t="str">
            <v xml:space="preserve">48 kg </v>
          </cell>
          <cell r="B495" t="str">
            <v xml:space="preserve"> </v>
          </cell>
          <cell r="C495" t="str">
            <v xml:space="preserve"> </v>
          </cell>
          <cell r="D495" t="str">
            <v xml:space="preserve"> </v>
          </cell>
          <cell r="E495" t="str">
            <v xml:space="preserve"> </v>
          </cell>
          <cell r="F495" t="str">
            <v xml:space="preserve"> </v>
          </cell>
          <cell r="G495" t="str">
            <v xml:space="preserve"> </v>
          </cell>
          <cell r="H495"/>
        </row>
        <row r="496">
          <cell r="A496" t="str">
            <v>S</v>
          </cell>
          <cell r="B496">
            <v>65</v>
          </cell>
          <cell r="C496" t="str">
            <v>Singel Jenna</v>
          </cell>
          <cell r="D496">
            <v>92</v>
          </cell>
          <cell r="E496" t="str">
            <v>USA</v>
          </cell>
          <cell r="F496">
            <v>39455</v>
          </cell>
          <cell r="G496" t="str">
            <v>Oak Brook</v>
          </cell>
          <cell r="H496" t="str">
            <v>4th</v>
          </cell>
        </row>
        <row r="497">
          <cell r="A497" t="str">
            <v>B</v>
          </cell>
          <cell r="B497">
            <v>50</v>
          </cell>
          <cell r="C497" t="str">
            <v>Singel Jenna</v>
          </cell>
          <cell r="D497">
            <v>92</v>
          </cell>
          <cell r="E497" t="str">
            <v>USA</v>
          </cell>
          <cell r="F497">
            <v>39455</v>
          </cell>
          <cell r="G497" t="str">
            <v>Oak Brook</v>
          </cell>
          <cell r="H497" t="str">
            <v xml:space="preserve"> </v>
          </cell>
        </row>
        <row r="498">
          <cell r="A498" t="str">
            <v>D</v>
          </cell>
          <cell r="B498">
            <v>102.5</v>
          </cell>
          <cell r="C498" t="str">
            <v>Singel Jenna</v>
          </cell>
          <cell r="D498">
            <v>92</v>
          </cell>
          <cell r="E498" t="str">
            <v>USA</v>
          </cell>
          <cell r="F498">
            <v>39455</v>
          </cell>
          <cell r="G498" t="str">
            <v>Oak Brook</v>
          </cell>
          <cell r="H498" t="str">
            <v xml:space="preserve"> </v>
          </cell>
        </row>
        <row r="499">
          <cell r="A499" t="str">
            <v>T</v>
          </cell>
          <cell r="B499">
            <v>215</v>
          </cell>
          <cell r="C499" t="str">
            <v>Singel Jenna</v>
          </cell>
          <cell r="D499">
            <v>92</v>
          </cell>
          <cell r="E499" t="str">
            <v>USA</v>
          </cell>
          <cell r="F499">
            <v>39455</v>
          </cell>
          <cell r="G499" t="str">
            <v>Oak Brook</v>
          </cell>
          <cell r="H499"/>
        </row>
        <row r="500">
          <cell r="A500"/>
          <cell r="B500" t="str">
            <v xml:space="preserve"> </v>
          </cell>
          <cell r="C500" t="str">
            <v>65-50-102.5</v>
          </cell>
          <cell r="D500" t="str">
            <v xml:space="preserve"> </v>
          </cell>
          <cell r="E500" t="str">
            <v xml:space="preserve"> </v>
          </cell>
          <cell r="F500" t="str">
            <v xml:space="preserve"> </v>
          </cell>
          <cell r="G500" t="str">
            <v xml:space="preserve"> </v>
          </cell>
          <cell r="H500" t="str">
            <v xml:space="preserve"> </v>
          </cell>
        </row>
        <row r="501">
          <cell r="A501" t="str">
            <v xml:space="preserve">52 kg </v>
          </cell>
          <cell r="B501" t="str">
            <v xml:space="preserve"> </v>
          </cell>
          <cell r="C501" t="str">
            <v xml:space="preserve"> </v>
          </cell>
          <cell r="D501" t="str">
            <v xml:space="preserve"> </v>
          </cell>
          <cell r="E501" t="str">
            <v xml:space="preserve"> </v>
          </cell>
          <cell r="F501" t="str">
            <v xml:space="preserve"> </v>
          </cell>
          <cell r="G501" t="str">
            <v xml:space="preserve"> </v>
          </cell>
          <cell r="H501"/>
        </row>
        <row r="502">
          <cell r="A502" t="str">
            <v>S</v>
          </cell>
          <cell r="B502">
            <v>115</v>
          </cell>
          <cell r="C502" t="str">
            <v>Harris Amanda</v>
          </cell>
          <cell r="D502">
            <v>91</v>
          </cell>
          <cell r="E502" t="str">
            <v>USA</v>
          </cell>
          <cell r="F502">
            <v>38902</v>
          </cell>
          <cell r="G502" t="str">
            <v>Baton Rouge</v>
          </cell>
          <cell r="H502" t="str">
            <v xml:space="preserve"> </v>
          </cell>
        </row>
        <row r="503">
          <cell r="A503" t="str">
            <v>B</v>
          </cell>
          <cell r="B503">
            <v>70</v>
          </cell>
          <cell r="C503" t="str">
            <v>Harris Amanda</v>
          </cell>
          <cell r="D503">
            <v>91</v>
          </cell>
          <cell r="E503" t="str">
            <v>USA</v>
          </cell>
          <cell r="F503">
            <v>38902</v>
          </cell>
          <cell r="G503" t="str">
            <v>Baton Rouge</v>
          </cell>
          <cell r="H503" t="str">
            <v xml:space="preserve"> </v>
          </cell>
        </row>
        <row r="504">
          <cell r="A504" t="str">
            <v>D</v>
          </cell>
          <cell r="B504">
            <v>125</v>
          </cell>
          <cell r="C504" t="str">
            <v>Sheridan Gwendolyn</v>
          </cell>
          <cell r="D504">
            <v>96</v>
          </cell>
          <cell r="E504" t="str">
            <v>CAN</v>
          </cell>
          <cell r="F504">
            <v>40698</v>
          </cell>
          <cell r="G504" t="str">
            <v>Quebec</v>
          </cell>
          <cell r="H504" t="str">
            <v xml:space="preserve"> </v>
          </cell>
        </row>
        <row r="505">
          <cell r="A505" t="str">
            <v>T</v>
          </cell>
          <cell r="B505">
            <v>300</v>
          </cell>
          <cell r="C505" t="str">
            <v>Harris Amanda</v>
          </cell>
          <cell r="D505">
            <v>91</v>
          </cell>
          <cell r="E505" t="str">
            <v>USA</v>
          </cell>
          <cell r="F505">
            <v>38902</v>
          </cell>
          <cell r="G505" t="str">
            <v>Baton Rouge</v>
          </cell>
          <cell r="H505"/>
        </row>
        <row r="506">
          <cell r="A506"/>
          <cell r="B506" t="str">
            <v xml:space="preserve"> </v>
          </cell>
          <cell r="C506" t="str">
            <v>115-70-115</v>
          </cell>
          <cell r="D506" t="str">
            <v xml:space="preserve"> </v>
          </cell>
          <cell r="E506" t="str">
            <v xml:space="preserve"> </v>
          </cell>
          <cell r="F506" t="str">
            <v xml:space="preserve"> </v>
          </cell>
          <cell r="G506" t="str">
            <v xml:space="preserve"> </v>
          </cell>
          <cell r="H506" t="str">
            <v xml:space="preserve"> </v>
          </cell>
        </row>
        <row r="507">
          <cell r="A507">
            <v>56</v>
          </cell>
          <cell r="B507" t="str">
            <v xml:space="preserve">kg </v>
          </cell>
          <cell r="C507" t="str">
            <v xml:space="preserve"> </v>
          </cell>
          <cell r="D507" t="str">
            <v xml:space="preserve"> </v>
          </cell>
          <cell r="E507" t="str">
            <v xml:space="preserve"> </v>
          </cell>
          <cell r="F507" t="str">
            <v xml:space="preserve"> </v>
          </cell>
          <cell r="G507" t="str">
            <v xml:space="preserve"> </v>
          </cell>
          <cell r="H507"/>
        </row>
        <row r="508">
          <cell r="A508" t="str">
            <v>S</v>
          </cell>
          <cell r="B508">
            <v>142.5</v>
          </cell>
          <cell r="C508" t="str">
            <v>Harris Amanda</v>
          </cell>
          <cell r="D508">
            <v>91</v>
          </cell>
          <cell r="E508" t="str">
            <v>USA</v>
          </cell>
          <cell r="F508" t="str">
            <v>4/13/2007</v>
          </cell>
          <cell r="G508" t="str">
            <v>Monroe</v>
          </cell>
          <cell r="H508" t="str">
            <v xml:space="preserve"> </v>
          </cell>
        </row>
        <row r="509">
          <cell r="A509" t="str">
            <v>B</v>
          </cell>
          <cell r="B509">
            <v>85</v>
          </cell>
          <cell r="C509" t="str">
            <v>Harris Amanda</v>
          </cell>
          <cell r="D509">
            <v>91</v>
          </cell>
          <cell r="E509" t="str">
            <v>USA</v>
          </cell>
          <cell r="F509" t="str">
            <v>4/13/2007</v>
          </cell>
          <cell r="G509" t="str">
            <v>Monroe</v>
          </cell>
          <cell r="H509" t="str">
            <v>4th</v>
          </cell>
        </row>
        <row r="510">
          <cell r="A510" t="str">
            <v>D</v>
          </cell>
          <cell r="B510">
            <v>122.5</v>
          </cell>
          <cell r="C510" t="str">
            <v>Harris Amanda</v>
          </cell>
          <cell r="D510">
            <v>91</v>
          </cell>
          <cell r="E510" t="str">
            <v>USA</v>
          </cell>
          <cell r="F510" t="str">
            <v>4/13/2007</v>
          </cell>
          <cell r="G510" t="str">
            <v>Monroe</v>
          </cell>
          <cell r="H510" t="str">
            <v xml:space="preserve"> </v>
          </cell>
        </row>
        <row r="511">
          <cell r="A511" t="str">
            <v>T</v>
          </cell>
          <cell r="B511">
            <v>347.5</v>
          </cell>
          <cell r="C511" t="str">
            <v>Harris Amanda</v>
          </cell>
          <cell r="D511">
            <v>91</v>
          </cell>
          <cell r="E511" t="str">
            <v>USA</v>
          </cell>
          <cell r="F511" t="str">
            <v>4/13/2007</v>
          </cell>
          <cell r="G511" t="str">
            <v>Monroe</v>
          </cell>
          <cell r="H511"/>
        </row>
        <row r="512">
          <cell r="A512"/>
          <cell r="B512" t="str">
            <v xml:space="preserve"> </v>
          </cell>
          <cell r="C512" t="str">
            <v>142.5-82.5-122.5</v>
          </cell>
          <cell r="D512" t="str">
            <v xml:space="preserve"> </v>
          </cell>
          <cell r="E512" t="str">
            <v xml:space="preserve"> </v>
          </cell>
          <cell r="F512" t="str">
            <v xml:space="preserve"> </v>
          </cell>
          <cell r="G512" t="str">
            <v xml:space="preserve"> </v>
          </cell>
          <cell r="H512" t="str">
            <v xml:space="preserve"> </v>
          </cell>
        </row>
        <row r="513">
          <cell r="A513" t="str">
            <v xml:space="preserve">60 kg </v>
          </cell>
          <cell r="B513" t="str">
            <v xml:space="preserve"> </v>
          </cell>
          <cell r="C513" t="str">
            <v xml:space="preserve"> </v>
          </cell>
          <cell r="D513" t="str">
            <v xml:space="preserve"> </v>
          </cell>
          <cell r="E513" t="str">
            <v xml:space="preserve"> </v>
          </cell>
          <cell r="F513" t="str">
            <v xml:space="preserve"> </v>
          </cell>
          <cell r="G513" t="str">
            <v xml:space="preserve"> </v>
          </cell>
          <cell r="H513"/>
        </row>
        <row r="514">
          <cell r="A514" t="str">
            <v>S</v>
          </cell>
          <cell r="B514">
            <v>115</v>
          </cell>
          <cell r="C514" t="str">
            <v>Mayer Rachael</v>
          </cell>
          <cell r="D514">
            <v>89</v>
          </cell>
          <cell r="E514" t="str">
            <v>USA</v>
          </cell>
          <cell r="F514" t="str">
            <v>0/2004</v>
          </cell>
          <cell r="G514" t="str">
            <v xml:space="preserve"> </v>
          </cell>
          <cell r="H514" t="str">
            <v xml:space="preserve"> </v>
          </cell>
        </row>
        <row r="515">
          <cell r="A515" t="str">
            <v>B</v>
          </cell>
          <cell r="B515">
            <v>62.5</v>
          </cell>
          <cell r="C515" t="str">
            <v>Mayer Rachael</v>
          </cell>
          <cell r="D515">
            <v>89</v>
          </cell>
          <cell r="E515" t="str">
            <v>USA</v>
          </cell>
          <cell r="F515" t="str">
            <v>0/2005</v>
          </cell>
          <cell r="G515" t="str">
            <v xml:space="preserve"> </v>
          </cell>
          <cell r="H515" t="str">
            <v xml:space="preserve"> </v>
          </cell>
        </row>
        <row r="516">
          <cell r="A516" t="str">
            <v>D</v>
          </cell>
          <cell r="B516">
            <v>127.5</v>
          </cell>
          <cell r="C516" t="str">
            <v>Mayer Rachael</v>
          </cell>
          <cell r="D516">
            <v>89</v>
          </cell>
          <cell r="E516" t="str">
            <v>USA</v>
          </cell>
          <cell r="F516" t="str">
            <v>0/2005</v>
          </cell>
          <cell r="G516" t="str">
            <v xml:space="preserve"> </v>
          </cell>
          <cell r="H516" t="str">
            <v xml:space="preserve"> </v>
          </cell>
        </row>
        <row r="517">
          <cell r="A517" t="str">
            <v>T</v>
          </cell>
          <cell r="B517">
            <v>300</v>
          </cell>
          <cell r="C517" t="str">
            <v>Mayer Rachael</v>
          </cell>
          <cell r="D517">
            <v>89</v>
          </cell>
          <cell r="E517" t="str">
            <v>USA</v>
          </cell>
          <cell r="F517" t="str">
            <v>0/2005</v>
          </cell>
          <cell r="G517" t="str">
            <v xml:space="preserve"> </v>
          </cell>
          <cell r="H517" t="str">
            <v xml:space="preserve"> </v>
          </cell>
        </row>
        <row r="518">
          <cell r="A518"/>
          <cell r="B518" t="str">
            <v xml:space="preserve"> </v>
          </cell>
          <cell r="C518" t="str">
            <v xml:space="preserve"> </v>
          </cell>
          <cell r="D518" t="str">
            <v xml:space="preserve"> </v>
          </cell>
          <cell r="E518" t="str">
            <v xml:space="preserve"> </v>
          </cell>
          <cell r="F518" t="str">
            <v xml:space="preserve"> </v>
          </cell>
          <cell r="G518" t="str">
            <v xml:space="preserve"> </v>
          </cell>
          <cell r="H518" t="str">
            <v xml:space="preserve"> </v>
          </cell>
        </row>
        <row r="519">
          <cell r="A519" t="str">
            <v xml:space="preserve">67.5  kg </v>
          </cell>
          <cell r="B519" t="str">
            <v xml:space="preserve"> </v>
          </cell>
          <cell r="C519" t="str">
            <v xml:space="preserve"> </v>
          </cell>
          <cell r="D519" t="str">
            <v xml:space="preserve"> </v>
          </cell>
          <cell r="E519" t="str">
            <v xml:space="preserve"> </v>
          </cell>
          <cell r="F519" t="str">
            <v xml:space="preserve"> </v>
          </cell>
          <cell r="G519"/>
          <cell r="H519"/>
        </row>
        <row r="520">
          <cell r="A520" t="str">
            <v>S</v>
          </cell>
          <cell r="B520">
            <v>145</v>
          </cell>
          <cell r="C520" t="str">
            <v>ChuminaViktoriya</v>
          </cell>
          <cell r="D520">
            <v>98</v>
          </cell>
          <cell r="E520" t="str">
            <v>RUS</v>
          </cell>
          <cell r="F520">
            <v>41067</v>
          </cell>
          <cell r="G520" t="str">
            <v>Moscow</v>
          </cell>
          <cell r="H520" t="str">
            <v xml:space="preserve"> </v>
          </cell>
        </row>
        <row r="521">
          <cell r="A521" t="str">
            <v>B</v>
          </cell>
          <cell r="B521">
            <v>65</v>
          </cell>
          <cell r="C521" t="str">
            <v>ChuminaViktoriya</v>
          </cell>
          <cell r="D521">
            <v>98</v>
          </cell>
          <cell r="E521" t="str">
            <v>RUS</v>
          </cell>
          <cell r="F521">
            <v>41067</v>
          </cell>
          <cell r="G521" t="str">
            <v>Moscow</v>
          </cell>
          <cell r="H521" t="str">
            <v xml:space="preserve"> </v>
          </cell>
        </row>
        <row r="522">
          <cell r="A522" t="str">
            <v>D</v>
          </cell>
          <cell r="B522">
            <v>135</v>
          </cell>
          <cell r="C522" t="str">
            <v>ChuminaViktoriya</v>
          </cell>
          <cell r="D522">
            <v>98</v>
          </cell>
          <cell r="E522" t="str">
            <v>RUS</v>
          </cell>
          <cell r="F522">
            <v>41067</v>
          </cell>
          <cell r="G522" t="str">
            <v>Moscow</v>
          </cell>
          <cell r="H522" t="str">
            <v xml:space="preserve"> </v>
          </cell>
        </row>
        <row r="523">
          <cell r="A523" t="str">
            <v>T</v>
          </cell>
          <cell r="B523">
            <v>345</v>
          </cell>
          <cell r="C523" t="str">
            <v>ChuminaViktoriya</v>
          </cell>
          <cell r="D523">
            <v>98</v>
          </cell>
          <cell r="E523" t="str">
            <v>RUS</v>
          </cell>
          <cell r="F523">
            <v>41067</v>
          </cell>
          <cell r="G523" t="str">
            <v>Moscow</v>
          </cell>
          <cell r="H523" t="str">
            <v xml:space="preserve"> </v>
          </cell>
        </row>
        <row r="524">
          <cell r="A524"/>
          <cell r="B524" t="str">
            <v xml:space="preserve"> </v>
          </cell>
          <cell r="C524" t="str">
            <v>145-65-135</v>
          </cell>
          <cell r="D524" t="str">
            <v xml:space="preserve"> </v>
          </cell>
          <cell r="E524" t="str">
            <v xml:space="preserve"> </v>
          </cell>
          <cell r="F524" t="str">
            <v xml:space="preserve"> </v>
          </cell>
          <cell r="G524" t="str">
            <v xml:space="preserve"> </v>
          </cell>
          <cell r="H524" t="str">
            <v xml:space="preserve"> </v>
          </cell>
        </row>
        <row r="525">
          <cell r="A525" t="str">
            <v xml:space="preserve">75 kg </v>
          </cell>
          <cell r="B525" t="str">
            <v xml:space="preserve"> </v>
          </cell>
          <cell r="C525" t="str">
            <v xml:space="preserve"> </v>
          </cell>
          <cell r="D525" t="str">
            <v xml:space="preserve"> </v>
          </cell>
          <cell r="E525" t="str">
            <v xml:space="preserve"> </v>
          </cell>
          <cell r="F525" t="str">
            <v xml:space="preserve"> </v>
          </cell>
          <cell r="G525" t="str">
            <v xml:space="preserve"> </v>
          </cell>
          <cell r="H525"/>
        </row>
        <row r="526">
          <cell r="A526" t="str">
            <v>S</v>
          </cell>
          <cell r="B526">
            <v>100</v>
          </cell>
          <cell r="C526" t="str">
            <v xml:space="preserve">Yefimova Yekaterina </v>
          </cell>
          <cell r="D526">
            <v>92</v>
          </cell>
          <cell r="E526" t="str">
            <v>RUS</v>
          </cell>
          <cell r="F526">
            <v>39527</v>
          </cell>
          <cell r="G526" t="str">
            <v>Rostov</v>
          </cell>
          <cell r="H526" t="str">
            <v xml:space="preserve"> </v>
          </cell>
        </row>
        <row r="527">
          <cell r="A527" t="str">
            <v>B</v>
          </cell>
          <cell r="B527">
            <v>40</v>
          </cell>
          <cell r="C527" t="str">
            <v xml:space="preserve">Yefimova Yekaterina </v>
          </cell>
          <cell r="D527">
            <v>92</v>
          </cell>
          <cell r="E527" t="str">
            <v>RUS</v>
          </cell>
          <cell r="F527">
            <v>39527</v>
          </cell>
          <cell r="G527" t="str">
            <v>Rostov</v>
          </cell>
          <cell r="H527" t="str">
            <v xml:space="preserve"> </v>
          </cell>
        </row>
        <row r="528">
          <cell r="A528" t="str">
            <v>D</v>
          </cell>
          <cell r="B528">
            <v>105</v>
          </cell>
          <cell r="C528" t="str">
            <v xml:space="preserve">Yefimova Yekaterina </v>
          </cell>
          <cell r="D528">
            <v>92</v>
          </cell>
          <cell r="E528" t="str">
            <v>RUS</v>
          </cell>
          <cell r="F528">
            <v>39527</v>
          </cell>
          <cell r="G528" t="str">
            <v>Rostov</v>
          </cell>
          <cell r="H528" t="str">
            <v xml:space="preserve"> </v>
          </cell>
        </row>
        <row r="529">
          <cell r="A529" t="str">
            <v>T</v>
          </cell>
          <cell r="B529">
            <v>245</v>
          </cell>
          <cell r="C529" t="str">
            <v xml:space="preserve">Yefimova Yekaterina </v>
          </cell>
          <cell r="D529">
            <v>92</v>
          </cell>
          <cell r="E529" t="str">
            <v>RUS</v>
          </cell>
          <cell r="F529">
            <v>39527</v>
          </cell>
          <cell r="G529" t="str">
            <v>Rostov</v>
          </cell>
          <cell r="H529"/>
        </row>
        <row r="530">
          <cell r="A530"/>
          <cell r="B530" t="str">
            <v xml:space="preserve"> </v>
          </cell>
          <cell r="C530" t="str">
            <v>100-40-105</v>
          </cell>
          <cell r="D530" t="str">
            <v xml:space="preserve"> </v>
          </cell>
          <cell r="E530" t="str">
            <v xml:space="preserve"> </v>
          </cell>
          <cell r="F530" t="str">
            <v xml:space="preserve"> </v>
          </cell>
          <cell r="G530" t="str">
            <v xml:space="preserve"> </v>
          </cell>
          <cell r="H530" t="str">
            <v xml:space="preserve"> </v>
          </cell>
        </row>
        <row r="531">
          <cell r="A531" t="str">
            <v xml:space="preserve">82.5  kg </v>
          </cell>
          <cell r="B531" t="str">
            <v xml:space="preserve"> </v>
          </cell>
          <cell r="C531" t="str">
            <v xml:space="preserve"> </v>
          </cell>
          <cell r="D531" t="str">
            <v xml:space="preserve"> </v>
          </cell>
          <cell r="E531" t="str">
            <v xml:space="preserve"> </v>
          </cell>
          <cell r="F531" t="str">
            <v xml:space="preserve"> </v>
          </cell>
          <cell r="G531"/>
          <cell r="H531"/>
        </row>
        <row r="532">
          <cell r="A532" t="str">
            <v>S</v>
          </cell>
          <cell r="B532">
            <v>172.5</v>
          </cell>
          <cell r="C532" t="str">
            <v>ChuminaViktoriya</v>
          </cell>
          <cell r="D532">
            <v>98</v>
          </cell>
          <cell r="E532" t="str">
            <v>RUS</v>
          </cell>
          <cell r="F532">
            <v>41438</v>
          </cell>
          <cell r="G532" t="str">
            <v>Moscow</v>
          </cell>
          <cell r="H532" t="str">
            <v xml:space="preserve"> </v>
          </cell>
        </row>
        <row r="533">
          <cell r="A533" t="str">
            <v>B</v>
          </cell>
          <cell r="B533">
            <v>90</v>
          </cell>
          <cell r="C533" t="str">
            <v>ChuminaViktoriya</v>
          </cell>
          <cell r="D533">
            <v>98</v>
          </cell>
          <cell r="E533" t="str">
            <v>RUS</v>
          </cell>
          <cell r="F533">
            <v>41438</v>
          </cell>
          <cell r="G533" t="str">
            <v>Moscow</v>
          </cell>
          <cell r="H533" t="str">
            <v xml:space="preserve"> </v>
          </cell>
        </row>
        <row r="534">
          <cell r="A534" t="str">
            <v>D</v>
          </cell>
          <cell r="B534">
            <v>152.5</v>
          </cell>
          <cell r="C534" t="str">
            <v>ChuminaViktoriya</v>
          </cell>
          <cell r="D534">
            <v>98</v>
          </cell>
          <cell r="E534" t="str">
            <v>RUS</v>
          </cell>
          <cell r="F534">
            <v>41438</v>
          </cell>
          <cell r="G534" t="str">
            <v>Moscow</v>
          </cell>
          <cell r="H534" t="str">
            <v xml:space="preserve"> </v>
          </cell>
        </row>
        <row r="535">
          <cell r="A535" t="str">
            <v>T</v>
          </cell>
          <cell r="B535">
            <v>415</v>
          </cell>
          <cell r="C535" t="str">
            <v>ChuminaViktoriya</v>
          </cell>
          <cell r="D535">
            <v>98</v>
          </cell>
          <cell r="E535" t="str">
            <v>RUS</v>
          </cell>
          <cell r="F535">
            <v>41438</v>
          </cell>
          <cell r="G535" t="str">
            <v>Moscow</v>
          </cell>
          <cell r="H535" t="str">
            <v xml:space="preserve"> </v>
          </cell>
        </row>
        <row r="536">
          <cell r="A536"/>
          <cell r="B536" t="str">
            <v xml:space="preserve"> </v>
          </cell>
          <cell r="C536" t="str">
            <v>1725-90-1525</v>
          </cell>
          <cell r="D536" t="str">
            <v xml:space="preserve"> </v>
          </cell>
          <cell r="E536" t="str">
            <v xml:space="preserve"> </v>
          </cell>
          <cell r="F536" t="str">
            <v xml:space="preserve"> </v>
          </cell>
          <cell r="G536" t="str">
            <v xml:space="preserve"> </v>
          </cell>
          <cell r="H536" t="str">
            <v xml:space="preserve"> </v>
          </cell>
        </row>
        <row r="537">
          <cell r="A537" t="str">
            <v xml:space="preserve">90  kg </v>
          </cell>
          <cell r="B537" t="str">
            <v xml:space="preserve"> </v>
          </cell>
          <cell r="C537" t="str">
            <v xml:space="preserve"> </v>
          </cell>
          <cell r="D537" t="str">
            <v xml:space="preserve"> </v>
          </cell>
          <cell r="E537" t="str">
            <v xml:space="preserve"> </v>
          </cell>
          <cell r="F537" t="str">
            <v xml:space="preserve"> </v>
          </cell>
          <cell r="G537" t="str">
            <v xml:space="preserve"> </v>
          </cell>
          <cell r="H537"/>
        </row>
        <row r="538">
          <cell r="A538" t="str">
            <v>S</v>
          </cell>
          <cell r="B538" t="str">
            <v xml:space="preserve"> </v>
          </cell>
          <cell r="C538" t="str">
            <v xml:space="preserve"> </v>
          </cell>
          <cell r="D538" t="str">
            <v xml:space="preserve"> </v>
          </cell>
          <cell r="E538" t="str">
            <v xml:space="preserve"> </v>
          </cell>
          <cell r="F538" t="str">
            <v xml:space="preserve"> </v>
          </cell>
          <cell r="G538" t="str">
            <v xml:space="preserve"> </v>
          </cell>
          <cell r="H538" t="str">
            <v xml:space="preserve"> </v>
          </cell>
        </row>
        <row r="539">
          <cell r="A539" t="str">
            <v>B</v>
          </cell>
          <cell r="B539" t="str">
            <v xml:space="preserve"> </v>
          </cell>
          <cell r="C539" t="str">
            <v xml:space="preserve"> </v>
          </cell>
          <cell r="D539" t="str">
            <v xml:space="preserve"> </v>
          </cell>
          <cell r="E539" t="str">
            <v xml:space="preserve"> </v>
          </cell>
          <cell r="F539" t="str">
            <v xml:space="preserve"> </v>
          </cell>
          <cell r="G539" t="str">
            <v xml:space="preserve"> </v>
          </cell>
          <cell r="H539" t="str">
            <v xml:space="preserve"> </v>
          </cell>
        </row>
        <row r="540">
          <cell r="A540" t="str">
            <v>D</v>
          </cell>
          <cell r="B540" t="str">
            <v xml:space="preserve"> </v>
          </cell>
          <cell r="C540" t="str">
            <v xml:space="preserve"> </v>
          </cell>
          <cell r="D540" t="str">
            <v xml:space="preserve"> </v>
          </cell>
          <cell r="E540" t="str">
            <v xml:space="preserve"> </v>
          </cell>
          <cell r="F540" t="str">
            <v xml:space="preserve"> </v>
          </cell>
          <cell r="G540" t="str">
            <v xml:space="preserve"> </v>
          </cell>
          <cell r="H540" t="str">
            <v xml:space="preserve"> </v>
          </cell>
        </row>
        <row r="541">
          <cell r="A541" t="str">
            <v>T</v>
          </cell>
          <cell r="B541" t="str">
            <v xml:space="preserve"> </v>
          </cell>
          <cell r="C541" t="str">
            <v xml:space="preserve"> </v>
          </cell>
          <cell r="D541" t="str">
            <v xml:space="preserve"> </v>
          </cell>
          <cell r="E541" t="str">
            <v xml:space="preserve"> </v>
          </cell>
          <cell r="F541" t="str">
            <v xml:space="preserve"> </v>
          </cell>
          <cell r="G541" t="str">
            <v xml:space="preserve"> </v>
          </cell>
          <cell r="H541" t="str">
            <v xml:space="preserve"> </v>
          </cell>
        </row>
        <row r="542">
          <cell r="A542"/>
          <cell r="B542" t="str">
            <v xml:space="preserve"> </v>
          </cell>
          <cell r="C542" t="str">
            <v xml:space="preserve"> </v>
          </cell>
          <cell r="D542" t="str">
            <v xml:space="preserve"> </v>
          </cell>
          <cell r="E542" t="str">
            <v xml:space="preserve"> </v>
          </cell>
          <cell r="F542" t="str">
            <v xml:space="preserve"> </v>
          </cell>
          <cell r="G542" t="str">
            <v xml:space="preserve"> </v>
          </cell>
          <cell r="H542" t="str">
            <v xml:space="preserve"> </v>
          </cell>
        </row>
        <row r="543">
          <cell r="A543" t="str">
            <v xml:space="preserve">90+  kg </v>
          </cell>
          <cell r="B543" t="str">
            <v xml:space="preserve"> </v>
          </cell>
          <cell r="C543" t="str">
            <v xml:space="preserve"> </v>
          </cell>
          <cell r="D543" t="str">
            <v xml:space="preserve"> </v>
          </cell>
          <cell r="E543" t="str">
            <v xml:space="preserve"> </v>
          </cell>
          <cell r="F543" t="str">
            <v xml:space="preserve"> </v>
          </cell>
          <cell r="G543"/>
          <cell r="H543"/>
        </row>
        <row r="544">
          <cell r="A544" t="str">
            <v>S</v>
          </cell>
          <cell r="B544">
            <v>117.5</v>
          </cell>
          <cell r="C544" t="str">
            <v>Bowen Natalie</v>
          </cell>
          <cell r="D544" t="str">
            <v xml:space="preserve"> </v>
          </cell>
          <cell r="E544" t="str">
            <v>USA</v>
          </cell>
          <cell r="F544">
            <v>37172</v>
          </cell>
          <cell r="G544" t="str">
            <v>Dallas</v>
          </cell>
          <cell r="H544" t="str">
            <v xml:space="preserve"> </v>
          </cell>
        </row>
        <row r="545">
          <cell r="A545" t="str">
            <v>B</v>
          </cell>
          <cell r="B545">
            <v>65</v>
          </cell>
          <cell r="C545" t="str">
            <v>Bowen Natalie</v>
          </cell>
          <cell r="D545" t="str">
            <v xml:space="preserve"> </v>
          </cell>
          <cell r="E545" t="str">
            <v>USA</v>
          </cell>
          <cell r="F545">
            <v>37172</v>
          </cell>
          <cell r="G545" t="str">
            <v>Dallas</v>
          </cell>
          <cell r="H545" t="str">
            <v xml:space="preserve"> </v>
          </cell>
        </row>
        <row r="546">
          <cell r="A546" t="str">
            <v>D</v>
          </cell>
          <cell r="B546">
            <v>132.5</v>
          </cell>
          <cell r="C546" t="str">
            <v>Bowen Natalie</v>
          </cell>
          <cell r="D546" t="str">
            <v xml:space="preserve"> </v>
          </cell>
          <cell r="E546" t="str">
            <v>USA</v>
          </cell>
          <cell r="F546">
            <v>37172</v>
          </cell>
          <cell r="G546" t="str">
            <v>Dallas</v>
          </cell>
          <cell r="H546" t="str">
            <v xml:space="preserve"> </v>
          </cell>
        </row>
        <row r="547">
          <cell r="A547" t="str">
            <v>T</v>
          </cell>
          <cell r="B547">
            <v>315</v>
          </cell>
          <cell r="C547" t="str">
            <v>Bowen Natalie</v>
          </cell>
          <cell r="D547" t="str">
            <v xml:space="preserve"> </v>
          </cell>
          <cell r="E547" t="str">
            <v>USA</v>
          </cell>
          <cell r="F547">
            <v>37172</v>
          </cell>
          <cell r="G547" t="str">
            <v>Dallas</v>
          </cell>
          <cell r="H547"/>
        </row>
        <row r="548">
          <cell r="A548"/>
          <cell r="B548" t="str">
            <v xml:space="preserve"> </v>
          </cell>
          <cell r="C548" t="str">
            <v>117.5-65-132.5</v>
          </cell>
          <cell r="D548" t="str">
            <v xml:space="preserve"> </v>
          </cell>
          <cell r="E548" t="str">
            <v xml:space="preserve"> </v>
          </cell>
          <cell r="F548" t="str">
            <v xml:space="preserve"> </v>
          </cell>
          <cell r="G548" t="str">
            <v xml:space="preserve"> </v>
          </cell>
          <cell r="H548" t="str">
            <v xml:space="preserve"> </v>
          </cell>
        </row>
        <row r="549">
          <cell r="C549" t="str">
            <v xml:space="preserve"> Women's T16-17   </v>
          </cell>
        </row>
        <row r="550">
          <cell r="A550" t="str">
            <v xml:space="preserve">44 kg </v>
          </cell>
          <cell r="B550" t="str">
            <v xml:space="preserve"> </v>
          </cell>
          <cell r="C550" t="str">
            <v xml:space="preserve"> </v>
          </cell>
          <cell r="D550" t="str">
            <v xml:space="preserve"> </v>
          </cell>
          <cell r="E550" t="str">
            <v xml:space="preserve"> </v>
          </cell>
          <cell r="F550" t="str">
            <v xml:space="preserve"> </v>
          </cell>
          <cell r="G550" t="str">
            <v xml:space="preserve"> </v>
          </cell>
          <cell r="H550"/>
        </row>
        <row r="551">
          <cell r="A551" t="str">
            <v>S</v>
          </cell>
          <cell r="B551" t="str">
            <v xml:space="preserve"> </v>
          </cell>
          <cell r="C551" t="str">
            <v xml:space="preserve"> </v>
          </cell>
          <cell r="D551" t="str">
            <v xml:space="preserve"> </v>
          </cell>
          <cell r="E551" t="str">
            <v xml:space="preserve"> </v>
          </cell>
          <cell r="F551" t="str">
            <v xml:space="preserve"> </v>
          </cell>
          <cell r="G551" t="str">
            <v xml:space="preserve"> </v>
          </cell>
          <cell r="H551" t="str">
            <v xml:space="preserve"> </v>
          </cell>
        </row>
        <row r="552">
          <cell r="A552" t="str">
            <v>B</v>
          </cell>
          <cell r="B552" t="str">
            <v xml:space="preserve"> </v>
          </cell>
          <cell r="C552" t="str">
            <v xml:space="preserve"> </v>
          </cell>
          <cell r="D552" t="str">
            <v xml:space="preserve"> </v>
          </cell>
          <cell r="E552" t="str">
            <v xml:space="preserve"> </v>
          </cell>
          <cell r="F552" t="str">
            <v xml:space="preserve"> </v>
          </cell>
          <cell r="G552" t="str">
            <v xml:space="preserve"> </v>
          </cell>
          <cell r="H552" t="str">
            <v xml:space="preserve"> </v>
          </cell>
        </row>
        <row r="553">
          <cell r="A553" t="str">
            <v>D</v>
          </cell>
          <cell r="B553" t="str">
            <v xml:space="preserve"> </v>
          </cell>
          <cell r="C553" t="str">
            <v xml:space="preserve"> </v>
          </cell>
          <cell r="D553" t="str">
            <v xml:space="preserve"> </v>
          </cell>
          <cell r="E553" t="str">
            <v xml:space="preserve"> </v>
          </cell>
          <cell r="F553" t="str">
            <v xml:space="preserve"> </v>
          </cell>
          <cell r="G553" t="str">
            <v xml:space="preserve"> </v>
          </cell>
          <cell r="H553" t="str">
            <v xml:space="preserve"> </v>
          </cell>
        </row>
        <row r="554">
          <cell r="A554" t="str">
            <v>T</v>
          </cell>
          <cell r="B554" t="str">
            <v xml:space="preserve"> </v>
          </cell>
          <cell r="C554" t="str">
            <v xml:space="preserve"> </v>
          </cell>
          <cell r="D554" t="str">
            <v xml:space="preserve"> </v>
          </cell>
          <cell r="E554" t="str">
            <v xml:space="preserve"> </v>
          </cell>
          <cell r="F554" t="str">
            <v xml:space="preserve"> </v>
          </cell>
          <cell r="G554" t="str">
            <v xml:space="preserve"> </v>
          </cell>
          <cell r="H554" t="str">
            <v xml:space="preserve"> </v>
          </cell>
        </row>
        <row r="555">
          <cell r="A555"/>
          <cell r="B555" t="str">
            <v xml:space="preserve"> </v>
          </cell>
          <cell r="C555" t="str">
            <v xml:space="preserve"> </v>
          </cell>
          <cell r="D555" t="str">
            <v xml:space="preserve"> </v>
          </cell>
          <cell r="E555" t="str">
            <v xml:space="preserve"> </v>
          </cell>
          <cell r="F555" t="str">
            <v xml:space="preserve"> </v>
          </cell>
          <cell r="G555" t="str">
            <v xml:space="preserve"> </v>
          </cell>
          <cell r="H555" t="str">
            <v xml:space="preserve"> </v>
          </cell>
        </row>
        <row r="556">
          <cell r="A556" t="str">
            <v xml:space="preserve">48 kg </v>
          </cell>
          <cell r="B556" t="str">
            <v xml:space="preserve"> </v>
          </cell>
          <cell r="C556" t="str">
            <v xml:space="preserve"> </v>
          </cell>
          <cell r="D556" t="str">
            <v xml:space="preserve"> </v>
          </cell>
          <cell r="E556" t="str">
            <v xml:space="preserve"> </v>
          </cell>
          <cell r="F556" t="str">
            <v xml:space="preserve"> </v>
          </cell>
          <cell r="G556" t="str">
            <v xml:space="preserve"> </v>
          </cell>
          <cell r="H556"/>
        </row>
        <row r="557">
          <cell r="A557" t="str">
            <v>S</v>
          </cell>
          <cell r="B557">
            <v>85</v>
          </cell>
          <cell r="C557" t="str">
            <v>AlbrittonMorgan</v>
          </cell>
          <cell r="D557">
            <v>92</v>
          </cell>
          <cell r="E557" t="str">
            <v>USA</v>
          </cell>
          <cell r="F557">
            <v>40025</v>
          </cell>
          <cell r="G557" t="str">
            <v>Burr Ridge</v>
          </cell>
          <cell r="H557" t="str">
            <v xml:space="preserve"> </v>
          </cell>
        </row>
        <row r="558">
          <cell r="A558" t="str">
            <v>B</v>
          </cell>
          <cell r="B558">
            <v>47</v>
          </cell>
          <cell r="C558" t="str">
            <v>AlbrittonMorgan</v>
          </cell>
          <cell r="D558">
            <v>92</v>
          </cell>
          <cell r="E558" t="str">
            <v>USA</v>
          </cell>
          <cell r="F558">
            <v>40025</v>
          </cell>
          <cell r="G558" t="str">
            <v>Burr Ridge</v>
          </cell>
          <cell r="H558" t="str">
            <v xml:space="preserve"> </v>
          </cell>
        </row>
        <row r="559">
          <cell r="A559" t="str">
            <v>D</v>
          </cell>
          <cell r="B559">
            <v>87.5</v>
          </cell>
          <cell r="C559" t="str">
            <v>AlbrittonMorgan</v>
          </cell>
          <cell r="D559">
            <v>92</v>
          </cell>
          <cell r="E559" t="str">
            <v>USA</v>
          </cell>
          <cell r="F559">
            <v>40025</v>
          </cell>
          <cell r="G559" t="str">
            <v>Burr Ridge</v>
          </cell>
          <cell r="H559" t="str">
            <v xml:space="preserve"> </v>
          </cell>
        </row>
        <row r="560">
          <cell r="A560" t="str">
            <v>T</v>
          </cell>
          <cell r="B560">
            <v>220</v>
          </cell>
          <cell r="C560" t="str">
            <v>AlbrittonMorgan</v>
          </cell>
          <cell r="D560">
            <v>92</v>
          </cell>
          <cell r="E560" t="str">
            <v>USA</v>
          </cell>
          <cell r="F560">
            <v>40025</v>
          </cell>
          <cell r="G560" t="str">
            <v>Burr Ridge</v>
          </cell>
          <cell r="H560" t="str">
            <v xml:space="preserve"> </v>
          </cell>
        </row>
        <row r="561">
          <cell r="A561"/>
          <cell r="B561" t="str">
            <v xml:space="preserve"> </v>
          </cell>
          <cell r="C561" t="str">
            <v>84-475-875</v>
          </cell>
          <cell r="D561" t="str">
            <v xml:space="preserve"> </v>
          </cell>
          <cell r="E561" t="str">
            <v xml:space="preserve"> </v>
          </cell>
          <cell r="F561" t="str">
            <v xml:space="preserve"> </v>
          </cell>
          <cell r="G561" t="str">
            <v xml:space="preserve"> </v>
          </cell>
          <cell r="H561" t="str">
            <v xml:space="preserve"> </v>
          </cell>
        </row>
        <row r="562">
          <cell r="A562" t="str">
            <v xml:space="preserve">52 kg </v>
          </cell>
          <cell r="B562" t="str">
            <v xml:space="preserve"> </v>
          </cell>
          <cell r="C562" t="str">
            <v xml:space="preserve"> </v>
          </cell>
          <cell r="D562" t="str">
            <v xml:space="preserve"> </v>
          </cell>
          <cell r="E562" t="str">
            <v xml:space="preserve"> </v>
          </cell>
          <cell r="F562" t="str">
            <v xml:space="preserve"> </v>
          </cell>
          <cell r="G562" t="str">
            <v xml:space="preserve"> </v>
          </cell>
          <cell r="H562"/>
        </row>
        <row r="563">
          <cell r="A563" t="str">
            <v>S</v>
          </cell>
          <cell r="B563">
            <v>115</v>
          </cell>
          <cell r="C563" t="str">
            <v>ReutovaNadezhda</v>
          </cell>
          <cell r="D563">
            <v>93</v>
          </cell>
          <cell r="E563" t="str">
            <v>RUS</v>
          </cell>
          <cell r="F563">
            <v>39872</v>
          </cell>
          <cell r="G563" t="str">
            <v>Chelyabinsk</v>
          </cell>
          <cell r="H563"/>
        </row>
        <row r="564">
          <cell r="A564" t="str">
            <v>B</v>
          </cell>
          <cell r="B564">
            <v>62.5</v>
          </cell>
          <cell r="C564" t="str">
            <v>Singel Jenna</v>
          </cell>
          <cell r="D564">
            <v>92</v>
          </cell>
          <cell r="E564" t="str">
            <v>USA</v>
          </cell>
          <cell r="F564">
            <v>40025</v>
          </cell>
          <cell r="G564" t="str">
            <v>Burr Ridge</v>
          </cell>
          <cell r="H564" t="str">
            <v xml:space="preserve"> </v>
          </cell>
        </row>
        <row r="565">
          <cell r="A565" t="str">
            <v>D</v>
          </cell>
          <cell r="B565">
            <v>115</v>
          </cell>
          <cell r="C565" t="str">
            <v>Singel Jenna</v>
          </cell>
          <cell r="D565">
            <v>92</v>
          </cell>
          <cell r="E565" t="str">
            <v>USA</v>
          </cell>
          <cell r="F565">
            <v>40025</v>
          </cell>
          <cell r="G565" t="str">
            <v>Burr Ridge</v>
          </cell>
          <cell r="H565" t="str">
            <v>4th</v>
          </cell>
        </row>
        <row r="566">
          <cell r="A566" t="str">
            <v>T</v>
          </cell>
          <cell r="B566">
            <v>285</v>
          </cell>
          <cell r="C566" t="str">
            <v>ReutovaNadezhda</v>
          </cell>
          <cell r="D566">
            <v>93</v>
          </cell>
          <cell r="E566" t="str">
            <v>RUS</v>
          </cell>
          <cell r="F566">
            <v>40255</v>
          </cell>
          <cell r="G566" t="str">
            <v>Kursk</v>
          </cell>
          <cell r="H566"/>
        </row>
        <row r="567">
          <cell r="A567"/>
          <cell r="B567" t="str">
            <v xml:space="preserve"> </v>
          </cell>
          <cell r="C567" t="str">
            <v>115-60-110</v>
          </cell>
          <cell r="D567"/>
          <cell r="E567"/>
          <cell r="F567"/>
          <cell r="G567"/>
          <cell r="H567" t="str">
            <v xml:space="preserve"> </v>
          </cell>
        </row>
        <row r="568">
          <cell r="A568" t="str">
            <v xml:space="preserve">56 kg </v>
          </cell>
          <cell r="B568"/>
          <cell r="C568" t="str">
            <v xml:space="preserve"> </v>
          </cell>
          <cell r="D568" t="str">
            <v xml:space="preserve"> </v>
          </cell>
          <cell r="E568" t="str">
            <v xml:space="preserve"> </v>
          </cell>
          <cell r="F568" t="str">
            <v xml:space="preserve"> </v>
          </cell>
          <cell r="G568" t="str">
            <v xml:space="preserve"> </v>
          </cell>
          <cell r="H568"/>
        </row>
        <row r="569">
          <cell r="A569" t="str">
            <v>S</v>
          </cell>
          <cell r="B569">
            <v>147.5</v>
          </cell>
          <cell r="C569" t="str">
            <v>Harris Amanda</v>
          </cell>
          <cell r="D569">
            <v>91</v>
          </cell>
          <cell r="E569" t="str">
            <v>USA</v>
          </cell>
          <cell r="F569">
            <v>39180</v>
          </cell>
          <cell r="G569" t="str">
            <v>Rosemont</v>
          </cell>
          <cell r="H569" t="str">
            <v>4th</v>
          </cell>
        </row>
        <row r="570">
          <cell r="A570" t="str">
            <v>B</v>
          </cell>
          <cell r="B570">
            <v>77.5</v>
          </cell>
          <cell r="C570" t="str">
            <v>Harris Amanda</v>
          </cell>
          <cell r="D570">
            <v>91</v>
          </cell>
          <cell r="E570" t="str">
            <v>USA</v>
          </cell>
          <cell r="F570">
            <v>39180</v>
          </cell>
          <cell r="G570" t="str">
            <v>Rosemont</v>
          </cell>
          <cell r="H570" t="str">
            <v xml:space="preserve"> </v>
          </cell>
        </row>
        <row r="571">
          <cell r="A571" t="str">
            <v>D</v>
          </cell>
          <cell r="B571">
            <v>127.5</v>
          </cell>
          <cell r="C571" t="str">
            <v>Harris Amanda</v>
          </cell>
          <cell r="D571">
            <v>91</v>
          </cell>
          <cell r="E571" t="str">
            <v>USA</v>
          </cell>
          <cell r="F571">
            <v>39180</v>
          </cell>
          <cell r="G571" t="str">
            <v>Rosemont</v>
          </cell>
          <cell r="H571" t="str">
            <v>4th</v>
          </cell>
        </row>
        <row r="572">
          <cell r="A572" t="str">
            <v>T</v>
          </cell>
          <cell r="B572">
            <v>342.5</v>
          </cell>
          <cell r="C572" t="str">
            <v>Harris Amanda</v>
          </cell>
          <cell r="D572">
            <v>91</v>
          </cell>
          <cell r="E572" t="str">
            <v>USA</v>
          </cell>
          <cell r="F572">
            <v>39180</v>
          </cell>
          <cell r="G572" t="str">
            <v>Rosemont</v>
          </cell>
          <cell r="H572"/>
        </row>
        <row r="573">
          <cell r="A573"/>
          <cell r="B573" t="str">
            <v xml:space="preserve"> </v>
          </cell>
          <cell r="C573" t="str">
            <v>142.5-77.5-122.5</v>
          </cell>
          <cell r="D573" t="str">
            <v xml:space="preserve"> </v>
          </cell>
          <cell r="E573" t="str">
            <v xml:space="preserve"> </v>
          </cell>
          <cell r="F573" t="str">
            <v xml:space="preserve"> </v>
          </cell>
          <cell r="G573" t="str">
            <v xml:space="preserve"> </v>
          </cell>
          <cell r="H573" t="str">
            <v xml:space="preserve"> </v>
          </cell>
        </row>
        <row r="574">
          <cell r="A574" t="str">
            <v xml:space="preserve">60 kg </v>
          </cell>
          <cell r="B574" t="str">
            <v xml:space="preserve"> </v>
          </cell>
          <cell r="C574" t="str">
            <v xml:space="preserve"> </v>
          </cell>
          <cell r="D574" t="str">
            <v xml:space="preserve"> </v>
          </cell>
          <cell r="E574" t="str">
            <v xml:space="preserve"> </v>
          </cell>
          <cell r="F574" t="str">
            <v xml:space="preserve"> </v>
          </cell>
          <cell r="G574" t="str">
            <v xml:space="preserve"> </v>
          </cell>
          <cell r="H574"/>
        </row>
        <row r="575">
          <cell r="A575" t="str">
            <v>S</v>
          </cell>
          <cell r="B575">
            <v>80</v>
          </cell>
          <cell r="C575" t="str">
            <v>Gray Nerissa</v>
          </cell>
          <cell r="D575">
            <v>92</v>
          </cell>
          <cell r="E575" t="str">
            <v>AUS</v>
          </cell>
          <cell r="F575">
            <v>40131</v>
          </cell>
          <cell r="G575" t="str">
            <v>Ballina</v>
          </cell>
          <cell r="H575" t="str">
            <v>4th</v>
          </cell>
        </row>
        <row r="576">
          <cell r="A576" t="str">
            <v>B</v>
          </cell>
          <cell r="B576">
            <v>55</v>
          </cell>
          <cell r="C576" t="str">
            <v>Gray Nerissa</v>
          </cell>
          <cell r="D576">
            <v>92</v>
          </cell>
          <cell r="E576" t="str">
            <v>AUS</v>
          </cell>
          <cell r="F576">
            <v>40131</v>
          </cell>
          <cell r="G576" t="str">
            <v>Ballina</v>
          </cell>
          <cell r="H576" t="str">
            <v xml:space="preserve"> </v>
          </cell>
        </row>
        <row r="577">
          <cell r="A577" t="str">
            <v>D</v>
          </cell>
          <cell r="B577">
            <v>100</v>
          </cell>
          <cell r="C577" t="str">
            <v>Gray Nerissa</v>
          </cell>
          <cell r="D577">
            <v>92</v>
          </cell>
          <cell r="E577" t="str">
            <v>AUS</v>
          </cell>
          <cell r="F577">
            <v>39753</v>
          </cell>
          <cell r="G577" t="str">
            <v>Ballina</v>
          </cell>
          <cell r="H577" t="str">
            <v xml:space="preserve"> </v>
          </cell>
        </row>
        <row r="578">
          <cell r="A578" t="str">
            <v>T</v>
          </cell>
          <cell r="B578">
            <v>220</v>
          </cell>
          <cell r="C578" t="str">
            <v>Gray Nerissa</v>
          </cell>
          <cell r="D578">
            <v>92</v>
          </cell>
          <cell r="E578" t="str">
            <v>USA</v>
          </cell>
          <cell r="F578">
            <v>40131</v>
          </cell>
          <cell r="G578" t="str">
            <v>Ballina</v>
          </cell>
          <cell r="H578" t="str">
            <v xml:space="preserve"> </v>
          </cell>
        </row>
        <row r="579">
          <cell r="A579"/>
          <cell r="B579" t="str">
            <v xml:space="preserve"> </v>
          </cell>
          <cell r="C579" t="str">
            <v>75-55-90</v>
          </cell>
          <cell r="D579" t="str">
            <v xml:space="preserve"> </v>
          </cell>
          <cell r="E579" t="str">
            <v xml:space="preserve"> </v>
          </cell>
          <cell r="F579" t="str">
            <v xml:space="preserve"> </v>
          </cell>
          <cell r="G579" t="str">
            <v xml:space="preserve"> </v>
          </cell>
          <cell r="H579" t="str">
            <v xml:space="preserve"> </v>
          </cell>
        </row>
        <row r="580">
          <cell r="A580" t="str">
            <v xml:space="preserve">67.5  kg </v>
          </cell>
          <cell r="B580" t="str">
            <v xml:space="preserve"> </v>
          </cell>
          <cell r="C580" t="str">
            <v xml:space="preserve"> </v>
          </cell>
          <cell r="D580" t="str">
            <v xml:space="preserve"> </v>
          </cell>
          <cell r="E580" t="str">
            <v xml:space="preserve"> </v>
          </cell>
          <cell r="F580" t="str">
            <v xml:space="preserve"> </v>
          </cell>
          <cell r="G580"/>
          <cell r="H580"/>
        </row>
        <row r="581">
          <cell r="A581" t="str">
            <v>S</v>
          </cell>
          <cell r="B581">
            <v>145</v>
          </cell>
          <cell r="C581" t="str">
            <v>Mayer Rachael</v>
          </cell>
          <cell r="D581">
            <v>89</v>
          </cell>
          <cell r="E581" t="str">
            <v>USA</v>
          </cell>
          <cell r="F581">
            <v>38920</v>
          </cell>
          <cell r="G581" t="str">
            <v>Flint</v>
          </cell>
          <cell r="H581" t="str">
            <v>4th</v>
          </cell>
        </row>
        <row r="582">
          <cell r="A582" t="str">
            <v>B</v>
          </cell>
          <cell r="B582">
            <v>77.5</v>
          </cell>
          <cell r="C582" t="str">
            <v>Mayer Rachael</v>
          </cell>
          <cell r="D582">
            <v>89</v>
          </cell>
          <cell r="E582" t="str">
            <v>USA</v>
          </cell>
          <cell r="F582">
            <v>38920</v>
          </cell>
          <cell r="G582" t="str">
            <v>Flint</v>
          </cell>
          <cell r="H582" t="str">
            <v>4th</v>
          </cell>
        </row>
        <row r="583">
          <cell r="A583" t="str">
            <v>D</v>
          </cell>
          <cell r="B583">
            <v>130</v>
          </cell>
          <cell r="C583" t="str">
            <v>Mayer Rachael</v>
          </cell>
          <cell r="D583">
            <v>89</v>
          </cell>
          <cell r="E583" t="str">
            <v>USA</v>
          </cell>
          <cell r="F583">
            <v>38902</v>
          </cell>
          <cell r="G583" t="str">
            <v>Baton Rouge</v>
          </cell>
          <cell r="H583" t="str">
            <v>4th</v>
          </cell>
        </row>
        <row r="584">
          <cell r="A584" t="str">
            <v>T</v>
          </cell>
          <cell r="B584">
            <v>332.5</v>
          </cell>
          <cell r="C584" t="str">
            <v>Mayer Rachael</v>
          </cell>
          <cell r="D584">
            <v>89</v>
          </cell>
          <cell r="E584" t="str">
            <v>USA</v>
          </cell>
          <cell r="F584">
            <v>38920</v>
          </cell>
          <cell r="G584" t="str">
            <v>Flint</v>
          </cell>
          <cell r="H584"/>
        </row>
        <row r="585">
          <cell r="A585"/>
          <cell r="B585" t="str">
            <v xml:space="preserve"> </v>
          </cell>
          <cell r="C585" t="str">
            <v>140-77.5-117.5</v>
          </cell>
          <cell r="D585" t="str">
            <v xml:space="preserve"> </v>
          </cell>
          <cell r="E585" t="str">
            <v xml:space="preserve"> </v>
          </cell>
          <cell r="F585" t="str">
            <v xml:space="preserve"> </v>
          </cell>
          <cell r="G585" t="str">
            <v xml:space="preserve"> </v>
          </cell>
          <cell r="H585" t="str">
            <v xml:space="preserve"> </v>
          </cell>
        </row>
        <row r="586">
          <cell r="A586" t="str">
            <v xml:space="preserve">75 kg </v>
          </cell>
          <cell r="B586" t="str">
            <v xml:space="preserve"> </v>
          </cell>
          <cell r="C586" t="str">
            <v xml:space="preserve"> </v>
          </cell>
          <cell r="D586" t="str">
            <v xml:space="preserve"> </v>
          </cell>
          <cell r="E586" t="str">
            <v xml:space="preserve"> </v>
          </cell>
          <cell r="F586" t="str">
            <v xml:space="preserve"> </v>
          </cell>
          <cell r="G586" t="str">
            <v xml:space="preserve"> </v>
          </cell>
          <cell r="H586"/>
        </row>
        <row r="587">
          <cell r="A587" t="str">
            <v>S</v>
          </cell>
          <cell r="B587">
            <v>147.5</v>
          </cell>
          <cell r="C587" t="str">
            <v>Mayer Rachael</v>
          </cell>
          <cell r="D587">
            <v>89</v>
          </cell>
          <cell r="E587" t="str">
            <v>USA</v>
          </cell>
          <cell r="F587">
            <v>39180</v>
          </cell>
          <cell r="G587" t="str">
            <v>Rosemont</v>
          </cell>
          <cell r="H587" t="str">
            <v xml:space="preserve"> </v>
          </cell>
        </row>
        <row r="588">
          <cell r="A588" t="str">
            <v>B</v>
          </cell>
          <cell r="B588">
            <v>97.5</v>
          </cell>
          <cell r="C588" t="str">
            <v>Mayer Rachael</v>
          </cell>
          <cell r="D588">
            <v>89</v>
          </cell>
          <cell r="E588" t="str">
            <v>USA</v>
          </cell>
          <cell r="F588">
            <v>39180</v>
          </cell>
          <cell r="G588" t="str">
            <v>Rosemont</v>
          </cell>
          <cell r="H588" t="str">
            <v>4th</v>
          </cell>
        </row>
        <row r="589">
          <cell r="A589" t="str">
            <v>D</v>
          </cell>
          <cell r="B589">
            <v>132.5</v>
          </cell>
          <cell r="C589" t="str">
            <v>Mayer Rachael</v>
          </cell>
          <cell r="D589">
            <v>89</v>
          </cell>
          <cell r="E589" t="str">
            <v>USA</v>
          </cell>
          <cell r="F589">
            <v>39180</v>
          </cell>
          <cell r="G589" t="str">
            <v>Rosemont</v>
          </cell>
          <cell r="H589" t="str">
            <v>4th</v>
          </cell>
        </row>
        <row r="590">
          <cell r="A590" t="str">
            <v>T</v>
          </cell>
          <cell r="B590">
            <v>370</v>
          </cell>
          <cell r="C590" t="str">
            <v>Mayer Rachael</v>
          </cell>
          <cell r="D590">
            <v>89</v>
          </cell>
          <cell r="E590" t="str">
            <v>USA</v>
          </cell>
          <cell r="F590">
            <v>39180</v>
          </cell>
          <cell r="G590" t="str">
            <v>Rosemont</v>
          </cell>
          <cell r="H590"/>
        </row>
        <row r="591">
          <cell r="A591"/>
          <cell r="B591" t="str">
            <v xml:space="preserve"> </v>
          </cell>
          <cell r="C591" t="str">
            <v>147.5-95-127.5</v>
          </cell>
          <cell r="D591" t="str">
            <v xml:space="preserve"> </v>
          </cell>
          <cell r="E591" t="str">
            <v xml:space="preserve"> </v>
          </cell>
          <cell r="F591" t="str">
            <v xml:space="preserve"> </v>
          </cell>
          <cell r="G591" t="str">
            <v xml:space="preserve"> </v>
          </cell>
          <cell r="H591" t="str">
            <v xml:space="preserve"> </v>
          </cell>
        </row>
        <row r="592">
          <cell r="A592" t="str">
            <v xml:space="preserve">82.5  kg </v>
          </cell>
          <cell r="B592" t="str">
            <v xml:space="preserve"> </v>
          </cell>
          <cell r="C592" t="str">
            <v xml:space="preserve"> </v>
          </cell>
          <cell r="D592" t="str">
            <v xml:space="preserve"> </v>
          </cell>
          <cell r="E592" t="str">
            <v xml:space="preserve"> </v>
          </cell>
          <cell r="F592" t="str">
            <v xml:space="preserve"> </v>
          </cell>
          <cell r="G592"/>
          <cell r="H592"/>
        </row>
        <row r="593">
          <cell r="A593" t="str">
            <v>S</v>
          </cell>
          <cell r="B593">
            <v>102.5</v>
          </cell>
          <cell r="C593" t="str">
            <v>Biddle Abigail</v>
          </cell>
          <cell r="D593">
            <v>88</v>
          </cell>
          <cell r="E593" t="str">
            <v>USA</v>
          </cell>
          <cell r="F593">
            <v>38563</v>
          </cell>
          <cell r="G593" t="str">
            <v>Lincolnwood</v>
          </cell>
          <cell r="H593" t="str">
            <v xml:space="preserve"> </v>
          </cell>
        </row>
        <row r="594">
          <cell r="A594" t="str">
            <v>B</v>
          </cell>
          <cell r="B594">
            <v>60</v>
          </cell>
          <cell r="C594" t="str">
            <v>Biddle Abigail</v>
          </cell>
          <cell r="D594">
            <v>88</v>
          </cell>
          <cell r="E594" t="str">
            <v>USA</v>
          </cell>
          <cell r="F594">
            <v>38563</v>
          </cell>
          <cell r="G594" t="str">
            <v>Lincolnwood</v>
          </cell>
          <cell r="H594" t="str">
            <v xml:space="preserve"> </v>
          </cell>
        </row>
        <row r="595">
          <cell r="A595" t="str">
            <v>D</v>
          </cell>
          <cell r="B595">
            <v>135</v>
          </cell>
          <cell r="C595" t="str">
            <v>Biddle Abigail</v>
          </cell>
          <cell r="D595">
            <v>88</v>
          </cell>
          <cell r="E595" t="str">
            <v>USA</v>
          </cell>
          <cell r="F595">
            <v>38563</v>
          </cell>
          <cell r="G595" t="str">
            <v>Lincolnwood</v>
          </cell>
          <cell r="H595" t="str">
            <v xml:space="preserve"> </v>
          </cell>
        </row>
        <row r="596">
          <cell r="A596" t="str">
            <v>T</v>
          </cell>
          <cell r="B596">
            <v>297.5</v>
          </cell>
          <cell r="C596" t="str">
            <v>Biddle Abigail</v>
          </cell>
          <cell r="D596">
            <v>88</v>
          </cell>
          <cell r="E596" t="str">
            <v>USA</v>
          </cell>
          <cell r="F596">
            <v>38563</v>
          </cell>
          <cell r="G596" t="str">
            <v>Lincolnwood</v>
          </cell>
          <cell r="H596" t="str">
            <v xml:space="preserve"> </v>
          </cell>
        </row>
        <row r="597">
          <cell r="A597"/>
          <cell r="B597" t="str">
            <v xml:space="preserve"> </v>
          </cell>
          <cell r="C597" t="str">
            <v>1025-60-135</v>
          </cell>
          <cell r="D597" t="str">
            <v xml:space="preserve"> </v>
          </cell>
          <cell r="E597" t="str">
            <v xml:space="preserve"> </v>
          </cell>
          <cell r="F597" t="str">
            <v xml:space="preserve"> </v>
          </cell>
          <cell r="G597" t="str">
            <v xml:space="preserve"> </v>
          </cell>
          <cell r="H597" t="str">
            <v xml:space="preserve"> </v>
          </cell>
        </row>
        <row r="598">
          <cell r="A598" t="str">
            <v xml:space="preserve">90  kg </v>
          </cell>
          <cell r="B598" t="str">
            <v xml:space="preserve"> </v>
          </cell>
          <cell r="C598" t="str">
            <v xml:space="preserve"> </v>
          </cell>
          <cell r="D598" t="str">
            <v xml:space="preserve"> </v>
          </cell>
          <cell r="E598" t="str">
            <v xml:space="preserve"> </v>
          </cell>
          <cell r="F598" t="str">
            <v xml:space="preserve"> </v>
          </cell>
          <cell r="G598" t="str">
            <v xml:space="preserve"> </v>
          </cell>
          <cell r="H598"/>
        </row>
        <row r="599">
          <cell r="A599" t="str">
            <v>S</v>
          </cell>
          <cell r="B599">
            <v>227.5</v>
          </cell>
          <cell r="C599" t="str">
            <v>McCloskey Anna</v>
          </cell>
          <cell r="D599">
            <v>93</v>
          </cell>
          <cell r="E599" t="str">
            <v>USA</v>
          </cell>
          <cell r="F599">
            <v>40375</v>
          </cell>
          <cell r="G599" t="str">
            <v>West Palm Beach</v>
          </cell>
          <cell r="H599" t="str">
            <v xml:space="preserve"> </v>
          </cell>
        </row>
        <row r="600">
          <cell r="A600" t="str">
            <v>B</v>
          </cell>
          <cell r="B600">
            <v>117.5</v>
          </cell>
          <cell r="C600" t="str">
            <v>McCloskey Anna</v>
          </cell>
          <cell r="D600">
            <v>93</v>
          </cell>
          <cell r="E600" t="str">
            <v>USA</v>
          </cell>
          <cell r="F600">
            <v>40375</v>
          </cell>
          <cell r="G600" t="str">
            <v>West Palm Beach</v>
          </cell>
          <cell r="H600" t="str">
            <v xml:space="preserve"> </v>
          </cell>
        </row>
        <row r="601">
          <cell r="A601" t="str">
            <v>D</v>
          </cell>
          <cell r="B601">
            <v>210</v>
          </cell>
          <cell r="C601" t="str">
            <v>McCloskey Anna</v>
          </cell>
          <cell r="D601">
            <v>93</v>
          </cell>
          <cell r="E601" t="str">
            <v>USA</v>
          </cell>
          <cell r="F601">
            <v>40375</v>
          </cell>
          <cell r="G601" t="str">
            <v>West Palm Beach</v>
          </cell>
          <cell r="H601" t="str">
            <v xml:space="preserve"> </v>
          </cell>
        </row>
        <row r="602">
          <cell r="A602" t="str">
            <v>T</v>
          </cell>
          <cell r="B602">
            <v>555</v>
          </cell>
          <cell r="C602" t="str">
            <v>McCloskey Anna</v>
          </cell>
          <cell r="D602">
            <v>93</v>
          </cell>
          <cell r="E602" t="str">
            <v>USA</v>
          </cell>
          <cell r="F602">
            <v>40375</v>
          </cell>
          <cell r="G602" t="str">
            <v>West Palm Beach</v>
          </cell>
          <cell r="H602" t="str">
            <v xml:space="preserve"> </v>
          </cell>
        </row>
        <row r="603">
          <cell r="A603"/>
          <cell r="B603" t="str">
            <v xml:space="preserve"> </v>
          </cell>
          <cell r="C603" t="str">
            <v>2275-1175-210</v>
          </cell>
          <cell r="D603" t="str">
            <v xml:space="preserve"> </v>
          </cell>
          <cell r="E603" t="str">
            <v xml:space="preserve"> </v>
          </cell>
          <cell r="F603" t="str">
            <v xml:space="preserve"> </v>
          </cell>
          <cell r="G603" t="str">
            <v xml:space="preserve"> </v>
          </cell>
          <cell r="H603" t="str">
            <v xml:space="preserve"> </v>
          </cell>
        </row>
        <row r="604">
          <cell r="A604" t="str">
            <v xml:space="preserve">90+  kg </v>
          </cell>
          <cell r="B604" t="str">
            <v xml:space="preserve"> </v>
          </cell>
          <cell r="C604" t="str">
            <v xml:space="preserve"> </v>
          </cell>
          <cell r="D604" t="str">
            <v xml:space="preserve"> </v>
          </cell>
          <cell r="E604" t="str">
            <v xml:space="preserve"> </v>
          </cell>
          <cell r="F604" t="str">
            <v xml:space="preserve"> </v>
          </cell>
          <cell r="G604"/>
          <cell r="H604"/>
        </row>
        <row r="605">
          <cell r="A605" t="str">
            <v>S</v>
          </cell>
          <cell r="B605">
            <v>232.5</v>
          </cell>
          <cell r="C605" t="str">
            <v>Chatelain Ashton</v>
          </cell>
          <cell r="D605">
            <v>92</v>
          </cell>
          <cell r="E605" t="str">
            <v>USA</v>
          </cell>
          <cell r="F605">
            <v>40375</v>
          </cell>
          <cell r="G605" t="str">
            <v>West Palm Beach</v>
          </cell>
          <cell r="H605" t="str">
            <v xml:space="preserve"> </v>
          </cell>
        </row>
        <row r="606">
          <cell r="A606" t="str">
            <v>B</v>
          </cell>
          <cell r="B606">
            <v>125</v>
          </cell>
          <cell r="C606" t="str">
            <v>Jordan Rebecca</v>
          </cell>
          <cell r="D606">
            <v>90</v>
          </cell>
          <cell r="E606" t="str">
            <v>USA</v>
          </cell>
          <cell r="F606">
            <v>39185</v>
          </cell>
          <cell r="G606" t="str">
            <v>Monroe</v>
          </cell>
          <cell r="H606" t="str">
            <v xml:space="preserve"> </v>
          </cell>
        </row>
        <row r="607">
          <cell r="A607" t="str">
            <v>D</v>
          </cell>
          <cell r="B607">
            <v>190</v>
          </cell>
          <cell r="C607" t="str">
            <v>Chatelain Ashton</v>
          </cell>
          <cell r="D607">
            <v>92</v>
          </cell>
          <cell r="E607" t="str">
            <v>USA</v>
          </cell>
          <cell r="F607">
            <v>40025</v>
          </cell>
          <cell r="G607" t="str">
            <v>Burr Ridge</v>
          </cell>
          <cell r="H607" t="str">
            <v xml:space="preserve"> </v>
          </cell>
        </row>
        <row r="608">
          <cell r="A608" t="str">
            <v>T</v>
          </cell>
          <cell r="B608">
            <v>545</v>
          </cell>
          <cell r="C608" t="str">
            <v>Chatelain Ashton</v>
          </cell>
          <cell r="D608">
            <v>92</v>
          </cell>
          <cell r="E608" t="str">
            <v>USA</v>
          </cell>
          <cell r="F608">
            <v>40375</v>
          </cell>
          <cell r="G608" t="str">
            <v>West Palm Beach</v>
          </cell>
          <cell r="H608"/>
        </row>
        <row r="609">
          <cell r="A609"/>
          <cell r="B609" t="str">
            <v xml:space="preserve"> </v>
          </cell>
          <cell r="C609" t="str">
            <v>2325-1225-190</v>
          </cell>
          <cell r="D609" t="str">
            <v xml:space="preserve"> </v>
          </cell>
          <cell r="E609" t="str">
            <v xml:space="preserve"> </v>
          </cell>
          <cell r="F609" t="str">
            <v xml:space="preserve"> </v>
          </cell>
          <cell r="G609" t="str">
            <v xml:space="preserve"> </v>
          </cell>
          <cell r="H609" t="str">
            <v xml:space="preserve"> </v>
          </cell>
        </row>
        <row r="610">
          <cell r="C610" t="str">
            <v xml:space="preserve">Women's T18-19    </v>
          </cell>
        </row>
        <row r="611">
          <cell r="A611" t="str">
            <v xml:space="preserve">44 kg </v>
          </cell>
          <cell r="B611" t="str">
            <v xml:space="preserve"> </v>
          </cell>
          <cell r="C611" t="str">
            <v xml:space="preserve"> </v>
          </cell>
          <cell r="D611" t="str">
            <v xml:space="preserve"> </v>
          </cell>
          <cell r="E611" t="str">
            <v xml:space="preserve"> </v>
          </cell>
          <cell r="F611" t="str">
            <v xml:space="preserve"> </v>
          </cell>
          <cell r="G611" t="str">
            <v xml:space="preserve"> </v>
          </cell>
          <cell r="H611"/>
        </row>
        <row r="612">
          <cell r="A612" t="str">
            <v>S</v>
          </cell>
          <cell r="B612" t="str">
            <v xml:space="preserve"> </v>
          </cell>
          <cell r="C612" t="str">
            <v xml:space="preserve"> </v>
          </cell>
          <cell r="D612" t="str">
            <v xml:space="preserve"> </v>
          </cell>
          <cell r="E612" t="str">
            <v xml:space="preserve"> </v>
          </cell>
          <cell r="F612" t="str">
            <v xml:space="preserve"> </v>
          </cell>
          <cell r="G612" t="str">
            <v xml:space="preserve"> </v>
          </cell>
          <cell r="H612" t="str">
            <v xml:space="preserve"> </v>
          </cell>
        </row>
        <row r="613">
          <cell r="A613" t="str">
            <v>B</v>
          </cell>
          <cell r="B613" t="str">
            <v xml:space="preserve"> </v>
          </cell>
          <cell r="C613" t="str">
            <v xml:space="preserve"> </v>
          </cell>
          <cell r="D613" t="str">
            <v xml:space="preserve"> </v>
          </cell>
          <cell r="E613" t="str">
            <v xml:space="preserve"> </v>
          </cell>
          <cell r="F613" t="str">
            <v xml:space="preserve"> </v>
          </cell>
          <cell r="G613" t="str">
            <v xml:space="preserve"> </v>
          </cell>
          <cell r="H613" t="str">
            <v xml:space="preserve"> </v>
          </cell>
        </row>
        <row r="614">
          <cell r="A614" t="str">
            <v>D</v>
          </cell>
          <cell r="B614" t="str">
            <v xml:space="preserve"> </v>
          </cell>
          <cell r="C614" t="str">
            <v xml:space="preserve"> </v>
          </cell>
          <cell r="D614" t="str">
            <v xml:space="preserve"> </v>
          </cell>
          <cell r="E614" t="str">
            <v xml:space="preserve"> </v>
          </cell>
          <cell r="F614" t="str">
            <v xml:space="preserve"> </v>
          </cell>
          <cell r="G614" t="str">
            <v xml:space="preserve"> </v>
          </cell>
          <cell r="H614" t="str">
            <v xml:space="preserve"> </v>
          </cell>
        </row>
        <row r="615">
          <cell r="A615" t="str">
            <v>T</v>
          </cell>
          <cell r="B615" t="str">
            <v xml:space="preserve"> </v>
          </cell>
          <cell r="C615" t="str">
            <v xml:space="preserve"> </v>
          </cell>
          <cell r="D615" t="str">
            <v xml:space="preserve"> </v>
          </cell>
          <cell r="E615" t="str">
            <v xml:space="preserve"> </v>
          </cell>
          <cell r="F615" t="str">
            <v xml:space="preserve"> </v>
          </cell>
          <cell r="G615" t="str">
            <v xml:space="preserve"> </v>
          </cell>
          <cell r="H615" t="str">
            <v xml:space="preserve"> </v>
          </cell>
        </row>
        <row r="616">
          <cell r="A616"/>
          <cell r="B616" t="str">
            <v xml:space="preserve"> </v>
          </cell>
          <cell r="C616" t="str">
            <v xml:space="preserve"> </v>
          </cell>
          <cell r="D616" t="str">
            <v xml:space="preserve"> </v>
          </cell>
          <cell r="E616" t="str">
            <v xml:space="preserve"> </v>
          </cell>
          <cell r="F616" t="str">
            <v xml:space="preserve"> </v>
          </cell>
          <cell r="G616" t="str">
            <v xml:space="preserve"> </v>
          </cell>
          <cell r="H616" t="str">
            <v xml:space="preserve"> </v>
          </cell>
        </row>
        <row r="617">
          <cell r="A617" t="str">
            <v xml:space="preserve">48 kg </v>
          </cell>
          <cell r="B617" t="str">
            <v xml:space="preserve"> </v>
          </cell>
          <cell r="C617" t="str">
            <v xml:space="preserve"> </v>
          </cell>
          <cell r="D617" t="str">
            <v xml:space="preserve"> </v>
          </cell>
          <cell r="E617" t="str">
            <v xml:space="preserve"> </v>
          </cell>
          <cell r="F617" t="str">
            <v xml:space="preserve"> </v>
          </cell>
          <cell r="G617" t="str">
            <v xml:space="preserve"> </v>
          </cell>
          <cell r="H617"/>
        </row>
        <row r="618">
          <cell r="A618" t="str">
            <v>S</v>
          </cell>
          <cell r="B618" t="str">
            <v xml:space="preserve"> </v>
          </cell>
          <cell r="C618" t="str">
            <v xml:space="preserve"> </v>
          </cell>
          <cell r="D618" t="str">
            <v xml:space="preserve"> </v>
          </cell>
          <cell r="E618" t="str">
            <v xml:space="preserve"> </v>
          </cell>
          <cell r="F618" t="str">
            <v xml:space="preserve"> </v>
          </cell>
          <cell r="G618" t="str">
            <v xml:space="preserve"> </v>
          </cell>
          <cell r="H618" t="str">
            <v xml:space="preserve"> </v>
          </cell>
        </row>
        <row r="619">
          <cell r="A619" t="str">
            <v>B</v>
          </cell>
          <cell r="B619" t="str">
            <v xml:space="preserve"> </v>
          </cell>
          <cell r="C619" t="str">
            <v xml:space="preserve"> </v>
          </cell>
          <cell r="D619" t="str">
            <v xml:space="preserve"> </v>
          </cell>
          <cell r="E619" t="str">
            <v xml:space="preserve"> </v>
          </cell>
          <cell r="F619" t="str">
            <v xml:space="preserve"> </v>
          </cell>
          <cell r="G619" t="str">
            <v xml:space="preserve"> </v>
          </cell>
          <cell r="H619" t="str">
            <v xml:space="preserve"> </v>
          </cell>
        </row>
        <row r="620">
          <cell r="A620" t="str">
            <v>D</v>
          </cell>
          <cell r="B620" t="str">
            <v xml:space="preserve"> </v>
          </cell>
          <cell r="C620" t="str">
            <v xml:space="preserve"> </v>
          </cell>
          <cell r="D620" t="str">
            <v xml:space="preserve"> </v>
          </cell>
          <cell r="E620" t="str">
            <v xml:space="preserve"> </v>
          </cell>
          <cell r="F620" t="str">
            <v xml:space="preserve"> </v>
          </cell>
          <cell r="G620" t="str">
            <v xml:space="preserve"> </v>
          </cell>
          <cell r="H620" t="str">
            <v xml:space="preserve"> </v>
          </cell>
        </row>
        <row r="621">
          <cell r="A621" t="str">
            <v>T</v>
          </cell>
          <cell r="B621" t="str">
            <v xml:space="preserve"> </v>
          </cell>
          <cell r="C621" t="str">
            <v xml:space="preserve"> </v>
          </cell>
          <cell r="D621" t="str">
            <v xml:space="preserve"> </v>
          </cell>
          <cell r="E621" t="str">
            <v xml:space="preserve"> </v>
          </cell>
          <cell r="F621" t="str">
            <v xml:space="preserve"> </v>
          </cell>
          <cell r="G621" t="str">
            <v xml:space="preserve"> </v>
          </cell>
          <cell r="H621" t="str">
            <v xml:space="preserve"> </v>
          </cell>
        </row>
        <row r="622">
          <cell r="A622"/>
          <cell r="B622" t="str">
            <v xml:space="preserve"> </v>
          </cell>
          <cell r="C622" t="str">
            <v xml:space="preserve"> </v>
          </cell>
          <cell r="D622" t="str">
            <v xml:space="preserve"> </v>
          </cell>
          <cell r="E622" t="str">
            <v xml:space="preserve"> </v>
          </cell>
          <cell r="F622" t="str">
            <v xml:space="preserve"> </v>
          </cell>
          <cell r="G622" t="str">
            <v xml:space="preserve"> </v>
          </cell>
          <cell r="H622" t="str">
            <v xml:space="preserve"> </v>
          </cell>
        </row>
        <row r="623">
          <cell r="A623" t="str">
            <v xml:space="preserve">52 kg </v>
          </cell>
          <cell r="B623" t="str">
            <v xml:space="preserve"> </v>
          </cell>
          <cell r="C623" t="str">
            <v xml:space="preserve"> </v>
          </cell>
          <cell r="D623" t="str">
            <v xml:space="preserve"> </v>
          </cell>
          <cell r="E623" t="str">
            <v xml:space="preserve"> </v>
          </cell>
          <cell r="F623" t="str">
            <v xml:space="preserve"> </v>
          </cell>
          <cell r="G623" t="str">
            <v xml:space="preserve"> </v>
          </cell>
          <cell r="H623"/>
        </row>
        <row r="624">
          <cell r="A624" t="str">
            <v>S</v>
          </cell>
          <cell r="B624">
            <v>95</v>
          </cell>
          <cell r="C624" t="str">
            <v>Bulygina Kseniya</v>
          </cell>
          <cell r="D624">
            <v>88</v>
          </cell>
          <cell r="E624" t="str">
            <v>RUS</v>
          </cell>
          <cell r="F624">
            <v>39327</v>
          </cell>
          <cell r="G624" t="str">
            <v>Chelyabinsk</v>
          </cell>
          <cell r="H624" t="str">
            <v xml:space="preserve"> </v>
          </cell>
        </row>
        <row r="625">
          <cell r="A625" t="str">
            <v>B</v>
          </cell>
          <cell r="B625">
            <v>60</v>
          </cell>
          <cell r="C625" t="str">
            <v>Bulygina Kseniya</v>
          </cell>
          <cell r="D625">
            <v>88</v>
          </cell>
          <cell r="E625" t="str">
            <v>RUS</v>
          </cell>
          <cell r="F625">
            <v>39327</v>
          </cell>
          <cell r="G625" t="str">
            <v>Chelyabinsk</v>
          </cell>
          <cell r="H625" t="str">
            <v xml:space="preserve"> </v>
          </cell>
        </row>
        <row r="626">
          <cell r="A626" t="str">
            <v>D</v>
          </cell>
          <cell r="B626">
            <v>102.5</v>
          </cell>
          <cell r="C626" t="str">
            <v>Bulygina Kseniya</v>
          </cell>
          <cell r="D626">
            <v>88</v>
          </cell>
          <cell r="E626" t="str">
            <v>RUS</v>
          </cell>
          <cell r="F626">
            <v>39327</v>
          </cell>
          <cell r="G626" t="str">
            <v>Chelyabinsk</v>
          </cell>
          <cell r="H626" t="str">
            <v xml:space="preserve"> </v>
          </cell>
        </row>
        <row r="627">
          <cell r="A627" t="str">
            <v>T</v>
          </cell>
          <cell r="B627">
            <v>257.5</v>
          </cell>
          <cell r="C627" t="str">
            <v>Bulygina Kseniya</v>
          </cell>
          <cell r="D627">
            <v>88</v>
          </cell>
          <cell r="E627" t="str">
            <v>RUS</v>
          </cell>
          <cell r="F627">
            <v>39327</v>
          </cell>
          <cell r="G627" t="str">
            <v>Chelyabinsk</v>
          </cell>
          <cell r="H627"/>
        </row>
        <row r="628">
          <cell r="A628"/>
          <cell r="B628" t="str">
            <v xml:space="preserve"> </v>
          </cell>
          <cell r="C628" t="str">
            <v>95-60-102.5</v>
          </cell>
          <cell r="D628" t="str">
            <v xml:space="preserve"> </v>
          </cell>
          <cell r="E628" t="str">
            <v xml:space="preserve"> </v>
          </cell>
          <cell r="F628" t="str">
            <v xml:space="preserve"> </v>
          </cell>
          <cell r="G628" t="str">
            <v xml:space="preserve"> </v>
          </cell>
          <cell r="H628" t="str">
            <v xml:space="preserve"> </v>
          </cell>
        </row>
        <row r="629">
          <cell r="A629" t="str">
            <v xml:space="preserve">56 kg </v>
          </cell>
          <cell r="B629"/>
          <cell r="C629" t="str">
            <v xml:space="preserve"> </v>
          </cell>
          <cell r="D629" t="str">
            <v xml:space="preserve"> </v>
          </cell>
          <cell r="E629" t="str">
            <v xml:space="preserve"> </v>
          </cell>
          <cell r="F629" t="str">
            <v xml:space="preserve"> </v>
          </cell>
          <cell r="G629" t="str">
            <v xml:space="preserve"> </v>
          </cell>
          <cell r="H629"/>
        </row>
        <row r="630">
          <cell r="A630" t="str">
            <v>S</v>
          </cell>
          <cell r="B630">
            <v>165</v>
          </cell>
          <cell r="C630" t="str">
            <v>Tom Kristin</v>
          </cell>
          <cell r="D630">
            <v>85</v>
          </cell>
          <cell r="E630" t="str">
            <v>USA</v>
          </cell>
          <cell r="F630">
            <v>38199</v>
          </cell>
          <cell r="G630" t="str">
            <v>Lincolnwood</v>
          </cell>
          <cell r="H630" t="str">
            <v xml:space="preserve"> </v>
          </cell>
        </row>
        <row r="631">
          <cell r="A631" t="str">
            <v>B</v>
          </cell>
          <cell r="B631">
            <v>77.5</v>
          </cell>
          <cell r="C631" t="str">
            <v>Tom Kristin</v>
          </cell>
          <cell r="D631">
            <v>85</v>
          </cell>
          <cell r="E631" t="str">
            <v>USA</v>
          </cell>
          <cell r="F631">
            <v>38066</v>
          </cell>
          <cell r="G631" t="str">
            <v>Las Vegas</v>
          </cell>
          <cell r="H631" t="str">
            <v xml:space="preserve"> </v>
          </cell>
        </row>
        <row r="632">
          <cell r="A632" t="str">
            <v>D</v>
          </cell>
          <cell r="B632">
            <v>150</v>
          </cell>
          <cell r="C632" t="str">
            <v>Blinkova Natalya</v>
          </cell>
          <cell r="D632">
            <v>92</v>
          </cell>
          <cell r="E632" t="str">
            <v>RUS</v>
          </cell>
          <cell r="F632">
            <v>40522</v>
          </cell>
          <cell r="G632" t="str">
            <v>Kursk</v>
          </cell>
          <cell r="H632" t="str">
            <v xml:space="preserve"> </v>
          </cell>
        </row>
        <row r="633">
          <cell r="A633" t="str">
            <v>T</v>
          </cell>
          <cell r="B633">
            <v>365</v>
          </cell>
          <cell r="C633" t="str">
            <v>Tom Kristin</v>
          </cell>
          <cell r="D633">
            <v>85</v>
          </cell>
          <cell r="E633" t="str">
            <v>USA</v>
          </cell>
          <cell r="F633">
            <v>38199</v>
          </cell>
          <cell r="G633" t="str">
            <v>Lincolnwood</v>
          </cell>
          <cell r="H633"/>
        </row>
        <row r="634">
          <cell r="A634"/>
          <cell r="B634" t="str">
            <v xml:space="preserve"> </v>
          </cell>
          <cell r="C634" t="str">
            <v>165-75-125</v>
          </cell>
          <cell r="D634" t="str">
            <v xml:space="preserve"> </v>
          </cell>
          <cell r="E634" t="str">
            <v xml:space="preserve"> </v>
          </cell>
          <cell r="F634" t="str">
            <v xml:space="preserve"> </v>
          </cell>
          <cell r="G634" t="str">
            <v xml:space="preserve"> </v>
          </cell>
          <cell r="H634" t="str">
            <v xml:space="preserve"> </v>
          </cell>
        </row>
        <row r="635">
          <cell r="A635" t="str">
            <v xml:space="preserve">60 kg </v>
          </cell>
          <cell r="B635" t="str">
            <v xml:space="preserve"> </v>
          </cell>
          <cell r="C635" t="str">
            <v xml:space="preserve"> </v>
          </cell>
          <cell r="D635" t="str">
            <v xml:space="preserve"> </v>
          </cell>
          <cell r="E635" t="str">
            <v xml:space="preserve"> </v>
          </cell>
          <cell r="F635" t="str">
            <v xml:space="preserve"> </v>
          </cell>
          <cell r="G635" t="str">
            <v xml:space="preserve"> </v>
          </cell>
          <cell r="H635"/>
        </row>
        <row r="636">
          <cell r="A636" t="str">
            <v>S</v>
          </cell>
          <cell r="B636">
            <v>115</v>
          </cell>
          <cell r="C636" t="str">
            <v>Palmberg Kayla</v>
          </cell>
          <cell r="D636">
            <v>91</v>
          </cell>
          <cell r="E636" t="str">
            <v>USA</v>
          </cell>
          <cell r="F636">
            <v>40375</v>
          </cell>
          <cell r="G636" t="str">
            <v>West Palm Beach</v>
          </cell>
          <cell r="H636" t="str">
            <v xml:space="preserve"> </v>
          </cell>
        </row>
        <row r="637">
          <cell r="A637" t="str">
            <v>B</v>
          </cell>
          <cell r="B637">
            <v>82.5</v>
          </cell>
          <cell r="C637" t="str">
            <v>Palmberg Kayla</v>
          </cell>
          <cell r="D637">
            <v>91</v>
          </cell>
          <cell r="E637" t="str">
            <v>USA</v>
          </cell>
          <cell r="F637">
            <v>40375</v>
          </cell>
          <cell r="G637" t="str">
            <v>West Palm Beach</v>
          </cell>
          <cell r="H637" t="str">
            <v xml:space="preserve"> </v>
          </cell>
        </row>
        <row r="638">
          <cell r="A638" t="str">
            <v>D</v>
          </cell>
          <cell r="B638">
            <v>107.5</v>
          </cell>
          <cell r="C638" t="str">
            <v>Palmberg Kayla</v>
          </cell>
          <cell r="D638">
            <v>91</v>
          </cell>
          <cell r="E638" t="str">
            <v>USA</v>
          </cell>
          <cell r="F638">
            <v>40375</v>
          </cell>
          <cell r="G638" t="str">
            <v>West Palm Beach</v>
          </cell>
          <cell r="H638" t="str">
            <v xml:space="preserve"> </v>
          </cell>
        </row>
        <row r="639">
          <cell r="A639" t="str">
            <v>T</v>
          </cell>
          <cell r="B639">
            <v>305</v>
          </cell>
          <cell r="C639" t="str">
            <v>Palmberg Kayla</v>
          </cell>
          <cell r="D639">
            <v>91</v>
          </cell>
          <cell r="E639" t="str">
            <v>USA</v>
          </cell>
          <cell r="F639">
            <v>40375</v>
          </cell>
          <cell r="G639" t="str">
            <v>West Palm Beach</v>
          </cell>
          <cell r="H639" t="str">
            <v xml:space="preserve"> </v>
          </cell>
        </row>
        <row r="640">
          <cell r="A640"/>
          <cell r="B640" t="str">
            <v xml:space="preserve"> </v>
          </cell>
          <cell r="C640" t="str">
            <v>115-825-1075</v>
          </cell>
          <cell r="D640" t="str">
            <v xml:space="preserve"> </v>
          </cell>
          <cell r="E640" t="str">
            <v xml:space="preserve"> </v>
          </cell>
          <cell r="F640" t="str">
            <v xml:space="preserve"> </v>
          </cell>
          <cell r="G640" t="str">
            <v xml:space="preserve"> </v>
          </cell>
          <cell r="H640" t="str">
            <v xml:space="preserve"> </v>
          </cell>
        </row>
        <row r="641">
          <cell r="A641" t="str">
            <v xml:space="preserve">67.5  kg </v>
          </cell>
          <cell r="B641" t="str">
            <v xml:space="preserve"> </v>
          </cell>
          <cell r="C641" t="str">
            <v xml:space="preserve"> </v>
          </cell>
          <cell r="D641" t="str">
            <v xml:space="preserve"> </v>
          </cell>
          <cell r="E641" t="str">
            <v xml:space="preserve"> </v>
          </cell>
          <cell r="F641" t="str">
            <v xml:space="preserve"> </v>
          </cell>
          <cell r="G641"/>
          <cell r="H641"/>
        </row>
        <row r="642">
          <cell r="A642" t="str">
            <v>S</v>
          </cell>
          <cell r="B642">
            <v>183.5</v>
          </cell>
          <cell r="C642" t="str">
            <v>Mayer Rachael</v>
          </cell>
          <cell r="D642">
            <v>89</v>
          </cell>
          <cell r="E642" t="str">
            <v>USA</v>
          </cell>
          <cell r="F642">
            <v>39455</v>
          </cell>
          <cell r="G642" t="str">
            <v>Oak Brook</v>
          </cell>
          <cell r="H642" t="str">
            <v xml:space="preserve"> </v>
          </cell>
        </row>
        <row r="643">
          <cell r="A643" t="str">
            <v>B</v>
          </cell>
          <cell r="B643">
            <v>102.5</v>
          </cell>
          <cell r="C643" t="str">
            <v>Mayer Rachael</v>
          </cell>
          <cell r="D643">
            <v>89</v>
          </cell>
          <cell r="E643" t="str">
            <v>USA</v>
          </cell>
          <cell r="F643">
            <v>40025</v>
          </cell>
          <cell r="G643" t="str">
            <v>Burr Ridge</v>
          </cell>
          <cell r="H643" t="str">
            <v xml:space="preserve"> </v>
          </cell>
        </row>
        <row r="644">
          <cell r="A644" t="str">
            <v>D</v>
          </cell>
          <cell r="B644">
            <v>153.5</v>
          </cell>
          <cell r="C644" t="str">
            <v>Mayer Rachael</v>
          </cell>
          <cell r="D644">
            <v>89</v>
          </cell>
          <cell r="E644" t="str">
            <v>USA</v>
          </cell>
          <cell r="F644">
            <v>39455</v>
          </cell>
          <cell r="G644" t="str">
            <v>Oak Brook</v>
          </cell>
          <cell r="H644" t="str">
            <v xml:space="preserve"> </v>
          </cell>
        </row>
        <row r="645">
          <cell r="A645" t="str">
            <v>T</v>
          </cell>
          <cell r="B645">
            <v>430</v>
          </cell>
          <cell r="C645" t="str">
            <v>Mayer Rachael</v>
          </cell>
          <cell r="D645">
            <v>89</v>
          </cell>
          <cell r="E645" t="str">
            <v>USA</v>
          </cell>
          <cell r="F645">
            <v>39455</v>
          </cell>
          <cell r="G645" t="str">
            <v>Oak Brook</v>
          </cell>
          <cell r="H645"/>
        </row>
        <row r="646">
          <cell r="A646"/>
          <cell r="B646" t="str">
            <v xml:space="preserve"> </v>
          </cell>
          <cell r="C646" t="str">
            <v>182.5-95-152.5</v>
          </cell>
          <cell r="D646" t="str">
            <v xml:space="preserve"> </v>
          </cell>
          <cell r="E646" t="str">
            <v xml:space="preserve"> </v>
          </cell>
          <cell r="F646" t="str">
            <v xml:space="preserve"> </v>
          </cell>
          <cell r="G646" t="str">
            <v xml:space="preserve"> </v>
          </cell>
          <cell r="H646" t="str">
            <v xml:space="preserve"> </v>
          </cell>
        </row>
        <row r="647">
          <cell r="A647" t="str">
            <v xml:space="preserve">75 kg </v>
          </cell>
          <cell r="B647" t="str">
            <v xml:space="preserve"> </v>
          </cell>
          <cell r="C647" t="str">
            <v xml:space="preserve"> </v>
          </cell>
          <cell r="D647" t="str">
            <v xml:space="preserve"> </v>
          </cell>
          <cell r="E647" t="str">
            <v xml:space="preserve"> </v>
          </cell>
          <cell r="F647" t="str">
            <v xml:space="preserve"> </v>
          </cell>
          <cell r="G647" t="str">
            <v xml:space="preserve"> </v>
          </cell>
          <cell r="H647"/>
        </row>
        <row r="648">
          <cell r="A648" t="str">
            <v>S</v>
          </cell>
          <cell r="B648">
            <v>195</v>
          </cell>
          <cell r="C648" t="str">
            <v>Gilbert Shany</v>
          </cell>
          <cell r="D648">
            <v>90</v>
          </cell>
          <cell r="E648" t="str">
            <v>CAN</v>
          </cell>
          <cell r="F648">
            <v>39455</v>
          </cell>
          <cell r="G648" t="str">
            <v>Oak Brook</v>
          </cell>
          <cell r="H648" t="str">
            <v>4th</v>
          </cell>
        </row>
        <row r="649">
          <cell r="A649" t="str">
            <v>B</v>
          </cell>
          <cell r="B649">
            <v>155</v>
          </cell>
          <cell r="C649" t="str">
            <v>Doddy Darilyn</v>
          </cell>
          <cell r="D649">
            <v>90</v>
          </cell>
          <cell r="E649" t="str">
            <v>USA</v>
          </cell>
          <cell r="F649">
            <v>40284</v>
          </cell>
          <cell r="G649" t="str">
            <v>Detroit</v>
          </cell>
          <cell r="H649" t="str">
            <v xml:space="preserve"> </v>
          </cell>
        </row>
        <row r="650">
          <cell r="A650" t="str">
            <v>D</v>
          </cell>
          <cell r="B650">
            <v>182.5</v>
          </cell>
          <cell r="C650" t="str">
            <v>Watson Ashley</v>
          </cell>
          <cell r="D650">
            <v>87</v>
          </cell>
          <cell r="E650" t="str">
            <v>USA</v>
          </cell>
          <cell r="F650">
            <v>39187</v>
          </cell>
          <cell r="G650" t="str">
            <v>Monroe</v>
          </cell>
          <cell r="H650" t="str">
            <v xml:space="preserve"> </v>
          </cell>
        </row>
        <row r="651">
          <cell r="A651" t="str">
            <v>T</v>
          </cell>
          <cell r="B651">
            <v>495</v>
          </cell>
          <cell r="C651" t="str">
            <v>Doddy Darilyn</v>
          </cell>
          <cell r="D651">
            <v>90</v>
          </cell>
          <cell r="E651" t="str">
            <v>USA</v>
          </cell>
          <cell r="F651">
            <v>40284</v>
          </cell>
          <cell r="G651" t="str">
            <v>Detroit</v>
          </cell>
          <cell r="H651"/>
        </row>
        <row r="652">
          <cell r="A652"/>
          <cell r="B652" t="str">
            <v xml:space="preserve"> </v>
          </cell>
          <cell r="C652" t="str">
            <v>170-155-170</v>
          </cell>
          <cell r="D652" t="str">
            <v xml:space="preserve"> </v>
          </cell>
          <cell r="E652" t="str">
            <v xml:space="preserve"> </v>
          </cell>
          <cell r="F652" t="str">
            <v xml:space="preserve"> </v>
          </cell>
          <cell r="G652" t="str">
            <v xml:space="preserve"> </v>
          </cell>
          <cell r="H652" t="str">
            <v xml:space="preserve"> </v>
          </cell>
        </row>
        <row r="653">
          <cell r="A653" t="str">
            <v xml:space="preserve">82.5  kg </v>
          </cell>
          <cell r="B653" t="str">
            <v xml:space="preserve"> </v>
          </cell>
          <cell r="C653" t="str">
            <v xml:space="preserve"> </v>
          </cell>
          <cell r="D653" t="str">
            <v xml:space="preserve"> </v>
          </cell>
          <cell r="E653" t="str">
            <v xml:space="preserve"> </v>
          </cell>
          <cell r="F653" t="str">
            <v xml:space="preserve"> </v>
          </cell>
          <cell r="G653"/>
          <cell r="H653"/>
        </row>
        <row r="654">
          <cell r="A654" t="str">
            <v>S</v>
          </cell>
          <cell r="B654">
            <v>212.5</v>
          </cell>
          <cell r="C654" t="str">
            <v>Gilbert Shany</v>
          </cell>
          <cell r="D654">
            <v>90</v>
          </cell>
          <cell r="E654" t="str">
            <v>CAN</v>
          </cell>
          <cell r="F654">
            <v>39963</v>
          </cell>
          <cell r="G654" t="str">
            <v>Toronto</v>
          </cell>
          <cell r="H654" t="str">
            <v xml:space="preserve"> </v>
          </cell>
        </row>
        <row r="655">
          <cell r="A655" t="str">
            <v>B</v>
          </cell>
          <cell r="B655">
            <v>137.5</v>
          </cell>
          <cell r="C655" t="str">
            <v>Gilbert Shany</v>
          </cell>
          <cell r="D655">
            <v>90</v>
          </cell>
          <cell r="E655" t="str">
            <v>CAN</v>
          </cell>
          <cell r="F655">
            <v>39963</v>
          </cell>
          <cell r="G655" t="str">
            <v>Toronto</v>
          </cell>
          <cell r="H655" t="str">
            <v xml:space="preserve"> </v>
          </cell>
        </row>
        <row r="656">
          <cell r="A656" t="str">
            <v>D</v>
          </cell>
          <cell r="B656">
            <v>200</v>
          </cell>
          <cell r="C656" t="str">
            <v>Gilbert Shany</v>
          </cell>
          <cell r="D656">
            <v>90</v>
          </cell>
          <cell r="E656" t="str">
            <v>CAN</v>
          </cell>
          <cell r="F656">
            <v>39963</v>
          </cell>
          <cell r="G656" t="str">
            <v>Toronto</v>
          </cell>
          <cell r="H656" t="str">
            <v xml:space="preserve"> </v>
          </cell>
        </row>
        <row r="657">
          <cell r="A657" t="str">
            <v>T</v>
          </cell>
          <cell r="B657">
            <v>550</v>
          </cell>
          <cell r="C657" t="str">
            <v>Gilbert Shany</v>
          </cell>
          <cell r="D657">
            <v>90</v>
          </cell>
          <cell r="E657" t="str">
            <v>CAN</v>
          </cell>
          <cell r="F657">
            <v>39963</v>
          </cell>
          <cell r="G657" t="str">
            <v>Toronto</v>
          </cell>
          <cell r="H657" t="str">
            <v xml:space="preserve"> </v>
          </cell>
        </row>
        <row r="658">
          <cell r="A658"/>
          <cell r="B658" t="str">
            <v xml:space="preserve"> </v>
          </cell>
          <cell r="C658" t="str">
            <v>2125-1375-200</v>
          </cell>
          <cell r="D658" t="str">
            <v xml:space="preserve"> </v>
          </cell>
          <cell r="E658" t="str">
            <v xml:space="preserve"> </v>
          </cell>
          <cell r="F658" t="str">
            <v xml:space="preserve"> </v>
          </cell>
          <cell r="G658" t="str">
            <v xml:space="preserve"> </v>
          </cell>
          <cell r="H658" t="str">
            <v xml:space="preserve"> </v>
          </cell>
        </row>
        <row r="659">
          <cell r="A659" t="str">
            <v xml:space="preserve">90  kg </v>
          </cell>
          <cell r="B659" t="str">
            <v xml:space="preserve"> </v>
          </cell>
          <cell r="C659" t="str">
            <v xml:space="preserve"> </v>
          </cell>
          <cell r="D659" t="str">
            <v xml:space="preserve"> </v>
          </cell>
          <cell r="E659" t="str">
            <v xml:space="preserve"> </v>
          </cell>
          <cell r="F659" t="str">
            <v xml:space="preserve"> </v>
          </cell>
          <cell r="G659" t="str">
            <v xml:space="preserve"> </v>
          </cell>
          <cell r="H659"/>
        </row>
        <row r="660">
          <cell r="A660" t="str">
            <v>S</v>
          </cell>
          <cell r="B660" t="str">
            <v xml:space="preserve"> </v>
          </cell>
          <cell r="C660" t="str">
            <v xml:space="preserve"> </v>
          </cell>
          <cell r="D660" t="str">
            <v xml:space="preserve"> </v>
          </cell>
          <cell r="E660" t="str">
            <v xml:space="preserve"> </v>
          </cell>
          <cell r="F660" t="str">
            <v xml:space="preserve"> </v>
          </cell>
          <cell r="G660" t="str">
            <v xml:space="preserve"> </v>
          </cell>
          <cell r="H660" t="str">
            <v xml:space="preserve"> </v>
          </cell>
        </row>
        <row r="661">
          <cell r="A661" t="str">
            <v>B</v>
          </cell>
          <cell r="B661" t="str">
            <v xml:space="preserve"> </v>
          </cell>
          <cell r="C661" t="str">
            <v xml:space="preserve"> </v>
          </cell>
          <cell r="D661" t="str">
            <v xml:space="preserve"> </v>
          </cell>
          <cell r="E661" t="str">
            <v xml:space="preserve"> </v>
          </cell>
          <cell r="F661" t="str">
            <v xml:space="preserve"> </v>
          </cell>
          <cell r="G661" t="str">
            <v xml:space="preserve"> </v>
          </cell>
          <cell r="H661" t="str">
            <v xml:space="preserve"> </v>
          </cell>
        </row>
        <row r="662">
          <cell r="A662" t="str">
            <v>D</v>
          </cell>
          <cell r="B662" t="str">
            <v xml:space="preserve"> </v>
          </cell>
          <cell r="C662" t="str">
            <v xml:space="preserve"> </v>
          </cell>
          <cell r="D662" t="str">
            <v xml:space="preserve"> </v>
          </cell>
          <cell r="E662" t="str">
            <v xml:space="preserve"> </v>
          </cell>
          <cell r="F662" t="str">
            <v xml:space="preserve"> </v>
          </cell>
          <cell r="G662" t="str">
            <v xml:space="preserve"> </v>
          </cell>
          <cell r="H662" t="str">
            <v xml:space="preserve"> </v>
          </cell>
        </row>
        <row r="663">
          <cell r="A663" t="str">
            <v>T</v>
          </cell>
          <cell r="B663" t="str">
            <v xml:space="preserve"> </v>
          </cell>
          <cell r="C663" t="str">
            <v xml:space="preserve"> </v>
          </cell>
          <cell r="D663" t="str">
            <v xml:space="preserve"> </v>
          </cell>
          <cell r="E663" t="str">
            <v xml:space="preserve"> </v>
          </cell>
          <cell r="F663" t="str">
            <v xml:space="preserve"> </v>
          </cell>
          <cell r="G663" t="str">
            <v xml:space="preserve"> </v>
          </cell>
          <cell r="H663" t="str">
            <v xml:space="preserve"> </v>
          </cell>
        </row>
        <row r="664">
          <cell r="A664"/>
          <cell r="B664" t="str">
            <v xml:space="preserve"> </v>
          </cell>
          <cell r="C664" t="str">
            <v xml:space="preserve"> </v>
          </cell>
          <cell r="D664" t="str">
            <v xml:space="preserve"> </v>
          </cell>
          <cell r="E664" t="str">
            <v xml:space="preserve"> </v>
          </cell>
          <cell r="F664" t="str">
            <v xml:space="preserve"> </v>
          </cell>
          <cell r="G664" t="str">
            <v xml:space="preserve"> </v>
          </cell>
          <cell r="H664" t="str">
            <v xml:space="preserve"> </v>
          </cell>
        </row>
        <row r="665">
          <cell r="A665" t="str">
            <v xml:space="preserve">90+  kg </v>
          </cell>
          <cell r="B665" t="str">
            <v xml:space="preserve"> </v>
          </cell>
          <cell r="C665" t="str">
            <v xml:space="preserve"> </v>
          </cell>
          <cell r="D665" t="str">
            <v xml:space="preserve"> </v>
          </cell>
          <cell r="E665" t="str">
            <v xml:space="preserve"> </v>
          </cell>
          <cell r="F665" t="str">
            <v xml:space="preserve"> </v>
          </cell>
          <cell r="G665"/>
          <cell r="H665"/>
        </row>
        <row r="666">
          <cell r="A666" t="str">
            <v>S</v>
          </cell>
          <cell r="B666">
            <v>265</v>
          </cell>
          <cell r="C666" t="str">
            <v>Dudley Machia</v>
          </cell>
          <cell r="D666">
            <v>86</v>
          </cell>
          <cell r="E666" t="str">
            <v>USA</v>
          </cell>
          <cell r="F666">
            <v>38902</v>
          </cell>
          <cell r="G666" t="str">
            <v>Baton Rouge</v>
          </cell>
          <cell r="H666" t="str">
            <v xml:space="preserve"> </v>
          </cell>
        </row>
        <row r="667">
          <cell r="A667" t="str">
            <v>B</v>
          </cell>
          <cell r="B667">
            <v>172.5</v>
          </cell>
          <cell r="C667" t="str">
            <v>Dudley Machia</v>
          </cell>
          <cell r="D667">
            <v>86</v>
          </cell>
          <cell r="E667" t="str">
            <v>USA</v>
          </cell>
          <cell r="F667">
            <v>38902</v>
          </cell>
          <cell r="G667" t="str">
            <v>Baton Rouge</v>
          </cell>
          <cell r="H667" t="str">
            <v xml:space="preserve"> </v>
          </cell>
        </row>
        <row r="668">
          <cell r="A668" t="str">
            <v>D</v>
          </cell>
          <cell r="B668">
            <v>222.5</v>
          </cell>
          <cell r="C668" t="str">
            <v>Dudley Machia</v>
          </cell>
          <cell r="D668">
            <v>86</v>
          </cell>
          <cell r="E668" t="str">
            <v>USA</v>
          </cell>
          <cell r="F668">
            <v>38902</v>
          </cell>
          <cell r="G668" t="str">
            <v>Baton Rouge</v>
          </cell>
          <cell r="H668" t="str">
            <v xml:space="preserve"> </v>
          </cell>
        </row>
        <row r="669">
          <cell r="A669" t="str">
            <v>T</v>
          </cell>
          <cell r="B669">
            <v>660</v>
          </cell>
          <cell r="C669" t="str">
            <v>Dudley Machia</v>
          </cell>
          <cell r="D669">
            <v>86</v>
          </cell>
          <cell r="E669" t="str">
            <v>USA</v>
          </cell>
          <cell r="F669">
            <v>38902</v>
          </cell>
          <cell r="G669" t="str">
            <v>Baton Rouge</v>
          </cell>
          <cell r="H669"/>
        </row>
        <row r="670">
          <cell r="A670"/>
          <cell r="B670" t="str">
            <v xml:space="preserve"> </v>
          </cell>
          <cell r="C670" t="str">
            <v>265-172.5-222.5</v>
          </cell>
          <cell r="D670" t="str">
            <v xml:space="preserve"> </v>
          </cell>
          <cell r="E670" t="str">
            <v xml:space="preserve"> </v>
          </cell>
          <cell r="F670" t="str">
            <v xml:space="preserve"> </v>
          </cell>
          <cell r="G670" t="str">
            <v xml:space="preserve"> </v>
          </cell>
          <cell r="H670" t="str">
            <v xml:space="preserve"> </v>
          </cell>
        </row>
        <row r="671">
          <cell r="C671" t="str">
            <v xml:space="preserve">Men's Submaster 33-39   </v>
          </cell>
        </row>
        <row r="672">
          <cell r="A672" t="str">
            <v xml:space="preserve">52 kg </v>
          </cell>
          <cell r="B672" t="str">
            <v xml:space="preserve"> </v>
          </cell>
          <cell r="C672" t="str">
            <v xml:space="preserve"> </v>
          </cell>
          <cell r="D672" t="str">
            <v xml:space="preserve"> </v>
          </cell>
          <cell r="E672" t="str">
            <v xml:space="preserve"> </v>
          </cell>
          <cell r="F672" t="str">
            <v xml:space="preserve"> </v>
          </cell>
          <cell r="G672" t="str">
            <v xml:space="preserve"> </v>
          </cell>
          <cell r="H672"/>
        </row>
        <row r="673">
          <cell r="A673" t="str">
            <v>S</v>
          </cell>
          <cell r="B673">
            <v>197.5</v>
          </cell>
          <cell r="C673" t="str">
            <v>Leoni Robert</v>
          </cell>
          <cell r="D673">
            <v>66</v>
          </cell>
          <cell r="E673" t="str">
            <v>USA</v>
          </cell>
          <cell r="F673">
            <v>38564</v>
          </cell>
          <cell r="G673" t="str">
            <v>Lincolnwood</v>
          </cell>
          <cell r="H673" t="str">
            <v xml:space="preserve"> </v>
          </cell>
        </row>
        <row r="674">
          <cell r="A674" t="str">
            <v>B</v>
          </cell>
          <cell r="B674">
            <v>110</v>
          </cell>
          <cell r="C674" t="str">
            <v>Leoni Robert</v>
          </cell>
          <cell r="D674">
            <v>66</v>
          </cell>
          <cell r="E674" t="str">
            <v>USA</v>
          </cell>
          <cell r="F674">
            <v>38564</v>
          </cell>
          <cell r="G674" t="str">
            <v>Lincolnwood</v>
          </cell>
          <cell r="H674" t="str">
            <v xml:space="preserve"> </v>
          </cell>
        </row>
        <row r="675">
          <cell r="A675" t="str">
            <v>D</v>
          </cell>
          <cell r="B675">
            <v>200</v>
          </cell>
          <cell r="C675" t="str">
            <v>Leoni Robert</v>
          </cell>
          <cell r="D675">
            <v>66</v>
          </cell>
          <cell r="E675" t="str">
            <v>USA</v>
          </cell>
          <cell r="F675" t="str">
            <v>0/2004</v>
          </cell>
          <cell r="G675" t="str">
            <v xml:space="preserve"> </v>
          </cell>
          <cell r="H675" t="str">
            <v xml:space="preserve"> </v>
          </cell>
        </row>
        <row r="676">
          <cell r="A676" t="str">
            <v>T</v>
          </cell>
          <cell r="B676">
            <v>507.5</v>
          </cell>
          <cell r="C676" t="str">
            <v>Leoni Robert</v>
          </cell>
          <cell r="D676">
            <v>66</v>
          </cell>
          <cell r="E676" t="str">
            <v>USA</v>
          </cell>
          <cell r="F676">
            <v>38564</v>
          </cell>
          <cell r="G676" t="str">
            <v>Lincolnwood</v>
          </cell>
          <cell r="H676" t="str">
            <v xml:space="preserve"> </v>
          </cell>
        </row>
        <row r="677">
          <cell r="A677"/>
          <cell r="B677" t="str">
            <v xml:space="preserve"> </v>
          </cell>
          <cell r="C677" t="str">
            <v>1975-110-200</v>
          </cell>
          <cell r="D677" t="str">
            <v xml:space="preserve"> </v>
          </cell>
          <cell r="E677" t="str">
            <v xml:space="preserve"> </v>
          </cell>
          <cell r="F677" t="str">
            <v xml:space="preserve"> </v>
          </cell>
          <cell r="G677" t="str">
            <v xml:space="preserve"> </v>
          </cell>
          <cell r="H677" t="str">
            <v xml:space="preserve"> </v>
          </cell>
        </row>
        <row r="678">
          <cell r="A678" t="str">
            <v xml:space="preserve">56 kg </v>
          </cell>
          <cell r="B678" t="str">
            <v xml:space="preserve"> </v>
          </cell>
          <cell r="C678" t="str">
            <v xml:space="preserve"> </v>
          </cell>
          <cell r="D678" t="str">
            <v xml:space="preserve"> </v>
          </cell>
          <cell r="E678" t="str">
            <v xml:space="preserve"> </v>
          </cell>
          <cell r="F678" t="str">
            <v xml:space="preserve"> </v>
          </cell>
          <cell r="G678" t="str">
            <v xml:space="preserve"> </v>
          </cell>
          <cell r="H678"/>
        </row>
        <row r="679">
          <cell r="A679" t="str">
            <v>S</v>
          </cell>
          <cell r="B679">
            <v>197.5</v>
          </cell>
          <cell r="C679" t="str">
            <v>Leoni Robert</v>
          </cell>
          <cell r="D679">
            <v>66</v>
          </cell>
          <cell r="E679" t="str">
            <v>USA</v>
          </cell>
          <cell r="F679">
            <v>37959</v>
          </cell>
          <cell r="G679" t="str">
            <v>Park Forest</v>
          </cell>
          <cell r="H679" t="str">
            <v>4th</v>
          </cell>
        </row>
        <row r="680">
          <cell r="A680" t="str">
            <v>B</v>
          </cell>
          <cell r="B680">
            <v>132.5</v>
          </cell>
          <cell r="C680" t="str">
            <v>Artemiev Igor</v>
          </cell>
          <cell r="D680">
            <v>71</v>
          </cell>
          <cell r="E680" t="str">
            <v>RUS</v>
          </cell>
          <cell r="F680">
            <v>39296</v>
          </cell>
          <cell r="G680" t="str">
            <v>Chelyabinsk</v>
          </cell>
          <cell r="H680" t="str">
            <v xml:space="preserve"> </v>
          </cell>
        </row>
        <row r="681">
          <cell r="A681" t="str">
            <v>D</v>
          </cell>
          <cell r="B681">
            <v>205</v>
          </cell>
          <cell r="C681" t="str">
            <v>Leoni Robert</v>
          </cell>
          <cell r="D681">
            <v>66</v>
          </cell>
          <cell r="E681" t="str">
            <v>USA</v>
          </cell>
          <cell r="F681">
            <v>37959</v>
          </cell>
          <cell r="G681" t="str">
            <v>Park Forest</v>
          </cell>
          <cell r="H681" t="str">
            <v>4th</v>
          </cell>
        </row>
        <row r="682">
          <cell r="A682" t="str">
            <v>T</v>
          </cell>
          <cell r="B682">
            <v>490</v>
          </cell>
          <cell r="C682" t="str">
            <v>Artemiev Igor</v>
          </cell>
          <cell r="D682">
            <v>71</v>
          </cell>
          <cell r="E682" t="str">
            <v>RUS</v>
          </cell>
          <cell r="F682">
            <v>39296</v>
          </cell>
          <cell r="G682" t="str">
            <v>Chelyabinsk</v>
          </cell>
          <cell r="H682"/>
        </row>
        <row r="683">
          <cell r="A683"/>
          <cell r="B683" t="str">
            <v xml:space="preserve"> </v>
          </cell>
          <cell r="C683" t="str">
            <v>180-132.5-177.5</v>
          </cell>
          <cell r="D683" t="str">
            <v xml:space="preserve"> </v>
          </cell>
          <cell r="E683" t="str">
            <v xml:space="preserve"> </v>
          </cell>
          <cell r="F683" t="str">
            <v xml:space="preserve"> </v>
          </cell>
          <cell r="G683" t="str">
            <v xml:space="preserve"> </v>
          </cell>
          <cell r="H683" t="str">
            <v xml:space="preserve"> </v>
          </cell>
        </row>
        <row r="684">
          <cell r="A684" t="str">
            <v xml:space="preserve">60 kg </v>
          </cell>
          <cell r="B684" t="str">
            <v xml:space="preserve"> </v>
          </cell>
          <cell r="C684" t="str">
            <v xml:space="preserve"> </v>
          </cell>
          <cell r="D684" t="str">
            <v xml:space="preserve"> </v>
          </cell>
          <cell r="E684" t="str">
            <v xml:space="preserve"> </v>
          </cell>
          <cell r="F684" t="str">
            <v xml:space="preserve"> </v>
          </cell>
          <cell r="G684" t="str">
            <v xml:space="preserve"> </v>
          </cell>
          <cell r="H684"/>
        </row>
        <row r="685">
          <cell r="A685" t="str">
            <v>S</v>
          </cell>
          <cell r="B685">
            <v>215</v>
          </cell>
          <cell r="C685" t="str">
            <v>Smith Tim</v>
          </cell>
          <cell r="D685">
            <v>63</v>
          </cell>
          <cell r="E685" t="str">
            <v>USA</v>
          </cell>
          <cell r="F685">
            <v>37172</v>
          </cell>
          <cell r="G685" t="str">
            <v>Dallas</v>
          </cell>
          <cell r="H685" t="str">
            <v>4th</v>
          </cell>
        </row>
        <row r="686">
          <cell r="A686" t="str">
            <v>B</v>
          </cell>
          <cell r="B686">
            <v>126</v>
          </cell>
          <cell r="C686" t="str">
            <v>LyubaevIgor</v>
          </cell>
          <cell r="D686">
            <v>79</v>
          </cell>
          <cell r="E686" t="str">
            <v>RUS</v>
          </cell>
          <cell r="F686">
            <v>41263</v>
          </cell>
          <cell r="G686" t="str">
            <v>Krasnodar</v>
          </cell>
          <cell r="H686" t="str">
            <v xml:space="preserve"> </v>
          </cell>
        </row>
        <row r="687">
          <cell r="A687" t="str">
            <v>D</v>
          </cell>
          <cell r="B687">
            <v>206.5</v>
          </cell>
          <cell r="C687" t="str">
            <v>LyubaevIgor</v>
          </cell>
          <cell r="D687">
            <v>79</v>
          </cell>
          <cell r="E687" t="str">
            <v>RUS</v>
          </cell>
          <cell r="F687">
            <v>41263</v>
          </cell>
          <cell r="G687" t="str">
            <v>Krasnodar</v>
          </cell>
          <cell r="H687" t="str">
            <v>4th</v>
          </cell>
        </row>
        <row r="688">
          <cell r="A688" t="str">
            <v>T</v>
          </cell>
          <cell r="B688">
            <v>527.5</v>
          </cell>
          <cell r="C688" t="str">
            <v>LyubaevIgor</v>
          </cell>
          <cell r="D688">
            <v>79</v>
          </cell>
          <cell r="E688" t="str">
            <v>RUS</v>
          </cell>
          <cell r="F688">
            <v>41263</v>
          </cell>
          <cell r="G688" t="str">
            <v>Krasnodar</v>
          </cell>
          <cell r="H688"/>
        </row>
        <row r="689">
          <cell r="A689"/>
          <cell r="B689" t="str">
            <v xml:space="preserve"> </v>
          </cell>
          <cell r="C689" t="str">
            <v>200-126-2025</v>
          </cell>
          <cell r="D689" t="str">
            <v xml:space="preserve"> </v>
          </cell>
          <cell r="E689" t="str">
            <v xml:space="preserve"> </v>
          </cell>
          <cell r="F689" t="str">
            <v xml:space="preserve"> </v>
          </cell>
          <cell r="G689" t="str">
            <v xml:space="preserve"> </v>
          </cell>
          <cell r="H689" t="str">
            <v xml:space="preserve"> </v>
          </cell>
        </row>
        <row r="690">
          <cell r="A690" t="str">
            <v>67.5 kg</v>
          </cell>
          <cell r="B690"/>
          <cell r="C690" t="str">
            <v xml:space="preserve"> </v>
          </cell>
          <cell r="D690" t="str">
            <v xml:space="preserve"> </v>
          </cell>
          <cell r="E690" t="str">
            <v xml:space="preserve"> </v>
          </cell>
          <cell r="F690" t="str">
            <v xml:space="preserve"> </v>
          </cell>
          <cell r="G690" t="str">
            <v xml:space="preserve"> </v>
          </cell>
          <cell r="H690"/>
        </row>
        <row r="691">
          <cell r="A691" t="str">
            <v>S</v>
          </cell>
          <cell r="B691">
            <v>250.5</v>
          </cell>
          <cell r="C691" t="str">
            <v>Morse Charles</v>
          </cell>
          <cell r="D691">
            <v>66</v>
          </cell>
          <cell r="E691" t="str">
            <v>USA</v>
          </cell>
          <cell r="F691">
            <v>38902</v>
          </cell>
          <cell r="G691" t="str">
            <v>Baton Rouge</v>
          </cell>
          <cell r="H691" t="str">
            <v xml:space="preserve"> </v>
          </cell>
        </row>
        <row r="692">
          <cell r="A692" t="str">
            <v>B</v>
          </cell>
          <cell r="B692">
            <v>145</v>
          </cell>
          <cell r="C692" t="str">
            <v>Morse Charles</v>
          </cell>
          <cell r="D692">
            <v>66</v>
          </cell>
          <cell r="E692" t="str">
            <v>USA</v>
          </cell>
          <cell r="F692">
            <v>38563</v>
          </cell>
          <cell r="G692" t="str">
            <v>Lincolnwood</v>
          </cell>
          <cell r="H692" t="str">
            <v xml:space="preserve"> </v>
          </cell>
        </row>
        <row r="693">
          <cell r="A693" t="str">
            <v>D</v>
          </cell>
          <cell r="B693">
            <v>235</v>
          </cell>
          <cell r="C693" t="str">
            <v>Lyubaev Igor</v>
          </cell>
          <cell r="D693">
            <v>79</v>
          </cell>
          <cell r="E693" t="str">
            <v>RUS</v>
          </cell>
          <cell r="F693" t="str">
            <v>22.08.2014</v>
          </cell>
          <cell r="G693" t="str">
            <v>Moscow</v>
          </cell>
          <cell r="H693" t="str">
            <v xml:space="preserve"> </v>
          </cell>
        </row>
        <row r="694">
          <cell r="A694" t="str">
            <v>T</v>
          </cell>
          <cell r="B694">
            <v>605</v>
          </cell>
          <cell r="C694" t="str">
            <v>Lyubaev Igor</v>
          </cell>
          <cell r="D694">
            <v>79</v>
          </cell>
          <cell r="E694" t="str">
            <v>RUS</v>
          </cell>
          <cell r="F694" t="str">
            <v>22.08.2014</v>
          </cell>
          <cell r="G694" t="str">
            <v>Moscow</v>
          </cell>
          <cell r="H694" t="str">
            <v xml:space="preserve"> </v>
          </cell>
        </row>
        <row r="695">
          <cell r="A695"/>
          <cell r="B695" t="str">
            <v xml:space="preserve"> </v>
          </cell>
          <cell r="C695" t="str">
            <v>240-130-235</v>
          </cell>
          <cell r="D695" t="str">
            <v xml:space="preserve"> </v>
          </cell>
          <cell r="E695" t="str">
            <v xml:space="preserve"> </v>
          </cell>
          <cell r="F695" t="str">
            <v xml:space="preserve"> </v>
          </cell>
          <cell r="G695" t="str">
            <v xml:space="preserve"> </v>
          </cell>
          <cell r="H695" t="str">
            <v xml:space="preserve"> </v>
          </cell>
        </row>
        <row r="696">
          <cell r="A696" t="str">
            <v xml:space="preserve">75 kg </v>
          </cell>
          <cell r="B696" t="str">
            <v xml:space="preserve"> </v>
          </cell>
          <cell r="C696" t="str">
            <v xml:space="preserve"> </v>
          </cell>
          <cell r="D696" t="str">
            <v xml:space="preserve"> </v>
          </cell>
          <cell r="E696" t="str">
            <v xml:space="preserve"> </v>
          </cell>
          <cell r="F696" t="str">
            <v xml:space="preserve"> </v>
          </cell>
          <cell r="G696" t="str">
            <v xml:space="preserve"> </v>
          </cell>
          <cell r="H696"/>
        </row>
        <row r="697">
          <cell r="A697" t="str">
            <v>S</v>
          </cell>
          <cell r="B697">
            <v>242.5</v>
          </cell>
          <cell r="C697" t="str">
            <v>Naughton Dyke</v>
          </cell>
          <cell r="D697" t="str">
            <v xml:space="preserve"> </v>
          </cell>
          <cell r="E697" t="str">
            <v>USA</v>
          </cell>
          <cell r="F697" t="str">
            <v>0/2003</v>
          </cell>
          <cell r="G697" t="str">
            <v xml:space="preserve"> </v>
          </cell>
          <cell r="H697" t="str">
            <v xml:space="preserve"> </v>
          </cell>
        </row>
        <row r="698">
          <cell r="A698" t="str">
            <v>B</v>
          </cell>
          <cell r="B698">
            <v>195</v>
          </cell>
          <cell r="C698" t="str">
            <v>Chang Erwin</v>
          </cell>
          <cell r="D698">
            <v>65</v>
          </cell>
          <cell r="E698" t="str">
            <v>USA</v>
          </cell>
          <cell r="F698" t="str">
            <v>0/2003</v>
          </cell>
          <cell r="G698" t="str">
            <v xml:space="preserve"> </v>
          </cell>
          <cell r="H698" t="str">
            <v xml:space="preserve"> </v>
          </cell>
        </row>
        <row r="699">
          <cell r="A699" t="str">
            <v>D</v>
          </cell>
          <cell r="B699">
            <v>230</v>
          </cell>
          <cell r="C699" t="str">
            <v>Lapynin Vladimir</v>
          </cell>
          <cell r="D699">
            <v>70</v>
          </cell>
          <cell r="E699" t="str">
            <v>RUS</v>
          </cell>
          <cell r="F699">
            <v>40026</v>
          </cell>
          <cell r="G699" t="str">
            <v>Burr Ridge</v>
          </cell>
          <cell r="H699" t="str">
            <v>4th</v>
          </cell>
        </row>
        <row r="700">
          <cell r="A700" t="str">
            <v>T</v>
          </cell>
          <cell r="B700">
            <v>630</v>
          </cell>
          <cell r="C700" t="str">
            <v>Lapynin Vladimir</v>
          </cell>
          <cell r="D700">
            <v>70</v>
          </cell>
          <cell r="E700" t="str">
            <v>RUS</v>
          </cell>
          <cell r="F700">
            <v>40026</v>
          </cell>
          <cell r="G700" t="str">
            <v>Burr Ridge</v>
          </cell>
          <cell r="H700"/>
        </row>
        <row r="701">
          <cell r="A701"/>
          <cell r="B701" t="str">
            <v xml:space="preserve"> </v>
          </cell>
          <cell r="C701" t="str">
            <v>210-190-230</v>
          </cell>
          <cell r="D701" t="str">
            <v xml:space="preserve"> </v>
          </cell>
          <cell r="E701" t="str">
            <v xml:space="preserve"> </v>
          </cell>
          <cell r="F701" t="str">
            <v xml:space="preserve"> </v>
          </cell>
          <cell r="G701" t="str">
            <v xml:space="preserve"> </v>
          </cell>
          <cell r="H701" t="str">
            <v xml:space="preserve"> </v>
          </cell>
        </row>
        <row r="702">
          <cell r="A702" t="str">
            <v xml:space="preserve">82.5 kg </v>
          </cell>
          <cell r="B702" t="str">
            <v xml:space="preserve"> </v>
          </cell>
          <cell r="C702" t="str">
            <v xml:space="preserve"> </v>
          </cell>
          <cell r="D702" t="str">
            <v xml:space="preserve"> </v>
          </cell>
          <cell r="E702" t="str">
            <v xml:space="preserve"> </v>
          </cell>
          <cell r="F702" t="str">
            <v xml:space="preserve"> </v>
          </cell>
          <cell r="G702" t="str">
            <v xml:space="preserve"> </v>
          </cell>
          <cell r="H702"/>
        </row>
        <row r="703">
          <cell r="A703" t="str">
            <v>S</v>
          </cell>
          <cell r="B703">
            <v>330</v>
          </cell>
          <cell r="C703" t="str">
            <v>Cagnolatti Devin</v>
          </cell>
          <cell r="D703">
            <v>73</v>
          </cell>
          <cell r="E703" t="str">
            <v>USA</v>
          </cell>
          <cell r="F703">
            <v>41014</v>
          </cell>
          <cell r="G703" t="str">
            <v>Burr Ridge</v>
          </cell>
          <cell r="H703" t="str">
            <v xml:space="preserve"> </v>
          </cell>
        </row>
        <row r="704">
          <cell r="A704" t="str">
            <v>B</v>
          </cell>
          <cell r="B704">
            <v>256</v>
          </cell>
          <cell r="C704" t="str">
            <v>Cagnolatti Devin</v>
          </cell>
          <cell r="D704">
            <v>73</v>
          </cell>
          <cell r="E704" t="str">
            <v>USA</v>
          </cell>
          <cell r="F704">
            <v>40027</v>
          </cell>
          <cell r="G704" t="str">
            <v>Burr Ridge</v>
          </cell>
          <cell r="H704" t="str">
            <v xml:space="preserve"> </v>
          </cell>
        </row>
        <row r="705">
          <cell r="A705" t="str">
            <v>D</v>
          </cell>
          <cell r="B705">
            <v>280</v>
          </cell>
          <cell r="C705" t="str">
            <v>Mochalov Andrey</v>
          </cell>
          <cell r="D705">
            <v>74</v>
          </cell>
          <cell r="E705" t="str">
            <v>RUS</v>
          </cell>
          <cell r="F705">
            <v>39309</v>
          </cell>
          <cell r="G705" t="str">
            <v>Kursk</v>
          </cell>
          <cell r="H705" t="str">
            <v xml:space="preserve"> </v>
          </cell>
        </row>
        <row r="706">
          <cell r="A706" t="str">
            <v>T</v>
          </cell>
          <cell r="B706">
            <v>847.5</v>
          </cell>
          <cell r="C706" t="str">
            <v>Cagnolatti Devin</v>
          </cell>
          <cell r="D706">
            <v>73</v>
          </cell>
          <cell r="E706" t="str">
            <v>USA</v>
          </cell>
          <cell r="F706">
            <v>39786</v>
          </cell>
          <cell r="G706" t="str">
            <v>Lake George</v>
          </cell>
          <cell r="H706"/>
        </row>
        <row r="707">
          <cell r="A707"/>
          <cell r="B707" t="str">
            <v xml:space="preserve"> </v>
          </cell>
          <cell r="C707" t="str">
            <v>325-255-267.5</v>
          </cell>
          <cell r="D707" t="str">
            <v xml:space="preserve"> </v>
          </cell>
          <cell r="E707" t="str">
            <v xml:space="preserve"> </v>
          </cell>
          <cell r="F707" t="str">
            <v xml:space="preserve"> </v>
          </cell>
          <cell r="G707" t="str">
            <v xml:space="preserve"> </v>
          </cell>
          <cell r="H707" t="str">
            <v xml:space="preserve"> </v>
          </cell>
        </row>
        <row r="708">
          <cell r="A708" t="str">
            <v xml:space="preserve">90 kg </v>
          </cell>
          <cell r="B708" t="str">
            <v xml:space="preserve"> </v>
          </cell>
          <cell r="C708" t="str">
            <v xml:space="preserve"> </v>
          </cell>
          <cell r="D708" t="str">
            <v xml:space="preserve"> </v>
          </cell>
          <cell r="E708" t="str">
            <v xml:space="preserve"> </v>
          </cell>
          <cell r="F708" t="str">
            <v xml:space="preserve"> </v>
          </cell>
          <cell r="G708" t="str">
            <v xml:space="preserve"> </v>
          </cell>
          <cell r="H708"/>
        </row>
        <row r="709">
          <cell r="A709" t="str">
            <v>S</v>
          </cell>
          <cell r="B709">
            <v>355.5</v>
          </cell>
          <cell r="C709" t="str">
            <v>Umerenkov Igor</v>
          </cell>
          <cell r="D709">
            <v>80</v>
          </cell>
          <cell r="E709" t="str">
            <v>RUS</v>
          </cell>
          <cell r="F709">
            <v>41618</v>
          </cell>
          <cell r="G709" t="str">
            <v>Kursk</v>
          </cell>
          <cell r="H709" t="str">
            <v>4th</v>
          </cell>
        </row>
        <row r="710">
          <cell r="A710" t="str">
            <v>B</v>
          </cell>
          <cell r="B710">
            <v>220</v>
          </cell>
          <cell r="C710" t="str">
            <v>Rebera Jeff</v>
          </cell>
          <cell r="D710">
            <v>68</v>
          </cell>
          <cell r="E710" t="str">
            <v>USA</v>
          </cell>
          <cell r="F710">
            <v>38964</v>
          </cell>
          <cell r="G710" t="str">
            <v>Baton Rouge</v>
          </cell>
          <cell r="H710" t="str">
            <v xml:space="preserve"> </v>
          </cell>
        </row>
        <row r="711">
          <cell r="A711" t="str">
            <v>D</v>
          </cell>
          <cell r="B711">
            <v>305.5</v>
          </cell>
          <cell r="C711" t="str">
            <v>Umerenkov Igor</v>
          </cell>
          <cell r="D711">
            <v>80</v>
          </cell>
          <cell r="E711" t="str">
            <v>RUS</v>
          </cell>
          <cell r="F711">
            <v>41618</v>
          </cell>
          <cell r="G711" t="str">
            <v>Kursk</v>
          </cell>
          <cell r="H711" t="str">
            <v xml:space="preserve"> </v>
          </cell>
        </row>
        <row r="712">
          <cell r="A712" t="str">
            <v>T</v>
          </cell>
          <cell r="B712">
            <v>840</v>
          </cell>
          <cell r="C712" t="str">
            <v>Umerenkov Igor</v>
          </cell>
          <cell r="D712">
            <v>80</v>
          </cell>
          <cell r="E712" t="str">
            <v>RUS</v>
          </cell>
          <cell r="F712">
            <v>41618</v>
          </cell>
          <cell r="G712" t="str">
            <v>Kursk</v>
          </cell>
          <cell r="H712"/>
        </row>
        <row r="713">
          <cell r="A713"/>
          <cell r="B713" t="str">
            <v xml:space="preserve"> </v>
          </cell>
          <cell r="C713" t="str">
            <v>343-1925-3055</v>
          </cell>
          <cell r="D713" t="str">
            <v xml:space="preserve"> </v>
          </cell>
          <cell r="E713" t="str">
            <v xml:space="preserve"> </v>
          </cell>
          <cell r="F713" t="str">
            <v xml:space="preserve"> </v>
          </cell>
          <cell r="G713" t="str">
            <v xml:space="preserve"> </v>
          </cell>
          <cell r="H713" t="str">
            <v xml:space="preserve"> </v>
          </cell>
        </row>
        <row r="714">
          <cell r="A714" t="str">
            <v xml:space="preserve">100 kg </v>
          </cell>
          <cell r="B714" t="str">
            <v xml:space="preserve"> </v>
          </cell>
          <cell r="C714" t="str">
            <v xml:space="preserve"> </v>
          </cell>
          <cell r="D714" t="str">
            <v xml:space="preserve"> </v>
          </cell>
          <cell r="E714" t="str">
            <v xml:space="preserve"> </v>
          </cell>
          <cell r="F714" t="str">
            <v xml:space="preserve"> </v>
          </cell>
          <cell r="G714" t="str">
            <v xml:space="preserve"> </v>
          </cell>
          <cell r="H714"/>
        </row>
        <row r="715">
          <cell r="A715" t="str">
            <v>S</v>
          </cell>
          <cell r="B715">
            <v>385</v>
          </cell>
          <cell r="C715" t="str">
            <v>Szudarek Mike</v>
          </cell>
          <cell r="D715">
            <v>72</v>
          </cell>
          <cell r="E715" t="str">
            <v>USA</v>
          </cell>
          <cell r="F715">
            <v>39515</v>
          </cell>
          <cell r="G715" t="str">
            <v>Oak Brook</v>
          </cell>
          <cell r="H715" t="str">
            <v xml:space="preserve"> </v>
          </cell>
        </row>
        <row r="716">
          <cell r="A716" t="str">
            <v>B</v>
          </cell>
          <cell r="B716">
            <v>245</v>
          </cell>
          <cell r="C716" t="str">
            <v>DelPreore Chris</v>
          </cell>
          <cell r="D716">
            <v>73</v>
          </cell>
          <cell r="E716" t="str">
            <v>USA</v>
          </cell>
          <cell r="F716">
            <v>39786</v>
          </cell>
          <cell r="G716" t="str">
            <v>Lake George</v>
          </cell>
          <cell r="H716" t="str">
            <v xml:space="preserve"> </v>
          </cell>
        </row>
        <row r="717">
          <cell r="A717" t="str">
            <v>D</v>
          </cell>
          <cell r="B717">
            <v>305</v>
          </cell>
          <cell r="C717" t="str">
            <v>Hayhow Damon</v>
          </cell>
          <cell r="D717">
            <v>76</v>
          </cell>
          <cell r="E717" t="str">
            <v>AUS</v>
          </cell>
          <cell r="F717">
            <v>40131</v>
          </cell>
          <cell r="G717" t="str">
            <v>Ballina</v>
          </cell>
          <cell r="H717" t="str">
            <v xml:space="preserve"> </v>
          </cell>
        </row>
        <row r="718">
          <cell r="A718" t="str">
            <v>T</v>
          </cell>
          <cell r="B718">
            <v>850</v>
          </cell>
          <cell r="C718" t="str">
            <v>DelPreore Chris</v>
          </cell>
          <cell r="D718">
            <v>73</v>
          </cell>
          <cell r="E718" t="str">
            <v>USA</v>
          </cell>
          <cell r="F718">
            <v>39786</v>
          </cell>
          <cell r="G718" t="str">
            <v>Lake George</v>
          </cell>
          <cell r="H718"/>
        </row>
        <row r="719">
          <cell r="A719"/>
          <cell r="B719" t="str">
            <v xml:space="preserve"> </v>
          </cell>
          <cell r="C719" t="str">
            <v>357.5-245-247.5</v>
          </cell>
          <cell r="D719" t="str">
            <v xml:space="preserve"> </v>
          </cell>
          <cell r="E719" t="str">
            <v xml:space="preserve"> </v>
          </cell>
          <cell r="F719" t="str">
            <v xml:space="preserve"> </v>
          </cell>
          <cell r="G719" t="str">
            <v xml:space="preserve"> </v>
          </cell>
          <cell r="H719" t="str">
            <v xml:space="preserve"> </v>
          </cell>
        </row>
        <row r="720">
          <cell r="A720" t="str">
            <v xml:space="preserve">110 kg </v>
          </cell>
          <cell r="B720" t="str">
            <v xml:space="preserve"> </v>
          </cell>
          <cell r="C720" t="str">
            <v xml:space="preserve"> </v>
          </cell>
          <cell r="D720" t="str">
            <v xml:space="preserve"> </v>
          </cell>
          <cell r="E720" t="str">
            <v xml:space="preserve"> </v>
          </cell>
          <cell r="F720" t="str">
            <v xml:space="preserve"> </v>
          </cell>
          <cell r="G720" t="str">
            <v xml:space="preserve"> </v>
          </cell>
          <cell r="H720"/>
        </row>
        <row r="721">
          <cell r="A721" t="str">
            <v>S</v>
          </cell>
          <cell r="B721">
            <v>410</v>
          </cell>
          <cell r="C721" t="str">
            <v>Jordan Jo</v>
          </cell>
          <cell r="D721">
            <v>73</v>
          </cell>
          <cell r="E721" t="str">
            <v>USA</v>
          </cell>
          <cell r="F721">
            <v>39786</v>
          </cell>
          <cell r="G721" t="str">
            <v>Lake George</v>
          </cell>
          <cell r="H721" t="str">
            <v xml:space="preserve"> </v>
          </cell>
        </row>
        <row r="722">
          <cell r="A722" t="str">
            <v>B</v>
          </cell>
          <cell r="B722">
            <v>277.5</v>
          </cell>
          <cell r="C722" t="str">
            <v>PoletaevVladimir</v>
          </cell>
          <cell r="D722">
            <v>72</v>
          </cell>
          <cell r="E722" t="str">
            <v>RUS</v>
          </cell>
          <cell r="F722">
            <v>39605</v>
          </cell>
          <cell r="G722" t="str">
            <v>Kursk</v>
          </cell>
          <cell r="H722" t="str">
            <v xml:space="preserve"> </v>
          </cell>
        </row>
        <row r="723">
          <cell r="A723" t="str">
            <v>D</v>
          </cell>
          <cell r="B723">
            <v>320</v>
          </cell>
          <cell r="C723" t="str">
            <v>Jordan Jo</v>
          </cell>
          <cell r="D723">
            <v>73</v>
          </cell>
          <cell r="E723" t="str">
            <v>USA</v>
          </cell>
          <cell r="F723">
            <v>39786</v>
          </cell>
          <cell r="G723" t="str">
            <v>Lake George</v>
          </cell>
          <cell r="H723" t="str">
            <v xml:space="preserve"> </v>
          </cell>
        </row>
        <row r="724">
          <cell r="A724" t="str">
            <v>T</v>
          </cell>
          <cell r="B724">
            <v>1005</v>
          </cell>
          <cell r="C724" t="str">
            <v>Jordan Jo</v>
          </cell>
          <cell r="D724">
            <v>73</v>
          </cell>
          <cell r="E724" t="str">
            <v>USA</v>
          </cell>
          <cell r="F724">
            <v>39786</v>
          </cell>
          <cell r="G724" t="str">
            <v>Lake George</v>
          </cell>
          <cell r="H724"/>
        </row>
        <row r="725">
          <cell r="A725"/>
          <cell r="B725" t="str">
            <v xml:space="preserve"> </v>
          </cell>
          <cell r="C725" t="str">
            <v>410-275-320</v>
          </cell>
          <cell r="D725" t="str">
            <v xml:space="preserve"> </v>
          </cell>
          <cell r="E725" t="str">
            <v xml:space="preserve"> </v>
          </cell>
          <cell r="F725" t="str">
            <v xml:space="preserve"> </v>
          </cell>
          <cell r="G725" t="str">
            <v xml:space="preserve"> </v>
          </cell>
          <cell r="H725" t="str">
            <v xml:space="preserve"> </v>
          </cell>
        </row>
        <row r="726">
          <cell r="A726" t="str">
            <v xml:space="preserve">125 kg </v>
          </cell>
          <cell r="B726" t="str">
            <v xml:space="preserve"> </v>
          </cell>
          <cell r="C726" t="str">
            <v xml:space="preserve"> </v>
          </cell>
          <cell r="D726" t="str">
            <v xml:space="preserve"> </v>
          </cell>
          <cell r="E726" t="str">
            <v xml:space="preserve"> </v>
          </cell>
          <cell r="F726" t="str">
            <v xml:space="preserve"> </v>
          </cell>
          <cell r="G726" t="str">
            <v xml:space="preserve"> </v>
          </cell>
          <cell r="H726"/>
        </row>
        <row r="727">
          <cell r="A727" t="str">
            <v>S</v>
          </cell>
          <cell r="B727">
            <v>400</v>
          </cell>
          <cell r="C727" t="str">
            <v>AtefJoe</v>
          </cell>
          <cell r="D727">
            <v>76</v>
          </cell>
          <cell r="E727" t="str">
            <v>USA</v>
          </cell>
          <cell r="F727">
            <v>41014</v>
          </cell>
          <cell r="G727" t="str">
            <v>Burr Ridge</v>
          </cell>
          <cell r="H727" t="str">
            <v xml:space="preserve"> </v>
          </cell>
        </row>
        <row r="728">
          <cell r="A728" t="str">
            <v>B</v>
          </cell>
          <cell r="B728">
            <v>283.5</v>
          </cell>
          <cell r="C728" t="str">
            <v>Gibson Jason</v>
          </cell>
          <cell r="D728">
            <v>73</v>
          </cell>
          <cell r="E728" t="str">
            <v>USA</v>
          </cell>
          <cell r="F728">
            <v>39180</v>
          </cell>
          <cell r="G728" t="str">
            <v>Rosemont</v>
          </cell>
          <cell r="H728" t="str">
            <v xml:space="preserve"> </v>
          </cell>
        </row>
        <row r="729">
          <cell r="A729" t="str">
            <v>D</v>
          </cell>
          <cell r="B729">
            <v>322.5</v>
          </cell>
          <cell r="C729" t="str">
            <v>White Randy</v>
          </cell>
          <cell r="D729">
            <v>65</v>
          </cell>
          <cell r="E729" t="str">
            <v>USA</v>
          </cell>
          <cell r="F729">
            <v>36780</v>
          </cell>
          <cell r="G729" t="str">
            <v>Las Vegas</v>
          </cell>
          <cell r="H729" t="str">
            <v>4th</v>
          </cell>
        </row>
        <row r="730">
          <cell r="A730" t="str">
            <v>T</v>
          </cell>
          <cell r="B730">
            <v>967.5</v>
          </cell>
          <cell r="C730" t="str">
            <v>AtefJoe</v>
          </cell>
          <cell r="D730">
            <v>76</v>
          </cell>
          <cell r="E730" t="str">
            <v>USA</v>
          </cell>
          <cell r="F730">
            <v>41014</v>
          </cell>
          <cell r="G730" t="str">
            <v>Burr Ridge</v>
          </cell>
          <cell r="H730"/>
        </row>
        <row r="731">
          <cell r="A731"/>
          <cell r="B731" t="str">
            <v xml:space="preserve"> </v>
          </cell>
          <cell r="C731" t="str">
            <v>400-2775-290</v>
          </cell>
          <cell r="D731" t="str">
            <v xml:space="preserve"> </v>
          </cell>
          <cell r="E731" t="str">
            <v xml:space="preserve"> </v>
          </cell>
          <cell r="F731" t="str">
            <v xml:space="preserve"> </v>
          </cell>
          <cell r="G731" t="str">
            <v xml:space="preserve"> </v>
          </cell>
          <cell r="H731" t="str">
            <v xml:space="preserve"> </v>
          </cell>
        </row>
        <row r="732">
          <cell r="A732" t="str">
            <v xml:space="preserve">140 kg </v>
          </cell>
          <cell r="B732" t="str">
            <v xml:space="preserve"> </v>
          </cell>
          <cell r="C732" t="str">
            <v xml:space="preserve"> </v>
          </cell>
          <cell r="D732" t="str">
            <v xml:space="preserve"> </v>
          </cell>
          <cell r="E732" t="str">
            <v xml:space="preserve"> </v>
          </cell>
          <cell r="F732" t="str">
            <v xml:space="preserve"> </v>
          </cell>
          <cell r="G732" t="str">
            <v xml:space="preserve"> </v>
          </cell>
          <cell r="H732"/>
        </row>
        <row r="733">
          <cell r="A733" t="str">
            <v>S</v>
          </cell>
          <cell r="B733">
            <v>421</v>
          </cell>
          <cell r="C733" t="str">
            <v>Gibson Jason</v>
          </cell>
          <cell r="D733">
            <v>73</v>
          </cell>
          <cell r="E733" t="str">
            <v>USA</v>
          </cell>
          <cell r="F733">
            <v>40790</v>
          </cell>
          <cell r="G733" t="str">
            <v>Idaho Falls</v>
          </cell>
          <cell r="H733" t="str">
            <v xml:space="preserve"> </v>
          </cell>
        </row>
        <row r="734">
          <cell r="A734" t="str">
            <v>B</v>
          </cell>
          <cell r="B734">
            <v>342.5</v>
          </cell>
          <cell r="C734" t="str">
            <v>Gibson Jason</v>
          </cell>
          <cell r="D734">
            <v>73</v>
          </cell>
          <cell r="E734" t="str">
            <v>USA</v>
          </cell>
          <cell r="F734">
            <v>40790</v>
          </cell>
          <cell r="G734" t="str">
            <v>Idaho Falls</v>
          </cell>
          <cell r="H734" t="str">
            <v xml:space="preserve"> </v>
          </cell>
        </row>
        <row r="735">
          <cell r="A735" t="str">
            <v>D</v>
          </cell>
          <cell r="B735">
            <v>332.5</v>
          </cell>
          <cell r="C735" t="str">
            <v>Payne Greg</v>
          </cell>
          <cell r="D735">
            <v>65</v>
          </cell>
          <cell r="E735" t="str">
            <v>USA</v>
          </cell>
          <cell r="F735">
            <v>38066</v>
          </cell>
          <cell r="G735" t="str">
            <v>Las Vegas</v>
          </cell>
          <cell r="H735" t="str">
            <v xml:space="preserve"> </v>
          </cell>
        </row>
        <row r="736">
          <cell r="A736" t="str">
            <v>T</v>
          </cell>
          <cell r="B736">
            <v>1042.5</v>
          </cell>
          <cell r="C736" t="str">
            <v>Gibson Jason</v>
          </cell>
          <cell r="D736">
            <v>73</v>
          </cell>
          <cell r="E736" t="str">
            <v>USA</v>
          </cell>
          <cell r="F736">
            <v>40790</v>
          </cell>
          <cell r="G736" t="str">
            <v>Idaho Falls</v>
          </cell>
          <cell r="H736"/>
        </row>
        <row r="737">
          <cell r="A737"/>
          <cell r="B737" t="str">
            <v xml:space="preserve"> </v>
          </cell>
          <cell r="C737" t="str">
            <v>400-3425-300</v>
          </cell>
          <cell r="D737" t="str">
            <v xml:space="preserve"> </v>
          </cell>
          <cell r="E737" t="str">
            <v xml:space="preserve"> </v>
          </cell>
          <cell r="F737" t="str">
            <v xml:space="preserve"> </v>
          </cell>
          <cell r="G737" t="str">
            <v xml:space="preserve"> </v>
          </cell>
          <cell r="H737" t="str">
            <v xml:space="preserve"> </v>
          </cell>
        </row>
        <row r="738">
          <cell r="A738" t="str">
            <v xml:space="preserve">140+ kg </v>
          </cell>
          <cell r="B738" t="str">
            <v xml:space="preserve"> </v>
          </cell>
          <cell r="C738" t="str">
            <v xml:space="preserve"> </v>
          </cell>
          <cell r="D738" t="str">
            <v xml:space="preserve"> </v>
          </cell>
          <cell r="E738" t="str">
            <v xml:space="preserve"> </v>
          </cell>
          <cell r="F738" t="str">
            <v xml:space="preserve"> </v>
          </cell>
          <cell r="G738"/>
          <cell r="H738"/>
        </row>
        <row r="739">
          <cell r="A739" t="str">
            <v>S</v>
          </cell>
          <cell r="B739">
            <v>342.5</v>
          </cell>
          <cell r="C739" t="str">
            <v>Desirlais</v>
          </cell>
          <cell r="D739" t="str">
            <v xml:space="preserve"> </v>
          </cell>
          <cell r="E739" t="str">
            <v>CAN</v>
          </cell>
          <cell r="F739" t="str">
            <v>0/2003</v>
          </cell>
          <cell r="G739" t="str">
            <v xml:space="preserve"> </v>
          </cell>
          <cell r="H739" t="str">
            <v xml:space="preserve"> </v>
          </cell>
        </row>
        <row r="740">
          <cell r="A740" t="str">
            <v>B</v>
          </cell>
          <cell r="B740">
            <v>240</v>
          </cell>
          <cell r="C740" t="str">
            <v>Desirlais</v>
          </cell>
          <cell r="D740" t="str">
            <v xml:space="preserve"> </v>
          </cell>
          <cell r="E740" t="str">
            <v>CAN</v>
          </cell>
          <cell r="F740" t="str">
            <v>0/2003</v>
          </cell>
          <cell r="G740" t="str">
            <v xml:space="preserve"> </v>
          </cell>
          <cell r="H740" t="str">
            <v xml:space="preserve"> </v>
          </cell>
        </row>
        <row r="741">
          <cell r="A741" t="str">
            <v>D</v>
          </cell>
          <cell r="B741">
            <v>327.5</v>
          </cell>
          <cell r="C741" t="str">
            <v>Edgell David</v>
          </cell>
          <cell r="D741">
            <v>71</v>
          </cell>
          <cell r="E741" t="str">
            <v>USA</v>
          </cell>
          <cell r="F741">
            <v>39907</v>
          </cell>
          <cell r="G741" t="str">
            <v>Idaho Falls</v>
          </cell>
          <cell r="H741" t="str">
            <v xml:space="preserve"> </v>
          </cell>
        </row>
        <row r="742">
          <cell r="A742" t="str">
            <v>T</v>
          </cell>
          <cell r="B742">
            <v>882.5</v>
          </cell>
          <cell r="C742" t="str">
            <v>Desirlais</v>
          </cell>
          <cell r="D742" t="str">
            <v xml:space="preserve"> </v>
          </cell>
          <cell r="E742" t="str">
            <v>CAN</v>
          </cell>
          <cell r="F742" t="str">
            <v>0/2003</v>
          </cell>
          <cell r="G742" t="str">
            <v xml:space="preserve"> </v>
          </cell>
          <cell r="H742" t="str">
            <v xml:space="preserve"> </v>
          </cell>
        </row>
        <row r="743">
          <cell r="A743"/>
          <cell r="B743" t="str">
            <v xml:space="preserve"> </v>
          </cell>
          <cell r="C743" t="str">
            <v xml:space="preserve"> </v>
          </cell>
          <cell r="D743" t="str">
            <v xml:space="preserve"> </v>
          </cell>
          <cell r="E743" t="str">
            <v xml:space="preserve"> </v>
          </cell>
          <cell r="F743" t="str">
            <v xml:space="preserve"> </v>
          </cell>
          <cell r="G743" t="str">
            <v xml:space="preserve"> </v>
          </cell>
          <cell r="H743" t="str">
            <v xml:space="preserve"> </v>
          </cell>
        </row>
        <row r="744">
          <cell r="C744" t="str">
            <v xml:space="preserve"> Women's Sub 33-39   </v>
          </cell>
        </row>
        <row r="745">
          <cell r="A745" t="str">
            <v xml:space="preserve">44 kg </v>
          </cell>
          <cell r="B745" t="str">
            <v xml:space="preserve"> </v>
          </cell>
          <cell r="C745" t="str">
            <v xml:space="preserve"> </v>
          </cell>
          <cell r="D745" t="str">
            <v xml:space="preserve"> </v>
          </cell>
          <cell r="E745" t="str">
            <v xml:space="preserve"> </v>
          </cell>
          <cell r="F745" t="str">
            <v xml:space="preserve"> </v>
          </cell>
          <cell r="G745" t="str">
            <v xml:space="preserve"> </v>
          </cell>
          <cell r="H745"/>
        </row>
        <row r="746">
          <cell r="A746" t="str">
            <v>S</v>
          </cell>
          <cell r="B746" t="str">
            <v xml:space="preserve"> </v>
          </cell>
          <cell r="C746" t="str">
            <v xml:space="preserve"> </v>
          </cell>
          <cell r="D746" t="str">
            <v xml:space="preserve"> </v>
          </cell>
          <cell r="E746" t="str">
            <v xml:space="preserve"> </v>
          </cell>
          <cell r="F746" t="str">
            <v xml:space="preserve"> </v>
          </cell>
          <cell r="G746" t="str">
            <v xml:space="preserve"> </v>
          </cell>
          <cell r="H746" t="str">
            <v xml:space="preserve"> </v>
          </cell>
        </row>
        <row r="747">
          <cell r="A747" t="str">
            <v>B</v>
          </cell>
          <cell r="B747" t="str">
            <v xml:space="preserve"> </v>
          </cell>
          <cell r="C747" t="str">
            <v xml:space="preserve"> </v>
          </cell>
          <cell r="D747" t="str">
            <v xml:space="preserve"> </v>
          </cell>
          <cell r="E747" t="str">
            <v xml:space="preserve"> </v>
          </cell>
          <cell r="F747" t="str">
            <v xml:space="preserve"> </v>
          </cell>
          <cell r="G747" t="str">
            <v xml:space="preserve"> </v>
          </cell>
          <cell r="H747" t="str">
            <v xml:space="preserve"> </v>
          </cell>
        </row>
        <row r="748">
          <cell r="A748" t="str">
            <v>D</v>
          </cell>
          <cell r="B748" t="str">
            <v xml:space="preserve"> </v>
          </cell>
          <cell r="C748" t="str">
            <v xml:space="preserve"> </v>
          </cell>
          <cell r="D748" t="str">
            <v xml:space="preserve"> </v>
          </cell>
          <cell r="E748" t="str">
            <v xml:space="preserve"> </v>
          </cell>
          <cell r="F748" t="str">
            <v xml:space="preserve"> </v>
          </cell>
          <cell r="G748" t="str">
            <v xml:space="preserve"> </v>
          </cell>
          <cell r="H748" t="str">
            <v xml:space="preserve"> </v>
          </cell>
        </row>
        <row r="749">
          <cell r="A749" t="str">
            <v>T</v>
          </cell>
          <cell r="B749" t="str">
            <v xml:space="preserve"> </v>
          </cell>
          <cell r="C749" t="str">
            <v xml:space="preserve"> </v>
          </cell>
          <cell r="D749" t="str">
            <v xml:space="preserve"> </v>
          </cell>
          <cell r="E749" t="str">
            <v xml:space="preserve"> </v>
          </cell>
          <cell r="F749" t="str">
            <v xml:space="preserve"> </v>
          </cell>
          <cell r="G749" t="str">
            <v xml:space="preserve"> </v>
          </cell>
          <cell r="H749" t="str">
            <v xml:space="preserve"> </v>
          </cell>
        </row>
        <row r="750">
          <cell r="A750"/>
          <cell r="B750" t="str">
            <v xml:space="preserve"> </v>
          </cell>
          <cell r="C750" t="str">
            <v xml:space="preserve"> </v>
          </cell>
          <cell r="D750" t="str">
            <v xml:space="preserve"> </v>
          </cell>
          <cell r="E750" t="str">
            <v xml:space="preserve"> </v>
          </cell>
          <cell r="F750" t="str">
            <v xml:space="preserve"> </v>
          </cell>
          <cell r="G750" t="str">
            <v xml:space="preserve"> </v>
          </cell>
          <cell r="H750" t="str">
            <v xml:space="preserve"> </v>
          </cell>
        </row>
        <row r="751">
          <cell r="A751" t="str">
            <v xml:space="preserve">48 kg </v>
          </cell>
          <cell r="B751" t="str">
            <v xml:space="preserve"> </v>
          </cell>
          <cell r="C751" t="str">
            <v xml:space="preserve"> </v>
          </cell>
          <cell r="D751" t="str">
            <v xml:space="preserve"> </v>
          </cell>
          <cell r="E751" t="str">
            <v xml:space="preserve"> </v>
          </cell>
          <cell r="F751" t="str">
            <v xml:space="preserve"> </v>
          </cell>
          <cell r="G751" t="str">
            <v xml:space="preserve"> </v>
          </cell>
          <cell r="H751"/>
        </row>
        <row r="752">
          <cell r="A752" t="str">
            <v>S</v>
          </cell>
          <cell r="B752">
            <v>142.5</v>
          </cell>
          <cell r="C752" t="str">
            <v>Kirkland Margaret</v>
          </cell>
          <cell r="D752">
            <v>63</v>
          </cell>
          <cell r="E752" t="str">
            <v>USA</v>
          </cell>
          <cell r="F752">
            <v>37172</v>
          </cell>
          <cell r="G752" t="str">
            <v>Dallas</v>
          </cell>
          <cell r="H752" t="str">
            <v>4th</v>
          </cell>
        </row>
        <row r="753">
          <cell r="A753" t="str">
            <v>B</v>
          </cell>
          <cell r="B753">
            <v>75</v>
          </cell>
          <cell r="C753" t="str">
            <v>Dzina Margarita</v>
          </cell>
          <cell r="D753">
            <v>69</v>
          </cell>
          <cell r="E753" t="str">
            <v>RUS</v>
          </cell>
          <cell r="F753">
            <v>39872</v>
          </cell>
          <cell r="G753" t="str">
            <v>Chelyabinsk</v>
          </cell>
          <cell r="H753" t="str">
            <v xml:space="preserve"> </v>
          </cell>
        </row>
        <row r="754">
          <cell r="A754" t="str">
            <v>D</v>
          </cell>
          <cell r="B754">
            <v>137.5</v>
          </cell>
          <cell r="C754" t="str">
            <v>Kirkland Margaret</v>
          </cell>
          <cell r="D754">
            <v>63</v>
          </cell>
          <cell r="E754" t="str">
            <v>USA</v>
          </cell>
          <cell r="F754">
            <v>37172</v>
          </cell>
          <cell r="G754" t="str">
            <v>Dallas</v>
          </cell>
          <cell r="H754" t="str">
            <v xml:space="preserve"> </v>
          </cell>
        </row>
        <row r="755">
          <cell r="A755" t="str">
            <v>T</v>
          </cell>
          <cell r="B755">
            <v>347.5</v>
          </cell>
          <cell r="C755" t="str">
            <v>Kirkland Margaret</v>
          </cell>
          <cell r="D755">
            <v>63</v>
          </cell>
          <cell r="E755" t="str">
            <v>USA</v>
          </cell>
          <cell r="F755">
            <v>37172</v>
          </cell>
          <cell r="G755" t="str">
            <v>Dallas</v>
          </cell>
          <cell r="H755"/>
        </row>
        <row r="756">
          <cell r="A756"/>
          <cell r="B756" t="str">
            <v xml:space="preserve"> </v>
          </cell>
          <cell r="C756" t="str">
            <v>137.5-72.5-137.5</v>
          </cell>
          <cell r="D756" t="str">
            <v xml:space="preserve"> </v>
          </cell>
          <cell r="E756" t="str">
            <v xml:space="preserve"> </v>
          </cell>
          <cell r="F756" t="str">
            <v xml:space="preserve"> </v>
          </cell>
          <cell r="G756" t="str">
            <v xml:space="preserve"> </v>
          </cell>
          <cell r="H756" t="str">
            <v xml:space="preserve"> </v>
          </cell>
        </row>
        <row r="757">
          <cell r="A757" t="str">
            <v xml:space="preserve">52 kg </v>
          </cell>
          <cell r="B757" t="str">
            <v xml:space="preserve"> </v>
          </cell>
          <cell r="C757" t="str">
            <v xml:space="preserve"> </v>
          </cell>
          <cell r="D757" t="str">
            <v xml:space="preserve"> </v>
          </cell>
          <cell r="E757" t="str">
            <v xml:space="preserve"> </v>
          </cell>
          <cell r="F757" t="str">
            <v xml:space="preserve"> </v>
          </cell>
          <cell r="G757" t="str">
            <v xml:space="preserve"> </v>
          </cell>
          <cell r="H757"/>
        </row>
        <row r="758">
          <cell r="A758" t="str">
            <v>S</v>
          </cell>
          <cell r="B758">
            <v>143</v>
          </cell>
          <cell r="C758" t="str">
            <v>Kirkland Margaret</v>
          </cell>
          <cell r="D758">
            <v>63</v>
          </cell>
          <cell r="E758" t="str">
            <v>USA</v>
          </cell>
          <cell r="F758" t="str">
            <v>0/2002</v>
          </cell>
          <cell r="G758" t="str">
            <v xml:space="preserve"> </v>
          </cell>
          <cell r="H758" t="str">
            <v xml:space="preserve"> </v>
          </cell>
        </row>
        <row r="759">
          <cell r="A759" t="str">
            <v>B</v>
          </cell>
          <cell r="B759">
            <v>80</v>
          </cell>
          <cell r="C759" t="str">
            <v>Davis Jacqueline</v>
          </cell>
          <cell r="D759">
            <v>61</v>
          </cell>
          <cell r="E759" t="str">
            <v>USA</v>
          </cell>
          <cell r="F759" t="str">
            <v>0/1997</v>
          </cell>
          <cell r="G759" t="str">
            <v xml:space="preserve"> </v>
          </cell>
          <cell r="H759" t="str">
            <v xml:space="preserve"> </v>
          </cell>
        </row>
        <row r="760">
          <cell r="A760" t="str">
            <v>D</v>
          </cell>
          <cell r="B760">
            <v>175</v>
          </cell>
          <cell r="C760" t="str">
            <v>Davis Jacqueline</v>
          </cell>
          <cell r="D760">
            <v>61</v>
          </cell>
          <cell r="E760" t="str">
            <v>USA</v>
          </cell>
          <cell r="F760" t="str">
            <v>0/1997</v>
          </cell>
          <cell r="G760" t="str">
            <v xml:space="preserve"> </v>
          </cell>
          <cell r="H760" t="str">
            <v xml:space="preserve"> </v>
          </cell>
        </row>
        <row r="761">
          <cell r="A761" t="str">
            <v>T</v>
          </cell>
          <cell r="B761">
            <v>397.5</v>
          </cell>
          <cell r="C761" t="str">
            <v>Davis Jacqueline</v>
          </cell>
          <cell r="D761">
            <v>61</v>
          </cell>
          <cell r="E761" t="str">
            <v>USA</v>
          </cell>
          <cell r="F761" t="str">
            <v>0/1997</v>
          </cell>
          <cell r="G761" t="str">
            <v xml:space="preserve"> </v>
          </cell>
          <cell r="H761" t="str">
            <v xml:space="preserve"> </v>
          </cell>
        </row>
        <row r="762">
          <cell r="A762"/>
          <cell r="B762" t="str">
            <v xml:space="preserve"> </v>
          </cell>
          <cell r="C762" t="str">
            <v xml:space="preserve"> </v>
          </cell>
          <cell r="D762" t="str">
            <v xml:space="preserve"> </v>
          </cell>
          <cell r="E762" t="str">
            <v xml:space="preserve"> </v>
          </cell>
          <cell r="F762" t="str">
            <v xml:space="preserve"> </v>
          </cell>
          <cell r="G762" t="str">
            <v xml:space="preserve"> </v>
          </cell>
          <cell r="H762" t="str">
            <v xml:space="preserve"> </v>
          </cell>
        </row>
        <row r="763">
          <cell r="A763" t="str">
            <v xml:space="preserve">56 kg </v>
          </cell>
          <cell r="B763"/>
          <cell r="C763" t="str">
            <v xml:space="preserve"> </v>
          </cell>
          <cell r="D763" t="str">
            <v xml:space="preserve"> </v>
          </cell>
          <cell r="E763" t="str">
            <v xml:space="preserve"> </v>
          </cell>
          <cell r="F763" t="str">
            <v xml:space="preserve"> </v>
          </cell>
          <cell r="G763" t="str">
            <v xml:space="preserve"> </v>
          </cell>
          <cell r="H763"/>
        </row>
        <row r="764">
          <cell r="A764" t="str">
            <v>S</v>
          </cell>
          <cell r="B764">
            <v>140</v>
          </cell>
          <cell r="C764" t="str">
            <v>Johnson Deidre</v>
          </cell>
          <cell r="D764">
            <v>62</v>
          </cell>
          <cell r="E764" t="str">
            <v>USA</v>
          </cell>
          <cell r="F764" t="str">
            <v>0/1997</v>
          </cell>
          <cell r="G764" t="str">
            <v xml:space="preserve"> </v>
          </cell>
          <cell r="H764" t="str">
            <v xml:space="preserve"> </v>
          </cell>
        </row>
        <row r="765">
          <cell r="A765" t="str">
            <v>B</v>
          </cell>
          <cell r="B765">
            <v>80</v>
          </cell>
          <cell r="C765" t="str">
            <v>Johnson Deidre</v>
          </cell>
          <cell r="D765">
            <v>62</v>
          </cell>
          <cell r="E765" t="str">
            <v>USA</v>
          </cell>
          <cell r="F765" t="str">
            <v>0/1997</v>
          </cell>
          <cell r="G765" t="str">
            <v xml:space="preserve"> </v>
          </cell>
          <cell r="H765" t="str">
            <v xml:space="preserve"> </v>
          </cell>
        </row>
        <row r="766">
          <cell r="A766" t="str">
            <v>D</v>
          </cell>
          <cell r="B766">
            <v>157.5</v>
          </cell>
          <cell r="C766" t="str">
            <v>Johnson Deidre</v>
          </cell>
          <cell r="D766">
            <v>62</v>
          </cell>
          <cell r="E766" t="str">
            <v>USA</v>
          </cell>
          <cell r="F766" t="str">
            <v>0/1997</v>
          </cell>
          <cell r="G766" t="str">
            <v xml:space="preserve"> </v>
          </cell>
          <cell r="H766" t="str">
            <v xml:space="preserve"> </v>
          </cell>
        </row>
        <row r="767">
          <cell r="A767" t="str">
            <v>T</v>
          </cell>
          <cell r="B767">
            <v>377.5</v>
          </cell>
          <cell r="C767" t="str">
            <v>Johnson Deidre</v>
          </cell>
          <cell r="D767">
            <v>62</v>
          </cell>
          <cell r="E767" t="str">
            <v>USA</v>
          </cell>
          <cell r="F767" t="str">
            <v>0/1997</v>
          </cell>
          <cell r="G767" t="str">
            <v xml:space="preserve"> </v>
          </cell>
          <cell r="H767" t="str">
            <v xml:space="preserve"> </v>
          </cell>
        </row>
        <row r="768">
          <cell r="A768"/>
          <cell r="B768" t="str">
            <v xml:space="preserve"> </v>
          </cell>
          <cell r="C768" t="str">
            <v xml:space="preserve"> </v>
          </cell>
          <cell r="D768" t="str">
            <v xml:space="preserve"> </v>
          </cell>
          <cell r="E768" t="str">
            <v xml:space="preserve"> </v>
          </cell>
          <cell r="F768" t="str">
            <v xml:space="preserve"> </v>
          </cell>
          <cell r="G768" t="str">
            <v xml:space="preserve"> </v>
          </cell>
          <cell r="H768" t="str">
            <v xml:space="preserve"> </v>
          </cell>
        </row>
        <row r="769">
          <cell r="A769" t="str">
            <v xml:space="preserve">60 kg </v>
          </cell>
          <cell r="B769" t="str">
            <v xml:space="preserve"> </v>
          </cell>
          <cell r="C769" t="str">
            <v xml:space="preserve"> </v>
          </cell>
          <cell r="D769" t="str">
            <v xml:space="preserve"> </v>
          </cell>
          <cell r="E769" t="str">
            <v xml:space="preserve"> </v>
          </cell>
          <cell r="F769" t="str">
            <v xml:space="preserve"> </v>
          </cell>
          <cell r="G769" t="str">
            <v xml:space="preserve"> </v>
          </cell>
          <cell r="H769"/>
        </row>
        <row r="770">
          <cell r="A770" t="str">
            <v>S</v>
          </cell>
          <cell r="B770">
            <v>147.5</v>
          </cell>
          <cell r="C770" t="str">
            <v>Defelice Renata</v>
          </cell>
          <cell r="D770">
            <v>62</v>
          </cell>
          <cell r="E770" t="str">
            <v>USA</v>
          </cell>
          <cell r="F770" t="str">
            <v>0/1998</v>
          </cell>
          <cell r="G770" t="str">
            <v xml:space="preserve"> </v>
          </cell>
          <cell r="H770" t="str">
            <v xml:space="preserve"> </v>
          </cell>
        </row>
        <row r="771">
          <cell r="A771" t="str">
            <v>B</v>
          </cell>
          <cell r="B771">
            <v>85</v>
          </cell>
          <cell r="C771" t="str">
            <v>GrigoryevaYelena</v>
          </cell>
          <cell r="D771">
            <v>76</v>
          </cell>
          <cell r="E771" t="str">
            <v>RUS</v>
          </cell>
          <cell r="F771">
            <v>41202</v>
          </cell>
          <cell r="G771" t="str">
            <v>Krasnodar</v>
          </cell>
          <cell r="H771" t="str">
            <v xml:space="preserve"> </v>
          </cell>
        </row>
        <row r="772">
          <cell r="A772" t="str">
            <v>D</v>
          </cell>
          <cell r="B772">
            <v>130</v>
          </cell>
          <cell r="C772" t="str">
            <v>GrigoryevaYelena</v>
          </cell>
          <cell r="D772">
            <v>76</v>
          </cell>
          <cell r="E772" t="str">
            <v>RUS</v>
          </cell>
          <cell r="F772">
            <v>41202</v>
          </cell>
          <cell r="G772" t="str">
            <v>Krasnodar</v>
          </cell>
          <cell r="H772" t="str">
            <v xml:space="preserve"> </v>
          </cell>
        </row>
        <row r="773">
          <cell r="A773" t="str">
            <v>T</v>
          </cell>
          <cell r="B773">
            <v>347.5</v>
          </cell>
          <cell r="C773" t="str">
            <v>Defelice Renata</v>
          </cell>
          <cell r="D773">
            <v>62</v>
          </cell>
          <cell r="E773" t="str">
            <v>USA</v>
          </cell>
          <cell r="F773" t="str">
            <v>0/1998</v>
          </cell>
          <cell r="G773" t="str">
            <v xml:space="preserve"> </v>
          </cell>
          <cell r="H773" t="str">
            <v xml:space="preserve"> </v>
          </cell>
        </row>
        <row r="774">
          <cell r="A774"/>
          <cell r="B774" t="str">
            <v xml:space="preserve"> </v>
          </cell>
          <cell r="C774" t="str">
            <v xml:space="preserve"> </v>
          </cell>
          <cell r="D774" t="str">
            <v xml:space="preserve"> </v>
          </cell>
          <cell r="E774" t="str">
            <v xml:space="preserve"> </v>
          </cell>
          <cell r="F774" t="str">
            <v xml:space="preserve"> </v>
          </cell>
          <cell r="G774" t="str">
            <v xml:space="preserve"> </v>
          </cell>
          <cell r="H774" t="str">
            <v xml:space="preserve"> </v>
          </cell>
        </row>
        <row r="775">
          <cell r="A775" t="str">
            <v xml:space="preserve">67.5  kg </v>
          </cell>
          <cell r="B775" t="str">
            <v xml:space="preserve"> </v>
          </cell>
          <cell r="C775" t="str">
            <v xml:space="preserve"> </v>
          </cell>
          <cell r="D775" t="str">
            <v xml:space="preserve"> </v>
          </cell>
          <cell r="E775" t="str">
            <v xml:space="preserve"> </v>
          </cell>
          <cell r="F775" t="str">
            <v xml:space="preserve"> </v>
          </cell>
          <cell r="G775"/>
          <cell r="H775"/>
        </row>
        <row r="776">
          <cell r="A776" t="str">
            <v>S</v>
          </cell>
          <cell r="B776">
            <v>200.5</v>
          </cell>
          <cell r="C776" t="str">
            <v xml:space="preserve">Umerenkova Yuliya </v>
          </cell>
          <cell r="D776">
            <v>80</v>
          </cell>
          <cell r="E776" t="str">
            <v>RUS</v>
          </cell>
          <cell r="F776" t="str">
            <v>29.05.2014</v>
          </cell>
          <cell r="G776" t="str">
            <v>Kursk</v>
          </cell>
          <cell r="H776"/>
        </row>
        <row r="777">
          <cell r="A777" t="str">
            <v>B</v>
          </cell>
          <cell r="B777">
            <v>108</v>
          </cell>
          <cell r="C777" t="str">
            <v xml:space="preserve">Umerenkova Yuliya </v>
          </cell>
          <cell r="D777">
            <v>80</v>
          </cell>
          <cell r="E777" t="str">
            <v>RUS</v>
          </cell>
          <cell r="F777" t="str">
            <v>29.05.2014</v>
          </cell>
          <cell r="G777" t="str">
            <v>Kursk</v>
          </cell>
          <cell r="H777"/>
        </row>
        <row r="778">
          <cell r="A778" t="str">
            <v>D</v>
          </cell>
          <cell r="B778">
            <v>195</v>
          </cell>
          <cell r="C778" t="str">
            <v xml:space="preserve">Umerenkova Yuliya </v>
          </cell>
          <cell r="D778">
            <v>80</v>
          </cell>
          <cell r="E778" t="str">
            <v>RUS</v>
          </cell>
          <cell r="F778" t="str">
            <v>29.05.2014</v>
          </cell>
          <cell r="G778" t="str">
            <v>Kursk</v>
          </cell>
          <cell r="H778"/>
        </row>
        <row r="779">
          <cell r="A779" t="str">
            <v>T</v>
          </cell>
          <cell r="B779">
            <v>502.5</v>
          </cell>
          <cell r="C779" t="str">
            <v xml:space="preserve">Umerenkova Yuliya </v>
          </cell>
          <cell r="D779">
            <v>80</v>
          </cell>
          <cell r="E779" t="str">
            <v>RUS</v>
          </cell>
          <cell r="F779" t="str">
            <v>29.05.2014</v>
          </cell>
          <cell r="G779" t="str">
            <v>Kursk</v>
          </cell>
          <cell r="H779"/>
        </row>
        <row r="780">
          <cell r="A780"/>
          <cell r="B780" t="str">
            <v xml:space="preserve"> </v>
          </cell>
          <cell r="C780" t="str">
            <v>200.5-108-195</v>
          </cell>
          <cell r="D780"/>
          <cell r="E780"/>
          <cell r="F780"/>
          <cell r="G780"/>
          <cell r="H780"/>
        </row>
        <row r="781">
          <cell r="A781" t="str">
            <v xml:space="preserve">75 kg </v>
          </cell>
          <cell r="B781" t="str">
            <v xml:space="preserve"> </v>
          </cell>
          <cell r="C781" t="str">
            <v xml:space="preserve"> </v>
          </cell>
          <cell r="D781" t="str">
            <v xml:space="preserve"> </v>
          </cell>
          <cell r="E781" t="str">
            <v xml:space="preserve"> </v>
          </cell>
          <cell r="F781" t="str">
            <v xml:space="preserve"> </v>
          </cell>
          <cell r="G781" t="str">
            <v xml:space="preserve"> </v>
          </cell>
          <cell r="H781"/>
        </row>
        <row r="782">
          <cell r="A782" t="str">
            <v>S</v>
          </cell>
          <cell r="B782">
            <v>205</v>
          </cell>
          <cell r="C782" t="str">
            <v>Denison Lisa</v>
          </cell>
          <cell r="D782">
            <v>68</v>
          </cell>
          <cell r="E782" t="str">
            <v>USA</v>
          </cell>
          <cell r="F782">
            <v>38066</v>
          </cell>
          <cell r="G782" t="str">
            <v>Las Vegas</v>
          </cell>
          <cell r="H782" t="str">
            <v xml:space="preserve"> </v>
          </cell>
        </row>
        <row r="783">
          <cell r="A783" t="str">
            <v>B</v>
          </cell>
          <cell r="B783">
            <v>105</v>
          </cell>
          <cell r="C783" t="str">
            <v>Baldwin</v>
          </cell>
          <cell r="D783" t="str">
            <v xml:space="preserve"> </v>
          </cell>
          <cell r="E783" t="str">
            <v>USA</v>
          </cell>
          <cell r="F783" t="str">
            <v>0/2002</v>
          </cell>
          <cell r="G783" t="str">
            <v xml:space="preserve"> </v>
          </cell>
          <cell r="H783" t="str">
            <v xml:space="preserve"> </v>
          </cell>
        </row>
        <row r="784">
          <cell r="A784" t="str">
            <v>D</v>
          </cell>
          <cell r="B784">
            <v>162.5</v>
          </cell>
          <cell r="C784" t="str">
            <v>Baldwin</v>
          </cell>
          <cell r="D784" t="str">
            <v xml:space="preserve"> </v>
          </cell>
          <cell r="E784" t="str">
            <v>USA</v>
          </cell>
          <cell r="F784" t="str">
            <v>0/2002</v>
          </cell>
          <cell r="G784" t="str">
            <v xml:space="preserve"> </v>
          </cell>
          <cell r="H784" t="str">
            <v xml:space="preserve"> </v>
          </cell>
        </row>
        <row r="785">
          <cell r="A785" t="str">
            <v>T</v>
          </cell>
          <cell r="B785">
            <v>467.5</v>
          </cell>
          <cell r="C785" t="str">
            <v>Denison Lisa</v>
          </cell>
          <cell r="D785">
            <v>68</v>
          </cell>
          <cell r="E785" t="str">
            <v>USA</v>
          </cell>
          <cell r="F785">
            <v>38066</v>
          </cell>
          <cell r="G785" t="str">
            <v>Las Vegas</v>
          </cell>
          <cell r="H785"/>
        </row>
        <row r="786">
          <cell r="A786"/>
          <cell r="B786" t="str">
            <v xml:space="preserve"> </v>
          </cell>
          <cell r="C786" t="str">
            <v>200-95-172.5</v>
          </cell>
          <cell r="D786" t="str">
            <v xml:space="preserve"> </v>
          </cell>
          <cell r="E786" t="str">
            <v xml:space="preserve"> </v>
          </cell>
          <cell r="F786" t="str">
            <v xml:space="preserve"> </v>
          </cell>
          <cell r="G786" t="str">
            <v xml:space="preserve"> </v>
          </cell>
          <cell r="H786" t="str">
            <v xml:space="preserve"> </v>
          </cell>
        </row>
        <row r="787">
          <cell r="A787" t="str">
            <v xml:space="preserve">82.5  kg </v>
          </cell>
          <cell r="B787" t="str">
            <v xml:space="preserve"> </v>
          </cell>
          <cell r="C787" t="str">
            <v xml:space="preserve"> </v>
          </cell>
          <cell r="D787" t="str">
            <v xml:space="preserve"> </v>
          </cell>
          <cell r="E787" t="str">
            <v xml:space="preserve"> </v>
          </cell>
          <cell r="F787" t="str">
            <v xml:space="preserve"> </v>
          </cell>
          <cell r="G787"/>
          <cell r="H787"/>
        </row>
        <row r="788">
          <cell r="A788" t="str">
            <v>S</v>
          </cell>
          <cell r="B788">
            <v>228.5</v>
          </cell>
          <cell r="C788" t="str">
            <v>Mendelson Shawna</v>
          </cell>
          <cell r="D788">
            <v>72</v>
          </cell>
          <cell r="E788" t="str">
            <v>USA</v>
          </cell>
          <cell r="F788">
            <v>39455</v>
          </cell>
          <cell r="G788" t="str">
            <v>Oak Brook</v>
          </cell>
          <cell r="H788" t="str">
            <v xml:space="preserve"> </v>
          </cell>
        </row>
        <row r="789">
          <cell r="A789" t="str">
            <v>B</v>
          </cell>
          <cell r="B789">
            <v>130</v>
          </cell>
          <cell r="C789" t="str">
            <v>Mendelson Shawna</v>
          </cell>
          <cell r="D789">
            <v>72</v>
          </cell>
          <cell r="E789" t="str">
            <v>USA</v>
          </cell>
          <cell r="F789">
            <v>39455</v>
          </cell>
          <cell r="G789" t="str">
            <v>Oak Brook</v>
          </cell>
          <cell r="H789" t="str">
            <v xml:space="preserve"> </v>
          </cell>
        </row>
        <row r="790">
          <cell r="A790" t="str">
            <v>D</v>
          </cell>
          <cell r="B790">
            <v>170</v>
          </cell>
          <cell r="C790" t="str">
            <v>Mendelson Shawna</v>
          </cell>
          <cell r="D790">
            <v>72</v>
          </cell>
          <cell r="E790" t="str">
            <v>USA</v>
          </cell>
          <cell r="F790">
            <v>39551</v>
          </cell>
          <cell r="G790" t="str">
            <v>Lake George</v>
          </cell>
          <cell r="H790" t="str">
            <v xml:space="preserve"> </v>
          </cell>
        </row>
        <row r="791">
          <cell r="A791" t="str">
            <v>T</v>
          </cell>
          <cell r="B791">
            <v>525</v>
          </cell>
          <cell r="C791" t="str">
            <v>Mendelson Shawna</v>
          </cell>
          <cell r="D791">
            <v>72</v>
          </cell>
          <cell r="E791" t="str">
            <v>USA</v>
          </cell>
          <cell r="F791">
            <v>39455</v>
          </cell>
          <cell r="G791" t="str">
            <v>Oak Brook</v>
          </cell>
          <cell r="H791"/>
        </row>
        <row r="792">
          <cell r="A792"/>
          <cell r="B792" t="str">
            <v xml:space="preserve"> </v>
          </cell>
          <cell r="C792" t="str">
            <v>227.5-130-167.5</v>
          </cell>
          <cell r="D792" t="str">
            <v xml:space="preserve"> </v>
          </cell>
          <cell r="E792" t="str">
            <v xml:space="preserve"> </v>
          </cell>
          <cell r="F792" t="str">
            <v xml:space="preserve"> </v>
          </cell>
          <cell r="G792" t="str">
            <v xml:space="preserve"> </v>
          </cell>
          <cell r="H792" t="str">
            <v xml:space="preserve"> </v>
          </cell>
        </row>
        <row r="793">
          <cell r="A793" t="str">
            <v xml:space="preserve">90  kg </v>
          </cell>
          <cell r="B793" t="str">
            <v xml:space="preserve"> </v>
          </cell>
          <cell r="C793" t="str">
            <v xml:space="preserve"> </v>
          </cell>
          <cell r="D793" t="str">
            <v xml:space="preserve"> </v>
          </cell>
          <cell r="E793" t="str">
            <v xml:space="preserve"> </v>
          </cell>
          <cell r="F793" t="str">
            <v xml:space="preserve"> </v>
          </cell>
          <cell r="G793" t="str">
            <v xml:space="preserve"> </v>
          </cell>
          <cell r="H793"/>
        </row>
        <row r="794">
          <cell r="A794" t="str">
            <v>S</v>
          </cell>
          <cell r="B794">
            <v>197.5</v>
          </cell>
          <cell r="C794" t="str">
            <v>Scopacasa Toni</v>
          </cell>
          <cell r="D794">
            <v>64</v>
          </cell>
          <cell r="E794" t="str">
            <v>USA</v>
          </cell>
          <cell r="F794" t="str">
            <v>0/1997</v>
          </cell>
          <cell r="G794" t="str">
            <v xml:space="preserve"> </v>
          </cell>
          <cell r="H794" t="str">
            <v xml:space="preserve"> </v>
          </cell>
        </row>
        <row r="795">
          <cell r="A795" t="str">
            <v>B</v>
          </cell>
          <cell r="B795">
            <v>102.5</v>
          </cell>
          <cell r="C795" t="str">
            <v>Scopacasa Toni</v>
          </cell>
          <cell r="D795">
            <v>64</v>
          </cell>
          <cell r="E795" t="str">
            <v>USA</v>
          </cell>
          <cell r="F795" t="str">
            <v>0/1997</v>
          </cell>
          <cell r="G795" t="str">
            <v xml:space="preserve"> </v>
          </cell>
          <cell r="H795" t="str">
            <v xml:space="preserve"> </v>
          </cell>
        </row>
        <row r="796">
          <cell r="A796" t="str">
            <v>D</v>
          </cell>
          <cell r="B796">
            <v>167.5</v>
          </cell>
          <cell r="C796" t="str">
            <v>Scopacasa Toni</v>
          </cell>
          <cell r="D796">
            <v>64</v>
          </cell>
          <cell r="E796" t="str">
            <v>USA</v>
          </cell>
          <cell r="F796" t="str">
            <v>0/1997</v>
          </cell>
          <cell r="G796" t="str">
            <v xml:space="preserve"> </v>
          </cell>
          <cell r="H796" t="str">
            <v xml:space="preserve"> </v>
          </cell>
        </row>
        <row r="797">
          <cell r="A797" t="str">
            <v>T</v>
          </cell>
          <cell r="B797">
            <v>467.5</v>
          </cell>
          <cell r="C797" t="str">
            <v>Scopacasa Toni</v>
          </cell>
          <cell r="D797">
            <v>64</v>
          </cell>
          <cell r="E797" t="str">
            <v>USA</v>
          </cell>
          <cell r="F797" t="str">
            <v>0/1997</v>
          </cell>
          <cell r="G797" t="str">
            <v xml:space="preserve"> </v>
          </cell>
          <cell r="H797" t="str">
            <v xml:space="preserve"> </v>
          </cell>
        </row>
        <row r="798">
          <cell r="A798"/>
          <cell r="B798" t="str">
            <v xml:space="preserve"> </v>
          </cell>
          <cell r="C798" t="str">
            <v xml:space="preserve"> </v>
          </cell>
          <cell r="D798" t="str">
            <v xml:space="preserve"> </v>
          </cell>
          <cell r="E798" t="str">
            <v xml:space="preserve"> </v>
          </cell>
          <cell r="F798" t="str">
            <v xml:space="preserve"> </v>
          </cell>
          <cell r="G798" t="str">
            <v xml:space="preserve"> </v>
          </cell>
          <cell r="H798" t="str">
            <v xml:space="preserve"> </v>
          </cell>
        </row>
        <row r="799">
          <cell r="A799" t="str">
            <v xml:space="preserve">90+kg </v>
          </cell>
          <cell r="B799" t="str">
            <v xml:space="preserve"> </v>
          </cell>
          <cell r="C799" t="str">
            <v xml:space="preserve"> </v>
          </cell>
          <cell r="D799" t="str">
            <v xml:space="preserve"> </v>
          </cell>
          <cell r="E799" t="str">
            <v xml:space="preserve"> </v>
          </cell>
          <cell r="F799" t="str">
            <v xml:space="preserve"> </v>
          </cell>
          <cell r="G799"/>
          <cell r="H799"/>
        </row>
        <row r="800">
          <cell r="A800" t="str">
            <v>S</v>
          </cell>
          <cell r="B800">
            <v>252.5</v>
          </cell>
          <cell r="C800" t="str">
            <v>Reske Kristy</v>
          </cell>
          <cell r="D800">
            <v>77</v>
          </cell>
          <cell r="E800" t="str">
            <v>USA</v>
          </cell>
          <cell r="F800">
            <v>40635</v>
          </cell>
          <cell r="G800" t="str">
            <v>West Palm Beach</v>
          </cell>
          <cell r="H800" t="str">
            <v xml:space="preserve"> </v>
          </cell>
        </row>
        <row r="801">
          <cell r="A801" t="str">
            <v>B</v>
          </cell>
          <cell r="B801">
            <v>123.5</v>
          </cell>
          <cell r="C801" t="str">
            <v>Saunders Kathryn</v>
          </cell>
          <cell r="D801">
            <v>68</v>
          </cell>
          <cell r="E801" t="str">
            <v>USA</v>
          </cell>
          <cell r="F801">
            <v>39180</v>
          </cell>
          <cell r="G801" t="str">
            <v>Rosemont</v>
          </cell>
          <cell r="H801" t="str">
            <v xml:space="preserve"> </v>
          </cell>
        </row>
        <row r="802">
          <cell r="A802" t="str">
            <v>D</v>
          </cell>
          <cell r="B802">
            <v>207.5</v>
          </cell>
          <cell r="C802" t="str">
            <v>Reske Kristy</v>
          </cell>
          <cell r="D802">
            <v>77</v>
          </cell>
          <cell r="E802" t="str">
            <v>USA</v>
          </cell>
          <cell r="F802">
            <v>40635</v>
          </cell>
          <cell r="G802" t="str">
            <v>West Palm Beach</v>
          </cell>
          <cell r="H802"/>
        </row>
        <row r="803">
          <cell r="A803" t="str">
            <v>T</v>
          </cell>
          <cell r="B803">
            <v>542.5</v>
          </cell>
          <cell r="C803" t="str">
            <v>Reske Kristy</v>
          </cell>
          <cell r="D803">
            <v>77</v>
          </cell>
          <cell r="E803" t="str">
            <v>USA</v>
          </cell>
          <cell r="F803">
            <v>40635</v>
          </cell>
          <cell r="G803" t="str">
            <v>West Palm Beach</v>
          </cell>
          <cell r="H803"/>
        </row>
        <row r="804">
          <cell r="A804"/>
          <cell r="B804" t="str">
            <v xml:space="preserve"> </v>
          </cell>
          <cell r="C804" t="str">
            <v>2525-1125-2075</v>
          </cell>
          <cell r="D804" t="str">
            <v xml:space="preserve"> </v>
          </cell>
          <cell r="E804" t="str">
            <v xml:space="preserve"> </v>
          </cell>
          <cell r="F804" t="str">
            <v xml:space="preserve"> </v>
          </cell>
          <cell r="G804" t="str">
            <v xml:space="preserve"> </v>
          </cell>
          <cell r="H804" t="str">
            <v xml:space="preserve"> </v>
          </cell>
        </row>
        <row r="805">
          <cell r="C805" t="str">
            <v xml:space="preserve">Men's M40-44   </v>
          </cell>
        </row>
        <row r="806">
          <cell r="A806" t="str">
            <v xml:space="preserve">52 kg </v>
          </cell>
          <cell r="B806" t="str">
            <v xml:space="preserve"> </v>
          </cell>
          <cell r="C806" t="str">
            <v xml:space="preserve"> </v>
          </cell>
          <cell r="D806" t="str">
            <v xml:space="preserve"> </v>
          </cell>
          <cell r="E806" t="str">
            <v xml:space="preserve"> </v>
          </cell>
          <cell r="F806" t="str">
            <v xml:space="preserve"> </v>
          </cell>
          <cell r="G806" t="str">
            <v xml:space="preserve"> </v>
          </cell>
          <cell r="H806"/>
        </row>
        <row r="807">
          <cell r="A807" t="str">
            <v>S</v>
          </cell>
          <cell r="B807" t="str">
            <v xml:space="preserve"> </v>
          </cell>
          <cell r="C807" t="str">
            <v xml:space="preserve"> </v>
          </cell>
          <cell r="D807" t="str">
            <v xml:space="preserve"> </v>
          </cell>
          <cell r="E807" t="str">
            <v xml:space="preserve"> </v>
          </cell>
          <cell r="F807" t="str">
            <v xml:space="preserve"> </v>
          </cell>
          <cell r="G807" t="str">
            <v xml:space="preserve"> </v>
          </cell>
          <cell r="H807" t="str">
            <v xml:space="preserve"> </v>
          </cell>
        </row>
        <row r="808">
          <cell r="A808" t="str">
            <v>B</v>
          </cell>
          <cell r="B808" t="str">
            <v xml:space="preserve"> </v>
          </cell>
          <cell r="C808" t="str">
            <v xml:space="preserve"> </v>
          </cell>
          <cell r="D808" t="str">
            <v xml:space="preserve"> </v>
          </cell>
          <cell r="E808" t="str">
            <v xml:space="preserve"> </v>
          </cell>
          <cell r="F808" t="str">
            <v xml:space="preserve"> </v>
          </cell>
          <cell r="G808" t="str">
            <v xml:space="preserve"> </v>
          </cell>
          <cell r="H808" t="str">
            <v xml:space="preserve"> </v>
          </cell>
        </row>
        <row r="809">
          <cell r="A809" t="str">
            <v>D</v>
          </cell>
          <cell r="B809" t="str">
            <v xml:space="preserve"> </v>
          </cell>
          <cell r="C809" t="str">
            <v xml:space="preserve"> </v>
          </cell>
          <cell r="D809" t="str">
            <v xml:space="preserve"> </v>
          </cell>
          <cell r="E809" t="str">
            <v xml:space="preserve"> </v>
          </cell>
          <cell r="F809" t="str">
            <v xml:space="preserve"> </v>
          </cell>
          <cell r="G809" t="str">
            <v xml:space="preserve"> </v>
          </cell>
          <cell r="H809" t="str">
            <v xml:space="preserve"> </v>
          </cell>
        </row>
        <row r="810">
          <cell r="A810" t="str">
            <v>T</v>
          </cell>
          <cell r="B810" t="str">
            <v xml:space="preserve"> </v>
          </cell>
          <cell r="C810" t="str">
            <v xml:space="preserve"> </v>
          </cell>
          <cell r="D810" t="str">
            <v xml:space="preserve"> </v>
          </cell>
          <cell r="E810" t="str">
            <v xml:space="preserve"> </v>
          </cell>
          <cell r="F810" t="str">
            <v xml:space="preserve"> </v>
          </cell>
          <cell r="G810" t="str">
            <v xml:space="preserve"> </v>
          </cell>
          <cell r="H810" t="str">
            <v xml:space="preserve"> </v>
          </cell>
        </row>
        <row r="811">
          <cell r="A811"/>
          <cell r="B811" t="str">
            <v xml:space="preserve"> </v>
          </cell>
          <cell r="C811" t="str">
            <v xml:space="preserve"> </v>
          </cell>
          <cell r="D811" t="str">
            <v xml:space="preserve"> </v>
          </cell>
          <cell r="E811" t="str">
            <v xml:space="preserve"> </v>
          </cell>
          <cell r="F811" t="str">
            <v xml:space="preserve"> </v>
          </cell>
          <cell r="G811" t="str">
            <v xml:space="preserve"> </v>
          </cell>
          <cell r="H811" t="str">
            <v xml:space="preserve"> </v>
          </cell>
        </row>
        <row r="812">
          <cell r="A812" t="str">
            <v xml:space="preserve">56 kg </v>
          </cell>
          <cell r="B812" t="str">
            <v xml:space="preserve"> </v>
          </cell>
          <cell r="C812" t="str">
            <v xml:space="preserve"> </v>
          </cell>
          <cell r="D812" t="str">
            <v xml:space="preserve"> </v>
          </cell>
          <cell r="E812" t="str">
            <v xml:space="preserve"> </v>
          </cell>
          <cell r="F812" t="str">
            <v xml:space="preserve"> </v>
          </cell>
          <cell r="G812" t="str">
            <v xml:space="preserve"> </v>
          </cell>
          <cell r="H812"/>
        </row>
        <row r="813">
          <cell r="A813" t="str">
            <v>S</v>
          </cell>
          <cell r="B813" t="str">
            <v xml:space="preserve"> </v>
          </cell>
          <cell r="C813" t="str">
            <v xml:space="preserve"> </v>
          </cell>
          <cell r="D813" t="str">
            <v xml:space="preserve"> </v>
          </cell>
          <cell r="E813" t="str">
            <v xml:space="preserve"> </v>
          </cell>
          <cell r="F813" t="str">
            <v xml:space="preserve"> </v>
          </cell>
          <cell r="G813" t="str">
            <v xml:space="preserve"> </v>
          </cell>
          <cell r="H813" t="str">
            <v xml:space="preserve"> </v>
          </cell>
        </row>
        <row r="814">
          <cell r="A814" t="str">
            <v>B</v>
          </cell>
          <cell r="B814" t="str">
            <v xml:space="preserve"> </v>
          </cell>
          <cell r="C814" t="str">
            <v xml:space="preserve"> </v>
          </cell>
          <cell r="D814" t="str">
            <v xml:space="preserve"> </v>
          </cell>
          <cell r="E814" t="str">
            <v xml:space="preserve"> </v>
          </cell>
          <cell r="F814" t="str">
            <v xml:space="preserve"> </v>
          </cell>
          <cell r="G814" t="str">
            <v xml:space="preserve"> </v>
          </cell>
          <cell r="H814" t="str">
            <v xml:space="preserve"> </v>
          </cell>
        </row>
        <row r="815">
          <cell r="A815" t="str">
            <v>D</v>
          </cell>
          <cell r="B815" t="str">
            <v xml:space="preserve"> </v>
          </cell>
          <cell r="C815" t="str">
            <v xml:space="preserve"> </v>
          </cell>
          <cell r="D815" t="str">
            <v xml:space="preserve"> </v>
          </cell>
          <cell r="E815" t="str">
            <v xml:space="preserve"> </v>
          </cell>
          <cell r="F815" t="str">
            <v xml:space="preserve"> </v>
          </cell>
          <cell r="G815" t="str">
            <v xml:space="preserve"> </v>
          </cell>
          <cell r="H815" t="str">
            <v xml:space="preserve"> </v>
          </cell>
        </row>
        <row r="816">
          <cell r="A816" t="str">
            <v>T</v>
          </cell>
          <cell r="B816" t="str">
            <v xml:space="preserve"> </v>
          </cell>
          <cell r="C816" t="str">
            <v xml:space="preserve"> </v>
          </cell>
          <cell r="D816" t="str">
            <v xml:space="preserve"> </v>
          </cell>
          <cell r="E816" t="str">
            <v xml:space="preserve"> </v>
          </cell>
          <cell r="F816" t="str">
            <v xml:space="preserve"> </v>
          </cell>
          <cell r="G816" t="str">
            <v xml:space="preserve"> </v>
          </cell>
          <cell r="H816" t="str">
            <v xml:space="preserve"> </v>
          </cell>
        </row>
        <row r="817">
          <cell r="A817"/>
          <cell r="B817" t="str">
            <v xml:space="preserve"> </v>
          </cell>
          <cell r="C817" t="str">
            <v xml:space="preserve"> </v>
          </cell>
          <cell r="D817" t="str">
            <v xml:space="preserve"> </v>
          </cell>
          <cell r="E817" t="str">
            <v xml:space="preserve"> </v>
          </cell>
          <cell r="F817" t="str">
            <v xml:space="preserve"> </v>
          </cell>
          <cell r="G817" t="str">
            <v xml:space="preserve"> </v>
          </cell>
          <cell r="H817" t="str">
            <v xml:space="preserve"> </v>
          </cell>
        </row>
        <row r="818">
          <cell r="A818" t="str">
            <v xml:space="preserve">60 kg </v>
          </cell>
          <cell r="B818" t="str">
            <v xml:space="preserve"> </v>
          </cell>
          <cell r="C818" t="str">
            <v xml:space="preserve"> </v>
          </cell>
          <cell r="D818" t="str">
            <v xml:space="preserve"> </v>
          </cell>
          <cell r="E818" t="str">
            <v xml:space="preserve"> </v>
          </cell>
          <cell r="F818" t="str">
            <v xml:space="preserve"> </v>
          </cell>
          <cell r="G818" t="str">
            <v xml:space="preserve"> </v>
          </cell>
          <cell r="H818"/>
        </row>
        <row r="819">
          <cell r="A819" t="str">
            <v>S</v>
          </cell>
          <cell r="B819">
            <v>95</v>
          </cell>
          <cell r="C819" t="str">
            <v>Harris Danny</v>
          </cell>
          <cell r="D819">
            <v>60</v>
          </cell>
          <cell r="E819" t="str">
            <v>USA</v>
          </cell>
          <cell r="F819">
            <v>36810</v>
          </cell>
          <cell r="G819" t="str">
            <v>Las Vegas</v>
          </cell>
          <cell r="H819" t="str">
            <v xml:space="preserve"> </v>
          </cell>
        </row>
        <row r="820">
          <cell r="A820" t="str">
            <v>B</v>
          </cell>
          <cell r="B820">
            <v>47.5</v>
          </cell>
          <cell r="C820" t="str">
            <v>Harris Danny</v>
          </cell>
          <cell r="D820">
            <v>60</v>
          </cell>
          <cell r="E820" t="str">
            <v>USA</v>
          </cell>
          <cell r="F820">
            <v>36810</v>
          </cell>
          <cell r="G820" t="str">
            <v>Las Vegas</v>
          </cell>
          <cell r="H820" t="str">
            <v xml:space="preserve"> </v>
          </cell>
        </row>
        <row r="821">
          <cell r="A821" t="str">
            <v>D</v>
          </cell>
          <cell r="B821">
            <v>117.5</v>
          </cell>
          <cell r="C821" t="str">
            <v>Harris Danny</v>
          </cell>
          <cell r="D821">
            <v>60</v>
          </cell>
          <cell r="E821" t="str">
            <v>USA</v>
          </cell>
          <cell r="F821">
            <v>36810</v>
          </cell>
          <cell r="G821" t="str">
            <v>Las Vegas</v>
          </cell>
          <cell r="H821" t="str">
            <v xml:space="preserve"> </v>
          </cell>
        </row>
        <row r="822">
          <cell r="A822" t="str">
            <v>T</v>
          </cell>
          <cell r="B822">
            <v>260</v>
          </cell>
          <cell r="C822" t="str">
            <v>Harris Danny</v>
          </cell>
          <cell r="D822">
            <v>60</v>
          </cell>
          <cell r="E822" t="str">
            <v>USA</v>
          </cell>
          <cell r="F822">
            <v>36810</v>
          </cell>
          <cell r="G822" t="str">
            <v>Las Vegas</v>
          </cell>
          <cell r="H822"/>
        </row>
        <row r="823">
          <cell r="A823"/>
          <cell r="B823" t="str">
            <v xml:space="preserve"> </v>
          </cell>
          <cell r="C823" t="str">
            <v>95-47.5-117.5</v>
          </cell>
          <cell r="D823" t="str">
            <v xml:space="preserve"> </v>
          </cell>
          <cell r="E823" t="str">
            <v xml:space="preserve"> </v>
          </cell>
          <cell r="F823" t="str">
            <v xml:space="preserve"> </v>
          </cell>
          <cell r="G823" t="str">
            <v xml:space="preserve"> </v>
          </cell>
          <cell r="H823" t="str">
            <v xml:space="preserve"> </v>
          </cell>
        </row>
        <row r="824">
          <cell r="A824" t="str">
            <v>67.5 kg</v>
          </cell>
          <cell r="B824"/>
          <cell r="C824" t="str">
            <v xml:space="preserve"> </v>
          </cell>
          <cell r="D824" t="str">
            <v xml:space="preserve"> </v>
          </cell>
          <cell r="E824" t="str">
            <v xml:space="preserve"> </v>
          </cell>
          <cell r="F824" t="str">
            <v xml:space="preserve"> </v>
          </cell>
          <cell r="G824" t="str">
            <v xml:space="preserve"> </v>
          </cell>
          <cell r="H824"/>
        </row>
        <row r="825">
          <cell r="A825" t="str">
            <v>S</v>
          </cell>
          <cell r="B825">
            <v>250</v>
          </cell>
          <cell r="C825" t="str">
            <v>Morse Charles</v>
          </cell>
          <cell r="D825">
            <v>66</v>
          </cell>
          <cell r="E825" t="str">
            <v>USA</v>
          </cell>
          <cell r="F825">
            <v>39180</v>
          </cell>
          <cell r="G825" t="str">
            <v>Rosemont</v>
          </cell>
          <cell r="H825" t="str">
            <v xml:space="preserve"> </v>
          </cell>
        </row>
        <row r="826">
          <cell r="A826" t="str">
            <v>B</v>
          </cell>
          <cell r="B826">
            <v>148.5</v>
          </cell>
          <cell r="C826" t="str">
            <v>Morse Charles</v>
          </cell>
          <cell r="D826">
            <v>66</v>
          </cell>
          <cell r="E826" t="str">
            <v>USA</v>
          </cell>
          <cell r="F826">
            <v>39551</v>
          </cell>
          <cell r="G826" t="str">
            <v>Lake George</v>
          </cell>
          <cell r="H826" t="str">
            <v xml:space="preserve"> </v>
          </cell>
        </row>
        <row r="827">
          <cell r="A827" t="str">
            <v>D</v>
          </cell>
          <cell r="B827">
            <v>238</v>
          </cell>
          <cell r="C827" t="str">
            <v>Edmondson David</v>
          </cell>
          <cell r="D827">
            <v>61</v>
          </cell>
          <cell r="E827" t="str">
            <v>USA</v>
          </cell>
          <cell r="F827">
            <v>38933</v>
          </cell>
          <cell r="G827" t="str">
            <v>Baton Rouge</v>
          </cell>
          <cell r="H827" t="str">
            <v xml:space="preserve"> </v>
          </cell>
        </row>
        <row r="828">
          <cell r="A828" t="str">
            <v>T</v>
          </cell>
          <cell r="B828">
            <v>630</v>
          </cell>
          <cell r="C828" t="str">
            <v>Edmondson David</v>
          </cell>
          <cell r="D828">
            <v>61</v>
          </cell>
          <cell r="E828" t="str">
            <v>USA</v>
          </cell>
          <cell r="F828">
            <v>38933</v>
          </cell>
          <cell r="G828" t="str">
            <v>Baton Rouge</v>
          </cell>
          <cell r="H828"/>
        </row>
        <row r="829">
          <cell r="A829"/>
          <cell r="B829" t="str">
            <v xml:space="preserve"> </v>
          </cell>
          <cell r="C829" t="str">
            <v>247.5-145-237.5</v>
          </cell>
          <cell r="D829" t="str">
            <v xml:space="preserve"> </v>
          </cell>
          <cell r="E829" t="str">
            <v xml:space="preserve"> </v>
          </cell>
          <cell r="F829" t="str">
            <v xml:space="preserve"> </v>
          </cell>
          <cell r="G829" t="str">
            <v xml:space="preserve"> </v>
          </cell>
          <cell r="H829" t="str">
            <v xml:space="preserve"> </v>
          </cell>
        </row>
        <row r="830">
          <cell r="A830" t="str">
            <v xml:space="preserve">75 kg </v>
          </cell>
          <cell r="B830" t="str">
            <v xml:space="preserve"> </v>
          </cell>
          <cell r="C830" t="str">
            <v xml:space="preserve"> </v>
          </cell>
          <cell r="D830" t="str">
            <v xml:space="preserve"> </v>
          </cell>
          <cell r="E830" t="str">
            <v xml:space="preserve"> </v>
          </cell>
          <cell r="F830" t="str">
            <v xml:space="preserve"> </v>
          </cell>
          <cell r="G830" t="str">
            <v xml:space="preserve"> </v>
          </cell>
          <cell r="H830"/>
        </row>
        <row r="831">
          <cell r="A831" t="str">
            <v>S</v>
          </cell>
          <cell r="B831">
            <v>272.5</v>
          </cell>
          <cell r="C831" t="str">
            <v>Rivera Manuel</v>
          </cell>
          <cell r="D831">
            <v>60</v>
          </cell>
          <cell r="E831" t="str">
            <v>USA</v>
          </cell>
          <cell r="F831" t="str">
            <v>0/2001</v>
          </cell>
          <cell r="G831" t="str">
            <v xml:space="preserve"> </v>
          </cell>
          <cell r="H831" t="str">
            <v xml:space="preserve"> </v>
          </cell>
        </row>
        <row r="832">
          <cell r="A832" t="str">
            <v>B</v>
          </cell>
          <cell r="B832">
            <v>168</v>
          </cell>
          <cell r="C832" t="str">
            <v>Naughton Dyke</v>
          </cell>
          <cell r="D832" t="str">
            <v xml:space="preserve"> </v>
          </cell>
          <cell r="E832" t="str">
            <v>USA</v>
          </cell>
          <cell r="F832" t="str">
            <v>0/2004</v>
          </cell>
          <cell r="G832" t="str">
            <v xml:space="preserve"> </v>
          </cell>
          <cell r="H832" t="str">
            <v xml:space="preserve"> </v>
          </cell>
        </row>
        <row r="833">
          <cell r="A833" t="str">
            <v>D</v>
          </cell>
          <cell r="B833">
            <v>277.5</v>
          </cell>
          <cell r="C833" t="str">
            <v>Little</v>
          </cell>
          <cell r="D833" t="str">
            <v xml:space="preserve"> </v>
          </cell>
          <cell r="E833" t="str">
            <v>USA</v>
          </cell>
          <cell r="F833" t="str">
            <v>0/1999</v>
          </cell>
          <cell r="G833" t="str">
            <v xml:space="preserve"> </v>
          </cell>
          <cell r="H833" t="str">
            <v xml:space="preserve"> </v>
          </cell>
        </row>
        <row r="834">
          <cell r="A834" t="str">
            <v>T</v>
          </cell>
          <cell r="B834">
            <v>659</v>
          </cell>
          <cell r="C834" t="str">
            <v>Rivera Manuel</v>
          </cell>
          <cell r="D834">
            <v>60</v>
          </cell>
          <cell r="E834" t="str">
            <v>USA</v>
          </cell>
          <cell r="F834" t="str">
            <v>0/2001</v>
          </cell>
          <cell r="G834" t="str">
            <v xml:space="preserve"> </v>
          </cell>
          <cell r="H834" t="str">
            <v xml:space="preserve"> </v>
          </cell>
        </row>
        <row r="835">
          <cell r="A835"/>
          <cell r="B835" t="str">
            <v xml:space="preserve"> </v>
          </cell>
          <cell r="C835" t="str">
            <v xml:space="preserve"> </v>
          </cell>
          <cell r="D835" t="str">
            <v xml:space="preserve"> </v>
          </cell>
          <cell r="E835" t="str">
            <v xml:space="preserve"> </v>
          </cell>
          <cell r="F835" t="str">
            <v xml:space="preserve"> </v>
          </cell>
          <cell r="G835" t="str">
            <v xml:space="preserve"> </v>
          </cell>
          <cell r="H835" t="str">
            <v xml:space="preserve"> </v>
          </cell>
        </row>
        <row r="836">
          <cell r="A836" t="str">
            <v xml:space="preserve">82.5 kg </v>
          </cell>
          <cell r="B836" t="str">
            <v xml:space="preserve"> </v>
          </cell>
          <cell r="C836" t="str">
            <v xml:space="preserve"> </v>
          </cell>
          <cell r="D836" t="str">
            <v xml:space="preserve"> </v>
          </cell>
          <cell r="E836" t="str">
            <v xml:space="preserve"> </v>
          </cell>
          <cell r="F836" t="str">
            <v xml:space="preserve"> </v>
          </cell>
          <cell r="G836" t="str">
            <v xml:space="preserve"> </v>
          </cell>
          <cell r="H836"/>
        </row>
        <row r="837">
          <cell r="A837" t="str">
            <v>S</v>
          </cell>
          <cell r="B837">
            <v>302.5</v>
          </cell>
          <cell r="C837" t="str">
            <v>Cagnolatti Devin</v>
          </cell>
          <cell r="D837">
            <v>73</v>
          </cell>
          <cell r="E837" t="str">
            <v>USA</v>
          </cell>
          <cell r="F837">
            <v>41518</v>
          </cell>
          <cell r="G837" t="str">
            <v>Idaho Falls</v>
          </cell>
          <cell r="H837" t="str">
            <v xml:space="preserve"> </v>
          </cell>
        </row>
        <row r="838">
          <cell r="A838" t="str">
            <v>B</v>
          </cell>
          <cell r="B838">
            <v>242.5</v>
          </cell>
          <cell r="C838" t="str">
            <v>Cagnolatti Devin</v>
          </cell>
          <cell r="D838">
            <v>73</v>
          </cell>
          <cell r="E838" t="str">
            <v>USA</v>
          </cell>
          <cell r="F838">
            <v>41518</v>
          </cell>
          <cell r="G838" t="str">
            <v>Idaho Falls</v>
          </cell>
          <cell r="H838" t="str">
            <v xml:space="preserve"> </v>
          </cell>
        </row>
        <row r="839">
          <cell r="A839" t="str">
            <v>D</v>
          </cell>
          <cell r="B839">
            <v>288</v>
          </cell>
          <cell r="C839" t="str">
            <v>ZaripovRinat</v>
          </cell>
          <cell r="D839">
            <v>70</v>
          </cell>
          <cell r="E839" t="str">
            <v>UKR</v>
          </cell>
          <cell r="F839">
            <v>41132</v>
          </cell>
          <cell r="G839" t="str">
            <v>Kryvyi Rig</v>
          </cell>
          <cell r="H839" t="str">
            <v xml:space="preserve"> </v>
          </cell>
        </row>
        <row r="840">
          <cell r="A840" t="str">
            <v>T</v>
          </cell>
          <cell r="B840">
            <v>795</v>
          </cell>
          <cell r="C840" t="str">
            <v>Cagnolatti Devin</v>
          </cell>
          <cell r="D840">
            <v>73</v>
          </cell>
          <cell r="E840" t="str">
            <v>USA</v>
          </cell>
          <cell r="F840">
            <v>41518</v>
          </cell>
          <cell r="G840" t="str">
            <v>Idaho Falls</v>
          </cell>
          <cell r="H840"/>
        </row>
        <row r="841">
          <cell r="A841"/>
          <cell r="B841" t="str">
            <v xml:space="preserve"> </v>
          </cell>
          <cell r="C841" t="str">
            <v>3025-2425-250</v>
          </cell>
          <cell r="D841" t="str">
            <v xml:space="preserve"> </v>
          </cell>
          <cell r="E841" t="str">
            <v xml:space="preserve"> </v>
          </cell>
          <cell r="F841" t="str">
            <v xml:space="preserve"> </v>
          </cell>
          <cell r="G841" t="str">
            <v xml:space="preserve"> </v>
          </cell>
          <cell r="H841" t="str">
            <v xml:space="preserve"> </v>
          </cell>
        </row>
        <row r="842">
          <cell r="A842" t="str">
            <v xml:space="preserve">90 kg </v>
          </cell>
          <cell r="B842" t="str">
            <v xml:space="preserve"> </v>
          </cell>
          <cell r="C842" t="str">
            <v xml:space="preserve"> </v>
          </cell>
          <cell r="D842" t="str">
            <v xml:space="preserve"> </v>
          </cell>
          <cell r="E842" t="str">
            <v xml:space="preserve"> </v>
          </cell>
          <cell r="F842" t="str">
            <v xml:space="preserve"> </v>
          </cell>
          <cell r="G842" t="str">
            <v xml:space="preserve"> </v>
          </cell>
          <cell r="H842"/>
        </row>
        <row r="843">
          <cell r="A843" t="str">
            <v>S</v>
          </cell>
          <cell r="B843">
            <v>323.5</v>
          </cell>
          <cell r="C843" t="str">
            <v>DomanskiErv</v>
          </cell>
          <cell r="D843">
            <v>71</v>
          </cell>
          <cell r="E843" t="str">
            <v>USA</v>
          </cell>
          <cell r="F843">
            <v>41014</v>
          </cell>
          <cell r="G843" t="str">
            <v>Burr Ridge</v>
          </cell>
          <cell r="H843" t="str">
            <v xml:space="preserve"> </v>
          </cell>
        </row>
        <row r="844">
          <cell r="A844" t="str">
            <v>B</v>
          </cell>
          <cell r="B844">
            <v>237.5</v>
          </cell>
          <cell r="C844" t="str">
            <v>Paras Ronnie</v>
          </cell>
          <cell r="D844">
            <v>62</v>
          </cell>
          <cell r="E844" t="str">
            <v>USA</v>
          </cell>
          <cell r="F844">
            <v>38878</v>
          </cell>
          <cell r="G844" t="str">
            <v>Ft.Lauderdale</v>
          </cell>
          <cell r="H844" t="str">
            <v xml:space="preserve"> </v>
          </cell>
        </row>
        <row r="845">
          <cell r="A845" t="str">
            <v>D</v>
          </cell>
          <cell r="B845">
            <v>292.5</v>
          </cell>
          <cell r="C845" t="str">
            <v>Welch Leo</v>
          </cell>
          <cell r="D845">
            <v>64</v>
          </cell>
          <cell r="E845" t="str">
            <v>USA</v>
          </cell>
          <cell r="F845">
            <v>38563</v>
          </cell>
          <cell r="G845" t="str">
            <v>Lincolnwood</v>
          </cell>
          <cell r="H845" t="str">
            <v xml:space="preserve"> </v>
          </cell>
        </row>
        <row r="846">
          <cell r="A846" t="str">
            <v>T</v>
          </cell>
          <cell r="B846">
            <v>817.5</v>
          </cell>
          <cell r="C846" t="str">
            <v>Tomra Tony</v>
          </cell>
          <cell r="D846">
            <v>62</v>
          </cell>
          <cell r="E846" t="str">
            <v>CAN</v>
          </cell>
          <cell r="F846">
            <v>39207</v>
          </cell>
          <cell r="G846" t="str">
            <v>Toronto</v>
          </cell>
          <cell r="H846"/>
        </row>
        <row r="847">
          <cell r="A847"/>
          <cell r="B847" t="str">
            <v xml:space="preserve"> </v>
          </cell>
          <cell r="C847" t="str">
            <v>322.5-235-260</v>
          </cell>
          <cell r="D847" t="str">
            <v xml:space="preserve"> </v>
          </cell>
          <cell r="E847" t="str">
            <v xml:space="preserve"> </v>
          </cell>
          <cell r="F847" t="str">
            <v xml:space="preserve"> </v>
          </cell>
          <cell r="G847" t="str">
            <v xml:space="preserve"> </v>
          </cell>
          <cell r="H847" t="str">
            <v xml:space="preserve"> </v>
          </cell>
        </row>
        <row r="848">
          <cell r="A848" t="str">
            <v xml:space="preserve">100 kg </v>
          </cell>
          <cell r="B848" t="str">
            <v xml:space="preserve"> </v>
          </cell>
          <cell r="C848" t="str">
            <v xml:space="preserve"> </v>
          </cell>
          <cell r="D848" t="str">
            <v xml:space="preserve"> </v>
          </cell>
          <cell r="E848" t="str">
            <v xml:space="preserve"> </v>
          </cell>
          <cell r="F848" t="str">
            <v xml:space="preserve"> </v>
          </cell>
          <cell r="G848" t="str">
            <v xml:space="preserve"> </v>
          </cell>
          <cell r="H848"/>
        </row>
        <row r="849">
          <cell r="A849" t="str">
            <v>S</v>
          </cell>
          <cell r="B849">
            <v>360</v>
          </cell>
          <cell r="C849" t="str">
            <v>Cory Jeff</v>
          </cell>
          <cell r="D849">
            <v>71</v>
          </cell>
          <cell r="E849" t="str">
            <v>USA</v>
          </cell>
          <cell r="F849">
            <v>41391</v>
          </cell>
          <cell r="G849" t="str">
            <v>Grand Rapids,MI</v>
          </cell>
          <cell r="H849" t="str">
            <v xml:space="preserve"> </v>
          </cell>
        </row>
        <row r="850">
          <cell r="A850" t="str">
            <v>B</v>
          </cell>
          <cell r="B850">
            <v>277.5</v>
          </cell>
          <cell r="C850" t="str">
            <v>Cory Jeff</v>
          </cell>
          <cell r="D850">
            <v>71</v>
          </cell>
          <cell r="E850" t="str">
            <v>USA</v>
          </cell>
          <cell r="F850">
            <v>41391</v>
          </cell>
          <cell r="G850" t="str">
            <v>Grand Rapids,MI</v>
          </cell>
          <cell r="H850" t="str">
            <v xml:space="preserve"> </v>
          </cell>
        </row>
        <row r="851">
          <cell r="A851" t="str">
            <v>D</v>
          </cell>
          <cell r="B851">
            <v>295</v>
          </cell>
          <cell r="C851" t="str">
            <v>Calia Victor</v>
          </cell>
          <cell r="D851">
            <v>63</v>
          </cell>
          <cell r="E851" t="str">
            <v>USA</v>
          </cell>
          <cell r="F851">
            <v>38066</v>
          </cell>
          <cell r="G851" t="str">
            <v>Las Vegas</v>
          </cell>
          <cell r="H851" t="str">
            <v xml:space="preserve"> </v>
          </cell>
        </row>
        <row r="852">
          <cell r="A852" t="str">
            <v>T</v>
          </cell>
          <cell r="B852">
            <v>897.5</v>
          </cell>
          <cell r="C852" t="str">
            <v>Rebera Jeff</v>
          </cell>
          <cell r="D852">
            <v>68</v>
          </cell>
          <cell r="E852" t="str">
            <v>USA</v>
          </cell>
          <cell r="F852">
            <v>40636</v>
          </cell>
          <cell r="G852" t="str">
            <v>West Palm Beach</v>
          </cell>
          <cell r="H852"/>
        </row>
        <row r="853">
          <cell r="A853"/>
          <cell r="B853" t="str">
            <v xml:space="preserve"> </v>
          </cell>
          <cell r="C853" t="str">
            <v>355-260-2825</v>
          </cell>
          <cell r="D853" t="str">
            <v xml:space="preserve"> </v>
          </cell>
          <cell r="E853" t="str">
            <v xml:space="preserve"> </v>
          </cell>
          <cell r="F853" t="str">
            <v xml:space="preserve"> </v>
          </cell>
          <cell r="G853" t="str">
            <v xml:space="preserve"> </v>
          </cell>
          <cell r="H853" t="str">
            <v xml:space="preserve"> </v>
          </cell>
        </row>
        <row r="854">
          <cell r="A854" t="str">
            <v xml:space="preserve">110 kg </v>
          </cell>
          <cell r="B854" t="str">
            <v xml:space="preserve"> </v>
          </cell>
          <cell r="C854" t="str">
            <v xml:space="preserve"> </v>
          </cell>
          <cell r="D854" t="str">
            <v xml:space="preserve"> </v>
          </cell>
          <cell r="E854" t="str">
            <v xml:space="preserve"> </v>
          </cell>
          <cell r="F854" t="str">
            <v xml:space="preserve"> </v>
          </cell>
          <cell r="G854" t="str">
            <v xml:space="preserve"> </v>
          </cell>
          <cell r="H854"/>
        </row>
        <row r="855">
          <cell r="A855" t="str">
            <v>S</v>
          </cell>
          <cell r="B855">
            <v>365</v>
          </cell>
          <cell r="C855" t="str">
            <v>Halliwell Phil</v>
          </cell>
          <cell r="D855">
            <v>62</v>
          </cell>
          <cell r="E855" t="str">
            <v>USA</v>
          </cell>
          <cell r="F855" t="str">
            <v>0/2004</v>
          </cell>
          <cell r="G855" t="str">
            <v xml:space="preserve"> </v>
          </cell>
          <cell r="H855" t="str">
            <v xml:space="preserve"> </v>
          </cell>
        </row>
        <row r="856">
          <cell r="A856" t="str">
            <v>B</v>
          </cell>
          <cell r="B856">
            <v>257.5</v>
          </cell>
          <cell r="C856" t="str">
            <v>McConaughey Bob</v>
          </cell>
          <cell r="D856">
            <v>60</v>
          </cell>
          <cell r="E856" t="str">
            <v>USA</v>
          </cell>
          <cell r="F856" t="str">
            <v>0/2004</v>
          </cell>
          <cell r="G856" t="str">
            <v xml:space="preserve"> </v>
          </cell>
          <cell r="H856" t="str">
            <v xml:space="preserve"> </v>
          </cell>
        </row>
        <row r="857">
          <cell r="A857" t="str">
            <v>D</v>
          </cell>
          <cell r="B857">
            <v>285.5</v>
          </cell>
          <cell r="C857" t="str">
            <v>Ringin Bradley</v>
          </cell>
          <cell r="D857">
            <v>65</v>
          </cell>
          <cell r="E857" t="str">
            <v>AUS</v>
          </cell>
          <cell r="F857">
            <v>39458</v>
          </cell>
          <cell r="G857" t="str">
            <v>Ballina</v>
          </cell>
          <cell r="H857" t="str">
            <v xml:space="preserve"> </v>
          </cell>
        </row>
        <row r="858">
          <cell r="A858" t="str">
            <v>T</v>
          </cell>
          <cell r="B858">
            <v>870</v>
          </cell>
          <cell r="C858" t="str">
            <v>Halliwell Phil</v>
          </cell>
          <cell r="D858">
            <v>62</v>
          </cell>
          <cell r="E858" t="str">
            <v>USA</v>
          </cell>
          <cell r="F858" t="str">
            <v>0/2004</v>
          </cell>
          <cell r="G858" t="str">
            <v xml:space="preserve"> </v>
          </cell>
          <cell r="H858" t="str">
            <v xml:space="preserve"> </v>
          </cell>
        </row>
        <row r="859">
          <cell r="A859"/>
          <cell r="B859" t="str">
            <v xml:space="preserve"> </v>
          </cell>
          <cell r="C859" t="str">
            <v xml:space="preserve"> </v>
          </cell>
          <cell r="D859" t="str">
            <v xml:space="preserve"> </v>
          </cell>
          <cell r="E859" t="str">
            <v xml:space="preserve"> </v>
          </cell>
          <cell r="F859" t="str">
            <v xml:space="preserve"> </v>
          </cell>
          <cell r="G859" t="str">
            <v xml:space="preserve"> </v>
          </cell>
          <cell r="H859" t="str">
            <v xml:space="preserve"> </v>
          </cell>
        </row>
        <row r="860">
          <cell r="A860" t="str">
            <v xml:space="preserve">125 kg </v>
          </cell>
          <cell r="B860" t="str">
            <v xml:space="preserve"> </v>
          </cell>
          <cell r="C860" t="str">
            <v xml:space="preserve"> </v>
          </cell>
          <cell r="D860" t="str">
            <v xml:space="preserve"> </v>
          </cell>
          <cell r="E860" t="str">
            <v xml:space="preserve"> </v>
          </cell>
          <cell r="F860" t="str">
            <v xml:space="preserve"> </v>
          </cell>
          <cell r="G860" t="str">
            <v xml:space="preserve"> </v>
          </cell>
          <cell r="H860"/>
        </row>
        <row r="861">
          <cell r="A861" t="str">
            <v>S</v>
          </cell>
          <cell r="B861">
            <v>382.5</v>
          </cell>
          <cell r="C861" t="str">
            <v>Wlosinski Mike</v>
          </cell>
          <cell r="D861">
            <v>63</v>
          </cell>
          <cell r="E861" t="str">
            <v>USA</v>
          </cell>
          <cell r="F861">
            <v>37849</v>
          </cell>
          <cell r="G861" t="str">
            <v>Saco</v>
          </cell>
          <cell r="H861" t="str">
            <v xml:space="preserve"> </v>
          </cell>
        </row>
        <row r="862">
          <cell r="A862" t="str">
            <v>B</v>
          </cell>
          <cell r="B862">
            <v>240</v>
          </cell>
          <cell r="C862" t="str">
            <v>Tyler Sam</v>
          </cell>
          <cell r="D862">
            <v>65</v>
          </cell>
          <cell r="E862" t="str">
            <v>USA</v>
          </cell>
          <cell r="F862">
            <v>38564</v>
          </cell>
          <cell r="G862" t="str">
            <v>Lincolnwood</v>
          </cell>
          <cell r="H862" t="str">
            <v xml:space="preserve"> </v>
          </cell>
        </row>
        <row r="863">
          <cell r="A863" t="str">
            <v>D</v>
          </cell>
          <cell r="B863">
            <v>307.5</v>
          </cell>
          <cell r="C863" t="str">
            <v>Wlosinski Mike</v>
          </cell>
          <cell r="D863">
            <v>63</v>
          </cell>
          <cell r="E863" t="str">
            <v>USA</v>
          </cell>
          <cell r="F863">
            <v>37959</v>
          </cell>
          <cell r="G863" t="str">
            <v>Park Forest</v>
          </cell>
          <cell r="H863" t="str">
            <v xml:space="preserve">4th </v>
          </cell>
        </row>
        <row r="864">
          <cell r="A864" t="str">
            <v>T</v>
          </cell>
          <cell r="B864">
            <v>910</v>
          </cell>
          <cell r="C864" t="str">
            <v>Wlosinski Mike</v>
          </cell>
          <cell r="D864">
            <v>63</v>
          </cell>
          <cell r="E864" t="str">
            <v>USA</v>
          </cell>
          <cell r="F864">
            <v>37849</v>
          </cell>
          <cell r="G864" t="str">
            <v>Saco</v>
          </cell>
          <cell r="H864"/>
        </row>
        <row r="865">
          <cell r="A865"/>
          <cell r="B865" t="str">
            <v xml:space="preserve"> </v>
          </cell>
          <cell r="C865" t="str">
            <v>382.5-232.5-305</v>
          </cell>
          <cell r="D865" t="str">
            <v xml:space="preserve"> </v>
          </cell>
          <cell r="E865" t="str">
            <v xml:space="preserve"> </v>
          </cell>
          <cell r="F865" t="str">
            <v xml:space="preserve"> </v>
          </cell>
          <cell r="G865" t="str">
            <v xml:space="preserve"> </v>
          </cell>
          <cell r="H865" t="str">
            <v xml:space="preserve"> </v>
          </cell>
        </row>
        <row r="866">
          <cell r="A866" t="str">
            <v xml:space="preserve">140 kg </v>
          </cell>
          <cell r="B866" t="str">
            <v xml:space="preserve"> </v>
          </cell>
          <cell r="C866" t="str">
            <v xml:space="preserve"> </v>
          </cell>
          <cell r="D866" t="str">
            <v xml:space="preserve"> </v>
          </cell>
          <cell r="E866" t="str">
            <v xml:space="preserve"> </v>
          </cell>
          <cell r="F866" t="str">
            <v xml:space="preserve"> </v>
          </cell>
          <cell r="G866" t="str">
            <v xml:space="preserve"> </v>
          </cell>
          <cell r="H866"/>
        </row>
        <row r="867">
          <cell r="A867" t="str">
            <v>S</v>
          </cell>
          <cell r="B867">
            <v>365</v>
          </cell>
          <cell r="C867" t="str">
            <v>Lewis Cyril</v>
          </cell>
          <cell r="D867">
            <v>57</v>
          </cell>
          <cell r="E867" t="str">
            <v>USA</v>
          </cell>
          <cell r="F867">
            <v>37172</v>
          </cell>
          <cell r="G867" t="str">
            <v>Dallas</v>
          </cell>
          <cell r="H867" t="str">
            <v xml:space="preserve"> </v>
          </cell>
        </row>
        <row r="868">
          <cell r="A868" t="str">
            <v>B</v>
          </cell>
          <cell r="B868">
            <v>315</v>
          </cell>
          <cell r="C868" t="str">
            <v>O'Halloran Shawn</v>
          </cell>
          <cell r="D868">
            <v>65</v>
          </cell>
          <cell r="E868" t="str">
            <v>CAN</v>
          </cell>
          <cell r="F868">
            <v>39207</v>
          </cell>
          <cell r="G868" t="str">
            <v>Toronto</v>
          </cell>
          <cell r="H868" t="str">
            <v xml:space="preserve"> </v>
          </cell>
        </row>
        <row r="869">
          <cell r="A869" t="str">
            <v>D</v>
          </cell>
          <cell r="B869">
            <v>322.5</v>
          </cell>
          <cell r="C869" t="str">
            <v>Lewis Cyril</v>
          </cell>
          <cell r="D869">
            <v>57</v>
          </cell>
          <cell r="E869" t="str">
            <v>USA</v>
          </cell>
          <cell r="F869">
            <v>37172</v>
          </cell>
          <cell r="G869" t="str">
            <v>Dallas</v>
          </cell>
          <cell r="H869" t="str">
            <v>4th</v>
          </cell>
        </row>
        <row r="870">
          <cell r="A870" t="str">
            <v>T</v>
          </cell>
          <cell r="B870">
            <v>930</v>
          </cell>
          <cell r="C870" t="str">
            <v>Lewis Cyril</v>
          </cell>
          <cell r="D870">
            <v>57</v>
          </cell>
          <cell r="E870" t="str">
            <v>USA</v>
          </cell>
          <cell r="F870">
            <v>37172</v>
          </cell>
          <cell r="G870" t="str">
            <v>Dallas</v>
          </cell>
          <cell r="H870"/>
        </row>
        <row r="871">
          <cell r="A871"/>
          <cell r="B871" t="str">
            <v xml:space="preserve"> </v>
          </cell>
          <cell r="C871" t="str">
            <v>365-245-320</v>
          </cell>
          <cell r="D871" t="str">
            <v xml:space="preserve"> </v>
          </cell>
          <cell r="E871" t="str">
            <v xml:space="preserve"> </v>
          </cell>
          <cell r="F871" t="str">
            <v xml:space="preserve"> </v>
          </cell>
          <cell r="G871" t="str">
            <v xml:space="preserve"> </v>
          </cell>
          <cell r="H871" t="str">
            <v xml:space="preserve"> </v>
          </cell>
        </row>
        <row r="872">
          <cell r="A872" t="str">
            <v xml:space="preserve">140+ kg </v>
          </cell>
          <cell r="B872" t="str">
            <v xml:space="preserve"> </v>
          </cell>
          <cell r="C872" t="str">
            <v xml:space="preserve"> </v>
          </cell>
          <cell r="D872" t="str">
            <v xml:space="preserve"> </v>
          </cell>
          <cell r="E872" t="str">
            <v xml:space="preserve"> </v>
          </cell>
          <cell r="F872" t="str">
            <v xml:space="preserve"> </v>
          </cell>
          <cell r="G872"/>
          <cell r="H872"/>
        </row>
        <row r="873">
          <cell r="A873" t="str">
            <v>S</v>
          </cell>
          <cell r="B873">
            <v>320</v>
          </cell>
          <cell r="C873" t="str">
            <v>Edmiston Scott</v>
          </cell>
          <cell r="D873">
            <v>62</v>
          </cell>
          <cell r="E873" t="str">
            <v>USA</v>
          </cell>
          <cell r="F873">
            <v>39210</v>
          </cell>
          <cell r="G873" t="str">
            <v>Rosemont</v>
          </cell>
          <cell r="H873" t="str">
            <v xml:space="preserve"> </v>
          </cell>
        </row>
        <row r="874">
          <cell r="A874" t="str">
            <v>B</v>
          </cell>
          <cell r="B874">
            <v>260</v>
          </cell>
          <cell r="C874" t="str">
            <v>Cain Michael</v>
          </cell>
          <cell r="D874">
            <v>57</v>
          </cell>
          <cell r="E874" t="str">
            <v>USA</v>
          </cell>
          <cell r="F874" t="str">
            <v>0/1999</v>
          </cell>
          <cell r="G874" t="str">
            <v xml:space="preserve"> </v>
          </cell>
          <cell r="H874" t="str">
            <v xml:space="preserve"> </v>
          </cell>
        </row>
        <row r="875">
          <cell r="A875" t="str">
            <v>D</v>
          </cell>
          <cell r="B875">
            <v>300</v>
          </cell>
          <cell r="C875" t="str">
            <v>Cain Michael</v>
          </cell>
          <cell r="D875">
            <v>57</v>
          </cell>
          <cell r="E875" t="str">
            <v>USA</v>
          </cell>
          <cell r="F875" t="str">
            <v>0/1999</v>
          </cell>
          <cell r="G875" t="str">
            <v xml:space="preserve"> </v>
          </cell>
          <cell r="H875" t="str">
            <v xml:space="preserve"> </v>
          </cell>
        </row>
        <row r="876">
          <cell r="A876" t="str">
            <v>T</v>
          </cell>
          <cell r="B876">
            <v>845</v>
          </cell>
          <cell r="C876" t="str">
            <v>Cain Michael</v>
          </cell>
          <cell r="D876">
            <v>57</v>
          </cell>
          <cell r="E876" t="str">
            <v>USA</v>
          </cell>
          <cell r="F876" t="str">
            <v>0/1999</v>
          </cell>
          <cell r="G876" t="str">
            <v xml:space="preserve"> </v>
          </cell>
          <cell r="H876" t="str">
            <v xml:space="preserve"> </v>
          </cell>
        </row>
        <row r="877">
          <cell r="A877"/>
          <cell r="B877" t="str">
            <v xml:space="preserve"> </v>
          </cell>
          <cell r="C877" t="str">
            <v xml:space="preserve"> </v>
          </cell>
          <cell r="D877" t="str">
            <v xml:space="preserve"> </v>
          </cell>
          <cell r="E877" t="str">
            <v xml:space="preserve"> </v>
          </cell>
          <cell r="F877" t="str">
            <v xml:space="preserve"> </v>
          </cell>
          <cell r="G877"/>
          <cell r="H877"/>
        </row>
        <row r="878">
          <cell r="C878" t="str">
            <v xml:space="preserve">Men's M45-49   </v>
          </cell>
        </row>
        <row r="879">
          <cell r="A879" t="str">
            <v xml:space="preserve">52 kg </v>
          </cell>
          <cell r="B879" t="str">
            <v xml:space="preserve"> </v>
          </cell>
          <cell r="C879" t="str">
            <v xml:space="preserve"> </v>
          </cell>
          <cell r="D879" t="str">
            <v xml:space="preserve"> </v>
          </cell>
          <cell r="E879" t="str">
            <v xml:space="preserve"> </v>
          </cell>
          <cell r="F879" t="str">
            <v xml:space="preserve"> </v>
          </cell>
          <cell r="G879" t="str">
            <v xml:space="preserve"> </v>
          </cell>
          <cell r="H879"/>
        </row>
        <row r="880">
          <cell r="A880" t="str">
            <v>S</v>
          </cell>
          <cell r="B880" t="str">
            <v xml:space="preserve"> </v>
          </cell>
          <cell r="C880" t="str">
            <v xml:space="preserve"> </v>
          </cell>
          <cell r="D880" t="str">
            <v xml:space="preserve"> </v>
          </cell>
          <cell r="E880" t="str">
            <v xml:space="preserve"> </v>
          </cell>
          <cell r="F880" t="str">
            <v xml:space="preserve"> </v>
          </cell>
          <cell r="G880" t="str">
            <v xml:space="preserve"> </v>
          </cell>
          <cell r="H880" t="str">
            <v xml:space="preserve"> </v>
          </cell>
        </row>
        <row r="881">
          <cell r="A881" t="str">
            <v>B</v>
          </cell>
          <cell r="B881" t="str">
            <v xml:space="preserve"> </v>
          </cell>
          <cell r="C881" t="str">
            <v xml:space="preserve"> </v>
          </cell>
          <cell r="D881" t="str">
            <v xml:space="preserve"> </v>
          </cell>
          <cell r="E881" t="str">
            <v xml:space="preserve"> </v>
          </cell>
          <cell r="F881" t="str">
            <v xml:space="preserve"> </v>
          </cell>
          <cell r="G881" t="str">
            <v xml:space="preserve"> </v>
          </cell>
          <cell r="H881" t="str">
            <v xml:space="preserve"> </v>
          </cell>
        </row>
        <row r="882">
          <cell r="A882" t="str">
            <v>D</v>
          </cell>
          <cell r="B882" t="str">
            <v xml:space="preserve"> </v>
          </cell>
          <cell r="C882" t="str">
            <v xml:space="preserve"> </v>
          </cell>
          <cell r="D882" t="str">
            <v xml:space="preserve"> </v>
          </cell>
          <cell r="E882" t="str">
            <v xml:space="preserve"> </v>
          </cell>
          <cell r="F882" t="str">
            <v xml:space="preserve"> </v>
          </cell>
          <cell r="G882" t="str">
            <v xml:space="preserve"> </v>
          </cell>
          <cell r="H882" t="str">
            <v xml:space="preserve"> </v>
          </cell>
        </row>
        <row r="883">
          <cell r="A883" t="str">
            <v>T</v>
          </cell>
          <cell r="B883" t="str">
            <v xml:space="preserve"> </v>
          </cell>
          <cell r="C883" t="str">
            <v xml:space="preserve"> </v>
          </cell>
          <cell r="D883" t="str">
            <v xml:space="preserve"> </v>
          </cell>
          <cell r="E883" t="str">
            <v xml:space="preserve"> </v>
          </cell>
          <cell r="F883" t="str">
            <v xml:space="preserve"> </v>
          </cell>
          <cell r="G883" t="str">
            <v xml:space="preserve"> </v>
          </cell>
          <cell r="H883" t="str">
            <v xml:space="preserve"> </v>
          </cell>
        </row>
        <row r="884">
          <cell r="A884"/>
          <cell r="B884" t="str">
            <v xml:space="preserve"> </v>
          </cell>
          <cell r="C884" t="str">
            <v xml:space="preserve"> </v>
          </cell>
          <cell r="D884" t="str">
            <v xml:space="preserve"> </v>
          </cell>
          <cell r="E884" t="str">
            <v xml:space="preserve"> </v>
          </cell>
          <cell r="F884" t="str">
            <v xml:space="preserve"> </v>
          </cell>
          <cell r="G884" t="str">
            <v xml:space="preserve"> </v>
          </cell>
          <cell r="H884" t="str">
            <v xml:space="preserve"> </v>
          </cell>
        </row>
        <row r="885">
          <cell r="A885" t="str">
            <v xml:space="preserve">56 kg </v>
          </cell>
          <cell r="B885" t="str">
            <v xml:space="preserve"> </v>
          </cell>
          <cell r="C885" t="str">
            <v xml:space="preserve"> </v>
          </cell>
          <cell r="D885" t="str">
            <v xml:space="preserve"> </v>
          </cell>
          <cell r="E885" t="str">
            <v xml:space="preserve"> </v>
          </cell>
          <cell r="F885" t="str">
            <v xml:space="preserve"> </v>
          </cell>
          <cell r="G885" t="str">
            <v xml:space="preserve"> </v>
          </cell>
          <cell r="H885"/>
        </row>
        <row r="886">
          <cell r="A886" t="str">
            <v>S</v>
          </cell>
          <cell r="B886" t="str">
            <v xml:space="preserve"> </v>
          </cell>
          <cell r="C886" t="str">
            <v xml:space="preserve"> </v>
          </cell>
          <cell r="D886" t="str">
            <v xml:space="preserve"> </v>
          </cell>
          <cell r="E886" t="str">
            <v xml:space="preserve"> </v>
          </cell>
          <cell r="F886" t="str">
            <v xml:space="preserve"> </v>
          </cell>
          <cell r="G886" t="str">
            <v xml:space="preserve"> </v>
          </cell>
          <cell r="H886" t="str">
            <v xml:space="preserve"> </v>
          </cell>
        </row>
        <row r="887">
          <cell r="A887" t="str">
            <v>B</v>
          </cell>
          <cell r="B887" t="str">
            <v xml:space="preserve"> </v>
          </cell>
          <cell r="C887" t="str">
            <v xml:space="preserve"> </v>
          </cell>
          <cell r="D887" t="str">
            <v xml:space="preserve"> </v>
          </cell>
          <cell r="E887" t="str">
            <v xml:space="preserve"> </v>
          </cell>
          <cell r="F887" t="str">
            <v xml:space="preserve"> </v>
          </cell>
          <cell r="G887" t="str">
            <v xml:space="preserve"> </v>
          </cell>
          <cell r="H887" t="str">
            <v xml:space="preserve"> </v>
          </cell>
        </row>
        <row r="888">
          <cell r="A888" t="str">
            <v>D</v>
          </cell>
          <cell r="B888" t="str">
            <v xml:space="preserve"> </v>
          </cell>
          <cell r="C888" t="str">
            <v xml:space="preserve"> </v>
          </cell>
          <cell r="D888" t="str">
            <v xml:space="preserve"> </v>
          </cell>
          <cell r="E888" t="str">
            <v xml:space="preserve"> </v>
          </cell>
          <cell r="F888" t="str">
            <v xml:space="preserve"> </v>
          </cell>
          <cell r="G888" t="str">
            <v xml:space="preserve"> </v>
          </cell>
          <cell r="H888" t="str">
            <v xml:space="preserve"> </v>
          </cell>
        </row>
        <row r="889">
          <cell r="A889" t="str">
            <v>T</v>
          </cell>
          <cell r="B889" t="str">
            <v xml:space="preserve"> </v>
          </cell>
          <cell r="C889" t="str">
            <v xml:space="preserve"> </v>
          </cell>
          <cell r="D889" t="str">
            <v xml:space="preserve"> </v>
          </cell>
          <cell r="E889" t="str">
            <v xml:space="preserve"> </v>
          </cell>
          <cell r="F889" t="str">
            <v xml:space="preserve"> </v>
          </cell>
          <cell r="G889" t="str">
            <v xml:space="preserve"> </v>
          </cell>
          <cell r="H889" t="str">
            <v xml:space="preserve"> </v>
          </cell>
        </row>
        <row r="890">
          <cell r="A890"/>
          <cell r="B890" t="str">
            <v xml:space="preserve"> </v>
          </cell>
          <cell r="C890" t="str">
            <v xml:space="preserve"> </v>
          </cell>
          <cell r="D890" t="str">
            <v xml:space="preserve"> </v>
          </cell>
          <cell r="E890" t="str">
            <v xml:space="preserve"> </v>
          </cell>
          <cell r="F890" t="str">
            <v xml:space="preserve"> </v>
          </cell>
          <cell r="G890" t="str">
            <v xml:space="preserve"> </v>
          </cell>
          <cell r="H890" t="str">
            <v xml:space="preserve"> </v>
          </cell>
        </row>
        <row r="891">
          <cell r="A891" t="str">
            <v xml:space="preserve">60 kg </v>
          </cell>
          <cell r="B891" t="str">
            <v xml:space="preserve"> </v>
          </cell>
          <cell r="C891" t="str">
            <v xml:space="preserve"> </v>
          </cell>
          <cell r="D891" t="str">
            <v xml:space="preserve"> </v>
          </cell>
          <cell r="E891" t="str">
            <v xml:space="preserve"> </v>
          </cell>
          <cell r="F891" t="str">
            <v xml:space="preserve"> </v>
          </cell>
          <cell r="G891" t="str">
            <v xml:space="preserve"> </v>
          </cell>
          <cell r="H891"/>
        </row>
        <row r="892">
          <cell r="A892" t="str">
            <v>S</v>
          </cell>
          <cell r="B892"/>
          <cell r="C892" t="str">
            <v xml:space="preserve"> </v>
          </cell>
          <cell r="D892" t="str">
            <v xml:space="preserve"> </v>
          </cell>
          <cell r="E892" t="str">
            <v xml:space="preserve"> </v>
          </cell>
          <cell r="F892" t="str">
            <v xml:space="preserve"> </v>
          </cell>
          <cell r="G892" t="str">
            <v xml:space="preserve"> </v>
          </cell>
          <cell r="H892" t="str">
            <v xml:space="preserve"> </v>
          </cell>
        </row>
        <row r="893">
          <cell r="A893" t="str">
            <v>B</v>
          </cell>
          <cell r="B893"/>
          <cell r="C893" t="str">
            <v xml:space="preserve"> </v>
          </cell>
          <cell r="D893" t="str">
            <v xml:space="preserve"> </v>
          </cell>
          <cell r="E893" t="str">
            <v xml:space="preserve"> </v>
          </cell>
          <cell r="F893" t="str">
            <v xml:space="preserve"> </v>
          </cell>
          <cell r="G893" t="str">
            <v xml:space="preserve"> </v>
          </cell>
          <cell r="H893" t="str">
            <v xml:space="preserve"> </v>
          </cell>
        </row>
        <row r="894">
          <cell r="A894" t="str">
            <v>D</v>
          </cell>
          <cell r="B894"/>
          <cell r="C894" t="str">
            <v xml:space="preserve"> </v>
          </cell>
          <cell r="D894" t="str">
            <v xml:space="preserve"> </v>
          </cell>
          <cell r="E894" t="str">
            <v xml:space="preserve"> </v>
          </cell>
          <cell r="F894" t="str">
            <v xml:space="preserve"> </v>
          </cell>
          <cell r="G894" t="str">
            <v xml:space="preserve"> </v>
          </cell>
          <cell r="H894" t="str">
            <v xml:space="preserve"> </v>
          </cell>
        </row>
        <row r="895">
          <cell r="A895" t="str">
            <v>T</v>
          </cell>
          <cell r="B895"/>
          <cell r="C895" t="str">
            <v xml:space="preserve"> </v>
          </cell>
          <cell r="D895" t="str">
            <v xml:space="preserve"> </v>
          </cell>
          <cell r="E895" t="str">
            <v xml:space="preserve"> </v>
          </cell>
          <cell r="F895" t="str">
            <v xml:space="preserve"> </v>
          </cell>
          <cell r="G895" t="str">
            <v xml:space="preserve"> </v>
          </cell>
          <cell r="H895" t="str">
            <v xml:space="preserve"> </v>
          </cell>
        </row>
        <row r="896">
          <cell r="A896"/>
          <cell r="B896"/>
          <cell r="C896"/>
          <cell r="D896" t="str">
            <v xml:space="preserve"> </v>
          </cell>
          <cell r="E896" t="str">
            <v xml:space="preserve"> </v>
          </cell>
          <cell r="F896" t="str">
            <v xml:space="preserve"> </v>
          </cell>
          <cell r="G896" t="str">
            <v xml:space="preserve"> </v>
          </cell>
          <cell r="H896" t="str">
            <v xml:space="preserve"> </v>
          </cell>
        </row>
        <row r="897">
          <cell r="B897" t="str">
            <v xml:space="preserve">kg </v>
          </cell>
          <cell r="C897" t="str">
            <v xml:space="preserve"> </v>
          </cell>
          <cell r="D897" t="str">
            <v xml:space="preserve"> </v>
          </cell>
          <cell r="E897" t="str">
            <v xml:space="preserve"> </v>
          </cell>
          <cell r="F897" t="str">
            <v xml:space="preserve"> </v>
          </cell>
          <cell r="G897" t="str">
            <v xml:space="preserve"> </v>
          </cell>
          <cell r="H897"/>
        </row>
        <row r="898">
          <cell r="A898" t="str">
            <v>S</v>
          </cell>
          <cell r="B898">
            <v>282.5</v>
          </cell>
          <cell r="C898" t="str">
            <v>Edmondson David</v>
          </cell>
          <cell r="D898">
            <v>61</v>
          </cell>
          <cell r="E898" t="str">
            <v>USA</v>
          </cell>
          <cell r="F898">
            <v>39180</v>
          </cell>
          <cell r="G898" t="str">
            <v>Rosemont</v>
          </cell>
          <cell r="H898" t="str">
            <v>4th</v>
          </cell>
        </row>
        <row r="899">
          <cell r="A899" t="str">
            <v>B</v>
          </cell>
          <cell r="B899">
            <v>152.5</v>
          </cell>
          <cell r="C899" t="str">
            <v>Edmondson David</v>
          </cell>
          <cell r="D899">
            <v>61</v>
          </cell>
          <cell r="E899" t="str">
            <v>USA</v>
          </cell>
          <cell r="F899">
            <v>39180</v>
          </cell>
          <cell r="G899" t="str">
            <v>Rosemont</v>
          </cell>
          <cell r="H899" t="str">
            <v>4th</v>
          </cell>
        </row>
        <row r="900">
          <cell r="A900" t="str">
            <v>D</v>
          </cell>
          <cell r="B900">
            <v>247.5</v>
          </cell>
          <cell r="C900" t="str">
            <v>Edmondson David</v>
          </cell>
          <cell r="D900">
            <v>61</v>
          </cell>
          <cell r="E900" t="str">
            <v>USA</v>
          </cell>
          <cell r="F900">
            <v>39180</v>
          </cell>
          <cell r="G900" t="str">
            <v>Rosemont</v>
          </cell>
          <cell r="H900" t="str">
            <v xml:space="preserve"> </v>
          </cell>
        </row>
        <row r="901">
          <cell r="A901" t="str">
            <v>T</v>
          </cell>
          <cell r="B901">
            <v>665</v>
          </cell>
          <cell r="C901" t="str">
            <v>Edmondson David</v>
          </cell>
          <cell r="D901">
            <v>61</v>
          </cell>
          <cell r="E901" t="str">
            <v>USA</v>
          </cell>
          <cell r="F901">
            <v>39180</v>
          </cell>
          <cell r="G901" t="str">
            <v>Rosemont</v>
          </cell>
          <cell r="H901"/>
        </row>
        <row r="902">
          <cell r="A902"/>
          <cell r="B902" t="str">
            <v xml:space="preserve"> </v>
          </cell>
          <cell r="C902" t="str">
            <v>272.5-145-247.5</v>
          </cell>
          <cell r="D902" t="str">
            <v xml:space="preserve"> </v>
          </cell>
          <cell r="E902" t="str">
            <v xml:space="preserve"> </v>
          </cell>
          <cell r="F902" t="str">
            <v xml:space="preserve"> </v>
          </cell>
          <cell r="G902" t="str">
            <v xml:space="preserve"> </v>
          </cell>
          <cell r="H902" t="str">
            <v xml:space="preserve"> </v>
          </cell>
        </row>
        <row r="903">
          <cell r="A903" t="str">
            <v xml:space="preserve">75 kg </v>
          </cell>
          <cell r="B903" t="str">
            <v xml:space="preserve"> </v>
          </cell>
          <cell r="C903" t="str">
            <v xml:space="preserve"> </v>
          </cell>
          <cell r="D903" t="str">
            <v xml:space="preserve"> </v>
          </cell>
          <cell r="E903" t="str">
            <v xml:space="preserve"> </v>
          </cell>
          <cell r="F903" t="str">
            <v xml:space="preserve"> </v>
          </cell>
          <cell r="G903" t="str">
            <v xml:space="preserve"> </v>
          </cell>
          <cell r="H903"/>
        </row>
        <row r="904">
          <cell r="A904" t="str">
            <v>S</v>
          </cell>
          <cell r="B904">
            <v>272.5</v>
          </cell>
          <cell r="C904" t="str">
            <v>Rivera Manuel</v>
          </cell>
          <cell r="D904">
            <v>60</v>
          </cell>
          <cell r="E904" t="str">
            <v>USA</v>
          </cell>
          <cell r="F904">
            <v>39180</v>
          </cell>
          <cell r="G904" t="str">
            <v>Rosemont</v>
          </cell>
          <cell r="H904" t="str">
            <v xml:space="preserve"> </v>
          </cell>
        </row>
        <row r="905">
          <cell r="A905" t="str">
            <v>B</v>
          </cell>
          <cell r="B905">
            <v>205</v>
          </cell>
          <cell r="C905" t="str">
            <v>Sorrell Jim</v>
          </cell>
          <cell r="D905">
            <v>59</v>
          </cell>
          <cell r="E905" t="str">
            <v>USA</v>
          </cell>
          <cell r="F905">
            <v>39186</v>
          </cell>
          <cell r="G905" t="str">
            <v>Monroe</v>
          </cell>
          <cell r="H905" t="str">
            <v>4th</v>
          </cell>
        </row>
        <row r="906">
          <cell r="A906" t="str">
            <v>D</v>
          </cell>
          <cell r="B906">
            <v>231</v>
          </cell>
          <cell r="C906" t="str">
            <v>Edmondson David</v>
          </cell>
          <cell r="D906">
            <v>61</v>
          </cell>
          <cell r="E906" t="str">
            <v>USA</v>
          </cell>
          <cell r="F906">
            <v>39908</v>
          </cell>
          <cell r="G906" t="str">
            <v>Idaho Falls</v>
          </cell>
          <cell r="H906" t="str">
            <v xml:space="preserve"> </v>
          </cell>
        </row>
        <row r="907">
          <cell r="A907" t="str">
            <v>T</v>
          </cell>
          <cell r="B907">
            <v>672.5</v>
          </cell>
          <cell r="C907" t="str">
            <v>Rivera Manuel</v>
          </cell>
          <cell r="D907">
            <v>60</v>
          </cell>
          <cell r="E907" t="str">
            <v>USA</v>
          </cell>
          <cell r="F907">
            <v>39180</v>
          </cell>
          <cell r="G907" t="str">
            <v>Rosemont</v>
          </cell>
          <cell r="H907"/>
        </row>
        <row r="908">
          <cell r="A908"/>
          <cell r="B908" t="str">
            <v xml:space="preserve"> </v>
          </cell>
          <cell r="C908" t="str">
            <v>272.5-170-230</v>
          </cell>
          <cell r="D908" t="str">
            <v xml:space="preserve"> </v>
          </cell>
          <cell r="E908" t="str">
            <v xml:space="preserve"> </v>
          </cell>
          <cell r="F908" t="str">
            <v xml:space="preserve"> </v>
          </cell>
          <cell r="G908" t="str">
            <v xml:space="preserve"> </v>
          </cell>
          <cell r="H908" t="str">
            <v xml:space="preserve"> </v>
          </cell>
        </row>
        <row r="909">
          <cell r="A909" t="str">
            <v xml:space="preserve">82.5 kg </v>
          </cell>
          <cell r="B909" t="str">
            <v xml:space="preserve"> </v>
          </cell>
          <cell r="C909" t="str">
            <v xml:space="preserve"> </v>
          </cell>
          <cell r="D909" t="str">
            <v xml:space="preserve"> </v>
          </cell>
          <cell r="E909" t="str">
            <v xml:space="preserve"> </v>
          </cell>
          <cell r="F909" t="str">
            <v xml:space="preserve"> </v>
          </cell>
          <cell r="G909" t="str">
            <v xml:space="preserve"> </v>
          </cell>
          <cell r="H909"/>
        </row>
        <row r="910">
          <cell r="A910" t="str">
            <v>S</v>
          </cell>
          <cell r="B910">
            <v>302.5</v>
          </cell>
          <cell r="C910" t="str">
            <v>O'Malley Shawn</v>
          </cell>
          <cell r="D910">
            <v>62</v>
          </cell>
          <cell r="E910" t="str">
            <v>USA</v>
          </cell>
          <cell r="F910">
            <v>40376</v>
          </cell>
          <cell r="G910" t="str">
            <v>West Palm Beach</v>
          </cell>
          <cell r="H910" t="str">
            <v xml:space="preserve"> </v>
          </cell>
        </row>
        <row r="911">
          <cell r="A911" t="str">
            <v>B</v>
          </cell>
          <cell r="B911">
            <v>232.5</v>
          </cell>
          <cell r="C911" t="str">
            <v>Naughton Dyke</v>
          </cell>
          <cell r="D911">
            <v>64</v>
          </cell>
          <cell r="E911" t="str">
            <v>USA</v>
          </cell>
          <cell r="F911">
            <v>40376</v>
          </cell>
          <cell r="G911" t="str">
            <v>West Palm Beach</v>
          </cell>
          <cell r="H911" t="str">
            <v xml:space="preserve"> </v>
          </cell>
        </row>
        <row r="912">
          <cell r="A912" t="str">
            <v>D</v>
          </cell>
          <cell r="B912">
            <v>281</v>
          </cell>
          <cell r="C912" t="str">
            <v>Rakhimov Alumbek</v>
          </cell>
          <cell r="D912">
            <v>66</v>
          </cell>
          <cell r="E912" t="str">
            <v>KAZ</v>
          </cell>
          <cell r="F912">
            <v>40813</v>
          </cell>
          <cell r="G912" t="str">
            <v>Yekaterinbourg</v>
          </cell>
          <cell r="H912" t="str">
            <v xml:space="preserve"> </v>
          </cell>
        </row>
        <row r="913">
          <cell r="A913" t="str">
            <v>T</v>
          </cell>
          <cell r="B913">
            <v>732.5</v>
          </cell>
          <cell r="C913" t="str">
            <v>Tomra Tony</v>
          </cell>
          <cell r="D913">
            <v>62</v>
          </cell>
          <cell r="E913" t="str">
            <v>USA</v>
          </cell>
          <cell r="F913">
            <v>39963</v>
          </cell>
          <cell r="G913" t="str">
            <v>Toronto</v>
          </cell>
          <cell r="H913"/>
        </row>
        <row r="914">
          <cell r="A914"/>
          <cell r="B914" t="str">
            <v xml:space="preserve"> </v>
          </cell>
          <cell r="C914" t="str">
            <v>290-2175-225</v>
          </cell>
          <cell r="D914" t="str">
            <v xml:space="preserve"> </v>
          </cell>
          <cell r="E914" t="str">
            <v xml:space="preserve"> </v>
          </cell>
          <cell r="F914" t="str">
            <v xml:space="preserve"> </v>
          </cell>
          <cell r="G914" t="str">
            <v xml:space="preserve"> </v>
          </cell>
          <cell r="H914" t="str">
            <v xml:space="preserve"> </v>
          </cell>
        </row>
        <row r="915">
          <cell r="A915" t="str">
            <v xml:space="preserve">90 kg </v>
          </cell>
          <cell r="B915" t="str">
            <v xml:space="preserve"> </v>
          </cell>
          <cell r="C915" t="str">
            <v xml:space="preserve"> </v>
          </cell>
          <cell r="D915" t="str">
            <v xml:space="preserve"> </v>
          </cell>
          <cell r="E915" t="str">
            <v xml:space="preserve"> </v>
          </cell>
          <cell r="F915" t="str">
            <v xml:space="preserve"> </v>
          </cell>
          <cell r="G915" t="str">
            <v xml:space="preserve"> </v>
          </cell>
          <cell r="H915"/>
        </row>
        <row r="916">
          <cell r="A916" t="str">
            <v>S</v>
          </cell>
          <cell r="B916">
            <v>355</v>
          </cell>
          <cell r="C916" t="str">
            <v>Paras Ronnie</v>
          </cell>
          <cell r="D916">
            <v>62</v>
          </cell>
          <cell r="E916" t="str">
            <v>USA</v>
          </cell>
          <cell r="F916">
            <v>40027</v>
          </cell>
          <cell r="G916" t="str">
            <v>Burr Ridge</v>
          </cell>
          <cell r="H916" t="str">
            <v xml:space="preserve"> </v>
          </cell>
        </row>
        <row r="917">
          <cell r="A917" t="str">
            <v>B</v>
          </cell>
          <cell r="B917">
            <v>272.5</v>
          </cell>
          <cell r="C917" t="str">
            <v>Paras Ronnie</v>
          </cell>
          <cell r="D917">
            <v>62</v>
          </cell>
          <cell r="E917" t="str">
            <v>USA</v>
          </cell>
          <cell r="F917">
            <v>40027</v>
          </cell>
          <cell r="G917" t="str">
            <v>Burr Ridge</v>
          </cell>
          <cell r="H917" t="str">
            <v xml:space="preserve"> </v>
          </cell>
        </row>
        <row r="918">
          <cell r="A918" t="str">
            <v>D</v>
          </cell>
          <cell r="B918">
            <v>300</v>
          </cell>
          <cell r="C918" t="str">
            <v>Richard</v>
          </cell>
          <cell r="D918" t="str">
            <v xml:space="preserve"> </v>
          </cell>
          <cell r="E918" t="str">
            <v>USA</v>
          </cell>
          <cell r="F918" t="str">
            <v>0/1999</v>
          </cell>
          <cell r="G918" t="str">
            <v xml:space="preserve"> </v>
          </cell>
          <cell r="H918" t="str">
            <v xml:space="preserve"> </v>
          </cell>
        </row>
        <row r="919">
          <cell r="A919" t="str">
            <v>T</v>
          </cell>
          <cell r="B919">
            <v>872.5</v>
          </cell>
          <cell r="C919" t="str">
            <v>Paras Ronnie</v>
          </cell>
          <cell r="D919">
            <v>62</v>
          </cell>
          <cell r="E919" t="str">
            <v>USA</v>
          </cell>
          <cell r="F919">
            <v>40027</v>
          </cell>
          <cell r="G919" t="str">
            <v>Burr Ridge</v>
          </cell>
          <cell r="H919" t="str">
            <v xml:space="preserve"> </v>
          </cell>
        </row>
        <row r="920">
          <cell r="A920"/>
          <cell r="B920" t="str">
            <v xml:space="preserve"> </v>
          </cell>
          <cell r="C920" t="str">
            <v>355-2725-245</v>
          </cell>
          <cell r="D920" t="str">
            <v xml:space="preserve"> </v>
          </cell>
          <cell r="E920" t="str">
            <v xml:space="preserve"> </v>
          </cell>
          <cell r="F920" t="str">
            <v xml:space="preserve"> </v>
          </cell>
          <cell r="G920" t="str">
            <v xml:space="preserve"> </v>
          </cell>
          <cell r="H920" t="str">
            <v xml:space="preserve"> </v>
          </cell>
        </row>
        <row r="921">
          <cell r="A921" t="str">
            <v xml:space="preserve">100 kg </v>
          </cell>
          <cell r="B921" t="str">
            <v xml:space="preserve"> </v>
          </cell>
          <cell r="C921" t="str">
            <v xml:space="preserve"> </v>
          </cell>
          <cell r="D921" t="str">
            <v xml:space="preserve"> </v>
          </cell>
          <cell r="E921" t="str">
            <v xml:space="preserve"> </v>
          </cell>
          <cell r="F921" t="str">
            <v xml:space="preserve"> </v>
          </cell>
          <cell r="G921" t="str">
            <v xml:space="preserve"> </v>
          </cell>
          <cell r="H921"/>
        </row>
        <row r="922">
          <cell r="A922" t="str">
            <v>S</v>
          </cell>
          <cell r="B922">
            <v>377.5</v>
          </cell>
          <cell r="C922" t="str">
            <v>Paras Ronnie</v>
          </cell>
          <cell r="D922">
            <v>62</v>
          </cell>
          <cell r="E922" t="str">
            <v>USA</v>
          </cell>
          <cell r="F922">
            <v>40636</v>
          </cell>
          <cell r="G922" t="str">
            <v>West Palm Beach</v>
          </cell>
          <cell r="H922" t="str">
            <v xml:space="preserve"> </v>
          </cell>
        </row>
        <row r="923">
          <cell r="A923" t="str">
            <v>B</v>
          </cell>
          <cell r="B923">
            <v>300</v>
          </cell>
          <cell r="C923" t="str">
            <v>Paras Ronnie</v>
          </cell>
          <cell r="D923">
            <v>62</v>
          </cell>
          <cell r="E923" t="str">
            <v>USA</v>
          </cell>
          <cell r="F923">
            <v>40636</v>
          </cell>
          <cell r="G923" t="str">
            <v>West Palm Beach</v>
          </cell>
          <cell r="H923" t="str">
            <v xml:space="preserve"> </v>
          </cell>
        </row>
        <row r="924">
          <cell r="A924" t="str">
            <v>D</v>
          </cell>
          <cell r="B924">
            <v>320</v>
          </cell>
          <cell r="C924" t="str">
            <v>Roberts Pat</v>
          </cell>
          <cell r="D924">
            <v>57</v>
          </cell>
          <cell r="E924" t="str">
            <v>USA</v>
          </cell>
          <cell r="F924">
            <v>39186</v>
          </cell>
          <cell r="G924" t="str">
            <v>Monroe</v>
          </cell>
          <cell r="H924" t="str">
            <v xml:space="preserve"> </v>
          </cell>
        </row>
        <row r="925">
          <cell r="A925" t="str">
            <v>T</v>
          </cell>
          <cell r="B925">
            <v>932.5</v>
          </cell>
          <cell r="C925" t="str">
            <v>Paras Ronnie</v>
          </cell>
          <cell r="D925">
            <v>62</v>
          </cell>
          <cell r="E925" t="str">
            <v>USA</v>
          </cell>
          <cell r="F925">
            <v>40636</v>
          </cell>
          <cell r="G925" t="str">
            <v>West Palm Beach</v>
          </cell>
          <cell r="H925"/>
        </row>
        <row r="926">
          <cell r="A926"/>
          <cell r="B926" t="str">
            <v xml:space="preserve"> </v>
          </cell>
          <cell r="C926" t="str">
            <v>3775-300-255</v>
          </cell>
          <cell r="D926"/>
          <cell r="E926"/>
          <cell r="F926"/>
          <cell r="G926"/>
          <cell r="H926" t="str">
            <v xml:space="preserve"> </v>
          </cell>
        </row>
        <row r="927">
          <cell r="A927" t="str">
            <v xml:space="preserve">110 kg </v>
          </cell>
          <cell r="B927" t="str">
            <v xml:space="preserve"> </v>
          </cell>
          <cell r="C927" t="str">
            <v xml:space="preserve"> </v>
          </cell>
          <cell r="D927" t="str">
            <v xml:space="preserve"> </v>
          </cell>
          <cell r="E927" t="str">
            <v xml:space="preserve"> </v>
          </cell>
          <cell r="F927" t="str">
            <v xml:space="preserve"> </v>
          </cell>
          <cell r="G927" t="str">
            <v xml:space="preserve"> </v>
          </cell>
          <cell r="H927"/>
        </row>
        <row r="928">
          <cell r="A928" t="str">
            <v>S</v>
          </cell>
          <cell r="B928">
            <v>352.5</v>
          </cell>
          <cell r="C928" t="str">
            <v>Dibble James</v>
          </cell>
          <cell r="D928">
            <v>61</v>
          </cell>
          <cell r="E928" t="str">
            <v>USA</v>
          </cell>
          <cell r="F928">
            <v>40027</v>
          </cell>
          <cell r="G928" t="str">
            <v>Burr Ridge</v>
          </cell>
          <cell r="H928" t="str">
            <v xml:space="preserve"> </v>
          </cell>
        </row>
        <row r="929">
          <cell r="A929" t="str">
            <v>B</v>
          </cell>
          <cell r="B929">
            <v>287.5</v>
          </cell>
          <cell r="C929" t="str">
            <v>McConaughey Bob</v>
          </cell>
          <cell r="D929">
            <v>60</v>
          </cell>
          <cell r="E929" t="str">
            <v>USA</v>
          </cell>
          <cell r="F929">
            <v>38564</v>
          </cell>
          <cell r="G929" t="str">
            <v>Lincolnwood</v>
          </cell>
          <cell r="H929" t="str">
            <v xml:space="preserve"> </v>
          </cell>
        </row>
        <row r="930">
          <cell r="A930" t="str">
            <v>D</v>
          </cell>
          <cell r="B930">
            <v>273</v>
          </cell>
          <cell r="C930" t="str">
            <v xml:space="preserve"> Ringin Brad</v>
          </cell>
          <cell r="D930">
            <v>65</v>
          </cell>
          <cell r="E930" t="str">
            <v xml:space="preserve"> AUS</v>
          </cell>
          <cell r="F930">
            <v>40783</v>
          </cell>
          <cell r="G930" t="str">
            <v xml:space="preserve"> NSW, Australia</v>
          </cell>
          <cell r="H930" t="str">
            <v xml:space="preserve"> </v>
          </cell>
        </row>
        <row r="931">
          <cell r="A931" t="str">
            <v>T</v>
          </cell>
          <cell r="B931">
            <v>855</v>
          </cell>
          <cell r="C931" t="str">
            <v xml:space="preserve"> Tomra Tony</v>
          </cell>
          <cell r="D931">
            <v>62</v>
          </cell>
          <cell r="E931" t="str">
            <v xml:space="preserve"> CAN</v>
          </cell>
          <cell r="F931">
            <v>40699</v>
          </cell>
          <cell r="G931" t="str">
            <v xml:space="preserve"> Quebec, Canada</v>
          </cell>
          <cell r="H931"/>
        </row>
        <row r="932">
          <cell r="A932"/>
          <cell r="B932" t="str">
            <v xml:space="preserve"> </v>
          </cell>
          <cell r="C932" t="str">
            <v>330-265-260</v>
          </cell>
          <cell r="D932"/>
          <cell r="E932"/>
          <cell r="F932"/>
          <cell r="G932"/>
          <cell r="H932" t="str">
            <v xml:space="preserve"> </v>
          </cell>
        </row>
        <row r="933">
          <cell r="A933" t="str">
            <v xml:space="preserve">125 kg </v>
          </cell>
          <cell r="B933" t="str">
            <v xml:space="preserve"> </v>
          </cell>
          <cell r="C933"/>
          <cell r="D933"/>
          <cell r="E933"/>
          <cell r="F933"/>
          <cell r="G933"/>
          <cell r="H933"/>
        </row>
        <row r="934">
          <cell r="A934" t="str">
            <v>S</v>
          </cell>
          <cell r="B934">
            <v>350</v>
          </cell>
          <cell r="C934" t="str">
            <v>Anderson Rich</v>
          </cell>
          <cell r="D934">
            <v>57</v>
          </cell>
          <cell r="E934" t="str">
            <v>USA</v>
          </cell>
          <cell r="F934">
            <v>38805</v>
          </cell>
          <cell r="G934" t="str">
            <v>Park Forest</v>
          </cell>
          <cell r="H934" t="str">
            <v xml:space="preserve"> </v>
          </cell>
        </row>
        <row r="935">
          <cell r="A935" t="str">
            <v>B</v>
          </cell>
          <cell r="B935">
            <v>272.5</v>
          </cell>
          <cell r="C935" t="str">
            <v>Hemenway Lloyd</v>
          </cell>
          <cell r="D935">
            <v>60</v>
          </cell>
          <cell r="E935" t="str">
            <v>USA</v>
          </cell>
          <cell r="F935">
            <v>38933</v>
          </cell>
          <cell r="G935" t="str">
            <v>Baton Rouge</v>
          </cell>
          <cell r="H935" t="str">
            <v xml:space="preserve"> </v>
          </cell>
        </row>
        <row r="936">
          <cell r="A936" t="str">
            <v>D</v>
          </cell>
          <cell r="B936">
            <v>305</v>
          </cell>
          <cell r="C936" t="str">
            <v>Suutari Kari</v>
          </cell>
          <cell r="D936">
            <v>58</v>
          </cell>
          <cell r="E936" t="str">
            <v>CAN</v>
          </cell>
          <cell r="F936">
            <v>39726</v>
          </cell>
          <cell r="G936" t="str">
            <v>Ontario</v>
          </cell>
          <cell r="H936" t="str">
            <v xml:space="preserve"> </v>
          </cell>
        </row>
        <row r="937">
          <cell r="A937" t="str">
            <v>T</v>
          </cell>
          <cell r="B937">
            <v>827.5</v>
          </cell>
          <cell r="C937" t="str">
            <v>Suutari Kari</v>
          </cell>
          <cell r="D937">
            <v>58</v>
          </cell>
          <cell r="E937" t="str">
            <v>CAN</v>
          </cell>
          <cell r="F937">
            <v>39726</v>
          </cell>
          <cell r="G937" t="str">
            <v>Ontario</v>
          </cell>
          <cell r="H937"/>
        </row>
        <row r="938">
          <cell r="A938"/>
          <cell r="B938" t="str">
            <v xml:space="preserve"> </v>
          </cell>
          <cell r="C938" t="str">
            <v>295-227.5-305</v>
          </cell>
          <cell r="D938" t="str">
            <v xml:space="preserve"> </v>
          </cell>
          <cell r="E938" t="str">
            <v xml:space="preserve"> </v>
          </cell>
          <cell r="F938" t="str">
            <v xml:space="preserve"> </v>
          </cell>
          <cell r="G938" t="str">
            <v xml:space="preserve"> </v>
          </cell>
          <cell r="H938" t="str">
            <v xml:space="preserve"> </v>
          </cell>
        </row>
        <row r="939">
          <cell r="A939" t="str">
            <v xml:space="preserve">140 kg </v>
          </cell>
          <cell r="B939" t="str">
            <v xml:space="preserve"> </v>
          </cell>
          <cell r="C939" t="str">
            <v xml:space="preserve"> </v>
          </cell>
          <cell r="D939" t="str">
            <v xml:space="preserve"> </v>
          </cell>
          <cell r="E939" t="str">
            <v xml:space="preserve"> </v>
          </cell>
          <cell r="F939" t="str">
            <v xml:space="preserve"> </v>
          </cell>
          <cell r="G939" t="str">
            <v xml:space="preserve"> </v>
          </cell>
          <cell r="H939"/>
        </row>
        <row r="940">
          <cell r="A940" t="str">
            <v>S</v>
          </cell>
          <cell r="B940">
            <v>362.5</v>
          </cell>
          <cell r="C940" t="str">
            <v>Lane Tim</v>
          </cell>
          <cell r="D940">
            <v>59</v>
          </cell>
          <cell r="E940" t="str">
            <v>USA</v>
          </cell>
          <cell r="F940">
            <v>39786</v>
          </cell>
          <cell r="G940" t="str">
            <v>Lake George</v>
          </cell>
          <cell r="H940" t="str">
            <v xml:space="preserve"> </v>
          </cell>
        </row>
        <row r="941">
          <cell r="A941" t="str">
            <v>B</v>
          </cell>
          <cell r="B941">
            <v>207.5</v>
          </cell>
          <cell r="C941" t="str">
            <v>Lane Tim</v>
          </cell>
          <cell r="D941">
            <v>59</v>
          </cell>
          <cell r="E941" t="str">
            <v>USA</v>
          </cell>
          <cell r="F941">
            <v>39786</v>
          </cell>
          <cell r="G941" t="str">
            <v>Lake George</v>
          </cell>
          <cell r="H941" t="str">
            <v xml:space="preserve"> </v>
          </cell>
        </row>
        <row r="942">
          <cell r="A942" t="str">
            <v>D</v>
          </cell>
          <cell r="B942">
            <v>312.5</v>
          </cell>
          <cell r="C942" t="str">
            <v>Lane Tim</v>
          </cell>
          <cell r="D942">
            <v>59</v>
          </cell>
          <cell r="E942" t="str">
            <v>USA</v>
          </cell>
          <cell r="F942" t="str">
            <v>0/2004</v>
          </cell>
          <cell r="G942" t="str">
            <v xml:space="preserve"> </v>
          </cell>
          <cell r="H942" t="str">
            <v xml:space="preserve"> </v>
          </cell>
        </row>
        <row r="943">
          <cell r="A943" t="str">
            <v>T</v>
          </cell>
          <cell r="B943">
            <v>870</v>
          </cell>
          <cell r="C943" t="str">
            <v>Lane Tim</v>
          </cell>
          <cell r="D943">
            <v>59</v>
          </cell>
          <cell r="E943" t="str">
            <v>USA</v>
          </cell>
          <cell r="F943">
            <v>39786</v>
          </cell>
          <cell r="G943" t="str">
            <v>Lake George</v>
          </cell>
          <cell r="H943"/>
        </row>
        <row r="944">
          <cell r="A944"/>
          <cell r="B944" t="str">
            <v xml:space="preserve"> </v>
          </cell>
          <cell r="C944" t="str">
            <v>362.5-207.5-300</v>
          </cell>
          <cell r="D944" t="str">
            <v xml:space="preserve"> </v>
          </cell>
          <cell r="E944" t="str">
            <v xml:space="preserve"> </v>
          </cell>
          <cell r="F944" t="str">
            <v xml:space="preserve"> </v>
          </cell>
          <cell r="G944" t="str">
            <v xml:space="preserve"> </v>
          </cell>
          <cell r="H944" t="str">
            <v xml:space="preserve"> </v>
          </cell>
        </row>
        <row r="945">
          <cell r="A945" t="str">
            <v xml:space="preserve">140+ kg </v>
          </cell>
          <cell r="B945" t="str">
            <v xml:space="preserve"> </v>
          </cell>
          <cell r="C945" t="str">
            <v xml:space="preserve"> </v>
          </cell>
          <cell r="D945" t="str">
            <v xml:space="preserve"> </v>
          </cell>
          <cell r="E945" t="str">
            <v xml:space="preserve"> </v>
          </cell>
          <cell r="F945" t="str">
            <v xml:space="preserve"> </v>
          </cell>
          <cell r="G945"/>
          <cell r="H945"/>
        </row>
        <row r="946">
          <cell r="A946" t="str">
            <v>S</v>
          </cell>
          <cell r="B946">
            <v>367.5</v>
          </cell>
          <cell r="C946" t="str">
            <v>Magee John</v>
          </cell>
          <cell r="D946">
            <v>49</v>
          </cell>
          <cell r="E946" t="str">
            <v>USA</v>
          </cell>
          <cell r="F946" t="str">
            <v>0/1998</v>
          </cell>
          <cell r="G946" t="str">
            <v xml:space="preserve"> </v>
          </cell>
          <cell r="H946" t="str">
            <v xml:space="preserve"> </v>
          </cell>
        </row>
        <row r="947">
          <cell r="A947" t="str">
            <v>B</v>
          </cell>
          <cell r="B947">
            <v>220</v>
          </cell>
          <cell r="C947" t="str">
            <v>Magee John</v>
          </cell>
          <cell r="D947">
            <v>49</v>
          </cell>
          <cell r="E947" t="str">
            <v>USA</v>
          </cell>
          <cell r="F947" t="str">
            <v>0/1998</v>
          </cell>
          <cell r="G947" t="str">
            <v xml:space="preserve"> </v>
          </cell>
          <cell r="H947" t="str">
            <v xml:space="preserve"> </v>
          </cell>
        </row>
        <row r="948">
          <cell r="A948" t="str">
            <v>D</v>
          </cell>
          <cell r="B948">
            <v>272.5</v>
          </cell>
          <cell r="C948" t="str">
            <v>Magee John</v>
          </cell>
          <cell r="D948">
            <v>49</v>
          </cell>
          <cell r="E948" t="str">
            <v>USA</v>
          </cell>
          <cell r="F948" t="str">
            <v>0/1998</v>
          </cell>
          <cell r="G948" t="str">
            <v xml:space="preserve"> </v>
          </cell>
          <cell r="H948" t="str">
            <v xml:space="preserve"> </v>
          </cell>
        </row>
        <row r="949">
          <cell r="A949" t="str">
            <v>T</v>
          </cell>
          <cell r="B949">
            <v>860</v>
          </cell>
          <cell r="C949" t="str">
            <v>Magee John</v>
          </cell>
          <cell r="D949">
            <v>49</v>
          </cell>
          <cell r="E949" t="str">
            <v>USA</v>
          </cell>
          <cell r="F949" t="str">
            <v>0/1998</v>
          </cell>
          <cell r="G949" t="str">
            <v xml:space="preserve"> </v>
          </cell>
          <cell r="H949" t="str">
            <v xml:space="preserve"> </v>
          </cell>
        </row>
        <row r="950">
          <cell r="A950"/>
          <cell r="B950" t="str">
            <v xml:space="preserve"> </v>
          </cell>
          <cell r="C950" t="str">
            <v xml:space="preserve"> </v>
          </cell>
          <cell r="D950" t="str">
            <v xml:space="preserve"> </v>
          </cell>
          <cell r="E950" t="str">
            <v xml:space="preserve"> </v>
          </cell>
          <cell r="F950" t="str">
            <v xml:space="preserve"> </v>
          </cell>
          <cell r="G950"/>
          <cell r="H950"/>
        </row>
        <row r="951">
          <cell r="C951" t="str">
            <v xml:space="preserve">Men's M50-54   </v>
          </cell>
        </row>
        <row r="952">
          <cell r="A952" t="str">
            <v xml:space="preserve">52 kg </v>
          </cell>
          <cell r="B952" t="str">
            <v xml:space="preserve"> </v>
          </cell>
          <cell r="C952" t="str">
            <v xml:space="preserve"> </v>
          </cell>
          <cell r="D952" t="str">
            <v xml:space="preserve"> </v>
          </cell>
          <cell r="E952" t="str">
            <v xml:space="preserve"> </v>
          </cell>
          <cell r="F952" t="str">
            <v xml:space="preserve"> </v>
          </cell>
          <cell r="G952" t="str">
            <v xml:space="preserve"> </v>
          </cell>
          <cell r="H952"/>
        </row>
        <row r="953">
          <cell r="A953" t="str">
            <v>S</v>
          </cell>
          <cell r="B953" t="str">
            <v xml:space="preserve"> </v>
          </cell>
          <cell r="C953" t="str">
            <v xml:space="preserve"> </v>
          </cell>
          <cell r="D953" t="str">
            <v xml:space="preserve"> </v>
          </cell>
          <cell r="E953" t="str">
            <v xml:space="preserve"> </v>
          </cell>
          <cell r="F953" t="str">
            <v xml:space="preserve"> </v>
          </cell>
          <cell r="G953" t="str">
            <v xml:space="preserve"> </v>
          </cell>
          <cell r="H953" t="str">
            <v xml:space="preserve"> </v>
          </cell>
        </row>
        <row r="954">
          <cell r="A954" t="str">
            <v>B</v>
          </cell>
          <cell r="B954" t="str">
            <v xml:space="preserve"> </v>
          </cell>
          <cell r="C954" t="str">
            <v xml:space="preserve"> </v>
          </cell>
          <cell r="D954" t="str">
            <v xml:space="preserve"> </v>
          </cell>
          <cell r="E954" t="str">
            <v xml:space="preserve"> </v>
          </cell>
          <cell r="F954" t="str">
            <v xml:space="preserve"> </v>
          </cell>
          <cell r="G954" t="str">
            <v xml:space="preserve"> </v>
          </cell>
          <cell r="H954" t="str">
            <v xml:space="preserve"> </v>
          </cell>
        </row>
        <row r="955">
          <cell r="A955" t="str">
            <v>D</v>
          </cell>
          <cell r="B955" t="str">
            <v xml:space="preserve"> </v>
          </cell>
          <cell r="C955" t="str">
            <v xml:space="preserve"> </v>
          </cell>
          <cell r="D955" t="str">
            <v xml:space="preserve"> </v>
          </cell>
          <cell r="E955" t="str">
            <v xml:space="preserve"> </v>
          </cell>
          <cell r="F955" t="str">
            <v xml:space="preserve"> </v>
          </cell>
          <cell r="G955" t="str">
            <v xml:space="preserve"> </v>
          </cell>
          <cell r="H955" t="str">
            <v xml:space="preserve"> </v>
          </cell>
        </row>
        <row r="956">
          <cell r="A956" t="str">
            <v>T</v>
          </cell>
          <cell r="B956" t="str">
            <v xml:space="preserve"> </v>
          </cell>
          <cell r="C956" t="str">
            <v xml:space="preserve"> </v>
          </cell>
          <cell r="D956" t="str">
            <v xml:space="preserve"> </v>
          </cell>
          <cell r="E956" t="str">
            <v xml:space="preserve"> </v>
          </cell>
          <cell r="F956" t="str">
            <v xml:space="preserve"> </v>
          </cell>
          <cell r="G956" t="str">
            <v xml:space="preserve"> </v>
          </cell>
          <cell r="H956" t="str">
            <v xml:space="preserve"> </v>
          </cell>
        </row>
        <row r="957">
          <cell r="A957"/>
          <cell r="B957" t="str">
            <v xml:space="preserve"> </v>
          </cell>
          <cell r="C957" t="str">
            <v xml:space="preserve"> </v>
          </cell>
          <cell r="D957" t="str">
            <v xml:space="preserve"> </v>
          </cell>
          <cell r="E957" t="str">
            <v xml:space="preserve"> </v>
          </cell>
          <cell r="F957" t="str">
            <v xml:space="preserve"> </v>
          </cell>
          <cell r="G957" t="str">
            <v xml:space="preserve"> </v>
          </cell>
          <cell r="H957" t="str">
            <v xml:space="preserve"> </v>
          </cell>
        </row>
        <row r="958">
          <cell r="A958" t="str">
            <v xml:space="preserve">56 kg </v>
          </cell>
          <cell r="B958" t="str">
            <v xml:space="preserve"> </v>
          </cell>
          <cell r="C958" t="str">
            <v xml:space="preserve"> </v>
          </cell>
          <cell r="D958" t="str">
            <v xml:space="preserve"> </v>
          </cell>
          <cell r="E958" t="str">
            <v xml:space="preserve"> </v>
          </cell>
          <cell r="F958" t="str">
            <v xml:space="preserve"> </v>
          </cell>
          <cell r="G958" t="str">
            <v xml:space="preserve"> </v>
          </cell>
          <cell r="H958"/>
        </row>
        <row r="959">
          <cell r="A959" t="str">
            <v>S</v>
          </cell>
          <cell r="B959" t="str">
            <v xml:space="preserve"> </v>
          </cell>
          <cell r="C959" t="str">
            <v xml:space="preserve"> </v>
          </cell>
          <cell r="D959" t="str">
            <v xml:space="preserve"> </v>
          </cell>
          <cell r="E959" t="str">
            <v xml:space="preserve"> </v>
          </cell>
          <cell r="F959" t="str">
            <v xml:space="preserve"> </v>
          </cell>
          <cell r="G959" t="str">
            <v xml:space="preserve"> </v>
          </cell>
          <cell r="H959" t="str">
            <v xml:space="preserve"> </v>
          </cell>
        </row>
        <row r="960">
          <cell r="A960" t="str">
            <v>B</v>
          </cell>
          <cell r="B960" t="str">
            <v xml:space="preserve"> </v>
          </cell>
          <cell r="C960" t="str">
            <v xml:space="preserve"> </v>
          </cell>
          <cell r="D960" t="str">
            <v xml:space="preserve"> </v>
          </cell>
          <cell r="E960" t="str">
            <v xml:space="preserve"> </v>
          </cell>
          <cell r="F960" t="str">
            <v xml:space="preserve"> </v>
          </cell>
          <cell r="G960" t="str">
            <v xml:space="preserve"> </v>
          </cell>
          <cell r="H960" t="str">
            <v xml:space="preserve"> </v>
          </cell>
        </row>
        <row r="961">
          <cell r="A961" t="str">
            <v>D</v>
          </cell>
          <cell r="B961" t="str">
            <v xml:space="preserve"> </v>
          </cell>
          <cell r="C961" t="str">
            <v xml:space="preserve"> </v>
          </cell>
          <cell r="D961" t="str">
            <v xml:space="preserve"> </v>
          </cell>
          <cell r="E961" t="str">
            <v xml:space="preserve"> </v>
          </cell>
          <cell r="F961" t="str">
            <v xml:space="preserve"> </v>
          </cell>
          <cell r="G961" t="str">
            <v xml:space="preserve"> </v>
          </cell>
          <cell r="H961" t="str">
            <v xml:space="preserve"> </v>
          </cell>
        </row>
        <row r="962">
          <cell r="A962" t="str">
            <v>T</v>
          </cell>
          <cell r="B962" t="str">
            <v xml:space="preserve"> </v>
          </cell>
          <cell r="C962" t="str">
            <v xml:space="preserve"> </v>
          </cell>
          <cell r="D962" t="str">
            <v xml:space="preserve"> </v>
          </cell>
          <cell r="E962" t="str">
            <v xml:space="preserve"> </v>
          </cell>
          <cell r="F962" t="str">
            <v xml:space="preserve"> </v>
          </cell>
          <cell r="G962" t="str">
            <v xml:space="preserve"> </v>
          </cell>
          <cell r="H962" t="str">
            <v xml:space="preserve"> </v>
          </cell>
        </row>
        <row r="963">
          <cell r="A963"/>
          <cell r="B963" t="str">
            <v xml:space="preserve"> </v>
          </cell>
          <cell r="C963" t="str">
            <v xml:space="preserve"> </v>
          </cell>
          <cell r="D963" t="str">
            <v xml:space="preserve"> </v>
          </cell>
          <cell r="E963" t="str">
            <v xml:space="preserve"> </v>
          </cell>
          <cell r="F963" t="str">
            <v xml:space="preserve"> </v>
          </cell>
          <cell r="G963" t="str">
            <v xml:space="preserve"> </v>
          </cell>
          <cell r="H963" t="str">
            <v xml:space="preserve"> </v>
          </cell>
        </row>
        <row r="964">
          <cell r="A964" t="str">
            <v xml:space="preserve">60 kg </v>
          </cell>
          <cell r="B964" t="str">
            <v xml:space="preserve"> </v>
          </cell>
          <cell r="C964" t="str">
            <v xml:space="preserve"> </v>
          </cell>
          <cell r="D964" t="str">
            <v xml:space="preserve"> </v>
          </cell>
          <cell r="E964" t="str">
            <v xml:space="preserve"> </v>
          </cell>
          <cell r="F964" t="str">
            <v xml:space="preserve"> </v>
          </cell>
          <cell r="G964" t="str">
            <v xml:space="preserve"> </v>
          </cell>
          <cell r="H964"/>
        </row>
        <row r="965">
          <cell r="A965" t="str">
            <v>S</v>
          </cell>
          <cell r="B965" t="str">
            <v xml:space="preserve"> </v>
          </cell>
          <cell r="C965" t="str">
            <v xml:space="preserve"> </v>
          </cell>
          <cell r="D965" t="str">
            <v xml:space="preserve"> </v>
          </cell>
          <cell r="E965" t="str">
            <v xml:space="preserve"> </v>
          </cell>
          <cell r="F965" t="str">
            <v xml:space="preserve"> </v>
          </cell>
          <cell r="G965" t="str">
            <v xml:space="preserve"> </v>
          </cell>
          <cell r="H965" t="str">
            <v xml:space="preserve"> </v>
          </cell>
        </row>
        <row r="966">
          <cell r="A966" t="str">
            <v>B</v>
          </cell>
          <cell r="B966" t="str">
            <v xml:space="preserve"> </v>
          </cell>
          <cell r="C966" t="str">
            <v xml:space="preserve"> </v>
          </cell>
          <cell r="D966" t="str">
            <v xml:space="preserve"> </v>
          </cell>
          <cell r="E966" t="str">
            <v xml:space="preserve"> </v>
          </cell>
          <cell r="F966" t="str">
            <v xml:space="preserve"> </v>
          </cell>
          <cell r="G966" t="str">
            <v xml:space="preserve"> </v>
          </cell>
          <cell r="H966" t="str">
            <v xml:space="preserve"> </v>
          </cell>
        </row>
        <row r="967">
          <cell r="A967" t="str">
            <v>D</v>
          </cell>
          <cell r="B967" t="str">
            <v xml:space="preserve"> </v>
          </cell>
          <cell r="C967" t="str">
            <v xml:space="preserve"> </v>
          </cell>
          <cell r="D967" t="str">
            <v xml:space="preserve"> </v>
          </cell>
          <cell r="E967" t="str">
            <v xml:space="preserve"> </v>
          </cell>
          <cell r="F967" t="str">
            <v xml:space="preserve"> </v>
          </cell>
          <cell r="G967" t="str">
            <v xml:space="preserve"> </v>
          </cell>
          <cell r="H967" t="str">
            <v xml:space="preserve"> </v>
          </cell>
        </row>
        <row r="968">
          <cell r="A968" t="str">
            <v>T</v>
          </cell>
          <cell r="B968" t="str">
            <v xml:space="preserve"> </v>
          </cell>
          <cell r="C968" t="str">
            <v xml:space="preserve"> </v>
          </cell>
          <cell r="D968" t="str">
            <v xml:space="preserve"> </v>
          </cell>
          <cell r="E968" t="str">
            <v xml:space="preserve"> </v>
          </cell>
          <cell r="F968" t="str">
            <v xml:space="preserve"> </v>
          </cell>
          <cell r="G968" t="str">
            <v xml:space="preserve"> </v>
          </cell>
          <cell r="H968" t="str">
            <v xml:space="preserve"> </v>
          </cell>
        </row>
        <row r="969">
          <cell r="A969"/>
          <cell r="B969" t="str">
            <v xml:space="preserve"> </v>
          </cell>
          <cell r="C969" t="str">
            <v xml:space="preserve"> </v>
          </cell>
          <cell r="D969" t="str">
            <v xml:space="preserve"> </v>
          </cell>
          <cell r="E969" t="str">
            <v xml:space="preserve"> </v>
          </cell>
          <cell r="F969" t="str">
            <v xml:space="preserve"> </v>
          </cell>
          <cell r="G969" t="str">
            <v xml:space="preserve"> </v>
          </cell>
          <cell r="H969" t="str">
            <v xml:space="preserve"> </v>
          </cell>
        </row>
        <row r="970">
          <cell r="A970" t="str">
            <v>67.5 kg</v>
          </cell>
          <cell r="B970"/>
          <cell r="C970" t="str">
            <v xml:space="preserve"> </v>
          </cell>
          <cell r="D970" t="str">
            <v xml:space="preserve"> </v>
          </cell>
          <cell r="E970" t="str">
            <v xml:space="preserve"> </v>
          </cell>
          <cell r="F970" t="str">
            <v xml:space="preserve"> </v>
          </cell>
          <cell r="G970" t="str">
            <v xml:space="preserve"> </v>
          </cell>
          <cell r="H970"/>
        </row>
        <row r="971">
          <cell r="A971" t="str">
            <v>S</v>
          </cell>
          <cell r="B971">
            <v>265</v>
          </cell>
          <cell r="C971" t="str">
            <v>Scelfo Vince</v>
          </cell>
          <cell r="D971">
            <v>57</v>
          </cell>
          <cell r="E971" t="str">
            <v>USA</v>
          </cell>
          <cell r="F971">
            <v>39536</v>
          </cell>
          <cell r="G971" t="str">
            <v>Taylor</v>
          </cell>
          <cell r="H971" t="str">
            <v xml:space="preserve"> </v>
          </cell>
        </row>
        <row r="972">
          <cell r="A972" t="str">
            <v>B</v>
          </cell>
          <cell r="B972">
            <v>150</v>
          </cell>
          <cell r="C972" t="str">
            <v>Scelfo Vince</v>
          </cell>
          <cell r="D972">
            <v>57</v>
          </cell>
          <cell r="E972" t="str">
            <v>USA</v>
          </cell>
          <cell r="F972">
            <v>39486</v>
          </cell>
          <cell r="G972" t="str">
            <v>Oak Brook</v>
          </cell>
          <cell r="H972" t="str">
            <v xml:space="preserve"> </v>
          </cell>
        </row>
        <row r="973">
          <cell r="A973" t="str">
            <v>D</v>
          </cell>
          <cell r="B973">
            <v>220</v>
          </cell>
          <cell r="C973" t="str">
            <v>AlampievSergei</v>
          </cell>
          <cell r="D973">
            <v>57</v>
          </cell>
          <cell r="E973" t="str">
            <v>RUS</v>
          </cell>
          <cell r="F973">
            <v>40255</v>
          </cell>
          <cell r="G973" t="str">
            <v>Kursk</v>
          </cell>
          <cell r="H973" t="str">
            <v xml:space="preserve"> </v>
          </cell>
        </row>
        <row r="974">
          <cell r="A974" t="str">
            <v>T</v>
          </cell>
          <cell r="B974">
            <v>597.5</v>
          </cell>
          <cell r="C974" t="str">
            <v>Scelfo Vince</v>
          </cell>
          <cell r="D974">
            <v>57</v>
          </cell>
          <cell r="E974" t="str">
            <v>USA</v>
          </cell>
          <cell r="F974">
            <v>39536</v>
          </cell>
          <cell r="G974" t="str">
            <v>Taylor</v>
          </cell>
          <cell r="H974"/>
        </row>
        <row r="975">
          <cell r="A975"/>
          <cell r="B975" t="str">
            <v xml:space="preserve"> </v>
          </cell>
          <cell r="C975" t="str">
            <v>265-147.5-185</v>
          </cell>
          <cell r="D975" t="str">
            <v xml:space="preserve"> </v>
          </cell>
          <cell r="E975" t="str">
            <v xml:space="preserve"> </v>
          </cell>
          <cell r="F975" t="str">
            <v xml:space="preserve"> </v>
          </cell>
          <cell r="G975" t="str">
            <v xml:space="preserve"> </v>
          </cell>
          <cell r="H975" t="str">
            <v xml:space="preserve"> </v>
          </cell>
        </row>
        <row r="976">
          <cell r="A976" t="str">
            <v xml:space="preserve">75 kg </v>
          </cell>
          <cell r="B976" t="str">
            <v xml:space="preserve"> </v>
          </cell>
          <cell r="C976" t="str">
            <v xml:space="preserve"> </v>
          </cell>
          <cell r="D976" t="str">
            <v xml:space="preserve"> </v>
          </cell>
          <cell r="E976" t="str">
            <v xml:space="preserve"> </v>
          </cell>
          <cell r="F976" t="str">
            <v xml:space="preserve"> </v>
          </cell>
          <cell r="G976" t="str">
            <v xml:space="preserve"> </v>
          </cell>
          <cell r="H976"/>
        </row>
        <row r="977">
          <cell r="A977" t="str">
            <v>S</v>
          </cell>
          <cell r="B977">
            <v>250</v>
          </cell>
          <cell r="C977" t="str">
            <v>Woodraska</v>
          </cell>
          <cell r="D977" t="str">
            <v xml:space="preserve"> </v>
          </cell>
          <cell r="E977" t="str">
            <v>USA</v>
          </cell>
          <cell r="F977" t="str">
            <v>0/2000</v>
          </cell>
          <cell r="G977" t="str">
            <v xml:space="preserve"> </v>
          </cell>
          <cell r="H977" t="str">
            <v xml:space="preserve"> </v>
          </cell>
        </row>
        <row r="978">
          <cell r="A978" t="str">
            <v>B</v>
          </cell>
          <cell r="B978">
            <v>140</v>
          </cell>
          <cell r="C978" t="str">
            <v>Santee Gordon</v>
          </cell>
          <cell r="D978">
            <v>46</v>
          </cell>
          <cell r="E978" t="str">
            <v>USA</v>
          </cell>
          <cell r="F978" t="str">
            <v>0/2000</v>
          </cell>
          <cell r="G978" t="str">
            <v xml:space="preserve"> </v>
          </cell>
          <cell r="H978" t="str">
            <v xml:space="preserve"> </v>
          </cell>
        </row>
        <row r="979">
          <cell r="A979" t="str">
            <v>D</v>
          </cell>
          <cell r="B979">
            <v>245</v>
          </cell>
          <cell r="C979" t="str">
            <v>Santee Gordon</v>
          </cell>
          <cell r="D979">
            <v>46</v>
          </cell>
          <cell r="E979" t="str">
            <v>USA</v>
          </cell>
          <cell r="F979" t="str">
            <v>0/2000</v>
          </cell>
          <cell r="G979" t="str">
            <v xml:space="preserve"> </v>
          </cell>
          <cell r="H979" t="str">
            <v xml:space="preserve"> </v>
          </cell>
        </row>
        <row r="980">
          <cell r="A980" t="str">
            <v>T</v>
          </cell>
          <cell r="B980">
            <v>592.5</v>
          </cell>
          <cell r="C980" t="str">
            <v>Woodraska</v>
          </cell>
          <cell r="D980" t="str">
            <v xml:space="preserve"> </v>
          </cell>
          <cell r="E980" t="str">
            <v>USA</v>
          </cell>
          <cell r="F980" t="str">
            <v>0/2000</v>
          </cell>
          <cell r="G980" t="str">
            <v xml:space="preserve"> </v>
          </cell>
          <cell r="H980" t="str">
            <v xml:space="preserve"> </v>
          </cell>
        </row>
        <row r="981">
          <cell r="A981"/>
          <cell r="B981" t="str">
            <v xml:space="preserve"> </v>
          </cell>
          <cell r="C981" t="str">
            <v xml:space="preserve"> </v>
          </cell>
          <cell r="D981" t="str">
            <v xml:space="preserve"> </v>
          </cell>
          <cell r="E981" t="str">
            <v xml:space="preserve"> </v>
          </cell>
          <cell r="F981" t="str">
            <v xml:space="preserve"> </v>
          </cell>
          <cell r="G981" t="str">
            <v xml:space="preserve"> </v>
          </cell>
          <cell r="H981" t="str">
            <v xml:space="preserve"> </v>
          </cell>
        </row>
        <row r="982">
          <cell r="A982" t="str">
            <v xml:space="preserve">82.5 kg </v>
          </cell>
          <cell r="B982" t="str">
            <v xml:space="preserve"> </v>
          </cell>
          <cell r="C982" t="str">
            <v xml:space="preserve"> </v>
          </cell>
          <cell r="D982" t="str">
            <v xml:space="preserve"> </v>
          </cell>
          <cell r="E982" t="str">
            <v xml:space="preserve"> </v>
          </cell>
          <cell r="F982" t="str">
            <v xml:space="preserve"> </v>
          </cell>
          <cell r="G982" t="str">
            <v xml:space="preserve"> </v>
          </cell>
          <cell r="H982"/>
        </row>
        <row r="983">
          <cell r="A983" t="str">
            <v>S</v>
          </cell>
          <cell r="B983">
            <v>290</v>
          </cell>
          <cell r="C983" t="str">
            <v>Brown Mike</v>
          </cell>
          <cell r="D983">
            <v>58</v>
          </cell>
          <cell r="E983" t="str">
            <v>USA</v>
          </cell>
          <cell r="F983">
            <v>40285</v>
          </cell>
          <cell r="G983" t="str">
            <v>Detroit</v>
          </cell>
          <cell r="H983" t="str">
            <v xml:space="preserve"> </v>
          </cell>
        </row>
        <row r="984">
          <cell r="A984" t="str">
            <v>B</v>
          </cell>
          <cell r="B984">
            <v>197.5</v>
          </cell>
          <cell r="C984" t="str">
            <v>Marentette Jerry</v>
          </cell>
          <cell r="D984">
            <v>56</v>
          </cell>
          <cell r="E984" t="str">
            <v>CAN</v>
          </cell>
          <cell r="F984">
            <v>39207</v>
          </cell>
          <cell r="G984" t="str">
            <v>Toronto</v>
          </cell>
          <cell r="H984" t="str">
            <v>4th</v>
          </cell>
        </row>
        <row r="985">
          <cell r="A985" t="str">
            <v>D</v>
          </cell>
          <cell r="B985">
            <v>287.5</v>
          </cell>
          <cell r="C985" t="str">
            <v>Marentette Jerry</v>
          </cell>
          <cell r="D985">
            <v>56</v>
          </cell>
          <cell r="E985" t="str">
            <v>CAN</v>
          </cell>
          <cell r="F985">
            <v>39207</v>
          </cell>
          <cell r="G985" t="str">
            <v>Toronto</v>
          </cell>
          <cell r="H985" t="str">
            <v xml:space="preserve"> </v>
          </cell>
        </row>
        <row r="986">
          <cell r="A986" t="str">
            <v>T</v>
          </cell>
          <cell r="B986">
            <v>742.5</v>
          </cell>
          <cell r="C986" t="str">
            <v>Marentette Jerry</v>
          </cell>
          <cell r="D986">
            <v>56</v>
          </cell>
          <cell r="E986" t="str">
            <v>CAN</v>
          </cell>
          <cell r="F986">
            <v>39207</v>
          </cell>
          <cell r="G986" t="str">
            <v>Toronto</v>
          </cell>
          <cell r="H986"/>
        </row>
        <row r="987">
          <cell r="A987"/>
          <cell r="B987" t="str">
            <v xml:space="preserve"> </v>
          </cell>
          <cell r="C987" t="str">
            <v>265-190-287.5</v>
          </cell>
          <cell r="D987" t="str">
            <v xml:space="preserve"> </v>
          </cell>
          <cell r="E987" t="str">
            <v xml:space="preserve"> </v>
          </cell>
          <cell r="F987" t="str">
            <v xml:space="preserve"> </v>
          </cell>
          <cell r="G987" t="str">
            <v xml:space="preserve"> </v>
          </cell>
          <cell r="H987" t="str">
            <v xml:space="preserve"> </v>
          </cell>
        </row>
        <row r="988">
          <cell r="A988" t="str">
            <v xml:space="preserve">90 kg </v>
          </cell>
          <cell r="B988" t="str">
            <v xml:space="preserve"> </v>
          </cell>
          <cell r="C988" t="str">
            <v xml:space="preserve"> </v>
          </cell>
          <cell r="D988" t="str">
            <v xml:space="preserve"> </v>
          </cell>
          <cell r="E988" t="str">
            <v xml:space="preserve"> </v>
          </cell>
          <cell r="F988" t="str">
            <v xml:space="preserve"> </v>
          </cell>
          <cell r="G988" t="str">
            <v xml:space="preserve"> </v>
          </cell>
          <cell r="H988"/>
        </row>
        <row r="989">
          <cell r="A989" t="str">
            <v>S</v>
          </cell>
          <cell r="B989">
            <v>300</v>
          </cell>
          <cell r="C989" t="str">
            <v>Hare John</v>
          </cell>
          <cell r="D989">
            <v>61</v>
          </cell>
          <cell r="E989" t="str">
            <v>USA</v>
          </cell>
          <cell r="F989">
            <v>41391</v>
          </cell>
          <cell r="G989" t="str">
            <v>Grand Rapids,MI</v>
          </cell>
          <cell r="H989" t="str">
            <v xml:space="preserve"> </v>
          </cell>
        </row>
        <row r="990">
          <cell r="A990" t="str">
            <v>B</v>
          </cell>
          <cell r="B990">
            <v>215</v>
          </cell>
          <cell r="C990" t="str">
            <v>Hare John</v>
          </cell>
          <cell r="D990">
            <v>61</v>
          </cell>
          <cell r="E990" t="str">
            <v>USA</v>
          </cell>
          <cell r="F990">
            <v>41391</v>
          </cell>
          <cell r="G990" t="str">
            <v>Grand Rapids,MI</v>
          </cell>
          <cell r="H990" t="str">
            <v xml:space="preserve"> </v>
          </cell>
        </row>
        <row r="991">
          <cell r="A991" t="str">
            <v>D</v>
          </cell>
          <cell r="B991">
            <v>287.5</v>
          </cell>
          <cell r="C991" t="str">
            <v>Solan Dave</v>
          </cell>
          <cell r="D991">
            <v>48</v>
          </cell>
          <cell r="E991" t="str">
            <v>USA</v>
          </cell>
          <cell r="F991" t="str">
            <v>0/1999</v>
          </cell>
          <cell r="G991" t="str">
            <v xml:space="preserve"> </v>
          </cell>
          <cell r="H991" t="str">
            <v xml:space="preserve"> </v>
          </cell>
        </row>
        <row r="992">
          <cell r="A992" t="str">
            <v>T</v>
          </cell>
          <cell r="B992">
            <v>772.5</v>
          </cell>
          <cell r="C992" t="str">
            <v>Hare John</v>
          </cell>
          <cell r="D992">
            <v>61</v>
          </cell>
          <cell r="E992" t="str">
            <v>USA</v>
          </cell>
          <cell r="F992">
            <v>41391</v>
          </cell>
          <cell r="G992" t="str">
            <v>Grand Rapids,MI</v>
          </cell>
          <cell r="H992" t="str">
            <v xml:space="preserve"> </v>
          </cell>
        </row>
        <row r="993">
          <cell r="A993"/>
          <cell r="B993" t="str">
            <v xml:space="preserve"> </v>
          </cell>
          <cell r="C993" t="str">
            <v>300-215-2575</v>
          </cell>
          <cell r="D993" t="str">
            <v xml:space="preserve"> </v>
          </cell>
          <cell r="E993" t="str">
            <v xml:space="preserve"> </v>
          </cell>
          <cell r="F993" t="str">
            <v xml:space="preserve"> </v>
          </cell>
          <cell r="G993" t="str">
            <v xml:space="preserve"> </v>
          </cell>
          <cell r="H993" t="str">
            <v xml:space="preserve"> </v>
          </cell>
        </row>
        <row r="994">
          <cell r="A994" t="str">
            <v xml:space="preserve">100 kg </v>
          </cell>
          <cell r="B994" t="str">
            <v xml:space="preserve"> </v>
          </cell>
          <cell r="C994" t="str">
            <v xml:space="preserve"> </v>
          </cell>
          <cell r="D994" t="str">
            <v xml:space="preserve"> </v>
          </cell>
          <cell r="E994" t="str">
            <v xml:space="preserve"> </v>
          </cell>
          <cell r="F994" t="str">
            <v xml:space="preserve"> </v>
          </cell>
          <cell r="G994" t="str">
            <v xml:space="preserve"> </v>
          </cell>
          <cell r="H994"/>
        </row>
        <row r="995">
          <cell r="A995" t="str">
            <v>S</v>
          </cell>
          <cell r="B995">
            <v>325</v>
          </cell>
          <cell r="C995" t="str">
            <v>Zenzen Dick</v>
          </cell>
          <cell r="D995">
            <v>52</v>
          </cell>
          <cell r="E995" t="str">
            <v>USA</v>
          </cell>
          <cell r="F995">
            <v>38066</v>
          </cell>
          <cell r="G995" t="str">
            <v>Las Vegas</v>
          </cell>
          <cell r="H995" t="str">
            <v xml:space="preserve"> </v>
          </cell>
        </row>
        <row r="996">
          <cell r="A996" t="str">
            <v>B</v>
          </cell>
          <cell r="B996">
            <v>227.5</v>
          </cell>
          <cell r="C996" t="str">
            <v>McIntyre Bruce</v>
          </cell>
          <cell r="D996">
            <v>57</v>
          </cell>
          <cell r="E996" t="str">
            <v>CAN</v>
          </cell>
          <cell r="F996">
            <v>40306</v>
          </cell>
          <cell r="G996" t="str">
            <v>Montreal</v>
          </cell>
          <cell r="H996" t="str">
            <v xml:space="preserve"> </v>
          </cell>
        </row>
        <row r="997">
          <cell r="A997" t="str">
            <v>D</v>
          </cell>
          <cell r="B997">
            <v>280</v>
          </cell>
          <cell r="C997" t="str">
            <v>Krovikov Alexander</v>
          </cell>
          <cell r="D997">
            <v>61</v>
          </cell>
          <cell r="E997" t="str">
            <v>RUS</v>
          </cell>
          <cell r="F997" t="str">
            <v>29.05.2014</v>
          </cell>
          <cell r="G997" t="str">
            <v>Kursk</v>
          </cell>
          <cell r="H997" t="str">
            <v xml:space="preserve"> </v>
          </cell>
        </row>
        <row r="998">
          <cell r="A998" t="str">
            <v>T</v>
          </cell>
          <cell r="B998">
            <v>777.5</v>
          </cell>
          <cell r="C998" t="str">
            <v>McIntyre Bruce</v>
          </cell>
          <cell r="D998">
            <v>57</v>
          </cell>
          <cell r="E998" t="str">
            <v>CAN</v>
          </cell>
          <cell r="F998">
            <v>40306</v>
          </cell>
          <cell r="G998" t="str">
            <v>Montreal</v>
          </cell>
          <cell r="H998"/>
        </row>
        <row r="999">
          <cell r="A999"/>
          <cell r="B999" t="str">
            <v xml:space="preserve"> </v>
          </cell>
          <cell r="C999" t="str">
            <v>300-2275-250</v>
          </cell>
          <cell r="D999" t="str">
            <v xml:space="preserve"> </v>
          </cell>
          <cell r="E999" t="str">
            <v xml:space="preserve"> </v>
          </cell>
          <cell r="F999" t="str">
            <v xml:space="preserve"> </v>
          </cell>
          <cell r="G999" t="str">
            <v xml:space="preserve"> </v>
          </cell>
          <cell r="H999" t="str">
            <v xml:space="preserve"> </v>
          </cell>
        </row>
        <row r="1000">
          <cell r="A1000" t="str">
            <v xml:space="preserve">110 kg </v>
          </cell>
          <cell r="B1000" t="str">
            <v xml:space="preserve"> </v>
          </cell>
          <cell r="C1000" t="str">
            <v xml:space="preserve"> </v>
          </cell>
          <cell r="D1000" t="str">
            <v xml:space="preserve"> </v>
          </cell>
          <cell r="E1000" t="str">
            <v xml:space="preserve"> </v>
          </cell>
          <cell r="F1000" t="str">
            <v xml:space="preserve"> </v>
          </cell>
          <cell r="G1000" t="str">
            <v xml:space="preserve"> </v>
          </cell>
          <cell r="H1000"/>
        </row>
        <row r="1001">
          <cell r="A1001" t="str">
            <v>S</v>
          </cell>
          <cell r="B1001">
            <v>295</v>
          </cell>
          <cell r="C1001" t="str">
            <v>Smolinkski Joe</v>
          </cell>
          <cell r="D1001">
            <v>55</v>
          </cell>
          <cell r="E1001" t="str">
            <v>USA</v>
          </cell>
          <cell r="F1001">
            <v>38563</v>
          </cell>
          <cell r="G1001" t="str">
            <v>Lincolnwood</v>
          </cell>
          <cell r="H1001" t="str">
            <v xml:space="preserve"> </v>
          </cell>
        </row>
        <row r="1002">
          <cell r="A1002" t="str">
            <v>B</v>
          </cell>
          <cell r="B1002">
            <v>255</v>
          </cell>
          <cell r="C1002" t="str">
            <v>MurphyDave</v>
          </cell>
          <cell r="D1002">
            <v>54</v>
          </cell>
          <cell r="E1002" t="str">
            <v>USA</v>
          </cell>
          <cell r="F1002">
            <v>40027</v>
          </cell>
          <cell r="G1002" t="str">
            <v>Lincolnwood</v>
          </cell>
          <cell r="H1002" t="str">
            <v xml:space="preserve"> </v>
          </cell>
        </row>
        <row r="1003">
          <cell r="A1003" t="str">
            <v>D</v>
          </cell>
          <cell r="B1003">
            <v>262.5</v>
          </cell>
          <cell r="C1003" t="str">
            <v>Smolinkski Joe</v>
          </cell>
          <cell r="D1003">
            <v>55</v>
          </cell>
          <cell r="E1003" t="str">
            <v>USA</v>
          </cell>
          <cell r="F1003">
            <v>38563</v>
          </cell>
          <cell r="G1003" t="str">
            <v>Lincolnwood</v>
          </cell>
          <cell r="H1003" t="str">
            <v xml:space="preserve"> </v>
          </cell>
        </row>
        <row r="1004">
          <cell r="A1004" t="str">
            <v>T</v>
          </cell>
          <cell r="B1004">
            <v>797.5</v>
          </cell>
          <cell r="C1004" t="str">
            <v>Smolinkski Joe</v>
          </cell>
          <cell r="D1004">
            <v>55</v>
          </cell>
          <cell r="E1004" t="str">
            <v>USA</v>
          </cell>
          <cell r="F1004">
            <v>38563</v>
          </cell>
          <cell r="G1004" t="str">
            <v>Lincolnwood</v>
          </cell>
          <cell r="H1004" t="str">
            <v xml:space="preserve"> </v>
          </cell>
        </row>
        <row r="1005">
          <cell r="A1005"/>
          <cell r="B1005" t="str">
            <v xml:space="preserve"> </v>
          </cell>
          <cell r="C1005" t="str">
            <v xml:space="preserve"> </v>
          </cell>
          <cell r="D1005" t="str">
            <v xml:space="preserve"> </v>
          </cell>
          <cell r="E1005" t="str">
            <v xml:space="preserve"> </v>
          </cell>
          <cell r="F1005" t="str">
            <v xml:space="preserve"> </v>
          </cell>
          <cell r="G1005" t="str">
            <v xml:space="preserve"> </v>
          </cell>
          <cell r="H1005" t="str">
            <v xml:space="preserve"> </v>
          </cell>
        </row>
        <row r="1006">
          <cell r="A1006" t="str">
            <v xml:space="preserve">125 kg </v>
          </cell>
          <cell r="B1006" t="str">
            <v xml:space="preserve"> </v>
          </cell>
          <cell r="C1006" t="str">
            <v xml:space="preserve"> </v>
          </cell>
          <cell r="D1006" t="str">
            <v xml:space="preserve"> </v>
          </cell>
          <cell r="E1006" t="str">
            <v xml:space="preserve"> </v>
          </cell>
          <cell r="F1006" t="str">
            <v xml:space="preserve"> </v>
          </cell>
          <cell r="G1006" t="str">
            <v xml:space="preserve"> </v>
          </cell>
          <cell r="H1006"/>
        </row>
        <row r="1007">
          <cell r="A1007" t="str">
            <v>S</v>
          </cell>
          <cell r="B1007">
            <v>340</v>
          </cell>
          <cell r="C1007" t="str">
            <v>Titus Terrence</v>
          </cell>
          <cell r="D1007">
            <v>55</v>
          </cell>
          <cell r="E1007" t="str">
            <v>AUS</v>
          </cell>
          <cell r="F1007">
            <v>40131</v>
          </cell>
          <cell r="G1007" t="str">
            <v>Ballina</v>
          </cell>
          <cell r="H1007" t="str">
            <v xml:space="preserve"> </v>
          </cell>
        </row>
        <row r="1008">
          <cell r="A1008" t="str">
            <v>B</v>
          </cell>
          <cell r="B1008">
            <v>235</v>
          </cell>
          <cell r="C1008" t="str">
            <v>Suutari Kari</v>
          </cell>
          <cell r="D1008">
            <v>58</v>
          </cell>
          <cell r="E1008" t="str">
            <v>CAN</v>
          </cell>
          <cell r="F1008">
            <v>40027</v>
          </cell>
          <cell r="G1008" t="str">
            <v>Burr Ridge</v>
          </cell>
          <cell r="H1008" t="str">
            <v xml:space="preserve"> </v>
          </cell>
        </row>
        <row r="1009">
          <cell r="A1009" t="str">
            <v>D</v>
          </cell>
          <cell r="B1009">
            <v>325</v>
          </cell>
          <cell r="C1009" t="str">
            <v>Titus Terrence</v>
          </cell>
          <cell r="D1009">
            <v>55</v>
          </cell>
          <cell r="E1009" t="str">
            <v>AUS</v>
          </cell>
          <cell r="F1009">
            <v>39366</v>
          </cell>
          <cell r="G1009" t="str">
            <v>Ballina</v>
          </cell>
          <cell r="H1009" t="str">
            <v xml:space="preserve"> </v>
          </cell>
        </row>
        <row r="1010">
          <cell r="A1010" t="str">
            <v>T</v>
          </cell>
          <cell r="B1010">
            <v>852.5</v>
          </cell>
          <cell r="C1010" t="str">
            <v>Suutari Kari</v>
          </cell>
          <cell r="D1010">
            <v>58</v>
          </cell>
          <cell r="E1010" t="str">
            <v>CAN</v>
          </cell>
          <cell r="F1010">
            <v>40306</v>
          </cell>
          <cell r="G1010" t="str">
            <v>Montreal</v>
          </cell>
          <cell r="H1010"/>
        </row>
        <row r="1011">
          <cell r="A1011"/>
          <cell r="B1011" t="str">
            <v xml:space="preserve"> </v>
          </cell>
          <cell r="C1011"/>
          <cell r="D1011" t="str">
            <v xml:space="preserve"> </v>
          </cell>
          <cell r="E1011" t="str">
            <v xml:space="preserve"> </v>
          </cell>
          <cell r="F1011" t="str">
            <v xml:space="preserve"> </v>
          </cell>
          <cell r="G1011" t="str">
            <v xml:space="preserve"> </v>
          </cell>
          <cell r="H1011" t="str">
            <v xml:space="preserve"> </v>
          </cell>
        </row>
        <row r="1012">
          <cell r="A1012" t="str">
            <v xml:space="preserve">140 kg </v>
          </cell>
          <cell r="B1012" t="str">
            <v xml:space="preserve"> </v>
          </cell>
          <cell r="C1012" t="str">
            <v xml:space="preserve"> </v>
          </cell>
          <cell r="D1012" t="str">
            <v xml:space="preserve"> </v>
          </cell>
          <cell r="E1012" t="str">
            <v xml:space="preserve"> </v>
          </cell>
          <cell r="F1012" t="str">
            <v xml:space="preserve"> </v>
          </cell>
          <cell r="G1012" t="str">
            <v xml:space="preserve"> </v>
          </cell>
          <cell r="H1012"/>
        </row>
        <row r="1013">
          <cell r="A1013" t="str">
            <v>S</v>
          </cell>
          <cell r="B1013" t="str">
            <v xml:space="preserve"> </v>
          </cell>
          <cell r="C1013" t="str">
            <v xml:space="preserve"> </v>
          </cell>
          <cell r="D1013" t="str">
            <v xml:space="preserve"> </v>
          </cell>
          <cell r="E1013" t="str">
            <v xml:space="preserve"> </v>
          </cell>
          <cell r="F1013" t="str">
            <v xml:space="preserve"> </v>
          </cell>
          <cell r="G1013" t="str">
            <v xml:space="preserve"> </v>
          </cell>
          <cell r="H1013" t="str">
            <v xml:space="preserve"> </v>
          </cell>
        </row>
        <row r="1014">
          <cell r="A1014" t="str">
            <v>B</v>
          </cell>
          <cell r="B1014" t="str">
            <v xml:space="preserve"> </v>
          </cell>
          <cell r="C1014" t="str">
            <v xml:space="preserve"> </v>
          </cell>
          <cell r="D1014" t="str">
            <v xml:space="preserve"> </v>
          </cell>
          <cell r="E1014" t="str">
            <v xml:space="preserve"> </v>
          </cell>
          <cell r="F1014" t="str">
            <v xml:space="preserve"> </v>
          </cell>
          <cell r="G1014" t="str">
            <v xml:space="preserve"> </v>
          </cell>
          <cell r="H1014" t="str">
            <v xml:space="preserve"> </v>
          </cell>
        </row>
        <row r="1015">
          <cell r="A1015" t="str">
            <v>D</v>
          </cell>
          <cell r="B1015" t="str">
            <v xml:space="preserve"> </v>
          </cell>
          <cell r="C1015" t="str">
            <v xml:space="preserve"> </v>
          </cell>
          <cell r="D1015" t="str">
            <v xml:space="preserve"> </v>
          </cell>
          <cell r="E1015" t="str">
            <v xml:space="preserve"> </v>
          </cell>
          <cell r="F1015" t="str">
            <v xml:space="preserve"> </v>
          </cell>
          <cell r="G1015" t="str">
            <v xml:space="preserve"> </v>
          </cell>
          <cell r="H1015" t="str">
            <v xml:space="preserve"> </v>
          </cell>
        </row>
        <row r="1016">
          <cell r="A1016" t="str">
            <v>T</v>
          </cell>
          <cell r="B1016" t="str">
            <v xml:space="preserve"> </v>
          </cell>
          <cell r="C1016" t="str">
            <v xml:space="preserve"> </v>
          </cell>
          <cell r="D1016" t="str">
            <v xml:space="preserve"> </v>
          </cell>
          <cell r="E1016" t="str">
            <v xml:space="preserve"> </v>
          </cell>
          <cell r="F1016" t="str">
            <v xml:space="preserve"> </v>
          </cell>
          <cell r="G1016" t="str">
            <v xml:space="preserve"> </v>
          </cell>
          <cell r="H1016" t="str">
            <v xml:space="preserve"> </v>
          </cell>
        </row>
        <row r="1017">
          <cell r="A1017"/>
          <cell r="B1017" t="str">
            <v xml:space="preserve"> </v>
          </cell>
          <cell r="C1017" t="str">
            <v xml:space="preserve"> </v>
          </cell>
          <cell r="D1017" t="str">
            <v xml:space="preserve"> </v>
          </cell>
          <cell r="E1017" t="str">
            <v xml:space="preserve"> </v>
          </cell>
          <cell r="F1017" t="str">
            <v xml:space="preserve"> </v>
          </cell>
          <cell r="G1017" t="str">
            <v xml:space="preserve"> </v>
          </cell>
          <cell r="H1017" t="str">
            <v xml:space="preserve"> </v>
          </cell>
        </row>
        <row r="1018">
          <cell r="A1018" t="str">
            <v xml:space="preserve">140+ kg </v>
          </cell>
          <cell r="B1018" t="str">
            <v xml:space="preserve"> </v>
          </cell>
          <cell r="C1018" t="str">
            <v xml:space="preserve"> </v>
          </cell>
          <cell r="D1018" t="str">
            <v xml:space="preserve"> </v>
          </cell>
          <cell r="E1018" t="str">
            <v xml:space="preserve"> </v>
          </cell>
          <cell r="F1018" t="str">
            <v xml:space="preserve"> </v>
          </cell>
          <cell r="G1018"/>
          <cell r="H1018"/>
        </row>
        <row r="1019">
          <cell r="A1019" t="str">
            <v>S</v>
          </cell>
          <cell r="B1019">
            <v>340</v>
          </cell>
          <cell r="C1019" t="str">
            <v>Magee John</v>
          </cell>
          <cell r="D1019">
            <v>49</v>
          </cell>
          <cell r="E1019" t="str">
            <v>USA</v>
          </cell>
          <cell r="F1019" t="str">
            <v>0/2001</v>
          </cell>
          <cell r="G1019" t="str">
            <v xml:space="preserve"> </v>
          </cell>
          <cell r="H1019" t="str">
            <v xml:space="preserve"> </v>
          </cell>
        </row>
        <row r="1020">
          <cell r="A1020" t="str">
            <v>B</v>
          </cell>
          <cell r="B1020">
            <v>205</v>
          </cell>
          <cell r="C1020" t="str">
            <v>Magee John</v>
          </cell>
          <cell r="D1020">
            <v>49</v>
          </cell>
          <cell r="E1020" t="str">
            <v>USA</v>
          </cell>
          <cell r="F1020" t="str">
            <v>0/2001</v>
          </cell>
          <cell r="G1020" t="str">
            <v xml:space="preserve"> </v>
          </cell>
          <cell r="H1020" t="str">
            <v xml:space="preserve"> </v>
          </cell>
        </row>
        <row r="1021">
          <cell r="A1021" t="str">
            <v>D</v>
          </cell>
          <cell r="B1021">
            <v>250</v>
          </cell>
          <cell r="C1021" t="str">
            <v>Magee John</v>
          </cell>
          <cell r="D1021">
            <v>49</v>
          </cell>
          <cell r="E1021" t="str">
            <v>USA</v>
          </cell>
          <cell r="F1021" t="str">
            <v>0/2001</v>
          </cell>
          <cell r="G1021" t="str">
            <v xml:space="preserve"> </v>
          </cell>
          <cell r="H1021" t="str">
            <v xml:space="preserve"> </v>
          </cell>
        </row>
        <row r="1022">
          <cell r="A1022" t="str">
            <v>T</v>
          </cell>
          <cell r="B1022">
            <v>795</v>
          </cell>
          <cell r="C1022" t="str">
            <v>Magee John</v>
          </cell>
          <cell r="D1022">
            <v>49</v>
          </cell>
          <cell r="E1022" t="str">
            <v>USA</v>
          </cell>
          <cell r="F1022" t="str">
            <v>0/2001</v>
          </cell>
          <cell r="G1022" t="str">
            <v xml:space="preserve"> </v>
          </cell>
          <cell r="H1022" t="str">
            <v xml:space="preserve"> </v>
          </cell>
        </row>
        <row r="1023">
          <cell r="A1023"/>
          <cell r="B1023" t="str">
            <v xml:space="preserve"> </v>
          </cell>
          <cell r="C1023" t="str">
            <v xml:space="preserve"> </v>
          </cell>
          <cell r="D1023" t="str">
            <v xml:space="preserve"> </v>
          </cell>
          <cell r="E1023" t="str">
            <v xml:space="preserve"> </v>
          </cell>
          <cell r="F1023"/>
          <cell r="G1023"/>
          <cell r="H1023"/>
        </row>
        <row r="1024">
          <cell r="C1024" t="str">
            <v xml:space="preserve">Men's M55-59    </v>
          </cell>
        </row>
        <row r="1025">
          <cell r="A1025" t="str">
            <v xml:space="preserve">52 kg </v>
          </cell>
          <cell r="B1025" t="str">
            <v xml:space="preserve"> </v>
          </cell>
          <cell r="C1025" t="str">
            <v xml:space="preserve"> </v>
          </cell>
          <cell r="D1025" t="str">
            <v xml:space="preserve"> </v>
          </cell>
          <cell r="E1025" t="str">
            <v xml:space="preserve"> </v>
          </cell>
          <cell r="F1025" t="str">
            <v xml:space="preserve"> </v>
          </cell>
          <cell r="G1025" t="str">
            <v xml:space="preserve"> </v>
          </cell>
          <cell r="H1025"/>
        </row>
        <row r="1026">
          <cell r="A1026" t="str">
            <v>S</v>
          </cell>
          <cell r="B1026" t="str">
            <v xml:space="preserve"> </v>
          </cell>
          <cell r="C1026" t="str">
            <v xml:space="preserve"> </v>
          </cell>
          <cell r="D1026" t="str">
            <v xml:space="preserve"> </v>
          </cell>
          <cell r="E1026" t="str">
            <v xml:space="preserve"> </v>
          </cell>
          <cell r="F1026" t="str">
            <v xml:space="preserve"> </v>
          </cell>
          <cell r="G1026" t="str">
            <v xml:space="preserve"> </v>
          </cell>
          <cell r="H1026" t="str">
            <v xml:space="preserve"> </v>
          </cell>
        </row>
        <row r="1027">
          <cell r="A1027" t="str">
            <v>B</v>
          </cell>
          <cell r="B1027" t="str">
            <v xml:space="preserve"> </v>
          </cell>
          <cell r="C1027" t="str">
            <v xml:space="preserve"> </v>
          </cell>
          <cell r="D1027" t="str">
            <v xml:space="preserve"> </v>
          </cell>
          <cell r="E1027" t="str">
            <v xml:space="preserve"> </v>
          </cell>
          <cell r="F1027" t="str">
            <v xml:space="preserve"> </v>
          </cell>
          <cell r="G1027" t="str">
            <v xml:space="preserve"> </v>
          </cell>
          <cell r="H1027" t="str">
            <v xml:space="preserve"> </v>
          </cell>
        </row>
        <row r="1028">
          <cell r="A1028" t="str">
            <v>D</v>
          </cell>
          <cell r="B1028" t="str">
            <v xml:space="preserve"> </v>
          </cell>
          <cell r="C1028" t="str">
            <v xml:space="preserve"> </v>
          </cell>
          <cell r="D1028" t="str">
            <v xml:space="preserve"> </v>
          </cell>
          <cell r="E1028" t="str">
            <v xml:space="preserve"> </v>
          </cell>
          <cell r="F1028" t="str">
            <v xml:space="preserve"> </v>
          </cell>
          <cell r="G1028" t="str">
            <v xml:space="preserve"> </v>
          </cell>
          <cell r="H1028" t="str">
            <v xml:space="preserve"> </v>
          </cell>
        </row>
        <row r="1029">
          <cell r="A1029" t="str">
            <v>T</v>
          </cell>
          <cell r="B1029" t="str">
            <v xml:space="preserve"> </v>
          </cell>
          <cell r="C1029" t="str">
            <v xml:space="preserve"> </v>
          </cell>
          <cell r="D1029" t="str">
            <v xml:space="preserve"> </v>
          </cell>
          <cell r="E1029" t="str">
            <v xml:space="preserve"> </v>
          </cell>
          <cell r="F1029" t="str">
            <v xml:space="preserve"> </v>
          </cell>
          <cell r="G1029" t="str">
            <v xml:space="preserve"> </v>
          </cell>
          <cell r="H1029" t="str">
            <v xml:space="preserve"> </v>
          </cell>
        </row>
        <row r="1030">
          <cell r="A1030"/>
          <cell r="B1030" t="str">
            <v xml:space="preserve"> </v>
          </cell>
          <cell r="C1030" t="str">
            <v xml:space="preserve"> </v>
          </cell>
          <cell r="D1030" t="str">
            <v xml:space="preserve"> </v>
          </cell>
          <cell r="E1030" t="str">
            <v xml:space="preserve"> </v>
          </cell>
          <cell r="F1030" t="str">
            <v xml:space="preserve"> </v>
          </cell>
          <cell r="G1030" t="str">
            <v xml:space="preserve"> </v>
          </cell>
          <cell r="H1030" t="str">
            <v xml:space="preserve"> </v>
          </cell>
        </row>
        <row r="1031">
          <cell r="A1031" t="str">
            <v xml:space="preserve">56 kg </v>
          </cell>
          <cell r="B1031" t="str">
            <v xml:space="preserve"> </v>
          </cell>
          <cell r="C1031" t="str">
            <v xml:space="preserve"> </v>
          </cell>
          <cell r="D1031" t="str">
            <v xml:space="preserve"> </v>
          </cell>
          <cell r="E1031" t="str">
            <v xml:space="preserve"> </v>
          </cell>
          <cell r="F1031" t="str">
            <v xml:space="preserve"> </v>
          </cell>
          <cell r="G1031" t="str">
            <v xml:space="preserve"> </v>
          </cell>
          <cell r="H1031"/>
        </row>
        <row r="1032">
          <cell r="A1032" t="str">
            <v>S</v>
          </cell>
          <cell r="B1032" t="str">
            <v xml:space="preserve"> </v>
          </cell>
          <cell r="C1032" t="str">
            <v xml:space="preserve"> </v>
          </cell>
          <cell r="D1032" t="str">
            <v xml:space="preserve"> </v>
          </cell>
          <cell r="E1032" t="str">
            <v xml:space="preserve"> </v>
          </cell>
          <cell r="F1032" t="str">
            <v xml:space="preserve"> </v>
          </cell>
          <cell r="G1032" t="str">
            <v xml:space="preserve"> </v>
          </cell>
          <cell r="H1032" t="str">
            <v xml:space="preserve"> </v>
          </cell>
        </row>
        <row r="1033">
          <cell r="A1033" t="str">
            <v>B</v>
          </cell>
          <cell r="B1033" t="str">
            <v xml:space="preserve"> </v>
          </cell>
          <cell r="C1033" t="str">
            <v xml:space="preserve"> </v>
          </cell>
          <cell r="D1033" t="str">
            <v xml:space="preserve"> </v>
          </cell>
          <cell r="E1033" t="str">
            <v xml:space="preserve"> </v>
          </cell>
          <cell r="F1033" t="str">
            <v xml:space="preserve"> </v>
          </cell>
          <cell r="G1033" t="str">
            <v xml:space="preserve"> </v>
          </cell>
          <cell r="H1033" t="str">
            <v xml:space="preserve"> </v>
          </cell>
        </row>
        <row r="1034">
          <cell r="A1034" t="str">
            <v>D</v>
          </cell>
          <cell r="B1034" t="str">
            <v xml:space="preserve"> </v>
          </cell>
          <cell r="C1034" t="str">
            <v xml:space="preserve"> </v>
          </cell>
          <cell r="D1034" t="str">
            <v xml:space="preserve"> </v>
          </cell>
          <cell r="E1034" t="str">
            <v xml:space="preserve"> </v>
          </cell>
          <cell r="F1034" t="str">
            <v xml:space="preserve"> </v>
          </cell>
          <cell r="G1034" t="str">
            <v xml:space="preserve"> </v>
          </cell>
          <cell r="H1034" t="str">
            <v xml:space="preserve"> </v>
          </cell>
        </row>
        <row r="1035">
          <cell r="A1035" t="str">
            <v>T</v>
          </cell>
          <cell r="B1035" t="str">
            <v xml:space="preserve"> </v>
          </cell>
          <cell r="C1035" t="str">
            <v xml:space="preserve"> </v>
          </cell>
          <cell r="D1035" t="str">
            <v xml:space="preserve"> </v>
          </cell>
          <cell r="E1035" t="str">
            <v xml:space="preserve"> </v>
          </cell>
          <cell r="F1035" t="str">
            <v xml:space="preserve"> </v>
          </cell>
          <cell r="G1035" t="str">
            <v xml:space="preserve"> </v>
          </cell>
          <cell r="H1035" t="str">
            <v xml:space="preserve"> </v>
          </cell>
        </row>
        <row r="1036">
          <cell r="A1036"/>
          <cell r="B1036" t="str">
            <v xml:space="preserve"> </v>
          </cell>
          <cell r="C1036" t="str">
            <v xml:space="preserve"> </v>
          </cell>
          <cell r="D1036" t="str">
            <v xml:space="preserve"> </v>
          </cell>
          <cell r="E1036" t="str">
            <v xml:space="preserve"> </v>
          </cell>
          <cell r="F1036" t="str">
            <v xml:space="preserve"> </v>
          </cell>
          <cell r="G1036" t="str">
            <v xml:space="preserve"> </v>
          </cell>
          <cell r="H1036" t="str">
            <v xml:space="preserve"> </v>
          </cell>
        </row>
        <row r="1037">
          <cell r="A1037" t="str">
            <v xml:space="preserve">60 kg </v>
          </cell>
          <cell r="B1037" t="str">
            <v xml:space="preserve"> </v>
          </cell>
          <cell r="C1037" t="str">
            <v xml:space="preserve"> </v>
          </cell>
          <cell r="D1037" t="str">
            <v xml:space="preserve"> </v>
          </cell>
          <cell r="E1037" t="str">
            <v xml:space="preserve"> </v>
          </cell>
          <cell r="F1037" t="str">
            <v xml:space="preserve"> </v>
          </cell>
          <cell r="G1037" t="str">
            <v xml:space="preserve"> </v>
          </cell>
          <cell r="H1037"/>
        </row>
        <row r="1038">
          <cell r="A1038" t="str">
            <v>S</v>
          </cell>
          <cell r="B1038">
            <v>185</v>
          </cell>
          <cell r="C1038" t="str">
            <v>Bobrovitz Gary</v>
          </cell>
          <cell r="D1038">
            <v>52</v>
          </cell>
          <cell r="E1038" t="str">
            <v>CAN</v>
          </cell>
          <cell r="F1038">
            <v>39757</v>
          </cell>
          <cell r="G1038" t="str">
            <v>Ontario</v>
          </cell>
          <cell r="H1038" t="str">
            <v xml:space="preserve"> </v>
          </cell>
        </row>
        <row r="1039">
          <cell r="A1039" t="str">
            <v>B</v>
          </cell>
          <cell r="B1039">
            <v>132.5</v>
          </cell>
          <cell r="C1039" t="str">
            <v>Bobrovitz Gary</v>
          </cell>
          <cell r="D1039">
            <v>52</v>
          </cell>
          <cell r="E1039" t="str">
            <v>CAN</v>
          </cell>
          <cell r="F1039">
            <v>39757</v>
          </cell>
          <cell r="G1039" t="str">
            <v>Ontario</v>
          </cell>
          <cell r="H1039" t="str">
            <v xml:space="preserve"> </v>
          </cell>
        </row>
        <row r="1040">
          <cell r="A1040" t="str">
            <v>D</v>
          </cell>
          <cell r="B1040">
            <v>160</v>
          </cell>
          <cell r="C1040" t="str">
            <v>Bobrovitz Gary</v>
          </cell>
          <cell r="D1040">
            <v>52</v>
          </cell>
          <cell r="E1040" t="str">
            <v>CAN</v>
          </cell>
          <cell r="F1040">
            <v>38661</v>
          </cell>
          <cell r="G1040" t="str">
            <v>Ontario</v>
          </cell>
          <cell r="H1040" t="str">
            <v xml:space="preserve"> </v>
          </cell>
        </row>
        <row r="1041">
          <cell r="A1041" t="str">
            <v>T</v>
          </cell>
          <cell r="B1041">
            <v>477.5</v>
          </cell>
          <cell r="C1041" t="str">
            <v>Bobrovitz Gary</v>
          </cell>
          <cell r="D1041">
            <v>52</v>
          </cell>
          <cell r="E1041" t="str">
            <v>CAN</v>
          </cell>
          <cell r="F1041">
            <v>39757</v>
          </cell>
          <cell r="G1041" t="str">
            <v>Ontario</v>
          </cell>
          <cell r="H1041"/>
        </row>
        <row r="1042">
          <cell r="A1042"/>
          <cell r="B1042" t="str">
            <v xml:space="preserve"> </v>
          </cell>
          <cell r="C1042" t="str">
            <v>185-132.5-160</v>
          </cell>
          <cell r="D1042" t="str">
            <v xml:space="preserve"> </v>
          </cell>
          <cell r="E1042" t="str">
            <v xml:space="preserve"> </v>
          </cell>
          <cell r="F1042" t="str">
            <v xml:space="preserve"> </v>
          </cell>
          <cell r="G1042" t="str">
            <v xml:space="preserve"> </v>
          </cell>
          <cell r="H1042" t="str">
            <v xml:space="preserve"> </v>
          </cell>
        </row>
        <row r="1043">
          <cell r="A1043" t="str">
            <v>67.5</v>
          </cell>
          <cell r="B1043"/>
          <cell r="C1043" t="str">
            <v xml:space="preserve"> </v>
          </cell>
          <cell r="D1043" t="str">
            <v xml:space="preserve"> </v>
          </cell>
          <cell r="E1043" t="str">
            <v xml:space="preserve"> </v>
          </cell>
          <cell r="F1043" t="str">
            <v xml:space="preserve"> </v>
          </cell>
          <cell r="G1043" t="str">
            <v xml:space="preserve"> </v>
          </cell>
          <cell r="H1043"/>
        </row>
        <row r="1044">
          <cell r="A1044" t="str">
            <v>S</v>
          </cell>
          <cell r="B1044">
            <v>210</v>
          </cell>
          <cell r="C1044" t="str">
            <v>AlampievSergei</v>
          </cell>
          <cell r="D1044">
            <v>57</v>
          </cell>
          <cell r="E1044" t="str">
            <v>RUS</v>
          </cell>
          <cell r="F1044">
            <v>41368</v>
          </cell>
          <cell r="G1044" t="str">
            <v>Krasnodar</v>
          </cell>
          <cell r="H1044"/>
        </row>
        <row r="1045">
          <cell r="A1045" t="str">
            <v>B</v>
          </cell>
          <cell r="B1045">
            <v>115</v>
          </cell>
          <cell r="C1045" t="str">
            <v>Noplos Tony</v>
          </cell>
          <cell r="D1045">
            <v>44</v>
          </cell>
          <cell r="E1045" t="str">
            <v>USA</v>
          </cell>
          <cell r="F1045">
            <v>37959</v>
          </cell>
          <cell r="G1045" t="str">
            <v>Park Forest</v>
          </cell>
          <cell r="H1045" t="str">
            <v xml:space="preserve"> </v>
          </cell>
        </row>
        <row r="1046">
          <cell r="A1046" t="str">
            <v>D</v>
          </cell>
          <cell r="B1046">
            <v>212.5</v>
          </cell>
          <cell r="C1046" t="str">
            <v>Wider Mike</v>
          </cell>
          <cell r="D1046">
            <v>47</v>
          </cell>
          <cell r="E1046" t="str">
            <v>USA</v>
          </cell>
          <cell r="F1046">
            <v>38933</v>
          </cell>
          <cell r="G1046" t="str">
            <v>Baton Rouge</v>
          </cell>
          <cell r="H1046" t="str">
            <v xml:space="preserve"> </v>
          </cell>
        </row>
        <row r="1047">
          <cell r="A1047" t="str">
            <v>T</v>
          </cell>
          <cell r="B1047">
            <v>530</v>
          </cell>
          <cell r="C1047" t="str">
            <v>AlampievSergei</v>
          </cell>
          <cell r="D1047">
            <v>57</v>
          </cell>
          <cell r="E1047" t="str">
            <v>RUS</v>
          </cell>
          <cell r="F1047">
            <v>41368</v>
          </cell>
          <cell r="G1047" t="str">
            <v>Krasnodar</v>
          </cell>
          <cell r="H1047"/>
        </row>
        <row r="1048">
          <cell r="A1048"/>
          <cell r="B1048" t="str">
            <v xml:space="preserve"> </v>
          </cell>
          <cell r="C1048" t="str">
            <v>210/110/2105</v>
          </cell>
          <cell r="D1048" t="str">
            <v xml:space="preserve"> </v>
          </cell>
          <cell r="E1048" t="str">
            <v xml:space="preserve"> </v>
          </cell>
          <cell r="F1048" t="str">
            <v xml:space="preserve"> </v>
          </cell>
          <cell r="G1048" t="str">
            <v xml:space="preserve"> </v>
          </cell>
          <cell r="H1048" t="str">
            <v xml:space="preserve"> </v>
          </cell>
        </row>
        <row r="1049">
          <cell r="A1049" t="str">
            <v xml:space="preserve">75 kg </v>
          </cell>
          <cell r="B1049" t="str">
            <v xml:space="preserve"> </v>
          </cell>
          <cell r="C1049" t="str">
            <v xml:space="preserve"> </v>
          </cell>
          <cell r="D1049" t="str">
            <v xml:space="preserve"> </v>
          </cell>
          <cell r="E1049" t="str">
            <v xml:space="preserve"> </v>
          </cell>
          <cell r="F1049" t="str">
            <v xml:space="preserve"> </v>
          </cell>
          <cell r="G1049" t="str">
            <v xml:space="preserve"> </v>
          </cell>
          <cell r="H1049"/>
        </row>
        <row r="1050">
          <cell r="A1050" t="str">
            <v>S</v>
          </cell>
          <cell r="B1050">
            <v>275</v>
          </cell>
          <cell r="C1050" t="str">
            <v>Little Arthur</v>
          </cell>
          <cell r="D1050">
            <v>55</v>
          </cell>
          <cell r="E1050" t="str">
            <v>USA</v>
          </cell>
          <cell r="F1050">
            <v>41014</v>
          </cell>
          <cell r="G1050" t="str">
            <v>Burr Ridge</v>
          </cell>
          <cell r="H1050" t="str">
            <v xml:space="preserve"> </v>
          </cell>
        </row>
        <row r="1051">
          <cell r="A1051" t="str">
            <v>B</v>
          </cell>
          <cell r="B1051">
            <v>137.5</v>
          </cell>
          <cell r="C1051" t="str">
            <v>Lamboley John</v>
          </cell>
          <cell r="D1051">
            <v>41</v>
          </cell>
          <cell r="E1051" t="str">
            <v>USA</v>
          </cell>
          <cell r="F1051" t="str">
            <v>0/1999</v>
          </cell>
          <cell r="G1051" t="str">
            <v xml:space="preserve"> </v>
          </cell>
          <cell r="H1051" t="str">
            <v xml:space="preserve"> </v>
          </cell>
        </row>
        <row r="1052">
          <cell r="A1052" t="str">
            <v>D</v>
          </cell>
          <cell r="B1052">
            <v>277.5</v>
          </cell>
          <cell r="C1052" t="str">
            <v>Little Arthur</v>
          </cell>
          <cell r="D1052">
            <v>55</v>
          </cell>
          <cell r="E1052" t="str">
            <v>USA</v>
          </cell>
          <cell r="F1052">
            <v>40285</v>
          </cell>
          <cell r="G1052" t="str">
            <v>Detroit</v>
          </cell>
          <cell r="H1052" t="str">
            <v xml:space="preserve"> </v>
          </cell>
        </row>
        <row r="1053">
          <cell r="A1053" t="str">
            <v>T</v>
          </cell>
          <cell r="B1053">
            <v>672.5</v>
          </cell>
          <cell r="C1053" t="str">
            <v>Little Arthur</v>
          </cell>
          <cell r="D1053">
            <v>55</v>
          </cell>
          <cell r="E1053" t="str">
            <v>USA</v>
          </cell>
          <cell r="F1053">
            <v>40636</v>
          </cell>
          <cell r="G1053" t="str">
            <v>West Palm Beach</v>
          </cell>
          <cell r="H1053" t="str">
            <v xml:space="preserve"> </v>
          </cell>
        </row>
        <row r="1054">
          <cell r="A1054"/>
          <cell r="B1054" t="str">
            <v xml:space="preserve"> </v>
          </cell>
          <cell r="C1054" t="str">
            <v>2725-1275-2725</v>
          </cell>
          <cell r="D1054" t="str">
            <v xml:space="preserve"> </v>
          </cell>
          <cell r="E1054" t="str">
            <v xml:space="preserve"> </v>
          </cell>
          <cell r="F1054" t="str">
            <v xml:space="preserve"> </v>
          </cell>
          <cell r="G1054" t="str">
            <v xml:space="preserve"> </v>
          </cell>
          <cell r="H1054" t="str">
            <v xml:space="preserve"> </v>
          </cell>
        </row>
        <row r="1055">
          <cell r="A1055" t="str">
            <v xml:space="preserve">82.5 kg </v>
          </cell>
          <cell r="B1055" t="str">
            <v xml:space="preserve"> </v>
          </cell>
          <cell r="C1055" t="str">
            <v xml:space="preserve"> </v>
          </cell>
          <cell r="D1055" t="str">
            <v xml:space="preserve"> </v>
          </cell>
          <cell r="E1055" t="str">
            <v xml:space="preserve"> </v>
          </cell>
          <cell r="F1055" t="str">
            <v xml:space="preserve"> </v>
          </cell>
          <cell r="G1055" t="str">
            <v xml:space="preserve"> </v>
          </cell>
          <cell r="H1055"/>
        </row>
        <row r="1056">
          <cell r="A1056" t="str">
            <v>S</v>
          </cell>
          <cell r="B1056">
            <v>282.5</v>
          </cell>
          <cell r="C1056" t="str">
            <v>Ruettiger Rudy</v>
          </cell>
          <cell r="D1056">
            <v>54</v>
          </cell>
          <cell r="E1056" t="str">
            <v>USA</v>
          </cell>
          <cell r="F1056">
            <v>40636</v>
          </cell>
          <cell r="G1056" t="str">
            <v>West Palm Beach</v>
          </cell>
          <cell r="H1056" t="str">
            <v xml:space="preserve"> </v>
          </cell>
        </row>
        <row r="1057">
          <cell r="A1057" t="str">
            <v>B</v>
          </cell>
          <cell r="B1057">
            <v>190</v>
          </cell>
          <cell r="C1057" t="str">
            <v>Ruettiger Rudy</v>
          </cell>
          <cell r="D1057">
            <v>54</v>
          </cell>
          <cell r="E1057" t="str">
            <v>USA</v>
          </cell>
          <cell r="F1057">
            <v>40636</v>
          </cell>
          <cell r="G1057" t="str">
            <v>West Palm Beach</v>
          </cell>
          <cell r="H1057" t="str">
            <v xml:space="preserve"> </v>
          </cell>
        </row>
        <row r="1058">
          <cell r="A1058" t="str">
            <v>D</v>
          </cell>
          <cell r="B1058">
            <v>232.5</v>
          </cell>
          <cell r="C1058" t="str">
            <v>Ruettiger Rudy</v>
          </cell>
          <cell r="D1058">
            <v>54</v>
          </cell>
          <cell r="E1058" t="str">
            <v>USA</v>
          </cell>
          <cell r="F1058">
            <v>40636</v>
          </cell>
          <cell r="G1058" t="str">
            <v>West Palm Beach</v>
          </cell>
          <cell r="H1058" t="str">
            <v xml:space="preserve"> </v>
          </cell>
        </row>
        <row r="1059">
          <cell r="A1059" t="str">
            <v>T</v>
          </cell>
          <cell r="B1059">
            <v>705</v>
          </cell>
          <cell r="C1059" t="str">
            <v>Ruettiger Rudy</v>
          </cell>
          <cell r="D1059">
            <v>54</v>
          </cell>
          <cell r="E1059" t="str">
            <v>USA</v>
          </cell>
          <cell r="F1059">
            <v>40636</v>
          </cell>
          <cell r="G1059" t="str">
            <v>West Palm Beach</v>
          </cell>
          <cell r="H1059" t="str">
            <v xml:space="preserve"> </v>
          </cell>
        </row>
        <row r="1060">
          <cell r="A1060"/>
          <cell r="B1060" t="str">
            <v xml:space="preserve"> </v>
          </cell>
          <cell r="C1060" t="str">
            <v>2825-190-2325</v>
          </cell>
          <cell r="D1060" t="str">
            <v xml:space="preserve"> </v>
          </cell>
          <cell r="E1060" t="str">
            <v xml:space="preserve"> </v>
          </cell>
          <cell r="F1060" t="str">
            <v xml:space="preserve"> </v>
          </cell>
          <cell r="G1060" t="str">
            <v xml:space="preserve"> </v>
          </cell>
          <cell r="H1060" t="str">
            <v xml:space="preserve"> </v>
          </cell>
        </row>
        <row r="1061">
          <cell r="A1061" t="str">
            <v xml:space="preserve">90 kg </v>
          </cell>
          <cell r="B1061" t="str">
            <v xml:space="preserve"> </v>
          </cell>
          <cell r="C1061" t="str">
            <v xml:space="preserve"> </v>
          </cell>
          <cell r="D1061" t="str">
            <v xml:space="preserve"> </v>
          </cell>
          <cell r="E1061" t="str">
            <v xml:space="preserve"> </v>
          </cell>
          <cell r="F1061" t="str">
            <v xml:space="preserve"> </v>
          </cell>
          <cell r="G1061" t="str">
            <v xml:space="preserve"> </v>
          </cell>
          <cell r="H1061"/>
        </row>
        <row r="1062">
          <cell r="A1062" t="str">
            <v>S</v>
          </cell>
          <cell r="B1062">
            <v>247.5</v>
          </cell>
          <cell r="C1062" t="str">
            <v>Barnes</v>
          </cell>
          <cell r="D1062" t="str">
            <v xml:space="preserve"> </v>
          </cell>
          <cell r="E1062" t="str">
            <v>USA</v>
          </cell>
          <cell r="F1062" t="str">
            <v>0/2002</v>
          </cell>
          <cell r="G1062" t="str">
            <v xml:space="preserve"> </v>
          </cell>
          <cell r="H1062" t="str">
            <v xml:space="preserve"> </v>
          </cell>
        </row>
        <row r="1063">
          <cell r="A1063" t="str">
            <v>B</v>
          </cell>
          <cell r="B1063">
            <v>165</v>
          </cell>
          <cell r="C1063" t="str">
            <v>MakarovAlexandr</v>
          </cell>
          <cell r="D1063">
            <v>57</v>
          </cell>
          <cell r="E1063" t="str">
            <v>RUS</v>
          </cell>
          <cell r="F1063">
            <v>41017</v>
          </cell>
          <cell r="G1063" t="str">
            <v>Rostov</v>
          </cell>
          <cell r="H1063" t="str">
            <v xml:space="preserve"> </v>
          </cell>
        </row>
        <row r="1064">
          <cell r="A1064" t="str">
            <v>D</v>
          </cell>
          <cell r="B1064">
            <v>240</v>
          </cell>
          <cell r="C1064" t="str">
            <v>Lloyd</v>
          </cell>
          <cell r="D1064" t="str">
            <v xml:space="preserve"> </v>
          </cell>
          <cell r="E1064" t="str">
            <v>GBR</v>
          </cell>
          <cell r="F1064" t="str">
            <v>0/2001</v>
          </cell>
          <cell r="G1064" t="str">
            <v xml:space="preserve"> </v>
          </cell>
          <cell r="H1064" t="str">
            <v xml:space="preserve"> </v>
          </cell>
        </row>
        <row r="1065">
          <cell r="A1065" t="str">
            <v>T</v>
          </cell>
          <cell r="B1065">
            <v>630</v>
          </cell>
          <cell r="C1065" t="str">
            <v>MakarovAlexandr</v>
          </cell>
          <cell r="D1065">
            <v>57</v>
          </cell>
          <cell r="E1065" t="str">
            <v>RUS</v>
          </cell>
          <cell r="F1065">
            <v>41017</v>
          </cell>
          <cell r="G1065" t="str">
            <v>Rostov</v>
          </cell>
          <cell r="H1065" t="str">
            <v xml:space="preserve"> </v>
          </cell>
        </row>
        <row r="1066">
          <cell r="A1066"/>
          <cell r="B1066" t="str">
            <v xml:space="preserve"> </v>
          </cell>
          <cell r="C1066" t="str">
            <v>235-165-230</v>
          </cell>
          <cell r="D1066" t="str">
            <v xml:space="preserve"> </v>
          </cell>
          <cell r="E1066" t="str">
            <v xml:space="preserve"> </v>
          </cell>
          <cell r="F1066" t="str">
            <v xml:space="preserve"> </v>
          </cell>
          <cell r="G1066" t="str">
            <v xml:space="preserve"> </v>
          </cell>
          <cell r="H1066" t="str">
            <v xml:space="preserve"> </v>
          </cell>
        </row>
        <row r="1067">
          <cell r="A1067" t="str">
            <v xml:space="preserve">100 kg </v>
          </cell>
          <cell r="B1067" t="str">
            <v xml:space="preserve"> </v>
          </cell>
          <cell r="C1067" t="str">
            <v xml:space="preserve"> </v>
          </cell>
          <cell r="D1067" t="str">
            <v xml:space="preserve"> </v>
          </cell>
          <cell r="E1067" t="str">
            <v xml:space="preserve"> </v>
          </cell>
          <cell r="F1067" t="str">
            <v xml:space="preserve"> </v>
          </cell>
          <cell r="G1067" t="str">
            <v xml:space="preserve"> </v>
          </cell>
          <cell r="H1067"/>
        </row>
        <row r="1068">
          <cell r="A1068" t="str">
            <v>S</v>
          </cell>
          <cell r="B1068">
            <v>317.5</v>
          </cell>
          <cell r="C1068" t="str">
            <v>Zenzen Dick</v>
          </cell>
          <cell r="D1068">
            <v>52</v>
          </cell>
          <cell r="E1068" t="str">
            <v>USA</v>
          </cell>
          <cell r="F1068">
            <v>39786</v>
          </cell>
          <cell r="G1068" t="str">
            <v>Lake George</v>
          </cell>
          <cell r="H1068" t="str">
            <v xml:space="preserve"> </v>
          </cell>
        </row>
        <row r="1069">
          <cell r="A1069" t="str">
            <v>B</v>
          </cell>
          <cell r="B1069">
            <v>173</v>
          </cell>
          <cell r="C1069" t="str">
            <v>Zenzen Dick</v>
          </cell>
          <cell r="D1069">
            <v>52</v>
          </cell>
          <cell r="E1069" t="str">
            <v>USA</v>
          </cell>
          <cell r="F1069">
            <v>39515</v>
          </cell>
          <cell r="G1069" t="str">
            <v>Oak Brook</v>
          </cell>
          <cell r="H1069" t="str">
            <v xml:space="preserve"> </v>
          </cell>
        </row>
        <row r="1070">
          <cell r="A1070" t="str">
            <v>D</v>
          </cell>
          <cell r="B1070">
            <v>236</v>
          </cell>
          <cell r="C1070" t="str">
            <v>Zenzen Dick</v>
          </cell>
          <cell r="D1070">
            <v>52</v>
          </cell>
          <cell r="E1070" t="str">
            <v>USA</v>
          </cell>
          <cell r="F1070">
            <v>39515</v>
          </cell>
          <cell r="G1070" t="str">
            <v>Oak Brook</v>
          </cell>
          <cell r="H1070" t="str">
            <v xml:space="preserve"> </v>
          </cell>
        </row>
        <row r="1071">
          <cell r="A1071" t="str">
            <v>T</v>
          </cell>
          <cell r="B1071">
            <v>725</v>
          </cell>
          <cell r="C1071" t="str">
            <v>Zenzen Dick</v>
          </cell>
          <cell r="D1071">
            <v>52</v>
          </cell>
          <cell r="E1071" t="str">
            <v>USA</v>
          </cell>
          <cell r="F1071">
            <v>39786</v>
          </cell>
          <cell r="G1071" t="str">
            <v>Lake George</v>
          </cell>
          <cell r="H1071"/>
        </row>
        <row r="1072">
          <cell r="A1072"/>
          <cell r="B1072" t="str">
            <v xml:space="preserve"> </v>
          </cell>
          <cell r="C1072" t="str">
            <v>317.5-172.5-235</v>
          </cell>
          <cell r="D1072" t="str">
            <v xml:space="preserve"> </v>
          </cell>
          <cell r="E1072" t="str">
            <v xml:space="preserve"> </v>
          </cell>
          <cell r="F1072" t="str">
            <v xml:space="preserve"> </v>
          </cell>
          <cell r="G1072" t="str">
            <v xml:space="preserve"> </v>
          </cell>
          <cell r="H1072" t="str">
            <v xml:space="preserve"> </v>
          </cell>
        </row>
        <row r="1073">
          <cell r="A1073" t="str">
            <v xml:space="preserve">110 kg </v>
          </cell>
          <cell r="B1073" t="str">
            <v xml:space="preserve"> </v>
          </cell>
          <cell r="C1073" t="str">
            <v xml:space="preserve"> </v>
          </cell>
          <cell r="D1073" t="str">
            <v xml:space="preserve"> </v>
          </cell>
          <cell r="E1073" t="str">
            <v xml:space="preserve"> </v>
          </cell>
          <cell r="F1073" t="str">
            <v xml:space="preserve"> </v>
          </cell>
          <cell r="G1073" t="str">
            <v xml:space="preserve"> </v>
          </cell>
          <cell r="H1073"/>
        </row>
        <row r="1074">
          <cell r="A1074" t="str">
            <v>S</v>
          </cell>
          <cell r="B1074">
            <v>305.5</v>
          </cell>
          <cell r="C1074" t="str">
            <v>L'Huiller Ron</v>
          </cell>
          <cell r="D1074">
            <v>56</v>
          </cell>
          <cell r="E1074" t="str">
            <v>USA</v>
          </cell>
          <cell r="F1074">
            <v>41391</v>
          </cell>
          <cell r="G1074" t="str">
            <v>Grand Rapids,MI</v>
          </cell>
          <cell r="H1074" t="str">
            <v>4th</v>
          </cell>
        </row>
        <row r="1075">
          <cell r="A1075" t="str">
            <v>B</v>
          </cell>
          <cell r="B1075">
            <v>207.5</v>
          </cell>
          <cell r="C1075" t="str">
            <v>L'Huiller Ron</v>
          </cell>
          <cell r="D1075">
            <v>56</v>
          </cell>
          <cell r="E1075" t="str">
            <v>USA</v>
          </cell>
          <cell r="F1075">
            <v>41391</v>
          </cell>
          <cell r="G1075" t="str">
            <v>Grand Rapids,MI</v>
          </cell>
          <cell r="H1075" t="str">
            <v xml:space="preserve"> </v>
          </cell>
        </row>
        <row r="1076">
          <cell r="A1076" t="str">
            <v>D</v>
          </cell>
          <cell r="B1076">
            <v>280</v>
          </cell>
          <cell r="C1076" t="str">
            <v>Vaughan Wayne</v>
          </cell>
          <cell r="D1076">
            <v>54</v>
          </cell>
          <cell r="E1076" t="str">
            <v>AUS</v>
          </cell>
          <cell r="F1076" t="str">
            <v>3/14/2009</v>
          </cell>
          <cell r="G1076" t="str">
            <v>Ballina,AUS</v>
          </cell>
          <cell r="H1076" t="str">
            <v>4th</v>
          </cell>
        </row>
        <row r="1077">
          <cell r="A1077" t="str">
            <v>T</v>
          </cell>
          <cell r="B1077">
            <v>762.5</v>
          </cell>
          <cell r="C1077" t="str">
            <v>L'Huiller Ron</v>
          </cell>
          <cell r="D1077">
            <v>56</v>
          </cell>
          <cell r="E1077" t="str">
            <v>USA</v>
          </cell>
          <cell r="F1077">
            <v>41391</v>
          </cell>
          <cell r="G1077" t="str">
            <v>Grand Rapids,MI</v>
          </cell>
          <cell r="H1077"/>
        </row>
        <row r="1078">
          <cell r="A1078"/>
          <cell r="B1078" t="str">
            <v xml:space="preserve"> </v>
          </cell>
          <cell r="C1078" t="str">
            <v>295-2075-260</v>
          </cell>
          <cell r="D1078" t="str">
            <v xml:space="preserve"> </v>
          </cell>
          <cell r="E1078" t="str">
            <v xml:space="preserve"> </v>
          </cell>
          <cell r="F1078" t="str">
            <v xml:space="preserve"> </v>
          </cell>
          <cell r="G1078" t="str">
            <v xml:space="preserve"> </v>
          </cell>
          <cell r="H1078" t="str">
            <v xml:space="preserve"> </v>
          </cell>
        </row>
        <row r="1079">
          <cell r="A1079" t="str">
            <v xml:space="preserve">125 kg </v>
          </cell>
          <cell r="B1079" t="str">
            <v xml:space="preserve"> </v>
          </cell>
          <cell r="C1079" t="str">
            <v xml:space="preserve"> </v>
          </cell>
          <cell r="D1079" t="str">
            <v xml:space="preserve"> </v>
          </cell>
          <cell r="E1079" t="str">
            <v xml:space="preserve"> </v>
          </cell>
          <cell r="F1079" t="str">
            <v xml:space="preserve"> </v>
          </cell>
          <cell r="G1079" t="str">
            <v xml:space="preserve"> </v>
          </cell>
          <cell r="H1079"/>
        </row>
        <row r="1080">
          <cell r="A1080" t="str">
            <v>S</v>
          </cell>
          <cell r="B1080">
            <v>325</v>
          </cell>
          <cell r="C1080" t="str">
            <v>Vaughan Wayne</v>
          </cell>
          <cell r="D1080">
            <v>54</v>
          </cell>
          <cell r="E1080" t="str">
            <v>AUS</v>
          </cell>
          <cell r="F1080">
            <v>40509</v>
          </cell>
          <cell r="G1080" t="str">
            <v>Melbourne,AUS</v>
          </cell>
          <cell r="H1080" t="str">
            <v xml:space="preserve"> </v>
          </cell>
        </row>
        <row r="1081">
          <cell r="A1081" t="str">
            <v>B</v>
          </cell>
          <cell r="B1081">
            <v>260</v>
          </cell>
          <cell r="C1081" t="str">
            <v>MurphyDave</v>
          </cell>
          <cell r="D1081">
            <v>54</v>
          </cell>
          <cell r="E1081" t="str">
            <v>USA</v>
          </cell>
          <cell r="F1081">
            <v>40376</v>
          </cell>
          <cell r="G1081" t="str">
            <v>West Palm Beach</v>
          </cell>
          <cell r="H1081" t="str">
            <v xml:space="preserve"> </v>
          </cell>
        </row>
        <row r="1082">
          <cell r="A1082" t="str">
            <v>D</v>
          </cell>
          <cell r="B1082">
            <v>332.5</v>
          </cell>
          <cell r="C1082" t="str">
            <v>Titus Terrence</v>
          </cell>
          <cell r="D1082">
            <v>55</v>
          </cell>
          <cell r="E1082" t="str">
            <v>AUS</v>
          </cell>
          <cell r="F1082">
            <v>40999</v>
          </cell>
          <cell r="G1082" t="str">
            <v>Lismore,AUS</v>
          </cell>
          <cell r="H1082" t="str">
            <v xml:space="preserve"> </v>
          </cell>
        </row>
        <row r="1083">
          <cell r="A1083" t="str">
            <v>T</v>
          </cell>
          <cell r="B1083">
            <v>797.5</v>
          </cell>
          <cell r="C1083" t="str">
            <v>Titus Terrence</v>
          </cell>
          <cell r="D1083">
            <v>55</v>
          </cell>
          <cell r="E1083" t="str">
            <v>AUS</v>
          </cell>
          <cell r="F1083">
            <v>40999</v>
          </cell>
          <cell r="G1083" t="str">
            <v>Lismore,AUS</v>
          </cell>
          <cell r="H1083" t="str">
            <v xml:space="preserve"> </v>
          </cell>
        </row>
        <row r="1084">
          <cell r="A1084"/>
          <cell r="B1084" t="str">
            <v xml:space="preserve"> </v>
          </cell>
          <cell r="C1084" t="str">
            <v>310-155-3325</v>
          </cell>
          <cell r="D1084" t="str">
            <v xml:space="preserve"> </v>
          </cell>
          <cell r="E1084" t="str">
            <v xml:space="preserve"> </v>
          </cell>
          <cell r="F1084" t="str">
            <v xml:space="preserve"> </v>
          </cell>
          <cell r="G1084" t="str">
            <v xml:space="preserve"> </v>
          </cell>
          <cell r="H1084" t="str">
            <v xml:space="preserve"> </v>
          </cell>
        </row>
        <row r="1085">
          <cell r="A1085" t="str">
            <v xml:space="preserve">140 kg </v>
          </cell>
          <cell r="B1085" t="str">
            <v xml:space="preserve"> </v>
          </cell>
          <cell r="C1085" t="str">
            <v xml:space="preserve"> </v>
          </cell>
          <cell r="D1085" t="str">
            <v xml:space="preserve"> </v>
          </cell>
          <cell r="E1085" t="str">
            <v xml:space="preserve"> </v>
          </cell>
          <cell r="F1085" t="str">
            <v xml:space="preserve"> </v>
          </cell>
          <cell r="G1085" t="str">
            <v xml:space="preserve"> </v>
          </cell>
          <cell r="H1085"/>
        </row>
        <row r="1086">
          <cell r="A1086" t="str">
            <v>S</v>
          </cell>
          <cell r="B1086">
            <v>282.5</v>
          </cell>
          <cell r="C1086" t="str">
            <v>Clonce Charles</v>
          </cell>
          <cell r="D1086">
            <v>43</v>
          </cell>
          <cell r="E1086" t="str">
            <v>USA</v>
          </cell>
          <cell r="F1086" t="str">
            <v>0/2000</v>
          </cell>
          <cell r="G1086" t="str">
            <v xml:space="preserve"> </v>
          </cell>
          <cell r="H1086" t="str">
            <v xml:space="preserve"> </v>
          </cell>
        </row>
        <row r="1087">
          <cell r="A1087" t="str">
            <v>B</v>
          </cell>
          <cell r="B1087">
            <v>165</v>
          </cell>
          <cell r="C1087" t="str">
            <v>Clonce Charles</v>
          </cell>
          <cell r="D1087">
            <v>43</v>
          </cell>
          <cell r="E1087" t="str">
            <v>USA</v>
          </cell>
          <cell r="F1087" t="str">
            <v>0/2002</v>
          </cell>
          <cell r="G1087" t="str">
            <v xml:space="preserve"> </v>
          </cell>
          <cell r="H1087" t="str">
            <v xml:space="preserve"> </v>
          </cell>
        </row>
        <row r="1088">
          <cell r="A1088" t="str">
            <v>D</v>
          </cell>
          <cell r="B1088">
            <v>250</v>
          </cell>
          <cell r="C1088" t="str">
            <v>Clonce Charles</v>
          </cell>
          <cell r="D1088">
            <v>43</v>
          </cell>
          <cell r="E1088" t="str">
            <v>USA</v>
          </cell>
          <cell r="F1088" t="str">
            <v>0/2002</v>
          </cell>
          <cell r="G1088" t="str">
            <v xml:space="preserve"> </v>
          </cell>
          <cell r="H1088" t="str">
            <v xml:space="preserve"> </v>
          </cell>
        </row>
        <row r="1089">
          <cell r="A1089" t="str">
            <v>T</v>
          </cell>
          <cell r="B1089">
            <v>677.5</v>
          </cell>
          <cell r="C1089" t="str">
            <v>Clonce Charles</v>
          </cell>
          <cell r="D1089">
            <v>43</v>
          </cell>
          <cell r="E1089" t="str">
            <v>USA</v>
          </cell>
          <cell r="F1089" t="str">
            <v>0/2002</v>
          </cell>
          <cell r="G1089" t="str">
            <v xml:space="preserve"> </v>
          </cell>
          <cell r="H1089" t="str">
            <v xml:space="preserve"> </v>
          </cell>
        </row>
        <row r="1090">
          <cell r="A1090"/>
          <cell r="B1090" t="str">
            <v xml:space="preserve"> </v>
          </cell>
          <cell r="C1090" t="str">
            <v>2625-165-250</v>
          </cell>
          <cell r="D1090" t="str">
            <v xml:space="preserve"> </v>
          </cell>
          <cell r="E1090" t="str">
            <v xml:space="preserve"> </v>
          </cell>
          <cell r="F1090" t="str">
            <v xml:space="preserve"> </v>
          </cell>
          <cell r="G1090" t="str">
            <v xml:space="preserve"> </v>
          </cell>
          <cell r="H1090" t="str">
            <v xml:space="preserve"> </v>
          </cell>
        </row>
        <row r="1091">
          <cell r="A1091" t="str">
            <v xml:space="preserve">140+ kg </v>
          </cell>
          <cell r="B1091" t="str">
            <v xml:space="preserve"> </v>
          </cell>
          <cell r="C1091" t="str">
            <v xml:space="preserve"> </v>
          </cell>
          <cell r="D1091" t="str">
            <v xml:space="preserve"> </v>
          </cell>
          <cell r="E1091" t="str">
            <v xml:space="preserve"> </v>
          </cell>
          <cell r="F1091" t="str">
            <v xml:space="preserve"> </v>
          </cell>
          <cell r="G1091"/>
          <cell r="H1091"/>
        </row>
        <row r="1092">
          <cell r="A1092" t="str">
            <v>S</v>
          </cell>
          <cell r="B1092">
            <v>320</v>
          </cell>
          <cell r="C1092" t="str">
            <v>Magee John</v>
          </cell>
          <cell r="D1092">
            <v>49</v>
          </cell>
          <cell r="E1092" t="str">
            <v>USA</v>
          </cell>
          <cell r="F1092">
            <v>38564</v>
          </cell>
          <cell r="G1092" t="str">
            <v>Lincolnwood</v>
          </cell>
          <cell r="H1092" t="str">
            <v xml:space="preserve"> </v>
          </cell>
        </row>
        <row r="1093">
          <cell r="A1093" t="str">
            <v>B</v>
          </cell>
          <cell r="B1093">
            <v>195</v>
          </cell>
          <cell r="C1093" t="str">
            <v>Magee John</v>
          </cell>
          <cell r="D1093">
            <v>49</v>
          </cell>
          <cell r="E1093" t="str">
            <v>USA</v>
          </cell>
          <cell r="F1093" t="str">
            <v>0/2004</v>
          </cell>
          <cell r="G1093" t="str">
            <v xml:space="preserve"> </v>
          </cell>
          <cell r="H1093" t="str">
            <v xml:space="preserve"> </v>
          </cell>
        </row>
        <row r="1094">
          <cell r="A1094" t="str">
            <v>D</v>
          </cell>
          <cell r="B1094">
            <v>235</v>
          </cell>
          <cell r="C1094" t="str">
            <v>Magee John</v>
          </cell>
          <cell r="D1094">
            <v>49</v>
          </cell>
          <cell r="E1094" t="str">
            <v>USA</v>
          </cell>
          <cell r="F1094" t="str">
            <v>0/2004</v>
          </cell>
          <cell r="G1094" t="str">
            <v xml:space="preserve"> </v>
          </cell>
          <cell r="H1094" t="str">
            <v xml:space="preserve"> </v>
          </cell>
        </row>
        <row r="1095">
          <cell r="A1095" t="str">
            <v>T</v>
          </cell>
          <cell r="B1095">
            <v>712.5</v>
          </cell>
          <cell r="C1095" t="str">
            <v>Magee John</v>
          </cell>
          <cell r="D1095">
            <v>49</v>
          </cell>
          <cell r="E1095" t="str">
            <v>USA</v>
          </cell>
          <cell r="F1095" t="str">
            <v>0/2004</v>
          </cell>
          <cell r="G1095" t="str">
            <v xml:space="preserve"> </v>
          </cell>
          <cell r="H1095" t="str">
            <v xml:space="preserve"> </v>
          </cell>
        </row>
        <row r="1096">
          <cell r="A1096"/>
          <cell r="B1096" t="str">
            <v xml:space="preserve"> </v>
          </cell>
          <cell r="C1096" t="str">
            <v>2825-195-235</v>
          </cell>
          <cell r="D1096" t="str">
            <v xml:space="preserve"> </v>
          </cell>
          <cell r="E1096" t="str">
            <v xml:space="preserve"> </v>
          </cell>
          <cell r="F1096"/>
          <cell r="G1096"/>
          <cell r="H1096"/>
        </row>
        <row r="1097">
          <cell r="C1097" t="str">
            <v xml:space="preserve">Men's M60-64    </v>
          </cell>
        </row>
        <row r="1098">
          <cell r="A1098" t="str">
            <v xml:space="preserve">52 kg </v>
          </cell>
          <cell r="B1098" t="str">
            <v xml:space="preserve"> </v>
          </cell>
          <cell r="C1098" t="str">
            <v xml:space="preserve"> </v>
          </cell>
          <cell r="D1098" t="str">
            <v xml:space="preserve"> </v>
          </cell>
          <cell r="E1098" t="str">
            <v xml:space="preserve"> </v>
          </cell>
          <cell r="F1098" t="str">
            <v xml:space="preserve"> </v>
          </cell>
          <cell r="G1098" t="str">
            <v xml:space="preserve"> </v>
          </cell>
          <cell r="H1098"/>
        </row>
        <row r="1099">
          <cell r="A1099" t="str">
            <v>S</v>
          </cell>
          <cell r="B1099" t="str">
            <v xml:space="preserve"> </v>
          </cell>
          <cell r="C1099" t="str">
            <v xml:space="preserve"> </v>
          </cell>
          <cell r="D1099" t="str">
            <v xml:space="preserve"> </v>
          </cell>
          <cell r="E1099" t="str">
            <v xml:space="preserve"> </v>
          </cell>
          <cell r="F1099" t="str">
            <v xml:space="preserve"> </v>
          </cell>
          <cell r="G1099" t="str">
            <v xml:space="preserve"> </v>
          </cell>
          <cell r="H1099" t="str">
            <v xml:space="preserve"> </v>
          </cell>
        </row>
        <row r="1100">
          <cell r="A1100" t="str">
            <v>B</v>
          </cell>
          <cell r="B1100" t="str">
            <v xml:space="preserve"> </v>
          </cell>
          <cell r="C1100" t="str">
            <v xml:space="preserve"> </v>
          </cell>
          <cell r="D1100" t="str">
            <v xml:space="preserve"> </v>
          </cell>
          <cell r="E1100" t="str">
            <v xml:space="preserve"> </v>
          </cell>
          <cell r="F1100" t="str">
            <v xml:space="preserve"> </v>
          </cell>
          <cell r="G1100" t="str">
            <v xml:space="preserve"> </v>
          </cell>
          <cell r="H1100" t="str">
            <v xml:space="preserve"> </v>
          </cell>
        </row>
        <row r="1101">
          <cell r="A1101" t="str">
            <v>D</v>
          </cell>
          <cell r="B1101" t="str">
            <v xml:space="preserve"> </v>
          </cell>
          <cell r="C1101" t="str">
            <v xml:space="preserve"> </v>
          </cell>
          <cell r="D1101" t="str">
            <v xml:space="preserve"> </v>
          </cell>
          <cell r="E1101" t="str">
            <v xml:space="preserve"> </v>
          </cell>
          <cell r="F1101" t="str">
            <v xml:space="preserve"> </v>
          </cell>
          <cell r="G1101" t="str">
            <v xml:space="preserve"> </v>
          </cell>
          <cell r="H1101" t="str">
            <v xml:space="preserve"> </v>
          </cell>
        </row>
        <row r="1102">
          <cell r="A1102" t="str">
            <v>T</v>
          </cell>
          <cell r="B1102" t="str">
            <v xml:space="preserve"> </v>
          </cell>
          <cell r="C1102" t="str">
            <v xml:space="preserve"> </v>
          </cell>
          <cell r="D1102" t="str">
            <v xml:space="preserve"> </v>
          </cell>
          <cell r="E1102" t="str">
            <v xml:space="preserve"> </v>
          </cell>
          <cell r="F1102" t="str">
            <v xml:space="preserve"> </v>
          </cell>
          <cell r="G1102" t="str">
            <v xml:space="preserve"> </v>
          </cell>
          <cell r="H1102" t="str">
            <v xml:space="preserve"> </v>
          </cell>
        </row>
        <row r="1103">
          <cell r="A1103"/>
          <cell r="B1103" t="str">
            <v xml:space="preserve"> </v>
          </cell>
          <cell r="C1103" t="str">
            <v xml:space="preserve"> </v>
          </cell>
          <cell r="D1103" t="str">
            <v xml:space="preserve"> </v>
          </cell>
          <cell r="E1103" t="str">
            <v xml:space="preserve"> </v>
          </cell>
          <cell r="F1103" t="str">
            <v xml:space="preserve"> </v>
          </cell>
          <cell r="G1103" t="str">
            <v xml:space="preserve"> </v>
          </cell>
          <cell r="H1103" t="str">
            <v xml:space="preserve"> </v>
          </cell>
        </row>
        <row r="1104">
          <cell r="A1104" t="str">
            <v xml:space="preserve">56 kg </v>
          </cell>
          <cell r="B1104" t="str">
            <v xml:space="preserve"> </v>
          </cell>
          <cell r="C1104" t="str">
            <v xml:space="preserve"> </v>
          </cell>
          <cell r="D1104" t="str">
            <v xml:space="preserve"> </v>
          </cell>
          <cell r="E1104" t="str">
            <v xml:space="preserve"> </v>
          </cell>
          <cell r="F1104" t="str">
            <v xml:space="preserve"> </v>
          </cell>
          <cell r="G1104" t="str">
            <v xml:space="preserve"> </v>
          </cell>
          <cell r="H1104"/>
        </row>
        <row r="1105">
          <cell r="A1105" t="str">
            <v>S</v>
          </cell>
          <cell r="B1105" t="str">
            <v xml:space="preserve"> </v>
          </cell>
          <cell r="C1105" t="str">
            <v xml:space="preserve"> </v>
          </cell>
          <cell r="D1105" t="str">
            <v xml:space="preserve"> </v>
          </cell>
          <cell r="E1105" t="str">
            <v xml:space="preserve"> </v>
          </cell>
          <cell r="F1105" t="str">
            <v xml:space="preserve"> </v>
          </cell>
          <cell r="G1105" t="str">
            <v xml:space="preserve"> </v>
          </cell>
          <cell r="H1105" t="str">
            <v xml:space="preserve"> </v>
          </cell>
        </row>
        <row r="1106">
          <cell r="A1106" t="str">
            <v>B</v>
          </cell>
          <cell r="B1106" t="str">
            <v xml:space="preserve"> </v>
          </cell>
          <cell r="C1106" t="str">
            <v xml:space="preserve"> </v>
          </cell>
          <cell r="D1106" t="str">
            <v xml:space="preserve"> </v>
          </cell>
          <cell r="E1106" t="str">
            <v xml:space="preserve"> </v>
          </cell>
          <cell r="F1106" t="str">
            <v xml:space="preserve"> </v>
          </cell>
          <cell r="G1106" t="str">
            <v xml:space="preserve"> </v>
          </cell>
          <cell r="H1106" t="str">
            <v xml:space="preserve"> </v>
          </cell>
        </row>
        <row r="1107">
          <cell r="A1107" t="str">
            <v>D</v>
          </cell>
          <cell r="B1107" t="str">
            <v xml:space="preserve"> </v>
          </cell>
          <cell r="C1107" t="str">
            <v xml:space="preserve"> </v>
          </cell>
          <cell r="D1107" t="str">
            <v xml:space="preserve"> </v>
          </cell>
          <cell r="E1107" t="str">
            <v xml:space="preserve"> </v>
          </cell>
          <cell r="F1107" t="str">
            <v xml:space="preserve"> </v>
          </cell>
          <cell r="G1107" t="str">
            <v xml:space="preserve"> </v>
          </cell>
          <cell r="H1107" t="str">
            <v xml:space="preserve"> </v>
          </cell>
        </row>
        <row r="1108">
          <cell r="A1108" t="str">
            <v>T</v>
          </cell>
          <cell r="B1108" t="str">
            <v xml:space="preserve"> </v>
          </cell>
          <cell r="C1108" t="str">
            <v xml:space="preserve"> </v>
          </cell>
          <cell r="D1108" t="str">
            <v xml:space="preserve"> </v>
          </cell>
          <cell r="E1108" t="str">
            <v xml:space="preserve"> </v>
          </cell>
          <cell r="F1108" t="str">
            <v xml:space="preserve"> </v>
          </cell>
          <cell r="G1108" t="str">
            <v xml:space="preserve"> </v>
          </cell>
          <cell r="H1108" t="str">
            <v xml:space="preserve"> </v>
          </cell>
        </row>
        <row r="1109">
          <cell r="A1109"/>
          <cell r="B1109" t="str">
            <v xml:space="preserve"> </v>
          </cell>
          <cell r="C1109" t="str">
            <v xml:space="preserve"> </v>
          </cell>
          <cell r="D1109" t="str">
            <v xml:space="preserve"> </v>
          </cell>
          <cell r="E1109" t="str">
            <v xml:space="preserve"> </v>
          </cell>
          <cell r="F1109" t="str">
            <v xml:space="preserve"> </v>
          </cell>
          <cell r="G1109" t="str">
            <v xml:space="preserve"> </v>
          </cell>
          <cell r="H1109" t="str">
            <v xml:space="preserve"> </v>
          </cell>
        </row>
        <row r="1110">
          <cell r="A1110" t="str">
            <v xml:space="preserve">60 kg </v>
          </cell>
          <cell r="B1110" t="str">
            <v xml:space="preserve"> </v>
          </cell>
          <cell r="C1110" t="str">
            <v xml:space="preserve"> </v>
          </cell>
          <cell r="D1110" t="str">
            <v xml:space="preserve"> </v>
          </cell>
          <cell r="E1110" t="str">
            <v xml:space="preserve"> </v>
          </cell>
          <cell r="F1110" t="str">
            <v xml:space="preserve"> </v>
          </cell>
          <cell r="G1110" t="str">
            <v xml:space="preserve"> </v>
          </cell>
          <cell r="H1110"/>
        </row>
        <row r="1111">
          <cell r="A1111" t="str">
            <v>S</v>
          </cell>
          <cell r="B1111" t="str">
            <v xml:space="preserve"> </v>
          </cell>
          <cell r="C1111" t="str">
            <v xml:space="preserve"> </v>
          </cell>
          <cell r="D1111" t="str">
            <v xml:space="preserve"> </v>
          </cell>
          <cell r="E1111" t="str">
            <v xml:space="preserve"> </v>
          </cell>
          <cell r="F1111" t="str">
            <v xml:space="preserve"> </v>
          </cell>
          <cell r="G1111" t="str">
            <v xml:space="preserve"> </v>
          </cell>
          <cell r="H1111" t="str">
            <v xml:space="preserve"> </v>
          </cell>
        </row>
        <row r="1112">
          <cell r="A1112" t="str">
            <v>B</v>
          </cell>
          <cell r="B1112" t="str">
            <v xml:space="preserve"> </v>
          </cell>
          <cell r="C1112" t="str">
            <v xml:space="preserve"> </v>
          </cell>
          <cell r="D1112" t="str">
            <v xml:space="preserve"> </v>
          </cell>
          <cell r="E1112" t="str">
            <v xml:space="preserve"> </v>
          </cell>
          <cell r="F1112" t="str">
            <v xml:space="preserve"> </v>
          </cell>
          <cell r="G1112" t="str">
            <v xml:space="preserve"> </v>
          </cell>
          <cell r="H1112" t="str">
            <v xml:space="preserve"> </v>
          </cell>
        </row>
        <row r="1113">
          <cell r="A1113" t="str">
            <v>D</v>
          </cell>
          <cell r="B1113" t="str">
            <v xml:space="preserve"> </v>
          </cell>
          <cell r="C1113" t="str">
            <v xml:space="preserve"> </v>
          </cell>
          <cell r="D1113" t="str">
            <v xml:space="preserve"> </v>
          </cell>
          <cell r="E1113" t="str">
            <v xml:space="preserve"> </v>
          </cell>
          <cell r="F1113" t="str">
            <v xml:space="preserve"> </v>
          </cell>
          <cell r="G1113" t="str">
            <v xml:space="preserve"> </v>
          </cell>
          <cell r="H1113" t="str">
            <v xml:space="preserve"> </v>
          </cell>
        </row>
        <row r="1114">
          <cell r="A1114" t="str">
            <v>T</v>
          </cell>
          <cell r="B1114" t="str">
            <v xml:space="preserve"> </v>
          </cell>
          <cell r="C1114" t="str">
            <v xml:space="preserve"> </v>
          </cell>
          <cell r="D1114" t="str">
            <v xml:space="preserve"> </v>
          </cell>
          <cell r="E1114" t="str">
            <v xml:space="preserve"> </v>
          </cell>
          <cell r="F1114" t="str">
            <v xml:space="preserve"> </v>
          </cell>
          <cell r="G1114" t="str">
            <v xml:space="preserve"> </v>
          </cell>
          <cell r="H1114" t="str">
            <v xml:space="preserve"> </v>
          </cell>
        </row>
        <row r="1115">
          <cell r="A1115"/>
          <cell r="B1115" t="str">
            <v xml:space="preserve"> </v>
          </cell>
          <cell r="C1115" t="str">
            <v xml:space="preserve"> </v>
          </cell>
          <cell r="D1115" t="str">
            <v xml:space="preserve"> </v>
          </cell>
          <cell r="E1115" t="str">
            <v xml:space="preserve"> </v>
          </cell>
          <cell r="F1115" t="str">
            <v xml:space="preserve"> </v>
          </cell>
          <cell r="G1115" t="str">
            <v xml:space="preserve"> </v>
          </cell>
          <cell r="H1115" t="str">
            <v xml:space="preserve"> </v>
          </cell>
        </row>
        <row r="1116">
          <cell r="A1116" t="str">
            <v>67.5 kg</v>
          </cell>
          <cell r="B1116"/>
          <cell r="C1116" t="str">
            <v xml:space="preserve"> </v>
          </cell>
          <cell r="D1116" t="str">
            <v xml:space="preserve"> </v>
          </cell>
          <cell r="E1116" t="str">
            <v xml:space="preserve"> </v>
          </cell>
          <cell r="F1116" t="str">
            <v xml:space="preserve"> </v>
          </cell>
          <cell r="G1116" t="str">
            <v xml:space="preserve"> </v>
          </cell>
          <cell r="H1116"/>
        </row>
        <row r="1117">
          <cell r="A1117" t="str">
            <v>S</v>
          </cell>
          <cell r="B1117">
            <v>202.5</v>
          </cell>
          <cell r="C1117" t="str">
            <v>ZagerDan</v>
          </cell>
          <cell r="D1117">
            <v>51</v>
          </cell>
          <cell r="E1117" t="str">
            <v>USA</v>
          </cell>
          <cell r="F1117">
            <v>41014</v>
          </cell>
          <cell r="G1117" t="str">
            <v>Burr Ridge</v>
          </cell>
          <cell r="H1117" t="str">
            <v xml:space="preserve"> </v>
          </cell>
        </row>
        <row r="1118">
          <cell r="A1118" t="str">
            <v>B</v>
          </cell>
          <cell r="B1118">
            <v>120</v>
          </cell>
          <cell r="C1118" t="str">
            <v>Noplos Tony</v>
          </cell>
          <cell r="D1118">
            <v>44</v>
          </cell>
          <cell r="E1118" t="str">
            <v>USA</v>
          </cell>
          <cell r="F1118" t="str">
            <v>0/2004</v>
          </cell>
          <cell r="G1118" t="str">
            <v xml:space="preserve"> </v>
          </cell>
          <cell r="H1118" t="str">
            <v xml:space="preserve"> </v>
          </cell>
        </row>
        <row r="1119">
          <cell r="A1119" t="str">
            <v>D</v>
          </cell>
          <cell r="B1119">
            <v>210</v>
          </cell>
          <cell r="C1119" t="str">
            <v>ZagerDan</v>
          </cell>
          <cell r="D1119">
            <v>51</v>
          </cell>
          <cell r="E1119" t="str">
            <v>USA</v>
          </cell>
          <cell r="F1119">
            <v>41014</v>
          </cell>
          <cell r="G1119" t="str">
            <v>Burr Ridge</v>
          </cell>
          <cell r="H1119" t="str">
            <v xml:space="preserve"> </v>
          </cell>
        </row>
        <row r="1120">
          <cell r="A1120" t="str">
            <v>T</v>
          </cell>
          <cell r="B1120">
            <v>500</v>
          </cell>
          <cell r="C1120" t="str">
            <v>ZagerDan</v>
          </cell>
          <cell r="D1120">
            <v>51</v>
          </cell>
          <cell r="E1120" t="str">
            <v>USA</v>
          </cell>
          <cell r="F1120">
            <v>41014</v>
          </cell>
          <cell r="G1120" t="str">
            <v>Burr Ridge</v>
          </cell>
          <cell r="H1120" t="str">
            <v xml:space="preserve"> </v>
          </cell>
        </row>
        <row r="1121">
          <cell r="A1121"/>
          <cell r="B1121" t="str">
            <v xml:space="preserve"> </v>
          </cell>
          <cell r="C1121" t="str">
            <v>2025-875-210</v>
          </cell>
          <cell r="D1121" t="str">
            <v xml:space="preserve"> </v>
          </cell>
          <cell r="E1121" t="str">
            <v xml:space="preserve"> </v>
          </cell>
          <cell r="F1121" t="str">
            <v xml:space="preserve"> </v>
          </cell>
          <cell r="G1121" t="str">
            <v xml:space="preserve"> </v>
          </cell>
          <cell r="H1121" t="str">
            <v xml:space="preserve"> </v>
          </cell>
        </row>
        <row r="1122">
          <cell r="A1122" t="str">
            <v xml:space="preserve">75 kg </v>
          </cell>
          <cell r="B1122" t="str">
            <v xml:space="preserve"> </v>
          </cell>
          <cell r="C1122" t="str">
            <v xml:space="preserve"> </v>
          </cell>
          <cell r="D1122" t="str">
            <v xml:space="preserve"> </v>
          </cell>
          <cell r="E1122" t="str">
            <v xml:space="preserve"> </v>
          </cell>
          <cell r="F1122" t="str">
            <v xml:space="preserve"> </v>
          </cell>
          <cell r="G1122" t="str">
            <v xml:space="preserve"> </v>
          </cell>
          <cell r="H1122"/>
        </row>
        <row r="1123">
          <cell r="A1123" t="str">
            <v>S</v>
          </cell>
          <cell r="B1123">
            <v>233.5</v>
          </cell>
          <cell r="C1123" t="str">
            <v>Flores Rich</v>
          </cell>
          <cell r="D1123">
            <v>38</v>
          </cell>
          <cell r="E1123" t="str">
            <v>UKR</v>
          </cell>
          <cell r="F1123" t="str">
            <v>0/2002</v>
          </cell>
          <cell r="G1123"/>
          <cell r="H1123" t="str">
            <v xml:space="preserve"> </v>
          </cell>
        </row>
        <row r="1124">
          <cell r="A1124" t="str">
            <v>B</v>
          </cell>
          <cell r="B1124">
            <v>131</v>
          </cell>
          <cell r="C1124" t="str">
            <v>Flores Rich</v>
          </cell>
          <cell r="D1124">
            <v>38</v>
          </cell>
          <cell r="E1124" t="str">
            <v>USA</v>
          </cell>
          <cell r="F1124">
            <v>37172</v>
          </cell>
          <cell r="G1124" t="str">
            <v>Dallas</v>
          </cell>
          <cell r="H1124" t="str">
            <v xml:space="preserve"> </v>
          </cell>
        </row>
        <row r="1125">
          <cell r="A1125" t="str">
            <v>D</v>
          </cell>
          <cell r="B1125">
            <v>243</v>
          </cell>
          <cell r="C1125" t="str">
            <v>Flores Rich</v>
          </cell>
          <cell r="D1125">
            <v>38</v>
          </cell>
          <cell r="E1125" t="str">
            <v>USA</v>
          </cell>
          <cell r="F1125" t="str">
            <v>0/2002</v>
          </cell>
          <cell r="G1125" t="str">
            <v xml:space="preserve"> </v>
          </cell>
          <cell r="H1125" t="str">
            <v xml:space="preserve"> </v>
          </cell>
        </row>
        <row r="1126">
          <cell r="A1126" t="str">
            <v>T</v>
          </cell>
          <cell r="B1126">
            <v>605.5</v>
          </cell>
          <cell r="C1126" t="str">
            <v>Flores Rich</v>
          </cell>
          <cell r="D1126">
            <v>38</v>
          </cell>
          <cell r="E1126" t="str">
            <v>USA</v>
          </cell>
          <cell r="F1126" t="str">
            <v>0/2001</v>
          </cell>
          <cell r="G1126" t="str">
            <v xml:space="preserve"> </v>
          </cell>
          <cell r="H1126" t="str">
            <v xml:space="preserve"> </v>
          </cell>
        </row>
        <row r="1127">
          <cell r="A1127"/>
          <cell r="B1127" t="str">
            <v xml:space="preserve"> </v>
          </cell>
          <cell r="C1127" t="str">
            <v>2335-129-243</v>
          </cell>
          <cell r="D1127" t="str">
            <v xml:space="preserve"> </v>
          </cell>
          <cell r="E1127" t="str">
            <v xml:space="preserve"> </v>
          </cell>
          <cell r="F1127" t="str">
            <v xml:space="preserve"> </v>
          </cell>
          <cell r="G1127" t="str">
            <v xml:space="preserve"> </v>
          </cell>
          <cell r="H1127" t="str">
            <v xml:space="preserve"> </v>
          </cell>
        </row>
        <row r="1128">
          <cell r="A1128" t="str">
            <v xml:space="preserve">82.5 kg </v>
          </cell>
          <cell r="B1128" t="str">
            <v xml:space="preserve"> </v>
          </cell>
          <cell r="C1128" t="str">
            <v xml:space="preserve"> </v>
          </cell>
          <cell r="D1128" t="str">
            <v xml:space="preserve"> </v>
          </cell>
          <cell r="E1128" t="str">
            <v xml:space="preserve"> </v>
          </cell>
          <cell r="F1128" t="str">
            <v xml:space="preserve"> </v>
          </cell>
          <cell r="G1128" t="str">
            <v xml:space="preserve"> </v>
          </cell>
          <cell r="H1128"/>
        </row>
        <row r="1129">
          <cell r="A1129" t="str">
            <v>S</v>
          </cell>
          <cell r="B1129">
            <v>235</v>
          </cell>
          <cell r="C1129" t="str">
            <v>Busch Alan</v>
          </cell>
          <cell r="D1129">
            <v>46</v>
          </cell>
          <cell r="E1129" t="str">
            <v>USA</v>
          </cell>
          <cell r="F1129">
            <v>39180</v>
          </cell>
          <cell r="G1129" t="str">
            <v>Rosemont</v>
          </cell>
          <cell r="H1129" t="str">
            <v xml:space="preserve"> </v>
          </cell>
        </row>
        <row r="1130">
          <cell r="A1130" t="str">
            <v>B</v>
          </cell>
          <cell r="B1130">
            <v>155</v>
          </cell>
          <cell r="C1130" t="str">
            <v>Busch Alan</v>
          </cell>
          <cell r="D1130">
            <v>46</v>
          </cell>
          <cell r="E1130" t="str">
            <v>USA</v>
          </cell>
          <cell r="F1130">
            <v>39180</v>
          </cell>
          <cell r="G1130" t="str">
            <v>Rosemont</v>
          </cell>
          <cell r="H1130" t="str">
            <v xml:space="preserve"> </v>
          </cell>
        </row>
        <row r="1131">
          <cell r="A1131" t="str">
            <v>D</v>
          </cell>
          <cell r="B1131">
            <v>210</v>
          </cell>
          <cell r="C1131" t="str">
            <v>Busch Alan</v>
          </cell>
          <cell r="D1131">
            <v>46</v>
          </cell>
          <cell r="E1131" t="str">
            <v>USA</v>
          </cell>
          <cell r="F1131">
            <v>39180</v>
          </cell>
          <cell r="G1131" t="str">
            <v>Rosemont</v>
          </cell>
          <cell r="H1131" t="str">
            <v xml:space="preserve"> </v>
          </cell>
        </row>
        <row r="1132">
          <cell r="A1132" t="str">
            <v>T</v>
          </cell>
          <cell r="B1132">
            <v>600</v>
          </cell>
          <cell r="C1132" t="str">
            <v>Busch Alan</v>
          </cell>
          <cell r="D1132">
            <v>46</v>
          </cell>
          <cell r="E1132" t="str">
            <v>USA</v>
          </cell>
          <cell r="F1132">
            <v>39180</v>
          </cell>
          <cell r="G1132" t="str">
            <v>Rosemont</v>
          </cell>
          <cell r="H1132"/>
        </row>
        <row r="1133">
          <cell r="A1133"/>
          <cell r="B1133" t="str">
            <v xml:space="preserve"> </v>
          </cell>
          <cell r="C1133" t="str">
            <v>235-155-210</v>
          </cell>
          <cell r="D1133" t="str">
            <v xml:space="preserve"> </v>
          </cell>
          <cell r="E1133" t="str">
            <v xml:space="preserve"> </v>
          </cell>
          <cell r="F1133" t="str">
            <v xml:space="preserve"> </v>
          </cell>
          <cell r="G1133" t="str">
            <v xml:space="preserve"> </v>
          </cell>
          <cell r="H1133" t="str">
            <v xml:space="preserve"> </v>
          </cell>
        </row>
        <row r="1134">
          <cell r="A1134" t="str">
            <v xml:space="preserve">90 kg </v>
          </cell>
          <cell r="B1134" t="str">
            <v xml:space="preserve"> </v>
          </cell>
          <cell r="C1134" t="str">
            <v xml:space="preserve"> </v>
          </cell>
          <cell r="D1134" t="str">
            <v xml:space="preserve"> </v>
          </cell>
          <cell r="E1134" t="str">
            <v xml:space="preserve"> </v>
          </cell>
          <cell r="F1134" t="str">
            <v xml:space="preserve"> </v>
          </cell>
          <cell r="G1134" t="str">
            <v xml:space="preserve"> </v>
          </cell>
          <cell r="H1134"/>
        </row>
        <row r="1135">
          <cell r="A1135" t="str">
            <v>S</v>
          </cell>
          <cell r="B1135">
            <v>250</v>
          </cell>
          <cell r="C1135" t="str">
            <v>Kadlub Rudy</v>
          </cell>
          <cell r="D1135">
            <v>49</v>
          </cell>
          <cell r="E1135" t="str">
            <v>USA</v>
          </cell>
          <cell r="F1135">
            <v>40285</v>
          </cell>
          <cell r="G1135" t="str">
            <v>Detroit</v>
          </cell>
          <cell r="H1135" t="str">
            <v xml:space="preserve"> </v>
          </cell>
        </row>
        <row r="1136">
          <cell r="A1136" t="str">
            <v>B</v>
          </cell>
          <cell r="B1136">
            <v>187.5</v>
          </cell>
          <cell r="C1136" t="str">
            <v>Kadlub Rudy</v>
          </cell>
          <cell r="D1136">
            <v>49</v>
          </cell>
          <cell r="E1136" t="str">
            <v>USA</v>
          </cell>
          <cell r="F1136">
            <v>40285</v>
          </cell>
          <cell r="G1136" t="str">
            <v>Detroit</v>
          </cell>
          <cell r="H1136" t="str">
            <v xml:space="preserve"> </v>
          </cell>
        </row>
        <row r="1137">
          <cell r="A1137" t="str">
            <v>D</v>
          </cell>
          <cell r="B1137">
            <v>217.5</v>
          </cell>
          <cell r="C1137" t="str">
            <v>Bassman Bob</v>
          </cell>
          <cell r="D1137">
            <v>38</v>
          </cell>
          <cell r="E1137" t="str">
            <v>USA</v>
          </cell>
          <cell r="F1137" t="str">
            <v>0/2000</v>
          </cell>
          <cell r="G1137" t="str">
            <v xml:space="preserve"> </v>
          </cell>
          <cell r="H1137" t="str">
            <v xml:space="preserve"> </v>
          </cell>
        </row>
        <row r="1138">
          <cell r="A1138" t="str">
            <v>T</v>
          </cell>
          <cell r="B1138">
            <v>647.5</v>
          </cell>
          <cell r="C1138" t="str">
            <v>Kadlub Rudy</v>
          </cell>
          <cell r="D1138">
            <v>49</v>
          </cell>
          <cell r="E1138" t="str">
            <v>USA</v>
          </cell>
          <cell r="F1138">
            <v>40285</v>
          </cell>
          <cell r="G1138" t="str">
            <v>Detroit</v>
          </cell>
          <cell r="H1138" t="str">
            <v xml:space="preserve"> </v>
          </cell>
        </row>
        <row r="1139">
          <cell r="A1139"/>
          <cell r="B1139"/>
          <cell r="C1139" t="str">
            <v>250-1875-210</v>
          </cell>
          <cell r="D1139"/>
          <cell r="E1139"/>
          <cell r="F1139"/>
          <cell r="G1139" t="str">
            <v xml:space="preserve"> </v>
          </cell>
          <cell r="H1139" t="str">
            <v xml:space="preserve"> </v>
          </cell>
        </row>
        <row r="1140">
          <cell r="A1140" t="str">
            <v xml:space="preserve">100 kg </v>
          </cell>
          <cell r="B1140" t="str">
            <v xml:space="preserve"> </v>
          </cell>
          <cell r="C1140" t="str">
            <v xml:space="preserve"> </v>
          </cell>
          <cell r="D1140" t="str">
            <v xml:space="preserve"> </v>
          </cell>
          <cell r="E1140" t="str">
            <v xml:space="preserve"> </v>
          </cell>
          <cell r="F1140" t="str">
            <v xml:space="preserve"> </v>
          </cell>
          <cell r="G1140" t="str">
            <v xml:space="preserve"> </v>
          </cell>
          <cell r="H1140"/>
        </row>
        <row r="1141">
          <cell r="A1141" t="str">
            <v>S</v>
          </cell>
          <cell r="B1141">
            <v>275</v>
          </cell>
          <cell r="C1141" t="str">
            <v>Kadlub Rudy</v>
          </cell>
          <cell r="D1141">
            <v>49</v>
          </cell>
          <cell r="E1141" t="str">
            <v>USA</v>
          </cell>
          <cell r="F1141">
            <v>41391</v>
          </cell>
          <cell r="G1141" t="str">
            <v>Grand Rapids,MI</v>
          </cell>
          <cell r="H1141"/>
        </row>
        <row r="1142">
          <cell r="A1142" t="str">
            <v>B</v>
          </cell>
          <cell r="B1142">
            <v>210</v>
          </cell>
          <cell r="C1142" t="str">
            <v>Kadlub Rudy</v>
          </cell>
          <cell r="D1142">
            <v>49</v>
          </cell>
          <cell r="E1142" t="str">
            <v>USA</v>
          </cell>
          <cell r="F1142">
            <v>41391</v>
          </cell>
          <cell r="G1142" t="str">
            <v>Grand Rapids,MI</v>
          </cell>
          <cell r="H1142"/>
        </row>
        <row r="1143">
          <cell r="A1143" t="str">
            <v>D</v>
          </cell>
          <cell r="B1143">
            <v>255</v>
          </cell>
          <cell r="C1143" t="str">
            <v>Kadlub Rudy</v>
          </cell>
          <cell r="D1143">
            <v>49</v>
          </cell>
          <cell r="E1143" t="str">
            <v>USA</v>
          </cell>
          <cell r="F1143">
            <v>41518</v>
          </cell>
          <cell r="G1143" t="str">
            <v>Idaho Falls</v>
          </cell>
          <cell r="H1143"/>
        </row>
        <row r="1144">
          <cell r="A1144" t="str">
            <v>T</v>
          </cell>
          <cell r="B1144">
            <v>727.5</v>
          </cell>
          <cell r="C1144" t="str">
            <v>Kadlub Rudy</v>
          </cell>
          <cell r="D1144">
            <v>49</v>
          </cell>
          <cell r="E1144" t="str">
            <v>USA</v>
          </cell>
          <cell r="F1144">
            <v>41391</v>
          </cell>
          <cell r="G1144" t="str">
            <v>Grand Rapids,MI</v>
          </cell>
          <cell r="H1144"/>
        </row>
        <row r="1145">
          <cell r="A1145"/>
          <cell r="B1145" t="str">
            <v xml:space="preserve"> </v>
          </cell>
          <cell r="C1145" t="str">
            <v>275-210-2425</v>
          </cell>
          <cell r="D1145" t="str">
            <v xml:space="preserve"> </v>
          </cell>
          <cell r="E1145" t="str">
            <v xml:space="preserve"> </v>
          </cell>
          <cell r="F1145" t="str">
            <v xml:space="preserve"> </v>
          </cell>
          <cell r="G1145" t="str">
            <v xml:space="preserve"> </v>
          </cell>
          <cell r="H1145" t="str">
            <v xml:space="preserve"> </v>
          </cell>
        </row>
        <row r="1146">
          <cell r="A1146" t="str">
            <v xml:space="preserve">110 kg </v>
          </cell>
          <cell r="B1146" t="str">
            <v xml:space="preserve"> </v>
          </cell>
          <cell r="C1146" t="str">
            <v xml:space="preserve"> </v>
          </cell>
          <cell r="D1146" t="str">
            <v xml:space="preserve"> </v>
          </cell>
          <cell r="E1146" t="str">
            <v xml:space="preserve"> </v>
          </cell>
          <cell r="F1146" t="str">
            <v xml:space="preserve"> </v>
          </cell>
          <cell r="G1146" t="str">
            <v xml:space="preserve"> </v>
          </cell>
          <cell r="H1146"/>
        </row>
        <row r="1147">
          <cell r="A1147" t="str">
            <v>S</v>
          </cell>
          <cell r="B1147">
            <v>285</v>
          </cell>
          <cell r="C1147" t="str">
            <v>Sandberg Skip</v>
          </cell>
          <cell r="D1147">
            <v>40</v>
          </cell>
          <cell r="E1147" t="str">
            <v>USA</v>
          </cell>
          <cell r="F1147" t="str">
            <v>0/2001</v>
          </cell>
          <cell r="G1147" t="str">
            <v xml:space="preserve"> </v>
          </cell>
          <cell r="H1147" t="str">
            <v xml:space="preserve"> </v>
          </cell>
        </row>
        <row r="1148">
          <cell r="A1148" t="str">
            <v>B</v>
          </cell>
          <cell r="B1148">
            <v>195</v>
          </cell>
          <cell r="C1148" t="str">
            <v>Sandberg Skip</v>
          </cell>
          <cell r="D1148">
            <v>40</v>
          </cell>
          <cell r="E1148" t="str">
            <v>USA</v>
          </cell>
          <cell r="F1148">
            <v>38902</v>
          </cell>
          <cell r="G1148" t="str">
            <v>Baton Rouge</v>
          </cell>
          <cell r="H1148" t="str">
            <v xml:space="preserve"> </v>
          </cell>
        </row>
        <row r="1149">
          <cell r="A1149" t="str">
            <v>D</v>
          </cell>
          <cell r="B1149">
            <v>282.5</v>
          </cell>
          <cell r="C1149" t="str">
            <v>Sandberg Skip</v>
          </cell>
          <cell r="D1149">
            <v>40</v>
          </cell>
          <cell r="E1149" t="str">
            <v>USA</v>
          </cell>
          <cell r="F1149" t="str">
            <v>0/2001</v>
          </cell>
          <cell r="G1149" t="str">
            <v xml:space="preserve"> </v>
          </cell>
          <cell r="H1149" t="str">
            <v xml:space="preserve"> </v>
          </cell>
        </row>
        <row r="1150">
          <cell r="A1150" t="str">
            <v>T</v>
          </cell>
          <cell r="B1150">
            <v>750</v>
          </cell>
          <cell r="C1150" t="str">
            <v>Sandberg Skip</v>
          </cell>
          <cell r="D1150">
            <v>40</v>
          </cell>
          <cell r="E1150" t="str">
            <v>USA</v>
          </cell>
          <cell r="F1150" t="str">
            <v>0/2001</v>
          </cell>
          <cell r="G1150" t="str">
            <v xml:space="preserve"> </v>
          </cell>
          <cell r="H1150" t="str">
            <v xml:space="preserve"> </v>
          </cell>
        </row>
        <row r="1151">
          <cell r="A1151"/>
          <cell r="B1151" t="str">
            <v xml:space="preserve"> </v>
          </cell>
          <cell r="C1151" t="str">
            <v>285-1825-2825</v>
          </cell>
          <cell r="D1151" t="str">
            <v xml:space="preserve"> </v>
          </cell>
          <cell r="E1151" t="str">
            <v xml:space="preserve"> </v>
          </cell>
          <cell r="F1151" t="str">
            <v xml:space="preserve"> </v>
          </cell>
          <cell r="G1151" t="str">
            <v xml:space="preserve"> </v>
          </cell>
          <cell r="H1151" t="str">
            <v xml:space="preserve"> </v>
          </cell>
        </row>
        <row r="1152">
          <cell r="A1152" t="str">
            <v xml:space="preserve">125 kg </v>
          </cell>
          <cell r="B1152" t="str">
            <v xml:space="preserve"> </v>
          </cell>
          <cell r="C1152" t="str">
            <v xml:space="preserve"> </v>
          </cell>
          <cell r="D1152" t="str">
            <v xml:space="preserve"> </v>
          </cell>
          <cell r="E1152" t="str">
            <v xml:space="preserve"> </v>
          </cell>
          <cell r="F1152" t="str">
            <v xml:space="preserve"> </v>
          </cell>
          <cell r="G1152" t="str">
            <v xml:space="preserve"> </v>
          </cell>
          <cell r="H1152"/>
        </row>
        <row r="1153">
          <cell r="A1153" t="str">
            <v>S</v>
          </cell>
          <cell r="B1153">
            <v>220</v>
          </cell>
          <cell r="C1153" t="str">
            <v>Shock Dennis</v>
          </cell>
          <cell r="D1153">
            <v>47</v>
          </cell>
          <cell r="E1153" t="str">
            <v>USA</v>
          </cell>
          <cell r="F1153">
            <v>39908</v>
          </cell>
          <cell r="G1153" t="str">
            <v>Idaho Falls</v>
          </cell>
          <cell r="H1153" t="str">
            <v>4th</v>
          </cell>
        </row>
        <row r="1154">
          <cell r="A1154" t="str">
            <v>B</v>
          </cell>
          <cell r="B1154">
            <v>120</v>
          </cell>
          <cell r="C1154" t="str">
            <v>Shock Dennis</v>
          </cell>
          <cell r="D1154">
            <v>47</v>
          </cell>
          <cell r="E1154" t="str">
            <v>USA</v>
          </cell>
          <cell r="F1154">
            <v>40790</v>
          </cell>
          <cell r="G1154" t="str">
            <v>Idaho Falls</v>
          </cell>
          <cell r="H1154" t="str">
            <v xml:space="preserve"> </v>
          </cell>
        </row>
        <row r="1155">
          <cell r="A1155" t="str">
            <v>D</v>
          </cell>
          <cell r="B1155">
            <v>182.5</v>
          </cell>
          <cell r="C1155" t="str">
            <v>Shock Dennis</v>
          </cell>
          <cell r="D1155">
            <v>47</v>
          </cell>
          <cell r="E1155" t="str">
            <v>USA</v>
          </cell>
          <cell r="F1155">
            <v>39908</v>
          </cell>
          <cell r="G1155" t="str">
            <v>Idaho Falls</v>
          </cell>
          <cell r="H1155" t="str">
            <v xml:space="preserve"> </v>
          </cell>
        </row>
        <row r="1156">
          <cell r="A1156" t="str">
            <v>T</v>
          </cell>
          <cell r="B1156">
            <v>490</v>
          </cell>
          <cell r="C1156" t="str">
            <v>Shock Dennis</v>
          </cell>
          <cell r="D1156">
            <v>47</v>
          </cell>
          <cell r="E1156" t="str">
            <v>USA</v>
          </cell>
          <cell r="F1156">
            <v>39908</v>
          </cell>
          <cell r="G1156" t="str">
            <v>Idaho Falls</v>
          </cell>
          <cell r="H1156"/>
        </row>
        <row r="1157">
          <cell r="A1157"/>
          <cell r="B1157" t="str">
            <v xml:space="preserve"> </v>
          </cell>
          <cell r="C1157" t="str">
            <v>215-92.5-182.5</v>
          </cell>
          <cell r="D1157" t="str">
            <v xml:space="preserve"> </v>
          </cell>
          <cell r="E1157" t="str">
            <v xml:space="preserve"> </v>
          </cell>
          <cell r="F1157" t="str">
            <v xml:space="preserve"> </v>
          </cell>
          <cell r="G1157" t="str">
            <v xml:space="preserve"> </v>
          </cell>
          <cell r="H1157" t="str">
            <v xml:space="preserve"> </v>
          </cell>
        </row>
        <row r="1158">
          <cell r="A1158" t="str">
            <v xml:space="preserve">140 kg </v>
          </cell>
          <cell r="B1158" t="str">
            <v xml:space="preserve"> </v>
          </cell>
          <cell r="C1158" t="str">
            <v xml:space="preserve"> </v>
          </cell>
          <cell r="D1158" t="str">
            <v xml:space="preserve"> </v>
          </cell>
          <cell r="E1158" t="str">
            <v xml:space="preserve"> </v>
          </cell>
          <cell r="F1158" t="str">
            <v xml:space="preserve"> </v>
          </cell>
          <cell r="G1158" t="str">
            <v xml:space="preserve"> </v>
          </cell>
          <cell r="H1158"/>
        </row>
        <row r="1159">
          <cell r="A1159" t="str">
            <v>S</v>
          </cell>
          <cell r="B1159">
            <v>232.5</v>
          </cell>
          <cell r="C1159" t="str">
            <v>Smith Robert O.</v>
          </cell>
          <cell r="D1159">
            <v>42</v>
          </cell>
          <cell r="E1159" t="str">
            <v>CAN</v>
          </cell>
          <cell r="F1159">
            <v>38782</v>
          </cell>
          <cell r="G1159" t="str">
            <v>Calgary</v>
          </cell>
          <cell r="H1159" t="str">
            <v xml:space="preserve"> </v>
          </cell>
        </row>
        <row r="1160">
          <cell r="A1160" t="str">
            <v>B</v>
          </cell>
          <cell r="B1160">
            <v>227.5</v>
          </cell>
          <cell r="C1160" t="str">
            <v>Smith Robert O.</v>
          </cell>
          <cell r="D1160">
            <v>42</v>
          </cell>
          <cell r="E1160" t="str">
            <v>CAN</v>
          </cell>
          <cell r="F1160">
            <v>38782</v>
          </cell>
          <cell r="G1160" t="str">
            <v>Calgary</v>
          </cell>
          <cell r="H1160" t="str">
            <v xml:space="preserve"> </v>
          </cell>
        </row>
        <row r="1161">
          <cell r="A1161" t="str">
            <v>D</v>
          </cell>
          <cell r="B1161">
            <v>240</v>
          </cell>
          <cell r="C1161" t="str">
            <v>Smith Robert O.</v>
          </cell>
          <cell r="D1161">
            <v>42</v>
          </cell>
          <cell r="E1161" t="str">
            <v>CAN</v>
          </cell>
          <cell r="F1161">
            <v>38782</v>
          </cell>
          <cell r="G1161" t="str">
            <v>Calgary</v>
          </cell>
          <cell r="H1161" t="str">
            <v xml:space="preserve"> </v>
          </cell>
        </row>
        <row r="1162">
          <cell r="A1162" t="str">
            <v>T</v>
          </cell>
          <cell r="B1162">
            <v>700</v>
          </cell>
          <cell r="C1162" t="str">
            <v>Smith Robert O.</v>
          </cell>
          <cell r="D1162">
            <v>42</v>
          </cell>
          <cell r="E1162" t="str">
            <v>CAN</v>
          </cell>
          <cell r="F1162">
            <v>38782</v>
          </cell>
          <cell r="G1162" t="str">
            <v>Calgary</v>
          </cell>
          <cell r="H1162"/>
        </row>
        <row r="1163">
          <cell r="A1163"/>
          <cell r="B1163" t="str">
            <v xml:space="preserve"> </v>
          </cell>
          <cell r="C1163" t="str">
            <v>232.5-227.5-240</v>
          </cell>
          <cell r="D1163" t="str">
            <v xml:space="preserve"> </v>
          </cell>
          <cell r="E1163" t="str">
            <v xml:space="preserve"> </v>
          </cell>
          <cell r="F1163" t="str">
            <v xml:space="preserve"> </v>
          </cell>
          <cell r="G1163" t="str">
            <v xml:space="preserve"> </v>
          </cell>
          <cell r="H1163" t="str">
            <v xml:space="preserve"> </v>
          </cell>
        </row>
        <row r="1164">
          <cell r="A1164" t="str">
            <v xml:space="preserve">140+ kg </v>
          </cell>
          <cell r="B1164" t="str">
            <v xml:space="preserve"> </v>
          </cell>
          <cell r="C1164" t="str">
            <v xml:space="preserve"> </v>
          </cell>
          <cell r="D1164" t="str">
            <v xml:space="preserve"> </v>
          </cell>
          <cell r="E1164" t="str">
            <v xml:space="preserve"> </v>
          </cell>
          <cell r="F1164" t="str">
            <v xml:space="preserve"> </v>
          </cell>
          <cell r="G1164"/>
          <cell r="H1164"/>
        </row>
        <row r="1165">
          <cell r="A1165" t="str">
            <v>S</v>
          </cell>
          <cell r="B1165" t="str">
            <v xml:space="preserve"> </v>
          </cell>
          <cell r="C1165" t="str">
            <v xml:space="preserve"> </v>
          </cell>
          <cell r="D1165" t="str">
            <v xml:space="preserve"> </v>
          </cell>
          <cell r="E1165" t="str">
            <v xml:space="preserve"> </v>
          </cell>
          <cell r="F1165" t="str">
            <v xml:space="preserve"> </v>
          </cell>
          <cell r="G1165" t="str">
            <v xml:space="preserve"> </v>
          </cell>
          <cell r="H1165" t="str">
            <v xml:space="preserve"> </v>
          </cell>
        </row>
        <row r="1166">
          <cell r="A1166" t="str">
            <v>B</v>
          </cell>
          <cell r="B1166" t="str">
            <v xml:space="preserve"> </v>
          </cell>
          <cell r="C1166" t="str">
            <v xml:space="preserve"> </v>
          </cell>
          <cell r="D1166" t="str">
            <v xml:space="preserve"> </v>
          </cell>
          <cell r="E1166" t="str">
            <v xml:space="preserve"> </v>
          </cell>
          <cell r="F1166" t="str">
            <v xml:space="preserve"> </v>
          </cell>
          <cell r="G1166" t="str">
            <v xml:space="preserve"> </v>
          </cell>
          <cell r="H1166" t="str">
            <v xml:space="preserve"> </v>
          </cell>
        </row>
        <row r="1167">
          <cell r="A1167" t="str">
            <v>D</v>
          </cell>
          <cell r="B1167" t="str">
            <v xml:space="preserve"> </v>
          </cell>
          <cell r="C1167" t="str">
            <v xml:space="preserve"> </v>
          </cell>
          <cell r="D1167" t="str">
            <v xml:space="preserve"> </v>
          </cell>
          <cell r="E1167" t="str">
            <v xml:space="preserve"> </v>
          </cell>
          <cell r="F1167" t="str">
            <v xml:space="preserve"> </v>
          </cell>
          <cell r="G1167" t="str">
            <v xml:space="preserve"> </v>
          </cell>
          <cell r="H1167" t="str">
            <v xml:space="preserve"> </v>
          </cell>
        </row>
        <row r="1168">
          <cell r="A1168" t="str">
            <v>T</v>
          </cell>
          <cell r="B1168" t="str">
            <v xml:space="preserve"> </v>
          </cell>
          <cell r="C1168" t="str">
            <v xml:space="preserve"> </v>
          </cell>
          <cell r="D1168" t="str">
            <v xml:space="preserve"> </v>
          </cell>
          <cell r="E1168" t="str">
            <v xml:space="preserve"> </v>
          </cell>
          <cell r="F1168" t="str">
            <v xml:space="preserve"> </v>
          </cell>
          <cell r="G1168" t="str">
            <v xml:space="preserve"> </v>
          </cell>
          <cell r="H1168" t="str">
            <v xml:space="preserve"> </v>
          </cell>
        </row>
        <row r="1169">
          <cell r="A1169"/>
          <cell r="B1169" t="str">
            <v xml:space="preserve"> </v>
          </cell>
          <cell r="C1169" t="str">
            <v xml:space="preserve"> </v>
          </cell>
          <cell r="D1169" t="str">
            <v xml:space="preserve"> </v>
          </cell>
          <cell r="E1169" t="str">
            <v xml:space="preserve"> </v>
          </cell>
          <cell r="F1169"/>
          <cell r="G1169"/>
          <cell r="H1169"/>
        </row>
        <row r="1170">
          <cell r="C1170" t="str">
            <v xml:space="preserve">Men's Master 65-69    </v>
          </cell>
        </row>
        <row r="1171">
          <cell r="A1171" t="str">
            <v xml:space="preserve">52 kg </v>
          </cell>
          <cell r="B1171" t="str">
            <v xml:space="preserve"> </v>
          </cell>
          <cell r="C1171" t="str">
            <v xml:space="preserve"> </v>
          </cell>
          <cell r="D1171" t="str">
            <v xml:space="preserve"> </v>
          </cell>
          <cell r="E1171" t="str">
            <v xml:space="preserve"> </v>
          </cell>
          <cell r="F1171" t="str">
            <v xml:space="preserve"> </v>
          </cell>
          <cell r="G1171" t="str">
            <v xml:space="preserve"> </v>
          </cell>
          <cell r="H1171"/>
        </row>
        <row r="1172">
          <cell r="A1172" t="str">
            <v>S</v>
          </cell>
          <cell r="B1172" t="str">
            <v xml:space="preserve"> </v>
          </cell>
          <cell r="C1172" t="str">
            <v xml:space="preserve"> </v>
          </cell>
          <cell r="D1172" t="str">
            <v xml:space="preserve"> </v>
          </cell>
          <cell r="E1172" t="str">
            <v xml:space="preserve"> </v>
          </cell>
          <cell r="F1172" t="str">
            <v xml:space="preserve"> </v>
          </cell>
          <cell r="G1172" t="str">
            <v xml:space="preserve"> </v>
          </cell>
          <cell r="H1172" t="str">
            <v xml:space="preserve"> </v>
          </cell>
        </row>
        <row r="1173">
          <cell r="A1173" t="str">
            <v>B</v>
          </cell>
          <cell r="B1173" t="str">
            <v xml:space="preserve"> </v>
          </cell>
          <cell r="C1173" t="str">
            <v xml:space="preserve"> </v>
          </cell>
          <cell r="D1173" t="str">
            <v xml:space="preserve"> </v>
          </cell>
          <cell r="E1173" t="str">
            <v xml:space="preserve"> </v>
          </cell>
          <cell r="F1173" t="str">
            <v xml:space="preserve"> </v>
          </cell>
          <cell r="G1173" t="str">
            <v xml:space="preserve"> </v>
          </cell>
          <cell r="H1173" t="str">
            <v xml:space="preserve"> </v>
          </cell>
        </row>
        <row r="1174">
          <cell r="A1174" t="str">
            <v>D</v>
          </cell>
          <cell r="B1174" t="str">
            <v xml:space="preserve"> </v>
          </cell>
          <cell r="C1174" t="str">
            <v xml:space="preserve"> </v>
          </cell>
          <cell r="D1174" t="str">
            <v xml:space="preserve"> </v>
          </cell>
          <cell r="E1174" t="str">
            <v xml:space="preserve"> </v>
          </cell>
          <cell r="F1174" t="str">
            <v xml:space="preserve"> </v>
          </cell>
          <cell r="G1174" t="str">
            <v xml:space="preserve"> </v>
          </cell>
          <cell r="H1174" t="str">
            <v xml:space="preserve"> </v>
          </cell>
        </row>
        <row r="1175">
          <cell r="A1175" t="str">
            <v>T</v>
          </cell>
          <cell r="B1175" t="str">
            <v xml:space="preserve"> </v>
          </cell>
          <cell r="C1175" t="str">
            <v xml:space="preserve"> </v>
          </cell>
          <cell r="D1175" t="str">
            <v xml:space="preserve"> </v>
          </cell>
          <cell r="E1175" t="str">
            <v xml:space="preserve"> </v>
          </cell>
          <cell r="F1175" t="str">
            <v xml:space="preserve"> </v>
          </cell>
          <cell r="G1175" t="str">
            <v xml:space="preserve"> </v>
          </cell>
          <cell r="H1175" t="str">
            <v xml:space="preserve"> </v>
          </cell>
        </row>
        <row r="1176">
          <cell r="A1176"/>
          <cell r="B1176" t="str">
            <v xml:space="preserve"> </v>
          </cell>
          <cell r="C1176" t="str">
            <v xml:space="preserve"> </v>
          </cell>
          <cell r="D1176" t="str">
            <v xml:space="preserve"> </v>
          </cell>
          <cell r="E1176" t="str">
            <v xml:space="preserve"> </v>
          </cell>
          <cell r="F1176" t="str">
            <v xml:space="preserve"> </v>
          </cell>
          <cell r="G1176" t="str">
            <v xml:space="preserve"> </v>
          </cell>
          <cell r="H1176" t="str">
            <v xml:space="preserve"> </v>
          </cell>
        </row>
        <row r="1177">
          <cell r="A1177" t="str">
            <v xml:space="preserve">56 kg </v>
          </cell>
          <cell r="B1177" t="str">
            <v xml:space="preserve"> </v>
          </cell>
          <cell r="C1177" t="str">
            <v xml:space="preserve"> </v>
          </cell>
          <cell r="D1177" t="str">
            <v xml:space="preserve"> </v>
          </cell>
          <cell r="E1177" t="str">
            <v xml:space="preserve"> </v>
          </cell>
          <cell r="F1177" t="str">
            <v xml:space="preserve"> </v>
          </cell>
          <cell r="G1177" t="str">
            <v xml:space="preserve"> </v>
          </cell>
          <cell r="H1177"/>
        </row>
        <row r="1178">
          <cell r="A1178" t="str">
            <v>S</v>
          </cell>
          <cell r="B1178" t="str">
            <v xml:space="preserve"> </v>
          </cell>
          <cell r="C1178" t="str">
            <v xml:space="preserve"> </v>
          </cell>
          <cell r="D1178" t="str">
            <v xml:space="preserve"> </v>
          </cell>
          <cell r="E1178" t="str">
            <v xml:space="preserve"> </v>
          </cell>
          <cell r="F1178" t="str">
            <v xml:space="preserve"> </v>
          </cell>
          <cell r="G1178" t="str">
            <v xml:space="preserve"> </v>
          </cell>
          <cell r="H1178" t="str">
            <v xml:space="preserve"> </v>
          </cell>
        </row>
        <row r="1179">
          <cell r="A1179" t="str">
            <v>B</v>
          </cell>
          <cell r="B1179" t="str">
            <v xml:space="preserve"> </v>
          </cell>
          <cell r="C1179" t="str">
            <v xml:space="preserve"> </v>
          </cell>
          <cell r="D1179" t="str">
            <v xml:space="preserve"> </v>
          </cell>
          <cell r="E1179" t="str">
            <v xml:space="preserve"> </v>
          </cell>
          <cell r="F1179" t="str">
            <v xml:space="preserve"> </v>
          </cell>
          <cell r="G1179" t="str">
            <v xml:space="preserve"> </v>
          </cell>
          <cell r="H1179" t="str">
            <v xml:space="preserve"> </v>
          </cell>
        </row>
        <row r="1180">
          <cell r="A1180" t="str">
            <v>D</v>
          </cell>
          <cell r="B1180" t="str">
            <v xml:space="preserve"> </v>
          </cell>
          <cell r="C1180" t="str">
            <v xml:space="preserve"> </v>
          </cell>
          <cell r="D1180" t="str">
            <v xml:space="preserve"> </v>
          </cell>
          <cell r="E1180" t="str">
            <v xml:space="preserve"> </v>
          </cell>
          <cell r="F1180" t="str">
            <v xml:space="preserve"> </v>
          </cell>
          <cell r="G1180" t="str">
            <v xml:space="preserve"> </v>
          </cell>
          <cell r="H1180" t="str">
            <v xml:space="preserve"> </v>
          </cell>
        </row>
        <row r="1181">
          <cell r="A1181" t="str">
            <v>T</v>
          </cell>
          <cell r="B1181" t="str">
            <v xml:space="preserve"> </v>
          </cell>
          <cell r="C1181" t="str">
            <v xml:space="preserve"> </v>
          </cell>
          <cell r="D1181" t="str">
            <v xml:space="preserve"> </v>
          </cell>
          <cell r="E1181" t="str">
            <v xml:space="preserve"> </v>
          </cell>
          <cell r="F1181" t="str">
            <v xml:space="preserve"> </v>
          </cell>
          <cell r="G1181" t="str">
            <v xml:space="preserve"> </v>
          </cell>
          <cell r="H1181" t="str">
            <v xml:space="preserve"> </v>
          </cell>
        </row>
        <row r="1182">
          <cell r="A1182"/>
          <cell r="B1182" t="str">
            <v xml:space="preserve"> </v>
          </cell>
          <cell r="C1182" t="str">
            <v xml:space="preserve"> </v>
          </cell>
          <cell r="D1182" t="str">
            <v xml:space="preserve"> </v>
          </cell>
          <cell r="E1182" t="str">
            <v xml:space="preserve"> </v>
          </cell>
          <cell r="F1182" t="str">
            <v xml:space="preserve"> </v>
          </cell>
          <cell r="G1182" t="str">
            <v xml:space="preserve"> </v>
          </cell>
          <cell r="H1182" t="str">
            <v xml:space="preserve"> </v>
          </cell>
        </row>
        <row r="1183">
          <cell r="A1183" t="str">
            <v xml:space="preserve">60 kg </v>
          </cell>
          <cell r="B1183" t="str">
            <v xml:space="preserve"> </v>
          </cell>
          <cell r="C1183" t="str">
            <v xml:space="preserve"> </v>
          </cell>
          <cell r="D1183" t="str">
            <v xml:space="preserve"> </v>
          </cell>
          <cell r="E1183" t="str">
            <v xml:space="preserve"> </v>
          </cell>
          <cell r="F1183" t="str">
            <v xml:space="preserve"> </v>
          </cell>
          <cell r="G1183" t="str">
            <v xml:space="preserve"> </v>
          </cell>
          <cell r="H1183"/>
        </row>
        <row r="1184">
          <cell r="A1184" t="str">
            <v>S</v>
          </cell>
          <cell r="B1184">
            <v>137.5</v>
          </cell>
          <cell r="C1184" t="str">
            <v>Kawasaki Nori</v>
          </cell>
          <cell r="D1184">
            <v>28</v>
          </cell>
          <cell r="E1184" t="str">
            <v>USA</v>
          </cell>
          <cell r="F1184" t="str">
            <v>0/1998</v>
          </cell>
          <cell r="G1184" t="str">
            <v xml:space="preserve"> </v>
          </cell>
          <cell r="H1184" t="str">
            <v xml:space="preserve"> </v>
          </cell>
        </row>
        <row r="1185">
          <cell r="A1185" t="str">
            <v>B</v>
          </cell>
          <cell r="B1185">
            <v>112.5</v>
          </cell>
          <cell r="C1185" t="str">
            <v>Kawasaki Nori</v>
          </cell>
          <cell r="D1185">
            <v>28</v>
          </cell>
          <cell r="E1185" t="str">
            <v>USA</v>
          </cell>
          <cell r="F1185" t="str">
            <v>0/1998</v>
          </cell>
          <cell r="G1185" t="str">
            <v xml:space="preserve"> </v>
          </cell>
          <cell r="H1185" t="str">
            <v xml:space="preserve"> </v>
          </cell>
        </row>
        <row r="1186">
          <cell r="A1186" t="str">
            <v>D</v>
          </cell>
          <cell r="B1186">
            <v>190</v>
          </cell>
          <cell r="C1186" t="str">
            <v>Kawasaki Nori</v>
          </cell>
          <cell r="D1186">
            <v>28</v>
          </cell>
          <cell r="E1186" t="str">
            <v>USA</v>
          </cell>
          <cell r="F1186" t="str">
            <v>0/1998</v>
          </cell>
          <cell r="G1186" t="str">
            <v xml:space="preserve"> </v>
          </cell>
          <cell r="H1186" t="str">
            <v xml:space="preserve"> </v>
          </cell>
        </row>
        <row r="1187">
          <cell r="A1187" t="str">
            <v>T</v>
          </cell>
          <cell r="B1187">
            <v>432.5</v>
          </cell>
          <cell r="C1187" t="str">
            <v>Kawasaki Nori</v>
          </cell>
          <cell r="D1187">
            <v>28</v>
          </cell>
          <cell r="E1187" t="str">
            <v>USA</v>
          </cell>
          <cell r="F1187" t="str">
            <v>0/1998</v>
          </cell>
          <cell r="G1187" t="str">
            <v xml:space="preserve"> </v>
          </cell>
          <cell r="H1187" t="str">
            <v xml:space="preserve"> </v>
          </cell>
        </row>
        <row r="1188">
          <cell r="A1188"/>
          <cell r="B1188" t="str">
            <v xml:space="preserve"> </v>
          </cell>
          <cell r="C1188"/>
          <cell r="D1188" t="str">
            <v xml:space="preserve"> </v>
          </cell>
          <cell r="E1188" t="str">
            <v xml:space="preserve"> </v>
          </cell>
          <cell r="F1188" t="str">
            <v xml:space="preserve"> </v>
          </cell>
          <cell r="G1188" t="str">
            <v xml:space="preserve"> </v>
          </cell>
          <cell r="H1188" t="str">
            <v xml:space="preserve"> </v>
          </cell>
        </row>
        <row r="1189">
          <cell r="A1189" t="str">
            <v>67.5 kg</v>
          </cell>
          <cell r="B1189"/>
          <cell r="C1189" t="str">
            <v xml:space="preserve"> </v>
          </cell>
          <cell r="D1189" t="str">
            <v xml:space="preserve"> </v>
          </cell>
          <cell r="E1189" t="str">
            <v xml:space="preserve"> </v>
          </cell>
          <cell r="F1189" t="str">
            <v xml:space="preserve"> </v>
          </cell>
          <cell r="G1189" t="str">
            <v xml:space="preserve"> </v>
          </cell>
          <cell r="H1189"/>
        </row>
        <row r="1190">
          <cell r="A1190" t="str">
            <v>S</v>
          </cell>
          <cell r="B1190">
            <v>185</v>
          </cell>
          <cell r="C1190" t="str">
            <v>Glass Fred</v>
          </cell>
          <cell r="D1190">
            <v>36</v>
          </cell>
          <cell r="E1190" t="str">
            <v>USA</v>
          </cell>
          <cell r="F1190" t="str">
            <v>0/2002</v>
          </cell>
          <cell r="G1190" t="str">
            <v xml:space="preserve"> </v>
          </cell>
          <cell r="H1190" t="str">
            <v xml:space="preserve"> </v>
          </cell>
        </row>
        <row r="1191">
          <cell r="A1191" t="str">
            <v>B</v>
          </cell>
          <cell r="B1191">
            <v>110.5</v>
          </cell>
          <cell r="C1191" t="str">
            <v>Gidcumb Richard</v>
          </cell>
          <cell r="D1191">
            <v>36</v>
          </cell>
          <cell r="E1191" t="str">
            <v>USA</v>
          </cell>
          <cell r="F1191">
            <v>38920</v>
          </cell>
          <cell r="G1191" t="str">
            <v>Flint</v>
          </cell>
          <cell r="H1191" t="str">
            <v xml:space="preserve"> </v>
          </cell>
        </row>
        <row r="1192">
          <cell r="A1192" t="str">
            <v>D</v>
          </cell>
          <cell r="B1192">
            <v>197.5</v>
          </cell>
          <cell r="C1192" t="str">
            <v>Glass Fred</v>
          </cell>
          <cell r="D1192">
            <v>36</v>
          </cell>
          <cell r="E1192" t="str">
            <v>USA</v>
          </cell>
          <cell r="F1192" t="str">
            <v>0/2002</v>
          </cell>
          <cell r="G1192" t="str">
            <v xml:space="preserve"> </v>
          </cell>
          <cell r="H1192" t="str">
            <v xml:space="preserve"> </v>
          </cell>
        </row>
        <row r="1193">
          <cell r="A1193" t="str">
            <v>T</v>
          </cell>
          <cell r="B1193">
            <v>455</v>
          </cell>
          <cell r="C1193" t="str">
            <v>Glass Fred</v>
          </cell>
          <cell r="D1193">
            <v>36</v>
          </cell>
          <cell r="E1193" t="str">
            <v>USA</v>
          </cell>
          <cell r="F1193" t="str">
            <v>0/2002</v>
          </cell>
          <cell r="G1193" t="str">
            <v xml:space="preserve"> </v>
          </cell>
          <cell r="H1193" t="str">
            <v xml:space="preserve"> </v>
          </cell>
        </row>
        <row r="1194">
          <cell r="A1194"/>
          <cell r="B1194" t="str">
            <v xml:space="preserve"> </v>
          </cell>
          <cell r="C1194" t="str">
            <v xml:space="preserve"> </v>
          </cell>
          <cell r="D1194" t="str">
            <v xml:space="preserve"> </v>
          </cell>
          <cell r="E1194" t="str">
            <v xml:space="preserve"> </v>
          </cell>
          <cell r="F1194" t="str">
            <v xml:space="preserve"> </v>
          </cell>
          <cell r="G1194" t="str">
            <v xml:space="preserve"> </v>
          </cell>
          <cell r="H1194" t="str">
            <v xml:space="preserve"> </v>
          </cell>
        </row>
        <row r="1195">
          <cell r="A1195" t="str">
            <v xml:space="preserve">75 kg </v>
          </cell>
          <cell r="B1195" t="str">
            <v xml:space="preserve"> </v>
          </cell>
          <cell r="C1195" t="str">
            <v xml:space="preserve"> </v>
          </cell>
          <cell r="D1195" t="str">
            <v xml:space="preserve"> </v>
          </cell>
          <cell r="E1195" t="str">
            <v xml:space="preserve"> </v>
          </cell>
          <cell r="F1195" t="str">
            <v xml:space="preserve"> </v>
          </cell>
          <cell r="G1195" t="str">
            <v xml:space="preserve"> </v>
          </cell>
          <cell r="H1195"/>
        </row>
        <row r="1196">
          <cell r="A1196" t="str">
            <v>S</v>
          </cell>
          <cell r="B1196">
            <v>252.5</v>
          </cell>
          <cell r="C1196" t="str">
            <v>Flores Rich</v>
          </cell>
          <cell r="D1196">
            <v>38</v>
          </cell>
          <cell r="E1196" t="str">
            <v>USA</v>
          </cell>
          <cell r="F1196">
            <v>39180</v>
          </cell>
          <cell r="G1196" t="str">
            <v>Rosemont</v>
          </cell>
          <cell r="H1196" t="str">
            <v xml:space="preserve"> </v>
          </cell>
        </row>
        <row r="1197">
          <cell r="A1197" t="str">
            <v>B</v>
          </cell>
          <cell r="B1197">
            <v>125</v>
          </cell>
          <cell r="C1197" t="str">
            <v>Flores Rich</v>
          </cell>
          <cell r="D1197">
            <v>38</v>
          </cell>
          <cell r="E1197" t="str">
            <v>USA</v>
          </cell>
          <cell r="F1197" t="str">
            <v>0/2004</v>
          </cell>
          <cell r="G1197" t="str">
            <v xml:space="preserve"> </v>
          </cell>
          <cell r="H1197" t="str">
            <v xml:space="preserve"> </v>
          </cell>
        </row>
        <row r="1198">
          <cell r="A1198" t="str">
            <v>D</v>
          </cell>
          <cell r="B1198">
            <v>245.5</v>
          </cell>
          <cell r="C1198" t="str">
            <v>Flores Rich</v>
          </cell>
          <cell r="D1198">
            <v>38</v>
          </cell>
          <cell r="E1198" t="str">
            <v>USA</v>
          </cell>
          <cell r="F1198">
            <v>39186</v>
          </cell>
          <cell r="G1198" t="str">
            <v>Monroe</v>
          </cell>
          <cell r="H1198" t="str">
            <v xml:space="preserve"> </v>
          </cell>
        </row>
        <row r="1199">
          <cell r="A1199" t="str">
            <v>T</v>
          </cell>
          <cell r="B1199">
            <v>602.5</v>
          </cell>
          <cell r="C1199" t="str">
            <v>Flores Rich</v>
          </cell>
          <cell r="D1199">
            <v>38</v>
          </cell>
          <cell r="E1199" t="str">
            <v>USA</v>
          </cell>
          <cell r="F1199">
            <v>38933</v>
          </cell>
          <cell r="G1199" t="str">
            <v>Baton Rouge</v>
          </cell>
          <cell r="H1199"/>
        </row>
        <row r="1200">
          <cell r="A1200"/>
          <cell r="B1200" t="str">
            <v xml:space="preserve"> </v>
          </cell>
          <cell r="C1200" t="str">
            <v>250-117.5-235</v>
          </cell>
          <cell r="D1200" t="str">
            <v xml:space="preserve"> </v>
          </cell>
          <cell r="E1200" t="str">
            <v xml:space="preserve"> </v>
          </cell>
          <cell r="F1200" t="str">
            <v xml:space="preserve"> </v>
          </cell>
          <cell r="G1200" t="str">
            <v xml:space="preserve"> </v>
          </cell>
          <cell r="H1200" t="str">
            <v xml:space="preserve"> </v>
          </cell>
        </row>
        <row r="1201">
          <cell r="A1201" t="str">
            <v xml:space="preserve">82.5 kg </v>
          </cell>
          <cell r="B1201" t="str">
            <v xml:space="preserve"> </v>
          </cell>
          <cell r="C1201" t="str">
            <v xml:space="preserve"> </v>
          </cell>
          <cell r="D1201" t="str">
            <v xml:space="preserve"> </v>
          </cell>
          <cell r="E1201" t="str">
            <v xml:space="preserve"> </v>
          </cell>
          <cell r="F1201" t="str">
            <v xml:space="preserve"> </v>
          </cell>
          <cell r="G1201" t="str">
            <v xml:space="preserve"> </v>
          </cell>
          <cell r="H1201"/>
        </row>
        <row r="1202">
          <cell r="A1202" t="str">
            <v>S</v>
          </cell>
          <cell r="B1202">
            <v>211</v>
          </cell>
          <cell r="C1202" t="str">
            <v>ZhuravlevMikhail</v>
          </cell>
          <cell r="D1202">
            <v>43</v>
          </cell>
          <cell r="E1202" t="str">
            <v>RUS</v>
          </cell>
          <cell r="F1202">
            <v>41132</v>
          </cell>
          <cell r="G1202" t="str">
            <v>Kryvyi Rig</v>
          </cell>
          <cell r="H1202" t="str">
            <v xml:space="preserve"> </v>
          </cell>
        </row>
        <row r="1203">
          <cell r="A1203" t="str">
            <v>B</v>
          </cell>
          <cell r="B1203">
            <v>135</v>
          </cell>
          <cell r="C1203" t="str">
            <v>ZhuravlevMikhail</v>
          </cell>
          <cell r="D1203">
            <v>43</v>
          </cell>
          <cell r="E1203" t="str">
            <v>RUS</v>
          </cell>
          <cell r="F1203">
            <v>41132</v>
          </cell>
          <cell r="G1203" t="str">
            <v>Kryvyi Rig</v>
          </cell>
          <cell r="H1203" t="str">
            <v xml:space="preserve"> </v>
          </cell>
        </row>
        <row r="1204">
          <cell r="A1204" t="str">
            <v>D</v>
          </cell>
          <cell r="B1204">
            <v>230</v>
          </cell>
          <cell r="C1204" t="str">
            <v>ZhuravlevMikhail</v>
          </cell>
          <cell r="D1204">
            <v>43</v>
          </cell>
          <cell r="E1204" t="str">
            <v>RUS</v>
          </cell>
          <cell r="F1204">
            <v>40768</v>
          </cell>
          <cell r="G1204" t="str">
            <v>Kursk</v>
          </cell>
          <cell r="H1204" t="str">
            <v>4th</v>
          </cell>
        </row>
        <row r="1205">
          <cell r="A1205" t="str">
            <v>T</v>
          </cell>
          <cell r="B1205">
            <v>565</v>
          </cell>
          <cell r="C1205" t="str">
            <v>ZhuravlevMikhail</v>
          </cell>
          <cell r="D1205">
            <v>43</v>
          </cell>
          <cell r="E1205" t="str">
            <v>RUS</v>
          </cell>
          <cell r="F1205">
            <v>41132</v>
          </cell>
          <cell r="G1205" t="str">
            <v>Kryvyi Rig</v>
          </cell>
          <cell r="H1205" t="str">
            <v xml:space="preserve"> </v>
          </cell>
        </row>
        <row r="1206">
          <cell r="A1206"/>
          <cell r="B1206" t="str">
            <v xml:space="preserve"> </v>
          </cell>
          <cell r="C1206" t="str">
            <v>211/135/220</v>
          </cell>
          <cell r="D1206" t="str">
            <v xml:space="preserve"> </v>
          </cell>
          <cell r="E1206" t="str">
            <v xml:space="preserve"> </v>
          </cell>
          <cell r="F1206" t="str">
            <v xml:space="preserve"> </v>
          </cell>
          <cell r="G1206" t="str">
            <v xml:space="preserve"> </v>
          </cell>
          <cell r="H1206" t="str">
            <v xml:space="preserve"> </v>
          </cell>
        </row>
        <row r="1207">
          <cell r="A1207" t="str">
            <v xml:space="preserve">90 kg </v>
          </cell>
          <cell r="B1207" t="str">
            <v xml:space="preserve"> </v>
          </cell>
          <cell r="C1207" t="str">
            <v xml:space="preserve"> </v>
          </cell>
          <cell r="D1207" t="str">
            <v xml:space="preserve"> </v>
          </cell>
          <cell r="E1207" t="str">
            <v xml:space="preserve"> </v>
          </cell>
          <cell r="F1207" t="str">
            <v xml:space="preserve"> </v>
          </cell>
          <cell r="G1207" t="str">
            <v xml:space="preserve"> </v>
          </cell>
          <cell r="H1207"/>
        </row>
        <row r="1208">
          <cell r="A1208" t="str">
            <v>S</v>
          </cell>
          <cell r="B1208">
            <v>225</v>
          </cell>
          <cell r="C1208" t="str">
            <v>Tseveendorj Maamchuluun</v>
          </cell>
          <cell r="D1208">
            <v>46</v>
          </cell>
          <cell r="E1208" t="str">
            <v>MGL</v>
          </cell>
          <cell r="F1208" t="str">
            <v>22.08.2014</v>
          </cell>
          <cell r="G1208" t="str">
            <v xml:space="preserve">Moscow </v>
          </cell>
          <cell r="H1208" t="str">
            <v xml:space="preserve"> </v>
          </cell>
        </row>
        <row r="1209">
          <cell r="A1209" t="str">
            <v>B</v>
          </cell>
          <cell r="B1209">
            <v>147.5</v>
          </cell>
          <cell r="C1209" t="str">
            <v>Rosenfield Burt</v>
          </cell>
          <cell r="D1209">
            <v>31</v>
          </cell>
          <cell r="E1209" t="str">
            <v>USA</v>
          </cell>
          <cell r="F1209" t="str">
            <v>0/2001</v>
          </cell>
          <cell r="G1209" t="str">
            <v xml:space="preserve"> </v>
          </cell>
          <cell r="H1209" t="str">
            <v xml:space="preserve"> </v>
          </cell>
        </row>
        <row r="1210">
          <cell r="A1210" t="str">
            <v>D</v>
          </cell>
          <cell r="B1210">
            <v>210</v>
          </cell>
          <cell r="C1210" t="str">
            <v>Tseveendorj Maamchuluun</v>
          </cell>
          <cell r="D1210">
            <v>46</v>
          </cell>
          <cell r="E1210" t="str">
            <v>MGL</v>
          </cell>
          <cell r="F1210" t="str">
            <v>22.08.2014</v>
          </cell>
          <cell r="G1210" t="str">
            <v xml:space="preserve">Moscow </v>
          </cell>
          <cell r="H1210" t="str">
            <v xml:space="preserve"> </v>
          </cell>
        </row>
        <row r="1211">
          <cell r="A1211" t="str">
            <v>T</v>
          </cell>
          <cell r="B1211">
            <v>575</v>
          </cell>
          <cell r="C1211" t="str">
            <v>Tseveendorj Maamchuluun</v>
          </cell>
          <cell r="D1211">
            <v>46</v>
          </cell>
          <cell r="E1211" t="str">
            <v>MGL</v>
          </cell>
          <cell r="F1211" t="str">
            <v>22.08.2014</v>
          </cell>
          <cell r="G1211" t="str">
            <v xml:space="preserve">Moscow </v>
          </cell>
          <cell r="H1211" t="str">
            <v xml:space="preserve"> </v>
          </cell>
        </row>
        <row r="1212">
          <cell r="A1212"/>
          <cell r="B1212" t="str">
            <v xml:space="preserve"> </v>
          </cell>
          <cell r="C1212" t="str">
            <v>225-140-210</v>
          </cell>
          <cell r="D1212" t="str">
            <v xml:space="preserve"> </v>
          </cell>
          <cell r="E1212" t="str">
            <v xml:space="preserve"> </v>
          </cell>
          <cell r="F1212" t="str">
            <v xml:space="preserve"> </v>
          </cell>
          <cell r="G1212" t="str">
            <v xml:space="preserve"> </v>
          </cell>
          <cell r="H1212" t="str">
            <v xml:space="preserve"> </v>
          </cell>
        </row>
        <row r="1213">
          <cell r="A1213" t="str">
            <v xml:space="preserve">100 kg </v>
          </cell>
          <cell r="B1213" t="str">
            <v xml:space="preserve"> </v>
          </cell>
          <cell r="C1213" t="str">
            <v xml:space="preserve"> </v>
          </cell>
          <cell r="D1213" t="str">
            <v xml:space="preserve"> </v>
          </cell>
          <cell r="E1213" t="str">
            <v xml:space="preserve"> </v>
          </cell>
          <cell r="F1213" t="str">
            <v xml:space="preserve"> </v>
          </cell>
          <cell r="G1213" t="str">
            <v xml:space="preserve"> </v>
          </cell>
          <cell r="H1213"/>
        </row>
        <row r="1214">
          <cell r="A1214" t="str">
            <v>S</v>
          </cell>
          <cell r="B1214">
            <v>205</v>
          </cell>
          <cell r="C1214" t="str">
            <v>Conkle Tony</v>
          </cell>
          <cell r="D1214">
            <v>35</v>
          </cell>
          <cell r="E1214" t="str">
            <v>USA</v>
          </cell>
          <cell r="F1214">
            <v>37172</v>
          </cell>
          <cell r="G1214" t="str">
            <v>Dallas</v>
          </cell>
          <cell r="H1214" t="str">
            <v xml:space="preserve"> </v>
          </cell>
        </row>
        <row r="1215">
          <cell r="A1215" t="str">
            <v>B</v>
          </cell>
          <cell r="B1215">
            <v>138.5</v>
          </cell>
          <cell r="C1215" t="str">
            <v>Brown Edward</v>
          </cell>
          <cell r="D1215">
            <v>39</v>
          </cell>
          <cell r="E1215" t="str">
            <v>USA</v>
          </cell>
          <cell r="F1215">
            <v>38933</v>
          </cell>
          <cell r="G1215" t="str">
            <v>Baton Rouge</v>
          </cell>
          <cell r="H1215" t="str">
            <v xml:space="preserve"> </v>
          </cell>
        </row>
        <row r="1216">
          <cell r="A1216" t="str">
            <v>D</v>
          </cell>
          <cell r="B1216">
            <v>197.5</v>
          </cell>
          <cell r="C1216" t="str">
            <v>Conkle Tony</v>
          </cell>
          <cell r="D1216">
            <v>35</v>
          </cell>
          <cell r="E1216" t="str">
            <v>USA</v>
          </cell>
          <cell r="F1216">
            <v>36810</v>
          </cell>
          <cell r="G1216" t="str">
            <v>Las Vegas</v>
          </cell>
          <cell r="H1216" t="str">
            <v xml:space="preserve"> </v>
          </cell>
        </row>
        <row r="1217">
          <cell r="A1217" t="str">
            <v>T</v>
          </cell>
          <cell r="B1217">
            <v>505</v>
          </cell>
          <cell r="C1217" t="str">
            <v>Conkle Tony</v>
          </cell>
          <cell r="D1217">
            <v>35</v>
          </cell>
          <cell r="E1217" t="str">
            <v>USA</v>
          </cell>
          <cell r="F1217">
            <v>36810</v>
          </cell>
          <cell r="G1217" t="str">
            <v>Las Vegas</v>
          </cell>
          <cell r="H1217"/>
        </row>
        <row r="1218">
          <cell r="A1218"/>
          <cell r="B1218" t="str">
            <v xml:space="preserve"> </v>
          </cell>
          <cell r="C1218" t="str">
            <v>200-107.5-197.5</v>
          </cell>
          <cell r="D1218" t="str">
            <v xml:space="preserve"> </v>
          </cell>
          <cell r="E1218" t="str">
            <v xml:space="preserve"> </v>
          </cell>
          <cell r="F1218" t="str">
            <v xml:space="preserve"> </v>
          </cell>
          <cell r="G1218" t="str">
            <v xml:space="preserve"> </v>
          </cell>
          <cell r="H1218" t="str">
            <v xml:space="preserve"> </v>
          </cell>
        </row>
        <row r="1219">
          <cell r="A1219" t="str">
            <v xml:space="preserve">110 kg </v>
          </cell>
          <cell r="B1219" t="str">
            <v xml:space="preserve"> </v>
          </cell>
          <cell r="C1219" t="str">
            <v xml:space="preserve"> </v>
          </cell>
          <cell r="D1219" t="str">
            <v xml:space="preserve"> </v>
          </cell>
          <cell r="E1219" t="str">
            <v xml:space="preserve"> </v>
          </cell>
          <cell r="F1219" t="str">
            <v xml:space="preserve"> </v>
          </cell>
          <cell r="G1219" t="str">
            <v xml:space="preserve"> </v>
          </cell>
          <cell r="H1219"/>
        </row>
        <row r="1220">
          <cell r="A1220" t="str">
            <v>S</v>
          </cell>
          <cell r="B1220">
            <v>272.5</v>
          </cell>
          <cell r="C1220" t="str">
            <v>Sandberg Skip</v>
          </cell>
          <cell r="D1220">
            <v>40</v>
          </cell>
          <cell r="E1220" t="str">
            <v>USA</v>
          </cell>
          <cell r="F1220">
            <v>39210</v>
          </cell>
          <cell r="G1220" t="str">
            <v>Rosemont</v>
          </cell>
          <cell r="H1220" t="str">
            <v xml:space="preserve"> </v>
          </cell>
        </row>
        <row r="1221">
          <cell r="A1221" t="str">
            <v>B</v>
          </cell>
          <cell r="B1221">
            <v>210</v>
          </cell>
          <cell r="C1221" t="str">
            <v>Sandberg Skip</v>
          </cell>
          <cell r="D1221">
            <v>40</v>
          </cell>
          <cell r="E1221" t="str">
            <v>USA</v>
          </cell>
          <cell r="F1221">
            <v>39210</v>
          </cell>
          <cell r="G1221" t="str">
            <v>Rosemont</v>
          </cell>
          <cell r="H1221" t="str">
            <v xml:space="preserve"> </v>
          </cell>
        </row>
        <row r="1222">
          <cell r="A1222" t="str">
            <v>D</v>
          </cell>
          <cell r="B1222">
            <v>272.5</v>
          </cell>
          <cell r="C1222" t="str">
            <v>Sandberg Skip</v>
          </cell>
          <cell r="D1222">
            <v>40</v>
          </cell>
          <cell r="E1222" t="str">
            <v>USA</v>
          </cell>
          <cell r="F1222">
            <v>39210</v>
          </cell>
          <cell r="G1222" t="str">
            <v>Rosemont</v>
          </cell>
          <cell r="H1222" t="str">
            <v xml:space="preserve"> </v>
          </cell>
        </row>
        <row r="1223">
          <cell r="A1223" t="str">
            <v>T</v>
          </cell>
          <cell r="B1223">
            <v>755</v>
          </cell>
          <cell r="C1223" t="str">
            <v>Sandberg Skip</v>
          </cell>
          <cell r="D1223">
            <v>40</v>
          </cell>
          <cell r="E1223" t="str">
            <v>USA</v>
          </cell>
          <cell r="F1223">
            <v>39210</v>
          </cell>
          <cell r="G1223" t="str">
            <v>Rosemont</v>
          </cell>
          <cell r="H1223" t="str">
            <v xml:space="preserve"> </v>
          </cell>
        </row>
        <row r="1224">
          <cell r="A1224"/>
          <cell r="B1224" t="str">
            <v xml:space="preserve"> </v>
          </cell>
          <cell r="C1224" t="str">
            <v xml:space="preserve"> </v>
          </cell>
          <cell r="D1224" t="str">
            <v xml:space="preserve"> </v>
          </cell>
          <cell r="E1224" t="str">
            <v xml:space="preserve"> </v>
          </cell>
          <cell r="F1224" t="str">
            <v xml:space="preserve"> </v>
          </cell>
          <cell r="G1224" t="str">
            <v xml:space="preserve"> </v>
          </cell>
          <cell r="H1224" t="str">
            <v xml:space="preserve"> </v>
          </cell>
        </row>
        <row r="1225">
          <cell r="A1225" t="str">
            <v xml:space="preserve">125 kg </v>
          </cell>
          <cell r="B1225" t="str">
            <v xml:space="preserve"> </v>
          </cell>
          <cell r="C1225" t="str">
            <v xml:space="preserve"> </v>
          </cell>
          <cell r="D1225" t="str">
            <v xml:space="preserve"> </v>
          </cell>
          <cell r="E1225" t="str">
            <v xml:space="preserve"> </v>
          </cell>
          <cell r="F1225" t="str">
            <v xml:space="preserve"> </v>
          </cell>
          <cell r="G1225" t="str">
            <v xml:space="preserve"> </v>
          </cell>
          <cell r="H1225"/>
        </row>
        <row r="1226">
          <cell r="A1226" t="str">
            <v>S</v>
          </cell>
          <cell r="B1226">
            <v>215</v>
          </cell>
          <cell r="C1226" t="str">
            <v>Sandberg Skip</v>
          </cell>
          <cell r="D1226">
            <v>40</v>
          </cell>
          <cell r="E1226" t="str">
            <v>USA</v>
          </cell>
          <cell r="F1226">
            <v>39908</v>
          </cell>
          <cell r="G1226" t="str">
            <v>Idaho Falls</v>
          </cell>
          <cell r="H1226" t="str">
            <v xml:space="preserve"> </v>
          </cell>
        </row>
        <row r="1227">
          <cell r="A1227" t="str">
            <v>B</v>
          </cell>
          <cell r="B1227">
            <v>197.5</v>
          </cell>
          <cell r="C1227" t="str">
            <v>Sandberg Skip</v>
          </cell>
          <cell r="D1227">
            <v>40</v>
          </cell>
          <cell r="E1227" t="str">
            <v>USA</v>
          </cell>
          <cell r="F1227">
            <v>39908</v>
          </cell>
          <cell r="G1227" t="str">
            <v>Idaho Falls</v>
          </cell>
          <cell r="H1227" t="str">
            <v xml:space="preserve"> </v>
          </cell>
        </row>
        <row r="1228">
          <cell r="A1228" t="str">
            <v>D</v>
          </cell>
          <cell r="B1228">
            <v>227.5</v>
          </cell>
          <cell r="C1228" t="str">
            <v>Sandberg Skip</v>
          </cell>
          <cell r="D1228">
            <v>40</v>
          </cell>
          <cell r="E1228" t="str">
            <v>USA</v>
          </cell>
          <cell r="F1228">
            <v>39908</v>
          </cell>
          <cell r="G1228" t="str">
            <v>Idaho Falls</v>
          </cell>
          <cell r="H1228" t="str">
            <v xml:space="preserve"> </v>
          </cell>
        </row>
        <row r="1229">
          <cell r="A1229" t="str">
            <v>T</v>
          </cell>
          <cell r="B1229">
            <v>640</v>
          </cell>
          <cell r="C1229" t="str">
            <v>Sandberg Skip</v>
          </cell>
          <cell r="D1229">
            <v>40</v>
          </cell>
          <cell r="E1229" t="str">
            <v>USA</v>
          </cell>
          <cell r="F1229">
            <v>39908</v>
          </cell>
          <cell r="G1229" t="str">
            <v>Idaho Falls</v>
          </cell>
          <cell r="H1229"/>
        </row>
        <row r="1230">
          <cell r="A1230"/>
          <cell r="B1230" t="str">
            <v xml:space="preserve"> </v>
          </cell>
          <cell r="C1230" t="str">
            <v>215-197.5-227.5</v>
          </cell>
          <cell r="D1230" t="str">
            <v xml:space="preserve"> </v>
          </cell>
          <cell r="E1230" t="str">
            <v xml:space="preserve"> </v>
          </cell>
          <cell r="F1230" t="str">
            <v xml:space="preserve"> </v>
          </cell>
          <cell r="G1230" t="str">
            <v xml:space="preserve"> </v>
          </cell>
          <cell r="H1230" t="str">
            <v xml:space="preserve"> </v>
          </cell>
        </row>
        <row r="1231">
          <cell r="A1231" t="str">
            <v xml:space="preserve">140 kg </v>
          </cell>
          <cell r="B1231" t="str">
            <v xml:space="preserve"> </v>
          </cell>
          <cell r="C1231" t="str">
            <v xml:space="preserve"> </v>
          </cell>
          <cell r="D1231" t="str">
            <v xml:space="preserve"> </v>
          </cell>
          <cell r="E1231" t="str">
            <v xml:space="preserve"> </v>
          </cell>
          <cell r="F1231" t="str">
            <v xml:space="preserve"> </v>
          </cell>
          <cell r="G1231" t="str">
            <v xml:space="preserve"> </v>
          </cell>
          <cell r="H1231"/>
        </row>
        <row r="1232">
          <cell r="A1232" t="str">
            <v>S</v>
          </cell>
          <cell r="B1232">
            <v>187.5</v>
          </cell>
          <cell r="C1232" t="str">
            <v>Reph Daniel</v>
          </cell>
          <cell r="D1232">
            <v>42</v>
          </cell>
          <cell r="E1232" t="str">
            <v>USA</v>
          </cell>
          <cell r="F1232">
            <v>39786</v>
          </cell>
          <cell r="G1232" t="str">
            <v>Lake George</v>
          </cell>
          <cell r="H1232" t="str">
            <v xml:space="preserve"> </v>
          </cell>
        </row>
        <row r="1233">
          <cell r="A1233" t="str">
            <v>B</v>
          </cell>
          <cell r="B1233">
            <v>85</v>
          </cell>
          <cell r="C1233" t="str">
            <v>Reph Daniel</v>
          </cell>
          <cell r="D1233">
            <v>42</v>
          </cell>
          <cell r="E1233" t="str">
            <v>USA</v>
          </cell>
          <cell r="F1233">
            <v>39786</v>
          </cell>
          <cell r="G1233" t="str">
            <v>Lake George</v>
          </cell>
          <cell r="H1233" t="str">
            <v xml:space="preserve"> </v>
          </cell>
        </row>
        <row r="1234">
          <cell r="A1234" t="str">
            <v>D</v>
          </cell>
          <cell r="B1234">
            <v>227.5</v>
          </cell>
          <cell r="C1234" t="str">
            <v>Reph Daniel</v>
          </cell>
          <cell r="D1234">
            <v>42</v>
          </cell>
          <cell r="E1234" t="str">
            <v>USA</v>
          </cell>
          <cell r="F1234">
            <v>39210</v>
          </cell>
          <cell r="G1234" t="str">
            <v>Rosemont</v>
          </cell>
          <cell r="H1234" t="str">
            <v xml:space="preserve"> </v>
          </cell>
        </row>
        <row r="1235">
          <cell r="A1235" t="str">
            <v>T</v>
          </cell>
          <cell r="B1235">
            <v>495</v>
          </cell>
          <cell r="C1235" t="str">
            <v>Reph Daniel</v>
          </cell>
          <cell r="D1235">
            <v>42</v>
          </cell>
          <cell r="E1235" t="str">
            <v>USA</v>
          </cell>
          <cell r="F1235">
            <v>39210</v>
          </cell>
          <cell r="G1235" t="str">
            <v>Rosemont</v>
          </cell>
          <cell r="H1235"/>
        </row>
        <row r="1236">
          <cell r="A1236"/>
          <cell r="B1236" t="str">
            <v xml:space="preserve"> </v>
          </cell>
          <cell r="C1236" t="str">
            <v>185-82.5-227.5</v>
          </cell>
          <cell r="D1236" t="str">
            <v xml:space="preserve"> </v>
          </cell>
          <cell r="E1236" t="str">
            <v xml:space="preserve"> </v>
          </cell>
          <cell r="F1236" t="str">
            <v xml:space="preserve"> </v>
          </cell>
          <cell r="G1236" t="str">
            <v xml:space="preserve"> </v>
          </cell>
          <cell r="H1236" t="str">
            <v xml:space="preserve"> </v>
          </cell>
        </row>
        <row r="1237">
          <cell r="A1237" t="str">
            <v xml:space="preserve">140+ kg </v>
          </cell>
          <cell r="B1237" t="str">
            <v xml:space="preserve"> </v>
          </cell>
          <cell r="C1237" t="str">
            <v xml:space="preserve"> </v>
          </cell>
          <cell r="D1237" t="str">
            <v xml:space="preserve"> </v>
          </cell>
          <cell r="E1237" t="str">
            <v xml:space="preserve"> </v>
          </cell>
          <cell r="F1237" t="str">
            <v xml:space="preserve"> </v>
          </cell>
          <cell r="G1237"/>
          <cell r="H1237"/>
        </row>
        <row r="1238">
          <cell r="A1238" t="str">
            <v>S</v>
          </cell>
          <cell r="B1238" t="str">
            <v xml:space="preserve"> </v>
          </cell>
          <cell r="C1238" t="str">
            <v xml:space="preserve"> </v>
          </cell>
          <cell r="D1238" t="str">
            <v xml:space="preserve"> </v>
          </cell>
          <cell r="E1238" t="str">
            <v xml:space="preserve"> </v>
          </cell>
          <cell r="F1238" t="str">
            <v xml:space="preserve"> </v>
          </cell>
          <cell r="G1238" t="str">
            <v xml:space="preserve"> </v>
          </cell>
          <cell r="H1238" t="str">
            <v xml:space="preserve"> </v>
          </cell>
        </row>
        <row r="1239">
          <cell r="A1239" t="str">
            <v>B</v>
          </cell>
          <cell r="B1239" t="str">
            <v xml:space="preserve"> </v>
          </cell>
          <cell r="C1239" t="str">
            <v xml:space="preserve"> </v>
          </cell>
          <cell r="D1239" t="str">
            <v xml:space="preserve"> </v>
          </cell>
          <cell r="E1239" t="str">
            <v xml:space="preserve"> </v>
          </cell>
          <cell r="F1239" t="str">
            <v xml:space="preserve"> </v>
          </cell>
          <cell r="G1239" t="str">
            <v xml:space="preserve"> </v>
          </cell>
          <cell r="H1239" t="str">
            <v xml:space="preserve"> </v>
          </cell>
        </row>
        <row r="1240">
          <cell r="A1240" t="str">
            <v>D</v>
          </cell>
          <cell r="B1240" t="str">
            <v xml:space="preserve"> </v>
          </cell>
          <cell r="C1240" t="str">
            <v xml:space="preserve"> </v>
          </cell>
          <cell r="D1240" t="str">
            <v xml:space="preserve"> </v>
          </cell>
          <cell r="E1240" t="str">
            <v xml:space="preserve"> </v>
          </cell>
          <cell r="F1240" t="str">
            <v xml:space="preserve"> </v>
          </cell>
          <cell r="G1240" t="str">
            <v xml:space="preserve"> </v>
          </cell>
          <cell r="H1240" t="str">
            <v xml:space="preserve"> </v>
          </cell>
        </row>
        <row r="1241">
          <cell r="A1241" t="str">
            <v>T</v>
          </cell>
          <cell r="B1241" t="str">
            <v xml:space="preserve"> </v>
          </cell>
          <cell r="C1241" t="str">
            <v xml:space="preserve"> </v>
          </cell>
          <cell r="D1241" t="str">
            <v xml:space="preserve"> </v>
          </cell>
          <cell r="E1241" t="str">
            <v xml:space="preserve"> </v>
          </cell>
          <cell r="F1241" t="str">
            <v xml:space="preserve"> </v>
          </cell>
          <cell r="G1241" t="str">
            <v xml:space="preserve"> </v>
          </cell>
          <cell r="H1241" t="str">
            <v xml:space="preserve"> </v>
          </cell>
        </row>
        <row r="1242">
          <cell r="A1242"/>
          <cell r="B1242" t="str">
            <v xml:space="preserve"> </v>
          </cell>
          <cell r="C1242" t="str">
            <v xml:space="preserve"> </v>
          </cell>
          <cell r="D1242" t="str">
            <v xml:space="preserve"> </v>
          </cell>
          <cell r="E1242" t="str">
            <v xml:space="preserve"> </v>
          </cell>
          <cell r="F1242" t="str">
            <v xml:space="preserve"> </v>
          </cell>
          <cell r="G1242"/>
          <cell r="H1242"/>
        </row>
        <row r="1243">
          <cell r="C1243" t="str">
            <v xml:space="preserve">Men's M70-74   </v>
          </cell>
        </row>
        <row r="1244">
          <cell r="A1244" t="str">
            <v xml:space="preserve">52 kg </v>
          </cell>
          <cell r="B1244" t="str">
            <v xml:space="preserve"> </v>
          </cell>
          <cell r="C1244" t="str">
            <v xml:space="preserve"> </v>
          </cell>
          <cell r="D1244" t="str">
            <v xml:space="preserve"> </v>
          </cell>
          <cell r="E1244" t="str">
            <v xml:space="preserve"> </v>
          </cell>
          <cell r="F1244" t="str">
            <v xml:space="preserve"> </v>
          </cell>
          <cell r="G1244" t="str">
            <v xml:space="preserve"> </v>
          </cell>
          <cell r="H1244"/>
        </row>
        <row r="1245">
          <cell r="A1245" t="str">
            <v>S</v>
          </cell>
          <cell r="B1245" t="str">
            <v xml:space="preserve"> </v>
          </cell>
          <cell r="C1245" t="str">
            <v xml:space="preserve"> </v>
          </cell>
          <cell r="D1245" t="str">
            <v xml:space="preserve"> </v>
          </cell>
          <cell r="E1245" t="str">
            <v xml:space="preserve"> </v>
          </cell>
          <cell r="F1245" t="str">
            <v xml:space="preserve"> </v>
          </cell>
          <cell r="G1245" t="str">
            <v xml:space="preserve"> </v>
          </cell>
          <cell r="H1245" t="str">
            <v xml:space="preserve"> </v>
          </cell>
        </row>
        <row r="1246">
          <cell r="A1246" t="str">
            <v>B</v>
          </cell>
          <cell r="B1246" t="str">
            <v xml:space="preserve"> </v>
          </cell>
          <cell r="C1246" t="str">
            <v xml:space="preserve"> </v>
          </cell>
          <cell r="D1246" t="str">
            <v xml:space="preserve"> </v>
          </cell>
          <cell r="E1246" t="str">
            <v xml:space="preserve"> </v>
          </cell>
          <cell r="F1246" t="str">
            <v xml:space="preserve"> </v>
          </cell>
          <cell r="G1246" t="str">
            <v xml:space="preserve"> </v>
          </cell>
          <cell r="H1246" t="str">
            <v xml:space="preserve"> </v>
          </cell>
        </row>
        <row r="1247">
          <cell r="A1247" t="str">
            <v>D</v>
          </cell>
          <cell r="B1247" t="str">
            <v xml:space="preserve"> </v>
          </cell>
          <cell r="C1247" t="str">
            <v xml:space="preserve"> </v>
          </cell>
          <cell r="D1247" t="str">
            <v xml:space="preserve"> </v>
          </cell>
          <cell r="E1247" t="str">
            <v xml:space="preserve"> </v>
          </cell>
          <cell r="F1247" t="str">
            <v xml:space="preserve"> </v>
          </cell>
          <cell r="G1247" t="str">
            <v xml:space="preserve"> </v>
          </cell>
          <cell r="H1247" t="str">
            <v xml:space="preserve"> </v>
          </cell>
        </row>
        <row r="1248">
          <cell r="A1248" t="str">
            <v>T</v>
          </cell>
          <cell r="B1248" t="str">
            <v xml:space="preserve"> </v>
          </cell>
          <cell r="C1248" t="str">
            <v xml:space="preserve"> </v>
          </cell>
          <cell r="D1248" t="str">
            <v xml:space="preserve"> </v>
          </cell>
          <cell r="E1248" t="str">
            <v xml:space="preserve"> </v>
          </cell>
          <cell r="F1248" t="str">
            <v xml:space="preserve"> </v>
          </cell>
          <cell r="G1248" t="str">
            <v xml:space="preserve"> </v>
          </cell>
          <cell r="H1248" t="str">
            <v xml:space="preserve"> </v>
          </cell>
        </row>
        <row r="1249">
          <cell r="A1249"/>
          <cell r="B1249" t="str">
            <v xml:space="preserve"> </v>
          </cell>
          <cell r="C1249" t="str">
            <v xml:space="preserve"> </v>
          </cell>
          <cell r="D1249" t="str">
            <v xml:space="preserve"> </v>
          </cell>
          <cell r="E1249" t="str">
            <v xml:space="preserve"> </v>
          </cell>
          <cell r="F1249" t="str">
            <v xml:space="preserve"> </v>
          </cell>
          <cell r="G1249" t="str">
            <v xml:space="preserve"> </v>
          </cell>
          <cell r="H1249" t="str">
            <v xml:space="preserve"> </v>
          </cell>
        </row>
        <row r="1250">
          <cell r="A1250" t="str">
            <v xml:space="preserve">56 kg </v>
          </cell>
          <cell r="B1250" t="str">
            <v xml:space="preserve"> </v>
          </cell>
          <cell r="C1250" t="str">
            <v xml:space="preserve"> </v>
          </cell>
          <cell r="D1250" t="str">
            <v xml:space="preserve"> </v>
          </cell>
          <cell r="E1250" t="str">
            <v xml:space="preserve"> </v>
          </cell>
          <cell r="F1250" t="str">
            <v xml:space="preserve"> </v>
          </cell>
          <cell r="G1250" t="str">
            <v xml:space="preserve"> </v>
          </cell>
          <cell r="H1250"/>
        </row>
        <row r="1251">
          <cell r="A1251" t="str">
            <v>S</v>
          </cell>
          <cell r="B1251" t="str">
            <v xml:space="preserve"> </v>
          </cell>
          <cell r="C1251" t="str">
            <v xml:space="preserve"> </v>
          </cell>
          <cell r="D1251" t="str">
            <v xml:space="preserve"> </v>
          </cell>
          <cell r="E1251" t="str">
            <v xml:space="preserve"> </v>
          </cell>
          <cell r="F1251" t="str">
            <v xml:space="preserve"> </v>
          </cell>
          <cell r="G1251" t="str">
            <v xml:space="preserve"> </v>
          </cell>
          <cell r="H1251" t="str">
            <v xml:space="preserve"> </v>
          </cell>
        </row>
        <row r="1252">
          <cell r="A1252" t="str">
            <v>B</v>
          </cell>
          <cell r="B1252" t="str">
            <v xml:space="preserve"> </v>
          </cell>
          <cell r="C1252" t="str">
            <v xml:space="preserve"> </v>
          </cell>
          <cell r="D1252" t="str">
            <v xml:space="preserve"> </v>
          </cell>
          <cell r="E1252" t="str">
            <v xml:space="preserve"> </v>
          </cell>
          <cell r="F1252" t="str">
            <v xml:space="preserve"> </v>
          </cell>
          <cell r="G1252" t="str">
            <v xml:space="preserve"> </v>
          </cell>
          <cell r="H1252" t="str">
            <v xml:space="preserve"> </v>
          </cell>
        </row>
        <row r="1253">
          <cell r="A1253" t="str">
            <v>D</v>
          </cell>
          <cell r="B1253" t="str">
            <v xml:space="preserve"> </v>
          </cell>
          <cell r="C1253" t="str">
            <v xml:space="preserve"> </v>
          </cell>
          <cell r="D1253" t="str">
            <v xml:space="preserve"> </v>
          </cell>
          <cell r="E1253" t="str">
            <v xml:space="preserve"> </v>
          </cell>
          <cell r="F1253" t="str">
            <v xml:space="preserve"> </v>
          </cell>
          <cell r="G1253" t="str">
            <v xml:space="preserve"> </v>
          </cell>
          <cell r="H1253" t="str">
            <v xml:space="preserve"> </v>
          </cell>
        </row>
        <row r="1254">
          <cell r="A1254" t="str">
            <v>T</v>
          </cell>
          <cell r="B1254" t="str">
            <v xml:space="preserve"> </v>
          </cell>
          <cell r="C1254" t="str">
            <v xml:space="preserve"> </v>
          </cell>
          <cell r="D1254" t="str">
            <v xml:space="preserve"> </v>
          </cell>
          <cell r="E1254" t="str">
            <v xml:space="preserve"> </v>
          </cell>
          <cell r="F1254" t="str">
            <v xml:space="preserve"> </v>
          </cell>
          <cell r="G1254" t="str">
            <v xml:space="preserve"> </v>
          </cell>
          <cell r="H1254" t="str">
            <v xml:space="preserve"> </v>
          </cell>
        </row>
        <row r="1255">
          <cell r="A1255"/>
          <cell r="B1255" t="str">
            <v xml:space="preserve"> </v>
          </cell>
          <cell r="C1255" t="str">
            <v xml:space="preserve"> </v>
          </cell>
          <cell r="D1255" t="str">
            <v xml:space="preserve"> </v>
          </cell>
          <cell r="E1255" t="str">
            <v xml:space="preserve"> </v>
          </cell>
          <cell r="F1255" t="str">
            <v xml:space="preserve"> </v>
          </cell>
          <cell r="G1255" t="str">
            <v xml:space="preserve"> </v>
          </cell>
          <cell r="H1255" t="str">
            <v xml:space="preserve"> </v>
          </cell>
        </row>
        <row r="1256">
          <cell r="A1256" t="str">
            <v xml:space="preserve">60 kg </v>
          </cell>
          <cell r="B1256" t="str">
            <v xml:space="preserve"> </v>
          </cell>
          <cell r="C1256" t="str">
            <v xml:space="preserve"> </v>
          </cell>
          <cell r="D1256" t="str">
            <v xml:space="preserve"> </v>
          </cell>
          <cell r="E1256" t="str">
            <v xml:space="preserve"> </v>
          </cell>
          <cell r="F1256" t="str">
            <v xml:space="preserve"> </v>
          </cell>
          <cell r="G1256" t="str">
            <v xml:space="preserve"> </v>
          </cell>
          <cell r="H1256"/>
        </row>
        <row r="1257">
          <cell r="A1257" t="str">
            <v>S</v>
          </cell>
          <cell r="B1257">
            <v>165</v>
          </cell>
          <cell r="C1257" t="str">
            <v>Kawasaki Nori</v>
          </cell>
          <cell r="D1257">
            <v>28</v>
          </cell>
          <cell r="E1257" t="str">
            <v>USA</v>
          </cell>
          <cell r="F1257" t="str">
            <v>0/1999</v>
          </cell>
          <cell r="G1257" t="str">
            <v xml:space="preserve"> </v>
          </cell>
          <cell r="H1257" t="str">
            <v xml:space="preserve"> </v>
          </cell>
        </row>
        <row r="1258">
          <cell r="A1258" t="str">
            <v>B</v>
          </cell>
          <cell r="B1258">
            <v>106.5</v>
          </cell>
          <cell r="C1258" t="str">
            <v>Kawasaki Nori</v>
          </cell>
          <cell r="D1258">
            <v>28</v>
          </cell>
          <cell r="E1258" t="str">
            <v>USA</v>
          </cell>
          <cell r="F1258" t="str">
            <v>0/2000</v>
          </cell>
          <cell r="G1258" t="str">
            <v>Las Vegas</v>
          </cell>
          <cell r="H1258" t="str">
            <v xml:space="preserve"> </v>
          </cell>
        </row>
        <row r="1259">
          <cell r="A1259" t="str">
            <v>D</v>
          </cell>
          <cell r="B1259">
            <v>184</v>
          </cell>
          <cell r="C1259" t="str">
            <v>Kawasaki Nori</v>
          </cell>
          <cell r="D1259">
            <v>28</v>
          </cell>
          <cell r="E1259" t="str">
            <v>USA</v>
          </cell>
          <cell r="F1259" t="str">
            <v>0/2000</v>
          </cell>
          <cell r="G1259" t="str">
            <v>Las Vegas</v>
          </cell>
          <cell r="H1259" t="str">
            <v xml:space="preserve"> </v>
          </cell>
        </row>
        <row r="1260">
          <cell r="A1260" t="str">
            <v>T</v>
          </cell>
          <cell r="B1260">
            <v>446</v>
          </cell>
          <cell r="C1260" t="str">
            <v>Kawasaki Nori</v>
          </cell>
          <cell r="D1260">
            <v>28</v>
          </cell>
          <cell r="E1260" t="str">
            <v>USA</v>
          </cell>
          <cell r="F1260" t="str">
            <v>0/1999</v>
          </cell>
          <cell r="G1260" t="str">
            <v xml:space="preserve"> </v>
          </cell>
          <cell r="H1260" t="str">
            <v xml:space="preserve"> </v>
          </cell>
        </row>
        <row r="1261">
          <cell r="A1261"/>
          <cell r="B1261" t="str">
            <v xml:space="preserve"> </v>
          </cell>
          <cell r="C1261" t="str">
            <v xml:space="preserve"> </v>
          </cell>
          <cell r="D1261" t="str">
            <v xml:space="preserve"> </v>
          </cell>
          <cell r="E1261" t="str">
            <v xml:space="preserve"> </v>
          </cell>
          <cell r="F1261" t="str">
            <v xml:space="preserve"> </v>
          </cell>
          <cell r="G1261" t="str">
            <v xml:space="preserve"> </v>
          </cell>
          <cell r="H1261" t="str">
            <v xml:space="preserve"> </v>
          </cell>
        </row>
        <row r="1262">
          <cell r="A1262" t="str">
            <v>67.5 kg</v>
          </cell>
          <cell r="B1262"/>
          <cell r="C1262" t="str">
            <v xml:space="preserve"> </v>
          </cell>
          <cell r="D1262" t="str">
            <v xml:space="preserve"> </v>
          </cell>
          <cell r="E1262" t="str">
            <v xml:space="preserve"> </v>
          </cell>
          <cell r="F1262" t="str">
            <v xml:space="preserve"> </v>
          </cell>
          <cell r="G1262" t="str">
            <v xml:space="preserve"> </v>
          </cell>
          <cell r="H1262"/>
        </row>
        <row r="1263">
          <cell r="A1263" t="str">
            <v>S</v>
          </cell>
          <cell r="B1263">
            <v>165</v>
          </cell>
          <cell r="C1263" t="str">
            <v>Glass Fred</v>
          </cell>
          <cell r="D1263">
            <v>36</v>
          </cell>
          <cell r="E1263" t="str">
            <v>USA</v>
          </cell>
          <cell r="F1263">
            <v>39786</v>
          </cell>
          <cell r="G1263" t="str">
            <v>Lake George</v>
          </cell>
          <cell r="H1263" t="str">
            <v xml:space="preserve"> </v>
          </cell>
        </row>
        <row r="1264">
          <cell r="A1264" t="str">
            <v>B</v>
          </cell>
          <cell r="B1264">
            <v>107.5</v>
          </cell>
          <cell r="C1264" t="str">
            <v>Anderson Kirby</v>
          </cell>
          <cell r="D1264">
            <v>36</v>
          </cell>
          <cell r="E1264" t="str">
            <v>USA</v>
          </cell>
          <cell r="F1264">
            <v>39180</v>
          </cell>
          <cell r="G1264" t="str">
            <v>Rosemont</v>
          </cell>
          <cell r="H1264" t="str">
            <v xml:space="preserve"> </v>
          </cell>
        </row>
        <row r="1265">
          <cell r="A1265" t="str">
            <v>D</v>
          </cell>
          <cell r="B1265">
            <v>190</v>
          </cell>
          <cell r="C1265" t="str">
            <v>KiselyovYuri</v>
          </cell>
          <cell r="D1265">
            <v>37</v>
          </cell>
          <cell r="E1265" t="str">
            <v>RUS</v>
          </cell>
          <cell r="F1265">
            <v>40026</v>
          </cell>
          <cell r="G1265" t="str">
            <v>Burr Ridge</v>
          </cell>
          <cell r="H1265" t="str">
            <v xml:space="preserve"> </v>
          </cell>
        </row>
        <row r="1266">
          <cell r="A1266" t="str">
            <v>T</v>
          </cell>
          <cell r="B1266">
            <v>410</v>
          </cell>
          <cell r="C1266" t="str">
            <v>KiselyovYuri</v>
          </cell>
          <cell r="D1266">
            <v>37</v>
          </cell>
          <cell r="E1266" t="str">
            <v>RUS</v>
          </cell>
          <cell r="F1266">
            <v>40255</v>
          </cell>
          <cell r="G1266" t="str">
            <v>Kursk</v>
          </cell>
          <cell r="H1266"/>
        </row>
        <row r="1267">
          <cell r="A1267"/>
          <cell r="B1267" t="str">
            <v xml:space="preserve"> </v>
          </cell>
          <cell r="C1267" t="str">
            <v>145-80-185</v>
          </cell>
          <cell r="D1267" t="str">
            <v xml:space="preserve"> </v>
          </cell>
          <cell r="E1267" t="str">
            <v xml:space="preserve"> </v>
          </cell>
          <cell r="F1267" t="str">
            <v xml:space="preserve"> </v>
          </cell>
          <cell r="G1267" t="str">
            <v xml:space="preserve"> </v>
          </cell>
          <cell r="H1267" t="str">
            <v xml:space="preserve"> </v>
          </cell>
        </row>
        <row r="1268">
          <cell r="A1268" t="str">
            <v xml:space="preserve">75 kg </v>
          </cell>
          <cell r="B1268" t="str">
            <v xml:space="preserve"> </v>
          </cell>
          <cell r="C1268" t="str">
            <v xml:space="preserve"> </v>
          </cell>
          <cell r="D1268" t="str">
            <v xml:space="preserve"> </v>
          </cell>
          <cell r="E1268" t="str">
            <v xml:space="preserve"> </v>
          </cell>
          <cell r="F1268" t="str">
            <v xml:space="preserve"> </v>
          </cell>
          <cell r="G1268" t="str">
            <v xml:space="preserve"> </v>
          </cell>
          <cell r="H1268"/>
        </row>
        <row r="1269">
          <cell r="A1269" t="str">
            <v>S</v>
          </cell>
          <cell r="B1269">
            <v>227.5</v>
          </cell>
          <cell r="C1269" t="str">
            <v>Flores Rich</v>
          </cell>
          <cell r="D1269">
            <v>38</v>
          </cell>
          <cell r="E1269" t="str">
            <v>USA</v>
          </cell>
          <cell r="F1269">
            <v>39786</v>
          </cell>
          <cell r="G1269" t="str">
            <v>Lake George</v>
          </cell>
          <cell r="H1269" t="str">
            <v xml:space="preserve"> </v>
          </cell>
        </row>
        <row r="1270">
          <cell r="A1270" t="str">
            <v>B</v>
          </cell>
          <cell r="B1270">
            <v>100</v>
          </cell>
          <cell r="C1270" t="str">
            <v>Pereladov Gennadiy</v>
          </cell>
          <cell r="D1270">
            <v>36</v>
          </cell>
          <cell r="E1270" t="str">
            <v>RUS</v>
          </cell>
          <cell r="F1270">
            <v>39526</v>
          </cell>
          <cell r="G1270" t="str">
            <v>Rostov</v>
          </cell>
          <cell r="H1270" t="str">
            <v xml:space="preserve"> </v>
          </cell>
        </row>
        <row r="1271">
          <cell r="A1271" t="str">
            <v>D</v>
          </cell>
          <cell r="B1271">
            <v>227.5</v>
          </cell>
          <cell r="C1271" t="str">
            <v>Flores Rich</v>
          </cell>
          <cell r="D1271">
            <v>38</v>
          </cell>
          <cell r="E1271" t="str">
            <v>USA</v>
          </cell>
          <cell r="F1271">
            <v>39786</v>
          </cell>
          <cell r="G1271" t="str">
            <v>Lake George</v>
          </cell>
          <cell r="H1271" t="str">
            <v xml:space="preserve"> </v>
          </cell>
        </row>
        <row r="1272">
          <cell r="A1272" t="str">
            <v>T</v>
          </cell>
          <cell r="B1272">
            <v>552.5</v>
          </cell>
          <cell r="C1272" t="str">
            <v>Flores Rich</v>
          </cell>
          <cell r="D1272">
            <v>38</v>
          </cell>
          <cell r="E1272" t="str">
            <v>USA</v>
          </cell>
          <cell r="F1272">
            <v>39786</v>
          </cell>
          <cell r="G1272" t="str">
            <v>Lake George</v>
          </cell>
          <cell r="H1272"/>
        </row>
        <row r="1273">
          <cell r="A1273"/>
          <cell r="B1273" t="str">
            <v xml:space="preserve"> </v>
          </cell>
          <cell r="C1273" t="str">
            <v>227.5-97.5-227.5</v>
          </cell>
          <cell r="D1273" t="str">
            <v xml:space="preserve"> </v>
          </cell>
          <cell r="E1273" t="str">
            <v xml:space="preserve"> </v>
          </cell>
          <cell r="F1273" t="str">
            <v xml:space="preserve"> </v>
          </cell>
          <cell r="G1273" t="str">
            <v xml:space="preserve"> </v>
          </cell>
          <cell r="H1273" t="str">
            <v xml:space="preserve"> </v>
          </cell>
        </row>
        <row r="1274">
          <cell r="A1274" t="str">
            <v xml:space="preserve">82.5 kg </v>
          </cell>
          <cell r="B1274" t="str">
            <v xml:space="preserve"> </v>
          </cell>
          <cell r="C1274" t="str">
            <v xml:space="preserve"> </v>
          </cell>
          <cell r="D1274" t="str">
            <v xml:space="preserve"> </v>
          </cell>
          <cell r="E1274" t="str">
            <v xml:space="preserve"> </v>
          </cell>
          <cell r="F1274" t="str">
            <v xml:space="preserve"> </v>
          </cell>
          <cell r="G1274" t="str">
            <v xml:space="preserve"> </v>
          </cell>
          <cell r="H1274"/>
        </row>
        <row r="1275">
          <cell r="A1275" t="str">
            <v>S</v>
          </cell>
          <cell r="B1275">
            <v>150</v>
          </cell>
          <cell r="C1275" t="str">
            <v>TerzovVyacheslav</v>
          </cell>
          <cell r="D1275">
            <v>38</v>
          </cell>
          <cell r="E1275" t="str">
            <v>RUS</v>
          </cell>
          <cell r="F1275">
            <v>40255</v>
          </cell>
          <cell r="G1275" t="str">
            <v>Kursk</v>
          </cell>
          <cell r="H1275" t="str">
            <v xml:space="preserve"> </v>
          </cell>
        </row>
        <row r="1276">
          <cell r="A1276" t="str">
            <v>B</v>
          </cell>
          <cell r="B1276">
            <v>107.5</v>
          </cell>
          <cell r="C1276" t="str">
            <v>Camacho George</v>
          </cell>
          <cell r="D1276">
            <v>32</v>
          </cell>
          <cell r="E1276" t="str">
            <v>USA</v>
          </cell>
          <cell r="F1276">
            <v>38465</v>
          </cell>
          <cell r="G1276" t="str">
            <v>Saco</v>
          </cell>
          <cell r="H1276" t="str">
            <v xml:space="preserve"> </v>
          </cell>
        </row>
        <row r="1277">
          <cell r="A1277" t="str">
            <v>D</v>
          </cell>
          <cell r="B1277">
            <v>165</v>
          </cell>
          <cell r="C1277" t="str">
            <v>Camacho George</v>
          </cell>
          <cell r="D1277">
            <v>32</v>
          </cell>
          <cell r="E1277" t="str">
            <v>USA</v>
          </cell>
          <cell r="F1277">
            <v>38465</v>
          </cell>
          <cell r="G1277" t="str">
            <v>Saco</v>
          </cell>
          <cell r="H1277" t="str">
            <v xml:space="preserve"> </v>
          </cell>
        </row>
        <row r="1278">
          <cell r="A1278" t="str">
            <v>T</v>
          </cell>
          <cell r="B1278">
            <v>385</v>
          </cell>
          <cell r="C1278" t="str">
            <v>McCulloch Eugene</v>
          </cell>
          <cell r="D1278">
            <v>30</v>
          </cell>
          <cell r="E1278" t="str">
            <v>USA</v>
          </cell>
          <cell r="F1278">
            <v>38465</v>
          </cell>
          <cell r="G1278" t="str">
            <v>Saco</v>
          </cell>
          <cell r="H1278" t="str">
            <v xml:space="preserve"> </v>
          </cell>
        </row>
        <row r="1279">
          <cell r="A1279"/>
          <cell r="B1279" t="str">
            <v xml:space="preserve"> </v>
          </cell>
          <cell r="C1279" t="str">
            <v xml:space="preserve"> </v>
          </cell>
          <cell r="D1279" t="str">
            <v xml:space="preserve"> </v>
          </cell>
          <cell r="E1279" t="str">
            <v xml:space="preserve"> </v>
          </cell>
          <cell r="F1279" t="str">
            <v xml:space="preserve"> </v>
          </cell>
          <cell r="G1279" t="str">
            <v xml:space="preserve"> </v>
          </cell>
          <cell r="H1279" t="str">
            <v xml:space="preserve"> </v>
          </cell>
        </row>
        <row r="1280">
          <cell r="A1280" t="str">
            <v xml:space="preserve">90 kg </v>
          </cell>
          <cell r="B1280" t="str">
            <v xml:space="preserve"> </v>
          </cell>
          <cell r="C1280" t="str">
            <v xml:space="preserve"> </v>
          </cell>
          <cell r="D1280" t="str">
            <v xml:space="preserve"> </v>
          </cell>
          <cell r="E1280" t="str">
            <v xml:space="preserve"> </v>
          </cell>
          <cell r="F1280" t="str">
            <v xml:space="preserve"> </v>
          </cell>
          <cell r="G1280" t="str">
            <v xml:space="preserve"> </v>
          </cell>
          <cell r="H1280"/>
        </row>
        <row r="1281">
          <cell r="A1281" t="str">
            <v>S</v>
          </cell>
          <cell r="B1281">
            <v>212.5</v>
          </cell>
          <cell r="C1281" t="str">
            <v>BennettPete</v>
          </cell>
          <cell r="D1281">
            <v>38</v>
          </cell>
          <cell r="E1281" t="str">
            <v>USA</v>
          </cell>
          <cell r="F1281">
            <v>40026</v>
          </cell>
          <cell r="G1281" t="str">
            <v>Burr Ridge</v>
          </cell>
          <cell r="H1281" t="str">
            <v xml:space="preserve"> </v>
          </cell>
        </row>
        <row r="1282">
          <cell r="A1282" t="str">
            <v>B</v>
          </cell>
          <cell r="B1282">
            <v>140</v>
          </cell>
          <cell r="C1282" t="str">
            <v>Rosenfield Burt</v>
          </cell>
          <cell r="D1282">
            <v>31</v>
          </cell>
          <cell r="E1282" t="str">
            <v>USA</v>
          </cell>
          <cell r="F1282" t="str">
            <v>0/2004</v>
          </cell>
          <cell r="G1282" t="str">
            <v xml:space="preserve"> </v>
          </cell>
          <cell r="H1282" t="str">
            <v xml:space="preserve"> </v>
          </cell>
        </row>
        <row r="1283">
          <cell r="A1283" t="str">
            <v>D</v>
          </cell>
          <cell r="B1283">
            <v>207.5</v>
          </cell>
          <cell r="C1283" t="str">
            <v>BennettPete</v>
          </cell>
          <cell r="D1283">
            <v>38</v>
          </cell>
          <cell r="E1283" t="str">
            <v>USA</v>
          </cell>
          <cell r="F1283">
            <v>40026</v>
          </cell>
          <cell r="G1283" t="str">
            <v>Burr Ridge</v>
          </cell>
          <cell r="H1283" t="str">
            <v xml:space="preserve"> </v>
          </cell>
        </row>
        <row r="1284">
          <cell r="A1284" t="str">
            <v>T</v>
          </cell>
          <cell r="B1284">
            <v>535</v>
          </cell>
          <cell r="C1284" t="str">
            <v>BennettPete</v>
          </cell>
          <cell r="D1284">
            <v>38</v>
          </cell>
          <cell r="E1284" t="str">
            <v>USA</v>
          </cell>
          <cell r="F1284">
            <v>40026</v>
          </cell>
          <cell r="G1284" t="str">
            <v>Burr Ridge</v>
          </cell>
          <cell r="H1284"/>
        </row>
        <row r="1285">
          <cell r="A1285"/>
          <cell r="B1285" t="str">
            <v xml:space="preserve"> </v>
          </cell>
          <cell r="C1285" t="str">
            <v>2125-115-2075</v>
          </cell>
          <cell r="D1285" t="str">
            <v xml:space="preserve"> </v>
          </cell>
          <cell r="E1285" t="str">
            <v xml:space="preserve"> </v>
          </cell>
          <cell r="F1285" t="str">
            <v xml:space="preserve"> </v>
          </cell>
          <cell r="G1285" t="str">
            <v xml:space="preserve"> </v>
          </cell>
          <cell r="H1285" t="str">
            <v xml:space="preserve"> </v>
          </cell>
        </row>
        <row r="1286">
          <cell r="A1286" t="str">
            <v xml:space="preserve">100 kg </v>
          </cell>
          <cell r="B1286" t="str">
            <v xml:space="preserve"> </v>
          </cell>
          <cell r="C1286" t="str">
            <v xml:space="preserve"> </v>
          </cell>
          <cell r="D1286" t="str">
            <v xml:space="preserve"> </v>
          </cell>
          <cell r="E1286" t="str">
            <v xml:space="preserve"> </v>
          </cell>
          <cell r="F1286" t="str">
            <v xml:space="preserve"> </v>
          </cell>
          <cell r="G1286" t="str">
            <v xml:space="preserve"> </v>
          </cell>
          <cell r="H1286"/>
        </row>
        <row r="1287">
          <cell r="A1287" t="str">
            <v>S</v>
          </cell>
          <cell r="B1287">
            <v>212.5</v>
          </cell>
          <cell r="C1287" t="str">
            <v>Ellis James</v>
          </cell>
          <cell r="D1287">
            <v>38</v>
          </cell>
          <cell r="E1287" t="str">
            <v>USA</v>
          </cell>
          <cell r="F1287">
            <v>40377</v>
          </cell>
          <cell r="G1287" t="str">
            <v>West Palm Beach</v>
          </cell>
          <cell r="H1287" t="str">
            <v xml:space="preserve"> </v>
          </cell>
        </row>
        <row r="1288">
          <cell r="A1288" t="str">
            <v>B</v>
          </cell>
          <cell r="B1288">
            <v>122.5</v>
          </cell>
          <cell r="C1288" t="str">
            <v>Ellis James</v>
          </cell>
          <cell r="D1288">
            <v>38</v>
          </cell>
          <cell r="E1288" t="str">
            <v>USA</v>
          </cell>
          <cell r="F1288">
            <v>40377</v>
          </cell>
          <cell r="G1288" t="str">
            <v>West Palm Beach</v>
          </cell>
          <cell r="H1288" t="str">
            <v xml:space="preserve"> </v>
          </cell>
        </row>
        <row r="1289">
          <cell r="A1289" t="str">
            <v>D</v>
          </cell>
          <cell r="B1289">
            <v>227.5</v>
          </cell>
          <cell r="C1289" t="str">
            <v>Ellis James</v>
          </cell>
          <cell r="D1289">
            <v>38</v>
          </cell>
          <cell r="E1289" t="str">
            <v>USA</v>
          </cell>
          <cell r="F1289">
            <v>40377</v>
          </cell>
          <cell r="G1289" t="str">
            <v>West Palm Beach</v>
          </cell>
          <cell r="H1289" t="str">
            <v xml:space="preserve"> </v>
          </cell>
        </row>
        <row r="1290">
          <cell r="A1290" t="str">
            <v>T</v>
          </cell>
          <cell r="B1290">
            <v>562.5</v>
          </cell>
          <cell r="C1290" t="str">
            <v>Ellis James</v>
          </cell>
          <cell r="D1290">
            <v>38</v>
          </cell>
          <cell r="E1290" t="str">
            <v>USA</v>
          </cell>
          <cell r="F1290">
            <v>40377</v>
          </cell>
          <cell r="G1290" t="str">
            <v>West Palm Beach</v>
          </cell>
          <cell r="H1290" t="str">
            <v xml:space="preserve"> </v>
          </cell>
        </row>
        <row r="1291">
          <cell r="A1291"/>
          <cell r="B1291" t="str">
            <v xml:space="preserve"> </v>
          </cell>
          <cell r="C1291" t="str">
            <v>2125-1225-2275</v>
          </cell>
          <cell r="D1291" t="str">
            <v xml:space="preserve"> </v>
          </cell>
          <cell r="E1291" t="str">
            <v xml:space="preserve"> </v>
          </cell>
          <cell r="F1291" t="str">
            <v xml:space="preserve"> </v>
          </cell>
          <cell r="G1291" t="str">
            <v xml:space="preserve"> </v>
          </cell>
          <cell r="H1291" t="str">
            <v xml:space="preserve"> </v>
          </cell>
        </row>
        <row r="1292">
          <cell r="A1292" t="str">
            <v xml:space="preserve">110 kg </v>
          </cell>
          <cell r="B1292" t="str">
            <v xml:space="preserve"> </v>
          </cell>
          <cell r="C1292" t="str">
            <v xml:space="preserve"> </v>
          </cell>
          <cell r="D1292" t="str">
            <v xml:space="preserve"> </v>
          </cell>
          <cell r="E1292" t="str">
            <v xml:space="preserve"> </v>
          </cell>
          <cell r="F1292" t="str">
            <v xml:space="preserve"> </v>
          </cell>
          <cell r="G1292" t="str">
            <v xml:space="preserve"> </v>
          </cell>
          <cell r="H1292"/>
        </row>
        <row r="1293">
          <cell r="A1293" t="str">
            <v>S</v>
          </cell>
          <cell r="B1293">
            <v>230</v>
          </cell>
          <cell r="C1293" t="str">
            <v>Austin Richard</v>
          </cell>
          <cell r="D1293">
            <v>31</v>
          </cell>
          <cell r="E1293" t="str">
            <v>USA</v>
          </cell>
          <cell r="F1293">
            <v>37849</v>
          </cell>
          <cell r="G1293" t="str">
            <v>Saco</v>
          </cell>
          <cell r="H1293" t="str">
            <v xml:space="preserve">4th </v>
          </cell>
        </row>
        <row r="1294">
          <cell r="A1294" t="str">
            <v>B</v>
          </cell>
          <cell r="B1294">
            <v>160</v>
          </cell>
          <cell r="C1294" t="str">
            <v>Austin Richard</v>
          </cell>
          <cell r="D1294">
            <v>31</v>
          </cell>
          <cell r="E1294" t="str">
            <v>USA</v>
          </cell>
          <cell r="F1294">
            <v>37849</v>
          </cell>
          <cell r="G1294" t="str">
            <v>Saco</v>
          </cell>
          <cell r="H1294" t="str">
            <v xml:space="preserve"> </v>
          </cell>
        </row>
        <row r="1295">
          <cell r="A1295" t="str">
            <v>D</v>
          </cell>
          <cell r="B1295">
            <v>195</v>
          </cell>
          <cell r="C1295" t="str">
            <v>Austin Richard</v>
          </cell>
          <cell r="D1295">
            <v>31</v>
          </cell>
          <cell r="E1295" t="str">
            <v>USA</v>
          </cell>
          <cell r="F1295">
            <v>37849</v>
          </cell>
          <cell r="G1295" t="str">
            <v>Saco</v>
          </cell>
          <cell r="H1295" t="str">
            <v xml:space="preserve"> </v>
          </cell>
        </row>
        <row r="1296">
          <cell r="A1296" t="str">
            <v>T</v>
          </cell>
          <cell r="B1296">
            <v>572.5</v>
          </cell>
          <cell r="C1296" t="str">
            <v>Austin Richard</v>
          </cell>
          <cell r="D1296">
            <v>31</v>
          </cell>
          <cell r="E1296" t="str">
            <v>USA</v>
          </cell>
          <cell r="F1296">
            <v>37849</v>
          </cell>
          <cell r="G1296" t="str">
            <v>Saco</v>
          </cell>
          <cell r="H1296"/>
        </row>
        <row r="1297">
          <cell r="A1297"/>
          <cell r="B1297" t="str">
            <v xml:space="preserve"> </v>
          </cell>
          <cell r="C1297" t="str">
            <v>217.5-160-195</v>
          </cell>
          <cell r="D1297" t="str">
            <v xml:space="preserve"> </v>
          </cell>
          <cell r="E1297" t="str">
            <v xml:space="preserve"> </v>
          </cell>
          <cell r="F1297" t="str">
            <v xml:space="preserve"> </v>
          </cell>
          <cell r="G1297" t="str">
            <v xml:space="preserve"> </v>
          </cell>
          <cell r="H1297" t="str">
            <v xml:space="preserve"> </v>
          </cell>
        </row>
        <row r="1298">
          <cell r="A1298" t="str">
            <v xml:space="preserve">125 kg </v>
          </cell>
          <cell r="B1298" t="str">
            <v xml:space="preserve"> </v>
          </cell>
          <cell r="C1298" t="str">
            <v xml:space="preserve"> </v>
          </cell>
          <cell r="D1298" t="str">
            <v xml:space="preserve"> </v>
          </cell>
          <cell r="E1298" t="str">
            <v xml:space="preserve"> </v>
          </cell>
          <cell r="F1298" t="str">
            <v xml:space="preserve"> </v>
          </cell>
          <cell r="G1298" t="str">
            <v xml:space="preserve"> </v>
          </cell>
          <cell r="H1298"/>
        </row>
        <row r="1299">
          <cell r="A1299" t="str">
            <v>S</v>
          </cell>
          <cell r="B1299">
            <v>230</v>
          </cell>
          <cell r="C1299" t="str">
            <v xml:space="preserve"> Sandberg Larry</v>
          </cell>
          <cell r="D1299">
            <v>40</v>
          </cell>
          <cell r="E1299" t="str">
            <v xml:space="preserve"> USA</v>
          </cell>
          <cell r="F1299">
            <v>40790</v>
          </cell>
          <cell r="G1299" t="str">
            <v xml:space="preserve"> Idaho Falls</v>
          </cell>
          <cell r="H1299" t="str">
            <v xml:space="preserve"> </v>
          </cell>
        </row>
        <row r="1300">
          <cell r="A1300" t="str">
            <v>B</v>
          </cell>
          <cell r="B1300">
            <v>197.5</v>
          </cell>
          <cell r="C1300" t="str">
            <v xml:space="preserve"> Sandberg Larry</v>
          </cell>
          <cell r="D1300">
            <v>40</v>
          </cell>
          <cell r="E1300" t="str">
            <v xml:space="preserve"> USA</v>
          </cell>
          <cell r="F1300">
            <v>40790</v>
          </cell>
          <cell r="G1300" t="str">
            <v xml:space="preserve"> Idaho Falls</v>
          </cell>
          <cell r="H1300" t="str">
            <v xml:space="preserve"> </v>
          </cell>
        </row>
        <row r="1301">
          <cell r="A1301" t="str">
            <v>D</v>
          </cell>
          <cell r="B1301">
            <v>237.5</v>
          </cell>
          <cell r="C1301" t="str">
            <v xml:space="preserve"> Sandberg Larry</v>
          </cell>
          <cell r="D1301">
            <v>40</v>
          </cell>
          <cell r="E1301" t="str">
            <v xml:space="preserve"> USA</v>
          </cell>
          <cell r="F1301">
            <v>40790</v>
          </cell>
          <cell r="G1301" t="str">
            <v xml:space="preserve"> Idaho Falls</v>
          </cell>
          <cell r="H1301" t="str">
            <v xml:space="preserve"> </v>
          </cell>
        </row>
        <row r="1302">
          <cell r="A1302" t="str">
            <v>T</v>
          </cell>
          <cell r="B1302">
            <v>665</v>
          </cell>
          <cell r="C1302" t="str">
            <v xml:space="preserve"> Sandberg Larry</v>
          </cell>
          <cell r="D1302">
            <v>40</v>
          </cell>
          <cell r="E1302" t="str">
            <v xml:space="preserve"> USA</v>
          </cell>
          <cell r="F1302">
            <v>40790</v>
          </cell>
          <cell r="G1302" t="str">
            <v xml:space="preserve"> Idaho Falls</v>
          </cell>
          <cell r="H1302" t="str">
            <v xml:space="preserve"> </v>
          </cell>
        </row>
        <row r="1303">
          <cell r="A1303"/>
          <cell r="B1303" t="str">
            <v xml:space="preserve"> </v>
          </cell>
          <cell r="C1303" t="str">
            <v>230-1975-2375</v>
          </cell>
          <cell r="D1303" t="str">
            <v xml:space="preserve"> </v>
          </cell>
          <cell r="E1303" t="str">
            <v xml:space="preserve"> </v>
          </cell>
          <cell r="F1303" t="str">
            <v xml:space="preserve"> </v>
          </cell>
          <cell r="G1303" t="str">
            <v xml:space="preserve"> </v>
          </cell>
          <cell r="H1303" t="str">
            <v xml:space="preserve"> </v>
          </cell>
        </row>
        <row r="1304">
          <cell r="A1304" t="str">
            <v xml:space="preserve">140 kg </v>
          </cell>
          <cell r="B1304" t="str">
            <v xml:space="preserve"> </v>
          </cell>
          <cell r="C1304" t="str">
            <v xml:space="preserve"> </v>
          </cell>
          <cell r="D1304" t="str">
            <v xml:space="preserve"> </v>
          </cell>
          <cell r="E1304" t="str">
            <v xml:space="preserve"> </v>
          </cell>
          <cell r="F1304" t="str">
            <v xml:space="preserve"> </v>
          </cell>
          <cell r="G1304" t="str">
            <v xml:space="preserve"> </v>
          </cell>
          <cell r="H1304"/>
        </row>
        <row r="1305">
          <cell r="A1305" t="str">
            <v>S</v>
          </cell>
          <cell r="B1305" t="str">
            <v xml:space="preserve"> </v>
          </cell>
          <cell r="C1305" t="str">
            <v xml:space="preserve"> </v>
          </cell>
          <cell r="D1305" t="str">
            <v xml:space="preserve"> </v>
          </cell>
          <cell r="E1305" t="str">
            <v xml:space="preserve"> </v>
          </cell>
          <cell r="F1305" t="str">
            <v xml:space="preserve"> </v>
          </cell>
          <cell r="G1305" t="str">
            <v xml:space="preserve"> </v>
          </cell>
          <cell r="H1305" t="str">
            <v xml:space="preserve"> </v>
          </cell>
        </row>
        <row r="1306">
          <cell r="A1306" t="str">
            <v>B</v>
          </cell>
          <cell r="B1306" t="str">
            <v xml:space="preserve"> </v>
          </cell>
          <cell r="C1306" t="str">
            <v xml:space="preserve"> </v>
          </cell>
          <cell r="D1306" t="str">
            <v xml:space="preserve"> </v>
          </cell>
          <cell r="E1306" t="str">
            <v xml:space="preserve"> </v>
          </cell>
          <cell r="F1306" t="str">
            <v xml:space="preserve"> </v>
          </cell>
          <cell r="G1306" t="str">
            <v xml:space="preserve"> </v>
          </cell>
          <cell r="H1306" t="str">
            <v xml:space="preserve"> </v>
          </cell>
        </row>
        <row r="1307">
          <cell r="A1307" t="str">
            <v>D</v>
          </cell>
          <cell r="B1307" t="str">
            <v xml:space="preserve"> </v>
          </cell>
          <cell r="C1307" t="str">
            <v xml:space="preserve"> </v>
          </cell>
          <cell r="D1307" t="str">
            <v xml:space="preserve"> </v>
          </cell>
          <cell r="E1307" t="str">
            <v xml:space="preserve"> </v>
          </cell>
          <cell r="F1307" t="str">
            <v xml:space="preserve"> </v>
          </cell>
          <cell r="G1307" t="str">
            <v xml:space="preserve"> </v>
          </cell>
          <cell r="H1307" t="str">
            <v xml:space="preserve"> </v>
          </cell>
        </row>
        <row r="1308">
          <cell r="A1308" t="str">
            <v>T</v>
          </cell>
          <cell r="B1308" t="str">
            <v xml:space="preserve"> </v>
          </cell>
          <cell r="C1308" t="str">
            <v xml:space="preserve"> </v>
          </cell>
          <cell r="D1308" t="str">
            <v xml:space="preserve"> </v>
          </cell>
          <cell r="E1308" t="str">
            <v xml:space="preserve"> </v>
          </cell>
          <cell r="F1308" t="str">
            <v xml:space="preserve"> </v>
          </cell>
          <cell r="G1308" t="str">
            <v xml:space="preserve"> </v>
          </cell>
          <cell r="H1308" t="str">
            <v xml:space="preserve"> </v>
          </cell>
        </row>
        <row r="1309">
          <cell r="A1309"/>
          <cell r="B1309" t="str">
            <v xml:space="preserve"> </v>
          </cell>
          <cell r="C1309" t="str">
            <v xml:space="preserve"> </v>
          </cell>
          <cell r="D1309" t="str">
            <v xml:space="preserve"> </v>
          </cell>
          <cell r="E1309" t="str">
            <v xml:space="preserve"> </v>
          </cell>
          <cell r="F1309" t="str">
            <v xml:space="preserve"> </v>
          </cell>
          <cell r="G1309" t="str">
            <v xml:space="preserve"> </v>
          </cell>
          <cell r="H1309" t="str">
            <v xml:space="preserve"> </v>
          </cell>
        </row>
        <row r="1310">
          <cell r="A1310" t="str">
            <v xml:space="preserve">140+ kg </v>
          </cell>
          <cell r="B1310" t="str">
            <v xml:space="preserve"> </v>
          </cell>
          <cell r="C1310" t="str">
            <v xml:space="preserve"> </v>
          </cell>
          <cell r="D1310" t="str">
            <v xml:space="preserve"> </v>
          </cell>
          <cell r="E1310" t="str">
            <v xml:space="preserve"> </v>
          </cell>
          <cell r="F1310" t="str">
            <v xml:space="preserve"> </v>
          </cell>
          <cell r="G1310"/>
          <cell r="H1310"/>
        </row>
        <row r="1311">
          <cell r="A1311" t="str">
            <v>S</v>
          </cell>
          <cell r="B1311" t="str">
            <v xml:space="preserve"> </v>
          </cell>
          <cell r="C1311" t="str">
            <v xml:space="preserve"> </v>
          </cell>
          <cell r="D1311" t="str">
            <v xml:space="preserve"> </v>
          </cell>
          <cell r="E1311" t="str">
            <v xml:space="preserve"> </v>
          </cell>
          <cell r="F1311" t="str">
            <v xml:space="preserve"> </v>
          </cell>
          <cell r="G1311" t="str">
            <v xml:space="preserve"> </v>
          </cell>
          <cell r="H1311" t="str">
            <v xml:space="preserve"> </v>
          </cell>
        </row>
        <row r="1312">
          <cell r="A1312" t="str">
            <v>B</v>
          </cell>
          <cell r="B1312" t="str">
            <v xml:space="preserve"> </v>
          </cell>
          <cell r="C1312" t="str">
            <v xml:space="preserve"> </v>
          </cell>
          <cell r="D1312" t="str">
            <v xml:space="preserve"> </v>
          </cell>
          <cell r="E1312" t="str">
            <v xml:space="preserve"> </v>
          </cell>
          <cell r="F1312" t="str">
            <v xml:space="preserve"> </v>
          </cell>
          <cell r="G1312" t="str">
            <v xml:space="preserve"> </v>
          </cell>
          <cell r="H1312" t="str">
            <v xml:space="preserve"> </v>
          </cell>
        </row>
        <row r="1313">
          <cell r="A1313" t="str">
            <v>D</v>
          </cell>
          <cell r="B1313" t="str">
            <v xml:space="preserve"> </v>
          </cell>
          <cell r="C1313" t="str">
            <v xml:space="preserve"> </v>
          </cell>
          <cell r="D1313" t="str">
            <v xml:space="preserve"> </v>
          </cell>
          <cell r="E1313" t="str">
            <v xml:space="preserve"> </v>
          </cell>
          <cell r="F1313" t="str">
            <v xml:space="preserve"> </v>
          </cell>
          <cell r="G1313" t="str">
            <v xml:space="preserve"> </v>
          </cell>
          <cell r="H1313" t="str">
            <v xml:space="preserve"> </v>
          </cell>
        </row>
        <row r="1314">
          <cell r="A1314" t="str">
            <v>T</v>
          </cell>
          <cell r="B1314" t="str">
            <v xml:space="preserve"> </v>
          </cell>
          <cell r="C1314" t="str">
            <v xml:space="preserve"> </v>
          </cell>
          <cell r="D1314" t="str">
            <v xml:space="preserve"> </v>
          </cell>
          <cell r="E1314" t="str">
            <v xml:space="preserve"> </v>
          </cell>
          <cell r="F1314" t="str">
            <v xml:space="preserve"> </v>
          </cell>
          <cell r="G1314" t="str">
            <v xml:space="preserve"> </v>
          </cell>
          <cell r="H1314" t="str">
            <v xml:space="preserve"> </v>
          </cell>
        </row>
        <row r="1315">
          <cell r="A1315"/>
          <cell r="B1315" t="str">
            <v xml:space="preserve"> </v>
          </cell>
          <cell r="C1315" t="str">
            <v xml:space="preserve"> </v>
          </cell>
          <cell r="D1315" t="str">
            <v xml:space="preserve"> </v>
          </cell>
          <cell r="E1315" t="str">
            <v xml:space="preserve"> </v>
          </cell>
          <cell r="F1315"/>
          <cell r="G1315"/>
          <cell r="H1315"/>
        </row>
        <row r="1316">
          <cell r="C1316" t="str">
            <v xml:space="preserve">Men's M75-79    </v>
          </cell>
        </row>
        <row r="1317">
          <cell r="A1317" t="str">
            <v xml:space="preserve">52 kg </v>
          </cell>
          <cell r="B1317" t="str">
            <v xml:space="preserve"> </v>
          </cell>
          <cell r="C1317" t="str">
            <v xml:space="preserve"> </v>
          </cell>
          <cell r="D1317" t="str">
            <v xml:space="preserve"> </v>
          </cell>
          <cell r="E1317" t="str">
            <v xml:space="preserve"> </v>
          </cell>
          <cell r="F1317" t="str">
            <v xml:space="preserve"> </v>
          </cell>
          <cell r="G1317" t="str">
            <v xml:space="preserve"> </v>
          </cell>
          <cell r="H1317"/>
        </row>
        <row r="1318">
          <cell r="A1318" t="str">
            <v>S</v>
          </cell>
          <cell r="B1318" t="str">
            <v xml:space="preserve"> </v>
          </cell>
          <cell r="C1318" t="str">
            <v xml:space="preserve"> </v>
          </cell>
          <cell r="D1318" t="str">
            <v xml:space="preserve"> </v>
          </cell>
          <cell r="E1318" t="str">
            <v xml:space="preserve"> </v>
          </cell>
          <cell r="F1318" t="str">
            <v xml:space="preserve"> </v>
          </cell>
          <cell r="G1318" t="str">
            <v xml:space="preserve"> </v>
          </cell>
          <cell r="H1318" t="str">
            <v xml:space="preserve"> </v>
          </cell>
        </row>
        <row r="1319">
          <cell r="A1319" t="str">
            <v>B</v>
          </cell>
          <cell r="B1319" t="str">
            <v xml:space="preserve"> </v>
          </cell>
          <cell r="C1319" t="str">
            <v xml:space="preserve"> </v>
          </cell>
          <cell r="D1319" t="str">
            <v xml:space="preserve"> </v>
          </cell>
          <cell r="E1319" t="str">
            <v xml:space="preserve"> </v>
          </cell>
          <cell r="F1319" t="str">
            <v xml:space="preserve"> </v>
          </cell>
          <cell r="G1319" t="str">
            <v xml:space="preserve"> </v>
          </cell>
          <cell r="H1319" t="str">
            <v xml:space="preserve"> </v>
          </cell>
        </row>
        <row r="1320">
          <cell r="A1320" t="str">
            <v>D</v>
          </cell>
          <cell r="B1320" t="str">
            <v xml:space="preserve"> </v>
          </cell>
          <cell r="C1320" t="str">
            <v xml:space="preserve"> </v>
          </cell>
          <cell r="D1320" t="str">
            <v xml:space="preserve"> </v>
          </cell>
          <cell r="E1320" t="str">
            <v xml:space="preserve"> </v>
          </cell>
          <cell r="F1320" t="str">
            <v xml:space="preserve"> </v>
          </cell>
          <cell r="G1320" t="str">
            <v xml:space="preserve"> </v>
          </cell>
          <cell r="H1320" t="str">
            <v xml:space="preserve"> </v>
          </cell>
        </row>
        <row r="1321">
          <cell r="A1321" t="str">
            <v>T</v>
          </cell>
          <cell r="B1321" t="str">
            <v xml:space="preserve"> </v>
          </cell>
          <cell r="C1321" t="str">
            <v xml:space="preserve"> </v>
          </cell>
          <cell r="D1321" t="str">
            <v xml:space="preserve"> </v>
          </cell>
          <cell r="E1321" t="str">
            <v xml:space="preserve"> </v>
          </cell>
          <cell r="F1321" t="str">
            <v xml:space="preserve"> </v>
          </cell>
          <cell r="G1321" t="str">
            <v xml:space="preserve"> </v>
          </cell>
          <cell r="H1321" t="str">
            <v xml:space="preserve"> </v>
          </cell>
        </row>
        <row r="1322">
          <cell r="A1322"/>
          <cell r="B1322" t="str">
            <v xml:space="preserve"> </v>
          </cell>
          <cell r="C1322" t="str">
            <v xml:space="preserve"> </v>
          </cell>
          <cell r="D1322" t="str">
            <v xml:space="preserve"> </v>
          </cell>
          <cell r="E1322" t="str">
            <v xml:space="preserve"> </v>
          </cell>
          <cell r="F1322" t="str">
            <v xml:space="preserve"> </v>
          </cell>
          <cell r="G1322" t="str">
            <v xml:space="preserve"> </v>
          </cell>
          <cell r="H1322" t="str">
            <v xml:space="preserve"> </v>
          </cell>
        </row>
        <row r="1323">
          <cell r="A1323" t="str">
            <v xml:space="preserve">56 kg </v>
          </cell>
          <cell r="B1323" t="str">
            <v xml:space="preserve"> </v>
          </cell>
          <cell r="C1323" t="str">
            <v xml:space="preserve"> </v>
          </cell>
          <cell r="D1323" t="str">
            <v xml:space="preserve"> </v>
          </cell>
          <cell r="E1323" t="str">
            <v xml:space="preserve"> </v>
          </cell>
          <cell r="F1323" t="str">
            <v xml:space="preserve"> </v>
          </cell>
          <cell r="G1323" t="str">
            <v xml:space="preserve"> </v>
          </cell>
          <cell r="H1323"/>
        </row>
        <row r="1324">
          <cell r="A1324" t="str">
            <v>S</v>
          </cell>
          <cell r="B1324" t="str">
            <v xml:space="preserve"> </v>
          </cell>
          <cell r="C1324" t="str">
            <v xml:space="preserve"> </v>
          </cell>
          <cell r="D1324" t="str">
            <v xml:space="preserve"> </v>
          </cell>
          <cell r="E1324" t="str">
            <v xml:space="preserve"> </v>
          </cell>
          <cell r="F1324" t="str">
            <v xml:space="preserve"> </v>
          </cell>
          <cell r="G1324" t="str">
            <v xml:space="preserve"> </v>
          </cell>
          <cell r="H1324" t="str">
            <v xml:space="preserve"> </v>
          </cell>
        </row>
        <row r="1325">
          <cell r="A1325" t="str">
            <v>B</v>
          </cell>
          <cell r="B1325" t="str">
            <v xml:space="preserve"> </v>
          </cell>
          <cell r="C1325" t="str">
            <v xml:space="preserve"> </v>
          </cell>
          <cell r="D1325" t="str">
            <v xml:space="preserve"> </v>
          </cell>
          <cell r="E1325" t="str">
            <v xml:space="preserve"> </v>
          </cell>
          <cell r="F1325" t="str">
            <v xml:space="preserve"> </v>
          </cell>
          <cell r="G1325" t="str">
            <v xml:space="preserve"> </v>
          </cell>
          <cell r="H1325" t="str">
            <v xml:space="preserve"> </v>
          </cell>
        </row>
        <row r="1326">
          <cell r="A1326" t="str">
            <v>D</v>
          </cell>
          <cell r="B1326" t="str">
            <v xml:space="preserve"> </v>
          </cell>
          <cell r="C1326" t="str">
            <v xml:space="preserve"> </v>
          </cell>
          <cell r="D1326" t="str">
            <v xml:space="preserve"> </v>
          </cell>
          <cell r="E1326" t="str">
            <v xml:space="preserve"> </v>
          </cell>
          <cell r="F1326" t="str">
            <v xml:space="preserve"> </v>
          </cell>
          <cell r="G1326" t="str">
            <v xml:space="preserve"> </v>
          </cell>
          <cell r="H1326" t="str">
            <v xml:space="preserve"> </v>
          </cell>
        </row>
        <row r="1327">
          <cell r="A1327" t="str">
            <v>T</v>
          </cell>
          <cell r="B1327" t="str">
            <v xml:space="preserve"> </v>
          </cell>
          <cell r="C1327" t="str">
            <v xml:space="preserve"> </v>
          </cell>
          <cell r="D1327" t="str">
            <v xml:space="preserve"> </v>
          </cell>
          <cell r="E1327" t="str">
            <v xml:space="preserve"> </v>
          </cell>
          <cell r="F1327" t="str">
            <v xml:space="preserve"> </v>
          </cell>
          <cell r="G1327" t="str">
            <v xml:space="preserve"> </v>
          </cell>
          <cell r="H1327" t="str">
            <v xml:space="preserve"> </v>
          </cell>
        </row>
        <row r="1328">
          <cell r="A1328"/>
          <cell r="B1328" t="str">
            <v xml:space="preserve"> </v>
          </cell>
          <cell r="C1328" t="str">
            <v xml:space="preserve"> </v>
          </cell>
          <cell r="D1328" t="str">
            <v xml:space="preserve"> </v>
          </cell>
          <cell r="E1328" t="str">
            <v xml:space="preserve"> </v>
          </cell>
          <cell r="F1328" t="str">
            <v xml:space="preserve"> </v>
          </cell>
          <cell r="G1328" t="str">
            <v xml:space="preserve"> </v>
          </cell>
          <cell r="H1328" t="str">
            <v xml:space="preserve"> </v>
          </cell>
        </row>
        <row r="1329">
          <cell r="A1329" t="str">
            <v xml:space="preserve">60 kg </v>
          </cell>
          <cell r="B1329" t="str">
            <v xml:space="preserve"> </v>
          </cell>
          <cell r="C1329" t="str">
            <v xml:space="preserve"> </v>
          </cell>
          <cell r="D1329" t="str">
            <v xml:space="preserve"> </v>
          </cell>
          <cell r="E1329" t="str">
            <v xml:space="preserve"> </v>
          </cell>
          <cell r="F1329" t="str">
            <v xml:space="preserve"> </v>
          </cell>
          <cell r="G1329" t="str">
            <v xml:space="preserve"> </v>
          </cell>
          <cell r="H1329"/>
        </row>
        <row r="1330">
          <cell r="A1330" t="str">
            <v>S</v>
          </cell>
          <cell r="B1330">
            <v>150</v>
          </cell>
          <cell r="C1330" t="str">
            <v>Kawasaki Nori</v>
          </cell>
          <cell r="D1330">
            <v>28</v>
          </cell>
          <cell r="E1330" t="str">
            <v>USA</v>
          </cell>
          <cell r="F1330">
            <v>38066</v>
          </cell>
          <cell r="G1330" t="str">
            <v>Las Vegas</v>
          </cell>
          <cell r="H1330" t="str">
            <v xml:space="preserve"> </v>
          </cell>
        </row>
        <row r="1331">
          <cell r="A1331" t="str">
            <v>B</v>
          </cell>
          <cell r="B1331">
            <v>102.5</v>
          </cell>
          <cell r="C1331" t="str">
            <v>Kawasaki Nori</v>
          </cell>
          <cell r="D1331">
            <v>28</v>
          </cell>
          <cell r="E1331" t="str">
            <v>USA</v>
          </cell>
          <cell r="F1331">
            <v>38066</v>
          </cell>
          <cell r="G1331" t="str">
            <v>Las Vegas</v>
          </cell>
          <cell r="H1331" t="str">
            <v xml:space="preserve"> </v>
          </cell>
        </row>
        <row r="1332">
          <cell r="A1332" t="str">
            <v>D</v>
          </cell>
          <cell r="B1332">
            <v>182.5</v>
          </cell>
          <cell r="C1332" t="str">
            <v>Kawasaki Nori</v>
          </cell>
          <cell r="D1332">
            <v>28</v>
          </cell>
          <cell r="E1332" t="str">
            <v>USA</v>
          </cell>
          <cell r="F1332">
            <v>38066</v>
          </cell>
          <cell r="G1332" t="str">
            <v>Las Vegas</v>
          </cell>
          <cell r="H1332" t="str">
            <v xml:space="preserve"> </v>
          </cell>
        </row>
        <row r="1333">
          <cell r="A1333" t="str">
            <v>T</v>
          </cell>
          <cell r="B1333">
            <v>435</v>
          </cell>
          <cell r="C1333" t="str">
            <v>Kawasaki Nori</v>
          </cell>
          <cell r="D1333">
            <v>28</v>
          </cell>
          <cell r="E1333" t="str">
            <v>USA</v>
          </cell>
          <cell r="F1333">
            <v>38066</v>
          </cell>
          <cell r="G1333" t="str">
            <v>Las Vegas</v>
          </cell>
          <cell r="H1333"/>
        </row>
        <row r="1334">
          <cell r="A1334" t="str">
            <v>67.5kg</v>
          </cell>
          <cell r="B1334"/>
          <cell r="C1334" t="str">
            <v>150-102.5-182.5</v>
          </cell>
          <cell r="D1334" t="str">
            <v xml:space="preserve"> </v>
          </cell>
          <cell r="E1334" t="str">
            <v xml:space="preserve"> </v>
          </cell>
          <cell r="F1334" t="str">
            <v xml:space="preserve"> </v>
          </cell>
          <cell r="G1334" t="str">
            <v xml:space="preserve"> </v>
          </cell>
          <cell r="H1334"/>
        </row>
        <row r="1335">
          <cell r="A1335" t="str">
            <v>S</v>
          </cell>
          <cell r="B1335">
            <v>130</v>
          </cell>
          <cell r="C1335" t="str">
            <v>Anderson Kirby</v>
          </cell>
          <cell r="D1335">
            <v>36</v>
          </cell>
          <cell r="E1335" t="str">
            <v>USA</v>
          </cell>
          <cell r="F1335">
            <v>41014</v>
          </cell>
          <cell r="G1335" t="str">
            <v>Burr Ridge</v>
          </cell>
          <cell r="H1335" t="str">
            <v xml:space="preserve">4th </v>
          </cell>
        </row>
        <row r="1336">
          <cell r="A1336" t="str">
            <v>B</v>
          </cell>
          <cell r="B1336">
            <v>92.5</v>
          </cell>
          <cell r="C1336" t="str">
            <v>Anderson Kirby</v>
          </cell>
          <cell r="D1336">
            <v>36</v>
          </cell>
          <cell r="E1336" t="str">
            <v>USA</v>
          </cell>
          <cell r="F1336">
            <v>41014</v>
          </cell>
          <cell r="G1336" t="str">
            <v>Burr Ridge</v>
          </cell>
          <cell r="H1336" t="str">
            <v>4th</v>
          </cell>
        </row>
        <row r="1337">
          <cell r="A1337" t="str">
            <v>D</v>
          </cell>
          <cell r="B1337">
            <v>122.5</v>
          </cell>
          <cell r="C1337" t="str">
            <v>Anderson Kirby</v>
          </cell>
          <cell r="D1337">
            <v>36</v>
          </cell>
          <cell r="E1337" t="str">
            <v>USA</v>
          </cell>
          <cell r="F1337">
            <v>41014</v>
          </cell>
          <cell r="G1337" t="str">
            <v>Burr Ridge</v>
          </cell>
          <cell r="H1337" t="str">
            <v>4th</v>
          </cell>
        </row>
        <row r="1338">
          <cell r="A1338" t="str">
            <v>T</v>
          </cell>
          <cell r="B1338">
            <v>322.5</v>
          </cell>
          <cell r="C1338" t="str">
            <v>Anderson Kirby</v>
          </cell>
          <cell r="D1338">
            <v>36</v>
          </cell>
          <cell r="E1338" t="str">
            <v>USA</v>
          </cell>
          <cell r="F1338">
            <v>41014</v>
          </cell>
          <cell r="G1338" t="str">
            <v>Burr Ridge</v>
          </cell>
          <cell r="H1338" t="str">
            <v xml:space="preserve"> </v>
          </cell>
        </row>
        <row r="1339">
          <cell r="A1339"/>
          <cell r="B1339" t="str">
            <v xml:space="preserve"> </v>
          </cell>
          <cell r="C1339" t="str">
            <v>120-875-115</v>
          </cell>
          <cell r="D1339" t="str">
            <v xml:space="preserve"> </v>
          </cell>
          <cell r="E1339" t="str">
            <v xml:space="preserve"> </v>
          </cell>
          <cell r="F1339" t="str">
            <v xml:space="preserve"> </v>
          </cell>
          <cell r="G1339" t="str">
            <v xml:space="preserve"> </v>
          </cell>
          <cell r="H1339" t="str">
            <v xml:space="preserve"> </v>
          </cell>
        </row>
        <row r="1340">
          <cell r="A1340" t="str">
            <v xml:space="preserve">75 kg </v>
          </cell>
          <cell r="B1340" t="str">
            <v xml:space="preserve"> </v>
          </cell>
          <cell r="C1340" t="str">
            <v xml:space="preserve"> </v>
          </cell>
          <cell r="D1340" t="str">
            <v xml:space="preserve"> </v>
          </cell>
          <cell r="E1340" t="str">
            <v xml:space="preserve"> </v>
          </cell>
          <cell r="F1340" t="str">
            <v xml:space="preserve"> </v>
          </cell>
          <cell r="G1340" t="str">
            <v xml:space="preserve"> </v>
          </cell>
          <cell r="H1340"/>
        </row>
        <row r="1341">
          <cell r="A1341" t="str">
            <v>S</v>
          </cell>
          <cell r="B1341">
            <v>115</v>
          </cell>
          <cell r="C1341" t="str">
            <v>Upton John</v>
          </cell>
          <cell r="D1341">
            <v>23</v>
          </cell>
          <cell r="E1341" t="str">
            <v>USA</v>
          </cell>
          <cell r="F1341" t="str">
            <v>0/2002</v>
          </cell>
          <cell r="G1341" t="str">
            <v xml:space="preserve"> </v>
          </cell>
          <cell r="H1341" t="str">
            <v xml:space="preserve"> </v>
          </cell>
        </row>
        <row r="1342">
          <cell r="A1342" t="str">
            <v>B</v>
          </cell>
          <cell r="B1342">
            <v>102.5</v>
          </cell>
          <cell r="C1342" t="str">
            <v>Upton John</v>
          </cell>
          <cell r="D1342">
            <v>23</v>
          </cell>
          <cell r="E1342" t="str">
            <v>USA</v>
          </cell>
          <cell r="F1342" t="str">
            <v>0/2002</v>
          </cell>
          <cell r="G1342" t="str">
            <v xml:space="preserve"> </v>
          </cell>
          <cell r="H1342" t="str">
            <v xml:space="preserve"> </v>
          </cell>
        </row>
        <row r="1343">
          <cell r="A1343" t="str">
            <v>D</v>
          </cell>
          <cell r="B1343">
            <v>132.5</v>
          </cell>
          <cell r="C1343" t="str">
            <v>Upton John</v>
          </cell>
          <cell r="D1343">
            <v>23</v>
          </cell>
          <cell r="E1343" t="str">
            <v>USA</v>
          </cell>
          <cell r="F1343" t="str">
            <v>0/2002</v>
          </cell>
          <cell r="G1343" t="str">
            <v xml:space="preserve"> </v>
          </cell>
          <cell r="H1343" t="str">
            <v xml:space="preserve"> </v>
          </cell>
        </row>
        <row r="1344">
          <cell r="A1344" t="str">
            <v>T</v>
          </cell>
          <cell r="B1344">
            <v>337.5</v>
          </cell>
          <cell r="C1344" t="str">
            <v>Upton John</v>
          </cell>
          <cell r="D1344">
            <v>23</v>
          </cell>
          <cell r="E1344" t="str">
            <v>USA</v>
          </cell>
          <cell r="F1344" t="str">
            <v>0/2002</v>
          </cell>
          <cell r="G1344" t="str">
            <v xml:space="preserve"> </v>
          </cell>
          <cell r="H1344" t="str">
            <v xml:space="preserve"> </v>
          </cell>
        </row>
        <row r="1345">
          <cell r="A1345"/>
          <cell r="B1345" t="str">
            <v xml:space="preserve"> </v>
          </cell>
          <cell r="C1345" t="str">
            <v xml:space="preserve"> </v>
          </cell>
          <cell r="D1345" t="str">
            <v xml:space="preserve"> </v>
          </cell>
          <cell r="E1345" t="str">
            <v xml:space="preserve"> </v>
          </cell>
          <cell r="F1345" t="str">
            <v xml:space="preserve"> </v>
          </cell>
          <cell r="G1345" t="str">
            <v xml:space="preserve"> </v>
          </cell>
          <cell r="H1345" t="str">
            <v xml:space="preserve"> </v>
          </cell>
        </row>
        <row r="1346">
          <cell r="A1346" t="str">
            <v xml:space="preserve">82.5 kg </v>
          </cell>
          <cell r="B1346" t="str">
            <v xml:space="preserve"> </v>
          </cell>
          <cell r="C1346" t="str">
            <v xml:space="preserve"> </v>
          </cell>
          <cell r="D1346" t="str">
            <v xml:space="preserve"> </v>
          </cell>
          <cell r="E1346" t="str">
            <v xml:space="preserve"> </v>
          </cell>
          <cell r="F1346" t="str">
            <v xml:space="preserve"> </v>
          </cell>
          <cell r="G1346" t="str">
            <v xml:space="preserve"> </v>
          </cell>
          <cell r="H1346"/>
        </row>
        <row r="1347">
          <cell r="A1347" t="str">
            <v>S</v>
          </cell>
          <cell r="B1347">
            <v>180</v>
          </cell>
          <cell r="C1347" t="str">
            <v>Lazaridi Georgy</v>
          </cell>
          <cell r="D1347">
            <v>33</v>
          </cell>
          <cell r="E1347" t="str">
            <v>RUS</v>
          </cell>
          <cell r="F1347">
            <v>40408</v>
          </cell>
          <cell r="G1347" t="str">
            <v xml:space="preserve">Moscow </v>
          </cell>
          <cell r="H1347" t="str">
            <v xml:space="preserve"> </v>
          </cell>
        </row>
        <row r="1348">
          <cell r="A1348" t="str">
            <v>B</v>
          </cell>
          <cell r="B1348">
            <v>100</v>
          </cell>
          <cell r="C1348" t="str">
            <v>McCulloch Eugene</v>
          </cell>
          <cell r="D1348">
            <v>30</v>
          </cell>
          <cell r="E1348" t="str">
            <v>USA</v>
          </cell>
          <cell r="F1348">
            <v>38563</v>
          </cell>
          <cell r="G1348" t="str">
            <v>Lincolnwood</v>
          </cell>
          <cell r="H1348" t="str">
            <v xml:space="preserve"> </v>
          </cell>
        </row>
        <row r="1349">
          <cell r="A1349" t="str">
            <v>D</v>
          </cell>
          <cell r="B1349">
            <v>190</v>
          </cell>
          <cell r="C1349" t="str">
            <v>Lazaridi Georgy</v>
          </cell>
          <cell r="D1349">
            <v>33</v>
          </cell>
          <cell r="E1349" t="str">
            <v>RUS</v>
          </cell>
          <cell r="F1349">
            <v>40408</v>
          </cell>
          <cell r="G1349" t="str">
            <v xml:space="preserve">Moscow </v>
          </cell>
          <cell r="H1349" t="str">
            <v xml:space="preserve"> </v>
          </cell>
        </row>
        <row r="1350">
          <cell r="A1350" t="str">
            <v>T</v>
          </cell>
          <cell r="B1350">
            <v>460</v>
          </cell>
          <cell r="C1350" t="str">
            <v>Lazaridi Georgy</v>
          </cell>
          <cell r="D1350">
            <v>33</v>
          </cell>
          <cell r="E1350" t="str">
            <v>RUS</v>
          </cell>
          <cell r="F1350">
            <v>40408</v>
          </cell>
          <cell r="G1350" t="str">
            <v xml:space="preserve">Moscow </v>
          </cell>
          <cell r="H1350" t="str">
            <v xml:space="preserve"> </v>
          </cell>
        </row>
        <row r="1351">
          <cell r="A1351"/>
          <cell r="B1351" t="str">
            <v xml:space="preserve"> </v>
          </cell>
          <cell r="C1351" t="str">
            <v>180-90-190</v>
          </cell>
          <cell r="D1351" t="str">
            <v xml:space="preserve"> </v>
          </cell>
          <cell r="E1351" t="str">
            <v xml:space="preserve"> </v>
          </cell>
          <cell r="F1351" t="str">
            <v xml:space="preserve"> </v>
          </cell>
          <cell r="G1351" t="str">
            <v xml:space="preserve"> </v>
          </cell>
          <cell r="H1351" t="str">
            <v xml:space="preserve"> </v>
          </cell>
        </row>
        <row r="1352">
          <cell r="A1352" t="str">
            <v xml:space="preserve">90 kg </v>
          </cell>
          <cell r="B1352" t="str">
            <v xml:space="preserve"> </v>
          </cell>
          <cell r="C1352" t="str">
            <v xml:space="preserve"> </v>
          </cell>
          <cell r="D1352" t="str">
            <v xml:space="preserve"> </v>
          </cell>
          <cell r="E1352" t="str">
            <v xml:space="preserve"> </v>
          </cell>
          <cell r="F1352" t="str">
            <v xml:space="preserve"> </v>
          </cell>
          <cell r="G1352" t="str">
            <v xml:space="preserve"> </v>
          </cell>
          <cell r="H1352"/>
        </row>
        <row r="1353">
          <cell r="A1353" t="str">
            <v>S</v>
          </cell>
          <cell r="B1353" t="str">
            <v xml:space="preserve"> </v>
          </cell>
          <cell r="C1353" t="str">
            <v xml:space="preserve"> </v>
          </cell>
          <cell r="D1353" t="str">
            <v xml:space="preserve"> </v>
          </cell>
          <cell r="E1353" t="str">
            <v xml:space="preserve"> </v>
          </cell>
          <cell r="F1353" t="str">
            <v xml:space="preserve"> </v>
          </cell>
          <cell r="G1353" t="str">
            <v xml:space="preserve"> </v>
          </cell>
          <cell r="H1353" t="str">
            <v xml:space="preserve"> </v>
          </cell>
        </row>
        <row r="1354">
          <cell r="A1354" t="str">
            <v>B</v>
          </cell>
          <cell r="B1354" t="str">
            <v xml:space="preserve"> </v>
          </cell>
          <cell r="C1354" t="str">
            <v xml:space="preserve"> </v>
          </cell>
          <cell r="D1354" t="str">
            <v xml:space="preserve"> </v>
          </cell>
          <cell r="E1354" t="str">
            <v xml:space="preserve"> </v>
          </cell>
          <cell r="F1354" t="str">
            <v xml:space="preserve"> </v>
          </cell>
          <cell r="G1354" t="str">
            <v xml:space="preserve"> </v>
          </cell>
          <cell r="H1354" t="str">
            <v xml:space="preserve"> </v>
          </cell>
        </row>
        <row r="1355">
          <cell r="A1355" t="str">
            <v>D</v>
          </cell>
          <cell r="B1355" t="str">
            <v xml:space="preserve"> </v>
          </cell>
          <cell r="C1355" t="str">
            <v xml:space="preserve"> </v>
          </cell>
          <cell r="D1355" t="str">
            <v xml:space="preserve"> </v>
          </cell>
          <cell r="E1355" t="str">
            <v xml:space="preserve"> </v>
          </cell>
          <cell r="F1355" t="str">
            <v xml:space="preserve"> </v>
          </cell>
          <cell r="G1355" t="str">
            <v xml:space="preserve"> </v>
          </cell>
          <cell r="H1355" t="str">
            <v xml:space="preserve"> </v>
          </cell>
        </row>
        <row r="1356">
          <cell r="A1356" t="str">
            <v>T</v>
          </cell>
          <cell r="B1356" t="str">
            <v xml:space="preserve"> </v>
          </cell>
          <cell r="C1356" t="str">
            <v xml:space="preserve"> </v>
          </cell>
          <cell r="D1356" t="str">
            <v xml:space="preserve"> </v>
          </cell>
          <cell r="E1356" t="str">
            <v xml:space="preserve"> </v>
          </cell>
          <cell r="F1356" t="str">
            <v xml:space="preserve"> </v>
          </cell>
          <cell r="G1356" t="str">
            <v xml:space="preserve"> </v>
          </cell>
          <cell r="H1356" t="str">
            <v xml:space="preserve"> </v>
          </cell>
        </row>
        <row r="1357">
          <cell r="A1357"/>
          <cell r="B1357" t="str">
            <v xml:space="preserve"> </v>
          </cell>
          <cell r="C1357" t="str">
            <v xml:space="preserve"> </v>
          </cell>
          <cell r="D1357" t="str">
            <v xml:space="preserve"> </v>
          </cell>
          <cell r="E1357" t="str">
            <v xml:space="preserve"> </v>
          </cell>
          <cell r="F1357" t="str">
            <v xml:space="preserve"> </v>
          </cell>
          <cell r="G1357" t="str">
            <v xml:space="preserve"> </v>
          </cell>
          <cell r="H1357" t="str">
            <v xml:space="preserve"> </v>
          </cell>
        </row>
        <row r="1358">
          <cell r="A1358" t="str">
            <v xml:space="preserve">100 kg </v>
          </cell>
          <cell r="B1358" t="str">
            <v xml:space="preserve"> </v>
          </cell>
          <cell r="C1358" t="str">
            <v xml:space="preserve"> </v>
          </cell>
          <cell r="D1358" t="str">
            <v xml:space="preserve"> </v>
          </cell>
          <cell r="E1358" t="str">
            <v xml:space="preserve"> </v>
          </cell>
          <cell r="F1358" t="str">
            <v xml:space="preserve"> </v>
          </cell>
          <cell r="G1358" t="str">
            <v xml:space="preserve"> </v>
          </cell>
          <cell r="H1358"/>
        </row>
        <row r="1359">
          <cell r="A1359" t="str">
            <v>S</v>
          </cell>
          <cell r="B1359" t="str">
            <v xml:space="preserve"> </v>
          </cell>
          <cell r="C1359" t="str">
            <v xml:space="preserve"> </v>
          </cell>
          <cell r="D1359" t="str">
            <v xml:space="preserve"> </v>
          </cell>
          <cell r="E1359" t="str">
            <v xml:space="preserve"> </v>
          </cell>
          <cell r="F1359" t="str">
            <v xml:space="preserve"> </v>
          </cell>
          <cell r="G1359" t="str">
            <v xml:space="preserve"> </v>
          </cell>
          <cell r="H1359" t="str">
            <v xml:space="preserve"> </v>
          </cell>
        </row>
        <row r="1360">
          <cell r="A1360" t="str">
            <v>B</v>
          </cell>
          <cell r="B1360" t="str">
            <v xml:space="preserve"> </v>
          </cell>
          <cell r="C1360" t="str">
            <v xml:space="preserve"> </v>
          </cell>
          <cell r="D1360" t="str">
            <v xml:space="preserve"> </v>
          </cell>
          <cell r="E1360" t="str">
            <v xml:space="preserve"> </v>
          </cell>
          <cell r="F1360" t="str">
            <v xml:space="preserve"> </v>
          </cell>
          <cell r="G1360" t="str">
            <v xml:space="preserve"> </v>
          </cell>
          <cell r="H1360" t="str">
            <v xml:space="preserve"> </v>
          </cell>
        </row>
        <row r="1361">
          <cell r="A1361" t="str">
            <v>D</v>
          </cell>
          <cell r="B1361" t="str">
            <v xml:space="preserve"> </v>
          </cell>
          <cell r="C1361" t="str">
            <v xml:space="preserve"> </v>
          </cell>
          <cell r="D1361" t="str">
            <v xml:space="preserve"> </v>
          </cell>
          <cell r="E1361" t="str">
            <v xml:space="preserve"> </v>
          </cell>
          <cell r="F1361" t="str">
            <v xml:space="preserve"> </v>
          </cell>
          <cell r="G1361" t="str">
            <v xml:space="preserve"> </v>
          </cell>
          <cell r="H1361" t="str">
            <v xml:space="preserve"> </v>
          </cell>
        </row>
        <row r="1362">
          <cell r="A1362" t="str">
            <v>T</v>
          </cell>
          <cell r="B1362" t="str">
            <v xml:space="preserve"> </v>
          </cell>
          <cell r="C1362" t="str">
            <v xml:space="preserve"> </v>
          </cell>
          <cell r="D1362" t="str">
            <v xml:space="preserve"> </v>
          </cell>
          <cell r="E1362" t="str">
            <v xml:space="preserve"> </v>
          </cell>
          <cell r="F1362" t="str">
            <v xml:space="preserve"> </v>
          </cell>
          <cell r="G1362" t="str">
            <v xml:space="preserve"> </v>
          </cell>
          <cell r="H1362" t="str">
            <v xml:space="preserve"> </v>
          </cell>
        </row>
        <row r="1363">
          <cell r="A1363"/>
          <cell r="B1363" t="str">
            <v xml:space="preserve"> </v>
          </cell>
          <cell r="C1363" t="str">
            <v xml:space="preserve"> </v>
          </cell>
          <cell r="D1363" t="str">
            <v xml:space="preserve"> </v>
          </cell>
          <cell r="E1363" t="str">
            <v xml:space="preserve"> </v>
          </cell>
          <cell r="F1363" t="str">
            <v xml:space="preserve"> </v>
          </cell>
          <cell r="G1363" t="str">
            <v xml:space="preserve"> </v>
          </cell>
          <cell r="H1363" t="str">
            <v xml:space="preserve"> </v>
          </cell>
        </row>
        <row r="1364">
          <cell r="A1364" t="str">
            <v xml:space="preserve">110 kg </v>
          </cell>
          <cell r="B1364" t="str">
            <v xml:space="preserve"> </v>
          </cell>
          <cell r="C1364" t="str">
            <v xml:space="preserve"> </v>
          </cell>
          <cell r="D1364" t="str">
            <v xml:space="preserve"> </v>
          </cell>
          <cell r="E1364" t="str">
            <v xml:space="preserve"> </v>
          </cell>
          <cell r="F1364" t="str">
            <v xml:space="preserve"> </v>
          </cell>
          <cell r="G1364" t="str">
            <v xml:space="preserve"> </v>
          </cell>
          <cell r="H1364"/>
        </row>
        <row r="1365">
          <cell r="A1365" t="str">
            <v>S</v>
          </cell>
          <cell r="B1365" t="str">
            <v xml:space="preserve"> </v>
          </cell>
          <cell r="C1365" t="str">
            <v xml:space="preserve"> </v>
          </cell>
          <cell r="D1365" t="str">
            <v xml:space="preserve"> </v>
          </cell>
          <cell r="E1365" t="str">
            <v xml:space="preserve"> </v>
          </cell>
          <cell r="F1365" t="str">
            <v xml:space="preserve"> </v>
          </cell>
          <cell r="G1365" t="str">
            <v xml:space="preserve"> </v>
          </cell>
          <cell r="H1365" t="str">
            <v xml:space="preserve"> </v>
          </cell>
        </row>
        <row r="1366">
          <cell r="A1366" t="str">
            <v>B</v>
          </cell>
          <cell r="B1366" t="str">
            <v xml:space="preserve"> </v>
          </cell>
          <cell r="C1366" t="str">
            <v xml:space="preserve"> </v>
          </cell>
          <cell r="D1366" t="str">
            <v xml:space="preserve"> </v>
          </cell>
          <cell r="E1366" t="str">
            <v xml:space="preserve"> </v>
          </cell>
          <cell r="F1366" t="str">
            <v xml:space="preserve"> </v>
          </cell>
          <cell r="G1366" t="str">
            <v xml:space="preserve"> </v>
          </cell>
          <cell r="H1366" t="str">
            <v xml:space="preserve"> </v>
          </cell>
        </row>
        <row r="1367">
          <cell r="A1367" t="str">
            <v>D</v>
          </cell>
          <cell r="B1367" t="str">
            <v xml:space="preserve"> </v>
          </cell>
          <cell r="C1367" t="str">
            <v xml:space="preserve"> </v>
          </cell>
          <cell r="D1367" t="str">
            <v xml:space="preserve"> </v>
          </cell>
          <cell r="E1367" t="str">
            <v xml:space="preserve"> </v>
          </cell>
          <cell r="F1367" t="str">
            <v xml:space="preserve"> </v>
          </cell>
          <cell r="G1367" t="str">
            <v xml:space="preserve"> </v>
          </cell>
          <cell r="H1367" t="str">
            <v xml:space="preserve"> </v>
          </cell>
        </row>
        <row r="1368">
          <cell r="A1368" t="str">
            <v>T</v>
          </cell>
          <cell r="B1368" t="str">
            <v xml:space="preserve"> </v>
          </cell>
          <cell r="C1368" t="str">
            <v xml:space="preserve"> </v>
          </cell>
          <cell r="D1368" t="str">
            <v xml:space="preserve"> </v>
          </cell>
          <cell r="E1368" t="str">
            <v xml:space="preserve"> </v>
          </cell>
          <cell r="F1368" t="str">
            <v xml:space="preserve"> </v>
          </cell>
          <cell r="G1368" t="str">
            <v xml:space="preserve"> </v>
          </cell>
          <cell r="H1368" t="str">
            <v xml:space="preserve"> </v>
          </cell>
        </row>
        <row r="1369">
          <cell r="A1369"/>
          <cell r="B1369" t="str">
            <v xml:space="preserve"> </v>
          </cell>
          <cell r="C1369" t="str">
            <v xml:space="preserve"> </v>
          </cell>
          <cell r="D1369" t="str">
            <v xml:space="preserve"> </v>
          </cell>
          <cell r="E1369" t="str">
            <v xml:space="preserve"> </v>
          </cell>
          <cell r="F1369" t="str">
            <v xml:space="preserve"> </v>
          </cell>
          <cell r="G1369" t="str">
            <v xml:space="preserve"> </v>
          </cell>
          <cell r="H1369" t="str">
            <v xml:space="preserve"> </v>
          </cell>
        </row>
        <row r="1370">
          <cell r="A1370" t="str">
            <v xml:space="preserve">125 kg </v>
          </cell>
          <cell r="B1370" t="str">
            <v xml:space="preserve"> </v>
          </cell>
          <cell r="C1370" t="str">
            <v xml:space="preserve"> </v>
          </cell>
          <cell r="D1370" t="str">
            <v xml:space="preserve"> </v>
          </cell>
          <cell r="E1370" t="str">
            <v xml:space="preserve"> </v>
          </cell>
          <cell r="F1370" t="str">
            <v xml:space="preserve"> </v>
          </cell>
          <cell r="G1370" t="str">
            <v xml:space="preserve"> </v>
          </cell>
          <cell r="H1370"/>
        </row>
        <row r="1371">
          <cell r="A1371" t="str">
            <v>S</v>
          </cell>
          <cell r="B1371" t="str">
            <v xml:space="preserve"> </v>
          </cell>
          <cell r="C1371" t="str">
            <v xml:space="preserve"> </v>
          </cell>
          <cell r="D1371" t="str">
            <v xml:space="preserve"> </v>
          </cell>
          <cell r="E1371" t="str">
            <v xml:space="preserve"> </v>
          </cell>
          <cell r="F1371" t="str">
            <v xml:space="preserve"> </v>
          </cell>
          <cell r="G1371" t="str">
            <v xml:space="preserve"> </v>
          </cell>
          <cell r="H1371" t="str">
            <v xml:space="preserve"> </v>
          </cell>
        </row>
        <row r="1372">
          <cell r="A1372" t="str">
            <v>B</v>
          </cell>
          <cell r="B1372" t="str">
            <v xml:space="preserve"> </v>
          </cell>
          <cell r="C1372" t="str">
            <v xml:space="preserve"> </v>
          </cell>
          <cell r="D1372" t="str">
            <v xml:space="preserve"> </v>
          </cell>
          <cell r="E1372" t="str">
            <v xml:space="preserve"> </v>
          </cell>
          <cell r="F1372" t="str">
            <v xml:space="preserve"> </v>
          </cell>
          <cell r="G1372" t="str">
            <v xml:space="preserve"> </v>
          </cell>
          <cell r="H1372" t="str">
            <v xml:space="preserve"> </v>
          </cell>
        </row>
        <row r="1373">
          <cell r="A1373" t="str">
            <v>D</v>
          </cell>
          <cell r="B1373" t="str">
            <v xml:space="preserve"> </v>
          </cell>
          <cell r="C1373" t="str">
            <v xml:space="preserve"> </v>
          </cell>
          <cell r="D1373" t="str">
            <v xml:space="preserve"> </v>
          </cell>
          <cell r="E1373" t="str">
            <v xml:space="preserve"> </v>
          </cell>
          <cell r="F1373" t="str">
            <v xml:space="preserve"> </v>
          </cell>
          <cell r="G1373" t="str">
            <v xml:space="preserve"> </v>
          </cell>
          <cell r="H1373" t="str">
            <v xml:space="preserve"> </v>
          </cell>
        </row>
        <row r="1374">
          <cell r="A1374" t="str">
            <v>T</v>
          </cell>
          <cell r="B1374" t="str">
            <v xml:space="preserve"> </v>
          </cell>
          <cell r="C1374" t="str">
            <v xml:space="preserve"> </v>
          </cell>
          <cell r="D1374" t="str">
            <v xml:space="preserve"> </v>
          </cell>
          <cell r="E1374" t="str">
            <v xml:space="preserve"> </v>
          </cell>
          <cell r="F1374" t="str">
            <v xml:space="preserve"> </v>
          </cell>
          <cell r="G1374" t="str">
            <v xml:space="preserve"> </v>
          </cell>
          <cell r="H1374" t="str">
            <v xml:space="preserve"> </v>
          </cell>
        </row>
        <row r="1375">
          <cell r="A1375"/>
          <cell r="B1375" t="str">
            <v xml:space="preserve"> </v>
          </cell>
          <cell r="C1375" t="str">
            <v xml:space="preserve"> </v>
          </cell>
          <cell r="D1375" t="str">
            <v xml:space="preserve"> </v>
          </cell>
          <cell r="E1375" t="str">
            <v xml:space="preserve"> </v>
          </cell>
          <cell r="F1375" t="str">
            <v xml:space="preserve"> </v>
          </cell>
          <cell r="G1375" t="str">
            <v xml:space="preserve"> </v>
          </cell>
          <cell r="H1375" t="str">
            <v xml:space="preserve"> </v>
          </cell>
        </row>
        <row r="1376">
          <cell r="A1376" t="str">
            <v xml:space="preserve">140 kg </v>
          </cell>
          <cell r="B1376" t="str">
            <v xml:space="preserve"> </v>
          </cell>
          <cell r="C1376" t="str">
            <v xml:space="preserve"> </v>
          </cell>
          <cell r="D1376" t="str">
            <v xml:space="preserve"> </v>
          </cell>
          <cell r="E1376" t="str">
            <v xml:space="preserve"> </v>
          </cell>
          <cell r="F1376" t="str">
            <v xml:space="preserve"> </v>
          </cell>
          <cell r="G1376" t="str">
            <v xml:space="preserve"> </v>
          </cell>
          <cell r="H1376"/>
        </row>
        <row r="1377">
          <cell r="A1377" t="str">
            <v>S</v>
          </cell>
          <cell r="B1377" t="str">
            <v xml:space="preserve"> </v>
          </cell>
          <cell r="C1377" t="str">
            <v xml:space="preserve"> </v>
          </cell>
          <cell r="D1377" t="str">
            <v xml:space="preserve"> </v>
          </cell>
          <cell r="E1377" t="str">
            <v xml:space="preserve"> </v>
          </cell>
          <cell r="F1377" t="str">
            <v xml:space="preserve"> </v>
          </cell>
          <cell r="G1377" t="str">
            <v xml:space="preserve"> </v>
          </cell>
          <cell r="H1377" t="str">
            <v xml:space="preserve"> </v>
          </cell>
        </row>
        <row r="1378">
          <cell r="A1378" t="str">
            <v>B</v>
          </cell>
          <cell r="B1378" t="str">
            <v xml:space="preserve"> </v>
          </cell>
          <cell r="C1378" t="str">
            <v xml:space="preserve"> </v>
          </cell>
          <cell r="D1378" t="str">
            <v xml:space="preserve"> </v>
          </cell>
          <cell r="E1378" t="str">
            <v xml:space="preserve"> </v>
          </cell>
          <cell r="F1378" t="str">
            <v xml:space="preserve"> </v>
          </cell>
          <cell r="G1378" t="str">
            <v xml:space="preserve"> </v>
          </cell>
          <cell r="H1378" t="str">
            <v xml:space="preserve"> </v>
          </cell>
        </row>
        <row r="1379">
          <cell r="A1379" t="str">
            <v>D</v>
          </cell>
          <cell r="B1379" t="str">
            <v xml:space="preserve"> </v>
          </cell>
          <cell r="C1379" t="str">
            <v xml:space="preserve"> </v>
          </cell>
          <cell r="D1379" t="str">
            <v xml:space="preserve"> </v>
          </cell>
          <cell r="E1379" t="str">
            <v xml:space="preserve"> </v>
          </cell>
          <cell r="F1379" t="str">
            <v xml:space="preserve"> </v>
          </cell>
          <cell r="G1379" t="str">
            <v xml:space="preserve"> </v>
          </cell>
          <cell r="H1379" t="str">
            <v xml:space="preserve"> </v>
          </cell>
        </row>
        <row r="1380">
          <cell r="A1380" t="str">
            <v>T</v>
          </cell>
          <cell r="B1380" t="str">
            <v xml:space="preserve"> </v>
          </cell>
          <cell r="C1380" t="str">
            <v xml:space="preserve"> </v>
          </cell>
          <cell r="D1380" t="str">
            <v xml:space="preserve"> </v>
          </cell>
          <cell r="E1380" t="str">
            <v xml:space="preserve"> </v>
          </cell>
          <cell r="F1380" t="str">
            <v xml:space="preserve"> </v>
          </cell>
          <cell r="G1380" t="str">
            <v xml:space="preserve"> </v>
          </cell>
          <cell r="H1380" t="str">
            <v xml:space="preserve"> </v>
          </cell>
        </row>
        <row r="1381">
          <cell r="A1381"/>
          <cell r="B1381" t="str">
            <v xml:space="preserve"> </v>
          </cell>
          <cell r="C1381" t="str">
            <v xml:space="preserve"> </v>
          </cell>
          <cell r="D1381" t="str">
            <v xml:space="preserve"> </v>
          </cell>
          <cell r="E1381" t="str">
            <v xml:space="preserve"> </v>
          </cell>
          <cell r="F1381" t="str">
            <v xml:space="preserve"> </v>
          </cell>
          <cell r="G1381" t="str">
            <v xml:space="preserve"> </v>
          </cell>
          <cell r="H1381" t="str">
            <v xml:space="preserve"> </v>
          </cell>
        </row>
        <row r="1382">
          <cell r="A1382" t="str">
            <v xml:space="preserve">140+ kg </v>
          </cell>
          <cell r="B1382" t="str">
            <v xml:space="preserve"> </v>
          </cell>
          <cell r="C1382" t="str">
            <v xml:space="preserve"> </v>
          </cell>
          <cell r="D1382" t="str">
            <v xml:space="preserve"> </v>
          </cell>
          <cell r="E1382" t="str">
            <v xml:space="preserve"> </v>
          </cell>
          <cell r="F1382" t="str">
            <v xml:space="preserve"> </v>
          </cell>
          <cell r="G1382"/>
          <cell r="H1382"/>
        </row>
        <row r="1383">
          <cell r="A1383" t="str">
            <v>S</v>
          </cell>
          <cell r="B1383" t="str">
            <v xml:space="preserve"> </v>
          </cell>
          <cell r="C1383" t="str">
            <v xml:space="preserve"> </v>
          </cell>
          <cell r="D1383" t="str">
            <v xml:space="preserve"> </v>
          </cell>
          <cell r="E1383" t="str">
            <v xml:space="preserve"> </v>
          </cell>
          <cell r="F1383" t="str">
            <v xml:space="preserve"> </v>
          </cell>
          <cell r="G1383" t="str">
            <v xml:space="preserve"> </v>
          </cell>
          <cell r="H1383" t="str">
            <v xml:space="preserve"> </v>
          </cell>
        </row>
        <row r="1384">
          <cell r="A1384" t="str">
            <v>B</v>
          </cell>
          <cell r="B1384" t="str">
            <v xml:space="preserve"> </v>
          </cell>
          <cell r="C1384" t="str">
            <v xml:space="preserve"> </v>
          </cell>
          <cell r="D1384" t="str">
            <v xml:space="preserve"> </v>
          </cell>
          <cell r="E1384" t="str">
            <v xml:space="preserve"> </v>
          </cell>
          <cell r="F1384" t="str">
            <v xml:space="preserve"> </v>
          </cell>
          <cell r="G1384" t="str">
            <v xml:space="preserve"> </v>
          </cell>
          <cell r="H1384" t="str">
            <v xml:space="preserve"> </v>
          </cell>
        </row>
        <row r="1385">
          <cell r="A1385" t="str">
            <v>D</v>
          </cell>
          <cell r="B1385" t="str">
            <v xml:space="preserve"> </v>
          </cell>
          <cell r="C1385" t="str">
            <v xml:space="preserve"> </v>
          </cell>
          <cell r="D1385" t="str">
            <v xml:space="preserve"> </v>
          </cell>
          <cell r="E1385" t="str">
            <v xml:space="preserve"> </v>
          </cell>
          <cell r="F1385" t="str">
            <v xml:space="preserve"> </v>
          </cell>
          <cell r="G1385" t="str">
            <v xml:space="preserve"> </v>
          </cell>
          <cell r="H1385" t="str">
            <v xml:space="preserve"> </v>
          </cell>
        </row>
        <row r="1386">
          <cell r="A1386" t="str">
            <v>T</v>
          </cell>
          <cell r="B1386" t="str">
            <v xml:space="preserve"> </v>
          </cell>
          <cell r="C1386" t="str">
            <v xml:space="preserve"> </v>
          </cell>
          <cell r="D1386" t="str">
            <v xml:space="preserve"> </v>
          </cell>
          <cell r="E1386" t="str">
            <v xml:space="preserve"> </v>
          </cell>
          <cell r="F1386" t="str">
            <v xml:space="preserve"> </v>
          </cell>
          <cell r="G1386" t="str">
            <v xml:space="preserve"> </v>
          </cell>
          <cell r="H1386" t="str">
            <v xml:space="preserve"> </v>
          </cell>
        </row>
        <row r="1387">
          <cell r="A1387"/>
          <cell r="B1387" t="str">
            <v xml:space="preserve"> </v>
          </cell>
          <cell r="C1387" t="str">
            <v xml:space="preserve"> </v>
          </cell>
          <cell r="D1387" t="str">
            <v xml:space="preserve"> </v>
          </cell>
          <cell r="E1387" t="str">
            <v xml:space="preserve"> </v>
          </cell>
          <cell r="F1387" t="str">
            <v xml:space="preserve"> </v>
          </cell>
          <cell r="G1387" t="str">
            <v xml:space="preserve"> </v>
          </cell>
          <cell r="H1387" t="str">
            <v xml:space="preserve"> </v>
          </cell>
        </row>
        <row r="1388">
          <cell r="C1388" t="str">
            <v xml:space="preserve">Men's M80+  </v>
          </cell>
        </row>
        <row r="1389">
          <cell r="A1389" t="str">
            <v xml:space="preserve">52 kg </v>
          </cell>
          <cell r="B1389" t="str">
            <v xml:space="preserve"> </v>
          </cell>
          <cell r="C1389" t="str">
            <v xml:space="preserve"> </v>
          </cell>
          <cell r="D1389" t="str">
            <v xml:space="preserve"> </v>
          </cell>
          <cell r="E1389" t="str">
            <v xml:space="preserve"> </v>
          </cell>
          <cell r="F1389" t="str">
            <v xml:space="preserve"> </v>
          </cell>
          <cell r="G1389" t="str">
            <v xml:space="preserve"> </v>
          </cell>
          <cell r="H1389"/>
        </row>
        <row r="1390">
          <cell r="A1390" t="str">
            <v>S</v>
          </cell>
          <cell r="B1390" t="str">
            <v xml:space="preserve"> </v>
          </cell>
          <cell r="C1390" t="str">
            <v xml:space="preserve"> </v>
          </cell>
          <cell r="D1390" t="str">
            <v xml:space="preserve"> </v>
          </cell>
          <cell r="E1390" t="str">
            <v xml:space="preserve"> </v>
          </cell>
          <cell r="F1390" t="str">
            <v xml:space="preserve"> </v>
          </cell>
          <cell r="G1390" t="str">
            <v xml:space="preserve"> </v>
          </cell>
          <cell r="H1390" t="str">
            <v xml:space="preserve"> </v>
          </cell>
        </row>
        <row r="1391">
          <cell r="A1391" t="str">
            <v>B</v>
          </cell>
          <cell r="B1391" t="str">
            <v xml:space="preserve"> </v>
          </cell>
          <cell r="C1391" t="str">
            <v xml:space="preserve"> </v>
          </cell>
          <cell r="D1391" t="str">
            <v xml:space="preserve"> </v>
          </cell>
          <cell r="E1391" t="str">
            <v xml:space="preserve"> </v>
          </cell>
          <cell r="F1391" t="str">
            <v xml:space="preserve"> </v>
          </cell>
          <cell r="G1391" t="str">
            <v xml:space="preserve"> </v>
          </cell>
          <cell r="H1391" t="str">
            <v xml:space="preserve"> </v>
          </cell>
        </row>
        <row r="1392">
          <cell r="A1392" t="str">
            <v>D</v>
          </cell>
          <cell r="B1392" t="str">
            <v xml:space="preserve"> </v>
          </cell>
          <cell r="C1392" t="str">
            <v xml:space="preserve"> </v>
          </cell>
          <cell r="D1392" t="str">
            <v xml:space="preserve"> </v>
          </cell>
          <cell r="E1392" t="str">
            <v xml:space="preserve"> </v>
          </cell>
          <cell r="F1392" t="str">
            <v xml:space="preserve"> </v>
          </cell>
          <cell r="G1392" t="str">
            <v xml:space="preserve"> </v>
          </cell>
          <cell r="H1392" t="str">
            <v xml:space="preserve"> </v>
          </cell>
        </row>
        <row r="1393">
          <cell r="A1393" t="str">
            <v>T</v>
          </cell>
          <cell r="B1393" t="str">
            <v xml:space="preserve"> </v>
          </cell>
          <cell r="C1393" t="str">
            <v xml:space="preserve"> </v>
          </cell>
          <cell r="D1393" t="str">
            <v xml:space="preserve"> </v>
          </cell>
          <cell r="E1393" t="str">
            <v xml:space="preserve"> </v>
          </cell>
          <cell r="F1393" t="str">
            <v xml:space="preserve"> </v>
          </cell>
          <cell r="G1393" t="str">
            <v xml:space="preserve"> </v>
          </cell>
          <cell r="H1393" t="str">
            <v xml:space="preserve"> </v>
          </cell>
        </row>
        <row r="1394">
          <cell r="A1394"/>
          <cell r="B1394" t="str">
            <v xml:space="preserve"> </v>
          </cell>
          <cell r="C1394" t="str">
            <v xml:space="preserve"> </v>
          </cell>
          <cell r="D1394" t="str">
            <v xml:space="preserve"> </v>
          </cell>
          <cell r="E1394" t="str">
            <v xml:space="preserve"> </v>
          </cell>
          <cell r="F1394" t="str">
            <v xml:space="preserve"> </v>
          </cell>
          <cell r="G1394" t="str">
            <v xml:space="preserve"> </v>
          </cell>
          <cell r="H1394" t="str">
            <v xml:space="preserve"> </v>
          </cell>
        </row>
        <row r="1395">
          <cell r="A1395" t="str">
            <v xml:space="preserve">56 kg </v>
          </cell>
          <cell r="B1395" t="str">
            <v xml:space="preserve"> </v>
          </cell>
          <cell r="C1395" t="str">
            <v xml:space="preserve"> </v>
          </cell>
          <cell r="D1395" t="str">
            <v xml:space="preserve"> </v>
          </cell>
          <cell r="E1395" t="str">
            <v xml:space="preserve"> </v>
          </cell>
          <cell r="F1395" t="str">
            <v xml:space="preserve"> </v>
          </cell>
          <cell r="G1395" t="str">
            <v xml:space="preserve"> </v>
          </cell>
          <cell r="H1395"/>
        </row>
        <row r="1396">
          <cell r="A1396" t="str">
            <v>S</v>
          </cell>
          <cell r="B1396" t="str">
            <v xml:space="preserve"> </v>
          </cell>
          <cell r="C1396" t="str">
            <v xml:space="preserve"> </v>
          </cell>
          <cell r="D1396" t="str">
            <v xml:space="preserve"> </v>
          </cell>
          <cell r="E1396" t="str">
            <v xml:space="preserve"> </v>
          </cell>
          <cell r="F1396" t="str">
            <v xml:space="preserve"> </v>
          </cell>
          <cell r="G1396" t="str">
            <v xml:space="preserve"> </v>
          </cell>
          <cell r="H1396" t="str">
            <v xml:space="preserve"> </v>
          </cell>
        </row>
        <row r="1397">
          <cell r="A1397" t="str">
            <v>B</v>
          </cell>
          <cell r="B1397" t="str">
            <v xml:space="preserve"> </v>
          </cell>
          <cell r="C1397" t="str">
            <v xml:space="preserve"> </v>
          </cell>
          <cell r="D1397" t="str">
            <v xml:space="preserve"> </v>
          </cell>
          <cell r="E1397" t="str">
            <v xml:space="preserve"> </v>
          </cell>
          <cell r="F1397" t="str">
            <v xml:space="preserve"> </v>
          </cell>
          <cell r="G1397" t="str">
            <v xml:space="preserve"> </v>
          </cell>
          <cell r="H1397" t="str">
            <v xml:space="preserve"> </v>
          </cell>
        </row>
        <row r="1398">
          <cell r="A1398" t="str">
            <v>D</v>
          </cell>
          <cell r="B1398" t="str">
            <v xml:space="preserve"> </v>
          </cell>
          <cell r="C1398" t="str">
            <v xml:space="preserve"> </v>
          </cell>
          <cell r="D1398" t="str">
            <v xml:space="preserve"> </v>
          </cell>
          <cell r="E1398" t="str">
            <v xml:space="preserve"> </v>
          </cell>
          <cell r="F1398" t="str">
            <v xml:space="preserve"> </v>
          </cell>
          <cell r="G1398" t="str">
            <v xml:space="preserve"> </v>
          </cell>
          <cell r="H1398" t="str">
            <v xml:space="preserve"> </v>
          </cell>
        </row>
        <row r="1399">
          <cell r="A1399" t="str">
            <v>T</v>
          </cell>
          <cell r="B1399" t="str">
            <v xml:space="preserve"> </v>
          </cell>
          <cell r="C1399" t="str">
            <v xml:space="preserve"> </v>
          </cell>
          <cell r="D1399" t="str">
            <v xml:space="preserve"> </v>
          </cell>
          <cell r="E1399" t="str">
            <v xml:space="preserve"> </v>
          </cell>
          <cell r="F1399" t="str">
            <v xml:space="preserve"> </v>
          </cell>
          <cell r="G1399" t="str">
            <v xml:space="preserve"> </v>
          </cell>
          <cell r="H1399" t="str">
            <v xml:space="preserve"> </v>
          </cell>
        </row>
        <row r="1400">
          <cell r="A1400"/>
          <cell r="B1400" t="str">
            <v xml:space="preserve"> </v>
          </cell>
          <cell r="C1400" t="str">
            <v xml:space="preserve"> </v>
          </cell>
          <cell r="D1400" t="str">
            <v xml:space="preserve"> </v>
          </cell>
          <cell r="E1400" t="str">
            <v xml:space="preserve"> </v>
          </cell>
          <cell r="F1400" t="str">
            <v xml:space="preserve"> </v>
          </cell>
          <cell r="G1400" t="str">
            <v xml:space="preserve"> </v>
          </cell>
          <cell r="H1400" t="str">
            <v xml:space="preserve"> </v>
          </cell>
        </row>
        <row r="1401">
          <cell r="A1401" t="str">
            <v xml:space="preserve">60 kg </v>
          </cell>
          <cell r="B1401" t="str">
            <v xml:space="preserve"> </v>
          </cell>
          <cell r="C1401" t="str">
            <v xml:space="preserve"> </v>
          </cell>
          <cell r="D1401" t="str">
            <v xml:space="preserve"> </v>
          </cell>
          <cell r="E1401" t="str">
            <v xml:space="preserve"> </v>
          </cell>
          <cell r="F1401" t="str">
            <v xml:space="preserve"> </v>
          </cell>
          <cell r="G1401" t="str">
            <v xml:space="preserve"> </v>
          </cell>
          <cell r="H1401"/>
        </row>
        <row r="1402">
          <cell r="A1402" t="str">
            <v>S</v>
          </cell>
          <cell r="B1402" t="str">
            <v xml:space="preserve"> </v>
          </cell>
          <cell r="C1402" t="str">
            <v xml:space="preserve"> </v>
          </cell>
          <cell r="D1402" t="str">
            <v xml:space="preserve"> </v>
          </cell>
          <cell r="E1402" t="str">
            <v xml:space="preserve"> </v>
          </cell>
          <cell r="F1402" t="str">
            <v xml:space="preserve"> </v>
          </cell>
          <cell r="G1402" t="str">
            <v xml:space="preserve"> </v>
          </cell>
          <cell r="H1402" t="str">
            <v xml:space="preserve"> </v>
          </cell>
        </row>
        <row r="1403">
          <cell r="A1403" t="str">
            <v>B</v>
          </cell>
          <cell r="B1403" t="str">
            <v xml:space="preserve"> </v>
          </cell>
          <cell r="C1403" t="str">
            <v xml:space="preserve"> </v>
          </cell>
          <cell r="D1403" t="str">
            <v xml:space="preserve"> </v>
          </cell>
          <cell r="E1403" t="str">
            <v xml:space="preserve"> </v>
          </cell>
          <cell r="F1403" t="str">
            <v xml:space="preserve"> </v>
          </cell>
          <cell r="G1403" t="str">
            <v xml:space="preserve"> </v>
          </cell>
          <cell r="H1403" t="str">
            <v xml:space="preserve"> </v>
          </cell>
        </row>
        <row r="1404">
          <cell r="A1404" t="str">
            <v>D</v>
          </cell>
          <cell r="B1404" t="str">
            <v xml:space="preserve"> </v>
          </cell>
          <cell r="C1404" t="str">
            <v xml:space="preserve"> </v>
          </cell>
          <cell r="D1404" t="str">
            <v xml:space="preserve"> </v>
          </cell>
          <cell r="E1404" t="str">
            <v xml:space="preserve"> </v>
          </cell>
          <cell r="F1404" t="str">
            <v xml:space="preserve"> </v>
          </cell>
          <cell r="G1404" t="str">
            <v xml:space="preserve"> </v>
          </cell>
          <cell r="H1404" t="str">
            <v xml:space="preserve"> </v>
          </cell>
        </row>
        <row r="1405">
          <cell r="A1405" t="str">
            <v>T</v>
          </cell>
          <cell r="B1405" t="str">
            <v xml:space="preserve"> </v>
          </cell>
          <cell r="C1405" t="str">
            <v xml:space="preserve"> </v>
          </cell>
          <cell r="D1405" t="str">
            <v xml:space="preserve"> </v>
          </cell>
          <cell r="E1405" t="str">
            <v xml:space="preserve"> </v>
          </cell>
          <cell r="F1405" t="str">
            <v xml:space="preserve"> </v>
          </cell>
          <cell r="G1405" t="str">
            <v xml:space="preserve"> </v>
          </cell>
          <cell r="H1405" t="str">
            <v xml:space="preserve"> </v>
          </cell>
        </row>
        <row r="1406">
          <cell r="A1406" t="str">
            <v>67.5 kg</v>
          </cell>
          <cell r="B1406"/>
          <cell r="C1406" t="str">
            <v xml:space="preserve"> </v>
          </cell>
          <cell r="D1406" t="str">
            <v xml:space="preserve"> </v>
          </cell>
          <cell r="E1406" t="str">
            <v xml:space="preserve"> </v>
          </cell>
          <cell r="F1406" t="str">
            <v xml:space="preserve"> </v>
          </cell>
          <cell r="G1406" t="str">
            <v xml:space="preserve"> </v>
          </cell>
          <cell r="H1406"/>
        </row>
        <row r="1407">
          <cell r="A1407" t="str">
            <v>S</v>
          </cell>
          <cell r="B1407" t="str">
            <v xml:space="preserve"> </v>
          </cell>
          <cell r="C1407" t="str">
            <v xml:space="preserve"> </v>
          </cell>
          <cell r="D1407" t="str">
            <v xml:space="preserve"> </v>
          </cell>
          <cell r="E1407" t="str">
            <v xml:space="preserve"> </v>
          </cell>
          <cell r="F1407" t="str">
            <v xml:space="preserve"> </v>
          </cell>
          <cell r="G1407" t="str">
            <v xml:space="preserve"> </v>
          </cell>
          <cell r="H1407" t="str">
            <v xml:space="preserve"> </v>
          </cell>
        </row>
        <row r="1408">
          <cell r="A1408" t="str">
            <v>B</v>
          </cell>
          <cell r="B1408" t="str">
            <v xml:space="preserve"> </v>
          </cell>
          <cell r="C1408" t="str">
            <v xml:space="preserve"> </v>
          </cell>
          <cell r="D1408" t="str">
            <v xml:space="preserve"> </v>
          </cell>
          <cell r="E1408" t="str">
            <v xml:space="preserve"> </v>
          </cell>
          <cell r="F1408" t="str">
            <v xml:space="preserve"> </v>
          </cell>
          <cell r="G1408" t="str">
            <v xml:space="preserve"> </v>
          </cell>
          <cell r="H1408" t="str">
            <v xml:space="preserve"> </v>
          </cell>
        </row>
        <row r="1409">
          <cell r="A1409" t="str">
            <v>D</v>
          </cell>
          <cell r="B1409" t="str">
            <v xml:space="preserve"> </v>
          </cell>
          <cell r="C1409" t="str">
            <v xml:space="preserve"> </v>
          </cell>
          <cell r="D1409" t="str">
            <v xml:space="preserve"> </v>
          </cell>
          <cell r="E1409" t="str">
            <v xml:space="preserve"> </v>
          </cell>
          <cell r="F1409" t="str">
            <v xml:space="preserve"> </v>
          </cell>
          <cell r="G1409" t="str">
            <v xml:space="preserve"> </v>
          </cell>
          <cell r="H1409" t="str">
            <v xml:space="preserve"> </v>
          </cell>
        </row>
        <row r="1410">
          <cell r="A1410" t="str">
            <v>T</v>
          </cell>
          <cell r="B1410" t="str">
            <v xml:space="preserve"> </v>
          </cell>
          <cell r="C1410" t="str">
            <v xml:space="preserve"> </v>
          </cell>
          <cell r="D1410" t="str">
            <v xml:space="preserve"> </v>
          </cell>
          <cell r="E1410" t="str">
            <v xml:space="preserve"> </v>
          </cell>
          <cell r="F1410" t="str">
            <v xml:space="preserve"> </v>
          </cell>
          <cell r="G1410" t="str">
            <v xml:space="preserve"> </v>
          </cell>
          <cell r="H1410" t="str">
            <v xml:space="preserve"> </v>
          </cell>
        </row>
        <row r="1411">
          <cell r="A1411"/>
          <cell r="B1411" t="str">
            <v xml:space="preserve"> </v>
          </cell>
          <cell r="C1411" t="str">
            <v xml:space="preserve"> </v>
          </cell>
          <cell r="D1411" t="str">
            <v xml:space="preserve"> </v>
          </cell>
          <cell r="E1411" t="str">
            <v xml:space="preserve"> </v>
          </cell>
          <cell r="F1411" t="str">
            <v xml:space="preserve"> </v>
          </cell>
          <cell r="G1411" t="str">
            <v xml:space="preserve"> </v>
          </cell>
          <cell r="H1411" t="str">
            <v xml:space="preserve"> </v>
          </cell>
        </row>
        <row r="1412">
          <cell r="A1412" t="str">
            <v xml:space="preserve">75 kg </v>
          </cell>
          <cell r="B1412" t="str">
            <v xml:space="preserve"> </v>
          </cell>
          <cell r="C1412" t="str">
            <v xml:space="preserve"> </v>
          </cell>
          <cell r="D1412" t="str">
            <v xml:space="preserve"> </v>
          </cell>
          <cell r="E1412" t="str">
            <v xml:space="preserve"> </v>
          </cell>
          <cell r="F1412" t="str">
            <v xml:space="preserve"> </v>
          </cell>
          <cell r="G1412" t="str">
            <v xml:space="preserve"> </v>
          </cell>
          <cell r="H1412"/>
        </row>
        <row r="1413">
          <cell r="A1413" t="str">
            <v>S</v>
          </cell>
          <cell r="B1413" t="str">
            <v xml:space="preserve"> </v>
          </cell>
          <cell r="C1413" t="str">
            <v xml:space="preserve"> </v>
          </cell>
          <cell r="D1413" t="str">
            <v xml:space="preserve"> </v>
          </cell>
          <cell r="E1413" t="str">
            <v xml:space="preserve"> </v>
          </cell>
          <cell r="F1413" t="str">
            <v xml:space="preserve"> </v>
          </cell>
          <cell r="G1413" t="str">
            <v xml:space="preserve"> </v>
          </cell>
          <cell r="H1413" t="str">
            <v xml:space="preserve"> </v>
          </cell>
        </row>
        <row r="1414">
          <cell r="A1414" t="str">
            <v>B</v>
          </cell>
          <cell r="B1414" t="str">
            <v xml:space="preserve"> </v>
          </cell>
          <cell r="C1414" t="str">
            <v xml:space="preserve"> </v>
          </cell>
          <cell r="D1414" t="str">
            <v xml:space="preserve"> </v>
          </cell>
          <cell r="E1414" t="str">
            <v xml:space="preserve"> </v>
          </cell>
          <cell r="F1414" t="str">
            <v xml:space="preserve"> </v>
          </cell>
          <cell r="G1414" t="str">
            <v xml:space="preserve"> </v>
          </cell>
          <cell r="H1414" t="str">
            <v xml:space="preserve"> </v>
          </cell>
        </row>
        <row r="1415">
          <cell r="A1415" t="str">
            <v>D</v>
          </cell>
          <cell r="B1415" t="str">
            <v xml:space="preserve"> </v>
          </cell>
          <cell r="C1415" t="str">
            <v xml:space="preserve"> </v>
          </cell>
          <cell r="D1415" t="str">
            <v xml:space="preserve"> </v>
          </cell>
          <cell r="E1415" t="str">
            <v xml:space="preserve"> </v>
          </cell>
          <cell r="F1415" t="str">
            <v xml:space="preserve"> </v>
          </cell>
          <cell r="G1415" t="str">
            <v xml:space="preserve"> </v>
          </cell>
          <cell r="H1415" t="str">
            <v xml:space="preserve"> </v>
          </cell>
        </row>
        <row r="1416">
          <cell r="A1416" t="str">
            <v>T</v>
          </cell>
          <cell r="B1416" t="str">
            <v xml:space="preserve"> </v>
          </cell>
          <cell r="C1416" t="str">
            <v xml:space="preserve"> </v>
          </cell>
          <cell r="D1416" t="str">
            <v xml:space="preserve"> </v>
          </cell>
          <cell r="E1416" t="str">
            <v xml:space="preserve"> </v>
          </cell>
          <cell r="F1416" t="str">
            <v xml:space="preserve"> </v>
          </cell>
          <cell r="G1416" t="str">
            <v xml:space="preserve"> </v>
          </cell>
          <cell r="H1416" t="str">
            <v xml:space="preserve"> </v>
          </cell>
        </row>
        <row r="1417">
          <cell r="A1417"/>
          <cell r="B1417" t="str">
            <v xml:space="preserve"> </v>
          </cell>
          <cell r="C1417" t="str">
            <v xml:space="preserve"> </v>
          </cell>
          <cell r="D1417" t="str">
            <v xml:space="preserve"> </v>
          </cell>
          <cell r="E1417" t="str">
            <v xml:space="preserve"> </v>
          </cell>
          <cell r="F1417" t="str">
            <v xml:space="preserve"> </v>
          </cell>
          <cell r="G1417" t="str">
            <v xml:space="preserve"> </v>
          </cell>
          <cell r="H1417" t="str">
            <v xml:space="preserve"> </v>
          </cell>
        </row>
        <row r="1418">
          <cell r="A1418" t="str">
            <v xml:space="preserve">82.5 kg </v>
          </cell>
          <cell r="B1418" t="str">
            <v xml:space="preserve"> </v>
          </cell>
          <cell r="C1418" t="str">
            <v xml:space="preserve"> </v>
          </cell>
          <cell r="D1418" t="str">
            <v xml:space="preserve"> </v>
          </cell>
          <cell r="E1418" t="str">
            <v xml:space="preserve"> </v>
          </cell>
          <cell r="F1418" t="str">
            <v xml:space="preserve"> </v>
          </cell>
          <cell r="G1418" t="str">
            <v xml:space="preserve"> </v>
          </cell>
          <cell r="H1418"/>
        </row>
        <row r="1419">
          <cell r="A1419" t="str">
            <v>S</v>
          </cell>
          <cell r="B1419">
            <v>85</v>
          </cell>
          <cell r="C1419" t="str">
            <v>Montrose Stephen</v>
          </cell>
          <cell r="D1419">
            <v>17</v>
          </cell>
          <cell r="E1419" t="str">
            <v>USA</v>
          </cell>
          <cell r="F1419" t="str">
            <v>0/2004</v>
          </cell>
          <cell r="G1419" t="str">
            <v xml:space="preserve"> </v>
          </cell>
          <cell r="H1419" t="str">
            <v xml:space="preserve"> </v>
          </cell>
        </row>
        <row r="1420">
          <cell r="A1420" t="str">
            <v>B</v>
          </cell>
          <cell r="B1420">
            <v>145</v>
          </cell>
          <cell r="C1420" t="str">
            <v>Montrose Stephen</v>
          </cell>
          <cell r="D1420">
            <v>17</v>
          </cell>
          <cell r="E1420" t="str">
            <v>USA</v>
          </cell>
          <cell r="F1420" t="str">
            <v>0/2004</v>
          </cell>
          <cell r="G1420" t="str">
            <v xml:space="preserve"> </v>
          </cell>
          <cell r="H1420" t="str">
            <v xml:space="preserve"> </v>
          </cell>
        </row>
        <row r="1421">
          <cell r="A1421" t="str">
            <v>D</v>
          </cell>
          <cell r="B1421">
            <v>200</v>
          </cell>
          <cell r="C1421" t="str">
            <v>Montrose Stephen</v>
          </cell>
          <cell r="D1421">
            <v>17</v>
          </cell>
          <cell r="E1421" t="str">
            <v>USA</v>
          </cell>
          <cell r="F1421" t="str">
            <v>0/2004</v>
          </cell>
          <cell r="G1421" t="str">
            <v xml:space="preserve"> </v>
          </cell>
          <cell r="H1421" t="str">
            <v xml:space="preserve"> </v>
          </cell>
        </row>
        <row r="1422">
          <cell r="A1422" t="str">
            <v>T</v>
          </cell>
          <cell r="B1422">
            <v>420</v>
          </cell>
          <cell r="C1422" t="str">
            <v>Montrose Stephen</v>
          </cell>
          <cell r="D1422">
            <v>17</v>
          </cell>
          <cell r="E1422" t="str">
            <v>USA</v>
          </cell>
          <cell r="F1422" t="str">
            <v>0/2004</v>
          </cell>
          <cell r="G1422" t="str">
            <v xml:space="preserve"> </v>
          </cell>
          <cell r="H1422" t="str">
            <v xml:space="preserve"> </v>
          </cell>
        </row>
        <row r="1423">
          <cell r="A1423"/>
          <cell r="B1423" t="str">
            <v xml:space="preserve"> </v>
          </cell>
          <cell r="C1423" t="str">
            <v xml:space="preserve"> </v>
          </cell>
          <cell r="D1423" t="str">
            <v xml:space="preserve"> </v>
          </cell>
          <cell r="E1423" t="str">
            <v xml:space="preserve"> </v>
          </cell>
          <cell r="F1423" t="str">
            <v xml:space="preserve"> </v>
          </cell>
          <cell r="G1423" t="str">
            <v xml:space="preserve"> </v>
          </cell>
          <cell r="H1423" t="str">
            <v xml:space="preserve"> </v>
          </cell>
        </row>
        <row r="1424">
          <cell r="A1424" t="str">
            <v xml:space="preserve">90 kg </v>
          </cell>
          <cell r="B1424" t="str">
            <v xml:space="preserve"> </v>
          </cell>
          <cell r="C1424" t="str">
            <v xml:space="preserve"> </v>
          </cell>
          <cell r="D1424" t="str">
            <v xml:space="preserve"> </v>
          </cell>
          <cell r="E1424" t="str">
            <v xml:space="preserve"> </v>
          </cell>
          <cell r="F1424" t="str">
            <v xml:space="preserve"> </v>
          </cell>
          <cell r="G1424" t="str">
            <v xml:space="preserve"> </v>
          </cell>
          <cell r="H1424"/>
        </row>
        <row r="1425">
          <cell r="A1425" t="str">
            <v>S</v>
          </cell>
          <cell r="B1425" t="str">
            <v xml:space="preserve"> </v>
          </cell>
          <cell r="C1425" t="str">
            <v xml:space="preserve"> </v>
          </cell>
          <cell r="D1425" t="str">
            <v xml:space="preserve"> </v>
          </cell>
          <cell r="E1425" t="str">
            <v xml:space="preserve"> </v>
          </cell>
          <cell r="F1425" t="str">
            <v xml:space="preserve"> </v>
          </cell>
          <cell r="G1425" t="str">
            <v xml:space="preserve"> </v>
          </cell>
          <cell r="H1425" t="str">
            <v xml:space="preserve"> </v>
          </cell>
        </row>
        <row r="1426">
          <cell r="A1426" t="str">
            <v>B</v>
          </cell>
          <cell r="B1426" t="str">
            <v xml:space="preserve"> </v>
          </cell>
          <cell r="C1426" t="str">
            <v xml:space="preserve"> </v>
          </cell>
          <cell r="D1426" t="str">
            <v xml:space="preserve"> </v>
          </cell>
          <cell r="E1426" t="str">
            <v xml:space="preserve"> </v>
          </cell>
          <cell r="F1426" t="str">
            <v xml:space="preserve"> </v>
          </cell>
          <cell r="G1426" t="str">
            <v xml:space="preserve"> </v>
          </cell>
          <cell r="H1426" t="str">
            <v xml:space="preserve"> </v>
          </cell>
        </row>
        <row r="1427">
          <cell r="A1427" t="str">
            <v>D</v>
          </cell>
          <cell r="B1427" t="str">
            <v xml:space="preserve"> </v>
          </cell>
          <cell r="C1427" t="str">
            <v xml:space="preserve"> </v>
          </cell>
          <cell r="D1427" t="str">
            <v xml:space="preserve"> </v>
          </cell>
          <cell r="E1427" t="str">
            <v xml:space="preserve"> </v>
          </cell>
          <cell r="F1427" t="str">
            <v xml:space="preserve"> </v>
          </cell>
          <cell r="G1427" t="str">
            <v xml:space="preserve"> </v>
          </cell>
          <cell r="H1427" t="str">
            <v xml:space="preserve"> </v>
          </cell>
        </row>
        <row r="1428">
          <cell r="A1428" t="str">
            <v>T</v>
          </cell>
          <cell r="B1428" t="str">
            <v xml:space="preserve"> </v>
          </cell>
          <cell r="C1428" t="str">
            <v xml:space="preserve"> </v>
          </cell>
          <cell r="D1428" t="str">
            <v xml:space="preserve"> </v>
          </cell>
          <cell r="E1428" t="str">
            <v xml:space="preserve"> </v>
          </cell>
          <cell r="F1428" t="str">
            <v xml:space="preserve"> </v>
          </cell>
          <cell r="G1428" t="str">
            <v xml:space="preserve"> </v>
          </cell>
          <cell r="H1428" t="str">
            <v xml:space="preserve"> </v>
          </cell>
        </row>
        <row r="1429">
          <cell r="A1429"/>
          <cell r="B1429" t="str">
            <v xml:space="preserve"> </v>
          </cell>
          <cell r="C1429" t="str">
            <v xml:space="preserve"> </v>
          </cell>
          <cell r="D1429" t="str">
            <v xml:space="preserve"> </v>
          </cell>
          <cell r="E1429" t="str">
            <v xml:space="preserve"> </v>
          </cell>
          <cell r="F1429" t="str">
            <v xml:space="preserve"> </v>
          </cell>
          <cell r="G1429" t="str">
            <v xml:space="preserve"> </v>
          </cell>
          <cell r="H1429" t="str">
            <v xml:space="preserve"> </v>
          </cell>
        </row>
        <row r="1430">
          <cell r="A1430" t="str">
            <v xml:space="preserve">100 kg </v>
          </cell>
          <cell r="B1430" t="str">
            <v xml:space="preserve"> </v>
          </cell>
          <cell r="C1430" t="str">
            <v xml:space="preserve"> </v>
          </cell>
          <cell r="D1430" t="str">
            <v xml:space="preserve"> </v>
          </cell>
          <cell r="E1430" t="str">
            <v xml:space="preserve"> </v>
          </cell>
          <cell r="F1430" t="str">
            <v xml:space="preserve"> </v>
          </cell>
          <cell r="G1430" t="str">
            <v xml:space="preserve"> </v>
          </cell>
          <cell r="H1430"/>
        </row>
        <row r="1431">
          <cell r="A1431" t="str">
            <v>S</v>
          </cell>
          <cell r="B1431" t="str">
            <v xml:space="preserve"> </v>
          </cell>
          <cell r="C1431" t="str">
            <v xml:space="preserve"> </v>
          </cell>
          <cell r="D1431" t="str">
            <v xml:space="preserve"> </v>
          </cell>
          <cell r="E1431" t="str">
            <v xml:space="preserve"> </v>
          </cell>
          <cell r="F1431" t="str">
            <v xml:space="preserve"> </v>
          </cell>
          <cell r="G1431" t="str">
            <v xml:space="preserve"> </v>
          </cell>
          <cell r="H1431" t="str">
            <v xml:space="preserve"> </v>
          </cell>
        </row>
        <row r="1432">
          <cell r="A1432" t="str">
            <v>B</v>
          </cell>
          <cell r="B1432" t="str">
            <v xml:space="preserve"> </v>
          </cell>
          <cell r="C1432" t="str">
            <v xml:space="preserve"> </v>
          </cell>
          <cell r="D1432" t="str">
            <v xml:space="preserve"> </v>
          </cell>
          <cell r="E1432" t="str">
            <v xml:space="preserve"> </v>
          </cell>
          <cell r="F1432" t="str">
            <v xml:space="preserve"> </v>
          </cell>
          <cell r="G1432" t="str">
            <v xml:space="preserve"> </v>
          </cell>
          <cell r="H1432" t="str">
            <v xml:space="preserve"> </v>
          </cell>
        </row>
        <row r="1433">
          <cell r="A1433" t="str">
            <v>D</v>
          </cell>
          <cell r="B1433" t="str">
            <v xml:space="preserve"> </v>
          </cell>
          <cell r="C1433" t="str">
            <v xml:space="preserve"> </v>
          </cell>
          <cell r="D1433" t="str">
            <v xml:space="preserve"> </v>
          </cell>
          <cell r="E1433" t="str">
            <v xml:space="preserve"> </v>
          </cell>
          <cell r="F1433" t="str">
            <v xml:space="preserve"> </v>
          </cell>
          <cell r="G1433" t="str">
            <v xml:space="preserve"> </v>
          </cell>
          <cell r="H1433" t="str">
            <v xml:space="preserve"> </v>
          </cell>
        </row>
        <row r="1434">
          <cell r="A1434" t="str">
            <v>T</v>
          </cell>
          <cell r="B1434" t="str">
            <v xml:space="preserve"> </v>
          </cell>
          <cell r="C1434" t="str">
            <v xml:space="preserve"> </v>
          </cell>
          <cell r="D1434" t="str">
            <v xml:space="preserve"> </v>
          </cell>
          <cell r="E1434" t="str">
            <v xml:space="preserve"> </v>
          </cell>
          <cell r="F1434" t="str">
            <v xml:space="preserve"> </v>
          </cell>
          <cell r="G1434" t="str">
            <v xml:space="preserve"> </v>
          </cell>
          <cell r="H1434" t="str">
            <v xml:space="preserve"> </v>
          </cell>
        </row>
        <row r="1435">
          <cell r="A1435"/>
          <cell r="B1435" t="str">
            <v xml:space="preserve"> </v>
          </cell>
          <cell r="C1435" t="str">
            <v xml:space="preserve"> </v>
          </cell>
          <cell r="D1435" t="str">
            <v xml:space="preserve"> </v>
          </cell>
          <cell r="E1435" t="str">
            <v xml:space="preserve"> </v>
          </cell>
          <cell r="F1435" t="str">
            <v xml:space="preserve"> </v>
          </cell>
          <cell r="G1435" t="str">
            <v xml:space="preserve"> </v>
          </cell>
          <cell r="H1435" t="str">
            <v xml:space="preserve"> </v>
          </cell>
        </row>
        <row r="1436">
          <cell r="A1436" t="str">
            <v xml:space="preserve">110 kg </v>
          </cell>
          <cell r="B1436" t="str">
            <v xml:space="preserve"> </v>
          </cell>
          <cell r="C1436" t="str">
            <v xml:space="preserve"> </v>
          </cell>
          <cell r="D1436" t="str">
            <v xml:space="preserve"> </v>
          </cell>
          <cell r="E1436" t="str">
            <v xml:space="preserve"> </v>
          </cell>
          <cell r="F1436" t="str">
            <v xml:space="preserve"> </v>
          </cell>
          <cell r="G1436" t="str">
            <v xml:space="preserve"> </v>
          </cell>
          <cell r="H1436"/>
        </row>
        <row r="1437">
          <cell r="A1437" t="str">
            <v>S</v>
          </cell>
          <cell r="B1437" t="str">
            <v xml:space="preserve"> </v>
          </cell>
          <cell r="C1437" t="str">
            <v xml:space="preserve"> </v>
          </cell>
          <cell r="D1437" t="str">
            <v xml:space="preserve"> </v>
          </cell>
          <cell r="E1437" t="str">
            <v xml:space="preserve"> </v>
          </cell>
          <cell r="F1437" t="str">
            <v xml:space="preserve"> </v>
          </cell>
          <cell r="G1437" t="str">
            <v xml:space="preserve"> </v>
          </cell>
          <cell r="H1437" t="str">
            <v xml:space="preserve"> </v>
          </cell>
        </row>
        <row r="1438">
          <cell r="A1438" t="str">
            <v>B</v>
          </cell>
          <cell r="B1438" t="str">
            <v xml:space="preserve"> </v>
          </cell>
          <cell r="C1438" t="str">
            <v xml:space="preserve"> </v>
          </cell>
          <cell r="D1438" t="str">
            <v xml:space="preserve"> </v>
          </cell>
          <cell r="E1438" t="str">
            <v xml:space="preserve"> </v>
          </cell>
          <cell r="F1438" t="str">
            <v xml:space="preserve"> </v>
          </cell>
          <cell r="G1438" t="str">
            <v xml:space="preserve"> </v>
          </cell>
          <cell r="H1438" t="str">
            <v xml:space="preserve"> </v>
          </cell>
        </row>
        <row r="1439">
          <cell r="A1439" t="str">
            <v>D</v>
          </cell>
          <cell r="B1439" t="str">
            <v xml:space="preserve"> </v>
          </cell>
          <cell r="C1439" t="str">
            <v xml:space="preserve"> </v>
          </cell>
          <cell r="D1439" t="str">
            <v xml:space="preserve"> </v>
          </cell>
          <cell r="E1439" t="str">
            <v xml:space="preserve"> </v>
          </cell>
          <cell r="F1439" t="str">
            <v xml:space="preserve"> </v>
          </cell>
          <cell r="G1439" t="str">
            <v xml:space="preserve"> </v>
          </cell>
          <cell r="H1439" t="str">
            <v xml:space="preserve"> </v>
          </cell>
        </row>
        <row r="1440">
          <cell r="A1440" t="str">
            <v>T</v>
          </cell>
          <cell r="B1440" t="str">
            <v xml:space="preserve"> </v>
          </cell>
          <cell r="C1440" t="str">
            <v xml:space="preserve"> </v>
          </cell>
          <cell r="D1440" t="str">
            <v xml:space="preserve"> </v>
          </cell>
          <cell r="E1440" t="str">
            <v xml:space="preserve"> </v>
          </cell>
          <cell r="F1440" t="str">
            <v xml:space="preserve"> </v>
          </cell>
          <cell r="G1440" t="str">
            <v xml:space="preserve"> </v>
          </cell>
          <cell r="H1440" t="str">
            <v xml:space="preserve"> </v>
          </cell>
        </row>
        <row r="1441">
          <cell r="A1441"/>
          <cell r="B1441" t="str">
            <v xml:space="preserve"> </v>
          </cell>
          <cell r="C1441" t="str">
            <v xml:space="preserve"> </v>
          </cell>
          <cell r="D1441" t="str">
            <v xml:space="preserve"> </v>
          </cell>
          <cell r="E1441" t="str">
            <v xml:space="preserve"> </v>
          </cell>
          <cell r="F1441" t="str">
            <v xml:space="preserve"> </v>
          </cell>
          <cell r="G1441" t="str">
            <v xml:space="preserve"> </v>
          </cell>
          <cell r="H1441" t="str">
            <v xml:space="preserve"> </v>
          </cell>
        </row>
        <row r="1442">
          <cell r="A1442" t="str">
            <v xml:space="preserve">125 kg </v>
          </cell>
          <cell r="B1442" t="str">
            <v xml:space="preserve"> </v>
          </cell>
          <cell r="C1442" t="str">
            <v xml:space="preserve"> </v>
          </cell>
          <cell r="D1442" t="str">
            <v xml:space="preserve"> </v>
          </cell>
          <cell r="E1442" t="str">
            <v xml:space="preserve"> </v>
          </cell>
          <cell r="F1442" t="str">
            <v xml:space="preserve"> </v>
          </cell>
          <cell r="G1442" t="str">
            <v xml:space="preserve"> </v>
          </cell>
          <cell r="H1442"/>
        </row>
        <row r="1443">
          <cell r="A1443" t="str">
            <v>S</v>
          </cell>
          <cell r="B1443" t="str">
            <v xml:space="preserve"> </v>
          </cell>
          <cell r="C1443" t="str">
            <v xml:space="preserve"> </v>
          </cell>
          <cell r="D1443" t="str">
            <v xml:space="preserve"> </v>
          </cell>
          <cell r="E1443" t="str">
            <v xml:space="preserve"> </v>
          </cell>
          <cell r="F1443" t="str">
            <v xml:space="preserve"> </v>
          </cell>
          <cell r="G1443" t="str">
            <v xml:space="preserve"> </v>
          </cell>
          <cell r="H1443" t="str">
            <v xml:space="preserve"> </v>
          </cell>
        </row>
        <row r="1444">
          <cell r="A1444" t="str">
            <v>B</v>
          </cell>
          <cell r="B1444" t="str">
            <v xml:space="preserve"> </v>
          </cell>
          <cell r="C1444" t="str">
            <v xml:space="preserve"> </v>
          </cell>
          <cell r="D1444" t="str">
            <v xml:space="preserve"> </v>
          </cell>
          <cell r="E1444" t="str">
            <v xml:space="preserve"> </v>
          </cell>
          <cell r="F1444" t="str">
            <v xml:space="preserve"> </v>
          </cell>
          <cell r="G1444" t="str">
            <v xml:space="preserve"> </v>
          </cell>
          <cell r="H1444" t="str">
            <v xml:space="preserve"> </v>
          </cell>
        </row>
        <row r="1445">
          <cell r="A1445" t="str">
            <v>D</v>
          </cell>
          <cell r="B1445" t="str">
            <v xml:space="preserve"> </v>
          </cell>
          <cell r="C1445" t="str">
            <v xml:space="preserve"> </v>
          </cell>
          <cell r="D1445" t="str">
            <v xml:space="preserve"> </v>
          </cell>
          <cell r="E1445" t="str">
            <v xml:space="preserve"> </v>
          </cell>
          <cell r="F1445" t="str">
            <v xml:space="preserve"> </v>
          </cell>
          <cell r="G1445" t="str">
            <v xml:space="preserve"> </v>
          </cell>
          <cell r="H1445" t="str">
            <v xml:space="preserve"> </v>
          </cell>
        </row>
        <row r="1446">
          <cell r="A1446" t="str">
            <v>T</v>
          </cell>
          <cell r="B1446" t="str">
            <v xml:space="preserve"> </v>
          </cell>
          <cell r="C1446" t="str">
            <v xml:space="preserve"> </v>
          </cell>
          <cell r="D1446" t="str">
            <v xml:space="preserve"> </v>
          </cell>
          <cell r="E1446" t="str">
            <v xml:space="preserve"> </v>
          </cell>
          <cell r="F1446" t="str">
            <v xml:space="preserve"> </v>
          </cell>
          <cell r="G1446" t="str">
            <v xml:space="preserve"> </v>
          </cell>
          <cell r="H1446" t="str">
            <v xml:space="preserve"> </v>
          </cell>
        </row>
        <row r="1447">
          <cell r="A1447"/>
          <cell r="B1447" t="str">
            <v xml:space="preserve"> </v>
          </cell>
          <cell r="C1447" t="str">
            <v xml:space="preserve"> </v>
          </cell>
          <cell r="D1447" t="str">
            <v xml:space="preserve"> </v>
          </cell>
          <cell r="E1447" t="str">
            <v xml:space="preserve"> </v>
          </cell>
          <cell r="F1447" t="str">
            <v xml:space="preserve"> </v>
          </cell>
          <cell r="G1447" t="str">
            <v xml:space="preserve"> </v>
          </cell>
          <cell r="H1447" t="str">
            <v xml:space="preserve"> </v>
          </cell>
        </row>
        <row r="1448">
          <cell r="A1448" t="str">
            <v xml:space="preserve">140 kg </v>
          </cell>
          <cell r="B1448" t="str">
            <v xml:space="preserve"> </v>
          </cell>
          <cell r="C1448" t="str">
            <v xml:space="preserve"> </v>
          </cell>
          <cell r="D1448" t="str">
            <v xml:space="preserve"> </v>
          </cell>
          <cell r="E1448" t="str">
            <v xml:space="preserve"> </v>
          </cell>
          <cell r="F1448" t="str">
            <v xml:space="preserve"> </v>
          </cell>
          <cell r="G1448" t="str">
            <v xml:space="preserve"> </v>
          </cell>
          <cell r="H1448"/>
        </row>
        <row r="1449">
          <cell r="A1449" t="str">
            <v>S</v>
          </cell>
          <cell r="B1449" t="str">
            <v xml:space="preserve"> </v>
          </cell>
          <cell r="C1449" t="str">
            <v xml:space="preserve"> </v>
          </cell>
          <cell r="D1449" t="str">
            <v xml:space="preserve"> </v>
          </cell>
          <cell r="E1449" t="str">
            <v xml:space="preserve"> </v>
          </cell>
          <cell r="F1449" t="str">
            <v xml:space="preserve"> </v>
          </cell>
          <cell r="G1449" t="str">
            <v xml:space="preserve"> </v>
          </cell>
          <cell r="H1449" t="str">
            <v xml:space="preserve"> </v>
          </cell>
        </row>
        <row r="1450">
          <cell r="A1450" t="str">
            <v>B</v>
          </cell>
          <cell r="B1450" t="str">
            <v xml:space="preserve"> </v>
          </cell>
          <cell r="C1450" t="str">
            <v xml:space="preserve"> </v>
          </cell>
          <cell r="D1450" t="str">
            <v xml:space="preserve"> </v>
          </cell>
          <cell r="E1450" t="str">
            <v xml:space="preserve"> </v>
          </cell>
          <cell r="F1450" t="str">
            <v xml:space="preserve"> </v>
          </cell>
          <cell r="G1450" t="str">
            <v xml:space="preserve"> </v>
          </cell>
          <cell r="H1450" t="str">
            <v xml:space="preserve"> </v>
          </cell>
        </row>
        <row r="1451">
          <cell r="A1451" t="str">
            <v>D</v>
          </cell>
          <cell r="B1451" t="str">
            <v xml:space="preserve"> </v>
          </cell>
          <cell r="C1451" t="str">
            <v xml:space="preserve"> </v>
          </cell>
          <cell r="D1451" t="str">
            <v xml:space="preserve"> </v>
          </cell>
          <cell r="E1451" t="str">
            <v xml:space="preserve"> </v>
          </cell>
          <cell r="F1451" t="str">
            <v xml:space="preserve"> </v>
          </cell>
          <cell r="G1451" t="str">
            <v xml:space="preserve"> </v>
          </cell>
          <cell r="H1451" t="str">
            <v xml:space="preserve"> </v>
          </cell>
        </row>
        <row r="1452">
          <cell r="A1452" t="str">
            <v>T</v>
          </cell>
          <cell r="B1452" t="str">
            <v xml:space="preserve"> </v>
          </cell>
          <cell r="C1452" t="str">
            <v xml:space="preserve"> </v>
          </cell>
          <cell r="D1452" t="str">
            <v xml:space="preserve"> </v>
          </cell>
          <cell r="E1452" t="str">
            <v xml:space="preserve"> </v>
          </cell>
          <cell r="F1452" t="str">
            <v xml:space="preserve"> </v>
          </cell>
          <cell r="G1452" t="str">
            <v xml:space="preserve"> </v>
          </cell>
          <cell r="H1452" t="str">
            <v xml:space="preserve"> </v>
          </cell>
        </row>
        <row r="1453">
          <cell r="A1453"/>
          <cell r="B1453" t="str">
            <v xml:space="preserve"> </v>
          </cell>
          <cell r="C1453" t="str">
            <v xml:space="preserve"> </v>
          </cell>
          <cell r="D1453" t="str">
            <v xml:space="preserve"> </v>
          </cell>
          <cell r="E1453" t="str">
            <v xml:space="preserve"> </v>
          </cell>
          <cell r="F1453" t="str">
            <v xml:space="preserve"> </v>
          </cell>
          <cell r="G1453" t="str">
            <v xml:space="preserve"> </v>
          </cell>
          <cell r="H1453" t="str">
            <v xml:space="preserve"> </v>
          </cell>
        </row>
        <row r="1454">
          <cell r="A1454" t="str">
            <v xml:space="preserve">140+ kg </v>
          </cell>
          <cell r="B1454" t="str">
            <v xml:space="preserve"> </v>
          </cell>
          <cell r="C1454" t="str">
            <v xml:space="preserve"> </v>
          </cell>
          <cell r="D1454" t="str">
            <v xml:space="preserve"> </v>
          </cell>
          <cell r="E1454" t="str">
            <v xml:space="preserve"> </v>
          </cell>
          <cell r="F1454" t="str">
            <v xml:space="preserve"> </v>
          </cell>
          <cell r="G1454"/>
          <cell r="H1454"/>
        </row>
        <row r="1455">
          <cell r="A1455" t="str">
            <v>S</v>
          </cell>
          <cell r="B1455" t="str">
            <v xml:space="preserve"> </v>
          </cell>
          <cell r="C1455" t="str">
            <v xml:space="preserve"> </v>
          </cell>
          <cell r="D1455" t="str">
            <v xml:space="preserve"> </v>
          </cell>
          <cell r="E1455" t="str">
            <v xml:space="preserve"> </v>
          </cell>
          <cell r="F1455" t="str">
            <v xml:space="preserve"> </v>
          </cell>
          <cell r="G1455" t="str">
            <v xml:space="preserve"> </v>
          </cell>
          <cell r="H1455" t="str">
            <v xml:space="preserve"> </v>
          </cell>
        </row>
        <row r="1456">
          <cell r="A1456" t="str">
            <v>B</v>
          </cell>
          <cell r="B1456" t="str">
            <v xml:space="preserve"> </v>
          </cell>
          <cell r="C1456" t="str">
            <v xml:space="preserve"> </v>
          </cell>
          <cell r="D1456" t="str">
            <v xml:space="preserve"> </v>
          </cell>
          <cell r="E1456" t="str">
            <v xml:space="preserve"> </v>
          </cell>
          <cell r="F1456" t="str">
            <v xml:space="preserve"> </v>
          </cell>
          <cell r="G1456" t="str">
            <v xml:space="preserve"> </v>
          </cell>
          <cell r="H1456" t="str">
            <v xml:space="preserve"> </v>
          </cell>
        </row>
        <row r="1457">
          <cell r="A1457" t="str">
            <v>D</v>
          </cell>
          <cell r="B1457" t="str">
            <v xml:space="preserve"> </v>
          </cell>
          <cell r="C1457" t="str">
            <v xml:space="preserve"> </v>
          </cell>
          <cell r="D1457" t="str">
            <v xml:space="preserve"> </v>
          </cell>
          <cell r="E1457" t="str">
            <v xml:space="preserve"> </v>
          </cell>
          <cell r="F1457" t="str">
            <v xml:space="preserve"> </v>
          </cell>
          <cell r="G1457" t="str">
            <v xml:space="preserve"> </v>
          </cell>
          <cell r="H1457" t="str">
            <v xml:space="preserve"> </v>
          </cell>
        </row>
        <row r="1458">
          <cell r="A1458" t="str">
            <v>T</v>
          </cell>
          <cell r="B1458" t="str">
            <v xml:space="preserve"> </v>
          </cell>
          <cell r="C1458" t="str">
            <v xml:space="preserve"> </v>
          </cell>
          <cell r="D1458" t="str">
            <v xml:space="preserve"> </v>
          </cell>
          <cell r="E1458" t="str">
            <v xml:space="preserve"> </v>
          </cell>
          <cell r="F1458" t="str">
            <v xml:space="preserve"> </v>
          </cell>
          <cell r="G1458" t="str">
            <v xml:space="preserve"> </v>
          </cell>
          <cell r="H1458" t="str">
            <v xml:space="preserve"> </v>
          </cell>
        </row>
        <row r="1459">
          <cell r="A1459"/>
          <cell r="B1459" t="str">
            <v xml:space="preserve"> </v>
          </cell>
          <cell r="C1459" t="str">
            <v xml:space="preserve"> </v>
          </cell>
          <cell r="D1459" t="str">
            <v xml:space="preserve"> </v>
          </cell>
          <cell r="E1459" t="str">
            <v xml:space="preserve"> </v>
          </cell>
          <cell r="F1459" t="str">
            <v xml:space="preserve"> </v>
          </cell>
          <cell r="G1459" t="str">
            <v xml:space="preserve"> </v>
          </cell>
          <cell r="H1459" t="str">
            <v xml:space="preserve"> </v>
          </cell>
        </row>
        <row r="1460">
          <cell r="A1460"/>
          <cell r="B1460" t="str">
            <v xml:space="preserve"> </v>
          </cell>
          <cell r="C1460" t="str">
            <v xml:space="preserve"> </v>
          </cell>
          <cell r="D1460" t="str">
            <v xml:space="preserve"> </v>
          </cell>
          <cell r="E1460" t="str">
            <v xml:space="preserve"> </v>
          </cell>
          <cell r="F1460" t="str">
            <v xml:space="preserve"> </v>
          </cell>
          <cell r="G1460" t="str">
            <v xml:space="preserve"> </v>
          </cell>
          <cell r="H1460" t="str">
            <v xml:space="preserve"> </v>
          </cell>
        </row>
        <row r="1461">
          <cell r="C1461" t="str">
            <v xml:space="preserve">Women's M40-44   </v>
          </cell>
        </row>
        <row r="1462">
          <cell r="A1462" t="str">
            <v xml:space="preserve">44 kg </v>
          </cell>
          <cell r="B1462" t="str">
            <v xml:space="preserve"> </v>
          </cell>
          <cell r="C1462" t="str">
            <v xml:space="preserve"> </v>
          </cell>
          <cell r="D1462" t="str">
            <v xml:space="preserve"> </v>
          </cell>
          <cell r="E1462" t="str">
            <v xml:space="preserve"> </v>
          </cell>
          <cell r="F1462" t="str">
            <v xml:space="preserve"> </v>
          </cell>
          <cell r="G1462" t="str">
            <v xml:space="preserve"> </v>
          </cell>
          <cell r="H1462"/>
        </row>
        <row r="1463">
          <cell r="A1463" t="str">
            <v>S</v>
          </cell>
          <cell r="B1463">
            <v>125</v>
          </cell>
          <cell r="C1463" t="str">
            <v>Hickman Dawn</v>
          </cell>
          <cell r="D1463">
            <v>68</v>
          </cell>
          <cell r="E1463" t="str">
            <v>USA</v>
          </cell>
          <cell r="F1463">
            <v>40789</v>
          </cell>
          <cell r="G1463" t="str">
            <v>Idaho Falls</v>
          </cell>
          <cell r="H1463" t="str">
            <v xml:space="preserve"> </v>
          </cell>
        </row>
        <row r="1464">
          <cell r="A1464" t="str">
            <v>B</v>
          </cell>
          <cell r="B1464">
            <v>77.5</v>
          </cell>
          <cell r="C1464" t="str">
            <v>Hickman Dawn</v>
          </cell>
          <cell r="D1464">
            <v>68</v>
          </cell>
          <cell r="E1464" t="str">
            <v>USA</v>
          </cell>
          <cell r="F1464">
            <v>40789</v>
          </cell>
          <cell r="G1464" t="str">
            <v>Idaho Falls</v>
          </cell>
          <cell r="H1464" t="str">
            <v xml:space="preserve"> </v>
          </cell>
        </row>
        <row r="1465">
          <cell r="A1465" t="str">
            <v>D</v>
          </cell>
          <cell r="B1465">
            <v>132.5</v>
          </cell>
          <cell r="C1465" t="str">
            <v>Baker Nadine</v>
          </cell>
          <cell r="D1465">
            <v>58</v>
          </cell>
          <cell r="E1465" t="str">
            <v>USA</v>
          </cell>
          <cell r="F1465">
            <v>36807</v>
          </cell>
          <cell r="G1465" t="str">
            <v>Dallas</v>
          </cell>
          <cell r="H1465" t="str">
            <v xml:space="preserve"> </v>
          </cell>
        </row>
        <row r="1466">
          <cell r="A1466" t="str">
            <v>T</v>
          </cell>
          <cell r="B1466">
            <v>327.5</v>
          </cell>
          <cell r="C1466" t="str">
            <v>Hickman Dawn</v>
          </cell>
          <cell r="D1466">
            <v>68</v>
          </cell>
          <cell r="E1466" t="str">
            <v>USA</v>
          </cell>
          <cell r="F1466">
            <v>40789</v>
          </cell>
          <cell r="G1466" t="str">
            <v>Idaho Falls</v>
          </cell>
          <cell r="H1466"/>
        </row>
        <row r="1467">
          <cell r="A1467"/>
          <cell r="B1467" t="str">
            <v xml:space="preserve"> </v>
          </cell>
          <cell r="C1467" t="str">
            <v>125-775-125</v>
          </cell>
          <cell r="D1467"/>
          <cell r="E1467"/>
          <cell r="F1467"/>
          <cell r="G1467"/>
          <cell r="H1467" t="str">
            <v xml:space="preserve"> </v>
          </cell>
        </row>
        <row r="1468">
          <cell r="A1468" t="str">
            <v xml:space="preserve">48 kg </v>
          </cell>
          <cell r="B1468" t="str">
            <v xml:space="preserve"> </v>
          </cell>
          <cell r="C1468" t="str">
            <v xml:space="preserve"> </v>
          </cell>
          <cell r="D1468" t="str">
            <v xml:space="preserve"> </v>
          </cell>
          <cell r="E1468" t="str">
            <v xml:space="preserve"> </v>
          </cell>
          <cell r="F1468" t="str">
            <v xml:space="preserve"> </v>
          </cell>
          <cell r="G1468" t="str">
            <v xml:space="preserve"> </v>
          </cell>
          <cell r="H1468"/>
        </row>
        <row r="1469">
          <cell r="A1469" t="str">
            <v>S</v>
          </cell>
          <cell r="B1469">
            <v>210</v>
          </cell>
          <cell r="C1469" t="str">
            <v>Kirkland Margaret</v>
          </cell>
          <cell r="D1469">
            <v>63</v>
          </cell>
          <cell r="E1469" t="str">
            <v>USA</v>
          </cell>
          <cell r="F1469">
            <v>39180</v>
          </cell>
          <cell r="G1469" t="str">
            <v>Rosemont</v>
          </cell>
          <cell r="H1469" t="str">
            <v xml:space="preserve"> </v>
          </cell>
        </row>
        <row r="1470">
          <cell r="A1470" t="str">
            <v>B</v>
          </cell>
          <cell r="B1470">
            <v>95</v>
          </cell>
          <cell r="C1470" t="str">
            <v>Kirkland Margaret</v>
          </cell>
          <cell r="D1470">
            <v>63</v>
          </cell>
          <cell r="E1470" t="str">
            <v>USA</v>
          </cell>
          <cell r="F1470">
            <v>39180</v>
          </cell>
          <cell r="G1470" t="str">
            <v>Rosemont</v>
          </cell>
          <cell r="H1470" t="str">
            <v xml:space="preserve"> </v>
          </cell>
        </row>
        <row r="1471">
          <cell r="A1471" t="str">
            <v>D</v>
          </cell>
          <cell r="B1471">
            <v>172.5</v>
          </cell>
          <cell r="C1471" t="str">
            <v>Kirkland Margaret</v>
          </cell>
          <cell r="D1471">
            <v>63</v>
          </cell>
          <cell r="E1471" t="str">
            <v>USA</v>
          </cell>
          <cell r="F1471">
            <v>39180</v>
          </cell>
          <cell r="G1471" t="str">
            <v>Rosemont</v>
          </cell>
          <cell r="H1471" t="str">
            <v xml:space="preserve"> </v>
          </cell>
        </row>
        <row r="1472">
          <cell r="A1472" t="str">
            <v>T</v>
          </cell>
          <cell r="B1472">
            <v>477.5</v>
          </cell>
          <cell r="C1472" t="str">
            <v>Kirkland Margaret</v>
          </cell>
          <cell r="D1472">
            <v>63</v>
          </cell>
          <cell r="E1472" t="str">
            <v>USA</v>
          </cell>
          <cell r="F1472">
            <v>39180</v>
          </cell>
          <cell r="G1472" t="str">
            <v>Rosemont</v>
          </cell>
          <cell r="H1472"/>
        </row>
        <row r="1473">
          <cell r="A1473"/>
          <cell r="B1473" t="str">
            <v xml:space="preserve"> </v>
          </cell>
          <cell r="C1473" t="str">
            <v>210-95-172.5</v>
          </cell>
          <cell r="D1473" t="str">
            <v xml:space="preserve"> </v>
          </cell>
          <cell r="E1473" t="str">
            <v xml:space="preserve"> </v>
          </cell>
          <cell r="F1473" t="str">
            <v xml:space="preserve"> </v>
          </cell>
          <cell r="G1473" t="str">
            <v xml:space="preserve"> </v>
          </cell>
          <cell r="H1473" t="str">
            <v xml:space="preserve"> </v>
          </cell>
        </row>
        <row r="1474">
          <cell r="A1474" t="str">
            <v xml:space="preserve">52 kg </v>
          </cell>
          <cell r="B1474" t="str">
            <v xml:space="preserve"> </v>
          </cell>
          <cell r="C1474" t="str">
            <v xml:space="preserve"> </v>
          </cell>
          <cell r="D1474" t="str">
            <v xml:space="preserve"> </v>
          </cell>
          <cell r="E1474" t="str">
            <v xml:space="preserve"> </v>
          </cell>
          <cell r="F1474" t="str">
            <v xml:space="preserve"> </v>
          </cell>
          <cell r="G1474" t="str">
            <v xml:space="preserve"> </v>
          </cell>
          <cell r="H1474"/>
        </row>
        <row r="1475">
          <cell r="A1475" t="str">
            <v>S</v>
          </cell>
          <cell r="B1475">
            <v>172.5</v>
          </cell>
          <cell r="C1475" t="str">
            <v>Kirkland Margaret</v>
          </cell>
          <cell r="D1475">
            <v>63</v>
          </cell>
          <cell r="E1475" t="str">
            <v>USA</v>
          </cell>
          <cell r="F1475" t="str">
            <v>0/2004</v>
          </cell>
          <cell r="G1475" t="str">
            <v xml:space="preserve"> </v>
          </cell>
          <cell r="H1475" t="str">
            <v xml:space="preserve"> </v>
          </cell>
        </row>
        <row r="1476">
          <cell r="A1476" t="str">
            <v>B</v>
          </cell>
          <cell r="B1476">
            <v>77.5</v>
          </cell>
          <cell r="C1476" t="str">
            <v>Kirkland Margaret</v>
          </cell>
          <cell r="D1476">
            <v>63</v>
          </cell>
          <cell r="E1476" t="str">
            <v>USA</v>
          </cell>
          <cell r="F1476" t="str">
            <v>0/2004</v>
          </cell>
          <cell r="G1476" t="str">
            <v xml:space="preserve"> </v>
          </cell>
          <cell r="H1476" t="str">
            <v xml:space="preserve"> </v>
          </cell>
        </row>
        <row r="1477">
          <cell r="A1477" t="str">
            <v>D</v>
          </cell>
          <cell r="B1477">
            <v>160</v>
          </cell>
          <cell r="C1477" t="str">
            <v>Kirkland Margaret</v>
          </cell>
          <cell r="D1477">
            <v>63</v>
          </cell>
          <cell r="E1477" t="str">
            <v>USA</v>
          </cell>
          <cell r="F1477" t="str">
            <v>0/2004</v>
          </cell>
          <cell r="G1477" t="str">
            <v xml:space="preserve"> </v>
          </cell>
          <cell r="H1477" t="str">
            <v xml:space="preserve"> </v>
          </cell>
        </row>
        <row r="1478">
          <cell r="A1478" t="str">
            <v>T</v>
          </cell>
          <cell r="B1478">
            <v>410</v>
          </cell>
          <cell r="C1478" t="str">
            <v>Kirkland Margaret</v>
          </cell>
          <cell r="D1478">
            <v>63</v>
          </cell>
          <cell r="E1478" t="str">
            <v>USA</v>
          </cell>
          <cell r="F1478" t="str">
            <v>0/2004</v>
          </cell>
          <cell r="G1478" t="str">
            <v xml:space="preserve"> </v>
          </cell>
          <cell r="H1478" t="str">
            <v xml:space="preserve"> </v>
          </cell>
        </row>
        <row r="1479">
          <cell r="A1479"/>
          <cell r="B1479" t="str">
            <v xml:space="preserve"> </v>
          </cell>
          <cell r="C1479" t="str">
            <v xml:space="preserve"> </v>
          </cell>
          <cell r="D1479" t="str">
            <v xml:space="preserve"> </v>
          </cell>
          <cell r="E1479" t="str">
            <v xml:space="preserve"> </v>
          </cell>
          <cell r="F1479" t="str">
            <v xml:space="preserve"> </v>
          </cell>
          <cell r="G1479" t="str">
            <v xml:space="preserve"> </v>
          </cell>
          <cell r="H1479" t="str">
            <v xml:space="preserve"> </v>
          </cell>
        </row>
        <row r="1480">
          <cell r="A1480" t="str">
            <v xml:space="preserve">56 kg </v>
          </cell>
          <cell r="B1480"/>
          <cell r="C1480" t="str">
            <v xml:space="preserve"> </v>
          </cell>
          <cell r="D1480" t="str">
            <v xml:space="preserve"> </v>
          </cell>
          <cell r="E1480" t="str">
            <v xml:space="preserve"> </v>
          </cell>
          <cell r="F1480" t="str">
            <v xml:space="preserve"> </v>
          </cell>
          <cell r="G1480" t="str">
            <v xml:space="preserve"> </v>
          </cell>
          <cell r="H1480"/>
        </row>
        <row r="1481">
          <cell r="A1481" t="str">
            <v>S</v>
          </cell>
          <cell r="B1481">
            <v>220</v>
          </cell>
          <cell r="C1481" t="str">
            <v>Kirkland Margaret</v>
          </cell>
          <cell r="D1481">
            <v>63</v>
          </cell>
          <cell r="E1481" t="str">
            <v>USA</v>
          </cell>
          <cell r="F1481">
            <v>39455</v>
          </cell>
          <cell r="G1481" t="str">
            <v>Oak Brook</v>
          </cell>
          <cell r="H1481" t="str">
            <v xml:space="preserve"> </v>
          </cell>
        </row>
        <row r="1482">
          <cell r="A1482" t="str">
            <v>B</v>
          </cell>
          <cell r="B1482">
            <v>115</v>
          </cell>
          <cell r="C1482" t="str">
            <v>Kirkland Margaret</v>
          </cell>
          <cell r="D1482">
            <v>63</v>
          </cell>
          <cell r="E1482" t="str">
            <v>USA</v>
          </cell>
          <cell r="F1482">
            <v>39455</v>
          </cell>
          <cell r="G1482" t="str">
            <v>Oak Brook</v>
          </cell>
          <cell r="H1482" t="str">
            <v xml:space="preserve"> </v>
          </cell>
        </row>
        <row r="1483">
          <cell r="A1483" t="str">
            <v>D</v>
          </cell>
          <cell r="B1483">
            <v>185</v>
          </cell>
          <cell r="C1483" t="str">
            <v>Kirkland Margaret</v>
          </cell>
          <cell r="D1483">
            <v>63</v>
          </cell>
          <cell r="E1483" t="str">
            <v>USA</v>
          </cell>
          <cell r="F1483">
            <v>39455</v>
          </cell>
          <cell r="G1483" t="str">
            <v>Oak Brook</v>
          </cell>
          <cell r="H1483" t="str">
            <v xml:space="preserve"> </v>
          </cell>
        </row>
        <row r="1484">
          <cell r="A1484" t="str">
            <v>T</v>
          </cell>
          <cell r="B1484">
            <v>520</v>
          </cell>
          <cell r="C1484" t="str">
            <v>Kirkland Margaret</v>
          </cell>
          <cell r="D1484">
            <v>63</v>
          </cell>
          <cell r="E1484" t="str">
            <v>USA</v>
          </cell>
          <cell r="F1484">
            <v>39455</v>
          </cell>
          <cell r="G1484" t="str">
            <v>Oak Brook</v>
          </cell>
          <cell r="H1484"/>
        </row>
        <row r="1485">
          <cell r="A1485"/>
          <cell r="B1485" t="str">
            <v xml:space="preserve"> </v>
          </cell>
          <cell r="C1485" t="str">
            <v>220-115-185</v>
          </cell>
          <cell r="D1485" t="str">
            <v xml:space="preserve"> </v>
          </cell>
          <cell r="E1485" t="str">
            <v xml:space="preserve"> </v>
          </cell>
          <cell r="F1485" t="str">
            <v xml:space="preserve"> </v>
          </cell>
          <cell r="G1485" t="str">
            <v xml:space="preserve"> </v>
          </cell>
          <cell r="H1485" t="str">
            <v xml:space="preserve"> </v>
          </cell>
        </row>
        <row r="1486">
          <cell r="A1486" t="str">
            <v xml:space="preserve">60 kg </v>
          </cell>
          <cell r="B1486" t="str">
            <v xml:space="preserve"> </v>
          </cell>
          <cell r="C1486" t="str">
            <v xml:space="preserve"> </v>
          </cell>
          <cell r="D1486" t="str">
            <v xml:space="preserve"> </v>
          </cell>
          <cell r="E1486" t="str">
            <v xml:space="preserve"> </v>
          </cell>
          <cell r="F1486" t="str">
            <v xml:space="preserve"> </v>
          </cell>
          <cell r="G1486" t="str">
            <v xml:space="preserve"> </v>
          </cell>
          <cell r="H1486"/>
        </row>
        <row r="1487">
          <cell r="A1487" t="str">
            <v>S</v>
          </cell>
          <cell r="B1487">
            <v>122.5</v>
          </cell>
          <cell r="C1487" t="str">
            <v>Pierson Nelda</v>
          </cell>
          <cell r="D1487">
            <v>56</v>
          </cell>
          <cell r="E1487" t="str">
            <v>USA</v>
          </cell>
          <cell r="F1487" t="str">
            <v>0/1998</v>
          </cell>
          <cell r="G1487" t="str">
            <v xml:space="preserve"> </v>
          </cell>
          <cell r="H1487" t="str">
            <v xml:space="preserve"> </v>
          </cell>
        </row>
        <row r="1488">
          <cell r="A1488" t="str">
            <v>B</v>
          </cell>
          <cell r="B1488">
            <v>90</v>
          </cell>
          <cell r="C1488" t="str">
            <v>Smithard Ester</v>
          </cell>
          <cell r="D1488">
            <v>67</v>
          </cell>
          <cell r="E1488" t="str">
            <v>AUS</v>
          </cell>
          <cell r="F1488">
            <v>40320</v>
          </cell>
          <cell r="G1488" t="str">
            <v>Ballina</v>
          </cell>
          <cell r="H1488" t="str">
            <v xml:space="preserve"> </v>
          </cell>
        </row>
        <row r="1489">
          <cell r="A1489" t="str">
            <v>D</v>
          </cell>
          <cell r="B1489">
            <v>160</v>
          </cell>
          <cell r="C1489" t="str">
            <v>Pierson Nelda</v>
          </cell>
          <cell r="D1489">
            <v>56</v>
          </cell>
          <cell r="E1489" t="str">
            <v>USA</v>
          </cell>
          <cell r="F1489" t="str">
            <v>0/1998</v>
          </cell>
          <cell r="G1489" t="str">
            <v xml:space="preserve"> </v>
          </cell>
          <cell r="H1489" t="str">
            <v xml:space="preserve"> </v>
          </cell>
        </row>
        <row r="1490">
          <cell r="A1490" t="str">
            <v>T</v>
          </cell>
          <cell r="B1490">
            <v>355</v>
          </cell>
          <cell r="C1490" t="str">
            <v>Pierson Nelda</v>
          </cell>
          <cell r="D1490">
            <v>56</v>
          </cell>
          <cell r="E1490" t="str">
            <v>USA</v>
          </cell>
          <cell r="F1490" t="str">
            <v>0/1998</v>
          </cell>
          <cell r="G1490" t="str">
            <v xml:space="preserve"> </v>
          </cell>
          <cell r="H1490" t="str">
            <v xml:space="preserve"> </v>
          </cell>
        </row>
        <row r="1491">
          <cell r="A1491"/>
          <cell r="B1491" t="str">
            <v xml:space="preserve"> </v>
          </cell>
          <cell r="C1491" t="str">
            <v xml:space="preserve"> </v>
          </cell>
          <cell r="D1491" t="str">
            <v xml:space="preserve"> </v>
          </cell>
          <cell r="E1491" t="str">
            <v xml:space="preserve"> </v>
          </cell>
          <cell r="F1491" t="str">
            <v xml:space="preserve"> </v>
          </cell>
          <cell r="G1491" t="str">
            <v xml:space="preserve"> </v>
          </cell>
          <cell r="H1491" t="str">
            <v xml:space="preserve"> </v>
          </cell>
        </row>
        <row r="1492">
          <cell r="A1492" t="str">
            <v xml:space="preserve">67.5  kg </v>
          </cell>
          <cell r="B1492" t="str">
            <v xml:space="preserve"> </v>
          </cell>
          <cell r="C1492" t="str">
            <v xml:space="preserve"> </v>
          </cell>
          <cell r="D1492" t="str">
            <v xml:space="preserve"> </v>
          </cell>
          <cell r="E1492" t="str">
            <v xml:space="preserve"> </v>
          </cell>
          <cell r="F1492" t="str">
            <v xml:space="preserve"> </v>
          </cell>
          <cell r="G1492"/>
          <cell r="H1492"/>
        </row>
        <row r="1493">
          <cell r="A1493" t="str">
            <v>S</v>
          </cell>
          <cell r="B1493">
            <v>105</v>
          </cell>
          <cell r="C1493" t="str">
            <v>Wright Traci</v>
          </cell>
          <cell r="D1493">
            <v>63</v>
          </cell>
          <cell r="E1493" t="str">
            <v>CAN</v>
          </cell>
          <cell r="F1493">
            <v>39726</v>
          </cell>
          <cell r="G1493" t="str">
            <v>Ontario</v>
          </cell>
          <cell r="H1493" t="str">
            <v>4th</v>
          </cell>
        </row>
        <row r="1494">
          <cell r="A1494" t="str">
            <v>B</v>
          </cell>
          <cell r="B1494">
            <v>100</v>
          </cell>
          <cell r="C1494" t="str">
            <v>Smithard Ester</v>
          </cell>
          <cell r="D1494">
            <v>67</v>
          </cell>
          <cell r="E1494" t="str">
            <v>AUS</v>
          </cell>
          <cell r="F1494">
            <v>40874</v>
          </cell>
          <cell r="G1494" t="str">
            <v>Melbourne</v>
          </cell>
          <cell r="H1494" t="str">
            <v>4th</v>
          </cell>
        </row>
        <row r="1495">
          <cell r="A1495" t="str">
            <v>D</v>
          </cell>
          <cell r="B1495">
            <v>105</v>
          </cell>
          <cell r="C1495" t="str">
            <v>Smithard Ester</v>
          </cell>
          <cell r="D1495">
            <v>67</v>
          </cell>
          <cell r="E1495" t="str">
            <v>AUS</v>
          </cell>
          <cell r="F1495">
            <v>40874</v>
          </cell>
          <cell r="G1495" t="str">
            <v>Melbourne</v>
          </cell>
          <cell r="H1495" t="str">
            <v>4th</v>
          </cell>
        </row>
        <row r="1496">
          <cell r="A1496" t="str">
            <v>T</v>
          </cell>
          <cell r="B1496">
            <v>267.5</v>
          </cell>
          <cell r="C1496" t="str">
            <v>Smithard Ester</v>
          </cell>
          <cell r="D1496">
            <v>67</v>
          </cell>
          <cell r="E1496" t="str">
            <v>AUS</v>
          </cell>
          <cell r="F1496">
            <v>40874</v>
          </cell>
          <cell r="G1496" t="str">
            <v>Melbourne</v>
          </cell>
          <cell r="H1496"/>
        </row>
        <row r="1497">
          <cell r="A1497"/>
          <cell r="B1497" t="str">
            <v xml:space="preserve"> </v>
          </cell>
          <cell r="C1497" t="str">
            <v>70-95-1025</v>
          </cell>
          <cell r="D1497" t="str">
            <v xml:space="preserve"> </v>
          </cell>
          <cell r="E1497" t="str">
            <v xml:space="preserve"> </v>
          </cell>
          <cell r="F1497" t="str">
            <v xml:space="preserve"> </v>
          </cell>
          <cell r="G1497" t="str">
            <v xml:space="preserve"> </v>
          </cell>
          <cell r="H1497" t="str">
            <v xml:space="preserve"> </v>
          </cell>
        </row>
        <row r="1498">
          <cell r="A1498" t="str">
            <v xml:space="preserve">75 kg </v>
          </cell>
          <cell r="B1498" t="str">
            <v xml:space="preserve"> </v>
          </cell>
          <cell r="C1498" t="str">
            <v xml:space="preserve"> </v>
          </cell>
          <cell r="D1498" t="str">
            <v xml:space="preserve"> </v>
          </cell>
          <cell r="E1498" t="str">
            <v xml:space="preserve"> </v>
          </cell>
          <cell r="F1498" t="str">
            <v xml:space="preserve"> </v>
          </cell>
          <cell r="G1498" t="str">
            <v xml:space="preserve"> </v>
          </cell>
          <cell r="H1498"/>
        </row>
        <row r="1499">
          <cell r="A1499" t="str">
            <v>S</v>
          </cell>
          <cell r="B1499">
            <v>182.5</v>
          </cell>
          <cell r="C1499" t="str">
            <v>Brewton Tywnia</v>
          </cell>
          <cell r="D1499">
            <v>64</v>
          </cell>
          <cell r="E1499" t="str">
            <v>USA</v>
          </cell>
          <cell r="F1499">
            <v>39180</v>
          </cell>
          <cell r="G1499" t="str">
            <v>Rosemont</v>
          </cell>
          <cell r="H1499" t="str">
            <v xml:space="preserve"> </v>
          </cell>
        </row>
        <row r="1500">
          <cell r="A1500" t="str">
            <v>B</v>
          </cell>
          <cell r="B1500">
            <v>97.5</v>
          </cell>
          <cell r="C1500" t="str">
            <v>Brewton Tywnia</v>
          </cell>
          <cell r="D1500">
            <v>64</v>
          </cell>
          <cell r="E1500" t="str">
            <v>USA</v>
          </cell>
          <cell r="F1500">
            <v>39200</v>
          </cell>
          <cell r="G1500" t="str">
            <v>Willowbrook</v>
          </cell>
          <cell r="H1500" t="str">
            <v xml:space="preserve"> </v>
          </cell>
        </row>
        <row r="1501">
          <cell r="A1501" t="str">
            <v>D</v>
          </cell>
          <cell r="B1501">
            <v>157.5</v>
          </cell>
          <cell r="C1501" t="str">
            <v>Brewton Tywnia</v>
          </cell>
          <cell r="D1501">
            <v>64</v>
          </cell>
          <cell r="E1501" t="str">
            <v>USA</v>
          </cell>
          <cell r="F1501">
            <v>39200</v>
          </cell>
          <cell r="G1501" t="str">
            <v>Willowbrook</v>
          </cell>
          <cell r="H1501" t="str">
            <v xml:space="preserve"> </v>
          </cell>
        </row>
        <row r="1502">
          <cell r="A1502" t="str">
            <v>T</v>
          </cell>
          <cell r="B1502">
            <v>420</v>
          </cell>
          <cell r="C1502" t="str">
            <v>Brewton Tywnia</v>
          </cell>
          <cell r="D1502">
            <v>64</v>
          </cell>
          <cell r="E1502" t="str">
            <v>USA</v>
          </cell>
          <cell r="F1502">
            <v>39180</v>
          </cell>
          <cell r="G1502" t="str">
            <v>Rosemont</v>
          </cell>
          <cell r="H1502"/>
        </row>
        <row r="1503">
          <cell r="A1503"/>
          <cell r="B1503" t="str">
            <v xml:space="preserve"> </v>
          </cell>
          <cell r="C1503" t="str">
            <v>182.5-95-142.5</v>
          </cell>
          <cell r="D1503" t="str">
            <v xml:space="preserve"> </v>
          </cell>
          <cell r="E1503" t="str">
            <v xml:space="preserve"> </v>
          </cell>
          <cell r="F1503" t="str">
            <v xml:space="preserve"> </v>
          </cell>
          <cell r="G1503" t="str">
            <v xml:space="preserve"> </v>
          </cell>
          <cell r="H1503" t="str">
            <v xml:space="preserve"> </v>
          </cell>
        </row>
        <row r="1504">
          <cell r="A1504" t="str">
            <v xml:space="preserve">82.5  kg </v>
          </cell>
          <cell r="B1504" t="str">
            <v xml:space="preserve"> </v>
          </cell>
          <cell r="C1504" t="str">
            <v xml:space="preserve"> </v>
          </cell>
          <cell r="D1504" t="str">
            <v xml:space="preserve"> </v>
          </cell>
          <cell r="E1504" t="str">
            <v xml:space="preserve"> </v>
          </cell>
          <cell r="F1504" t="str">
            <v xml:space="preserve"> </v>
          </cell>
          <cell r="G1504"/>
          <cell r="H1504"/>
        </row>
        <row r="1505">
          <cell r="A1505" t="str">
            <v>S</v>
          </cell>
          <cell r="B1505">
            <v>157.5</v>
          </cell>
          <cell r="C1505" t="str">
            <v>Black Terrie Ann</v>
          </cell>
          <cell r="D1505">
            <v>59</v>
          </cell>
          <cell r="E1505" t="str">
            <v>USA</v>
          </cell>
          <cell r="F1505">
            <v>36841</v>
          </cell>
          <cell r="G1505" t="str">
            <v>Las Vegas</v>
          </cell>
          <cell r="H1505" t="str">
            <v xml:space="preserve"> </v>
          </cell>
        </row>
        <row r="1506">
          <cell r="A1506" t="str">
            <v>B</v>
          </cell>
          <cell r="B1506">
            <v>90</v>
          </cell>
          <cell r="C1506" t="str">
            <v>Belsito Linda</v>
          </cell>
          <cell r="D1506">
            <v>57</v>
          </cell>
          <cell r="E1506" t="str">
            <v>USA</v>
          </cell>
          <cell r="F1506" t="str">
            <v>0/1998</v>
          </cell>
          <cell r="G1506" t="str">
            <v xml:space="preserve"> </v>
          </cell>
          <cell r="H1506" t="str">
            <v xml:space="preserve"> </v>
          </cell>
        </row>
        <row r="1507">
          <cell r="A1507" t="str">
            <v>D</v>
          </cell>
          <cell r="B1507">
            <v>182.5</v>
          </cell>
          <cell r="C1507" t="str">
            <v>Belsito Linda</v>
          </cell>
          <cell r="D1507">
            <v>57</v>
          </cell>
          <cell r="E1507" t="str">
            <v>USA</v>
          </cell>
          <cell r="F1507" t="str">
            <v>0/1998</v>
          </cell>
          <cell r="G1507" t="str">
            <v xml:space="preserve"> </v>
          </cell>
          <cell r="H1507" t="str">
            <v xml:space="preserve"> </v>
          </cell>
        </row>
        <row r="1508">
          <cell r="A1508" t="str">
            <v>T</v>
          </cell>
          <cell r="B1508">
            <v>430</v>
          </cell>
          <cell r="C1508" t="str">
            <v>Belsito Linda</v>
          </cell>
          <cell r="D1508">
            <v>57</v>
          </cell>
          <cell r="E1508" t="str">
            <v>USA</v>
          </cell>
          <cell r="F1508" t="str">
            <v>0/1998</v>
          </cell>
          <cell r="G1508" t="str">
            <v xml:space="preserve"> </v>
          </cell>
          <cell r="H1508" t="str">
            <v xml:space="preserve"> </v>
          </cell>
        </row>
        <row r="1509">
          <cell r="A1509"/>
          <cell r="B1509" t="str">
            <v xml:space="preserve"> </v>
          </cell>
          <cell r="C1509" t="str">
            <v xml:space="preserve"> </v>
          </cell>
          <cell r="D1509" t="str">
            <v xml:space="preserve"> </v>
          </cell>
          <cell r="E1509" t="str">
            <v xml:space="preserve"> </v>
          </cell>
          <cell r="F1509" t="str">
            <v xml:space="preserve"> </v>
          </cell>
          <cell r="G1509" t="str">
            <v xml:space="preserve"> </v>
          </cell>
          <cell r="H1509" t="str">
            <v xml:space="preserve"> </v>
          </cell>
        </row>
        <row r="1510">
          <cell r="A1510" t="str">
            <v xml:space="preserve">90  kg </v>
          </cell>
          <cell r="B1510" t="str">
            <v xml:space="preserve"> </v>
          </cell>
          <cell r="C1510" t="str">
            <v xml:space="preserve"> </v>
          </cell>
          <cell r="D1510" t="str">
            <v xml:space="preserve"> </v>
          </cell>
          <cell r="E1510" t="str">
            <v xml:space="preserve"> </v>
          </cell>
          <cell r="F1510" t="str">
            <v xml:space="preserve"> </v>
          </cell>
          <cell r="G1510" t="str">
            <v xml:space="preserve"> </v>
          </cell>
          <cell r="H1510"/>
        </row>
        <row r="1511">
          <cell r="A1511" t="str">
            <v>S</v>
          </cell>
          <cell r="B1511" t="str">
            <v xml:space="preserve"> </v>
          </cell>
          <cell r="C1511" t="str">
            <v xml:space="preserve"> </v>
          </cell>
          <cell r="D1511" t="str">
            <v xml:space="preserve"> </v>
          </cell>
          <cell r="E1511" t="str">
            <v xml:space="preserve"> </v>
          </cell>
          <cell r="F1511" t="str">
            <v xml:space="preserve"> </v>
          </cell>
          <cell r="G1511" t="str">
            <v xml:space="preserve"> </v>
          </cell>
          <cell r="H1511" t="str">
            <v xml:space="preserve"> </v>
          </cell>
        </row>
        <row r="1512">
          <cell r="A1512" t="str">
            <v>B</v>
          </cell>
          <cell r="B1512" t="str">
            <v xml:space="preserve"> </v>
          </cell>
          <cell r="C1512" t="str">
            <v xml:space="preserve"> </v>
          </cell>
          <cell r="D1512" t="str">
            <v xml:space="preserve"> </v>
          </cell>
          <cell r="E1512" t="str">
            <v xml:space="preserve"> </v>
          </cell>
          <cell r="F1512" t="str">
            <v xml:space="preserve"> </v>
          </cell>
          <cell r="G1512" t="str">
            <v xml:space="preserve"> </v>
          </cell>
          <cell r="H1512" t="str">
            <v xml:space="preserve"> </v>
          </cell>
        </row>
        <row r="1513">
          <cell r="A1513" t="str">
            <v>D</v>
          </cell>
          <cell r="B1513" t="str">
            <v xml:space="preserve"> </v>
          </cell>
          <cell r="C1513" t="str">
            <v xml:space="preserve"> </v>
          </cell>
          <cell r="D1513" t="str">
            <v xml:space="preserve"> </v>
          </cell>
          <cell r="E1513" t="str">
            <v xml:space="preserve"> </v>
          </cell>
          <cell r="F1513" t="str">
            <v xml:space="preserve"> </v>
          </cell>
          <cell r="G1513" t="str">
            <v xml:space="preserve"> </v>
          </cell>
          <cell r="H1513" t="str">
            <v xml:space="preserve"> </v>
          </cell>
        </row>
        <row r="1514">
          <cell r="A1514" t="str">
            <v>T</v>
          </cell>
          <cell r="B1514" t="str">
            <v xml:space="preserve"> </v>
          </cell>
          <cell r="C1514" t="str">
            <v xml:space="preserve"> </v>
          </cell>
          <cell r="D1514" t="str">
            <v xml:space="preserve"> </v>
          </cell>
          <cell r="E1514" t="str">
            <v xml:space="preserve"> </v>
          </cell>
          <cell r="F1514" t="str">
            <v xml:space="preserve"> </v>
          </cell>
          <cell r="G1514" t="str">
            <v xml:space="preserve"> </v>
          </cell>
          <cell r="H1514" t="str">
            <v xml:space="preserve"> </v>
          </cell>
        </row>
        <row r="1515">
          <cell r="A1515"/>
          <cell r="B1515" t="str">
            <v xml:space="preserve"> </v>
          </cell>
          <cell r="C1515" t="str">
            <v xml:space="preserve"> </v>
          </cell>
          <cell r="D1515" t="str">
            <v xml:space="preserve"> </v>
          </cell>
          <cell r="E1515" t="str">
            <v xml:space="preserve"> </v>
          </cell>
          <cell r="F1515" t="str">
            <v xml:space="preserve"> </v>
          </cell>
          <cell r="G1515" t="str">
            <v xml:space="preserve"> </v>
          </cell>
          <cell r="H1515" t="str">
            <v xml:space="preserve"> </v>
          </cell>
        </row>
        <row r="1516">
          <cell r="A1516" t="str">
            <v xml:space="preserve">90+  kg </v>
          </cell>
          <cell r="B1516" t="str">
            <v xml:space="preserve"> </v>
          </cell>
          <cell r="C1516" t="str">
            <v xml:space="preserve"> </v>
          </cell>
          <cell r="D1516" t="str">
            <v xml:space="preserve"> </v>
          </cell>
          <cell r="E1516" t="str">
            <v xml:space="preserve"> </v>
          </cell>
          <cell r="F1516" t="str">
            <v xml:space="preserve"> </v>
          </cell>
          <cell r="G1516"/>
          <cell r="H1516"/>
        </row>
        <row r="1517">
          <cell r="A1517" t="str">
            <v>S</v>
          </cell>
          <cell r="B1517">
            <v>242.5</v>
          </cell>
          <cell r="C1517" t="str">
            <v>Conner Joanna</v>
          </cell>
          <cell r="D1517">
            <v>64</v>
          </cell>
          <cell r="E1517" t="str">
            <v>USA</v>
          </cell>
          <cell r="F1517">
            <v>38448</v>
          </cell>
          <cell r="G1517" t="str">
            <v>Detroit</v>
          </cell>
          <cell r="H1517" t="str">
            <v xml:space="preserve"> </v>
          </cell>
        </row>
        <row r="1518">
          <cell r="A1518" t="str">
            <v>B</v>
          </cell>
          <cell r="B1518">
            <v>115</v>
          </cell>
          <cell r="C1518" t="str">
            <v>Conner Joanna</v>
          </cell>
          <cell r="D1518">
            <v>64</v>
          </cell>
          <cell r="E1518" t="str">
            <v>USA</v>
          </cell>
          <cell r="F1518">
            <v>38448</v>
          </cell>
          <cell r="G1518" t="str">
            <v>Detroit</v>
          </cell>
          <cell r="H1518" t="str">
            <v xml:space="preserve"> </v>
          </cell>
        </row>
        <row r="1519">
          <cell r="A1519" t="str">
            <v>D</v>
          </cell>
          <cell r="B1519">
            <v>192.5</v>
          </cell>
          <cell r="C1519" t="str">
            <v>Conner Joanna</v>
          </cell>
          <cell r="D1519">
            <v>64</v>
          </cell>
          <cell r="E1519" t="str">
            <v>USA</v>
          </cell>
          <cell r="F1519">
            <v>38448</v>
          </cell>
          <cell r="G1519" t="str">
            <v>Detroit</v>
          </cell>
          <cell r="H1519" t="str">
            <v xml:space="preserve"> </v>
          </cell>
        </row>
        <row r="1520">
          <cell r="A1520" t="str">
            <v>T</v>
          </cell>
          <cell r="B1520">
            <v>550</v>
          </cell>
          <cell r="C1520" t="str">
            <v>Conner Joanna</v>
          </cell>
          <cell r="D1520">
            <v>64</v>
          </cell>
          <cell r="E1520" t="str">
            <v>USA</v>
          </cell>
          <cell r="F1520">
            <v>38448</v>
          </cell>
          <cell r="G1520" t="str">
            <v>Detroit</v>
          </cell>
          <cell r="H1520"/>
        </row>
        <row r="1521">
          <cell r="A1521"/>
          <cell r="B1521" t="str">
            <v xml:space="preserve"> </v>
          </cell>
          <cell r="C1521" t="str">
            <v>242.5-115-192.5</v>
          </cell>
          <cell r="D1521" t="str">
            <v xml:space="preserve"> </v>
          </cell>
          <cell r="E1521" t="str">
            <v xml:space="preserve"> </v>
          </cell>
          <cell r="F1521" t="str">
            <v xml:space="preserve"> </v>
          </cell>
          <cell r="G1521" t="str">
            <v xml:space="preserve"> </v>
          </cell>
          <cell r="H1521" t="str">
            <v xml:space="preserve"> </v>
          </cell>
        </row>
        <row r="1522">
          <cell r="C1522" t="str">
            <v xml:space="preserve"> Women's M 45-49   </v>
          </cell>
        </row>
        <row r="1523">
          <cell r="A1523" t="str">
            <v xml:space="preserve">44 kg </v>
          </cell>
          <cell r="B1523"/>
          <cell r="C1523"/>
          <cell r="D1523"/>
          <cell r="E1523"/>
          <cell r="F1523"/>
          <cell r="G1523"/>
          <cell r="H1523"/>
        </row>
        <row r="1524">
          <cell r="A1524" t="str">
            <v>S</v>
          </cell>
          <cell r="B1524" t="str">
            <v xml:space="preserve"> </v>
          </cell>
          <cell r="C1524" t="str">
            <v xml:space="preserve"> </v>
          </cell>
          <cell r="D1524" t="str">
            <v xml:space="preserve"> </v>
          </cell>
          <cell r="E1524" t="str">
            <v xml:space="preserve"> </v>
          </cell>
          <cell r="F1524" t="str">
            <v xml:space="preserve"> </v>
          </cell>
          <cell r="G1524" t="str">
            <v xml:space="preserve"> </v>
          </cell>
          <cell r="H1524" t="str">
            <v xml:space="preserve"> </v>
          </cell>
        </row>
        <row r="1525">
          <cell r="A1525" t="str">
            <v>B</v>
          </cell>
          <cell r="B1525" t="str">
            <v xml:space="preserve"> </v>
          </cell>
          <cell r="C1525" t="str">
            <v xml:space="preserve"> </v>
          </cell>
          <cell r="D1525" t="str">
            <v xml:space="preserve"> </v>
          </cell>
          <cell r="E1525" t="str">
            <v xml:space="preserve"> </v>
          </cell>
          <cell r="F1525" t="str">
            <v xml:space="preserve"> </v>
          </cell>
          <cell r="G1525" t="str">
            <v xml:space="preserve"> </v>
          </cell>
          <cell r="H1525" t="str">
            <v xml:space="preserve"> </v>
          </cell>
        </row>
        <row r="1526">
          <cell r="A1526" t="str">
            <v>D</v>
          </cell>
          <cell r="B1526" t="str">
            <v xml:space="preserve"> </v>
          </cell>
          <cell r="C1526" t="str">
            <v xml:space="preserve"> </v>
          </cell>
          <cell r="D1526" t="str">
            <v xml:space="preserve"> </v>
          </cell>
          <cell r="E1526" t="str">
            <v xml:space="preserve"> </v>
          </cell>
          <cell r="F1526" t="str">
            <v xml:space="preserve"> </v>
          </cell>
          <cell r="G1526" t="str">
            <v xml:space="preserve"> </v>
          </cell>
          <cell r="H1526" t="str">
            <v xml:space="preserve"> </v>
          </cell>
        </row>
        <row r="1527">
          <cell r="A1527" t="str">
            <v>T</v>
          </cell>
          <cell r="B1527" t="str">
            <v xml:space="preserve"> </v>
          </cell>
          <cell r="C1527" t="str">
            <v xml:space="preserve"> </v>
          </cell>
          <cell r="D1527" t="str">
            <v xml:space="preserve"> </v>
          </cell>
          <cell r="E1527" t="str">
            <v xml:space="preserve"> </v>
          </cell>
          <cell r="F1527" t="str">
            <v xml:space="preserve"> </v>
          </cell>
          <cell r="G1527" t="str">
            <v xml:space="preserve"> </v>
          </cell>
          <cell r="H1527" t="str">
            <v xml:space="preserve"> </v>
          </cell>
        </row>
        <row r="1528">
          <cell r="A1528"/>
          <cell r="B1528" t="str">
            <v xml:space="preserve"> </v>
          </cell>
          <cell r="C1528" t="str">
            <v xml:space="preserve"> </v>
          </cell>
          <cell r="D1528" t="str">
            <v xml:space="preserve"> </v>
          </cell>
          <cell r="E1528" t="str">
            <v xml:space="preserve"> </v>
          </cell>
          <cell r="F1528" t="str">
            <v xml:space="preserve"> </v>
          </cell>
          <cell r="G1528" t="str">
            <v xml:space="preserve"> </v>
          </cell>
          <cell r="H1528" t="str">
            <v xml:space="preserve"> </v>
          </cell>
        </row>
        <row r="1529">
          <cell r="A1529" t="str">
            <v xml:space="preserve">48 kg </v>
          </cell>
          <cell r="B1529" t="str">
            <v xml:space="preserve"> </v>
          </cell>
          <cell r="C1529" t="str">
            <v xml:space="preserve"> </v>
          </cell>
          <cell r="D1529" t="str">
            <v xml:space="preserve"> </v>
          </cell>
          <cell r="E1529" t="str">
            <v xml:space="preserve"> </v>
          </cell>
          <cell r="F1529" t="str">
            <v xml:space="preserve"> </v>
          </cell>
          <cell r="G1529" t="str">
            <v xml:space="preserve"> </v>
          </cell>
          <cell r="H1529"/>
        </row>
        <row r="1530">
          <cell r="A1530" t="str">
            <v>S</v>
          </cell>
          <cell r="B1530" t="str">
            <v xml:space="preserve"> </v>
          </cell>
          <cell r="C1530" t="str">
            <v xml:space="preserve"> </v>
          </cell>
          <cell r="D1530" t="str">
            <v xml:space="preserve"> </v>
          </cell>
          <cell r="E1530" t="str">
            <v xml:space="preserve"> </v>
          </cell>
          <cell r="F1530" t="str">
            <v xml:space="preserve"> </v>
          </cell>
          <cell r="G1530" t="str">
            <v xml:space="preserve"> </v>
          </cell>
          <cell r="H1530" t="str">
            <v xml:space="preserve"> </v>
          </cell>
        </row>
        <row r="1531">
          <cell r="A1531" t="str">
            <v>B</v>
          </cell>
          <cell r="B1531" t="str">
            <v xml:space="preserve"> </v>
          </cell>
          <cell r="C1531" t="str">
            <v xml:space="preserve"> </v>
          </cell>
          <cell r="D1531" t="str">
            <v xml:space="preserve"> </v>
          </cell>
          <cell r="E1531" t="str">
            <v xml:space="preserve"> </v>
          </cell>
          <cell r="F1531" t="str">
            <v xml:space="preserve"> </v>
          </cell>
          <cell r="G1531" t="str">
            <v xml:space="preserve"> </v>
          </cell>
          <cell r="H1531" t="str">
            <v xml:space="preserve"> </v>
          </cell>
        </row>
        <row r="1532">
          <cell r="A1532" t="str">
            <v>D</v>
          </cell>
          <cell r="B1532" t="str">
            <v xml:space="preserve"> </v>
          </cell>
          <cell r="C1532" t="str">
            <v xml:space="preserve"> </v>
          </cell>
          <cell r="D1532" t="str">
            <v xml:space="preserve"> </v>
          </cell>
          <cell r="E1532" t="str">
            <v xml:space="preserve"> </v>
          </cell>
          <cell r="F1532" t="str">
            <v xml:space="preserve"> </v>
          </cell>
          <cell r="G1532" t="str">
            <v xml:space="preserve"> </v>
          </cell>
          <cell r="H1532" t="str">
            <v xml:space="preserve"> </v>
          </cell>
        </row>
        <row r="1533">
          <cell r="A1533" t="str">
            <v>T</v>
          </cell>
          <cell r="B1533" t="str">
            <v xml:space="preserve"> </v>
          </cell>
          <cell r="C1533" t="str">
            <v xml:space="preserve"> </v>
          </cell>
          <cell r="D1533" t="str">
            <v xml:space="preserve"> </v>
          </cell>
          <cell r="E1533" t="str">
            <v xml:space="preserve"> </v>
          </cell>
          <cell r="F1533" t="str">
            <v xml:space="preserve"> </v>
          </cell>
          <cell r="G1533" t="str">
            <v xml:space="preserve"> </v>
          </cell>
          <cell r="H1533" t="str">
            <v xml:space="preserve"> </v>
          </cell>
        </row>
        <row r="1534">
          <cell r="A1534"/>
          <cell r="B1534" t="str">
            <v xml:space="preserve"> </v>
          </cell>
          <cell r="C1534" t="str">
            <v xml:space="preserve"> </v>
          </cell>
          <cell r="D1534" t="str">
            <v xml:space="preserve"> </v>
          </cell>
          <cell r="E1534" t="str">
            <v xml:space="preserve"> </v>
          </cell>
          <cell r="F1534" t="str">
            <v xml:space="preserve"> </v>
          </cell>
          <cell r="G1534" t="str">
            <v xml:space="preserve"> </v>
          </cell>
          <cell r="H1534" t="str">
            <v xml:space="preserve"> </v>
          </cell>
        </row>
        <row r="1535">
          <cell r="A1535" t="str">
            <v xml:space="preserve">52 kg </v>
          </cell>
          <cell r="B1535" t="str">
            <v xml:space="preserve"> </v>
          </cell>
          <cell r="C1535" t="str">
            <v xml:space="preserve"> </v>
          </cell>
          <cell r="D1535" t="str">
            <v xml:space="preserve"> </v>
          </cell>
          <cell r="E1535" t="str">
            <v xml:space="preserve"> </v>
          </cell>
          <cell r="F1535" t="str">
            <v xml:space="preserve"> </v>
          </cell>
          <cell r="G1535" t="str">
            <v xml:space="preserve"> </v>
          </cell>
          <cell r="H1535"/>
        </row>
        <row r="1536">
          <cell r="A1536" t="str">
            <v>S</v>
          </cell>
          <cell r="B1536">
            <v>207.5</v>
          </cell>
          <cell r="C1536" t="str">
            <v>Kirkland Margaret</v>
          </cell>
          <cell r="D1536">
            <v>63</v>
          </cell>
          <cell r="E1536" t="str">
            <v>USA</v>
          </cell>
          <cell r="F1536">
            <v>40025</v>
          </cell>
          <cell r="G1536" t="str">
            <v>Burr Ridge</v>
          </cell>
          <cell r="H1536" t="str">
            <v xml:space="preserve"> </v>
          </cell>
        </row>
        <row r="1537">
          <cell r="A1537" t="str">
            <v>B</v>
          </cell>
          <cell r="B1537">
            <v>102.5</v>
          </cell>
          <cell r="C1537" t="str">
            <v>Kirkland Margaret</v>
          </cell>
          <cell r="D1537">
            <v>63</v>
          </cell>
          <cell r="E1537" t="str">
            <v>USA</v>
          </cell>
          <cell r="F1537">
            <v>40025</v>
          </cell>
          <cell r="G1537" t="str">
            <v>Burr Ridge</v>
          </cell>
          <cell r="H1537" t="str">
            <v xml:space="preserve"> </v>
          </cell>
        </row>
        <row r="1538">
          <cell r="A1538" t="str">
            <v>D</v>
          </cell>
          <cell r="B1538">
            <v>175</v>
          </cell>
          <cell r="C1538" t="str">
            <v>Kirkland Margaret</v>
          </cell>
          <cell r="D1538">
            <v>63</v>
          </cell>
          <cell r="E1538" t="str">
            <v>USA</v>
          </cell>
          <cell r="F1538">
            <v>40025</v>
          </cell>
          <cell r="G1538" t="str">
            <v>Burr Ridge</v>
          </cell>
          <cell r="H1538" t="str">
            <v xml:space="preserve"> </v>
          </cell>
        </row>
        <row r="1539">
          <cell r="A1539" t="str">
            <v>T</v>
          </cell>
          <cell r="B1539">
            <v>485</v>
          </cell>
          <cell r="C1539" t="str">
            <v>Kirkland Margaret</v>
          </cell>
          <cell r="D1539">
            <v>63</v>
          </cell>
          <cell r="E1539" t="str">
            <v>USA</v>
          </cell>
          <cell r="F1539">
            <v>40025</v>
          </cell>
          <cell r="G1539" t="str">
            <v>Burr Ridge</v>
          </cell>
          <cell r="H1539" t="str">
            <v xml:space="preserve"> </v>
          </cell>
        </row>
        <row r="1540">
          <cell r="A1540"/>
          <cell r="B1540" t="str">
            <v xml:space="preserve"> </v>
          </cell>
          <cell r="C1540" t="str">
            <v>2075-1025-175</v>
          </cell>
          <cell r="D1540"/>
          <cell r="E1540"/>
          <cell r="F1540"/>
          <cell r="G1540" t="str">
            <v xml:space="preserve"> </v>
          </cell>
          <cell r="H1540" t="str">
            <v xml:space="preserve"> </v>
          </cell>
        </row>
        <row r="1541">
          <cell r="A1541" t="str">
            <v xml:space="preserve">56 kg </v>
          </cell>
          <cell r="B1541"/>
          <cell r="C1541" t="str">
            <v xml:space="preserve"> </v>
          </cell>
          <cell r="D1541" t="str">
            <v xml:space="preserve"> </v>
          </cell>
          <cell r="E1541" t="str">
            <v xml:space="preserve"> </v>
          </cell>
          <cell r="F1541" t="str">
            <v xml:space="preserve"> </v>
          </cell>
          <cell r="G1541" t="str">
            <v xml:space="preserve"> </v>
          </cell>
          <cell r="H1541"/>
        </row>
        <row r="1542">
          <cell r="A1542" t="str">
            <v>S</v>
          </cell>
          <cell r="B1542">
            <v>220</v>
          </cell>
          <cell r="C1542" t="str">
            <v>Kirkland Margaret</v>
          </cell>
          <cell r="D1542">
            <v>63</v>
          </cell>
          <cell r="E1542" t="str">
            <v>USA</v>
          </cell>
          <cell r="F1542">
            <v>40284</v>
          </cell>
          <cell r="G1542" t="str">
            <v>Detroit</v>
          </cell>
          <cell r="H1542" t="str">
            <v xml:space="preserve"> </v>
          </cell>
        </row>
        <row r="1543">
          <cell r="A1543" t="str">
            <v>B</v>
          </cell>
          <cell r="B1543">
            <v>115</v>
          </cell>
          <cell r="C1543" t="str">
            <v>Kirkland Margaret</v>
          </cell>
          <cell r="D1543">
            <v>63</v>
          </cell>
          <cell r="E1543" t="str">
            <v>USA</v>
          </cell>
          <cell r="F1543">
            <v>40284</v>
          </cell>
          <cell r="G1543" t="str">
            <v>Detroit</v>
          </cell>
          <cell r="H1543" t="str">
            <v xml:space="preserve"> </v>
          </cell>
        </row>
        <row r="1544">
          <cell r="A1544" t="str">
            <v>D</v>
          </cell>
          <cell r="B1544">
            <v>187.5</v>
          </cell>
          <cell r="C1544" t="str">
            <v>Kirkland Margaret</v>
          </cell>
          <cell r="D1544">
            <v>63</v>
          </cell>
          <cell r="E1544" t="str">
            <v>USA</v>
          </cell>
          <cell r="F1544">
            <v>40375</v>
          </cell>
          <cell r="G1544" t="str">
            <v>West Palm Beach</v>
          </cell>
          <cell r="H1544" t="str">
            <v xml:space="preserve"> </v>
          </cell>
        </row>
        <row r="1545">
          <cell r="A1545" t="str">
            <v>T</v>
          </cell>
          <cell r="B1545">
            <v>515</v>
          </cell>
          <cell r="C1545" t="str">
            <v>Kirkland Margaret</v>
          </cell>
          <cell r="D1545">
            <v>63</v>
          </cell>
          <cell r="E1545" t="str">
            <v>USA</v>
          </cell>
          <cell r="F1545">
            <v>40375</v>
          </cell>
          <cell r="G1545" t="str">
            <v>West Palm Beach</v>
          </cell>
          <cell r="H1545"/>
        </row>
        <row r="1546">
          <cell r="A1546"/>
          <cell r="B1546" t="str">
            <v xml:space="preserve"> </v>
          </cell>
          <cell r="C1546" t="str">
            <v>220-115-180</v>
          </cell>
          <cell r="D1546" t="str">
            <v xml:space="preserve"> </v>
          </cell>
          <cell r="E1546" t="str">
            <v xml:space="preserve"> </v>
          </cell>
          <cell r="F1546" t="str">
            <v xml:space="preserve"> </v>
          </cell>
          <cell r="G1546" t="str">
            <v xml:space="preserve"> </v>
          </cell>
          <cell r="H1546" t="str">
            <v xml:space="preserve"> </v>
          </cell>
        </row>
        <row r="1547">
          <cell r="A1547" t="str">
            <v xml:space="preserve">60 kg </v>
          </cell>
          <cell r="B1547" t="str">
            <v xml:space="preserve"> </v>
          </cell>
          <cell r="C1547" t="str">
            <v xml:space="preserve"> </v>
          </cell>
          <cell r="D1547" t="str">
            <v xml:space="preserve"> </v>
          </cell>
          <cell r="E1547" t="str">
            <v xml:space="preserve"> </v>
          </cell>
          <cell r="F1547" t="str">
            <v xml:space="preserve"> </v>
          </cell>
          <cell r="G1547" t="str">
            <v xml:space="preserve"> </v>
          </cell>
          <cell r="H1547"/>
        </row>
        <row r="1548">
          <cell r="A1548" t="str">
            <v>S</v>
          </cell>
          <cell r="B1548">
            <v>150</v>
          </cell>
          <cell r="C1548" t="str">
            <v>Mirmirani Vizhe</v>
          </cell>
          <cell r="D1548">
            <v>65</v>
          </cell>
          <cell r="E1548" t="str">
            <v>RUS</v>
          </cell>
          <cell r="F1548" t="str">
            <v>22.08.2014</v>
          </cell>
          <cell r="G1548" t="str">
            <v>Moscow</v>
          </cell>
          <cell r="H1548" t="str">
            <v xml:space="preserve"> </v>
          </cell>
        </row>
        <row r="1549">
          <cell r="A1549" t="str">
            <v>B</v>
          </cell>
          <cell r="B1549">
            <v>95</v>
          </cell>
          <cell r="C1549" t="str">
            <v>Mirmirani Vizhe</v>
          </cell>
          <cell r="D1549">
            <v>65</v>
          </cell>
          <cell r="E1549" t="str">
            <v>RUS</v>
          </cell>
          <cell r="F1549">
            <v>41438</v>
          </cell>
          <cell r="G1549" t="str">
            <v>Moscow</v>
          </cell>
          <cell r="H1549" t="str">
            <v xml:space="preserve"> </v>
          </cell>
        </row>
        <row r="1550">
          <cell r="A1550" t="str">
            <v>D</v>
          </cell>
          <cell r="B1550">
            <v>150</v>
          </cell>
          <cell r="C1550" t="str">
            <v>Mirmirani Vizhe</v>
          </cell>
          <cell r="D1550">
            <v>65</v>
          </cell>
          <cell r="E1550" t="str">
            <v>RUS</v>
          </cell>
          <cell r="F1550" t="str">
            <v>22.08.2014</v>
          </cell>
          <cell r="G1550" t="str">
            <v>Moscow</v>
          </cell>
          <cell r="H1550" t="str">
            <v xml:space="preserve"> </v>
          </cell>
        </row>
        <row r="1551">
          <cell r="A1551" t="str">
            <v>T</v>
          </cell>
          <cell r="B1551">
            <v>390</v>
          </cell>
          <cell r="C1551" t="str">
            <v>Mirmirani Vizhe</v>
          </cell>
          <cell r="D1551">
            <v>65</v>
          </cell>
          <cell r="E1551" t="str">
            <v>RUS</v>
          </cell>
          <cell r="F1551" t="str">
            <v>22.08.2014</v>
          </cell>
          <cell r="G1551" t="str">
            <v>Moscow</v>
          </cell>
          <cell r="H1551" t="str">
            <v xml:space="preserve"> </v>
          </cell>
        </row>
        <row r="1552">
          <cell r="A1552"/>
          <cell r="B1552" t="str">
            <v xml:space="preserve"> </v>
          </cell>
          <cell r="C1552" t="str">
            <v>150-90-150</v>
          </cell>
          <cell r="D1552"/>
          <cell r="E1552"/>
          <cell r="F1552"/>
          <cell r="G1552"/>
          <cell r="H1552" t="str">
            <v xml:space="preserve"> </v>
          </cell>
        </row>
        <row r="1553">
          <cell r="A1553" t="str">
            <v xml:space="preserve">67.5  kg </v>
          </cell>
          <cell r="B1553" t="str">
            <v xml:space="preserve"> </v>
          </cell>
          <cell r="C1553" t="str">
            <v xml:space="preserve"> </v>
          </cell>
          <cell r="D1553" t="str">
            <v xml:space="preserve"> </v>
          </cell>
          <cell r="E1553" t="str">
            <v xml:space="preserve"> </v>
          </cell>
          <cell r="F1553" t="str">
            <v xml:space="preserve"> </v>
          </cell>
          <cell r="G1553"/>
          <cell r="H1553"/>
        </row>
        <row r="1554">
          <cell r="A1554" t="str">
            <v>S</v>
          </cell>
          <cell r="B1554">
            <v>147.5</v>
          </cell>
          <cell r="C1554" t="str">
            <v>Damminga Debbie</v>
          </cell>
          <cell r="D1554">
            <v>61</v>
          </cell>
          <cell r="E1554" t="str">
            <v>USA</v>
          </cell>
          <cell r="F1554">
            <v>39512</v>
          </cell>
          <cell r="G1554" t="str">
            <v>Baton Rouge</v>
          </cell>
          <cell r="H1554" t="str">
            <v xml:space="preserve"> </v>
          </cell>
        </row>
        <row r="1555">
          <cell r="A1555" t="str">
            <v>B</v>
          </cell>
          <cell r="B1555">
            <v>92.5</v>
          </cell>
          <cell r="C1555" t="str">
            <v>Damminga Debbie</v>
          </cell>
          <cell r="D1555">
            <v>61</v>
          </cell>
          <cell r="E1555" t="str">
            <v>USA</v>
          </cell>
          <cell r="F1555">
            <v>39512</v>
          </cell>
          <cell r="G1555" t="str">
            <v>Baton Rouge</v>
          </cell>
          <cell r="H1555" t="str">
            <v xml:space="preserve"> </v>
          </cell>
        </row>
        <row r="1556">
          <cell r="A1556" t="str">
            <v>D</v>
          </cell>
          <cell r="B1556">
            <v>182.5</v>
          </cell>
          <cell r="C1556" t="str">
            <v>Damminga Debbie</v>
          </cell>
          <cell r="D1556">
            <v>61</v>
          </cell>
          <cell r="E1556" t="str">
            <v>USA</v>
          </cell>
          <cell r="F1556">
            <v>39512</v>
          </cell>
          <cell r="G1556" t="str">
            <v>Baton Rouge</v>
          </cell>
          <cell r="H1556" t="str">
            <v xml:space="preserve"> </v>
          </cell>
        </row>
        <row r="1557">
          <cell r="A1557" t="str">
            <v>T</v>
          </cell>
          <cell r="B1557">
            <v>422.5</v>
          </cell>
          <cell r="C1557" t="str">
            <v>Damminga Debbie</v>
          </cell>
          <cell r="D1557">
            <v>61</v>
          </cell>
          <cell r="E1557" t="str">
            <v>USA</v>
          </cell>
          <cell r="F1557">
            <v>39512</v>
          </cell>
          <cell r="G1557" t="str">
            <v>Baton Rouge</v>
          </cell>
          <cell r="H1557"/>
        </row>
        <row r="1558">
          <cell r="A1558"/>
          <cell r="B1558" t="str">
            <v xml:space="preserve"> </v>
          </cell>
          <cell r="C1558" t="str">
            <v>147.5-92.5-182.5</v>
          </cell>
          <cell r="D1558" t="str">
            <v xml:space="preserve"> </v>
          </cell>
          <cell r="E1558" t="str">
            <v xml:space="preserve"> </v>
          </cell>
          <cell r="F1558" t="str">
            <v xml:space="preserve"> </v>
          </cell>
          <cell r="G1558" t="str">
            <v xml:space="preserve"> </v>
          </cell>
          <cell r="H1558" t="str">
            <v xml:space="preserve"> </v>
          </cell>
        </row>
        <row r="1559">
          <cell r="A1559" t="str">
            <v xml:space="preserve">75 kg </v>
          </cell>
          <cell r="B1559" t="str">
            <v xml:space="preserve"> </v>
          </cell>
          <cell r="C1559" t="str">
            <v xml:space="preserve"> </v>
          </cell>
          <cell r="D1559" t="str">
            <v xml:space="preserve"> </v>
          </cell>
          <cell r="E1559" t="str">
            <v xml:space="preserve"> </v>
          </cell>
          <cell r="F1559" t="str">
            <v xml:space="preserve"> </v>
          </cell>
          <cell r="G1559" t="str">
            <v xml:space="preserve"> </v>
          </cell>
          <cell r="H1559"/>
        </row>
        <row r="1560">
          <cell r="A1560" t="str">
            <v>S</v>
          </cell>
          <cell r="B1560">
            <v>205</v>
          </cell>
          <cell r="C1560" t="str">
            <v>McKenzie Cheryl</v>
          </cell>
          <cell r="D1560">
            <v>61</v>
          </cell>
          <cell r="E1560" t="str">
            <v>CAN</v>
          </cell>
          <cell r="F1560">
            <v>39963</v>
          </cell>
          <cell r="G1560" t="str">
            <v>Toronto</v>
          </cell>
          <cell r="H1560" t="str">
            <v xml:space="preserve"> </v>
          </cell>
        </row>
        <row r="1561">
          <cell r="A1561" t="str">
            <v>B</v>
          </cell>
          <cell r="B1561">
            <v>110</v>
          </cell>
          <cell r="C1561" t="str">
            <v>McKenzie Cheryl</v>
          </cell>
          <cell r="D1561">
            <v>61</v>
          </cell>
          <cell r="E1561" t="str">
            <v>CAN</v>
          </cell>
          <cell r="F1561">
            <v>39963</v>
          </cell>
          <cell r="G1561" t="str">
            <v>Toronto</v>
          </cell>
          <cell r="H1561" t="str">
            <v xml:space="preserve"> </v>
          </cell>
        </row>
        <row r="1562">
          <cell r="A1562" t="str">
            <v>D</v>
          </cell>
          <cell r="B1562">
            <v>182.5</v>
          </cell>
          <cell r="C1562" t="str">
            <v>McKenzie Cheryl</v>
          </cell>
          <cell r="D1562">
            <v>61</v>
          </cell>
          <cell r="E1562" t="str">
            <v>CAN</v>
          </cell>
          <cell r="F1562">
            <v>39726</v>
          </cell>
          <cell r="G1562" t="str">
            <v>Ontario</v>
          </cell>
          <cell r="H1562" t="str">
            <v xml:space="preserve"> </v>
          </cell>
        </row>
        <row r="1563">
          <cell r="A1563" t="str">
            <v>T</v>
          </cell>
          <cell r="B1563">
            <v>475</v>
          </cell>
          <cell r="C1563" t="str">
            <v>McKenzie Cheryl</v>
          </cell>
          <cell r="D1563">
            <v>61</v>
          </cell>
          <cell r="E1563" t="str">
            <v>CAN</v>
          </cell>
          <cell r="F1563">
            <v>39726</v>
          </cell>
          <cell r="G1563" t="str">
            <v>Ontario</v>
          </cell>
          <cell r="H1563"/>
        </row>
        <row r="1564">
          <cell r="A1564"/>
          <cell r="B1564" t="str">
            <v xml:space="preserve"> </v>
          </cell>
          <cell r="C1564" t="str">
            <v>190-102.5-182.5</v>
          </cell>
          <cell r="D1564" t="str">
            <v xml:space="preserve"> </v>
          </cell>
          <cell r="E1564" t="str">
            <v xml:space="preserve"> </v>
          </cell>
          <cell r="F1564" t="str">
            <v xml:space="preserve"> </v>
          </cell>
          <cell r="G1564" t="str">
            <v xml:space="preserve"> </v>
          </cell>
          <cell r="H1564" t="str">
            <v xml:space="preserve"> </v>
          </cell>
        </row>
        <row r="1565">
          <cell r="A1565" t="str">
            <v xml:space="preserve">82.5  kg </v>
          </cell>
          <cell r="B1565" t="str">
            <v xml:space="preserve"> </v>
          </cell>
          <cell r="C1565" t="str">
            <v xml:space="preserve"> </v>
          </cell>
          <cell r="D1565" t="str">
            <v xml:space="preserve"> </v>
          </cell>
          <cell r="E1565" t="str">
            <v xml:space="preserve"> </v>
          </cell>
          <cell r="F1565" t="str">
            <v xml:space="preserve"> </v>
          </cell>
          <cell r="G1565"/>
          <cell r="H1565"/>
        </row>
        <row r="1566">
          <cell r="A1566" t="str">
            <v>S</v>
          </cell>
          <cell r="B1566">
            <v>137.5</v>
          </cell>
          <cell r="C1566" t="str">
            <v>Razor Amy</v>
          </cell>
          <cell r="D1566">
            <v>56</v>
          </cell>
          <cell r="E1566" t="str">
            <v>USA</v>
          </cell>
          <cell r="F1566" t="str">
            <v>0/2004</v>
          </cell>
          <cell r="G1566" t="str">
            <v xml:space="preserve"> </v>
          </cell>
          <cell r="H1566" t="str">
            <v xml:space="preserve"> </v>
          </cell>
        </row>
        <row r="1567">
          <cell r="A1567" t="str">
            <v>B</v>
          </cell>
          <cell r="B1567">
            <v>80</v>
          </cell>
          <cell r="C1567" t="str">
            <v>Razor Amy</v>
          </cell>
          <cell r="D1567">
            <v>56</v>
          </cell>
          <cell r="E1567" t="str">
            <v>USA</v>
          </cell>
          <cell r="F1567" t="str">
            <v>0/2004</v>
          </cell>
          <cell r="G1567" t="str">
            <v xml:space="preserve"> </v>
          </cell>
          <cell r="H1567" t="str">
            <v xml:space="preserve"> </v>
          </cell>
        </row>
        <row r="1568">
          <cell r="A1568" t="str">
            <v>D</v>
          </cell>
          <cell r="B1568">
            <v>147.5</v>
          </cell>
          <cell r="C1568" t="str">
            <v>Cadavona Wilma</v>
          </cell>
          <cell r="D1568">
            <v>52</v>
          </cell>
          <cell r="E1568" t="str">
            <v>USA</v>
          </cell>
          <cell r="F1568" t="str">
            <v>0/1999</v>
          </cell>
          <cell r="G1568" t="str">
            <v xml:space="preserve"> </v>
          </cell>
          <cell r="H1568" t="str">
            <v xml:space="preserve"> </v>
          </cell>
        </row>
        <row r="1569">
          <cell r="A1569" t="str">
            <v>T</v>
          </cell>
          <cell r="B1569">
            <v>335</v>
          </cell>
          <cell r="C1569" t="str">
            <v>Razor Amy</v>
          </cell>
          <cell r="D1569">
            <v>56</v>
          </cell>
          <cell r="E1569" t="str">
            <v>USA</v>
          </cell>
          <cell r="F1569" t="str">
            <v>0/2004</v>
          </cell>
          <cell r="G1569" t="str">
            <v xml:space="preserve"> </v>
          </cell>
          <cell r="H1569" t="str">
            <v xml:space="preserve"> </v>
          </cell>
        </row>
        <row r="1570">
          <cell r="A1570"/>
          <cell r="B1570" t="str">
            <v xml:space="preserve"> </v>
          </cell>
          <cell r="C1570" t="str">
            <v>1375-80-1175</v>
          </cell>
          <cell r="D1570" t="str">
            <v xml:space="preserve"> </v>
          </cell>
          <cell r="E1570" t="str">
            <v xml:space="preserve"> </v>
          </cell>
          <cell r="F1570" t="str">
            <v xml:space="preserve"> </v>
          </cell>
          <cell r="G1570" t="str">
            <v xml:space="preserve"> </v>
          </cell>
          <cell r="H1570" t="str">
            <v xml:space="preserve"> </v>
          </cell>
        </row>
        <row r="1571">
          <cell r="A1571" t="str">
            <v xml:space="preserve">90  kg </v>
          </cell>
          <cell r="B1571" t="str">
            <v xml:space="preserve"> </v>
          </cell>
          <cell r="C1571" t="str">
            <v xml:space="preserve"> </v>
          </cell>
          <cell r="D1571" t="str">
            <v xml:space="preserve"> </v>
          </cell>
          <cell r="E1571" t="str">
            <v xml:space="preserve"> </v>
          </cell>
          <cell r="F1571" t="str">
            <v xml:space="preserve"> </v>
          </cell>
          <cell r="G1571" t="str">
            <v xml:space="preserve"> </v>
          </cell>
          <cell r="H1571"/>
        </row>
        <row r="1572">
          <cell r="A1572" t="str">
            <v>S</v>
          </cell>
          <cell r="B1572">
            <v>127.5</v>
          </cell>
          <cell r="C1572" t="str">
            <v>Cadavona Wilma</v>
          </cell>
          <cell r="D1572">
            <v>52</v>
          </cell>
          <cell r="E1572" t="str">
            <v>USA</v>
          </cell>
          <cell r="F1572">
            <v>36810</v>
          </cell>
          <cell r="G1572" t="str">
            <v>Las Vegas</v>
          </cell>
          <cell r="H1572" t="str">
            <v xml:space="preserve"> </v>
          </cell>
        </row>
        <row r="1573">
          <cell r="A1573" t="str">
            <v>B</v>
          </cell>
          <cell r="B1573">
            <v>75</v>
          </cell>
          <cell r="C1573" t="str">
            <v>Cadavona Wilma</v>
          </cell>
          <cell r="D1573">
            <v>52</v>
          </cell>
          <cell r="E1573" t="str">
            <v>USA</v>
          </cell>
          <cell r="F1573">
            <v>36810</v>
          </cell>
          <cell r="G1573" t="str">
            <v>Las Vegas</v>
          </cell>
          <cell r="H1573" t="str">
            <v xml:space="preserve"> </v>
          </cell>
        </row>
        <row r="1574">
          <cell r="A1574" t="str">
            <v>D</v>
          </cell>
          <cell r="B1574">
            <v>147.5</v>
          </cell>
          <cell r="C1574" t="str">
            <v>Cadavona Wilma</v>
          </cell>
          <cell r="D1574">
            <v>52</v>
          </cell>
          <cell r="E1574" t="str">
            <v>USA</v>
          </cell>
          <cell r="F1574">
            <v>36810</v>
          </cell>
          <cell r="G1574" t="str">
            <v>Las Vegas</v>
          </cell>
          <cell r="H1574" t="str">
            <v xml:space="preserve"> </v>
          </cell>
        </row>
        <row r="1575">
          <cell r="A1575" t="str">
            <v>T</v>
          </cell>
          <cell r="B1575">
            <v>350</v>
          </cell>
          <cell r="C1575" t="str">
            <v>Cadavona Wilma</v>
          </cell>
          <cell r="D1575">
            <v>52</v>
          </cell>
          <cell r="E1575" t="str">
            <v>USA</v>
          </cell>
          <cell r="F1575">
            <v>36810</v>
          </cell>
          <cell r="G1575" t="str">
            <v>Las Vegas</v>
          </cell>
          <cell r="H1575"/>
        </row>
        <row r="1576">
          <cell r="A1576"/>
          <cell r="B1576" t="str">
            <v xml:space="preserve"> </v>
          </cell>
          <cell r="C1576" t="str">
            <v>127.5-75-147.5</v>
          </cell>
          <cell r="D1576" t="str">
            <v xml:space="preserve"> </v>
          </cell>
          <cell r="E1576" t="str">
            <v xml:space="preserve"> </v>
          </cell>
          <cell r="F1576" t="str">
            <v xml:space="preserve"> </v>
          </cell>
          <cell r="G1576" t="str">
            <v xml:space="preserve"> </v>
          </cell>
          <cell r="H1576" t="str">
            <v xml:space="preserve"> </v>
          </cell>
        </row>
        <row r="1577">
          <cell r="A1577" t="str">
            <v xml:space="preserve">90+  kg </v>
          </cell>
          <cell r="B1577" t="str">
            <v xml:space="preserve"> </v>
          </cell>
          <cell r="C1577" t="str">
            <v xml:space="preserve"> </v>
          </cell>
          <cell r="D1577" t="str">
            <v xml:space="preserve"> </v>
          </cell>
          <cell r="E1577" t="str">
            <v xml:space="preserve"> </v>
          </cell>
          <cell r="F1577" t="str">
            <v xml:space="preserve"> </v>
          </cell>
          <cell r="G1577"/>
          <cell r="H1577"/>
        </row>
        <row r="1578">
          <cell r="A1578" t="str">
            <v>S</v>
          </cell>
          <cell r="B1578">
            <v>155</v>
          </cell>
          <cell r="C1578" t="str">
            <v>Thoms Sidney</v>
          </cell>
          <cell r="D1578">
            <v>53</v>
          </cell>
          <cell r="E1578" t="str">
            <v>USA</v>
          </cell>
          <cell r="F1578">
            <v>37959</v>
          </cell>
          <cell r="G1578" t="str">
            <v>Park Forest</v>
          </cell>
          <cell r="H1578" t="str">
            <v xml:space="preserve"> </v>
          </cell>
        </row>
        <row r="1579">
          <cell r="A1579" t="str">
            <v>B</v>
          </cell>
          <cell r="B1579">
            <v>110</v>
          </cell>
          <cell r="C1579" t="str">
            <v>Thoms Sidney</v>
          </cell>
          <cell r="D1579">
            <v>53</v>
          </cell>
          <cell r="E1579" t="str">
            <v>USA</v>
          </cell>
          <cell r="F1579">
            <v>37959</v>
          </cell>
          <cell r="G1579" t="str">
            <v>Park Forest</v>
          </cell>
          <cell r="H1579" t="str">
            <v xml:space="preserve"> </v>
          </cell>
        </row>
        <row r="1580">
          <cell r="A1580" t="str">
            <v>D</v>
          </cell>
          <cell r="B1580">
            <v>145</v>
          </cell>
          <cell r="C1580" t="str">
            <v>Davies Gabrielle</v>
          </cell>
          <cell r="D1580">
            <v>59</v>
          </cell>
          <cell r="E1580" t="str">
            <v>AUS</v>
          </cell>
          <cell r="F1580">
            <v>39366</v>
          </cell>
          <cell r="G1580" t="str">
            <v>Ballina</v>
          </cell>
          <cell r="H1580" t="str">
            <v xml:space="preserve"> </v>
          </cell>
        </row>
        <row r="1581">
          <cell r="A1581" t="str">
            <v>T</v>
          </cell>
          <cell r="B1581">
            <v>387.5</v>
          </cell>
          <cell r="C1581" t="str">
            <v>Thoms Sidney</v>
          </cell>
          <cell r="D1581">
            <v>53</v>
          </cell>
          <cell r="E1581" t="str">
            <v>USA</v>
          </cell>
          <cell r="F1581">
            <v>37959</v>
          </cell>
          <cell r="G1581" t="str">
            <v>Park Forest</v>
          </cell>
          <cell r="H1581"/>
        </row>
        <row r="1582">
          <cell r="A1582"/>
          <cell r="B1582" t="str">
            <v xml:space="preserve"> </v>
          </cell>
          <cell r="C1582" t="str">
            <v>155-110-137.5</v>
          </cell>
          <cell r="D1582" t="str">
            <v xml:space="preserve"> </v>
          </cell>
          <cell r="E1582" t="str">
            <v xml:space="preserve"> </v>
          </cell>
          <cell r="F1582" t="str">
            <v xml:space="preserve"> </v>
          </cell>
          <cell r="G1582" t="str">
            <v xml:space="preserve"> </v>
          </cell>
          <cell r="H1582" t="str">
            <v xml:space="preserve"> </v>
          </cell>
        </row>
        <row r="1583">
          <cell r="C1583" t="str">
            <v xml:space="preserve"> Master 50-54   </v>
          </cell>
        </row>
        <row r="1584">
          <cell r="A1584" t="str">
            <v xml:space="preserve">44 kg </v>
          </cell>
          <cell r="B1584" t="str">
            <v xml:space="preserve"> </v>
          </cell>
          <cell r="C1584" t="str">
            <v xml:space="preserve"> </v>
          </cell>
          <cell r="D1584" t="str">
            <v xml:space="preserve"> </v>
          </cell>
          <cell r="E1584" t="str">
            <v xml:space="preserve"> </v>
          </cell>
          <cell r="F1584" t="str">
            <v xml:space="preserve"> </v>
          </cell>
          <cell r="G1584" t="str">
            <v xml:space="preserve"> </v>
          </cell>
          <cell r="H1584"/>
        </row>
        <row r="1585">
          <cell r="A1585" t="str">
            <v>S</v>
          </cell>
          <cell r="B1585">
            <v>70</v>
          </cell>
          <cell r="C1585" t="str">
            <v>Range Sheila</v>
          </cell>
          <cell r="D1585">
            <v>46</v>
          </cell>
          <cell r="E1585" t="str">
            <v>USA</v>
          </cell>
          <cell r="F1585" t="str">
            <v>0/1998</v>
          </cell>
          <cell r="G1585" t="str">
            <v xml:space="preserve"> </v>
          </cell>
          <cell r="H1585" t="str">
            <v xml:space="preserve"> </v>
          </cell>
        </row>
        <row r="1586">
          <cell r="A1586" t="str">
            <v>B</v>
          </cell>
          <cell r="B1586">
            <v>35</v>
          </cell>
          <cell r="C1586" t="str">
            <v>Range Sheila</v>
          </cell>
          <cell r="D1586">
            <v>46</v>
          </cell>
          <cell r="E1586" t="str">
            <v>USA</v>
          </cell>
          <cell r="F1586" t="str">
            <v>0/1998</v>
          </cell>
          <cell r="G1586" t="str">
            <v xml:space="preserve"> </v>
          </cell>
          <cell r="H1586" t="str">
            <v xml:space="preserve"> </v>
          </cell>
        </row>
        <row r="1587">
          <cell r="A1587" t="str">
            <v>D</v>
          </cell>
          <cell r="B1587">
            <v>92.5</v>
          </cell>
          <cell r="C1587" t="str">
            <v>Range Sheila</v>
          </cell>
          <cell r="D1587">
            <v>46</v>
          </cell>
          <cell r="E1587" t="str">
            <v>USA</v>
          </cell>
          <cell r="F1587" t="str">
            <v>0/1998</v>
          </cell>
          <cell r="G1587" t="str">
            <v xml:space="preserve"> </v>
          </cell>
          <cell r="H1587" t="str">
            <v xml:space="preserve"> </v>
          </cell>
        </row>
        <row r="1588">
          <cell r="A1588" t="str">
            <v>T</v>
          </cell>
          <cell r="B1588">
            <v>197.5</v>
          </cell>
          <cell r="C1588" t="str">
            <v>Range Sheila</v>
          </cell>
          <cell r="D1588">
            <v>46</v>
          </cell>
          <cell r="E1588" t="str">
            <v>USA</v>
          </cell>
          <cell r="F1588" t="str">
            <v>0/1998</v>
          </cell>
          <cell r="G1588" t="str">
            <v xml:space="preserve"> </v>
          </cell>
          <cell r="H1588" t="str">
            <v xml:space="preserve"> </v>
          </cell>
        </row>
        <row r="1589">
          <cell r="A1589"/>
          <cell r="B1589" t="str">
            <v xml:space="preserve"> </v>
          </cell>
          <cell r="C1589" t="str">
            <v xml:space="preserve"> </v>
          </cell>
          <cell r="D1589" t="str">
            <v xml:space="preserve"> </v>
          </cell>
          <cell r="E1589" t="str">
            <v xml:space="preserve"> </v>
          </cell>
          <cell r="F1589" t="str">
            <v xml:space="preserve"> </v>
          </cell>
          <cell r="G1589" t="str">
            <v xml:space="preserve"> </v>
          </cell>
          <cell r="H1589" t="str">
            <v xml:space="preserve"> </v>
          </cell>
        </row>
        <row r="1590">
          <cell r="A1590" t="str">
            <v xml:space="preserve">48 kg </v>
          </cell>
          <cell r="B1590" t="str">
            <v xml:space="preserve"> </v>
          </cell>
          <cell r="C1590" t="str">
            <v xml:space="preserve"> </v>
          </cell>
          <cell r="D1590" t="str">
            <v xml:space="preserve"> </v>
          </cell>
          <cell r="E1590" t="str">
            <v xml:space="preserve"> </v>
          </cell>
          <cell r="F1590" t="str">
            <v xml:space="preserve"> </v>
          </cell>
          <cell r="G1590" t="str">
            <v xml:space="preserve"> </v>
          </cell>
          <cell r="H1590"/>
        </row>
        <row r="1591">
          <cell r="A1591" t="str">
            <v>S</v>
          </cell>
          <cell r="B1591">
            <v>92.5</v>
          </cell>
          <cell r="C1591" t="str">
            <v>Brigham Chris</v>
          </cell>
          <cell r="D1591">
            <v>48</v>
          </cell>
          <cell r="E1591" t="str">
            <v>USA</v>
          </cell>
          <cell r="F1591" t="str">
            <v>0/2001</v>
          </cell>
          <cell r="G1591" t="str">
            <v xml:space="preserve"> </v>
          </cell>
          <cell r="H1591" t="str">
            <v xml:space="preserve"> </v>
          </cell>
        </row>
        <row r="1592">
          <cell r="A1592" t="str">
            <v>B</v>
          </cell>
          <cell r="B1592">
            <v>55</v>
          </cell>
          <cell r="C1592" t="str">
            <v>Brigham Chris</v>
          </cell>
          <cell r="D1592">
            <v>48</v>
          </cell>
          <cell r="E1592" t="str">
            <v>USA</v>
          </cell>
          <cell r="F1592">
            <v>36810</v>
          </cell>
          <cell r="G1592" t="str">
            <v>Las Vegas</v>
          </cell>
          <cell r="H1592" t="str">
            <v xml:space="preserve"> </v>
          </cell>
        </row>
        <row r="1593">
          <cell r="A1593" t="str">
            <v>D</v>
          </cell>
          <cell r="B1593">
            <v>117.5</v>
          </cell>
          <cell r="C1593" t="str">
            <v>Brigham Chris</v>
          </cell>
          <cell r="D1593">
            <v>48</v>
          </cell>
          <cell r="E1593" t="str">
            <v>USA</v>
          </cell>
          <cell r="F1593" t="str">
            <v>0/2001</v>
          </cell>
          <cell r="G1593" t="str">
            <v xml:space="preserve"> </v>
          </cell>
          <cell r="H1593" t="str">
            <v xml:space="preserve"> </v>
          </cell>
        </row>
        <row r="1594">
          <cell r="A1594" t="str">
            <v>T</v>
          </cell>
          <cell r="B1594">
            <v>255</v>
          </cell>
          <cell r="C1594" t="str">
            <v>Brigham Chris</v>
          </cell>
          <cell r="D1594">
            <v>48</v>
          </cell>
          <cell r="E1594" t="str">
            <v>USA</v>
          </cell>
          <cell r="F1594">
            <v>36810</v>
          </cell>
          <cell r="G1594" t="str">
            <v>Las Vegas</v>
          </cell>
          <cell r="H1594"/>
        </row>
        <row r="1595">
          <cell r="A1595"/>
          <cell r="B1595" t="str">
            <v xml:space="preserve"> </v>
          </cell>
          <cell r="C1595" t="str">
            <v>87.5-55-112.5</v>
          </cell>
          <cell r="D1595" t="str">
            <v xml:space="preserve"> </v>
          </cell>
          <cell r="E1595" t="str">
            <v xml:space="preserve"> </v>
          </cell>
          <cell r="F1595" t="str">
            <v xml:space="preserve"> </v>
          </cell>
          <cell r="G1595" t="str">
            <v xml:space="preserve"> </v>
          </cell>
          <cell r="H1595" t="str">
            <v xml:space="preserve"> </v>
          </cell>
        </row>
        <row r="1596">
          <cell r="A1596" t="str">
            <v xml:space="preserve">52 kg </v>
          </cell>
          <cell r="B1596" t="str">
            <v xml:space="preserve"> </v>
          </cell>
          <cell r="C1596" t="str">
            <v xml:space="preserve"> </v>
          </cell>
          <cell r="D1596" t="str">
            <v xml:space="preserve"> </v>
          </cell>
          <cell r="E1596" t="str">
            <v xml:space="preserve"> </v>
          </cell>
          <cell r="F1596" t="str">
            <v xml:space="preserve"> </v>
          </cell>
          <cell r="G1596" t="str">
            <v xml:space="preserve"> </v>
          </cell>
          <cell r="H1596"/>
        </row>
        <row r="1597">
          <cell r="A1597" t="str">
            <v>S</v>
          </cell>
          <cell r="B1597">
            <v>130</v>
          </cell>
          <cell r="C1597" t="str">
            <v>TeleginaTatyana</v>
          </cell>
          <cell r="D1597">
            <v>61</v>
          </cell>
          <cell r="E1597" t="str">
            <v>RUS</v>
          </cell>
          <cell r="F1597">
            <v>41137</v>
          </cell>
          <cell r="G1597" t="str">
            <v>Novosibirsk</v>
          </cell>
          <cell r="H1597" t="str">
            <v xml:space="preserve"> </v>
          </cell>
        </row>
        <row r="1598">
          <cell r="A1598" t="str">
            <v>B</v>
          </cell>
          <cell r="B1598">
            <v>65</v>
          </cell>
          <cell r="C1598" t="str">
            <v>TeleginaTatyana</v>
          </cell>
          <cell r="D1598">
            <v>61</v>
          </cell>
          <cell r="E1598" t="str">
            <v>RUS</v>
          </cell>
          <cell r="F1598">
            <v>41137</v>
          </cell>
          <cell r="G1598" t="str">
            <v>Novosibirsk</v>
          </cell>
          <cell r="H1598" t="str">
            <v xml:space="preserve"> </v>
          </cell>
        </row>
        <row r="1599">
          <cell r="A1599" t="str">
            <v>D</v>
          </cell>
          <cell r="B1599">
            <v>122.5</v>
          </cell>
          <cell r="C1599" t="str">
            <v>TeleginaTatyana</v>
          </cell>
          <cell r="D1599">
            <v>61</v>
          </cell>
          <cell r="E1599" t="str">
            <v>RUS</v>
          </cell>
          <cell r="F1599">
            <v>41137</v>
          </cell>
          <cell r="G1599" t="str">
            <v>Novosibirsk</v>
          </cell>
          <cell r="H1599" t="str">
            <v xml:space="preserve"> </v>
          </cell>
        </row>
        <row r="1600">
          <cell r="A1600" t="str">
            <v>T</v>
          </cell>
          <cell r="B1600">
            <v>317.5</v>
          </cell>
          <cell r="C1600" t="str">
            <v>TeleginaTatyana</v>
          </cell>
          <cell r="D1600">
            <v>61</v>
          </cell>
          <cell r="E1600" t="str">
            <v>RUS</v>
          </cell>
          <cell r="F1600">
            <v>41137</v>
          </cell>
          <cell r="G1600" t="str">
            <v>Novosibirsk</v>
          </cell>
          <cell r="H1600" t="str">
            <v xml:space="preserve"> </v>
          </cell>
        </row>
        <row r="1601">
          <cell r="A1601"/>
          <cell r="B1601" t="str">
            <v xml:space="preserve"> </v>
          </cell>
          <cell r="C1601" t="str">
            <v>130/65/1225</v>
          </cell>
          <cell r="D1601" t="str">
            <v xml:space="preserve"> </v>
          </cell>
          <cell r="E1601" t="str">
            <v xml:space="preserve"> </v>
          </cell>
          <cell r="F1601" t="str">
            <v xml:space="preserve"> </v>
          </cell>
          <cell r="G1601" t="str">
            <v xml:space="preserve"> </v>
          </cell>
          <cell r="H1601" t="str">
            <v xml:space="preserve"> </v>
          </cell>
        </row>
        <row r="1602">
          <cell r="A1602" t="str">
            <v>56kg</v>
          </cell>
          <cell r="B1602"/>
          <cell r="C1602" t="str">
            <v xml:space="preserve"> </v>
          </cell>
          <cell r="D1602" t="str">
            <v xml:space="preserve"> </v>
          </cell>
          <cell r="E1602" t="str">
            <v xml:space="preserve"> </v>
          </cell>
          <cell r="F1602" t="str">
            <v xml:space="preserve"> </v>
          </cell>
          <cell r="G1602" t="str">
            <v xml:space="preserve"> </v>
          </cell>
          <cell r="H1602"/>
        </row>
        <row r="1603">
          <cell r="A1603" t="str">
            <v>S</v>
          </cell>
          <cell r="B1603" t="str">
            <v xml:space="preserve"> </v>
          </cell>
          <cell r="C1603" t="str">
            <v xml:space="preserve"> </v>
          </cell>
          <cell r="D1603" t="str">
            <v xml:space="preserve"> </v>
          </cell>
          <cell r="E1603" t="str">
            <v xml:space="preserve"> </v>
          </cell>
          <cell r="F1603" t="str">
            <v xml:space="preserve"> </v>
          </cell>
          <cell r="G1603" t="str">
            <v xml:space="preserve"> </v>
          </cell>
          <cell r="H1603" t="str">
            <v xml:space="preserve"> </v>
          </cell>
        </row>
        <row r="1604">
          <cell r="A1604" t="str">
            <v>B</v>
          </cell>
          <cell r="B1604" t="str">
            <v xml:space="preserve"> </v>
          </cell>
          <cell r="C1604" t="str">
            <v xml:space="preserve"> </v>
          </cell>
          <cell r="D1604" t="str">
            <v xml:space="preserve"> </v>
          </cell>
          <cell r="E1604" t="str">
            <v xml:space="preserve"> </v>
          </cell>
          <cell r="F1604" t="str">
            <v xml:space="preserve"> </v>
          </cell>
          <cell r="G1604" t="str">
            <v xml:space="preserve"> </v>
          </cell>
          <cell r="H1604" t="str">
            <v xml:space="preserve"> </v>
          </cell>
        </row>
        <row r="1605">
          <cell r="A1605" t="str">
            <v>D</v>
          </cell>
          <cell r="B1605" t="str">
            <v xml:space="preserve"> </v>
          </cell>
          <cell r="C1605" t="str">
            <v xml:space="preserve"> </v>
          </cell>
          <cell r="D1605" t="str">
            <v xml:space="preserve"> </v>
          </cell>
          <cell r="E1605" t="str">
            <v xml:space="preserve"> </v>
          </cell>
          <cell r="F1605" t="str">
            <v xml:space="preserve"> </v>
          </cell>
          <cell r="G1605" t="str">
            <v xml:space="preserve"> </v>
          </cell>
          <cell r="H1605" t="str">
            <v xml:space="preserve"> </v>
          </cell>
        </row>
        <row r="1606">
          <cell r="A1606" t="str">
            <v>T</v>
          </cell>
          <cell r="B1606" t="str">
            <v xml:space="preserve"> </v>
          </cell>
          <cell r="C1606" t="str">
            <v xml:space="preserve"> </v>
          </cell>
          <cell r="D1606" t="str">
            <v xml:space="preserve"> </v>
          </cell>
          <cell r="E1606" t="str">
            <v xml:space="preserve"> </v>
          </cell>
          <cell r="F1606" t="str">
            <v xml:space="preserve"> </v>
          </cell>
          <cell r="G1606" t="str">
            <v xml:space="preserve"> </v>
          </cell>
          <cell r="H1606" t="str">
            <v xml:space="preserve"> </v>
          </cell>
        </row>
        <row r="1607">
          <cell r="A1607"/>
          <cell r="B1607" t="str">
            <v xml:space="preserve"> </v>
          </cell>
          <cell r="C1607" t="str">
            <v xml:space="preserve"> </v>
          </cell>
          <cell r="D1607" t="str">
            <v xml:space="preserve"> </v>
          </cell>
          <cell r="E1607" t="str">
            <v xml:space="preserve"> </v>
          </cell>
          <cell r="F1607" t="str">
            <v xml:space="preserve"> </v>
          </cell>
          <cell r="G1607" t="str">
            <v xml:space="preserve"> </v>
          </cell>
          <cell r="H1607" t="str">
            <v xml:space="preserve"> </v>
          </cell>
        </row>
        <row r="1608">
          <cell r="A1608" t="str">
            <v xml:space="preserve">60 kg </v>
          </cell>
          <cell r="B1608" t="str">
            <v xml:space="preserve"> </v>
          </cell>
          <cell r="C1608" t="str">
            <v xml:space="preserve"> </v>
          </cell>
          <cell r="D1608" t="str">
            <v xml:space="preserve"> </v>
          </cell>
          <cell r="E1608" t="str">
            <v xml:space="preserve"> </v>
          </cell>
          <cell r="F1608" t="str">
            <v xml:space="preserve"> </v>
          </cell>
          <cell r="G1608" t="str">
            <v xml:space="preserve"> </v>
          </cell>
          <cell r="H1608"/>
        </row>
        <row r="1609">
          <cell r="A1609" t="str">
            <v>S</v>
          </cell>
          <cell r="B1609">
            <v>145</v>
          </cell>
          <cell r="C1609" t="str">
            <v>Bishoff Terry</v>
          </cell>
          <cell r="D1609">
            <v>59</v>
          </cell>
          <cell r="E1609" t="str">
            <v>USA</v>
          </cell>
          <cell r="F1609">
            <v>40789</v>
          </cell>
          <cell r="G1609" t="str">
            <v>Idaho Falls</v>
          </cell>
          <cell r="H1609" t="str">
            <v xml:space="preserve"> </v>
          </cell>
        </row>
        <row r="1610">
          <cell r="A1610" t="str">
            <v>B</v>
          </cell>
          <cell r="B1610">
            <v>67.5</v>
          </cell>
          <cell r="C1610" t="str">
            <v>Bishoff Terry</v>
          </cell>
          <cell r="D1610">
            <v>59</v>
          </cell>
          <cell r="E1610" t="str">
            <v>USA</v>
          </cell>
          <cell r="F1610">
            <v>40789</v>
          </cell>
          <cell r="G1610" t="str">
            <v>Idaho Falls</v>
          </cell>
          <cell r="H1610" t="str">
            <v xml:space="preserve"> </v>
          </cell>
        </row>
        <row r="1611">
          <cell r="A1611" t="str">
            <v>D</v>
          </cell>
          <cell r="B1611">
            <v>147.5</v>
          </cell>
          <cell r="C1611" t="str">
            <v>Bishoff Terry</v>
          </cell>
          <cell r="D1611">
            <v>59</v>
          </cell>
          <cell r="E1611" t="str">
            <v>USA</v>
          </cell>
          <cell r="F1611">
            <v>40789</v>
          </cell>
          <cell r="G1611" t="str">
            <v>Idaho Falls</v>
          </cell>
          <cell r="H1611" t="str">
            <v xml:space="preserve"> </v>
          </cell>
        </row>
        <row r="1612">
          <cell r="A1612" t="str">
            <v>T</v>
          </cell>
          <cell r="B1612">
            <v>360</v>
          </cell>
          <cell r="C1612" t="str">
            <v>Bishoff Terry</v>
          </cell>
          <cell r="D1612">
            <v>59</v>
          </cell>
          <cell r="E1612" t="str">
            <v>USA</v>
          </cell>
          <cell r="F1612">
            <v>40789</v>
          </cell>
          <cell r="G1612" t="str">
            <v>Idaho Falls</v>
          </cell>
          <cell r="H1612" t="str">
            <v xml:space="preserve"> </v>
          </cell>
        </row>
        <row r="1613">
          <cell r="A1613"/>
          <cell r="B1613" t="str">
            <v xml:space="preserve"> </v>
          </cell>
          <cell r="C1613" t="str">
            <v>145-675-1475</v>
          </cell>
          <cell r="D1613" t="str">
            <v xml:space="preserve"> </v>
          </cell>
          <cell r="E1613" t="str">
            <v xml:space="preserve"> </v>
          </cell>
          <cell r="F1613" t="str">
            <v xml:space="preserve"> </v>
          </cell>
          <cell r="G1613" t="str">
            <v xml:space="preserve"> </v>
          </cell>
          <cell r="H1613" t="str">
            <v xml:space="preserve"> </v>
          </cell>
        </row>
        <row r="1614">
          <cell r="A1614" t="str">
            <v xml:space="preserve">67.5  kg </v>
          </cell>
          <cell r="B1614" t="str">
            <v xml:space="preserve"> </v>
          </cell>
          <cell r="C1614" t="str">
            <v xml:space="preserve"> </v>
          </cell>
          <cell r="D1614" t="str">
            <v xml:space="preserve"> </v>
          </cell>
          <cell r="E1614" t="str">
            <v xml:space="preserve"> </v>
          </cell>
          <cell r="F1614" t="str">
            <v xml:space="preserve"> </v>
          </cell>
          <cell r="G1614"/>
          <cell r="H1614"/>
        </row>
        <row r="1615">
          <cell r="A1615" t="str">
            <v>S</v>
          </cell>
          <cell r="B1615" t="str">
            <v xml:space="preserve"> </v>
          </cell>
          <cell r="C1615" t="str">
            <v xml:space="preserve"> </v>
          </cell>
          <cell r="D1615" t="str">
            <v xml:space="preserve"> </v>
          </cell>
          <cell r="E1615" t="str">
            <v xml:space="preserve"> </v>
          </cell>
          <cell r="F1615" t="str">
            <v xml:space="preserve"> </v>
          </cell>
          <cell r="G1615" t="str">
            <v xml:space="preserve"> </v>
          </cell>
          <cell r="H1615" t="str">
            <v xml:space="preserve"> </v>
          </cell>
        </row>
        <row r="1616">
          <cell r="A1616" t="str">
            <v>B</v>
          </cell>
          <cell r="B1616" t="str">
            <v xml:space="preserve"> </v>
          </cell>
          <cell r="C1616" t="str">
            <v xml:space="preserve"> </v>
          </cell>
          <cell r="D1616" t="str">
            <v xml:space="preserve"> </v>
          </cell>
          <cell r="E1616" t="str">
            <v xml:space="preserve"> </v>
          </cell>
          <cell r="F1616" t="str">
            <v xml:space="preserve"> </v>
          </cell>
          <cell r="G1616" t="str">
            <v xml:space="preserve"> </v>
          </cell>
          <cell r="H1616" t="str">
            <v xml:space="preserve"> </v>
          </cell>
        </row>
        <row r="1617">
          <cell r="A1617" t="str">
            <v>D</v>
          </cell>
          <cell r="B1617" t="str">
            <v xml:space="preserve"> </v>
          </cell>
          <cell r="C1617" t="str">
            <v xml:space="preserve"> </v>
          </cell>
          <cell r="D1617" t="str">
            <v xml:space="preserve"> </v>
          </cell>
          <cell r="E1617" t="str">
            <v xml:space="preserve"> </v>
          </cell>
          <cell r="F1617" t="str">
            <v xml:space="preserve"> </v>
          </cell>
          <cell r="G1617" t="str">
            <v xml:space="preserve"> </v>
          </cell>
          <cell r="H1617" t="str">
            <v xml:space="preserve"> </v>
          </cell>
        </row>
        <row r="1618">
          <cell r="A1618" t="str">
            <v>T</v>
          </cell>
          <cell r="B1618" t="str">
            <v xml:space="preserve"> </v>
          </cell>
          <cell r="C1618" t="str">
            <v xml:space="preserve"> </v>
          </cell>
          <cell r="D1618" t="str">
            <v xml:space="preserve"> </v>
          </cell>
          <cell r="E1618" t="str">
            <v xml:space="preserve"> </v>
          </cell>
          <cell r="F1618" t="str">
            <v xml:space="preserve"> </v>
          </cell>
          <cell r="G1618" t="str">
            <v xml:space="preserve"> </v>
          </cell>
          <cell r="H1618" t="str">
            <v xml:space="preserve"> </v>
          </cell>
        </row>
        <row r="1619">
          <cell r="A1619"/>
          <cell r="B1619" t="str">
            <v xml:space="preserve"> </v>
          </cell>
          <cell r="C1619" t="str">
            <v xml:space="preserve"> </v>
          </cell>
          <cell r="D1619" t="str">
            <v xml:space="preserve"> </v>
          </cell>
          <cell r="E1619" t="str">
            <v xml:space="preserve"> </v>
          </cell>
          <cell r="F1619" t="str">
            <v xml:space="preserve"> </v>
          </cell>
          <cell r="G1619" t="str">
            <v xml:space="preserve"> </v>
          </cell>
          <cell r="H1619" t="str">
            <v xml:space="preserve"> </v>
          </cell>
        </row>
        <row r="1620">
          <cell r="A1620" t="str">
            <v xml:space="preserve">75 kg </v>
          </cell>
          <cell r="B1620" t="str">
            <v xml:space="preserve"> </v>
          </cell>
          <cell r="C1620" t="str">
            <v xml:space="preserve"> </v>
          </cell>
          <cell r="D1620" t="str">
            <v xml:space="preserve"> </v>
          </cell>
          <cell r="E1620" t="str">
            <v xml:space="preserve"> </v>
          </cell>
          <cell r="F1620" t="str">
            <v xml:space="preserve"> </v>
          </cell>
          <cell r="G1620" t="str">
            <v xml:space="preserve"> </v>
          </cell>
          <cell r="H1620"/>
        </row>
        <row r="1621">
          <cell r="A1621" t="str">
            <v>S</v>
          </cell>
          <cell r="B1621">
            <v>152.5</v>
          </cell>
          <cell r="C1621" t="str">
            <v>DowleMaria</v>
          </cell>
          <cell r="D1621">
            <v>55</v>
          </cell>
          <cell r="E1621" t="str">
            <v>USA</v>
          </cell>
          <cell r="F1621">
            <v>40025</v>
          </cell>
          <cell r="G1621" t="str">
            <v>Burr Ridge</v>
          </cell>
          <cell r="H1621" t="str">
            <v xml:space="preserve"> </v>
          </cell>
        </row>
        <row r="1622">
          <cell r="A1622" t="str">
            <v>B</v>
          </cell>
          <cell r="B1622">
            <v>75</v>
          </cell>
          <cell r="C1622" t="str">
            <v>Stabile Jane</v>
          </cell>
          <cell r="D1622">
            <v>52</v>
          </cell>
          <cell r="E1622" t="str">
            <v>USA</v>
          </cell>
          <cell r="F1622">
            <v>39207</v>
          </cell>
          <cell r="G1622" t="str">
            <v>Saco</v>
          </cell>
          <cell r="H1622" t="str">
            <v xml:space="preserve"> </v>
          </cell>
        </row>
        <row r="1623">
          <cell r="A1623" t="str">
            <v>D</v>
          </cell>
          <cell r="B1623">
            <v>172.5</v>
          </cell>
          <cell r="C1623" t="str">
            <v>Stabile Jane</v>
          </cell>
          <cell r="D1623">
            <v>52</v>
          </cell>
          <cell r="E1623" t="str">
            <v>USA</v>
          </cell>
          <cell r="F1623">
            <v>39207</v>
          </cell>
          <cell r="G1623" t="str">
            <v>Saco</v>
          </cell>
          <cell r="H1623" t="str">
            <v xml:space="preserve"> </v>
          </cell>
        </row>
        <row r="1624">
          <cell r="A1624" t="str">
            <v>T</v>
          </cell>
          <cell r="B1624">
            <v>392.5</v>
          </cell>
          <cell r="C1624" t="str">
            <v>Stabile Jane</v>
          </cell>
          <cell r="D1624">
            <v>52</v>
          </cell>
          <cell r="E1624" t="str">
            <v>USA</v>
          </cell>
          <cell r="F1624">
            <v>39207</v>
          </cell>
          <cell r="G1624" t="str">
            <v>Saco</v>
          </cell>
          <cell r="H1624" t="str">
            <v xml:space="preserve"> </v>
          </cell>
        </row>
        <row r="1625">
          <cell r="A1625"/>
          <cell r="B1625" t="str">
            <v xml:space="preserve"> </v>
          </cell>
          <cell r="C1625" t="str">
            <v>145-75-172.5</v>
          </cell>
          <cell r="D1625" t="str">
            <v xml:space="preserve"> </v>
          </cell>
          <cell r="E1625" t="str">
            <v xml:space="preserve"> </v>
          </cell>
          <cell r="F1625" t="str">
            <v xml:space="preserve"> </v>
          </cell>
          <cell r="G1625" t="str">
            <v xml:space="preserve"> </v>
          </cell>
          <cell r="H1625" t="str">
            <v xml:space="preserve"> </v>
          </cell>
        </row>
        <row r="1626">
          <cell r="A1626" t="str">
            <v xml:space="preserve">82.5  kg </v>
          </cell>
          <cell r="B1626" t="str">
            <v xml:space="preserve"> </v>
          </cell>
          <cell r="C1626" t="str">
            <v xml:space="preserve"> </v>
          </cell>
          <cell r="D1626" t="str">
            <v xml:space="preserve"> </v>
          </cell>
          <cell r="E1626" t="str">
            <v xml:space="preserve"> </v>
          </cell>
          <cell r="F1626" t="str">
            <v xml:space="preserve"> </v>
          </cell>
          <cell r="G1626"/>
          <cell r="H1626"/>
        </row>
        <row r="1627">
          <cell r="A1627" t="str">
            <v>S</v>
          </cell>
          <cell r="B1627">
            <v>142.5</v>
          </cell>
          <cell r="C1627" t="str">
            <v>Stabile Jane</v>
          </cell>
          <cell r="D1627">
            <v>52</v>
          </cell>
          <cell r="E1627" t="str">
            <v>USA</v>
          </cell>
          <cell r="F1627" t="str">
            <v>7/30/2005</v>
          </cell>
          <cell r="G1627" t="str">
            <v>Lincolnwood</v>
          </cell>
          <cell r="H1627" t="str">
            <v xml:space="preserve"> </v>
          </cell>
        </row>
        <row r="1628">
          <cell r="A1628" t="str">
            <v>B</v>
          </cell>
          <cell r="B1628">
            <v>65</v>
          </cell>
          <cell r="C1628" t="str">
            <v>Polansky</v>
          </cell>
          <cell r="D1628" t="str">
            <v xml:space="preserve"> </v>
          </cell>
          <cell r="E1628" t="str">
            <v>USA</v>
          </cell>
          <cell r="F1628" t="str">
            <v>0/2001</v>
          </cell>
          <cell r="G1628" t="str">
            <v xml:space="preserve"> </v>
          </cell>
          <cell r="H1628" t="str">
            <v xml:space="preserve"> </v>
          </cell>
        </row>
        <row r="1629">
          <cell r="A1629" t="str">
            <v>D</v>
          </cell>
          <cell r="B1629">
            <v>150.5</v>
          </cell>
          <cell r="C1629" t="str">
            <v>Stabile Jane</v>
          </cell>
          <cell r="D1629">
            <v>52</v>
          </cell>
          <cell r="E1629" t="str">
            <v>USA</v>
          </cell>
          <cell r="F1629" t="str">
            <v>7/30/2005</v>
          </cell>
          <cell r="G1629" t="str">
            <v>Lincolnwood</v>
          </cell>
          <cell r="H1629" t="str">
            <v xml:space="preserve"> </v>
          </cell>
        </row>
        <row r="1630">
          <cell r="A1630" t="str">
            <v>T</v>
          </cell>
          <cell r="B1630">
            <v>355</v>
          </cell>
          <cell r="C1630" t="str">
            <v>Stabile Jane</v>
          </cell>
          <cell r="D1630">
            <v>52</v>
          </cell>
          <cell r="E1630" t="str">
            <v>USA</v>
          </cell>
          <cell r="F1630" t="str">
            <v>7/30/2005</v>
          </cell>
          <cell r="G1630" t="str">
            <v>Lincolnwood</v>
          </cell>
          <cell r="H1630" t="str">
            <v xml:space="preserve"> </v>
          </cell>
        </row>
        <row r="1631">
          <cell r="A1631"/>
          <cell r="B1631" t="str">
            <v xml:space="preserve"> </v>
          </cell>
          <cell r="C1631" t="str">
            <v xml:space="preserve"> </v>
          </cell>
          <cell r="D1631" t="str">
            <v xml:space="preserve"> </v>
          </cell>
          <cell r="E1631" t="str">
            <v xml:space="preserve"> </v>
          </cell>
          <cell r="F1631" t="str">
            <v xml:space="preserve"> </v>
          </cell>
          <cell r="G1631" t="str">
            <v xml:space="preserve"> </v>
          </cell>
          <cell r="H1631" t="str">
            <v xml:space="preserve"> </v>
          </cell>
        </row>
        <row r="1632">
          <cell r="A1632" t="str">
            <v xml:space="preserve">90  kg </v>
          </cell>
          <cell r="B1632" t="str">
            <v xml:space="preserve"> </v>
          </cell>
          <cell r="C1632" t="str">
            <v xml:space="preserve"> </v>
          </cell>
          <cell r="D1632" t="str">
            <v xml:space="preserve"> </v>
          </cell>
          <cell r="E1632" t="str">
            <v xml:space="preserve"> </v>
          </cell>
          <cell r="F1632" t="str">
            <v xml:space="preserve"> </v>
          </cell>
          <cell r="G1632" t="str">
            <v xml:space="preserve"> </v>
          </cell>
          <cell r="H1632"/>
        </row>
        <row r="1633">
          <cell r="A1633" t="str">
            <v>S</v>
          </cell>
          <cell r="B1633">
            <v>140</v>
          </cell>
          <cell r="C1633" t="str">
            <v>Glitt Joellen</v>
          </cell>
          <cell r="D1633">
            <v>48</v>
          </cell>
          <cell r="E1633" t="str">
            <v>USA</v>
          </cell>
          <cell r="F1633" t="str">
            <v>0/1999</v>
          </cell>
          <cell r="G1633" t="str">
            <v xml:space="preserve"> </v>
          </cell>
          <cell r="H1633" t="str">
            <v xml:space="preserve"> </v>
          </cell>
        </row>
        <row r="1634">
          <cell r="A1634" t="str">
            <v>B</v>
          </cell>
          <cell r="B1634">
            <v>75</v>
          </cell>
          <cell r="C1634" t="str">
            <v>Glitt Joellen</v>
          </cell>
          <cell r="D1634">
            <v>48</v>
          </cell>
          <cell r="E1634" t="str">
            <v>USA</v>
          </cell>
          <cell r="F1634" t="str">
            <v>0/1999</v>
          </cell>
          <cell r="G1634" t="str">
            <v xml:space="preserve"> </v>
          </cell>
          <cell r="H1634" t="str">
            <v xml:space="preserve"> </v>
          </cell>
        </row>
        <row r="1635">
          <cell r="A1635" t="str">
            <v>D</v>
          </cell>
          <cell r="B1635">
            <v>137.5</v>
          </cell>
          <cell r="C1635" t="str">
            <v>Glitt Joellen</v>
          </cell>
          <cell r="D1635">
            <v>48</v>
          </cell>
          <cell r="E1635" t="str">
            <v>USA</v>
          </cell>
          <cell r="F1635" t="str">
            <v>0/1999</v>
          </cell>
          <cell r="G1635" t="str">
            <v xml:space="preserve"> </v>
          </cell>
          <cell r="H1635" t="str">
            <v xml:space="preserve"> </v>
          </cell>
        </row>
        <row r="1636">
          <cell r="A1636" t="str">
            <v>T</v>
          </cell>
          <cell r="B1636">
            <v>347.5</v>
          </cell>
          <cell r="C1636" t="str">
            <v>Glitt Joellen</v>
          </cell>
          <cell r="D1636">
            <v>48</v>
          </cell>
          <cell r="E1636" t="str">
            <v>USA</v>
          </cell>
          <cell r="F1636" t="str">
            <v>0/1999</v>
          </cell>
          <cell r="G1636" t="str">
            <v xml:space="preserve"> </v>
          </cell>
          <cell r="H1636" t="str">
            <v xml:space="preserve"> </v>
          </cell>
        </row>
        <row r="1637">
          <cell r="A1637"/>
          <cell r="B1637" t="str">
            <v xml:space="preserve"> </v>
          </cell>
          <cell r="C1637" t="str">
            <v xml:space="preserve"> </v>
          </cell>
          <cell r="D1637" t="str">
            <v xml:space="preserve"> </v>
          </cell>
          <cell r="E1637" t="str">
            <v xml:space="preserve"> </v>
          </cell>
          <cell r="F1637" t="str">
            <v xml:space="preserve"> </v>
          </cell>
          <cell r="G1637" t="str">
            <v xml:space="preserve"> </v>
          </cell>
          <cell r="H1637" t="str">
            <v xml:space="preserve"> </v>
          </cell>
        </row>
        <row r="1638">
          <cell r="A1638" t="str">
            <v xml:space="preserve">90+  kg </v>
          </cell>
          <cell r="B1638" t="str">
            <v xml:space="preserve"> </v>
          </cell>
          <cell r="C1638" t="str">
            <v xml:space="preserve"> </v>
          </cell>
          <cell r="D1638" t="str">
            <v xml:space="preserve"> </v>
          </cell>
          <cell r="E1638" t="str">
            <v xml:space="preserve"> </v>
          </cell>
          <cell r="F1638" t="str">
            <v xml:space="preserve"> </v>
          </cell>
          <cell r="G1638"/>
          <cell r="H1638"/>
        </row>
        <row r="1639">
          <cell r="A1639" t="str">
            <v>S</v>
          </cell>
          <cell r="B1639">
            <v>170</v>
          </cell>
          <cell r="C1639" t="str">
            <v>Thoms Sidney</v>
          </cell>
          <cell r="D1639">
            <v>53</v>
          </cell>
          <cell r="E1639" t="str">
            <v>USA</v>
          </cell>
          <cell r="F1639" t="str">
            <v>0/2004</v>
          </cell>
          <cell r="G1639" t="str">
            <v xml:space="preserve"> </v>
          </cell>
          <cell r="H1639" t="str">
            <v xml:space="preserve"> </v>
          </cell>
        </row>
        <row r="1640">
          <cell r="A1640" t="str">
            <v>B</v>
          </cell>
          <cell r="B1640">
            <v>122.5</v>
          </cell>
          <cell r="C1640" t="str">
            <v>Thoms Sidney</v>
          </cell>
          <cell r="D1640">
            <v>53</v>
          </cell>
          <cell r="E1640" t="str">
            <v>USA</v>
          </cell>
          <cell r="F1640" t="str">
            <v>0/2004</v>
          </cell>
          <cell r="G1640" t="str">
            <v xml:space="preserve"> </v>
          </cell>
          <cell r="H1640" t="str">
            <v xml:space="preserve"> </v>
          </cell>
        </row>
        <row r="1641">
          <cell r="A1641" t="str">
            <v>D</v>
          </cell>
          <cell r="B1641">
            <v>140</v>
          </cell>
          <cell r="C1641" t="str">
            <v>Tawzer Mary</v>
          </cell>
          <cell r="D1641">
            <v>56</v>
          </cell>
          <cell r="E1641" t="str">
            <v>USA</v>
          </cell>
          <cell r="F1641">
            <v>39455</v>
          </cell>
          <cell r="G1641" t="str">
            <v>Oak Brook</v>
          </cell>
          <cell r="H1641" t="str">
            <v xml:space="preserve"> </v>
          </cell>
        </row>
        <row r="1642">
          <cell r="A1642" t="str">
            <v>T</v>
          </cell>
          <cell r="B1642">
            <v>422.5</v>
          </cell>
          <cell r="C1642" t="str">
            <v>Thoms Sidney</v>
          </cell>
          <cell r="D1642">
            <v>53</v>
          </cell>
          <cell r="E1642" t="str">
            <v>USA</v>
          </cell>
          <cell r="F1642" t="str">
            <v>0/2004</v>
          </cell>
          <cell r="G1642" t="str">
            <v xml:space="preserve"> </v>
          </cell>
          <cell r="H1642" t="str">
            <v xml:space="preserve"> </v>
          </cell>
        </row>
        <row r="1643">
          <cell r="A1643"/>
          <cell r="B1643" t="str">
            <v xml:space="preserve"> </v>
          </cell>
          <cell r="C1643" t="str">
            <v xml:space="preserve"> </v>
          </cell>
          <cell r="D1643" t="str">
            <v xml:space="preserve"> </v>
          </cell>
          <cell r="E1643" t="str">
            <v xml:space="preserve"> </v>
          </cell>
          <cell r="F1643" t="str">
            <v xml:space="preserve"> </v>
          </cell>
          <cell r="G1643" t="str">
            <v xml:space="preserve"> </v>
          </cell>
          <cell r="H1643" t="str">
            <v xml:space="preserve"> </v>
          </cell>
        </row>
        <row r="1644">
          <cell r="C1644" t="str">
            <v xml:space="preserve">Women's M55-59   </v>
          </cell>
        </row>
        <row r="1645">
          <cell r="A1645" t="str">
            <v xml:space="preserve">44 kg </v>
          </cell>
          <cell r="B1645" t="str">
            <v xml:space="preserve"> </v>
          </cell>
          <cell r="C1645" t="str">
            <v xml:space="preserve"> </v>
          </cell>
          <cell r="D1645" t="str">
            <v xml:space="preserve"> </v>
          </cell>
          <cell r="E1645" t="str">
            <v xml:space="preserve"> </v>
          </cell>
          <cell r="F1645" t="str">
            <v xml:space="preserve"> </v>
          </cell>
          <cell r="G1645" t="str">
            <v xml:space="preserve"> </v>
          </cell>
          <cell r="H1645"/>
        </row>
        <row r="1646">
          <cell r="A1646" t="str">
            <v>S</v>
          </cell>
          <cell r="B1646" t="str">
            <v xml:space="preserve"> </v>
          </cell>
          <cell r="C1646" t="str">
            <v xml:space="preserve"> </v>
          </cell>
          <cell r="D1646" t="str">
            <v xml:space="preserve"> </v>
          </cell>
          <cell r="E1646" t="str">
            <v xml:space="preserve"> </v>
          </cell>
          <cell r="F1646" t="str">
            <v xml:space="preserve"> </v>
          </cell>
          <cell r="G1646" t="str">
            <v xml:space="preserve"> </v>
          </cell>
          <cell r="H1646" t="str">
            <v xml:space="preserve"> </v>
          </cell>
        </row>
        <row r="1647">
          <cell r="A1647" t="str">
            <v>B</v>
          </cell>
          <cell r="B1647" t="str">
            <v xml:space="preserve"> </v>
          </cell>
          <cell r="C1647" t="str">
            <v xml:space="preserve"> </v>
          </cell>
          <cell r="D1647" t="str">
            <v xml:space="preserve"> </v>
          </cell>
          <cell r="E1647" t="str">
            <v xml:space="preserve"> </v>
          </cell>
          <cell r="F1647" t="str">
            <v xml:space="preserve"> </v>
          </cell>
          <cell r="G1647" t="str">
            <v xml:space="preserve"> </v>
          </cell>
          <cell r="H1647" t="str">
            <v xml:space="preserve"> </v>
          </cell>
        </row>
        <row r="1648">
          <cell r="A1648" t="str">
            <v>D</v>
          </cell>
          <cell r="B1648" t="str">
            <v xml:space="preserve"> </v>
          </cell>
          <cell r="C1648" t="str">
            <v xml:space="preserve"> </v>
          </cell>
          <cell r="D1648" t="str">
            <v xml:space="preserve"> </v>
          </cell>
          <cell r="E1648" t="str">
            <v xml:space="preserve"> </v>
          </cell>
          <cell r="F1648" t="str">
            <v xml:space="preserve"> </v>
          </cell>
          <cell r="G1648" t="str">
            <v xml:space="preserve"> </v>
          </cell>
          <cell r="H1648" t="str">
            <v xml:space="preserve"> </v>
          </cell>
        </row>
        <row r="1649">
          <cell r="A1649" t="str">
            <v>T</v>
          </cell>
          <cell r="B1649" t="str">
            <v xml:space="preserve"> </v>
          </cell>
          <cell r="C1649" t="str">
            <v xml:space="preserve"> </v>
          </cell>
          <cell r="D1649" t="str">
            <v xml:space="preserve"> </v>
          </cell>
          <cell r="E1649" t="str">
            <v xml:space="preserve"> </v>
          </cell>
          <cell r="F1649" t="str">
            <v xml:space="preserve"> </v>
          </cell>
          <cell r="G1649" t="str">
            <v xml:space="preserve"> </v>
          </cell>
          <cell r="H1649" t="str">
            <v xml:space="preserve"> </v>
          </cell>
        </row>
        <row r="1650">
          <cell r="A1650"/>
          <cell r="B1650" t="str">
            <v xml:space="preserve"> </v>
          </cell>
          <cell r="C1650" t="str">
            <v xml:space="preserve"> </v>
          </cell>
          <cell r="D1650" t="str">
            <v xml:space="preserve"> </v>
          </cell>
          <cell r="E1650" t="str">
            <v xml:space="preserve"> </v>
          </cell>
          <cell r="F1650" t="str">
            <v xml:space="preserve"> </v>
          </cell>
          <cell r="G1650" t="str">
            <v xml:space="preserve"> </v>
          </cell>
          <cell r="H1650" t="str">
            <v xml:space="preserve"> </v>
          </cell>
        </row>
        <row r="1651">
          <cell r="A1651" t="str">
            <v xml:space="preserve">48 kg </v>
          </cell>
          <cell r="B1651" t="str">
            <v xml:space="preserve"> </v>
          </cell>
          <cell r="C1651" t="str">
            <v xml:space="preserve"> </v>
          </cell>
          <cell r="D1651" t="str">
            <v xml:space="preserve"> </v>
          </cell>
          <cell r="E1651" t="str">
            <v xml:space="preserve"> </v>
          </cell>
          <cell r="F1651" t="str">
            <v xml:space="preserve"> </v>
          </cell>
          <cell r="G1651" t="str">
            <v xml:space="preserve"> </v>
          </cell>
          <cell r="H1651"/>
        </row>
        <row r="1652">
          <cell r="A1652" t="str">
            <v>S</v>
          </cell>
          <cell r="B1652" t="str">
            <v xml:space="preserve"> </v>
          </cell>
          <cell r="C1652" t="str">
            <v xml:space="preserve"> </v>
          </cell>
          <cell r="D1652" t="str">
            <v xml:space="preserve"> </v>
          </cell>
          <cell r="E1652" t="str">
            <v xml:space="preserve"> </v>
          </cell>
          <cell r="F1652" t="str">
            <v xml:space="preserve"> </v>
          </cell>
          <cell r="G1652" t="str">
            <v xml:space="preserve"> </v>
          </cell>
          <cell r="H1652" t="str">
            <v xml:space="preserve"> </v>
          </cell>
        </row>
        <row r="1653">
          <cell r="A1653" t="str">
            <v>B</v>
          </cell>
          <cell r="B1653" t="str">
            <v xml:space="preserve"> </v>
          </cell>
          <cell r="C1653" t="str">
            <v xml:space="preserve"> </v>
          </cell>
          <cell r="D1653" t="str">
            <v xml:space="preserve"> </v>
          </cell>
          <cell r="E1653" t="str">
            <v xml:space="preserve"> </v>
          </cell>
          <cell r="F1653" t="str">
            <v xml:space="preserve"> </v>
          </cell>
          <cell r="G1653" t="str">
            <v xml:space="preserve"> </v>
          </cell>
          <cell r="H1653" t="str">
            <v xml:space="preserve"> </v>
          </cell>
        </row>
        <row r="1654">
          <cell r="A1654" t="str">
            <v>D</v>
          </cell>
          <cell r="B1654" t="str">
            <v xml:space="preserve"> </v>
          </cell>
          <cell r="C1654" t="str">
            <v xml:space="preserve"> </v>
          </cell>
          <cell r="D1654" t="str">
            <v xml:space="preserve"> </v>
          </cell>
          <cell r="E1654" t="str">
            <v xml:space="preserve"> </v>
          </cell>
          <cell r="F1654" t="str">
            <v xml:space="preserve"> </v>
          </cell>
          <cell r="G1654" t="str">
            <v xml:space="preserve"> </v>
          </cell>
          <cell r="H1654" t="str">
            <v xml:space="preserve"> </v>
          </cell>
        </row>
        <row r="1655">
          <cell r="A1655" t="str">
            <v>T</v>
          </cell>
          <cell r="B1655" t="str">
            <v xml:space="preserve"> </v>
          </cell>
          <cell r="C1655" t="str">
            <v xml:space="preserve"> </v>
          </cell>
          <cell r="D1655" t="str">
            <v xml:space="preserve"> </v>
          </cell>
          <cell r="E1655" t="str">
            <v xml:space="preserve"> </v>
          </cell>
          <cell r="F1655" t="str">
            <v xml:space="preserve"> </v>
          </cell>
          <cell r="G1655" t="str">
            <v xml:space="preserve"> </v>
          </cell>
          <cell r="H1655" t="str">
            <v xml:space="preserve"> </v>
          </cell>
        </row>
        <row r="1656">
          <cell r="A1656"/>
          <cell r="B1656" t="str">
            <v xml:space="preserve"> </v>
          </cell>
          <cell r="C1656" t="str">
            <v xml:space="preserve"> </v>
          </cell>
          <cell r="D1656" t="str">
            <v xml:space="preserve"> </v>
          </cell>
          <cell r="E1656" t="str">
            <v xml:space="preserve"> </v>
          </cell>
          <cell r="F1656" t="str">
            <v xml:space="preserve"> </v>
          </cell>
          <cell r="G1656" t="str">
            <v xml:space="preserve"> </v>
          </cell>
          <cell r="H1656" t="str">
            <v xml:space="preserve"> </v>
          </cell>
        </row>
        <row r="1657">
          <cell r="A1657" t="str">
            <v xml:space="preserve">52 kg </v>
          </cell>
          <cell r="B1657" t="str">
            <v xml:space="preserve"> </v>
          </cell>
          <cell r="C1657" t="str">
            <v xml:space="preserve"> </v>
          </cell>
          <cell r="D1657" t="str">
            <v xml:space="preserve"> </v>
          </cell>
          <cell r="E1657" t="str">
            <v xml:space="preserve"> </v>
          </cell>
          <cell r="F1657" t="str">
            <v xml:space="preserve"> </v>
          </cell>
          <cell r="G1657" t="str">
            <v xml:space="preserve"> </v>
          </cell>
          <cell r="H1657"/>
        </row>
        <row r="1658">
          <cell r="A1658" t="str">
            <v>S</v>
          </cell>
          <cell r="B1658">
            <v>125</v>
          </cell>
          <cell r="C1658" t="str">
            <v>Clough JoAnn</v>
          </cell>
          <cell r="D1658">
            <v>47</v>
          </cell>
          <cell r="E1658" t="str">
            <v>USA</v>
          </cell>
          <cell r="F1658" t="str">
            <v>4/14/2007</v>
          </cell>
          <cell r="G1658" t="str">
            <v>Monroe</v>
          </cell>
          <cell r="H1658" t="str">
            <v xml:space="preserve"> </v>
          </cell>
        </row>
        <row r="1659">
          <cell r="A1659" t="str">
            <v>B</v>
          </cell>
          <cell r="B1659">
            <v>60</v>
          </cell>
          <cell r="C1659" t="str">
            <v>Brigham Chris</v>
          </cell>
          <cell r="D1659">
            <v>48</v>
          </cell>
          <cell r="E1659" t="str">
            <v>USA</v>
          </cell>
          <cell r="F1659" t="str">
            <v>0/2004</v>
          </cell>
          <cell r="G1659" t="str">
            <v xml:space="preserve"> </v>
          </cell>
          <cell r="H1659" t="str">
            <v xml:space="preserve"> </v>
          </cell>
        </row>
        <row r="1660">
          <cell r="A1660" t="str">
            <v>D</v>
          </cell>
          <cell r="B1660">
            <v>147.5</v>
          </cell>
          <cell r="C1660" t="str">
            <v>Clough JoAnn</v>
          </cell>
          <cell r="D1660">
            <v>47</v>
          </cell>
          <cell r="E1660" t="str">
            <v>USA</v>
          </cell>
          <cell r="F1660" t="str">
            <v>4/14/2007</v>
          </cell>
          <cell r="G1660" t="str">
            <v>Monroe</v>
          </cell>
          <cell r="H1660" t="str">
            <v xml:space="preserve"> </v>
          </cell>
        </row>
        <row r="1661">
          <cell r="A1661" t="str">
            <v>T</v>
          </cell>
          <cell r="B1661">
            <v>327.5</v>
          </cell>
          <cell r="C1661" t="str">
            <v>Clough JoAnn</v>
          </cell>
          <cell r="D1661">
            <v>47</v>
          </cell>
          <cell r="E1661" t="str">
            <v>USA</v>
          </cell>
          <cell r="F1661" t="str">
            <v>4/14/2007</v>
          </cell>
          <cell r="G1661" t="str">
            <v>Monroe</v>
          </cell>
          <cell r="H1661"/>
        </row>
        <row r="1662">
          <cell r="A1662"/>
          <cell r="B1662" t="str">
            <v xml:space="preserve"> </v>
          </cell>
          <cell r="C1662" t="str">
            <v>125-55-147.5</v>
          </cell>
          <cell r="D1662" t="str">
            <v xml:space="preserve"> </v>
          </cell>
          <cell r="E1662" t="str">
            <v xml:space="preserve"> </v>
          </cell>
          <cell r="F1662" t="str">
            <v xml:space="preserve"> </v>
          </cell>
          <cell r="G1662" t="str">
            <v xml:space="preserve"> </v>
          </cell>
          <cell r="H1662" t="str">
            <v xml:space="preserve"> </v>
          </cell>
        </row>
        <row r="1663">
          <cell r="A1663" t="str">
            <v xml:space="preserve">56 kg </v>
          </cell>
          <cell r="B1663"/>
          <cell r="C1663" t="str">
            <v xml:space="preserve"> </v>
          </cell>
          <cell r="D1663" t="str">
            <v xml:space="preserve"> </v>
          </cell>
          <cell r="E1663" t="str">
            <v xml:space="preserve"> </v>
          </cell>
          <cell r="F1663" t="str">
            <v xml:space="preserve"> </v>
          </cell>
          <cell r="G1663" t="str">
            <v xml:space="preserve"> </v>
          </cell>
          <cell r="H1663"/>
        </row>
        <row r="1664">
          <cell r="A1664" t="str">
            <v>S</v>
          </cell>
          <cell r="B1664">
            <v>118.5</v>
          </cell>
          <cell r="C1664" t="str">
            <v>McCallion Susan</v>
          </cell>
          <cell r="D1664">
            <v>48</v>
          </cell>
          <cell r="E1664" t="str">
            <v>USA</v>
          </cell>
          <cell r="F1664">
            <v>39455</v>
          </cell>
          <cell r="G1664" t="str">
            <v>Oak Brook</v>
          </cell>
          <cell r="H1664" t="str">
            <v xml:space="preserve"> </v>
          </cell>
        </row>
        <row r="1665">
          <cell r="A1665" t="str">
            <v>B</v>
          </cell>
          <cell r="B1665">
            <v>50</v>
          </cell>
          <cell r="C1665" t="str">
            <v>McCallion Susan</v>
          </cell>
          <cell r="D1665">
            <v>48</v>
          </cell>
          <cell r="E1665" t="str">
            <v>USA</v>
          </cell>
          <cell r="F1665">
            <v>39551</v>
          </cell>
          <cell r="G1665" t="str">
            <v>Lake George</v>
          </cell>
          <cell r="H1665" t="str">
            <v xml:space="preserve"> </v>
          </cell>
        </row>
        <row r="1666">
          <cell r="A1666" t="str">
            <v>D</v>
          </cell>
          <cell r="B1666">
            <v>107.5</v>
          </cell>
          <cell r="C1666" t="str">
            <v>McCallion Susan</v>
          </cell>
          <cell r="D1666">
            <v>48</v>
          </cell>
          <cell r="E1666" t="str">
            <v>USA</v>
          </cell>
          <cell r="F1666">
            <v>39455</v>
          </cell>
          <cell r="G1666" t="str">
            <v>Oak Brook</v>
          </cell>
          <cell r="H1666" t="str">
            <v xml:space="preserve"> </v>
          </cell>
        </row>
        <row r="1667">
          <cell r="A1667" t="str">
            <v>T</v>
          </cell>
          <cell r="B1667">
            <v>270</v>
          </cell>
          <cell r="C1667" t="str">
            <v>McCallion Susan</v>
          </cell>
          <cell r="D1667">
            <v>48</v>
          </cell>
          <cell r="E1667" t="str">
            <v>USA</v>
          </cell>
          <cell r="F1667">
            <v>39455</v>
          </cell>
          <cell r="G1667" t="str">
            <v>Oak Brook</v>
          </cell>
          <cell r="H1667"/>
        </row>
        <row r="1668">
          <cell r="A1668"/>
          <cell r="B1668" t="str">
            <v xml:space="preserve"> </v>
          </cell>
          <cell r="C1668" t="str">
            <v>117.5-45-107.5</v>
          </cell>
          <cell r="D1668" t="str">
            <v xml:space="preserve"> </v>
          </cell>
          <cell r="E1668" t="str">
            <v xml:space="preserve"> </v>
          </cell>
          <cell r="F1668" t="str">
            <v xml:space="preserve"> </v>
          </cell>
          <cell r="G1668" t="str">
            <v xml:space="preserve"> </v>
          </cell>
          <cell r="H1668" t="str">
            <v xml:space="preserve"> </v>
          </cell>
        </row>
        <row r="1669">
          <cell r="A1669" t="str">
            <v xml:space="preserve">60 kg </v>
          </cell>
          <cell r="B1669" t="str">
            <v xml:space="preserve"> </v>
          </cell>
          <cell r="C1669" t="str">
            <v xml:space="preserve"> </v>
          </cell>
          <cell r="D1669" t="str">
            <v xml:space="preserve"> </v>
          </cell>
          <cell r="E1669" t="str">
            <v xml:space="preserve"> </v>
          </cell>
          <cell r="F1669" t="str">
            <v xml:space="preserve"> </v>
          </cell>
          <cell r="G1669" t="str">
            <v xml:space="preserve"> </v>
          </cell>
          <cell r="H1669"/>
        </row>
        <row r="1670">
          <cell r="A1670" t="str">
            <v>S</v>
          </cell>
          <cell r="B1670" t="str">
            <v xml:space="preserve"> </v>
          </cell>
          <cell r="C1670" t="str">
            <v xml:space="preserve"> </v>
          </cell>
          <cell r="D1670" t="str">
            <v xml:space="preserve"> </v>
          </cell>
          <cell r="E1670" t="str">
            <v xml:space="preserve"> </v>
          </cell>
          <cell r="F1670" t="str">
            <v xml:space="preserve"> </v>
          </cell>
          <cell r="G1670" t="str">
            <v xml:space="preserve"> </v>
          </cell>
          <cell r="H1670" t="str">
            <v xml:space="preserve"> </v>
          </cell>
        </row>
        <row r="1671">
          <cell r="A1671" t="str">
            <v>B</v>
          </cell>
          <cell r="B1671" t="str">
            <v xml:space="preserve"> </v>
          </cell>
          <cell r="C1671" t="str">
            <v xml:space="preserve"> </v>
          </cell>
          <cell r="D1671" t="str">
            <v xml:space="preserve"> </v>
          </cell>
          <cell r="E1671" t="str">
            <v xml:space="preserve"> </v>
          </cell>
          <cell r="F1671" t="str">
            <v xml:space="preserve"> </v>
          </cell>
          <cell r="G1671" t="str">
            <v xml:space="preserve"> </v>
          </cell>
          <cell r="H1671" t="str">
            <v xml:space="preserve"> </v>
          </cell>
        </row>
        <row r="1672">
          <cell r="A1672" t="str">
            <v>D</v>
          </cell>
          <cell r="B1672" t="str">
            <v xml:space="preserve"> </v>
          </cell>
          <cell r="C1672" t="str">
            <v xml:space="preserve"> </v>
          </cell>
          <cell r="D1672" t="str">
            <v xml:space="preserve"> </v>
          </cell>
          <cell r="E1672" t="str">
            <v xml:space="preserve"> </v>
          </cell>
          <cell r="F1672" t="str">
            <v xml:space="preserve"> </v>
          </cell>
          <cell r="G1672" t="str">
            <v xml:space="preserve"> </v>
          </cell>
          <cell r="H1672" t="str">
            <v xml:space="preserve"> </v>
          </cell>
        </row>
        <row r="1673">
          <cell r="A1673" t="str">
            <v>T</v>
          </cell>
          <cell r="B1673" t="str">
            <v xml:space="preserve"> </v>
          </cell>
          <cell r="C1673" t="str">
            <v xml:space="preserve"> </v>
          </cell>
          <cell r="D1673" t="str">
            <v xml:space="preserve"> </v>
          </cell>
          <cell r="E1673" t="str">
            <v xml:space="preserve"> </v>
          </cell>
          <cell r="F1673" t="str">
            <v xml:space="preserve"> </v>
          </cell>
          <cell r="G1673" t="str">
            <v xml:space="preserve"> </v>
          </cell>
          <cell r="H1673" t="str">
            <v xml:space="preserve"> </v>
          </cell>
        </row>
        <row r="1674">
          <cell r="A1674"/>
          <cell r="B1674" t="str">
            <v xml:space="preserve"> </v>
          </cell>
          <cell r="C1674" t="str">
            <v xml:space="preserve"> </v>
          </cell>
          <cell r="D1674" t="str">
            <v xml:space="preserve"> </v>
          </cell>
          <cell r="E1674" t="str">
            <v xml:space="preserve"> </v>
          </cell>
          <cell r="F1674" t="str">
            <v xml:space="preserve"> </v>
          </cell>
          <cell r="G1674" t="str">
            <v xml:space="preserve"> </v>
          </cell>
          <cell r="H1674" t="str">
            <v xml:space="preserve"> </v>
          </cell>
        </row>
        <row r="1675">
          <cell r="A1675" t="str">
            <v xml:space="preserve">67.5  kg </v>
          </cell>
          <cell r="B1675" t="str">
            <v xml:space="preserve"> </v>
          </cell>
          <cell r="C1675" t="str">
            <v xml:space="preserve"> </v>
          </cell>
          <cell r="D1675" t="str">
            <v xml:space="preserve"> </v>
          </cell>
          <cell r="E1675" t="str">
            <v xml:space="preserve"> </v>
          </cell>
          <cell r="F1675" t="str">
            <v xml:space="preserve"> </v>
          </cell>
          <cell r="G1675"/>
          <cell r="H1675"/>
        </row>
        <row r="1676">
          <cell r="A1676" t="str">
            <v>S</v>
          </cell>
          <cell r="B1676">
            <v>155</v>
          </cell>
          <cell r="C1676" t="str">
            <v>Stabile Jane</v>
          </cell>
          <cell r="D1676">
            <v>52</v>
          </cell>
          <cell r="E1676" t="str">
            <v>USA</v>
          </cell>
          <cell r="F1676">
            <v>39551</v>
          </cell>
          <cell r="G1676" t="str">
            <v>Lake George</v>
          </cell>
          <cell r="H1676" t="str">
            <v xml:space="preserve"> </v>
          </cell>
        </row>
        <row r="1677">
          <cell r="A1677" t="str">
            <v>B</v>
          </cell>
          <cell r="B1677">
            <v>87.5</v>
          </cell>
          <cell r="C1677" t="str">
            <v>Stabile Jane</v>
          </cell>
          <cell r="D1677">
            <v>52</v>
          </cell>
          <cell r="E1677" t="str">
            <v>USA</v>
          </cell>
          <cell r="F1677">
            <v>40306</v>
          </cell>
          <cell r="G1677" t="str">
            <v>Montreal</v>
          </cell>
          <cell r="H1677" t="str">
            <v xml:space="preserve"> </v>
          </cell>
        </row>
        <row r="1678">
          <cell r="A1678" t="str">
            <v>D</v>
          </cell>
          <cell r="B1678">
            <v>172.5</v>
          </cell>
          <cell r="C1678" t="str">
            <v>Stabile Jane</v>
          </cell>
          <cell r="D1678">
            <v>52</v>
          </cell>
          <cell r="E1678" t="str">
            <v>USA</v>
          </cell>
          <cell r="F1678">
            <v>39551</v>
          </cell>
          <cell r="G1678" t="str">
            <v>Lake George</v>
          </cell>
          <cell r="H1678" t="str">
            <v xml:space="preserve"> </v>
          </cell>
        </row>
        <row r="1679">
          <cell r="A1679" t="str">
            <v>T</v>
          </cell>
          <cell r="B1679">
            <v>397.5</v>
          </cell>
          <cell r="C1679" t="str">
            <v>Stabile Jane</v>
          </cell>
          <cell r="D1679">
            <v>52</v>
          </cell>
          <cell r="E1679" t="str">
            <v>USA</v>
          </cell>
          <cell r="F1679">
            <v>39551</v>
          </cell>
          <cell r="G1679" t="str">
            <v>Lake George</v>
          </cell>
          <cell r="H1679"/>
        </row>
        <row r="1680">
          <cell r="A1680"/>
          <cell r="B1680" t="str">
            <v xml:space="preserve"> </v>
          </cell>
          <cell r="C1680" t="str">
            <v>155-70-172.5</v>
          </cell>
          <cell r="D1680" t="str">
            <v xml:space="preserve"> </v>
          </cell>
          <cell r="E1680" t="str">
            <v xml:space="preserve"> </v>
          </cell>
          <cell r="F1680" t="str">
            <v xml:space="preserve"> </v>
          </cell>
          <cell r="G1680" t="str">
            <v xml:space="preserve"> </v>
          </cell>
          <cell r="H1680" t="str">
            <v xml:space="preserve"> </v>
          </cell>
        </row>
        <row r="1681">
          <cell r="A1681" t="str">
            <v xml:space="preserve">75 kg </v>
          </cell>
          <cell r="B1681" t="str">
            <v xml:space="preserve"> </v>
          </cell>
          <cell r="C1681" t="str">
            <v xml:space="preserve"> </v>
          </cell>
          <cell r="D1681" t="str">
            <v xml:space="preserve"> </v>
          </cell>
          <cell r="E1681" t="str">
            <v xml:space="preserve"> </v>
          </cell>
          <cell r="F1681" t="str">
            <v xml:space="preserve"> </v>
          </cell>
          <cell r="G1681" t="str">
            <v xml:space="preserve"> </v>
          </cell>
          <cell r="H1681"/>
        </row>
        <row r="1682">
          <cell r="A1682" t="str">
            <v>S</v>
          </cell>
          <cell r="B1682" t="str">
            <v xml:space="preserve"> </v>
          </cell>
          <cell r="C1682" t="str">
            <v xml:space="preserve"> </v>
          </cell>
          <cell r="D1682" t="str">
            <v xml:space="preserve"> </v>
          </cell>
          <cell r="E1682" t="str">
            <v xml:space="preserve"> </v>
          </cell>
          <cell r="F1682" t="str">
            <v xml:space="preserve"> </v>
          </cell>
          <cell r="G1682" t="str">
            <v xml:space="preserve"> </v>
          </cell>
          <cell r="H1682" t="str">
            <v xml:space="preserve"> </v>
          </cell>
        </row>
        <row r="1683">
          <cell r="A1683" t="str">
            <v>B</v>
          </cell>
          <cell r="B1683" t="str">
            <v xml:space="preserve"> </v>
          </cell>
          <cell r="C1683" t="str">
            <v xml:space="preserve"> </v>
          </cell>
          <cell r="D1683" t="str">
            <v xml:space="preserve"> </v>
          </cell>
          <cell r="E1683" t="str">
            <v xml:space="preserve"> </v>
          </cell>
          <cell r="F1683" t="str">
            <v xml:space="preserve"> </v>
          </cell>
          <cell r="G1683" t="str">
            <v xml:space="preserve"> </v>
          </cell>
          <cell r="H1683" t="str">
            <v xml:space="preserve"> </v>
          </cell>
        </row>
        <row r="1684">
          <cell r="A1684" t="str">
            <v>D</v>
          </cell>
          <cell r="B1684" t="str">
            <v xml:space="preserve"> </v>
          </cell>
          <cell r="C1684" t="str">
            <v xml:space="preserve"> </v>
          </cell>
          <cell r="D1684" t="str">
            <v xml:space="preserve"> </v>
          </cell>
          <cell r="E1684" t="str">
            <v xml:space="preserve"> </v>
          </cell>
          <cell r="F1684" t="str">
            <v xml:space="preserve"> </v>
          </cell>
          <cell r="G1684" t="str">
            <v xml:space="preserve"> </v>
          </cell>
          <cell r="H1684" t="str">
            <v xml:space="preserve"> </v>
          </cell>
        </row>
        <row r="1685">
          <cell r="A1685" t="str">
            <v>T</v>
          </cell>
          <cell r="B1685" t="str">
            <v xml:space="preserve"> </v>
          </cell>
          <cell r="C1685" t="str">
            <v xml:space="preserve"> </v>
          </cell>
          <cell r="D1685" t="str">
            <v xml:space="preserve"> </v>
          </cell>
          <cell r="E1685" t="str">
            <v xml:space="preserve"> </v>
          </cell>
          <cell r="F1685" t="str">
            <v xml:space="preserve"> </v>
          </cell>
          <cell r="G1685" t="str">
            <v xml:space="preserve"> </v>
          </cell>
          <cell r="H1685" t="str">
            <v xml:space="preserve"> </v>
          </cell>
        </row>
        <row r="1686">
          <cell r="A1686"/>
          <cell r="B1686" t="str">
            <v xml:space="preserve"> </v>
          </cell>
          <cell r="C1686" t="str">
            <v xml:space="preserve"> </v>
          </cell>
          <cell r="D1686" t="str">
            <v xml:space="preserve"> </v>
          </cell>
          <cell r="E1686" t="str">
            <v xml:space="preserve"> </v>
          </cell>
          <cell r="F1686" t="str">
            <v xml:space="preserve"> </v>
          </cell>
          <cell r="G1686" t="str">
            <v xml:space="preserve"> </v>
          </cell>
          <cell r="H1686" t="str">
            <v xml:space="preserve"> </v>
          </cell>
        </row>
        <row r="1687">
          <cell r="A1687" t="str">
            <v xml:space="preserve">82.5  kg </v>
          </cell>
          <cell r="B1687" t="str">
            <v xml:space="preserve"> </v>
          </cell>
          <cell r="C1687" t="str">
            <v xml:space="preserve"> </v>
          </cell>
          <cell r="D1687" t="str">
            <v xml:space="preserve"> </v>
          </cell>
          <cell r="E1687" t="str">
            <v xml:space="preserve"> </v>
          </cell>
          <cell r="F1687" t="str">
            <v xml:space="preserve"> </v>
          </cell>
          <cell r="G1687"/>
          <cell r="H1687"/>
        </row>
        <row r="1688">
          <cell r="A1688" t="str">
            <v>S</v>
          </cell>
          <cell r="B1688">
            <v>150</v>
          </cell>
          <cell r="C1688" t="str">
            <v>DowleMaria</v>
          </cell>
          <cell r="D1688">
            <v>55</v>
          </cell>
          <cell r="E1688" t="str">
            <v>USA</v>
          </cell>
          <cell r="F1688">
            <v>40375</v>
          </cell>
          <cell r="G1688" t="str">
            <v>West Palm Beach</v>
          </cell>
          <cell r="H1688" t="str">
            <v xml:space="preserve"> </v>
          </cell>
        </row>
        <row r="1689">
          <cell r="A1689" t="str">
            <v>B</v>
          </cell>
          <cell r="B1689">
            <v>80</v>
          </cell>
          <cell r="C1689" t="str">
            <v>DowleMaria</v>
          </cell>
          <cell r="D1689">
            <v>55</v>
          </cell>
          <cell r="E1689" t="str">
            <v>USA</v>
          </cell>
          <cell r="F1689">
            <v>40375</v>
          </cell>
          <cell r="G1689" t="str">
            <v>West Palm Beach</v>
          </cell>
          <cell r="H1689" t="str">
            <v xml:space="preserve"> </v>
          </cell>
        </row>
        <row r="1690">
          <cell r="A1690" t="str">
            <v>D</v>
          </cell>
          <cell r="B1690">
            <v>130</v>
          </cell>
          <cell r="C1690" t="str">
            <v>DowleMaria</v>
          </cell>
          <cell r="D1690">
            <v>55</v>
          </cell>
          <cell r="E1690" t="str">
            <v>USA</v>
          </cell>
          <cell r="F1690">
            <v>40375</v>
          </cell>
          <cell r="G1690" t="str">
            <v>West Palm Beach</v>
          </cell>
          <cell r="H1690" t="str">
            <v xml:space="preserve"> </v>
          </cell>
        </row>
        <row r="1691">
          <cell r="A1691" t="str">
            <v>T</v>
          </cell>
          <cell r="B1691">
            <v>360</v>
          </cell>
          <cell r="C1691" t="str">
            <v>DowleMaria</v>
          </cell>
          <cell r="D1691">
            <v>55</v>
          </cell>
          <cell r="E1691" t="str">
            <v>USA</v>
          </cell>
          <cell r="F1691">
            <v>40375</v>
          </cell>
          <cell r="G1691" t="str">
            <v>West Palm Beach</v>
          </cell>
          <cell r="H1691" t="str">
            <v xml:space="preserve"> </v>
          </cell>
        </row>
        <row r="1692">
          <cell r="A1692"/>
          <cell r="B1692" t="str">
            <v xml:space="preserve"> </v>
          </cell>
          <cell r="C1692" t="str">
            <v>150-80-130</v>
          </cell>
          <cell r="D1692" t="str">
            <v xml:space="preserve"> </v>
          </cell>
          <cell r="E1692" t="str">
            <v xml:space="preserve"> </v>
          </cell>
          <cell r="F1692" t="str">
            <v xml:space="preserve"> </v>
          </cell>
          <cell r="G1692" t="str">
            <v xml:space="preserve"> </v>
          </cell>
          <cell r="H1692" t="str">
            <v xml:space="preserve"> </v>
          </cell>
        </row>
        <row r="1693">
          <cell r="A1693" t="str">
            <v xml:space="preserve">90  kg </v>
          </cell>
          <cell r="B1693" t="str">
            <v xml:space="preserve"> </v>
          </cell>
          <cell r="C1693" t="str">
            <v xml:space="preserve"> </v>
          </cell>
          <cell r="D1693" t="str">
            <v xml:space="preserve"> </v>
          </cell>
          <cell r="E1693" t="str">
            <v xml:space="preserve"> </v>
          </cell>
          <cell r="F1693" t="str">
            <v xml:space="preserve"> </v>
          </cell>
          <cell r="G1693" t="str">
            <v xml:space="preserve"> </v>
          </cell>
          <cell r="H1693"/>
        </row>
        <row r="1694">
          <cell r="A1694" t="str">
            <v>S</v>
          </cell>
          <cell r="B1694"/>
          <cell r="C1694"/>
          <cell r="D1694"/>
          <cell r="E1694"/>
          <cell r="F1694"/>
          <cell r="G1694"/>
          <cell r="H1694" t="str">
            <v xml:space="preserve"> </v>
          </cell>
        </row>
        <row r="1695">
          <cell r="A1695" t="str">
            <v>B</v>
          </cell>
          <cell r="B1695"/>
          <cell r="C1695"/>
          <cell r="D1695"/>
          <cell r="E1695"/>
          <cell r="F1695"/>
          <cell r="G1695"/>
          <cell r="H1695" t="str">
            <v xml:space="preserve"> </v>
          </cell>
        </row>
        <row r="1696">
          <cell r="A1696" t="str">
            <v>D</v>
          </cell>
          <cell r="B1696"/>
          <cell r="C1696"/>
          <cell r="D1696"/>
          <cell r="E1696"/>
          <cell r="F1696"/>
          <cell r="G1696"/>
          <cell r="H1696" t="str">
            <v xml:space="preserve"> </v>
          </cell>
        </row>
        <row r="1697">
          <cell r="A1697" t="str">
            <v>T</v>
          </cell>
          <cell r="B1697"/>
          <cell r="C1697"/>
          <cell r="D1697"/>
          <cell r="E1697"/>
          <cell r="F1697"/>
          <cell r="G1697"/>
          <cell r="H1697" t="str">
            <v xml:space="preserve"> </v>
          </cell>
        </row>
        <row r="1698">
          <cell r="A1698"/>
          <cell r="B1698"/>
          <cell r="C1698"/>
          <cell r="D1698"/>
          <cell r="E1698"/>
          <cell r="F1698"/>
          <cell r="G1698"/>
          <cell r="H1698" t="str">
            <v xml:space="preserve"> </v>
          </cell>
        </row>
        <row r="1699">
          <cell r="A1699" t="str">
            <v xml:space="preserve">90+  kg </v>
          </cell>
          <cell r="B1699" t="str">
            <v xml:space="preserve"> </v>
          </cell>
          <cell r="C1699" t="str">
            <v xml:space="preserve"> </v>
          </cell>
          <cell r="D1699" t="str">
            <v xml:space="preserve"> </v>
          </cell>
          <cell r="E1699" t="str">
            <v xml:space="preserve"> </v>
          </cell>
          <cell r="F1699" t="str">
            <v xml:space="preserve"> </v>
          </cell>
          <cell r="G1699"/>
          <cell r="H1699"/>
        </row>
        <row r="1700">
          <cell r="A1700" t="str">
            <v>S</v>
          </cell>
          <cell r="B1700" t="str">
            <v xml:space="preserve"> </v>
          </cell>
          <cell r="C1700" t="str">
            <v xml:space="preserve"> </v>
          </cell>
          <cell r="D1700" t="str">
            <v xml:space="preserve"> </v>
          </cell>
          <cell r="E1700" t="str">
            <v xml:space="preserve"> </v>
          </cell>
          <cell r="F1700" t="str">
            <v xml:space="preserve"> </v>
          </cell>
          <cell r="G1700" t="str">
            <v xml:space="preserve"> </v>
          </cell>
          <cell r="H1700" t="str">
            <v xml:space="preserve"> </v>
          </cell>
        </row>
        <row r="1701">
          <cell r="A1701" t="str">
            <v>B</v>
          </cell>
          <cell r="B1701" t="str">
            <v xml:space="preserve"> </v>
          </cell>
          <cell r="C1701" t="str">
            <v xml:space="preserve"> </v>
          </cell>
          <cell r="D1701" t="str">
            <v xml:space="preserve"> </v>
          </cell>
          <cell r="E1701" t="str">
            <v xml:space="preserve"> </v>
          </cell>
          <cell r="F1701" t="str">
            <v xml:space="preserve"> </v>
          </cell>
          <cell r="G1701" t="str">
            <v xml:space="preserve"> </v>
          </cell>
          <cell r="H1701" t="str">
            <v xml:space="preserve"> </v>
          </cell>
        </row>
        <row r="1702">
          <cell r="A1702" t="str">
            <v>D</v>
          </cell>
          <cell r="B1702" t="str">
            <v xml:space="preserve"> </v>
          </cell>
          <cell r="C1702" t="str">
            <v xml:space="preserve"> </v>
          </cell>
          <cell r="D1702" t="str">
            <v xml:space="preserve"> </v>
          </cell>
          <cell r="E1702" t="str">
            <v xml:space="preserve"> </v>
          </cell>
          <cell r="F1702" t="str">
            <v xml:space="preserve"> </v>
          </cell>
          <cell r="G1702" t="str">
            <v xml:space="preserve"> </v>
          </cell>
          <cell r="H1702" t="str">
            <v xml:space="preserve"> </v>
          </cell>
        </row>
        <row r="1703">
          <cell r="A1703" t="str">
            <v>T</v>
          </cell>
          <cell r="B1703" t="str">
            <v xml:space="preserve"> </v>
          </cell>
          <cell r="C1703" t="str">
            <v xml:space="preserve"> </v>
          </cell>
          <cell r="D1703" t="str">
            <v xml:space="preserve"> </v>
          </cell>
          <cell r="E1703" t="str">
            <v xml:space="preserve"> </v>
          </cell>
          <cell r="F1703" t="str">
            <v xml:space="preserve"> </v>
          </cell>
          <cell r="G1703" t="str">
            <v xml:space="preserve"> </v>
          </cell>
          <cell r="H1703" t="str">
            <v xml:space="preserve"> </v>
          </cell>
        </row>
        <row r="1704">
          <cell r="A1704"/>
          <cell r="B1704" t="str">
            <v xml:space="preserve"> </v>
          </cell>
          <cell r="C1704" t="str">
            <v xml:space="preserve"> </v>
          </cell>
          <cell r="D1704" t="str">
            <v xml:space="preserve"> </v>
          </cell>
          <cell r="E1704" t="str">
            <v xml:space="preserve"> </v>
          </cell>
          <cell r="F1704" t="str">
            <v xml:space="preserve"> </v>
          </cell>
          <cell r="G1704" t="str">
            <v xml:space="preserve"> </v>
          </cell>
          <cell r="H1704" t="str">
            <v xml:space="preserve"> </v>
          </cell>
        </row>
        <row r="1705">
          <cell r="C1705" t="str">
            <v xml:space="preserve">Women's M60-64   </v>
          </cell>
        </row>
        <row r="1706">
          <cell r="A1706" t="str">
            <v xml:space="preserve">44 kg </v>
          </cell>
          <cell r="B1706" t="str">
            <v xml:space="preserve"> </v>
          </cell>
          <cell r="C1706" t="str">
            <v xml:space="preserve"> </v>
          </cell>
          <cell r="D1706" t="str">
            <v xml:space="preserve"> </v>
          </cell>
          <cell r="E1706" t="str">
            <v xml:space="preserve"> </v>
          </cell>
          <cell r="F1706" t="str">
            <v xml:space="preserve"> </v>
          </cell>
          <cell r="G1706" t="str">
            <v xml:space="preserve"> </v>
          </cell>
          <cell r="H1706"/>
        </row>
        <row r="1707">
          <cell r="A1707" t="str">
            <v>S</v>
          </cell>
          <cell r="B1707" t="str">
            <v xml:space="preserve"> </v>
          </cell>
          <cell r="C1707" t="str">
            <v xml:space="preserve"> </v>
          </cell>
          <cell r="D1707" t="str">
            <v xml:space="preserve"> </v>
          </cell>
          <cell r="E1707" t="str">
            <v xml:space="preserve"> </v>
          </cell>
          <cell r="F1707" t="str">
            <v xml:space="preserve"> </v>
          </cell>
          <cell r="G1707" t="str">
            <v xml:space="preserve"> </v>
          </cell>
          <cell r="H1707" t="str">
            <v xml:space="preserve"> </v>
          </cell>
        </row>
        <row r="1708">
          <cell r="A1708" t="str">
            <v>B</v>
          </cell>
          <cell r="B1708" t="str">
            <v xml:space="preserve"> </v>
          </cell>
          <cell r="C1708" t="str">
            <v xml:space="preserve"> </v>
          </cell>
          <cell r="D1708" t="str">
            <v xml:space="preserve"> </v>
          </cell>
          <cell r="E1708" t="str">
            <v xml:space="preserve"> </v>
          </cell>
          <cell r="F1708" t="str">
            <v xml:space="preserve"> </v>
          </cell>
          <cell r="G1708" t="str">
            <v xml:space="preserve"> </v>
          </cell>
          <cell r="H1708" t="str">
            <v xml:space="preserve"> </v>
          </cell>
        </row>
        <row r="1709">
          <cell r="A1709" t="str">
            <v>D</v>
          </cell>
          <cell r="B1709" t="str">
            <v xml:space="preserve"> </v>
          </cell>
          <cell r="C1709" t="str">
            <v xml:space="preserve"> </v>
          </cell>
          <cell r="D1709" t="str">
            <v xml:space="preserve"> </v>
          </cell>
          <cell r="E1709" t="str">
            <v xml:space="preserve"> </v>
          </cell>
          <cell r="F1709" t="str">
            <v xml:space="preserve"> </v>
          </cell>
          <cell r="G1709" t="str">
            <v xml:space="preserve"> </v>
          </cell>
          <cell r="H1709" t="str">
            <v xml:space="preserve"> </v>
          </cell>
        </row>
        <row r="1710">
          <cell r="A1710" t="str">
            <v>T</v>
          </cell>
          <cell r="B1710" t="str">
            <v xml:space="preserve"> </v>
          </cell>
          <cell r="C1710" t="str">
            <v xml:space="preserve"> </v>
          </cell>
          <cell r="D1710" t="str">
            <v xml:space="preserve"> </v>
          </cell>
          <cell r="E1710" t="str">
            <v xml:space="preserve"> </v>
          </cell>
          <cell r="F1710" t="str">
            <v xml:space="preserve"> </v>
          </cell>
          <cell r="G1710" t="str">
            <v xml:space="preserve"> </v>
          </cell>
          <cell r="H1710" t="str">
            <v xml:space="preserve"> </v>
          </cell>
        </row>
        <row r="1711">
          <cell r="A1711"/>
          <cell r="B1711" t="str">
            <v xml:space="preserve"> </v>
          </cell>
          <cell r="C1711" t="str">
            <v xml:space="preserve"> </v>
          </cell>
          <cell r="D1711" t="str">
            <v xml:space="preserve"> </v>
          </cell>
          <cell r="E1711" t="str">
            <v xml:space="preserve"> </v>
          </cell>
          <cell r="F1711" t="str">
            <v xml:space="preserve"> </v>
          </cell>
          <cell r="G1711" t="str">
            <v xml:space="preserve"> </v>
          </cell>
          <cell r="H1711" t="str">
            <v xml:space="preserve"> </v>
          </cell>
        </row>
        <row r="1712">
          <cell r="A1712" t="str">
            <v xml:space="preserve">48 kg </v>
          </cell>
          <cell r="B1712" t="str">
            <v xml:space="preserve"> </v>
          </cell>
          <cell r="C1712" t="str">
            <v xml:space="preserve"> </v>
          </cell>
          <cell r="D1712" t="str">
            <v xml:space="preserve"> </v>
          </cell>
          <cell r="E1712" t="str">
            <v xml:space="preserve"> </v>
          </cell>
          <cell r="F1712" t="str">
            <v xml:space="preserve"> </v>
          </cell>
          <cell r="G1712" t="str">
            <v xml:space="preserve"> </v>
          </cell>
          <cell r="H1712"/>
        </row>
        <row r="1713">
          <cell r="A1713" t="str">
            <v>S</v>
          </cell>
          <cell r="B1713" t="str">
            <v xml:space="preserve"> </v>
          </cell>
          <cell r="C1713" t="str">
            <v xml:space="preserve"> </v>
          </cell>
          <cell r="D1713" t="str">
            <v xml:space="preserve"> </v>
          </cell>
          <cell r="E1713" t="str">
            <v xml:space="preserve"> </v>
          </cell>
          <cell r="F1713" t="str">
            <v xml:space="preserve"> </v>
          </cell>
          <cell r="G1713" t="str">
            <v xml:space="preserve"> </v>
          </cell>
          <cell r="H1713" t="str">
            <v xml:space="preserve"> </v>
          </cell>
        </row>
        <row r="1714">
          <cell r="A1714" t="str">
            <v>B</v>
          </cell>
          <cell r="B1714" t="str">
            <v xml:space="preserve"> </v>
          </cell>
          <cell r="C1714" t="str">
            <v xml:space="preserve"> </v>
          </cell>
          <cell r="D1714" t="str">
            <v xml:space="preserve"> </v>
          </cell>
          <cell r="E1714" t="str">
            <v xml:space="preserve"> </v>
          </cell>
          <cell r="F1714" t="str">
            <v xml:space="preserve"> </v>
          </cell>
          <cell r="G1714" t="str">
            <v xml:space="preserve"> </v>
          </cell>
          <cell r="H1714" t="str">
            <v xml:space="preserve"> </v>
          </cell>
        </row>
        <row r="1715">
          <cell r="A1715" t="str">
            <v>D</v>
          </cell>
          <cell r="B1715" t="str">
            <v xml:space="preserve"> </v>
          </cell>
          <cell r="C1715" t="str">
            <v xml:space="preserve"> </v>
          </cell>
          <cell r="D1715" t="str">
            <v xml:space="preserve"> </v>
          </cell>
          <cell r="E1715" t="str">
            <v xml:space="preserve"> </v>
          </cell>
          <cell r="F1715" t="str">
            <v xml:space="preserve"> </v>
          </cell>
          <cell r="G1715" t="str">
            <v xml:space="preserve"> </v>
          </cell>
          <cell r="H1715" t="str">
            <v xml:space="preserve"> </v>
          </cell>
        </row>
        <row r="1716">
          <cell r="A1716" t="str">
            <v>T</v>
          </cell>
          <cell r="B1716" t="str">
            <v xml:space="preserve"> </v>
          </cell>
          <cell r="C1716" t="str">
            <v xml:space="preserve"> </v>
          </cell>
          <cell r="D1716" t="str">
            <v xml:space="preserve"> </v>
          </cell>
          <cell r="E1716" t="str">
            <v xml:space="preserve"> </v>
          </cell>
          <cell r="F1716" t="str">
            <v xml:space="preserve"> </v>
          </cell>
          <cell r="G1716" t="str">
            <v xml:space="preserve"> </v>
          </cell>
          <cell r="H1716" t="str">
            <v xml:space="preserve"> </v>
          </cell>
        </row>
        <row r="1717">
          <cell r="A1717"/>
          <cell r="B1717" t="str">
            <v xml:space="preserve"> </v>
          </cell>
          <cell r="C1717" t="str">
            <v xml:space="preserve"> </v>
          </cell>
          <cell r="D1717" t="str">
            <v xml:space="preserve"> </v>
          </cell>
          <cell r="E1717" t="str">
            <v xml:space="preserve"> </v>
          </cell>
          <cell r="F1717" t="str">
            <v xml:space="preserve"> </v>
          </cell>
          <cell r="G1717" t="str">
            <v xml:space="preserve"> </v>
          </cell>
          <cell r="H1717" t="str">
            <v xml:space="preserve"> </v>
          </cell>
        </row>
        <row r="1718">
          <cell r="A1718" t="str">
            <v xml:space="preserve">52 kg </v>
          </cell>
          <cell r="B1718" t="str">
            <v xml:space="preserve"> </v>
          </cell>
          <cell r="C1718" t="str">
            <v xml:space="preserve"> </v>
          </cell>
          <cell r="D1718" t="str">
            <v xml:space="preserve"> </v>
          </cell>
          <cell r="E1718" t="str">
            <v xml:space="preserve"> </v>
          </cell>
          <cell r="F1718" t="str">
            <v xml:space="preserve"> </v>
          </cell>
          <cell r="G1718" t="str">
            <v xml:space="preserve"> </v>
          </cell>
          <cell r="H1718"/>
        </row>
        <row r="1719">
          <cell r="A1719" t="str">
            <v>S</v>
          </cell>
          <cell r="B1719" t="str">
            <v xml:space="preserve"> </v>
          </cell>
          <cell r="C1719" t="str">
            <v xml:space="preserve"> </v>
          </cell>
          <cell r="D1719" t="str">
            <v xml:space="preserve"> </v>
          </cell>
          <cell r="E1719" t="str">
            <v xml:space="preserve"> </v>
          </cell>
          <cell r="F1719" t="str">
            <v xml:space="preserve"> </v>
          </cell>
          <cell r="G1719" t="str">
            <v xml:space="preserve"> </v>
          </cell>
          <cell r="H1719" t="str">
            <v xml:space="preserve"> </v>
          </cell>
        </row>
        <row r="1720">
          <cell r="A1720" t="str">
            <v>B</v>
          </cell>
          <cell r="B1720" t="str">
            <v xml:space="preserve"> </v>
          </cell>
          <cell r="C1720" t="str">
            <v xml:space="preserve"> </v>
          </cell>
          <cell r="D1720" t="str">
            <v xml:space="preserve"> </v>
          </cell>
          <cell r="E1720" t="str">
            <v xml:space="preserve"> </v>
          </cell>
          <cell r="F1720" t="str">
            <v xml:space="preserve"> </v>
          </cell>
          <cell r="G1720" t="str">
            <v xml:space="preserve"> </v>
          </cell>
          <cell r="H1720" t="str">
            <v xml:space="preserve"> </v>
          </cell>
        </row>
        <row r="1721">
          <cell r="A1721" t="str">
            <v>D</v>
          </cell>
          <cell r="B1721" t="str">
            <v xml:space="preserve"> </v>
          </cell>
          <cell r="C1721" t="str">
            <v xml:space="preserve"> </v>
          </cell>
          <cell r="D1721" t="str">
            <v xml:space="preserve"> </v>
          </cell>
          <cell r="E1721" t="str">
            <v xml:space="preserve"> </v>
          </cell>
          <cell r="F1721" t="str">
            <v xml:space="preserve"> </v>
          </cell>
          <cell r="G1721" t="str">
            <v xml:space="preserve"> </v>
          </cell>
          <cell r="H1721" t="str">
            <v xml:space="preserve"> </v>
          </cell>
        </row>
        <row r="1722">
          <cell r="A1722" t="str">
            <v>T</v>
          </cell>
          <cell r="B1722" t="str">
            <v xml:space="preserve"> </v>
          </cell>
          <cell r="C1722" t="str">
            <v xml:space="preserve"> </v>
          </cell>
          <cell r="D1722" t="str">
            <v xml:space="preserve"> </v>
          </cell>
          <cell r="E1722" t="str">
            <v xml:space="preserve"> </v>
          </cell>
          <cell r="F1722" t="str">
            <v xml:space="preserve"> </v>
          </cell>
          <cell r="G1722" t="str">
            <v xml:space="preserve"> </v>
          </cell>
          <cell r="H1722" t="str">
            <v xml:space="preserve"> </v>
          </cell>
        </row>
        <row r="1723">
          <cell r="A1723"/>
          <cell r="B1723" t="str">
            <v xml:space="preserve"> </v>
          </cell>
          <cell r="C1723" t="str">
            <v xml:space="preserve"> </v>
          </cell>
          <cell r="D1723" t="str">
            <v xml:space="preserve"> </v>
          </cell>
          <cell r="E1723" t="str">
            <v xml:space="preserve"> </v>
          </cell>
          <cell r="F1723" t="str">
            <v xml:space="preserve"> </v>
          </cell>
          <cell r="G1723" t="str">
            <v xml:space="preserve"> </v>
          </cell>
          <cell r="H1723" t="str">
            <v xml:space="preserve"> </v>
          </cell>
        </row>
        <row r="1724">
          <cell r="A1724" t="str">
            <v xml:space="preserve">56 kg </v>
          </cell>
          <cell r="B1724"/>
          <cell r="C1724" t="str">
            <v xml:space="preserve"> </v>
          </cell>
          <cell r="D1724" t="str">
            <v xml:space="preserve"> </v>
          </cell>
          <cell r="E1724" t="str">
            <v xml:space="preserve"> </v>
          </cell>
          <cell r="F1724" t="str">
            <v xml:space="preserve"> </v>
          </cell>
          <cell r="G1724" t="str">
            <v xml:space="preserve"> </v>
          </cell>
          <cell r="H1724"/>
        </row>
        <row r="1725">
          <cell r="A1725" t="str">
            <v>S</v>
          </cell>
          <cell r="B1725" t="str">
            <v xml:space="preserve"> </v>
          </cell>
          <cell r="C1725" t="str">
            <v xml:space="preserve"> </v>
          </cell>
          <cell r="D1725" t="str">
            <v xml:space="preserve"> </v>
          </cell>
          <cell r="E1725" t="str">
            <v xml:space="preserve"> </v>
          </cell>
          <cell r="F1725" t="str">
            <v xml:space="preserve"> </v>
          </cell>
          <cell r="G1725" t="str">
            <v xml:space="preserve"> </v>
          </cell>
          <cell r="H1725" t="str">
            <v xml:space="preserve"> </v>
          </cell>
        </row>
        <row r="1726">
          <cell r="A1726" t="str">
            <v>B</v>
          </cell>
          <cell r="B1726" t="str">
            <v xml:space="preserve"> </v>
          </cell>
          <cell r="C1726" t="str">
            <v xml:space="preserve"> </v>
          </cell>
          <cell r="D1726" t="str">
            <v xml:space="preserve"> </v>
          </cell>
          <cell r="E1726" t="str">
            <v xml:space="preserve"> </v>
          </cell>
          <cell r="F1726" t="str">
            <v xml:space="preserve"> </v>
          </cell>
          <cell r="G1726" t="str">
            <v xml:space="preserve"> </v>
          </cell>
          <cell r="H1726" t="str">
            <v xml:space="preserve"> </v>
          </cell>
        </row>
        <row r="1727">
          <cell r="A1727" t="str">
            <v>D</v>
          </cell>
          <cell r="B1727" t="str">
            <v xml:space="preserve"> </v>
          </cell>
          <cell r="C1727" t="str">
            <v xml:space="preserve"> </v>
          </cell>
          <cell r="D1727" t="str">
            <v xml:space="preserve"> </v>
          </cell>
          <cell r="E1727" t="str">
            <v xml:space="preserve"> </v>
          </cell>
          <cell r="F1727" t="str">
            <v xml:space="preserve"> </v>
          </cell>
          <cell r="G1727" t="str">
            <v xml:space="preserve"> </v>
          </cell>
          <cell r="H1727" t="str">
            <v xml:space="preserve"> </v>
          </cell>
        </row>
        <row r="1728">
          <cell r="A1728" t="str">
            <v>T</v>
          </cell>
          <cell r="B1728" t="str">
            <v xml:space="preserve"> </v>
          </cell>
          <cell r="C1728" t="str">
            <v xml:space="preserve"> </v>
          </cell>
          <cell r="D1728" t="str">
            <v xml:space="preserve"> </v>
          </cell>
          <cell r="E1728" t="str">
            <v xml:space="preserve"> </v>
          </cell>
          <cell r="F1728" t="str">
            <v xml:space="preserve"> </v>
          </cell>
          <cell r="G1728" t="str">
            <v xml:space="preserve"> </v>
          </cell>
          <cell r="H1728" t="str">
            <v xml:space="preserve"> </v>
          </cell>
        </row>
        <row r="1729">
          <cell r="A1729"/>
          <cell r="B1729" t="str">
            <v xml:space="preserve"> </v>
          </cell>
          <cell r="C1729" t="str">
            <v xml:space="preserve"> </v>
          </cell>
          <cell r="D1729" t="str">
            <v xml:space="preserve"> </v>
          </cell>
          <cell r="E1729" t="str">
            <v xml:space="preserve"> </v>
          </cell>
          <cell r="F1729" t="str">
            <v xml:space="preserve"> </v>
          </cell>
          <cell r="G1729" t="str">
            <v xml:space="preserve"> </v>
          </cell>
          <cell r="H1729" t="str">
            <v xml:space="preserve"> </v>
          </cell>
        </row>
        <row r="1730">
          <cell r="A1730" t="str">
            <v xml:space="preserve">60 kg </v>
          </cell>
          <cell r="B1730" t="str">
            <v xml:space="preserve"> </v>
          </cell>
          <cell r="C1730" t="str">
            <v xml:space="preserve"> </v>
          </cell>
          <cell r="D1730" t="str">
            <v xml:space="preserve"> </v>
          </cell>
          <cell r="E1730" t="str">
            <v xml:space="preserve"> </v>
          </cell>
          <cell r="F1730" t="str">
            <v xml:space="preserve"> </v>
          </cell>
          <cell r="G1730" t="str">
            <v xml:space="preserve"> </v>
          </cell>
          <cell r="H1730"/>
        </row>
        <row r="1731">
          <cell r="A1731" t="str">
            <v>S</v>
          </cell>
          <cell r="B1731" t="str">
            <v xml:space="preserve"> </v>
          </cell>
          <cell r="C1731" t="str">
            <v xml:space="preserve"> </v>
          </cell>
          <cell r="D1731" t="str">
            <v xml:space="preserve"> </v>
          </cell>
          <cell r="E1731" t="str">
            <v xml:space="preserve"> </v>
          </cell>
          <cell r="F1731" t="str">
            <v xml:space="preserve"> </v>
          </cell>
          <cell r="G1731" t="str">
            <v xml:space="preserve"> </v>
          </cell>
          <cell r="H1731" t="str">
            <v xml:space="preserve"> </v>
          </cell>
        </row>
        <row r="1732">
          <cell r="A1732" t="str">
            <v>B</v>
          </cell>
          <cell r="B1732" t="str">
            <v xml:space="preserve"> </v>
          </cell>
          <cell r="C1732" t="str">
            <v xml:space="preserve"> </v>
          </cell>
          <cell r="D1732" t="str">
            <v xml:space="preserve"> </v>
          </cell>
          <cell r="E1732" t="str">
            <v xml:space="preserve"> </v>
          </cell>
          <cell r="F1732" t="str">
            <v xml:space="preserve"> </v>
          </cell>
          <cell r="G1732" t="str">
            <v xml:space="preserve"> </v>
          </cell>
          <cell r="H1732" t="str">
            <v xml:space="preserve"> </v>
          </cell>
        </row>
        <row r="1733">
          <cell r="A1733" t="str">
            <v>D</v>
          </cell>
          <cell r="B1733" t="str">
            <v xml:space="preserve"> </v>
          </cell>
          <cell r="C1733" t="str">
            <v xml:space="preserve"> </v>
          </cell>
          <cell r="D1733" t="str">
            <v xml:space="preserve"> </v>
          </cell>
          <cell r="E1733" t="str">
            <v xml:space="preserve"> </v>
          </cell>
          <cell r="F1733" t="str">
            <v xml:space="preserve"> </v>
          </cell>
          <cell r="G1733" t="str">
            <v xml:space="preserve"> </v>
          </cell>
          <cell r="H1733" t="str">
            <v xml:space="preserve"> </v>
          </cell>
        </row>
        <row r="1734">
          <cell r="A1734" t="str">
            <v>T</v>
          </cell>
          <cell r="B1734" t="str">
            <v xml:space="preserve"> </v>
          </cell>
          <cell r="C1734" t="str">
            <v xml:space="preserve"> </v>
          </cell>
          <cell r="D1734" t="str">
            <v xml:space="preserve"> </v>
          </cell>
          <cell r="E1734" t="str">
            <v xml:space="preserve"> </v>
          </cell>
          <cell r="F1734" t="str">
            <v xml:space="preserve"> </v>
          </cell>
          <cell r="G1734" t="str">
            <v xml:space="preserve"> </v>
          </cell>
          <cell r="H1734" t="str">
            <v xml:space="preserve"> </v>
          </cell>
        </row>
        <row r="1735">
          <cell r="A1735"/>
          <cell r="B1735" t="str">
            <v xml:space="preserve"> </v>
          </cell>
          <cell r="C1735" t="str">
            <v xml:space="preserve"> </v>
          </cell>
          <cell r="D1735" t="str">
            <v xml:space="preserve"> </v>
          </cell>
          <cell r="E1735" t="str">
            <v xml:space="preserve"> </v>
          </cell>
          <cell r="F1735" t="str">
            <v xml:space="preserve"> </v>
          </cell>
          <cell r="G1735" t="str">
            <v xml:space="preserve"> </v>
          </cell>
          <cell r="H1735" t="str">
            <v xml:space="preserve"> </v>
          </cell>
        </row>
        <row r="1736">
          <cell r="A1736" t="str">
            <v xml:space="preserve">67.5  kg </v>
          </cell>
          <cell r="B1736" t="str">
            <v xml:space="preserve"> </v>
          </cell>
          <cell r="C1736" t="str">
            <v xml:space="preserve"> </v>
          </cell>
          <cell r="D1736" t="str">
            <v xml:space="preserve"> </v>
          </cell>
          <cell r="E1736" t="str">
            <v xml:space="preserve"> </v>
          </cell>
          <cell r="F1736" t="str">
            <v xml:space="preserve"> </v>
          </cell>
          <cell r="G1736"/>
          <cell r="H1736"/>
        </row>
        <row r="1737">
          <cell r="A1737" t="str">
            <v>S</v>
          </cell>
          <cell r="B1737">
            <v>120</v>
          </cell>
          <cell r="C1737" t="str">
            <v>Keresey Evangeline</v>
          </cell>
          <cell r="D1737">
            <v>40</v>
          </cell>
          <cell r="E1737" t="str">
            <v>USA</v>
          </cell>
          <cell r="F1737">
            <v>38564</v>
          </cell>
          <cell r="G1737" t="str">
            <v>Lincolnwood</v>
          </cell>
          <cell r="H1737" t="str">
            <v xml:space="preserve"> </v>
          </cell>
        </row>
        <row r="1738">
          <cell r="A1738" t="str">
            <v>B</v>
          </cell>
          <cell r="B1738">
            <v>65</v>
          </cell>
          <cell r="C1738" t="str">
            <v>Keresey Evangeline</v>
          </cell>
          <cell r="D1738">
            <v>40</v>
          </cell>
          <cell r="E1738" t="str">
            <v>USA</v>
          </cell>
          <cell r="F1738">
            <v>38564</v>
          </cell>
          <cell r="G1738" t="str">
            <v>Lincolnwood</v>
          </cell>
          <cell r="H1738" t="str">
            <v xml:space="preserve"> </v>
          </cell>
        </row>
        <row r="1739">
          <cell r="A1739" t="str">
            <v>D</v>
          </cell>
          <cell r="B1739">
            <v>137.5</v>
          </cell>
          <cell r="C1739" t="str">
            <v>Keresey Evangeline</v>
          </cell>
          <cell r="D1739">
            <v>40</v>
          </cell>
          <cell r="E1739" t="str">
            <v>USA</v>
          </cell>
          <cell r="F1739">
            <v>38564</v>
          </cell>
          <cell r="G1739" t="str">
            <v>Lincolnwood</v>
          </cell>
          <cell r="H1739" t="str">
            <v xml:space="preserve"> </v>
          </cell>
        </row>
        <row r="1740">
          <cell r="A1740" t="str">
            <v>T</v>
          </cell>
          <cell r="B1740">
            <v>335</v>
          </cell>
          <cell r="C1740" t="str">
            <v>Keresey Evangeline</v>
          </cell>
          <cell r="D1740">
            <v>40</v>
          </cell>
          <cell r="E1740" t="str">
            <v>USA</v>
          </cell>
          <cell r="F1740">
            <v>38564</v>
          </cell>
          <cell r="G1740" t="str">
            <v>Lincolnwood</v>
          </cell>
          <cell r="H1740"/>
        </row>
        <row r="1741">
          <cell r="A1741"/>
          <cell r="B1741" t="str">
            <v xml:space="preserve"> </v>
          </cell>
          <cell r="C1741" t="str">
            <v>120-65-137.5</v>
          </cell>
          <cell r="D1741" t="str">
            <v xml:space="preserve"> </v>
          </cell>
          <cell r="E1741" t="str">
            <v xml:space="preserve"> </v>
          </cell>
          <cell r="F1741" t="str">
            <v xml:space="preserve"> </v>
          </cell>
          <cell r="G1741" t="str">
            <v xml:space="preserve"> </v>
          </cell>
          <cell r="H1741" t="str">
            <v xml:space="preserve"> </v>
          </cell>
        </row>
        <row r="1742">
          <cell r="A1742" t="str">
            <v xml:space="preserve">75 kg </v>
          </cell>
          <cell r="B1742" t="str">
            <v xml:space="preserve"> </v>
          </cell>
          <cell r="C1742" t="str">
            <v xml:space="preserve"> </v>
          </cell>
          <cell r="D1742" t="str">
            <v xml:space="preserve"> </v>
          </cell>
          <cell r="E1742" t="str">
            <v xml:space="preserve"> </v>
          </cell>
          <cell r="F1742" t="str">
            <v xml:space="preserve"> </v>
          </cell>
          <cell r="G1742" t="str">
            <v xml:space="preserve"> </v>
          </cell>
          <cell r="H1742"/>
        </row>
        <row r="1743">
          <cell r="A1743" t="str">
            <v>S</v>
          </cell>
          <cell r="B1743" t="str">
            <v xml:space="preserve"> </v>
          </cell>
          <cell r="C1743" t="str">
            <v xml:space="preserve"> </v>
          </cell>
          <cell r="D1743" t="str">
            <v xml:space="preserve"> </v>
          </cell>
          <cell r="E1743" t="str">
            <v xml:space="preserve"> </v>
          </cell>
          <cell r="F1743" t="str">
            <v xml:space="preserve"> </v>
          </cell>
          <cell r="G1743" t="str">
            <v xml:space="preserve"> </v>
          </cell>
          <cell r="H1743" t="str">
            <v xml:space="preserve"> </v>
          </cell>
        </row>
        <row r="1744">
          <cell r="A1744" t="str">
            <v>B</v>
          </cell>
          <cell r="B1744" t="str">
            <v xml:space="preserve"> </v>
          </cell>
          <cell r="C1744" t="str">
            <v xml:space="preserve"> </v>
          </cell>
          <cell r="D1744" t="str">
            <v xml:space="preserve"> </v>
          </cell>
          <cell r="E1744" t="str">
            <v xml:space="preserve"> </v>
          </cell>
          <cell r="F1744" t="str">
            <v xml:space="preserve"> </v>
          </cell>
          <cell r="G1744" t="str">
            <v xml:space="preserve"> </v>
          </cell>
          <cell r="H1744" t="str">
            <v xml:space="preserve"> </v>
          </cell>
        </row>
        <row r="1745">
          <cell r="A1745" t="str">
            <v>D</v>
          </cell>
          <cell r="B1745" t="str">
            <v xml:space="preserve"> </v>
          </cell>
          <cell r="C1745" t="str">
            <v xml:space="preserve"> </v>
          </cell>
          <cell r="D1745" t="str">
            <v xml:space="preserve"> </v>
          </cell>
          <cell r="E1745" t="str">
            <v xml:space="preserve"> </v>
          </cell>
          <cell r="F1745" t="str">
            <v xml:space="preserve"> </v>
          </cell>
          <cell r="G1745" t="str">
            <v xml:space="preserve"> </v>
          </cell>
          <cell r="H1745" t="str">
            <v xml:space="preserve"> </v>
          </cell>
        </row>
        <row r="1746">
          <cell r="A1746" t="str">
            <v>T</v>
          </cell>
          <cell r="B1746" t="str">
            <v xml:space="preserve"> </v>
          </cell>
          <cell r="C1746" t="str">
            <v xml:space="preserve"> </v>
          </cell>
          <cell r="D1746" t="str">
            <v xml:space="preserve"> </v>
          </cell>
          <cell r="E1746" t="str">
            <v xml:space="preserve"> </v>
          </cell>
          <cell r="F1746" t="str">
            <v xml:space="preserve"> </v>
          </cell>
          <cell r="G1746" t="str">
            <v xml:space="preserve"> </v>
          </cell>
          <cell r="H1746" t="str">
            <v xml:space="preserve"> </v>
          </cell>
        </row>
        <row r="1747">
          <cell r="A1747"/>
          <cell r="B1747" t="str">
            <v xml:space="preserve"> </v>
          </cell>
          <cell r="C1747" t="str">
            <v xml:space="preserve"> </v>
          </cell>
          <cell r="D1747" t="str">
            <v xml:space="preserve"> </v>
          </cell>
          <cell r="E1747" t="str">
            <v xml:space="preserve"> </v>
          </cell>
          <cell r="F1747" t="str">
            <v xml:space="preserve"> </v>
          </cell>
          <cell r="G1747" t="str">
            <v xml:space="preserve"> </v>
          </cell>
          <cell r="H1747" t="str">
            <v xml:space="preserve"> </v>
          </cell>
        </row>
        <row r="1748">
          <cell r="A1748" t="str">
            <v xml:space="preserve">82.5  kg </v>
          </cell>
          <cell r="B1748" t="str">
            <v xml:space="preserve"> </v>
          </cell>
          <cell r="C1748" t="str">
            <v xml:space="preserve"> </v>
          </cell>
          <cell r="D1748" t="str">
            <v xml:space="preserve"> </v>
          </cell>
          <cell r="E1748" t="str">
            <v xml:space="preserve"> </v>
          </cell>
          <cell r="F1748" t="str">
            <v xml:space="preserve"> </v>
          </cell>
          <cell r="G1748"/>
          <cell r="H1748"/>
        </row>
        <row r="1749">
          <cell r="A1749" t="str">
            <v>S</v>
          </cell>
          <cell r="B1749" t="str">
            <v xml:space="preserve"> </v>
          </cell>
          <cell r="C1749" t="str">
            <v xml:space="preserve"> </v>
          </cell>
          <cell r="D1749" t="str">
            <v xml:space="preserve"> </v>
          </cell>
          <cell r="E1749" t="str">
            <v xml:space="preserve"> </v>
          </cell>
          <cell r="F1749" t="str">
            <v xml:space="preserve"> </v>
          </cell>
          <cell r="G1749" t="str">
            <v xml:space="preserve"> </v>
          </cell>
          <cell r="H1749" t="str">
            <v xml:space="preserve"> </v>
          </cell>
        </row>
        <row r="1750">
          <cell r="A1750" t="str">
            <v>B</v>
          </cell>
          <cell r="B1750" t="str">
            <v xml:space="preserve"> </v>
          </cell>
          <cell r="C1750" t="str">
            <v xml:space="preserve"> </v>
          </cell>
          <cell r="D1750" t="str">
            <v xml:space="preserve"> </v>
          </cell>
          <cell r="E1750" t="str">
            <v xml:space="preserve"> </v>
          </cell>
          <cell r="F1750" t="str">
            <v xml:space="preserve"> </v>
          </cell>
          <cell r="G1750" t="str">
            <v xml:space="preserve"> </v>
          </cell>
          <cell r="H1750" t="str">
            <v xml:space="preserve"> </v>
          </cell>
        </row>
        <row r="1751">
          <cell r="A1751" t="str">
            <v>D</v>
          </cell>
          <cell r="B1751" t="str">
            <v xml:space="preserve"> </v>
          </cell>
          <cell r="C1751" t="str">
            <v xml:space="preserve"> </v>
          </cell>
          <cell r="D1751" t="str">
            <v xml:space="preserve"> </v>
          </cell>
          <cell r="E1751" t="str">
            <v xml:space="preserve"> </v>
          </cell>
          <cell r="F1751" t="str">
            <v xml:space="preserve"> </v>
          </cell>
          <cell r="G1751" t="str">
            <v xml:space="preserve"> </v>
          </cell>
          <cell r="H1751" t="str">
            <v xml:space="preserve"> </v>
          </cell>
        </row>
        <row r="1752">
          <cell r="A1752" t="str">
            <v>T</v>
          </cell>
          <cell r="B1752" t="str">
            <v xml:space="preserve"> </v>
          </cell>
          <cell r="C1752" t="str">
            <v xml:space="preserve"> </v>
          </cell>
          <cell r="D1752" t="str">
            <v xml:space="preserve"> </v>
          </cell>
          <cell r="E1752" t="str">
            <v xml:space="preserve"> </v>
          </cell>
          <cell r="F1752" t="str">
            <v xml:space="preserve"> </v>
          </cell>
          <cell r="G1752" t="str">
            <v xml:space="preserve"> </v>
          </cell>
          <cell r="H1752" t="str">
            <v xml:space="preserve"> </v>
          </cell>
        </row>
        <row r="1753">
          <cell r="A1753"/>
          <cell r="B1753" t="str">
            <v xml:space="preserve"> </v>
          </cell>
          <cell r="C1753" t="str">
            <v xml:space="preserve"> </v>
          </cell>
          <cell r="D1753" t="str">
            <v xml:space="preserve"> </v>
          </cell>
          <cell r="E1753" t="str">
            <v xml:space="preserve"> </v>
          </cell>
          <cell r="F1753" t="str">
            <v xml:space="preserve"> </v>
          </cell>
          <cell r="G1753" t="str">
            <v xml:space="preserve"> </v>
          </cell>
          <cell r="H1753" t="str">
            <v xml:space="preserve"> </v>
          </cell>
        </row>
        <row r="1754">
          <cell r="A1754" t="str">
            <v xml:space="preserve">90  kg </v>
          </cell>
          <cell r="B1754" t="str">
            <v xml:space="preserve"> </v>
          </cell>
          <cell r="C1754" t="str">
            <v xml:space="preserve"> </v>
          </cell>
          <cell r="D1754" t="str">
            <v xml:space="preserve"> </v>
          </cell>
          <cell r="E1754" t="str">
            <v xml:space="preserve"> </v>
          </cell>
          <cell r="F1754" t="str">
            <v xml:space="preserve"> </v>
          </cell>
          <cell r="G1754" t="str">
            <v xml:space="preserve"> </v>
          </cell>
          <cell r="H1754"/>
        </row>
        <row r="1755">
          <cell r="A1755" t="str">
            <v>S</v>
          </cell>
          <cell r="B1755" t="str">
            <v xml:space="preserve"> </v>
          </cell>
          <cell r="C1755" t="str">
            <v xml:space="preserve"> </v>
          </cell>
          <cell r="D1755" t="str">
            <v xml:space="preserve"> </v>
          </cell>
          <cell r="E1755" t="str">
            <v xml:space="preserve"> </v>
          </cell>
          <cell r="F1755" t="str">
            <v xml:space="preserve"> </v>
          </cell>
          <cell r="G1755" t="str">
            <v xml:space="preserve"> </v>
          </cell>
          <cell r="H1755" t="str">
            <v xml:space="preserve"> </v>
          </cell>
        </row>
        <row r="1756">
          <cell r="A1756" t="str">
            <v>B</v>
          </cell>
          <cell r="B1756" t="str">
            <v xml:space="preserve"> </v>
          </cell>
          <cell r="C1756" t="str">
            <v xml:space="preserve"> </v>
          </cell>
          <cell r="D1756" t="str">
            <v xml:space="preserve"> </v>
          </cell>
          <cell r="E1756" t="str">
            <v xml:space="preserve"> </v>
          </cell>
          <cell r="F1756" t="str">
            <v xml:space="preserve"> </v>
          </cell>
          <cell r="G1756" t="str">
            <v xml:space="preserve"> </v>
          </cell>
          <cell r="H1756" t="str">
            <v xml:space="preserve"> </v>
          </cell>
        </row>
        <row r="1757">
          <cell r="A1757" t="str">
            <v>D</v>
          </cell>
          <cell r="B1757" t="str">
            <v xml:space="preserve"> </v>
          </cell>
          <cell r="C1757" t="str">
            <v xml:space="preserve"> </v>
          </cell>
          <cell r="D1757" t="str">
            <v xml:space="preserve"> </v>
          </cell>
          <cell r="E1757" t="str">
            <v xml:space="preserve"> </v>
          </cell>
          <cell r="F1757" t="str">
            <v xml:space="preserve"> </v>
          </cell>
          <cell r="G1757" t="str">
            <v xml:space="preserve"> </v>
          </cell>
          <cell r="H1757" t="str">
            <v xml:space="preserve"> </v>
          </cell>
        </row>
        <row r="1758">
          <cell r="A1758" t="str">
            <v>T</v>
          </cell>
          <cell r="B1758" t="str">
            <v xml:space="preserve"> </v>
          </cell>
          <cell r="C1758" t="str">
            <v xml:space="preserve"> </v>
          </cell>
          <cell r="D1758" t="str">
            <v xml:space="preserve"> </v>
          </cell>
          <cell r="E1758" t="str">
            <v xml:space="preserve"> </v>
          </cell>
          <cell r="F1758" t="str">
            <v xml:space="preserve"> </v>
          </cell>
          <cell r="G1758" t="str">
            <v xml:space="preserve"> </v>
          </cell>
          <cell r="H1758" t="str">
            <v xml:space="preserve"> </v>
          </cell>
        </row>
        <row r="1759">
          <cell r="A1759"/>
          <cell r="B1759" t="str">
            <v xml:space="preserve"> </v>
          </cell>
          <cell r="C1759" t="str">
            <v xml:space="preserve"> </v>
          </cell>
          <cell r="D1759" t="str">
            <v xml:space="preserve"> </v>
          </cell>
          <cell r="E1759" t="str">
            <v xml:space="preserve"> </v>
          </cell>
          <cell r="F1759" t="str">
            <v xml:space="preserve"> </v>
          </cell>
          <cell r="G1759" t="str">
            <v xml:space="preserve"> </v>
          </cell>
          <cell r="H1759" t="str">
            <v xml:space="preserve"> </v>
          </cell>
        </row>
        <row r="1760">
          <cell r="A1760" t="str">
            <v xml:space="preserve">90+  kg </v>
          </cell>
          <cell r="B1760" t="str">
            <v xml:space="preserve"> </v>
          </cell>
          <cell r="C1760" t="str">
            <v xml:space="preserve"> </v>
          </cell>
          <cell r="D1760" t="str">
            <v xml:space="preserve"> </v>
          </cell>
          <cell r="E1760" t="str">
            <v xml:space="preserve"> </v>
          </cell>
          <cell r="F1760" t="str">
            <v xml:space="preserve"> </v>
          </cell>
          <cell r="G1760"/>
          <cell r="H1760"/>
        </row>
        <row r="1761">
          <cell r="A1761" t="str">
            <v>S</v>
          </cell>
          <cell r="B1761" t="str">
            <v xml:space="preserve"> </v>
          </cell>
          <cell r="C1761" t="str">
            <v xml:space="preserve"> </v>
          </cell>
          <cell r="D1761" t="str">
            <v xml:space="preserve"> </v>
          </cell>
          <cell r="E1761" t="str">
            <v xml:space="preserve"> </v>
          </cell>
          <cell r="F1761" t="str">
            <v xml:space="preserve"> </v>
          </cell>
          <cell r="G1761" t="str">
            <v xml:space="preserve"> </v>
          </cell>
          <cell r="H1761" t="str">
            <v xml:space="preserve"> </v>
          </cell>
        </row>
        <row r="1762">
          <cell r="A1762" t="str">
            <v>B</v>
          </cell>
          <cell r="B1762" t="str">
            <v xml:space="preserve"> </v>
          </cell>
          <cell r="C1762" t="str">
            <v xml:space="preserve"> </v>
          </cell>
          <cell r="D1762" t="str">
            <v xml:space="preserve"> </v>
          </cell>
          <cell r="E1762" t="str">
            <v xml:space="preserve"> </v>
          </cell>
          <cell r="F1762" t="str">
            <v xml:space="preserve"> </v>
          </cell>
          <cell r="G1762" t="str">
            <v xml:space="preserve"> </v>
          </cell>
          <cell r="H1762" t="str">
            <v xml:space="preserve"> </v>
          </cell>
        </row>
        <row r="1763">
          <cell r="A1763" t="str">
            <v>D</v>
          </cell>
          <cell r="B1763" t="str">
            <v xml:space="preserve"> </v>
          </cell>
          <cell r="C1763" t="str">
            <v xml:space="preserve"> </v>
          </cell>
          <cell r="D1763" t="str">
            <v xml:space="preserve"> </v>
          </cell>
          <cell r="E1763" t="str">
            <v xml:space="preserve"> </v>
          </cell>
          <cell r="F1763" t="str">
            <v xml:space="preserve"> </v>
          </cell>
          <cell r="G1763" t="str">
            <v xml:space="preserve"> </v>
          </cell>
          <cell r="H1763" t="str">
            <v xml:space="preserve"> </v>
          </cell>
        </row>
        <row r="1764">
          <cell r="A1764" t="str">
            <v>T</v>
          </cell>
          <cell r="B1764" t="str">
            <v xml:space="preserve"> </v>
          </cell>
          <cell r="C1764" t="str">
            <v xml:space="preserve"> </v>
          </cell>
          <cell r="D1764" t="str">
            <v xml:space="preserve"> </v>
          </cell>
          <cell r="E1764" t="str">
            <v xml:space="preserve"> </v>
          </cell>
          <cell r="F1764" t="str">
            <v xml:space="preserve"> </v>
          </cell>
          <cell r="G1764" t="str">
            <v xml:space="preserve"> </v>
          </cell>
          <cell r="H1764" t="str">
            <v xml:space="preserve"> </v>
          </cell>
        </row>
        <row r="1765">
          <cell r="A1765"/>
          <cell r="B1765" t="str">
            <v xml:space="preserve"> </v>
          </cell>
          <cell r="C1765" t="str">
            <v xml:space="preserve"> </v>
          </cell>
          <cell r="D1765" t="str">
            <v xml:space="preserve"> </v>
          </cell>
          <cell r="E1765" t="str">
            <v xml:space="preserve"> </v>
          </cell>
          <cell r="F1765" t="str">
            <v xml:space="preserve"> </v>
          </cell>
          <cell r="G1765" t="str">
            <v xml:space="preserve"> </v>
          </cell>
          <cell r="H1765" t="str">
            <v xml:space="preserve"> </v>
          </cell>
        </row>
        <row r="1766">
          <cell r="C1766" t="str">
            <v xml:space="preserve">Women's M65-69   </v>
          </cell>
        </row>
        <row r="1767">
          <cell r="A1767" t="str">
            <v xml:space="preserve">44 kg </v>
          </cell>
          <cell r="B1767" t="str">
            <v xml:space="preserve"> </v>
          </cell>
          <cell r="C1767" t="str">
            <v xml:space="preserve"> </v>
          </cell>
          <cell r="D1767" t="str">
            <v xml:space="preserve"> </v>
          </cell>
          <cell r="E1767" t="str">
            <v xml:space="preserve"> </v>
          </cell>
          <cell r="F1767" t="str">
            <v xml:space="preserve"> </v>
          </cell>
          <cell r="G1767" t="str">
            <v xml:space="preserve"> </v>
          </cell>
          <cell r="H1767"/>
        </row>
        <row r="1768">
          <cell r="A1768" t="str">
            <v>S</v>
          </cell>
          <cell r="B1768" t="str">
            <v xml:space="preserve"> </v>
          </cell>
          <cell r="C1768" t="str">
            <v xml:space="preserve"> </v>
          </cell>
          <cell r="D1768" t="str">
            <v xml:space="preserve"> </v>
          </cell>
          <cell r="E1768" t="str">
            <v xml:space="preserve"> </v>
          </cell>
          <cell r="F1768" t="str">
            <v xml:space="preserve"> </v>
          </cell>
          <cell r="G1768" t="str">
            <v xml:space="preserve"> </v>
          </cell>
          <cell r="H1768" t="str">
            <v xml:space="preserve"> </v>
          </cell>
        </row>
        <row r="1769">
          <cell r="A1769" t="str">
            <v>B</v>
          </cell>
          <cell r="B1769" t="str">
            <v xml:space="preserve"> </v>
          </cell>
          <cell r="C1769" t="str">
            <v xml:space="preserve"> </v>
          </cell>
          <cell r="D1769" t="str">
            <v xml:space="preserve"> </v>
          </cell>
          <cell r="E1769" t="str">
            <v xml:space="preserve"> </v>
          </cell>
          <cell r="F1769" t="str">
            <v xml:space="preserve"> </v>
          </cell>
          <cell r="G1769" t="str">
            <v xml:space="preserve"> </v>
          </cell>
          <cell r="H1769" t="str">
            <v xml:space="preserve"> </v>
          </cell>
        </row>
        <row r="1770">
          <cell r="A1770" t="str">
            <v>D</v>
          </cell>
          <cell r="B1770" t="str">
            <v xml:space="preserve"> </v>
          </cell>
          <cell r="C1770" t="str">
            <v xml:space="preserve"> </v>
          </cell>
          <cell r="D1770" t="str">
            <v xml:space="preserve"> </v>
          </cell>
          <cell r="E1770" t="str">
            <v xml:space="preserve"> </v>
          </cell>
          <cell r="F1770" t="str">
            <v xml:space="preserve"> </v>
          </cell>
          <cell r="G1770" t="str">
            <v xml:space="preserve"> </v>
          </cell>
          <cell r="H1770" t="str">
            <v xml:space="preserve"> </v>
          </cell>
        </row>
        <row r="1771">
          <cell r="A1771" t="str">
            <v>T</v>
          </cell>
          <cell r="B1771" t="str">
            <v xml:space="preserve"> </v>
          </cell>
          <cell r="C1771" t="str">
            <v xml:space="preserve"> </v>
          </cell>
          <cell r="D1771" t="str">
            <v xml:space="preserve"> </v>
          </cell>
          <cell r="E1771" t="str">
            <v xml:space="preserve"> </v>
          </cell>
          <cell r="F1771" t="str">
            <v xml:space="preserve"> </v>
          </cell>
          <cell r="G1771" t="str">
            <v xml:space="preserve"> </v>
          </cell>
          <cell r="H1771" t="str">
            <v xml:space="preserve"> </v>
          </cell>
        </row>
        <row r="1772">
          <cell r="A1772"/>
          <cell r="B1772" t="str">
            <v xml:space="preserve"> </v>
          </cell>
          <cell r="C1772" t="str">
            <v xml:space="preserve"> </v>
          </cell>
          <cell r="D1772" t="str">
            <v xml:space="preserve"> </v>
          </cell>
          <cell r="E1772" t="str">
            <v xml:space="preserve"> </v>
          </cell>
          <cell r="F1772" t="str">
            <v xml:space="preserve"> </v>
          </cell>
          <cell r="G1772" t="str">
            <v xml:space="preserve"> </v>
          </cell>
          <cell r="H1772" t="str">
            <v xml:space="preserve"> </v>
          </cell>
        </row>
        <row r="1773">
          <cell r="A1773" t="str">
            <v xml:space="preserve">48 kg </v>
          </cell>
          <cell r="B1773" t="str">
            <v xml:space="preserve"> </v>
          </cell>
          <cell r="C1773" t="str">
            <v xml:space="preserve"> </v>
          </cell>
          <cell r="D1773" t="str">
            <v xml:space="preserve"> </v>
          </cell>
          <cell r="E1773" t="str">
            <v xml:space="preserve"> </v>
          </cell>
          <cell r="F1773" t="str">
            <v xml:space="preserve"> </v>
          </cell>
          <cell r="G1773" t="str">
            <v xml:space="preserve"> </v>
          </cell>
          <cell r="H1773"/>
        </row>
        <row r="1774">
          <cell r="A1774" t="str">
            <v>S</v>
          </cell>
          <cell r="B1774" t="str">
            <v xml:space="preserve"> </v>
          </cell>
          <cell r="C1774" t="str">
            <v xml:space="preserve"> </v>
          </cell>
          <cell r="D1774" t="str">
            <v xml:space="preserve"> </v>
          </cell>
          <cell r="E1774" t="str">
            <v xml:space="preserve"> </v>
          </cell>
          <cell r="F1774" t="str">
            <v xml:space="preserve"> </v>
          </cell>
          <cell r="G1774" t="str">
            <v xml:space="preserve"> </v>
          </cell>
          <cell r="H1774" t="str">
            <v xml:space="preserve"> </v>
          </cell>
        </row>
        <row r="1775">
          <cell r="A1775" t="str">
            <v>B</v>
          </cell>
          <cell r="B1775" t="str">
            <v xml:space="preserve"> </v>
          </cell>
          <cell r="C1775" t="str">
            <v xml:space="preserve"> </v>
          </cell>
          <cell r="D1775" t="str">
            <v xml:space="preserve"> </v>
          </cell>
          <cell r="E1775" t="str">
            <v xml:space="preserve"> </v>
          </cell>
          <cell r="F1775" t="str">
            <v xml:space="preserve"> </v>
          </cell>
          <cell r="G1775" t="str">
            <v xml:space="preserve"> </v>
          </cell>
          <cell r="H1775" t="str">
            <v xml:space="preserve"> </v>
          </cell>
        </row>
        <row r="1776">
          <cell r="A1776" t="str">
            <v>D</v>
          </cell>
          <cell r="B1776" t="str">
            <v xml:space="preserve"> </v>
          </cell>
          <cell r="C1776" t="str">
            <v xml:space="preserve"> </v>
          </cell>
          <cell r="D1776" t="str">
            <v xml:space="preserve"> </v>
          </cell>
          <cell r="E1776" t="str">
            <v xml:space="preserve"> </v>
          </cell>
          <cell r="F1776" t="str">
            <v xml:space="preserve"> </v>
          </cell>
          <cell r="G1776" t="str">
            <v xml:space="preserve"> </v>
          </cell>
          <cell r="H1776" t="str">
            <v xml:space="preserve"> </v>
          </cell>
        </row>
        <row r="1777">
          <cell r="A1777" t="str">
            <v>T</v>
          </cell>
          <cell r="B1777" t="str">
            <v xml:space="preserve"> </v>
          </cell>
          <cell r="C1777" t="str">
            <v xml:space="preserve"> </v>
          </cell>
          <cell r="D1777" t="str">
            <v xml:space="preserve"> </v>
          </cell>
          <cell r="E1777" t="str">
            <v xml:space="preserve"> </v>
          </cell>
          <cell r="F1777" t="str">
            <v xml:space="preserve"> </v>
          </cell>
          <cell r="G1777" t="str">
            <v xml:space="preserve"> </v>
          </cell>
          <cell r="H1777" t="str">
            <v xml:space="preserve"> </v>
          </cell>
        </row>
        <row r="1778">
          <cell r="A1778"/>
          <cell r="B1778" t="str">
            <v xml:space="preserve"> </v>
          </cell>
          <cell r="C1778" t="str">
            <v xml:space="preserve"> </v>
          </cell>
          <cell r="D1778" t="str">
            <v xml:space="preserve"> </v>
          </cell>
          <cell r="E1778" t="str">
            <v xml:space="preserve"> </v>
          </cell>
          <cell r="F1778" t="str">
            <v xml:space="preserve"> </v>
          </cell>
          <cell r="G1778" t="str">
            <v xml:space="preserve"> </v>
          </cell>
          <cell r="H1778" t="str">
            <v xml:space="preserve"> </v>
          </cell>
        </row>
        <row r="1779">
          <cell r="A1779" t="str">
            <v xml:space="preserve">52 kg </v>
          </cell>
          <cell r="B1779" t="str">
            <v xml:space="preserve"> </v>
          </cell>
          <cell r="C1779" t="str">
            <v xml:space="preserve"> </v>
          </cell>
          <cell r="D1779" t="str">
            <v xml:space="preserve"> </v>
          </cell>
          <cell r="E1779" t="str">
            <v xml:space="preserve"> </v>
          </cell>
          <cell r="F1779" t="str">
            <v xml:space="preserve"> </v>
          </cell>
          <cell r="G1779" t="str">
            <v xml:space="preserve"> </v>
          </cell>
          <cell r="H1779"/>
        </row>
        <row r="1780">
          <cell r="A1780" t="str">
            <v>S</v>
          </cell>
          <cell r="B1780" t="str">
            <v xml:space="preserve"> </v>
          </cell>
          <cell r="C1780" t="str">
            <v xml:space="preserve"> </v>
          </cell>
          <cell r="D1780" t="str">
            <v xml:space="preserve"> </v>
          </cell>
          <cell r="E1780" t="str">
            <v xml:space="preserve"> </v>
          </cell>
          <cell r="F1780" t="str">
            <v xml:space="preserve"> </v>
          </cell>
          <cell r="G1780" t="str">
            <v xml:space="preserve"> </v>
          </cell>
          <cell r="H1780" t="str">
            <v xml:space="preserve"> </v>
          </cell>
        </row>
        <row r="1781">
          <cell r="A1781" t="str">
            <v>B</v>
          </cell>
          <cell r="B1781" t="str">
            <v xml:space="preserve"> </v>
          </cell>
          <cell r="C1781" t="str">
            <v xml:space="preserve"> </v>
          </cell>
          <cell r="D1781" t="str">
            <v xml:space="preserve"> </v>
          </cell>
          <cell r="E1781" t="str">
            <v xml:space="preserve"> </v>
          </cell>
          <cell r="F1781" t="str">
            <v xml:space="preserve"> </v>
          </cell>
          <cell r="G1781" t="str">
            <v xml:space="preserve"> </v>
          </cell>
          <cell r="H1781" t="str">
            <v xml:space="preserve"> </v>
          </cell>
        </row>
        <row r="1782">
          <cell r="A1782" t="str">
            <v>D</v>
          </cell>
          <cell r="B1782" t="str">
            <v xml:space="preserve"> </v>
          </cell>
          <cell r="C1782" t="str">
            <v xml:space="preserve"> </v>
          </cell>
          <cell r="D1782" t="str">
            <v xml:space="preserve"> </v>
          </cell>
          <cell r="E1782" t="str">
            <v xml:space="preserve"> </v>
          </cell>
          <cell r="F1782" t="str">
            <v xml:space="preserve"> </v>
          </cell>
          <cell r="G1782" t="str">
            <v xml:space="preserve"> </v>
          </cell>
          <cell r="H1782" t="str">
            <v xml:space="preserve"> </v>
          </cell>
        </row>
        <row r="1783">
          <cell r="A1783" t="str">
            <v>T</v>
          </cell>
          <cell r="B1783" t="str">
            <v xml:space="preserve"> </v>
          </cell>
          <cell r="C1783" t="str">
            <v xml:space="preserve"> </v>
          </cell>
          <cell r="D1783" t="str">
            <v xml:space="preserve"> </v>
          </cell>
          <cell r="E1783" t="str">
            <v xml:space="preserve"> </v>
          </cell>
          <cell r="F1783" t="str">
            <v xml:space="preserve"> </v>
          </cell>
          <cell r="G1783" t="str">
            <v xml:space="preserve"> </v>
          </cell>
          <cell r="H1783" t="str">
            <v xml:space="preserve"> </v>
          </cell>
        </row>
        <row r="1784">
          <cell r="A1784"/>
          <cell r="B1784" t="str">
            <v xml:space="preserve"> </v>
          </cell>
          <cell r="C1784" t="str">
            <v xml:space="preserve"> </v>
          </cell>
          <cell r="D1784" t="str">
            <v xml:space="preserve"> </v>
          </cell>
          <cell r="E1784" t="str">
            <v xml:space="preserve"> </v>
          </cell>
          <cell r="F1784" t="str">
            <v xml:space="preserve"> </v>
          </cell>
          <cell r="G1784" t="str">
            <v xml:space="preserve"> </v>
          </cell>
          <cell r="H1784" t="str">
            <v xml:space="preserve"> </v>
          </cell>
        </row>
        <row r="1785">
          <cell r="A1785" t="str">
            <v>56kg</v>
          </cell>
          <cell r="B1785"/>
          <cell r="C1785" t="str">
            <v xml:space="preserve"> </v>
          </cell>
          <cell r="D1785" t="str">
            <v xml:space="preserve"> </v>
          </cell>
          <cell r="E1785" t="str">
            <v xml:space="preserve"> </v>
          </cell>
          <cell r="F1785" t="str">
            <v xml:space="preserve"> </v>
          </cell>
          <cell r="G1785" t="str">
            <v xml:space="preserve"> </v>
          </cell>
          <cell r="H1785"/>
        </row>
        <row r="1786">
          <cell r="A1786" t="str">
            <v>S</v>
          </cell>
          <cell r="B1786" t="str">
            <v xml:space="preserve"> </v>
          </cell>
          <cell r="C1786" t="str">
            <v xml:space="preserve"> </v>
          </cell>
          <cell r="D1786" t="str">
            <v xml:space="preserve"> </v>
          </cell>
          <cell r="E1786" t="str">
            <v xml:space="preserve"> </v>
          </cell>
          <cell r="F1786" t="str">
            <v xml:space="preserve"> </v>
          </cell>
          <cell r="G1786" t="str">
            <v xml:space="preserve"> </v>
          </cell>
          <cell r="H1786" t="str">
            <v xml:space="preserve"> </v>
          </cell>
        </row>
        <row r="1787">
          <cell r="A1787" t="str">
            <v>B</v>
          </cell>
          <cell r="B1787" t="str">
            <v xml:space="preserve"> </v>
          </cell>
          <cell r="C1787" t="str">
            <v xml:space="preserve"> </v>
          </cell>
          <cell r="D1787" t="str">
            <v xml:space="preserve"> </v>
          </cell>
          <cell r="E1787" t="str">
            <v xml:space="preserve"> </v>
          </cell>
          <cell r="F1787" t="str">
            <v xml:space="preserve"> </v>
          </cell>
          <cell r="G1787" t="str">
            <v xml:space="preserve"> </v>
          </cell>
          <cell r="H1787" t="str">
            <v xml:space="preserve"> </v>
          </cell>
        </row>
        <row r="1788">
          <cell r="A1788" t="str">
            <v>D</v>
          </cell>
          <cell r="B1788" t="str">
            <v xml:space="preserve"> </v>
          </cell>
          <cell r="C1788" t="str">
            <v xml:space="preserve"> </v>
          </cell>
          <cell r="D1788" t="str">
            <v xml:space="preserve"> </v>
          </cell>
          <cell r="E1788" t="str">
            <v xml:space="preserve"> </v>
          </cell>
          <cell r="F1788" t="str">
            <v xml:space="preserve"> </v>
          </cell>
          <cell r="G1788" t="str">
            <v xml:space="preserve"> </v>
          </cell>
          <cell r="H1788" t="str">
            <v xml:space="preserve"> </v>
          </cell>
        </row>
        <row r="1789">
          <cell r="A1789" t="str">
            <v>T</v>
          </cell>
          <cell r="B1789" t="str">
            <v xml:space="preserve"> </v>
          </cell>
          <cell r="C1789" t="str">
            <v xml:space="preserve"> </v>
          </cell>
          <cell r="D1789" t="str">
            <v xml:space="preserve"> </v>
          </cell>
          <cell r="E1789" t="str">
            <v xml:space="preserve"> </v>
          </cell>
          <cell r="F1789" t="str">
            <v xml:space="preserve"> </v>
          </cell>
          <cell r="G1789" t="str">
            <v xml:space="preserve"> </v>
          </cell>
          <cell r="H1789" t="str">
            <v xml:space="preserve"> </v>
          </cell>
        </row>
        <row r="1790">
          <cell r="A1790"/>
          <cell r="B1790" t="str">
            <v xml:space="preserve"> </v>
          </cell>
          <cell r="C1790" t="str">
            <v xml:space="preserve"> </v>
          </cell>
          <cell r="D1790" t="str">
            <v xml:space="preserve"> </v>
          </cell>
          <cell r="E1790" t="str">
            <v xml:space="preserve"> </v>
          </cell>
          <cell r="F1790" t="str">
            <v xml:space="preserve"> </v>
          </cell>
          <cell r="G1790" t="str">
            <v xml:space="preserve"> </v>
          </cell>
          <cell r="H1790" t="str">
            <v xml:space="preserve"> </v>
          </cell>
        </row>
        <row r="1791">
          <cell r="A1791" t="str">
            <v xml:space="preserve">60 kg </v>
          </cell>
          <cell r="B1791" t="str">
            <v xml:space="preserve"> </v>
          </cell>
          <cell r="C1791" t="str">
            <v xml:space="preserve"> </v>
          </cell>
          <cell r="D1791" t="str">
            <v xml:space="preserve"> </v>
          </cell>
          <cell r="E1791" t="str">
            <v xml:space="preserve"> </v>
          </cell>
          <cell r="F1791" t="str">
            <v xml:space="preserve"> </v>
          </cell>
          <cell r="G1791" t="str">
            <v xml:space="preserve"> </v>
          </cell>
          <cell r="H1791"/>
        </row>
        <row r="1792">
          <cell r="A1792" t="str">
            <v>S</v>
          </cell>
          <cell r="B1792" t="str">
            <v xml:space="preserve"> </v>
          </cell>
          <cell r="C1792" t="str">
            <v xml:space="preserve"> </v>
          </cell>
          <cell r="D1792" t="str">
            <v xml:space="preserve"> </v>
          </cell>
          <cell r="E1792" t="str">
            <v xml:space="preserve"> </v>
          </cell>
          <cell r="F1792" t="str">
            <v xml:space="preserve"> </v>
          </cell>
          <cell r="G1792" t="str">
            <v xml:space="preserve"> </v>
          </cell>
          <cell r="H1792" t="str">
            <v xml:space="preserve"> </v>
          </cell>
        </row>
        <row r="1793">
          <cell r="A1793" t="str">
            <v>B</v>
          </cell>
          <cell r="B1793" t="str">
            <v xml:space="preserve"> </v>
          </cell>
          <cell r="C1793" t="str">
            <v xml:space="preserve"> </v>
          </cell>
          <cell r="D1793" t="str">
            <v xml:space="preserve"> </v>
          </cell>
          <cell r="E1793" t="str">
            <v xml:space="preserve"> </v>
          </cell>
          <cell r="F1793" t="str">
            <v xml:space="preserve"> </v>
          </cell>
          <cell r="G1793" t="str">
            <v xml:space="preserve"> </v>
          </cell>
          <cell r="H1793" t="str">
            <v xml:space="preserve"> </v>
          </cell>
        </row>
        <row r="1794">
          <cell r="A1794" t="str">
            <v>D</v>
          </cell>
          <cell r="B1794" t="str">
            <v xml:space="preserve"> </v>
          </cell>
          <cell r="C1794" t="str">
            <v xml:space="preserve"> </v>
          </cell>
          <cell r="D1794" t="str">
            <v xml:space="preserve"> </v>
          </cell>
          <cell r="E1794" t="str">
            <v xml:space="preserve"> </v>
          </cell>
          <cell r="F1794" t="str">
            <v xml:space="preserve"> </v>
          </cell>
          <cell r="G1794" t="str">
            <v xml:space="preserve"> </v>
          </cell>
          <cell r="H1794" t="str">
            <v xml:space="preserve"> </v>
          </cell>
        </row>
        <row r="1795">
          <cell r="A1795" t="str">
            <v>T</v>
          </cell>
          <cell r="B1795" t="str">
            <v xml:space="preserve"> </v>
          </cell>
          <cell r="C1795" t="str">
            <v xml:space="preserve"> </v>
          </cell>
          <cell r="D1795" t="str">
            <v xml:space="preserve"> </v>
          </cell>
          <cell r="E1795" t="str">
            <v xml:space="preserve"> </v>
          </cell>
          <cell r="F1795" t="str">
            <v xml:space="preserve"> </v>
          </cell>
          <cell r="G1795" t="str">
            <v xml:space="preserve"> </v>
          </cell>
          <cell r="H1795" t="str">
            <v xml:space="preserve"> </v>
          </cell>
        </row>
        <row r="1796">
          <cell r="A1796"/>
          <cell r="B1796" t="str">
            <v xml:space="preserve"> </v>
          </cell>
          <cell r="C1796" t="str">
            <v xml:space="preserve"> </v>
          </cell>
          <cell r="D1796" t="str">
            <v xml:space="preserve"> </v>
          </cell>
          <cell r="E1796" t="str">
            <v xml:space="preserve"> </v>
          </cell>
          <cell r="F1796" t="str">
            <v xml:space="preserve"> </v>
          </cell>
          <cell r="G1796" t="str">
            <v xml:space="preserve"> </v>
          </cell>
          <cell r="H1796" t="str">
            <v xml:space="preserve"> </v>
          </cell>
        </row>
        <row r="1797">
          <cell r="A1797" t="str">
            <v xml:space="preserve">67.5  kg </v>
          </cell>
          <cell r="B1797" t="str">
            <v xml:space="preserve"> </v>
          </cell>
          <cell r="C1797" t="str">
            <v xml:space="preserve"> </v>
          </cell>
          <cell r="D1797" t="str">
            <v xml:space="preserve"> </v>
          </cell>
          <cell r="E1797" t="str">
            <v xml:space="preserve"> </v>
          </cell>
          <cell r="F1797" t="str">
            <v xml:space="preserve"> </v>
          </cell>
          <cell r="G1797"/>
          <cell r="H1797"/>
        </row>
        <row r="1798">
          <cell r="A1798" t="str">
            <v>S</v>
          </cell>
          <cell r="B1798" t="str">
            <v xml:space="preserve"> </v>
          </cell>
          <cell r="C1798" t="str">
            <v xml:space="preserve"> </v>
          </cell>
          <cell r="D1798" t="str">
            <v xml:space="preserve"> </v>
          </cell>
          <cell r="E1798" t="str">
            <v xml:space="preserve"> </v>
          </cell>
          <cell r="F1798" t="str">
            <v xml:space="preserve"> </v>
          </cell>
          <cell r="G1798" t="str">
            <v xml:space="preserve"> </v>
          </cell>
          <cell r="H1798" t="str">
            <v xml:space="preserve"> </v>
          </cell>
        </row>
        <row r="1799">
          <cell r="A1799" t="str">
            <v>B</v>
          </cell>
          <cell r="B1799" t="str">
            <v xml:space="preserve"> </v>
          </cell>
          <cell r="C1799" t="str">
            <v xml:space="preserve"> </v>
          </cell>
          <cell r="D1799" t="str">
            <v xml:space="preserve"> </v>
          </cell>
          <cell r="E1799" t="str">
            <v xml:space="preserve"> </v>
          </cell>
          <cell r="F1799" t="str">
            <v xml:space="preserve"> </v>
          </cell>
          <cell r="G1799" t="str">
            <v xml:space="preserve"> </v>
          </cell>
          <cell r="H1799" t="str">
            <v xml:space="preserve"> </v>
          </cell>
        </row>
        <row r="1800">
          <cell r="A1800" t="str">
            <v>D</v>
          </cell>
          <cell r="B1800" t="str">
            <v xml:space="preserve"> </v>
          </cell>
          <cell r="C1800" t="str">
            <v xml:space="preserve"> </v>
          </cell>
          <cell r="D1800" t="str">
            <v xml:space="preserve"> </v>
          </cell>
          <cell r="E1800" t="str">
            <v xml:space="preserve"> </v>
          </cell>
          <cell r="F1800" t="str">
            <v xml:space="preserve"> </v>
          </cell>
          <cell r="G1800" t="str">
            <v xml:space="preserve"> </v>
          </cell>
          <cell r="H1800" t="str">
            <v xml:space="preserve"> </v>
          </cell>
        </row>
        <row r="1801">
          <cell r="A1801" t="str">
            <v>T</v>
          </cell>
          <cell r="B1801" t="str">
            <v xml:space="preserve"> </v>
          </cell>
          <cell r="C1801" t="str">
            <v xml:space="preserve"> </v>
          </cell>
          <cell r="D1801" t="str">
            <v xml:space="preserve"> </v>
          </cell>
          <cell r="E1801" t="str">
            <v xml:space="preserve"> </v>
          </cell>
          <cell r="F1801" t="str">
            <v xml:space="preserve"> </v>
          </cell>
          <cell r="G1801" t="str">
            <v xml:space="preserve"> </v>
          </cell>
          <cell r="H1801" t="str">
            <v xml:space="preserve"> </v>
          </cell>
        </row>
        <row r="1802">
          <cell r="A1802"/>
          <cell r="B1802" t="str">
            <v xml:space="preserve"> </v>
          </cell>
          <cell r="C1802" t="str">
            <v xml:space="preserve"> </v>
          </cell>
          <cell r="D1802" t="str">
            <v xml:space="preserve"> </v>
          </cell>
          <cell r="E1802" t="str">
            <v xml:space="preserve"> </v>
          </cell>
          <cell r="F1802" t="str">
            <v xml:space="preserve"> </v>
          </cell>
          <cell r="G1802" t="str">
            <v xml:space="preserve"> </v>
          </cell>
          <cell r="H1802" t="str">
            <v xml:space="preserve"> </v>
          </cell>
        </row>
        <row r="1803">
          <cell r="A1803" t="str">
            <v xml:space="preserve">75 kg </v>
          </cell>
          <cell r="B1803" t="str">
            <v xml:space="preserve"> </v>
          </cell>
          <cell r="C1803" t="str">
            <v xml:space="preserve"> </v>
          </cell>
          <cell r="D1803" t="str">
            <v xml:space="preserve"> </v>
          </cell>
          <cell r="E1803" t="str">
            <v xml:space="preserve"> </v>
          </cell>
          <cell r="F1803" t="str">
            <v xml:space="preserve"> </v>
          </cell>
          <cell r="G1803" t="str">
            <v xml:space="preserve"> </v>
          </cell>
          <cell r="H1803"/>
        </row>
        <row r="1804">
          <cell r="A1804" t="str">
            <v>S</v>
          </cell>
          <cell r="B1804" t="str">
            <v xml:space="preserve"> </v>
          </cell>
          <cell r="C1804" t="str">
            <v xml:space="preserve"> </v>
          </cell>
          <cell r="D1804" t="str">
            <v xml:space="preserve"> </v>
          </cell>
          <cell r="E1804" t="str">
            <v xml:space="preserve"> </v>
          </cell>
          <cell r="F1804" t="str">
            <v xml:space="preserve"> </v>
          </cell>
          <cell r="G1804" t="str">
            <v xml:space="preserve"> </v>
          </cell>
          <cell r="H1804" t="str">
            <v xml:space="preserve"> </v>
          </cell>
        </row>
        <row r="1805">
          <cell r="A1805" t="str">
            <v>B</v>
          </cell>
          <cell r="B1805" t="str">
            <v xml:space="preserve"> </v>
          </cell>
          <cell r="C1805" t="str">
            <v xml:space="preserve"> </v>
          </cell>
          <cell r="D1805" t="str">
            <v xml:space="preserve"> </v>
          </cell>
          <cell r="E1805" t="str">
            <v xml:space="preserve"> </v>
          </cell>
          <cell r="F1805" t="str">
            <v xml:space="preserve"> </v>
          </cell>
          <cell r="G1805" t="str">
            <v xml:space="preserve"> </v>
          </cell>
          <cell r="H1805" t="str">
            <v xml:space="preserve"> </v>
          </cell>
        </row>
        <row r="1806">
          <cell r="A1806" t="str">
            <v>D</v>
          </cell>
          <cell r="B1806" t="str">
            <v xml:space="preserve"> </v>
          </cell>
          <cell r="C1806" t="str">
            <v xml:space="preserve"> </v>
          </cell>
          <cell r="D1806" t="str">
            <v xml:space="preserve"> </v>
          </cell>
          <cell r="E1806" t="str">
            <v xml:space="preserve"> </v>
          </cell>
          <cell r="F1806" t="str">
            <v xml:space="preserve"> </v>
          </cell>
          <cell r="G1806" t="str">
            <v xml:space="preserve"> </v>
          </cell>
          <cell r="H1806" t="str">
            <v xml:space="preserve"> </v>
          </cell>
        </row>
        <row r="1807">
          <cell r="A1807" t="str">
            <v>T</v>
          </cell>
          <cell r="B1807" t="str">
            <v xml:space="preserve"> </v>
          </cell>
          <cell r="C1807" t="str">
            <v xml:space="preserve"> </v>
          </cell>
          <cell r="D1807" t="str">
            <v xml:space="preserve"> </v>
          </cell>
          <cell r="E1807" t="str">
            <v xml:space="preserve"> </v>
          </cell>
          <cell r="F1807" t="str">
            <v xml:space="preserve"> </v>
          </cell>
          <cell r="G1807" t="str">
            <v xml:space="preserve"> </v>
          </cell>
          <cell r="H1807" t="str">
            <v xml:space="preserve"> </v>
          </cell>
        </row>
        <row r="1808">
          <cell r="A1808"/>
          <cell r="B1808" t="str">
            <v xml:space="preserve"> </v>
          </cell>
          <cell r="C1808" t="str">
            <v xml:space="preserve"> </v>
          </cell>
          <cell r="D1808" t="str">
            <v xml:space="preserve"> </v>
          </cell>
          <cell r="E1808" t="str">
            <v xml:space="preserve"> </v>
          </cell>
          <cell r="F1808" t="str">
            <v xml:space="preserve"> </v>
          </cell>
          <cell r="G1808" t="str">
            <v xml:space="preserve"> </v>
          </cell>
          <cell r="H1808" t="str">
            <v xml:space="preserve"> </v>
          </cell>
        </row>
        <row r="1809">
          <cell r="A1809" t="str">
            <v xml:space="preserve">82.5  kg </v>
          </cell>
          <cell r="B1809" t="str">
            <v xml:space="preserve"> </v>
          </cell>
          <cell r="C1809" t="str">
            <v xml:space="preserve"> </v>
          </cell>
          <cell r="D1809" t="str">
            <v xml:space="preserve"> </v>
          </cell>
          <cell r="E1809" t="str">
            <v xml:space="preserve"> </v>
          </cell>
          <cell r="F1809" t="str">
            <v xml:space="preserve"> </v>
          </cell>
          <cell r="G1809"/>
          <cell r="H1809"/>
        </row>
        <row r="1810">
          <cell r="A1810" t="str">
            <v>S</v>
          </cell>
          <cell r="B1810">
            <v>165</v>
          </cell>
          <cell r="C1810" t="str">
            <v>Langdon Nora</v>
          </cell>
          <cell r="D1810">
            <v>42</v>
          </cell>
          <cell r="E1810" t="str">
            <v>USA</v>
          </cell>
          <cell r="F1810">
            <v>39907</v>
          </cell>
          <cell r="G1810" t="str">
            <v>Idaho Falls</v>
          </cell>
          <cell r="H1810" t="str">
            <v xml:space="preserve"> </v>
          </cell>
        </row>
        <row r="1811">
          <cell r="A1811" t="str">
            <v>B</v>
          </cell>
          <cell r="B1811">
            <v>72.5</v>
          </cell>
          <cell r="C1811" t="str">
            <v>Langdon Nora</v>
          </cell>
          <cell r="D1811">
            <v>42</v>
          </cell>
          <cell r="E1811" t="str">
            <v>USA</v>
          </cell>
          <cell r="F1811">
            <v>39907</v>
          </cell>
          <cell r="G1811" t="str">
            <v>Idaho Falls</v>
          </cell>
          <cell r="H1811" t="str">
            <v xml:space="preserve"> </v>
          </cell>
        </row>
        <row r="1812">
          <cell r="A1812" t="str">
            <v>D</v>
          </cell>
          <cell r="B1812">
            <v>162.5</v>
          </cell>
          <cell r="C1812" t="str">
            <v>Langdon Nora</v>
          </cell>
          <cell r="D1812">
            <v>42</v>
          </cell>
          <cell r="E1812" t="str">
            <v>USA</v>
          </cell>
          <cell r="F1812">
            <v>39907</v>
          </cell>
          <cell r="G1812" t="str">
            <v>Idaho Falls</v>
          </cell>
          <cell r="H1812" t="str">
            <v xml:space="preserve"> </v>
          </cell>
        </row>
        <row r="1813">
          <cell r="A1813" t="str">
            <v>T</v>
          </cell>
          <cell r="B1813">
            <v>400</v>
          </cell>
          <cell r="C1813" t="str">
            <v>Langdon Nora</v>
          </cell>
          <cell r="D1813">
            <v>42</v>
          </cell>
          <cell r="E1813" t="str">
            <v>USA</v>
          </cell>
          <cell r="F1813">
            <v>39907</v>
          </cell>
          <cell r="G1813" t="str">
            <v>Idaho Falls</v>
          </cell>
          <cell r="H1813"/>
        </row>
        <row r="1814">
          <cell r="A1814"/>
          <cell r="B1814" t="str">
            <v xml:space="preserve"> </v>
          </cell>
          <cell r="C1814" t="str">
            <v>165-72.5-162.5</v>
          </cell>
          <cell r="D1814" t="str">
            <v xml:space="preserve"> </v>
          </cell>
          <cell r="E1814" t="str">
            <v xml:space="preserve"> </v>
          </cell>
          <cell r="F1814" t="str">
            <v xml:space="preserve"> </v>
          </cell>
          <cell r="G1814" t="str">
            <v xml:space="preserve"> </v>
          </cell>
          <cell r="H1814" t="str">
            <v xml:space="preserve"> </v>
          </cell>
        </row>
        <row r="1815">
          <cell r="A1815" t="str">
            <v xml:space="preserve">90  kg </v>
          </cell>
          <cell r="B1815" t="str">
            <v xml:space="preserve"> </v>
          </cell>
          <cell r="C1815" t="str">
            <v xml:space="preserve"> </v>
          </cell>
          <cell r="D1815" t="str">
            <v xml:space="preserve"> </v>
          </cell>
          <cell r="E1815" t="str">
            <v xml:space="preserve"> </v>
          </cell>
          <cell r="F1815" t="str">
            <v xml:space="preserve"> </v>
          </cell>
          <cell r="G1815" t="str">
            <v xml:space="preserve"> </v>
          </cell>
          <cell r="H1815"/>
        </row>
        <row r="1816">
          <cell r="A1816" t="str">
            <v>S</v>
          </cell>
          <cell r="B1816">
            <v>172.5</v>
          </cell>
          <cell r="C1816" t="str">
            <v>Langdon Nora</v>
          </cell>
          <cell r="D1816">
            <v>42</v>
          </cell>
          <cell r="E1816" t="str">
            <v>USA</v>
          </cell>
          <cell r="F1816">
            <v>40025</v>
          </cell>
          <cell r="G1816" t="str">
            <v>Burr Ridge</v>
          </cell>
          <cell r="H1816" t="str">
            <v xml:space="preserve"> </v>
          </cell>
        </row>
        <row r="1817">
          <cell r="A1817" t="str">
            <v>B</v>
          </cell>
          <cell r="B1817">
            <v>81</v>
          </cell>
          <cell r="C1817" t="str">
            <v>Langdon Nora</v>
          </cell>
          <cell r="D1817">
            <v>42</v>
          </cell>
          <cell r="E1817" t="str">
            <v>USA</v>
          </cell>
          <cell r="F1817">
            <v>41013</v>
          </cell>
          <cell r="G1817" t="str">
            <v>Burr Ridge</v>
          </cell>
          <cell r="H1817" t="str">
            <v xml:space="preserve"> </v>
          </cell>
        </row>
        <row r="1818">
          <cell r="A1818" t="str">
            <v>D</v>
          </cell>
          <cell r="B1818">
            <v>171</v>
          </cell>
          <cell r="C1818" t="str">
            <v>Langdon Nora</v>
          </cell>
          <cell r="D1818">
            <v>42</v>
          </cell>
          <cell r="E1818" t="str">
            <v>USA</v>
          </cell>
          <cell r="F1818">
            <v>40284</v>
          </cell>
          <cell r="G1818" t="str">
            <v>Detroit</v>
          </cell>
          <cell r="H1818" t="str">
            <v xml:space="preserve"> </v>
          </cell>
        </row>
        <row r="1819">
          <cell r="A1819" t="str">
            <v>T</v>
          </cell>
          <cell r="B1819">
            <v>417.5</v>
          </cell>
          <cell r="C1819" t="str">
            <v>Langdon Nora</v>
          </cell>
          <cell r="D1819">
            <v>42</v>
          </cell>
          <cell r="E1819" t="str">
            <v>USA</v>
          </cell>
          <cell r="F1819">
            <v>40284</v>
          </cell>
          <cell r="G1819" t="str">
            <v>Detroit</v>
          </cell>
          <cell r="H1819" t="str">
            <v xml:space="preserve"> </v>
          </cell>
        </row>
        <row r="1820">
          <cell r="A1820"/>
          <cell r="B1820" t="str">
            <v xml:space="preserve"> </v>
          </cell>
          <cell r="C1820" t="str">
            <v>1675-80-171</v>
          </cell>
          <cell r="D1820" t="str">
            <v xml:space="preserve"> </v>
          </cell>
          <cell r="E1820" t="str">
            <v xml:space="preserve"> </v>
          </cell>
          <cell r="F1820" t="str">
            <v xml:space="preserve"> </v>
          </cell>
          <cell r="G1820" t="str">
            <v xml:space="preserve"> </v>
          </cell>
          <cell r="H1820" t="str">
            <v xml:space="preserve"> </v>
          </cell>
        </row>
        <row r="1821">
          <cell r="A1821" t="str">
            <v xml:space="preserve">90+  kg </v>
          </cell>
          <cell r="B1821" t="str">
            <v xml:space="preserve"> </v>
          </cell>
          <cell r="C1821" t="str">
            <v xml:space="preserve"> </v>
          </cell>
          <cell r="D1821" t="str">
            <v xml:space="preserve"> </v>
          </cell>
          <cell r="E1821" t="str">
            <v xml:space="preserve"> </v>
          </cell>
          <cell r="F1821" t="str">
            <v xml:space="preserve"> </v>
          </cell>
          <cell r="G1821"/>
          <cell r="H1821"/>
        </row>
        <row r="1822">
          <cell r="A1822" t="str">
            <v>S</v>
          </cell>
          <cell r="B1822" t="str">
            <v xml:space="preserve"> </v>
          </cell>
          <cell r="C1822" t="str">
            <v xml:space="preserve"> </v>
          </cell>
          <cell r="D1822" t="str">
            <v xml:space="preserve"> </v>
          </cell>
          <cell r="E1822" t="str">
            <v xml:space="preserve"> </v>
          </cell>
          <cell r="F1822" t="str">
            <v xml:space="preserve"> </v>
          </cell>
          <cell r="G1822" t="str">
            <v xml:space="preserve"> </v>
          </cell>
          <cell r="H1822" t="str">
            <v xml:space="preserve"> </v>
          </cell>
        </row>
        <row r="1823">
          <cell r="A1823" t="str">
            <v>B</v>
          </cell>
          <cell r="B1823" t="str">
            <v xml:space="preserve"> </v>
          </cell>
          <cell r="C1823" t="str">
            <v xml:space="preserve"> </v>
          </cell>
          <cell r="D1823" t="str">
            <v xml:space="preserve"> </v>
          </cell>
          <cell r="E1823" t="str">
            <v xml:space="preserve"> </v>
          </cell>
          <cell r="F1823" t="str">
            <v xml:space="preserve"> </v>
          </cell>
          <cell r="G1823" t="str">
            <v xml:space="preserve"> </v>
          </cell>
          <cell r="H1823" t="str">
            <v xml:space="preserve"> </v>
          </cell>
        </row>
        <row r="1824">
          <cell r="A1824" t="str">
            <v>D</v>
          </cell>
          <cell r="B1824" t="str">
            <v xml:space="preserve"> </v>
          </cell>
          <cell r="C1824" t="str">
            <v xml:space="preserve"> </v>
          </cell>
          <cell r="D1824" t="str">
            <v xml:space="preserve"> </v>
          </cell>
          <cell r="E1824" t="str">
            <v xml:space="preserve"> </v>
          </cell>
          <cell r="F1824" t="str">
            <v xml:space="preserve"> </v>
          </cell>
          <cell r="G1824" t="str">
            <v xml:space="preserve"> </v>
          </cell>
          <cell r="H1824" t="str">
            <v xml:space="preserve"> </v>
          </cell>
        </row>
        <row r="1825">
          <cell r="A1825" t="str">
            <v>T</v>
          </cell>
          <cell r="B1825" t="str">
            <v xml:space="preserve"> </v>
          </cell>
          <cell r="C1825" t="str">
            <v xml:space="preserve"> </v>
          </cell>
          <cell r="D1825" t="str">
            <v xml:space="preserve"> </v>
          </cell>
          <cell r="E1825" t="str">
            <v xml:space="preserve"> </v>
          </cell>
          <cell r="F1825" t="str">
            <v xml:space="preserve"> </v>
          </cell>
          <cell r="G1825" t="str">
            <v xml:space="preserve"> </v>
          </cell>
          <cell r="H1825" t="str">
            <v xml:space="preserve"> </v>
          </cell>
        </row>
        <row r="1826">
          <cell r="A1826"/>
          <cell r="B1826" t="str">
            <v xml:space="preserve"> </v>
          </cell>
          <cell r="C1826" t="str">
            <v xml:space="preserve"> </v>
          </cell>
          <cell r="D1826" t="str">
            <v xml:space="preserve"> </v>
          </cell>
          <cell r="E1826" t="str">
            <v xml:space="preserve"> </v>
          </cell>
          <cell r="F1826" t="str">
            <v xml:space="preserve"> </v>
          </cell>
          <cell r="G1826" t="str">
            <v xml:space="preserve"> </v>
          </cell>
          <cell r="H1826" t="str">
            <v xml:space="preserve"> </v>
          </cell>
        </row>
        <row r="1827">
          <cell r="C1827" t="str">
            <v xml:space="preserve">Women's M70-74   </v>
          </cell>
        </row>
        <row r="1828">
          <cell r="A1828" t="str">
            <v xml:space="preserve">44 kg </v>
          </cell>
          <cell r="B1828" t="str">
            <v xml:space="preserve"> </v>
          </cell>
          <cell r="C1828" t="str">
            <v xml:space="preserve"> </v>
          </cell>
          <cell r="D1828" t="str">
            <v xml:space="preserve"> </v>
          </cell>
          <cell r="E1828" t="str">
            <v xml:space="preserve"> </v>
          </cell>
          <cell r="F1828" t="str">
            <v xml:space="preserve"> </v>
          </cell>
          <cell r="G1828" t="str">
            <v xml:space="preserve"> </v>
          </cell>
          <cell r="H1828"/>
        </row>
        <row r="1829">
          <cell r="A1829" t="str">
            <v>S</v>
          </cell>
          <cell r="B1829" t="str">
            <v xml:space="preserve"> </v>
          </cell>
          <cell r="C1829" t="str">
            <v xml:space="preserve"> </v>
          </cell>
          <cell r="D1829" t="str">
            <v xml:space="preserve"> </v>
          </cell>
          <cell r="E1829" t="str">
            <v xml:space="preserve"> </v>
          </cell>
          <cell r="F1829" t="str">
            <v xml:space="preserve"> </v>
          </cell>
          <cell r="G1829" t="str">
            <v xml:space="preserve"> </v>
          </cell>
          <cell r="H1829" t="str">
            <v xml:space="preserve"> </v>
          </cell>
        </row>
        <row r="1830">
          <cell r="A1830" t="str">
            <v>B</v>
          </cell>
          <cell r="B1830" t="str">
            <v xml:space="preserve"> </v>
          </cell>
          <cell r="C1830" t="str">
            <v xml:space="preserve"> </v>
          </cell>
          <cell r="D1830" t="str">
            <v xml:space="preserve"> </v>
          </cell>
          <cell r="E1830" t="str">
            <v xml:space="preserve"> </v>
          </cell>
          <cell r="F1830" t="str">
            <v xml:space="preserve"> </v>
          </cell>
          <cell r="G1830" t="str">
            <v xml:space="preserve"> </v>
          </cell>
          <cell r="H1830" t="str">
            <v xml:space="preserve"> </v>
          </cell>
        </row>
        <row r="1831">
          <cell r="A1831" t="str">
            <v>D</v>
          </cell>
          <cell r="B1831" t="str">
            <v xml:space="preserve"> </v>
          </cell>
          <cell r="C1831" t="str">
            <v xml:space="preserve"> </v>
          </cell>
          <cell r="D1831" t="str">
            <v xml:space="preserve"> </v>
          </cell>
          <cell r="E1831" t="str">
            <v xml:space="preserve"> </v>
          </cell>
          <cell r="F1831" t="str">
            <v xml:space="preserve"> </v>
          </cell>
          <cell r="G1831" t="str">
            <v xml:space="preserve"> </v>
          </cell>
          <cell r="H1831" t="str">
            <v xml:space="preserve"> </v>
          </cell>
        </row>
        <row r="1832">
          <cell r="A1832" t="str">
            <v>T</v>
          </cell>
          <cell r="B1832" t="str">
            <v xml:space="preserve"> </v>
          </cell>
          <cell r="C1832" t="str">
            <v xml:space="preserve"> </v>
          </cell>
          <cell r="D1832" t="str">
            <v xml:space="preserve"> </v>
          </cell>
          <cell r="E1832" t="str">
            <v xml:space="preserve"> </v>
          </cell>
          <cell r="F1832" t="str">
            <v xml:space="preserve"> </v>
          </cell>
          <cell r="G1832" t="str">
            <v xml:space="preserve"> </v>
          </cell>
          <cell r="H1832" t="str">
            <v xml:space="preserve"> </v>
          </cell>
        </row>
        <row r="1833">
          <cell r="A1833"/>
          <cell r="B1833" t="str">
            <v xml:space="preserve"> </v>
          </cell>
          <cell r="C1833" t="str">
            <v xml:space="preserve"> </v>
          </cell>
          <cell r="D1833" t="str">
            <v xml:space="preserve"> </v>
          </cell>
          <cell r="E1833" t="str">
            <v xml:space="preserve"> </v>
          </cell>
          <cell r="F1833" t="str">
            <v xml:space="preserve"> </v>
          </cell>
          <cell r="G1833" t="str">
            <v xml:space="preserve"> </v>
          </cell>
          <cell r="H1833" t="str">
            <v xml:space="preserve"> </v>
          </cell>
        </row>
        <row r="1834">
          <cell r="A1834" t="str">
            <v xml:space="preserve">48 kg </v>
          </cell>
          <cell r="B1834" t="str">
            <v xml:space="preserve"> </v>
          </cell>
          <cell r="C1834" t="str">
            <v xml:space="preserve"> </v>
          </cell>
          <cell r="D1834" t="str">
            <v xml:space="preserve"> </v>
          </cell>
          <cell r="E1834" t="str">
            <v xml:space="preserve"> </v>
          </cell>
          <cell r="F1834" t="str">
            <v xml:space="preserve"> </v>
          </cell>
          <cell r="G1834" t="str">
            <v xml:space="preserve"> </v>
          </cell>
          <cell r="H1834"/>
        </row>
        <row r="1835">
          <cell r="A1835" t="str">
            <v>S</v>
          </cell>
          <cell r="B1835" t="str">
            <v xml:space="preserve"> </v>
          </cell>
          <cell r="C1835" t="str">
            <v xml:space="preserve"> </v>
          </cell>
          <cell r="D1835" t="str">
            <v xml:space="preserve"> </v>
          </cell>
          <cell r="E1835" t="str">
            <v xml:space="preserve"> </v>
          </cell>
          <cell r="F1835" t="str">
            <v xml:space="preserve"> </v>
          </cell>
          <cell r="G1835" t="str">
            <v xml:space="preserve"> </v>
          </cell>
          <cell r="H1835" t="str">
            <v xml:space="preserve"> </v>
          </cell>
        </row>
        <row r="1836">
          <cell r="A1836" t="str">
            <v>B</v>
          </cell>
          <cell r="B1836" t="str">
            <v xml:space="preserve"> </v>
          </cell>
          <cell r="C1836" t="str">
            <v xml:space="preserve"> </v>
          </cell>
          <cell r="D1836" t="str">
            <v xml:space="preserve"> </v>
          </cell>
          <cell r="E1836" t="str">
            <v xml:space="preserve"> </v>
          </cell>
          <cell r="F1836" t="str">
            <v xml:space="preserve"> </v>
          </cell>
          <cell r="G1836" t="str">
            <v xml:space="preserve"> </v>
          </cell>
          <cell r="H1836" t="str">
            <v xml:space="preserve"> </v>
          </cell>
        </row>
        <row r="1837">
          <cell r="A1837" t="str">
            <v>D</v>
          </cell>
          <cell r="B1837" t="str">
            <v xml:space="preserve"> </v>
          </cell>
          <cell r="C1837" t="str">
            <v xml:space="preserve"> </v>
          </cell>
          <cell r="D1837" t="str">
            <v xml:space="preserve"> </v>
          </cell>
          <cell r="E1837" t="str">
            <v xml:space="preserve"> </v>
          </cell>
          <cell r="F1837" t="str">
            <v xml:space="preserve"> </v>
          </cell>
          <cell r="G1837" t="str">
            <v xml:space="preserve"> </v>
          </cell>
          <cell r="H1837" t="str">
            <v xml:space="preserve"> </v>
          </cell>
        </row>
        <row r="1838">
          <cell r="A1838" t="str">
            <v>T</v>
          </cell>
          <cell r="B1838" t="str">
            <v xml:space="preserve"> </v>
          </cell>
          <cell r="C1838" t="str">
            <v xml:space="preserve"> </v>
          </cell>
          <cell r="D1838" t="str">
            <v xml:space="preserve"> </v>
          </cell>
          <cell r="E1838" t="str">
            <v xml:space="preserve"> </v>
          </cell>
          <cell r="F1838" t="str">
            <v xml:space="preserve"> </v>
          </cell>
          <cell r="G1838" t="str">
            <v xml:space="preserve"> </v>
          </cell>
          <cell r="H1838" t="str">
            <v xml:space="preserve"> </v>
          </cell>
        </row>
        <row r="1839">
          <cell r="A1839"/>
          <cell r="B1839" t="str">
            <v xml:space="preserve"> </v>
          </cell>
          <cell r="C1839" t="str">
            <v xml:space="preserve"> </v>
          </cell>
          <cell r="D1839" t="str">
            <v xml:space="preserve"> </v>
          </cell>
          <cell r="E1839" t="str">
            <v xml:space="preserve"> </v>
          </cell>
          <cell r="F1839" t="str">
            <v xml:space="preserve"> </v>
          </cell>
          <cell r="G1839" t="str">
            <v xml:space="preserve"> </v>
          </cell>
          <cell r="H1839" t="str">
            <v xml:space="preserve"> </v>
          </cell>
        </row>
        <row r="1840">
          <cell r="A1840" t="str">
            <v xml:space="preserve">52 kg </v>
          </cell>
          <cell r="B1840" t="str">
            <v xml:space="preserve"> </v>
          </cell>
          <cell r="C1840" t="str">
            <v xml:space="preserve"> </v>
          </cell>
          <cell r="D1840" t="str">
            <v xml:space="preserve"> </v>
          </cell>
          <cell r="E1840" t="str">
            <v xml:space="preserve"> </v>
          </cell>
          <cell r="F1840" t="str">
            <v xml:space="preserve"> </v>
          </cell>
          <cell r="G1840" t="str">
            <v xml:space="preserve"> </v>
          </cell>
          <cell r="H1840"/>
        </row>
        <row r="1841">
          <cell r="A1841" t="str">
            <v>S</v>
          </cell>
          <cell r="B1841" t="str">
            <v xml:space="preserve"> </v>
          </cell>
          <cell r="C1841" t="str">
            <v xml:space="preserve"> </v>
          </cell>
          <cell r="D1841" t="str">
            <v xml:space="preserve"> </v>
          </cell>
          <cell r="E1841" t="str">
            <v xml:space="preserve"> </v>
          </cell>
          <cell r="F1841" t="str">
            <v xml:space="preserve"> </v>
          </cell>
          <cell r="G1841" t="str">
            <v xml:space="preserve"> </v>
          </cell>
          <cell r="H1841" t="str">
            <v xml:space="preserve"> </v>
          </cell>
        </row>
        <row r="1842">
          <cell r="A1842" t="str">
            <v>B</v>
          </cell>
          <cell r="B1842" t="str">
            <v xml:space="preserve"> </v>
          </cell>
          <cell r="C1842" t="str">
            <v xml:space="preserve"> </v>
          </cell>
          <cell r="D1842" t="str">
            <v xml:space="preserve"> </v>
          </cell>
          <cell r="E1842" t="str">
            <v xml:space="preserve"> </v>
          </cell>
          <cell r="F1842" t="str">
            <v xml:space="preserve"> </v>
          </cell>
          <cell r="G1842" t="str">
            <v xml:space="preserve"> </v>
          </cell>
          <cell r="H1842" t="str">
            <v xml:space="preserve"> </v>
          </cell>
        </row>
        <row r="1843">
          <cell r="A1843" t="str">
            <v>D</v>
          </cell>
          <cell r="B1843" t="str">
            <v xml:space="preserve"> </v>
          </cell>
          <cell r="C1843" t="str">
            <v xml:space="preserve"> </v>
          </cell>
          <cell r="D1843" t="str">
            <v xml:space="preserve"> </v>
          </cell>
          <cell r="E1843" t="str">
            <v xml:space="preserve"> </v>
          </cell>
          <cell r="F1843" t="str">
            <v xml:space="preserve"> </v>
          </cell>
          <cell r="G1843" t="str">
            <v xml:space="preserve"> </v>
          </cell>
          <cell r="H1843" t="str">
            <v xml:space="preserve"> </v>
          </cell>
        </row>
        <row r="1844">
          <cell r="A1844" t="str">
            <v>T</v>
          </cell>
          <cell r="B1844" t="str">
            <v xml:space="preserve"> </v>
          </cell>
          <cell r="C1844" t="str">
            <v xml:space="preserve"> </v>
          </cell>
          <cell r="D1844" t="str">
            <v xml:space="preserve"> </v>
          </cell>
          <cell r="E1844" t="str">
            <v xml:space="preserve"> </v>
          </cell>
          <cell r="F1844" t="str">
            <v xml:space="preserve"> </v>
          </cell>
          <cell r="G1844" t="str">
            <v xml:space="preserve"> </v>
          </cell>
          <cell r="H1844" t="str">
            <v xml:space="preserve"> </v>
          </cell>
        </row>
        <row r="1845">
          <cell r="A1845"/>
          <cell r="B1845" t="str">
            <v xml:space="preserve"> </v>
          </cell>
          <cell r="C1845" t="str">
            <v xml:space="preserve"> </v>
          </cell>
          <cell r="D1845" t="str">
            <v xml:space="preserve"> </v>
          </cell>
          <cell r="E1845" t="str">
            <v xml:space="preserve"> </v>
          </cell>
          <cell r="F1845" t="str">
            <v xml:space="preserve"> </v>
          </cell>
          <cell r="G1845" t="str">
            <v xml:space="preserve"> </v>
          </cell>
          <cell r="H1845" t="str">
            <v xml:space="preserve"> </v>
          </cell>
        </row>
        <row r="1846">
          <cell r="A1846" t="str">
            <v xml:space="preserve">56 kg </v>
          </cell>
          <cell r="B1846"/>
          <cell r="C1846" t="str">
            <v xml:space="preserve"> </v>
          </cell>
          <cell r="D1846" t="str">
            <v xml:space="preserve"> </v>
          </cell>
          <cell r="E1846" t="str">
            <v xml:space="preserve"> </v>
          </cell>
          <cell r="F1846" t="str">
            <v xml:space="preserve"> </v>
          </cell>
          <cell r="G1846" t="str">
            <v xml:space="preserve"> </v>
          </cell>
          <cell r="H1846"/>
        </row>
        <row r="1847">
          <cell r="A1847" t="str">
            <v>S</v>
          </cell>
          <cell r="B1847" t="str">
            <v xml:space="preserve"> </v>
          </cell>
          <cell r="C1847" t="str">
            <v xml:space="preserve"> </v>
          </cell>
          <cell r="D1847" t="str">
            <v xml:space="preserve"> </v>
          </cell>
          <cell r="E1847" t="str">
            <v xml:space="preserve"> </v>
          </cell>
          <cell r="F1847" t="str">
            <v xml:space="preserve"> </v>
          </cell>
          <cell r="G1847" t="str">
            <v xml:space="preserve"> </v>
          </cell>
          <cell r="H1847" t="str">
            <v xml:space="preserve"> </v>
          </cell>
        </row>
        <row r="1848">
          <cell r="A1848" t="str">
            <v>B</v>
          </cell>
          <cell r="B1848" t="str">
            <v xml:space="preserve"> </v>
          </cell>
          <cell r="C1848" t="str">
            <v xml:space="preserve"> </v>
          </cell>
          <cell r="D1848" t="str">
            <v xml:space="preserve"> </v>
          </cell>
          <cell r="E1848" t="str">
            <v xml:space="preserve"> </v>
          </cell>
          <cell r="F1848" t="str">
            <v xml:space="preserve"> </v>
          </cell>
          <cell r="G1848" t="str">
            <v xml:space="preserve"> </v>
          </cell>
          <cell r="H1848" t="str">
            <v xml:space="preserve"> </v>
          </cell>
        </row>
        <row r="1849">
          <cell r="A1849" t="str">
            <v>D</v>
          </cell>
          <cell r="B1849" t="str">
            <v xml:space="preserve"> </v>
          </cell>
          <cell r="C1849" t="str">
            <v xml:space="preserve"> </v>
          </cell>
          <cell r="D1849" t="str">
            <v xml:space="preserve"> </v>
          </cell>
          <cell r="E1849" t="str">
            <v xml:space="preserve"> </v>
          </cell>
          <cell r="F1849" t="str">
            <v xml:space="preserve"> </v>
          </cell>
          <cell r="G1849" t="str">
            <v xml:space="preserve"> </v>
          </cell>
          <cell r="H1849" t="str">
            <v xml:space="preserve"> </v>
          </cell>
        </row>
        <row r="1850">
          <cell r="A1850" t="str">
            <v>T</v>
          </cell>
          <cell r="B1850" t="str">
            <v xml:space="preserve"> </v>
          </cell>
          <cell r="C1850" t="str">
            <v xml:space="preserve"> </v>
          </cell>
          <cell r="D1850" t="str">
            <v xml:space="preserve"> </v>
          </cell>
          <cell r="E1850" t="str">
            <v xml:space="preserve"> </v>
          </cell>
          <cell r="F1850" t="str">
            <v xml:space="preserve"> </v>
          </cell>
          <cell r="G1850" t="str">
            <v xml:space="preserve"> </v>
          </cell>
          <cell r="H1850" t="str">
            <v xml:space="preserve"> </v>
          </cell>
        </row>
        <row r="1851">
          <cell r="A1851"/>
          <cell r="B1851" t="str">
            <v xml:space="preserve"> </v>
          </cell>
          <cell r="C1851" t="str">
            <v xml:space="preserve"> </v>
          </cell>
          <cell r="D1851" t="str">
            <v xml:space="preserve"> </v>
          </cell>
          <cell r="E1851" t="str">
            <v xml:space="preserve"> </v>
          </cell>
          <cell r="F1851" t="str">
            <v xml:space="preserve"> </v>
          </cell>
          <cell r="G1851" t="str">
            <v xml:space="preserve"> </v>
          </cell>
          <cell r="H1851" t="str">
            <v xml:space="preserve"> </v>
          </cell>
        </row>
        <row r="1852">
          <cell r="A1852" t="str">
            <v xml:space="preserve">60 kg </v>
          </cell>
          <cell r="B1852" t="str">
            <v xml:space="preserve"> </v>
          </cell>
          <cell r="C1852" t="str">
            <v xml:space="preserve"> </v>
          </cell>
          <cell r="D1852" t="str">
            <v xml:space="preserve"> </v>
          </cell>
          <cell r="E1852" t="str">
            <v xml:space="preserve"> </v>
          </cell>
          <cell r="F1852" t="str">
            <v xml:space="preserve"> </v>
          </cell>
          <cell r="G1852" t="str">
            <v xml:space="preserve"> </v>
          </cell>
          <cell r="H1852"/>
        </row>
        <row r="1853">
          <cell r="A1853" t="str">
            <v>S</v>
          </cell>
          <cell r="B1853" t="str">
            <v xml:space="preserve"> </v>
          </cell>
          <cell r="C1853" t="str">
            <v xml:space="preserve"> </v>
          </cell>
          <cell r="D1853" t="str">
            <v xml:space="preserve"> </v>
          </cell>
          <cell r="E1853" t="str">
            <v xml:space="preserve"> </v>
          </cell>
          <cell r="F1853" t="str">
            <v xml:space="preserve"> </v>
          </cell>
          <cell r="G1853" t="str">
            <v xml:space="preserve"> </v>
          </cell>
          <cell r="H1853" t="str">
            <v xml:space="preserve"> </v>
          </cell>
        </row>
        <row r="1854">
          <cell r="A1854" t="str">
            <v>B</v>
          </cell>
          <cell r="B1854" t="str">
            <v xml:space="preserve"> </v>
          </cell>
          <cell r="C1854" t="str">
            <v xml:space="preserve"> </v>
          </cell>
          <cell r="D1854" t="str">
            <v xml:space="preserve"> </v>
          </cell>
          <cell r="E1854" t="str">
            <v xml:space="preserve"> </v>
          </cell>
          <cell r="F1854" t="str">
            <v xml:space="preserve"> </v>
          </cell>
          <cell r="G1854" t="str">
            <v xml:space="preserve"> </v>
          </cell>
          <cell r="H1854" t="str">
            <v xml:space="preserve"> </v>
          </cell>
        </row>
        <row r="1855">
          <cell r="A1855" t="str">
            <v>D</v>
          </cell>
          <cell r="B1855" t="str">
            <v xml:space="preserve"> </v>
          </cell>
          <cell r="C1855" t="str">
            <v xml:space="preserve"> </v>
          </cell>
          <cell r="D1855" t="str">
            <v xml:space="preserve"> </v>
          </cell>
          <cell r="E1855" t="str">
            <v xml:space="preserve"> </v>
          </cell>
          <cell r="F1855" t="str">
            <v xml:space="preserve"> </v>
          </cell>
          <cell r="G1855" t="str">
            <v xml:space="preserve"> </v>
          </cell>
          <cell r="H1855" t="str">
            <v xml:space="preserve"> </v>
          </cell>
        </row>
        <row r="1856">
          <cell r="A1856" t="str">
            <v>T</v>
          </cell>
          <cell r="B1856" t="str">
            <v xml:space="preserve"> </v>
          </cell>
          <cell r="C1856" t="str">
            <v xml:space="preserve"> </v>
          </cell>
          <cell r="D1856" t="str">
            <v xml:space="preserve"> </v>
          </cell>
          <cell r="E1856" t="str">
            <v xml:space="preserve"> </v>
          </cell>
          <cell r="F1856" t="str">
            <v xml:space="preserve"> </v>
          </cell>
          <cell r="G1856" t="str">
            <v xml:space="preserve"> </v>
          </cell>
          <cell r="H1856" t="str">
            <v xml:space="preserve"> </v>
          </cell>
        </row>
        <row r="1857">
          <cell r="A1857"/>
          <cell r="B1857" t="str">
            <v xml:space="preserve"> </v>
          </cell>
          <cell r="C1857" t="str">
            <v xml:space="preserve"> </v>
          </cell>
          <cell r="D1857" t="str">
            <v xml:space="preserve"> </v>
          </cell>
          <cell r="E1857" t="str">
            <v xml:space="preserve"> </v>
          </cell>
          <cell r="F1857" t="str">
            <v xml:space="preserve"> </v>
          </cell>
          <cell r="G1857" t="str">
            <v xml:space="preserve"> </v>
          </cell>
          <cell r="H1857" t="str">
            <v xml:space="preserve"> </v>
          </cell>
        </row>
        <row r="1858">
          <cell r="A1858" t="str">
            <v xml:space="preserve">67.5  kg </v>
          </cell>
          <cell r="B1858" t="str">
            <v xml:space="preserve"> </v>
          </cell>
          <cell r="C1858" t="str">
            <v xml:space="preserve"> </v>
          </cell>
          <cell r="D1858" t="str">
            <v xml:space="preserve"> </v>
          </cell>
          <cell r="E1858" t="str">
            <v xml:space="preserve"> </v>
          </cell>
          <cell r="F1858" t="str">
            <v xml:space="preserve"> </v>
          </cell>
          <cell r="G1858"/>
          <cell r="H1858"/>
        </row>
        <row r="1859">
          <cell r="A1859" t="str">
            <v>S</v>
          </cell>
          <cell r="B1859" t="str">
            <v xml:space="preserve"> </v>
          </cell>
          <cell r="C1859" t="str">
            <v xml:space="preserve"> </v>
          </cell>
          <cell r="D1859" t="str">
            <v xml:space="preserve"> </v>
          </cell>
          <cell r="E1859" t="str">
            <v xml:space="preserve"> </v>
          </cell>
          <cell r="F1859" t="str">
            <v xml:space="preserve"> </v>
          </cell>
          <cell r="G1859" t="str">
            <v xml:space="preserve"> </v>
          </cell>
          <cell r="H1859" t="str">
            <v xml:space="preserve"> </v>
          </cell>
        </row>
        <row r="1860">
          <cell r="A1860" t="str">
            <v>B</v>
          </cell>
          <cell r="B1860" t="str">
            <v xml:space="preserve"> </v>
          </cell>
          <cell r="C1860" t="str">
            <v xml:space="preserve"> </v>
          </cell>
          <cell r="D1860" t="str">
            <v xml:space="preserve"> </v>
          </cell>
          <cell r="E1860" t="str">
            <v xml:space="preserve"> </v>
          </cell>
          <cell r="F1860" t="str">
            <v xml:space="preserve"> </v>
          </cell>
          <cell r="G1860" t="str">
            <v xml:space="preserve"> </v>
          </cell>
          <cell r="H1860" t="str">
            <v xml:space="preserve"> </v>
          </cell>
        </row>
        <row r="1861">
          <cell r="A1861" t="str">
            <v>D</v>
          </cell>
          <cell r="B1861" t="str">
            <v xml:space="preserve"> </v>
          </cell>
          <cell r="C1861" t="str">
            <v xml:space="preserve"> </v>
          </cell>
          <cell r="D1861" t="str">
            <v xml:space="preserve"> </v>
          </cell>
          <cell r="E1861" t="str">
            <v xml:space="preserve"> </v>
          </cell>
          <cell r="F1861" t="str">
            <v xml:space="preserve"> </v>
          </cell>
          <cell r="G1861" t="str">
            <v xml:space="preserve"> </v>
          </cell>
          <cell r="H1861" t="str">
            <v xml:space="preserve"> </v>
          </cell>
        </row>
        <row r="1862">
          <cell r="A1862" t="str">
            <v>T</v>
          </cell>
          <cell r="B1862" t="str">
            <v xml:space="preserve"> </v>
          </cell>
          <cell r="C1862" t="str">
            <v xml:space="preserve"> </v>
          </cell>
          <cell r="D1862" t="str">
            <v xml:space="preserve"> </v>
          </cell>
          <cell r="E1862" t="str">
            <v xml:space="preserve"> </v>
          </cell>
          <cell r="F1862" t="str">
            <v xml:space="preserve"> </v>
          </cell>
          <cell r="G1862" t="str">
            <v xml:space="preserve"> </v>
          </cell>
          <cell r="H1862" t="str">
            <v xml:space="preserve"> </v>
          </cell>
        </row>
        <row r="1863">
          <cell r="A1863"/>
          <cell r="B1863" t="str">
            <v xml:space="preserve"> </v>
          </cell>
          <cell r="C1863" t="str">
            <v xml:space="preserve"> </v>
          </cell>
          <cell r="D1863" t="str">
            <v xml:space="preserve"> </v>
          </cell>
          <cell r="E1863" t="str">
            <v xml:space="preserve"> </v>
          </cell>
          <cell r="F1863" t="str">
            <v xml:space="preserve"> </v>
          </cell>
          <cell r="G1863" t="str">
            <v xml:space="preserve"> </v>
          </cell>
          <cell r="H1863" t="str">
            <v xml:space="preserve"> </v>
          </cell>
        </row>
        <row r="1864">
          <cell r="A1864" t="str">
            <v xml:space="preserve">75 kg </v>
          </cell>
          <cell r="B1864" t="str">
            <v xml:space="preserve"> </v>
          </cell>
          <cell r="C1864" t="str">
            <v xml:space="preserve"> </v>
          </cell>
          <cell r="D1864" t="str">
            <v xml:space="preserve"> </v>
          </cell>
          <cell r="E1864" t="str">
            <v xml:space="preserve"> </v>
          </cell>
          <cell r="F1864" t="str">
            <v xml:space="preserve"> </v>
          </cell>
          <cell r="G1864" t="str">
            <v xml:space="preserve"> </v>
          </cell>
          <cell r="H1864"/>
        </row>
        <row r="1865">
          <cell r="A1865" t="str">
            <v>S</v>
          </cell>
          <cell r="B1865" t="str">
            <v xml:space="preserve"> </v>
          </cell>
          <cell r="C1865" t="str">
            <v xml:space="preserve"> </v>
          </cell>
          <cell r="D1865" t="str">
            <v xml:space="preserve"> </v>
          </cell>
          <cell r="E1865" t="str">
            <v xml:space="preserve"> </v>
          </cell>
          <cell r="F1865" t="str">
            <v xml:space="preserve"> </v>
          </cell>
          <cell r="G1865" t="str">
            <v xml:space="preserve"> </v>
          </cell>
          <cell r="H1865" t="str">
            <v xml:space="preserve"> </v>
          </cell>
        </row>
        <row r="1866">
          <cell r="A1866" t="str">
            <v>B</v>
          </cell>
          <cell r="B1866" t="str">
            <v xml:space="preserve"> </v>
          </cell>
          <cell r="C1866" t="str">
            <v xml:space="preserve"> </v>
          </cell>
          <cell r="D1866" t="str">
            <v xml:space="preserve"> </v>
          </cell>
          <cell r="E1866" t="str">
            <v xml:space="preserve"> </v>
          </cell>
          <cell r="F1866" t="str">
            <v xml:space="preserve"> </v>
          </cell>
          <cell r="G1866" t="str">
            <v xml:space="preserve"> </v>
          </cell>
          <cell r="H1866" t="str">
            <v xml:space="preserve"> </v>
          </cell>
        </row>
        <row r="1867">
          <cell r="A1867" t="str">
            <v>D</v>
          </cell>
          <cell r="B1867" t="str">
            <v xml:space="preserve"> </v>
          </cell>
          <cell r="C1867" t="str">
            <v xml:space="preserve"> </v>
          </cell>
          <cell r="D1867" t="str">
            <v xml:space="preserve"> </v>
          </cell>
          <cell r="E1867" t="str">
            <v xml:space="preserve"> </v>
          </cell>
          <cell r="F1867" t="str">
            <v xml:space="preserve"> </v>
          </cell>
          <cell r="G1867" t="str">
            <v xml:space="preserve"> </v>
          </cell>
          <cell r="H1867" t="str">
            <v xml:space="preserve"> </v>
          </cell>
        </row>
        <row r="1868">
          <cell r="A1868" t="str">
            <v>T</v>
          </cell>
          <cell r="B1868" t="str">
            <v xml:space="preserve"> </v>
          </cell>
          <cell r="C1868" t="str">
            <v xml:space="preserve"> </v>
          </cell>
          <cell r="D1868" t="str">
            <v xml:space="preserve"> </v>
          </cell>
          <cell r="E1868" t="str">
            <v xml:space="preserve"> </v>
          </cell>
          <cell r="F1868" t="str">
            <v xml:space="preserve"> </v>
          </cell>
          <cell r="G1868" t="str">
            <v xml:space="preserve"> </v>
          </cell>
          <cell r="H1868" t="str">
            <v xml:space="preserve"> </v>
          </cell>
        </row>
        <row r="1869">
          <cell r="A1869"/>
          <cell r="B1869" t="str">
            <v xml:space="preserve"> </v>
          </cell>
          <cell r="C1869" t="str">
            <v xml:space="preserve"> </v>
          </cell>
          <cell r="D1869" t="str">
            <v xml:space="preserve"> </v>
          </cell>
          <cell r="E1869" t="str">
            <v xml:space="preserve"> </v>
          </cell>
          <cell r="F1869" t="str">
            <v xml:space="preserve"> </v>
          </cell>
          <cell r="G1869" t="str">
            <v xml:space="preserve"> </v>
          </cell>
          <cell r="H1869" t="str">
            <v xml:space="preserve"> </v>
          </cell>
        </row>
        <row r="1870">
          <cell r="A1870" t="str">
            <v xml:space="preserve">82.5  kg </v>
          </cell>
          <cell r="B1870" t="str">
            <v xml:space="preserve"> </v>
          </cell>
          <cell r="C1870" t="str">
            <v xml:space="preserve"> </v>
          </cell>
          <cell r="D1870" t="str">
            <v xml:space="preserve"> </v>
          </cell>
          <cell r="E1870" t="str">
            <v xml:space="preserve"> </v>
          </cell>
          <cell r="F1870" t="str">
            <v xml:space="preserve"> </v>
          </cell>
          <cell r="G1870"/>
          <cell r="H1870"/>
        </row>
        <row r="1871">
          <cell r="A1871" t="str">
            <v>S</v>
          </cell>
          <cell r="B1871" t="str">
            <v xml:space="preserve"> </v>
          </cell>
          <cell r="C1871" t="str">
            <v xml:space="preserve"> </v>
          </cell>
          <cell r="D1871" t="str">
            <v xml:space="preserve"> </v>
          </cell>
          <cell r="E1871" t="str">
            <v xml:space="preserve"> </v>
          </cell>
          <cell r="F1871" t="str">
            <v xml:space="preserve"> </v>
          </cell>
          <cell r="G1871" t="str">
            <v xml:space="preserve"> </v>
          </cell>
          <cell r="H1871" t="str">
            <v xml:space="preserve"> </v>
          </cell>
        </row>
        <row r="1872">
          <cell r="A1872" t="str">
            <v>B</v>
          </cell>
          <cell r="B1872" t="str">
            <v xml:space="preserve"> </v>
          </cell>
          <cell r="C1872" t="str">
            <v xml:space="preserve"> </v>
          </cell>
          <cell r="D1872" t="str">
            <v xml:space="preserve"> </v>
          </cell>
          <cell r="E1872" t="str">
            <v xml:space="preserve"> </v>
          </cell>
          <cell r="F1872" t="str">
            <v xml:space="preserve"> </v>
          </cell>
          <cell r="G1872" t="str">
            <v xml:space="preserve"> </v>
          </cell>
          <cell r="H1872" t="str">
            <v xml:space="preserve"> </v>
          </cell>
        </row>
        <row r="1873">
          <cell r="A1873" t="str">
            <v>D</v>
          </cell>
          <cell r="B1873" t="str">
            <v xml:space="preserve"> </v>
          </cell>
          <cell r="C1873" t="str">
            <v xml:space="preserve"> </v>
          </cell>
          <cell r="D1873" t="str">
            <v xml:space="preserve"> </v>
          </cell>
          <cell r="E1873" t="str">
            <v xml:space="preserve"> </v>
          </cell>
          <cell r="F1873" t="str">
            <v xml:space="preserve"> </v>
          </cell>
          <cell r="G1873" t="str">
            <v xml:space="preserve"> </v>
          </cell>
          <cell r="H1873" t="str">
            <v xml:space="preserve"> </v>
          </cell>
        </row>
        <row r="1874">
          <cell r="A1874" t="str">
            <v>T</v>
          </cell>
          <cell r="B1874" t="str">
            <v xml:space="preserve"> </v>
          </cell>
          <cell r="C1874" t="str">
            <v xml:space="preserve"> </v>
          </cell>
          <cell r="D1874" t="str">
            <v xml:space="preserve"> </v>
          </cell>
          <cell r="E1874" t="str">
            <v xml:space="preserve"> </v>
          </cell>
          <cell r="F1874" t="str">
            <v xml:space="preserve"> </v>
          </cell>
          <cell r="G1874" t="str">
            <v xml:space="preserve"> </v>
          </cell>
          <cell r="H1874" t="str">
            <v xml:space="preserve"> </v>
          </cell>
        </row>
        <row r="1875">
          <cell r="A1875"/>
          <cell r="B1875" t="str">
            <v xml:space="preserve"> </v>
          </cell>
          <cell r="C1875" t="str">
            <v xml:space="preserve"> </v>
          </cell>
          <cell r="D1875" t="str">
            <v xml:space="preserve"> </v>
          </cell>
          <cell r="E1875" t="str">
            <v xml:space="preserve"> </v>
          </cell>
          <cell r="F1875" t="str">
            <v xml:space="preserve"> </v>
          </cell>
          <cell r="G1875" t="str">
            <v xml:space="preserve"> </v>
          </cell>
          <cell r="H1875" t="str">
            <v xml:space="preserve"> </v>
          </cell>
        </row>
        <row r="1876">
          <cell r="A1876" t="str">
            <v xml:space="preserve">90  kg </v>
          </cell>
          <cell r="B1876" t="str">
            <v xml:space="preserve"> </v>
          </cell>
          <cell r="C1876" t="str">
            <v xml:space="preserve"> </v>
          </cell>
          <cell r="D1876" t="str">
            <v xml:space="preserve"> </v>
          </cell>
          <cell r="E1876" t="str">
            <v xml:space="preserve"> </v>
          </cell>
          <cell r="F1876" t="str">
            <v xml:space="preserve"> </v>
          </cell>
          <cell r="G1876" t="str">
            <v xml:space="preserve"> </v>
          </cell>
          <cell r="H1876"/>
        </row>
        <row r="1877">
          <cell r="A1877" t="str">
            <v>S</v>
          </cell>
          <cell r="B1877">
            <v>175</v>
          </cell>
          <cell r="C1877" t="str">
            <v>Langdon Nora</v>
          </cell>
          <cell r="D1877">
            <v>42</v>
          </cell>
          <cell r="E1877" t="str">
            <v>USA</v>
          </cell>
          <cell r="F1877">
            <v>41391</v>
          </cell>
          <cell r="G1877" t="str">
            <v>Grand Rapids,MI</v>
          </cell>
          <cell r="H1877" t="str">
            <v xml:space="preserve"> </v>
          </cell>
        </row>
        <row r="1878">
          <cell r="A1878" t="str">
            <v>B</v>
          </cell>
          <cell r="B1878">
            <v>82.5</v>
          </cell>
          <cell r="C1878" t="str">
            <v>Langdon Nora</v>
          </cell>
          <cell r="D1878">
            <v>42</v>
          </cell>
          <cell r="E1878" t="str">
            <v>USA</v>
          </cell>
          <cell r="F1878">
            <v>41391</v>
          </cell>
          <cell r="G1878" t="str">
            <v>Grand Rapids,MI</v>
          </cell>
          <cell r="H1878" t="str">
            <v xml:space="preserve"> </v>
          </cell>
        </row>
        <row r="1879">
          <cell r="A1879" t="str">
            <v>D</v>
          </cell>
          <cell r="B1879">
            <v>160</v>
          </cell>
          <cell r="C1879" t="str">
            <v>Langdon Nora</v>
          </cell>
          <cell r="D1879">
            <v>42</v>
          </cell>
          <cell r="E1879" t="str">
            <v>USA</v>
          </cell>
          <cell r="F1879">
            <v>41391</v>
          </cell>
          <cell r="G1879" t="str">
            <v>Grand Rapids,MI</v>
          </cell>
          <cell r="H1879" t="str">
            <v xml:space="preserve"> </v>
          </cell>
        </row>
        <row r="1880">
          <cell r="A1880" t="str">
            <v>T</v>
          </cell>
          <cell r="B1880">
            <v>417.5</v>
          </cell>
          <cell r="C1880" t="str">
            <v>Langdon Nora</v>
          </cell>
          <cell r="D1880">
            <v>42</v>
          </cell>
          <cell r="E1880" t="str">
            <v>USA</v>
          </cell>
          <cell r="F1880">
            <v>41391</v>
          </cell>
          <cell r="G1880" t="str">
            <v>Grand Rapids,MI</v>
          </cell>
          <cell r="H1880" t="str">
            <v xml:space="preserve"> </v>
          </cell>
        </row>
        <row r="1881">
          <cell r="A1881"/>
          <cell r="B1881" t="str">
            <v xml:space="preserve"> </v>
          </cell>
          <cell r="C1881" t="str">
            <v>175-825-160</v>
          </cell>
          <cell r="D1881" t="str">
            <v xml:space="preserve"> </v>
          </cell>
          <cell r="E1881" t="str">
            <v xml:space="preserve"> </v>
          </cell>
          <cell r="F1881" t="str">
            <v xml:space="preserve"> </v>
          </cell>
          <cell r="G1881" t="str">
            <v xml:space="preserve"> </v>
          </cell>
          <cell r="H1881" t="str">
            <v xml:space="preserve"> </v>
          </cell>
        </row>
        <row r="1882">
          <cell r="A1882" t="str">
            <v xml:space="preserve">90+  kg </v>
          </cell>
          <cell r="B1882" t="str">
            <v xml:space="preserve"> </v>
          </cell>
          <cell r="C1882" t="str">
            <v xml:space="preserve"> </v>
          </cell>
          <cell r="D1882" t="str">
            <v xml:space="preserve"> </v>
          </cell>
          <cell r="E1882" t="str">
            <v xml:space="preserve"> </v>
          </cell>
          <cell r="F1882" t="str">
            <v xml:space="preserve"> </v>
          </cell>
          <cell r="G1882"/>
          <cell r="H1882"/>
        </row>
        <row r="1883">
          <cell r="A1883" t="str">
            <v>S</v>
          </cell>
          <cell r="B1883">
            <v>87.5</v>
          </cell>
          <cell r="C1883" t="str">
            <v>Tenorio Betty</v>
          </cell>
          <cell r="D1883">
            <v>29</v>
          </cell>
          <cell r="E1883" t="str">
            <v>USA</v>
          </cell>
          <cell r="F1883" t="str">
            <v>0/2000</v>
          </cell>
          <cell r="G1883" t="str">
            <v xml:space="preserve"> </v>
          </cell>
          <cell r="H1883" t="str">
            <v xml:space="preserve"> </v>
          </cell>
        </row>
        <row r="1884">
          <cell r="A1884" t="str">
            <v>B</v>
          </cell>
          <cell r="B1884">
            <v>47.5</v>
          </cell>
          <cell r="C1884" t="str">
            <v>Tenorio Betty</v>
          </cell>
          <cell r="D1884">
            <v>29</v>
          </cell>
          <cell r="E1884" t="str">
            <v>USA</v>
          </cell>
          <cell r="F1884" t="str">
            <v>0/2000</v>
          </cell>
          <cell r="G1884" t="str">
            <v xml:space="preserve"> </v>
          </cell>
          <cell r="H1884" t="str">
            <v xml:space="preserve"> </v>
          </cell>
        </row>
        <row r="1885">
          <cell r="A1885" t="str">
            <v>D</v>
          </cell>
          <cell r="B1885">
            <v>127.5</v>
          </cell>
          <cell r="C1885" t="str">
            <v>Tenorio Betty</v>
          </cell>
          <cell r="D1885">
            <v>29</v>
          </cell>
          <cell r="E1885" t="str">
            <v>USA</v>
          </cell>
          <cell r="F1885" t="str">
            <v>0/2000</v>
          </cell>
          <cell r="G1885" t="str">
            <v xml:space="preserve"> </v>
          </cell>
          <cell r="H1885" t="str">
            <v xml:space="preserve"> </v>
          </cell>
        </row>
        <row r="1886">
          <cell r="A1886" t="str">
            <v>T</v>
          </cell>
          <cell r="B1886">
            <v>257.5</v>
          </cell>
          <cell r="C1886" t="str">
            <v>Tenorio Betty</v>
          </cell>
          <cell r="D1886">
            <v>29</v>
          </cell>
          <cell r="E1886" t="str">
            <v>USA</v>
          </cell>
          <cell r="F1886" t="str">
            <v>0/2000</v>
          </cell>
          <cell r="G1886" t="str">
            <v xml:space="preserve"> </v>
          </cell>
          <cell r="H1886" t="str">
            <v xml:space="preserve"> </v>
          </cell>
        </row>
        <row r="1887">
          <cell r="A1887"/>
          <cell r="B1887" t="str">
            <v xml:space="preserve"> </v>
          </cell>
          <cell r="C1887" t="str">
            <v xml:space="preserve"> </v>
          </cell>
          <cell r="D1887" t="str">
            <v xml:space="preserve"> </v>
          </cell>
          <cell r="E1887" t="str">
            <v xml:space="preserve"> </v>
          </cell>
          <cell r="F1887" t="str">
            <v xml:space="preserve"> </v>
          </cell>
          <cell r="G1887" t="str">
            <v xml:space="preserve"> </v>
          </cell>
          <cell r="H1887" t="str">
            <v xml:space="preserve"> </v>
          </cell>
        </row>
        <row r="1888">
          <cell r="C1888" t="str">
            <v xml:space="preserve"> Master 75-79   </v>
          </cell>
        </row>
        <row r="1889">
          <cell r="A1889" t="str">
            <v xml:space="preserve">44 kg </v>
          </cell>
          <cell r="B1889" t="str">
            <v xml:space="preserve"> </v>
          </cell>
          <cell r="C1889" t="str">
            <v xml:space="preserve"> </v>
          </cell>
          <cell r="D1889" t="str">
            <v xml:space="preserve"> </v>
          </cell>
          <cell r="E1889" t="str">
            <v xml:space="preserve"> </v>
          </cell>
          <cell r="F1889" t="str">
            <v xml:space="preserve"> </v>
          </cell>
          <cell r="G1889" t="str">
            <v xml:space="preserve"> </v>
          </cell>
          <cell r="H1889"/>
        </row>
        <row r="1890">
          <cell r="A1890" t="str">
            <v>S</v>
          </cell>
          <cell r="B1890">
            <v>42.5</v>
          </cell>
          <cell r="C1890" t="str">
            <v>Chatel Mary</v>
          </cell>
          <cell r="D1890">
            <v>29</v>
          </cell>
          <cell r="E1890" t="str">
            <v>USA</v>
          </cell>
          <cell r="F1890">
            <v>39907</v>
          </cell>
          <cell r="G1890" t="str">
            <v>Idaho Falls</v>
          </cell>
          <cell r="H1890" t="str">
            <v xml:space="preserve"> </v>
          </cell>
        </row>
        <row r="1891">
          <cell r="A1891" t="str">
            <v>B</v>
          </cell>
          <cell r="B1891">
            <v>25</v>
          </cell>
          <cell r="C1891" t="str">
            <v>Chatel Mary</v>
          </cell>
          <cell r="D1891">
            <v>29</v>
          </cell>
          <cell r="E1891" t="str">
            <v>USA</v>
          </cell>
          <cell r="F1891">
            <v>39907</v>
          </cell>
          <cell r="G1891" t="str">
            <v>Idaho Falls</v>
          </cell>
          <cell r="H1891" t="str">
            <v xml:space="preserve"> </v>
          </cell>
        </row>
        <row r="1892">
          <cell r="A1892" t="str">
            <v>D</v>
          </cell>
          <cell r="B1892">
            <v>60</v>
          </cell>
          <cell r="C1892" t="str">
            <v>Chatel Mary</v>
          </cell>
          <cell r="D1892">
            <v>29</v>
          </cell>
          <cell r="E1892" t="str">
            <v>USA</v>
          </cell>
          <cell r="F1892">
            <v>39907</v>
          </cell>
          <cell r="G1892" t="str">
            <v>Idaho Falls</v>
          </cell>
          <cell r="H1892" t="str">
            <v xml:space="preserve"> </v>
          </cell>
        </row>
        <row r="1893">
          <cell r="A1893" t="str">
            <v>T</v>
          </cell>
          <cell r="B1893">
            <v>127.5</v>
          </cell>
          <cell r="C1893" t="str">
            <v>Chatel Mary</v>
          </cell>
          <cell r="D1893">
            <v>29</v>
          </cell>
          <cell r="E1893" t="str">
            <v>USA</v>
          </cell>
          <cell r="F1893">
            <v>39907</v>
          </cell>
          <cell r="G1893" t="str">
            <v>Idaho Falls</v>
          </cell>
          <cell r="H1893"/>
        </row>
        <row r="1894">
          <cell r="A1894"/>
          <cell r="B1894" t="str">
            <v xml:space="preserve"> </v>
          </cell>
          <cell r="C1894" t="str">
            <v>42.5-25-60</v>
          </cell>
          <cell r="D1894" t="str">
            <v xml:space="preserve"> </v>
          </cell>
          <cell r="E1894" t="str">
            <v xml:space="preserve"> </v>
          </cell>
          <cell r="F1894" t="str">
            <v xml:space="preserve"> </v>
          </cell>
          <cell r="G1894" t="str">
            <v xml:space="preserve"> </v>
          </cell>
          <cell r="H1894" t="str">
            <v xml:space="preserve"> </v>
          </cell>
        </row>
        <row r="1895">
          <cell r="A1895" t="str">
            <v xml:space="preserve">48 kg </v>
          </cell>
          <cell r="B1895" t="str">
            <v xml:space="preserve"> </v>
          </cell>
          <cell r="C1895" t="str">
            <v xml:space="preserve"> </v>
          </cell>
          <cell r="D1895" t="str">
            <v xml:space="preserve"> </v>
          </cell>
          <cell r="E1895" t="str">
            <v xml:space="preserve"> </v>
          </cell>
          <cell r="F1895" t="str">
            <v xml:space="preserve"> </v>
          </cell>
          <cell r="G1895" t="str">
            <v xml:space="preserve"> </v>
          </cell>
          <cell r="H1895"/>
        </row>
        <row r="1896">
          <cell r="A1896" t="str">
            <v>S</v>
          </cell>
          <cell r="B1896" t="str">
            <v xml:space="preserve"> </v>
          </cell>
          <cell r="C1896" t="str">
            <v xml:space="preserve"> </v>
          </cell>
          <cell r="D1896" t="str">
            <v xml:space="preserve"> </v>
          </cell>
          <cell r="E1896" t="str">
            <v xml:space="preserve"> </v>
          </cell>
          <cell r="F1896" t="str">
            <v xml:space="preserve"> </v>
          </cell>
          <cell r="G1896" t="str">
            <v xml:space="preserve"> </v>
          </cell>
          <cell r="H1896" t="str">
            <v xml:space="preserve"> </v>
          </cell>
        </row>
        <row r="1897">
          <cell r="A1897" t="str">
            <v>B</v>
          </cell>
          <cell r="B1897" t="str">
            <v xml:space="preserve"> </v>
          </cell>
          <cell r="C1897" t="str">
            <v xml:space="preserve"> </v>
          </cell>
          <cell r="D1897" t="str">
            <v xml:space="preserve"> </v>
          </cell>
          <cell r="E1897" t="str">
            <v xml:space="preserve"> </v>
          </cell>
          <cell r="F1897" t="str">
            <v xml:space="preserve"> </v>
          </cell>
          <cell r="G1897" t="str">
            <v xml:space="preserve"> </v>
          </cell>
          <cell r="H1897" t="str">
            <v xml:space="preserve"> </v>
          </cell>
        </row>
        <row r="1898">
          <cell r="A1898" t="str">
            <v>D</v>
          </cell>
          <cell r="B1898" t="str">
            <v xml:space="preserve"> </v>
          </cell>
          <cell r="C1898" t="str">
            <v xml:space="preserve"> </v>
          </cell>
          <cell r="D1898" t="str">
            <v xml:space="preserve"> </v>
          </cell>
          <cell r="E1898" t="str">
            <v xml:space="preserve"> </v>
          </cell>
          <cell r="F1898" t="str">
            <v xml:space="preserve"> </v>
          </cell>
          <cell r="G1898" t="str">
            <v xml:space="preserve"> </v>
          </cell>
          <cell r="H1898" t="str">
            <v xml:space="preserve"> </v>
          </cell>
        </row>
        <row r="1899">
          <cell r="A1899" t="str">
            <v>T</v>
          </cell>
          <cell r="B1899" t="str">
            <v xml:space="preserve"> </v>
          </cell>
          <cell r="C1899" t="str">
            <v xml:space="preserve"> </v>
          </cell>
          <cell r="D1899" t="str">
            <v xml:space="preserve"> </v>
          </cell>
          <cell r="E1899" t="str">
            <v xml:space="preserve"> </v>
          </cell>
          <cell r="F1899" t="str">
            <v xml:space="preserve"> </v>
          </cell>
          <cell r="G1899" t="str">
            <v xml:space="preserve"> </v>
          </cell>
          <cell r="H1899" t="str">
            <v xml:space="preserve"> </v>
          </cell>
        </row>
        <row r="1900">
          <cell r="A1900"/>
          <cell r="B1900" t="str">
            <v xml:space="preserve"> </v>
          </cell>
          <cell r="C1900" t="str">
            <v xml:space="preserve"> </v>
          </cell>
          <cell r="D1900" t="str">
            <v xml:space="preserve"> </v>
          </cell>
          <cell r="E1900" t="str">
            <v xml:space="preserve"> </v>
          </cell>
          <cell r="F1900" t="str">
            <v xml:space="preserve"> </v>
          </cell>
          <cell r="G1900" t="str">
            <v xml:space="preserve"> </v>
          </cell>
          <cell r="H1900" t="str">
            <v xml:space="preserve"> </v>
          </cell>
        </row>
        <row r="1901">
          <cell r="A1901" t="str">
            <v xml:space="preserve">52 kg </v>
          </cell>
          <cell r="B1901" t="str">
            <v xml:space="preserve"> </v>
          </cell>
          <cell r="C1901" t="str">
            <v xml:space="preserve"> </v>
          </cell>
          <cell r="D1901" t="str">
            <v xml:space="preserve"> </v>
          </cell>
          <cell r="E1901" t="str">
            <v xml:space="preserve"> </v>
          </cell>
          <cell r="F1901" t="str">
            <v xml:space="preserve"> </v>
          </cell>
          <cell r="G1901" t="str">
            <v xml:space="preserve"> </v>
          </cell>
          <cell r="H1901"/>
        </row>
        <row r="1902">
          <cell r="A1902" t="str">
            <v>S</v>
          </cell>
          <cell r="B1902" t="str">
            <v xml:space="preserve"> </v>
          </cell>
          <cell r="C1902" t="str">
            <v xml:space="preserve"> </v>
          </cell>
          <cell r="D1902" t="str">
            <v xml:space="preserve"> </v>
          </cell>
          <cell r="E1902" t="str">
            <v xml:space="preserve"> </v>
          </cell>
          <cell r="F1902" t="str">
            <v xml:space="preserve"> </v>
          </cell>
          <cell r="G1902" t="str">
            <v xml:space="preserve"> </v>
          </cell>
          <cell r="H1902" t="str">
            <v xml:space="preserve"> </v>
          </cell>
        </row>
        <row r="1903">
          <cell r="A1903" t="str">
            <v>B</v>
          </cell>
          <cell r="B1903" t="str">
            <v xml:space="preserve"> </v>
          </cell>
          <cell r="C1903" t="str">
            <v xml:space="preserve"> </v>
          </cell>
          <cell r="D1903" t="str">
            <v xml:space="preserve"> </v>
          </cell>
          <cell r="E1903" t="str">
            <v xml:space="preserve"> </v>
          </cell>
          <cell r="F1903" t="str">
            <v xml:space="preserve"> </v>
          </cell>
          <cell r="G1903" t="str">
            <v xml:space="preserve"> </v>
          </cell>
          <cell r="H1903" t="str">
            <v xml:space="preserve"> </v>
          </cell>
        </row>
        <row r="1904">
          <cell r="A1904" t="str">
            <v>D</v>
          </cell>
          <cell r="B1904" t="str">
            <v xml:space="preserve"> </v>
          </cell>
          <cell r="C1904" t="str">
            <v xml:space="preserve"> </v>
          </cell>
          <cell r="D1904" t="str">
            <v xml:space="preserve"> </v>
          </cell>
          <cell r="E1904" t="str">
            <v xml:space="preserve"> </v>
          </cell>
          <cell r="F1904" t="str">
            <v xml:space="preserve"> </v>
          </cell>
          <cell r="G1904" t="str">
            <v xml:space="preserve"> </v>
          </cell>
          <cell r="H1904" t="str">
            <v xml:space="preserve"> </v>
          </cell>
        </row>
        <row r="1905">
          <cell r="A1905" t="str">
            <v>T</v>
          </cell>
          <cell r="B1905" t="str">
            <v xml:space="preserve"> </v>
          </cell>
          <cell r="C1905" t="str">
            <v xml:space="preserve"> </v>
          </cell>
          <cell r="D1905" t="str">
            <v xml:space="preserve"> </v>
          </cell>
          <cell r="E1905" t="str">
            <v xml:space="preserve"> </v>
          </cell>
          <cell r="F1905" t="str">
            <v xml:space="preserve"> </v>
          </cell>
          <cell r="G1905" t="str">
            <v xml:space="preserve"> </v>
          </cell>
          <cell r="H1905" t="str">
            <v xml:space="preserve"> </v>
          </cell>
        </row>
        <row r="1906">
          <cell r="A1906"/>
          <cell r="B1906" t="str">
            <v xml:space="preserve"> </v>
          </cell>
          <cell r="C1906" t="str">
            <v xml:space="preserve"> </v>
          </cell>
          <cell r="D1906" t="str">
            <v xml:space="preserve"> </v>
          </cell>
          <cell r="E1906" t="str">
            <v xml:space="preserve"> </v>
          </cell>
          <cell r="F1906" t="str">
            <v xml:space="preserve"> </v>
          </cell>
          <cell r="G1906" t="str">
            <v xml:space="preserve"> </v>
          </cell>
          <cell r="H1906" t="str">
            <v xml:space="preserve"> </v>
          </cell>
        </row>
        <row r="1907">
          <cell r="A1907" t="str">
            <v xml:space="preserve">56 kg </v>
          </cell>
          <cell r="B1907"/>
          <cell r="C1907" t="str">
            <v xml:space="preserve"> </v>
          </cell>
          <cell r="D1907" t="str">
            <v xml:space="preserve"> </v>
          </cell>
          <cell r="E1907" t="str">
            <v xml:space="preserve"> </v>
          </cell>
          <cell r="F1907" t="str">
            <v xml:space="preserve"> </v>
          </cell>
          <cell r="G1907" t="str">
            <v xml:space="preserve"> </v>
          </cell>
          <cell r="H1907"/>
        </row>
        <row r="1908">
          <cell r="A1908" t="str">
            <v>S</v>
          </cell>
          <cell r="B1908" t="str">
            <v xml:space="preserve"> </v>
          </cell>
          <cell r="C1908" t="str">
            <v xml:space="preserve"> </v>
          </cell>
          <cell r="D1908" t="str">
            <v xml:space="preserve"> </v>
          </cell>
          <cell r="E1908" t="str">
            <v xml:space="preserve"> </v>
          </cell>
          <cell r="F1908" t="str">
            <v xml:space="preserve"> </v>
          </cell>
          <cell r="G1908" t="str">
            <v xml:space="preserve"> </v>
          </cell>
          <cell r="H1908" t="str">
            <v xml:space="preserve"> </v>
          </cell>
        </row>
        <row r="1909">
          <cell r="A1909" t="str">
            <v>B</v>
          </cell>
          <cell r="B1909" t="str">
            <v xml:space="preserve"> </v>
          </cell>
          <cell r="C1909" t="str">
            <v xml:space="preserve"> </v>
          </cell>
          <cell r="D1909" t="str">
            <v xml:space="preserve"> </v>
          </cell>
          <cell r="E1909" t="str">
            <v xml:space="preserve"> </v>
          </cell>
          <cell r="F1909" t="str">
            <v xml:space="preserve"> </v>
          </cell>
          <cell r="G1909" t="str">
            <v xml:space="preserve"> </v>
          </cell>
          <cell r="H1909" t="str">
            <v xml:space="preserve"> </v>
          </cell>
        </row>
        <row r="1910">
          <cell r="A1910" t="str">
            <v>D</v>
          </cell>
          <cell r="B1910" t="str">
            <v xml:space="preserve"> </v>
          </cell>
          <cell r="C1910" t="str">
            <v xml:space="preserve"> </v>
          </cell>
          <cell r="D1910" t="str">
            <v xml:space="preserve"> </v>
          </cell>
          <cell r="E1910" t="str">
            <v xml:space="preserve"> </v>
          </cell>
          <cell r="F1910" t="str">
            <v xml:space="preserve"> </v>
          </cell>
          <cell r="G1910" t="str">
            <v xml:space="preserve"> </v>
          </cell>
          <cell r="H1910" t="str">
            <v xml:space="preserve"> </v>
          </cell>
        </row>
        <row r="1911">
          <cell r="A1911" t="str">
            <v>T</v>
          </cell>
          <cell r="B1911" t="str">
            <v xml:space="preserve"> </v>
          </cell>
          <cell r="C1911" t="str">
            <v xml:space="preserve"> </v>
          </cell>
          <cell r="D1911" t="str">
            <v xml:space="preserve"> </v>
          </cell>
          <cell r="E1911" t="str">
            <v xml:space="preserve"> </v>
          </cell>
          <cell r="F1911" t="str">
            <v xml:space="preserve"> </v>
          </cell>
          <cell r="G1911" t="str">
            <v xml:space="preserve"> </v>
          </cell>
          <cell r="H1911" t="str">
            <v xml:space="preserve"> </v>
          </cell>
        </row>
        <row r="1912">
          <cell r="A1912"/>
          <cell r="B1912" t="str">
            <v xml:space="preserve"> </v>
          </cell>
          <cell r="C1912" t="str">
            <v xml:space="preserve"> </v>
          </cell>
          <cell r="D1912" t="str">
            <v xml:space="preserve"> </v>
          </cell>
          <cell r="E1912" t="str">
            <v xml:space="preserve"> </v>
          </cell>
          <cell r="F1912" t="str">
            <v xml:space="preserve"> </v>
          </cell>
          <cell r="G1912" t="str">
            <v xml:space="preserve"> </v>
          </cell>
          <cell r="H1912" t="str">
            <v xml:space="preserve"> </v>
          </cell>
        </row>
        <row r="1913">
          <cell r="A1913" t="str">
            <v xml:space="preserve">60 kg </v>
          </cell>
          <cell r="B1913" t="str">
            <v xml:space="preserve"> </v>
          </cell>
          <cell r="C1913" t="str">
            <v xml:space="preserve"> </v>
          </cell>
          <cell r="D1913" t="str">
            <v xml:space="preserve"> </v>
          </cell>
          <cell r="E1913" t="str">
            <v xml:space="preserve"> </v>
          </cell>
          <cell r="F1913" t="str">
            <v xml:space="preserve"> </v>
          </cell>
          <cell r="G1913" t="str">
            <v xml:space="preserve"> </v>
          </cell>
          <cell r="H1913"/>
        </row>
        <row r="1914">
          <cell r="A1914" t="str">
            <v>S</v>
          </cell>
          <cell r="B1914" t="str">
            <v xml:space="preserve"> </v>
          </cell>
          <cell r="C1914" t="str">
            <v xml:space="preserve"> </v>
          </cell>
          <cell r="D1914" t="str">
            <v xml:space="preserve"> </v>
          </cell>
          <cell r="E1914" t="str">
            <v xml:space="preserve"> </v>
          </cell>
          <cell r="F1914" t="str">
            <v xml:space="preserve"> </v>
          </cell>
          <cell r="G1914" t="str">
            <v xml:space="preserve"> </v>
          </cell>
          <cell r="H1914" t="str">
            <v xml:space="preserve"> </v>
          </cell>
        </row>
        <row r="1915">
          <cell r="A1915" t="str">
            <v>B</v>
          </cell>
          <cell r="B1915" t="str">
            <v xml:space="preserve"> </v>
          </cell>
          <cell r="C1915" t="str">
            <v xml:space="preserve"> </v>
          </cell>
          <cell r="D1915" t="str">
            <v xml:space="preserve"> </v>
          </cell>
          <cell r="E1915" t="str">
            <v xml:space="preserve"> </v>
          </cell>
          <cell r="F1915" t="str">
            <v xml:space="preserve"> </v>
          </cell>
          <cell r="G1915" t="str">
            <v xml:space="preserve"> </v>
          </cell>
          <cell r="H1915" t="str">
            <v xml:space="preserve"> </v>
          </cell>
        </row>
        <row r="1916">
          <cell r="A1916" t="str">
            <v>D</v>
          </cell>
          <cell r="B1916" t="str">
            <v xml:space="preserve"> </v>
          </cell>
          <cell r="C1916" t="str">
            <v xml:space="preserve"> </v>
          </cell>
          <cell r="D1916" t="str">
            <v xml:space="preserve"> </v>
          </cell>
          <cell r="E1916" t="str">
            <v xml:space="preserve"> </v>
          </cell>
          <cell r="F1916" t="str">
            <v xml:space="preserve"> </v>
          </cell>
          <cell r="G1916" t="str">
            <v xml:space="preserve"> </v>
          </cell>
          <cell r="H1916" t="str">
            <v xml:space="preserve"> </v>
          </cell>
        </row>
        <row r="1917">
          <cell r="A1917" t="str">
            <v>T</v>
          </cell>
          <cell r="B1917" t="str">
            <v xml:space="preserve"> </v>
          </cell>
          <cell r="C1917" t="str">
            <v xml:space="preserve"> </v>
          </cell>
          <cell r="D1917" t="str">
            <v xml:space="preserve"> </v>
          </cell>
          <cell r="E1917" t="str">
            <v xml:space="preserve"> </v>
          </cell>
          <cell r="F1917" t="str">
            <v xml:space="preserve"> </v>
          </cell>
          <cell r="G1917" t="str">
            <v xml:space="preserve"> </v>
          </cell>
          <cell r="H1917" t="str">
            <v xml:space="preserve"> </v>
          </cell>
        </row>
        <row r="1918">
          <cell r="A1918"/>
          <cell r="B1918" t="str">
            <v xml:space="preserve"> </v>
          </cell>
          <cell r="C1918" t="str">
            <v xml:space="preserve"> </v>
          </cell>
          <cell r="D1918" t="str">
            <v xml:space="preserve"> </v>
          </cell>
          <cell r="E1918" t="str">
            <v xml:space="preserve"> </v>
          </cell>
          <cell r="F1918" t="str">
            <v xml:space="preserve"> </v>
          </cell>
          <cell r="G1918" t="str">
            <v xml:space="preserve"> </v>
          </cell>
          <cell r="H1918" t="str">
            <v xml:space="preserve"> </v>
          </cell>
        </row>
        <row r="1919">
          <cell r="A1919" t="str">
            <v xml:space="preserve">67.5  kg </v>
          </cell>
          <cell r="B1919" t="str">
            <v xml:space="preserve"> </v>
          </cell>
          <cell r="C1919" t="str">
            <v xml:space="preserve"> </v>
          </cell>
          <cell r="D1919" t="str">
            <v xml:space="preserve"> </v>
          </cell>
          <cell r="E1919" t="str">
            <v xml:space="preserve"> </v>
          </cell>
          <cell r="F1919" t="str">
            <v xml:space="preserve"> </v>
          </cell>
          <cell r="G1919"/>
          <cell r="H1919"/>
        </row>
        <row r="1920">
          <cell r="A1920" t="str">
            <v>S</v>
          </cell>
          <cell r="B1920" t="str">
            <v xml:space="preserve"> </v>
          </cell>
          <cell r="C1920" t="str">
            <v xml:space="preserve"> </v>
          </cell>
          <cell r="D1920" t="str">
            <v xml:space="preserve"> </v>
          </cell>
          <cell r="E1920" t="str">
            <v xml:space="preserve"> </v>
          </cell>
          <cell r="F1920" t="str">
            <v xml:space="preserve"> </v>
          </cell>
          <cell r="G1920" t="str">
            <v xml:space="preserve"> </v>
          </cell>
          <cell r="H1920" t="str">
            <v xml:space="preserve"> </v>
          </cell>
        </row>
        <row r="1921">
          <cell r="A1921" t="str">
            <v>B</v>
          </cell>
          <cell r="B1921" t="str">
            <v xml:space="preserve"> </v>
          </cell>
          <cell r="C1921" t="str">
            <v xml:space="preserve"> </v>
          </cell>
          <cell r="D1921" t="str">
            <v xml:space="preserve"> </v>
          </cell>
          <cell r="E1921" t="str">
            <v xml:space="preserve"> </v>
          </cell>
          <cell r="F1921" t="str">
            <v xml:space="preserve"> </v>
          </cell>
          <cell r="G1921" t="str">
            <v xml:space="preserve"> </v>
          </cell>
          <cell r="H1921" t="str">
            <v xml:space="preserve"> </v>
          </cell>
        </row>
        <row r="1922">
          <cell r="A1922" t="str">
            <v>D</v>
          </cell>
          <cell r="B1922" t="str">
            <v xml:space="preserve"> </v>
          </cell>
          <cell r="C1922" t="str">
            <v xml:space="preserve"> </v>
          </cell>
          <cell r="D1922" t="str">
            <v xml:space="preserve"> </v>
          </cell>
          <cell r="E1922" t="str">
            <v xml:space="preserve"> </v>
          </cell>
          <cell r="F1922" t="str">
            <v xml:space="preserve"> </v>
          </cell>
          <cell r="G1922" t="str">
            <v xml:space="preserve"> </v>
          </cell>
          <cell r="H1922" t="str">
            <v xml:space="preserve"> </v>
          </cell>
        </row>
        <row r="1923">
          <cell r="A1923" t="str">
            <v>T</v>
          </cell>
          <cell r="B1923" t="str">
            <v xml:space="preserve"> </v>
          </cell>
          <cell r="C1923" t="str">
            <v xml:space="preserve"> </v>
          </cell>
          <cell r="D1923" t="str">
            <v xml:space="preserve"> </v>
          </cell>
          <cell r="E1923" t="str">
            <v xml:space="preserve"> </v>
          </cell>
          <cell r="F1923" t="str">
            <v xml:space="preserve"> </v>
          </cell>
          <cell r="G1923" t="str">
            <v xml:space="preserve"> </v>
          </cell>
          <cell r="H1923" t="str">
            <v xml:space="preserve"> </v>
          </cell>
        </row>
        <row r="1924">
          <cell r="A1924"/>
          <cell r="B1924" t="str">
            <v xml:space="preserve"> </v>
          </cell>
          <cell r="C1924" t="str">
            <v xml:space="preserve"> </v>
          </cell>
          <cell r="D1924" t="str">
            <v xml:space="preserve"> </v>
          </cell>
          <cell r="E1924" t="str">
            <v xml:space="preserve"> </v>
          </cell>
          <cell r="F1924" t="str">
            <v xml:space="preserve"> </v>
          </cell>
          <cell r="G1924" t="str">
            <v xml:space="preserve"> </v>
          </cell>
          <cell r="H1924" t="str">
            <v xml:space="preserve"> </v>
          </cell>
        </row>
        <row r="1925">
          <cell r="A1925" t="str">
            <v xml:space="preserve">75 kg </v>
          </cell>
          <cell r="B1925" t="str">
            <v xml:space="preserve"> </v>
          </cell>
          <cell r="C1925" t="str">
            <v xml:space="preserve"> </v>
          </cell>
          <cell r="D1925" t="str">
            <v xml:space="preserve"> </v>
          </cell>
          <cell r="E1925" t="str">
            <v xml:space="preserve"> </v>
          </cell>
          <cell r="F1925" t="str">
            <v xml:space="preserve"> </v>
          </cell>
          <cell r="G1925" t="str">
            <v xml:space="preserve"> </v>
          </cell>
          <cell r="H1925"/>
        </row>
        <row r="1926">
          <cell r="A1926" t="str">
            <v>S</v>
          </cell>
          <cell r="B1926" t="str">
            <v xml:space="preserve"> </v>
          </cell>
          <cell r="C1926" t="str">
            <v xml:space="preserve"> </v>
          </cell>
          <cell r="D1926" t="str">
            <v xml:space="preserve"> </v>
          </cell>
          <cell r="E1926" t="str">
            <v xml:space="preserve"> </v>
          </cell>
          <cell r="F1926" t="str">
            <v xml:space="preserve"> </v>
          </cell>
          <cell r="G1926" t="str">
            <v xml:space="preserve"> </v>
          </cell>
          <cell r="H1926" t="str">
            <v xml:space="preserve"> </v>
          </cell>
        </row>
        <row r="1927">
          <cell r="A1927" t="str">
            <v>B</v>
          </cell>
          <cell r="B1927" t="str">
            <v xml:space="preserve"> </v>
          </cell>
          <cell r="C1927" t="str">
            <v xml:space="preserve"> </v>
          </cell>
          <cell r="D1927" t="str">
            <v xml:space="preserve"> </v>
          </cell>
          <cell r="E1927" t="str">
            <v xml:space="preserve"> </v>
          </cell>
          <cell r="F1927" t="str">
            <v xml:space="preserve"> </v>
          </cell>
          <cell r="G1927" t="str">
            <v xml:space="preserve"> </v>
          </cell>
          <cell r="H1927" t="str">
            <v xml:space="preserve"> </v>
          </cell>
        </row>
        <row r="1928">
          <cell r="A1928" t="str">
            <v>D</v>
          </cell>
          <cell r="B1928" t="str">
            <v xml:space="preserve"> </v>
          </cell>
          <cell r="C1928" t="str">
            <v xml:space="preserve"> </v>
          </cell>
          <cell r="D1928" t="str">
            <v xml:space="preserve"> </v>
          </cell>
          <cell r="E1928" t="str">
            <v xml:space="preserve"> </v>
          </cell>
          <cell r="F1928" t="str">
            <v xml:space="preserve"> </v>
          </cell>
          <cell r="G1928" t="str">
            <v xml:space="preserve"> </v>
          </cell>
          <cell r="H1928" t="str">
            <v xml:space="preserve"> </v>
          </cell>
        </row>
        <row r="1929">
          <cell r="A1929" t="str">
            <v>T</v>
          </cell>
          <cell r="B1929" t="str">
            <v xml:space="preserve"> </v>
          </cell>
          <cell r="C1929" t="str">
            <v xml:space="preserve"> </v>
          </cell>
          <cell r="D1929" t="str">
            <v xml:space="preserve"> </v>
          </cell>
          <cell r="E1929" t="str">
            <v xml:space="preserve"> </v>
          </cell>
          <cell r="F1929" t="str">
            <v xml:space="preserve"> </v>
          </cell>
          <cell r="G1929" t="str">
            <v xml:space="preserve"> </v>
          </cell>
          <cell r="H1929" t="str">
            <v xml:space="preserve"> </v>
          </cell>
        </row>
        <row r="1930">
          <cell r="A1930"/>
          <cell r="B1930" t="str">
            <v xml:space="preserve"> </v>
          </cell>
          <cell r="C1930" t="str">
            <v xml:space="preserve"> </v>
          </cell>
          <cell r="D1930" t="str">
            <v xml:space="preserve"> </v>
          </cell>
          <cell r="E1930" t="str">
            <v xml:space="preserve"> </v>
          </cell>
          <cell r="F1930" t="str">
            <v xml:space="preserve"> </v>
          </cell>
          <cell r="G1930" t="str">
            <v xml:space="preserve"> </v>
          </cell>
          <cell r="H1930" t="str">
            <v xml:space="preserve"> </v>
          </cell>
        </row>
        <row r="1931">
          <cell r="A1931" t="str">
            <v xml:space="preserve">82.5  kg </v>
          </cell>
          <cell r="B1931" t="str">
            <v xml:space="preserve"> </v>
          </cell>
          <cell r="C1931" t="str">
            <v xml:space="preserve"> </v>
          </cell>
          <cell r="D1931" t="str">
            <v xml:space="preserve"> </v>
          </cell>
          <cell r="E1931" t="str">
            <v xml:space="preserve"> </v>
          </cell>
          <cell r="F1931" t="str">
            <v xml:space="preserve"> </v>
          </cell>
          <cell r="G1931"/>
          <cell r="H1931"/>
        </row>
        <row r="1932">
          <cell r="A1932" t="str">
            <v>S</v>
          </cell>
          <cell r="B1932" t="str">
            <v xml:space="preserve"> </v>
          </cell>
          <cell r="C1932" t="str">
            <v xml:space="preserve"> </v>
          </cell>
          <cell r="D1932" t="str">
            <v xml:space="preserve"> </v>
          </cell>
          <cell r="E1932" t="str">
            <v xml:space="preserve"> </v>
          </cell>
          <cell r="F1932" t="str">
            <v xml:space="preserve"> </v>
          </cell>
          <cell r="G1932" t="str">
            <v xml:space="preserve"> </v>
          </cell>
          <cell r="H1932" t="str">
            <v xml:space="preserve"> </v>
          </cell>
        </row>
        <row r="1933">
          <cell r="A1933" t="str">
            <v>B</v>
          </cell>
          <cell r="B1933" t="str">
            <v xml:space="preserve"> </v>
          </cell>
          <cell r="C1933" t="str">
            <v xml:space="preserve"> </v>
          </cell>
          <cell r="D1933" t="str">
            <v xml:space="preserve"> </v>
          </cell>
          <cell r="E1933" t="str">
            <v xml:space="preserve"> </v>
          </cell>
          <cell r="F1933" t="str">
            <v xml:space="preserve"> </v>
          </cell>
          <cell r="G1933" t="str">
            <v xml:space="preserve"> </v>
          </cell>
          <cell r="H1933" t="str">
            <v xml:space="preserve"> </v>
          </cell>
        </row>
        <row r="1934">
          <cell r="A1934" t="str">
            <v>D</v>
          </cell>
          <cell r="B1934" t="str">
            <v xml:space="preserve"> </v>
          </cell>
          <cell r="C1934" t="str">
            <v xml:space="preserve"> </v>
          </cell>
          <cell r="D1934" t="str">
            <v xml:space="preserve"> </v>
          </cell>
          <cell r="E1934" t="str">
            <v xml:space="preserve"> </v>
          </cell>
          <cell r="F1934" t="str">
            <v xml:space="preserve"> </v>
          </cell>
          <cell r="G1934" t="str">
            <v xml:space="preserve"> </v>
          </cell>
          <cell r="H1934" t="str">
            <v xml:space="preserve"> </v>
          </cell>
        </row>
        <row r="1935">
          <cell r="A1935" t="str">
            <v>T</v>
          </cell>
          <cell r="B1935" t="str">
            <v xml:space="preserve"> </v>
          </cell>
          <cell r="C1935" t="str">
            <v xml:space="preserve"> </v>
          </cell>
          <cell r="D1935" t="str">
            <v xml:space="preserve"> </v>
          </cell>
          <cell r="E1935" t="str">
            <v xml:space="preserve"> </v>
          </cell>
          <cell r="F1935" t="str">
            <v xml:space="preserve"> </v>
          </cell>
          <cell r="G1935" t="str">
            <v xml:space="preserve"> </v>
          </cell>
          <cell r="H1935" t="str">
            <v xml:space="preserve"> </v>
          </cell>
        </row>
        <row r="1936">
          <cell r="A1936"/>
          <cell r="B1936" t="str">
            <v xml:space="preserve"> </v>
          </cell>
          <cell r="C1936" t="str">
            <v xml:space="preserve"> </v>
          </cell>
          <cell r="D1936" t="str">
            <v xml:space="preserve"> </v>
          </cell>
          <cell r="E1936" t="str">
            <v xml:space="preserve"> </v>
          </cell>
          <cell r="F1936" t="str">
            <v xml:space="preserve"> </v>
          </cell>
          <cell r="G1936" t="str">
            <v xml:space="preserve"> </v>
          </cell>
          <cell r="H1936" t="str">
            <v xml:space="preserve"> </v>
          </cell>
        </row>
        <row r="1937">
          <cell r="A1937" t="str">
            <v xml:space="preserve">90  kg </v>
          </cell>
          <cell r="B1937" t="str">
            <v xml:space="preserve"> </v>
          </cell>
          <cell r="C1937" t="str">
            <v xml:space="preserve"> </v>
          </cell>
          <cell r="D1937" t="str">
            <v xml:space="preserve"> </v>
          </cell>
          <cell r="E1937" t="str">
            <v xml:space="preserve"> </v>
          </cell>
          <cell r="F1937" t="str">
            <v xml:space="preserve"> </v>
          </cell>
          <cell r="G1937" t="str">
            <v xml:space="preserve"> </v>
          </cell>
          <cell r="H1937"/>
        </row>
        <row r="1938">
          <cell r="A1938" t="str">
            <v>S</v>
          </cell>
          <cell r="B1938" t="str">
            <v xml:space="preserve"> </v>
          </cell>
          <cell r="C1938" t="str">
            <v xml:space="preserve"> </v>
          </cell>
          <cell r="D1938" t="str">
            <v xml:space="preserve"> </v>
          </cell>
          <cell r="E1938" t="str">
            <v xml:space="preserve"> </v>
          </cell>
          <cell r="F1938" t="str">
            <v xml:space="preserve"> </v>
          </cell>
          <cell r="G1938" t="str">
            <v xml:space="preserve"> </v>
          </cell>
          <cell r="H1938" t="str">
            <v xml:space="preserve"> </v>
          </cell>
        </row>
        <row r="1939">
          <cell r="A1939" t="str">
            <v>B</v>
          </cell>
          <cell r="B1939" t="str">
            <v xml:space="preserve"> </v>
          </cell>
          <cell r="C1939" t="str">
            <v xml:space="preserve"> </v>
          </cell>
          <cell r="D1939" t="str">
            <v xml:space="preserve"> </v>
          </cell>
          <cell r="E1939" t="str">
            <v xml:space="preserve"> </v>
          </cell>
          <cell r="F1939" t="str">
            <v xml:space="preserve"> </v>
          </cell>
          <cell r="G1939" t="str">
            <v xml:space="preserve"> </v>
          </cell>
          <cell r="H1939" t="str">
            <v xml:space="preserve"> </v>
          </cell>
        </row>
        <row r="1940">
          <cell r="A1940" t="str">
            <v>D</v>
          </cell>
          <cell r="B1940" t="str">
            <v xml:space="preserve"> </v>
          </cell>
          <cell r="C1940" t="str">
            <v xml:space="preserve"> </v>
          </cell>
          <cell r="D1940" t="str">
            <v xml:space="preserve"> </v>
          </cell>
          <cell r="E1940" t="str">
            <v xml:space="preserve"> </v>
          </cell>
          <cell r="F1940" t="str">
            <v xml:space="preserve"> </v>
          </cell>
          <cell r="G1940" t="str">
            <v xml:space="preserve"> </v>
          </cell>
          <cell r="H1940" t="str">
            <v xml:space="preserve"> </v>
          </cell>
        </row>
        <row r="1941">
          <cell r="A1941" t="str">
            <v>T</v>
          </cell>
          <cell r="B1941" t="str">
            <v xml:space="preserve"> </v>
          </cell>
          <cell r="C1941" t="str">
            <v xml:space="preserve"> </v>
          </cell>
          <cell r="D1941" t="str">
            <v xml:space="preserve"> </v>
          </cell>
          <cell r="E1941" t="str">
            <v xml:space="preserve"> </v>
          </cell>
          <cell r="F1941" t="str">
            <v xml:space="preserve"> </v>
          </cell>
          <cell r="G1941" t="str">
            <v xml:space="preserve"> </v>
          </cell>
          <cell r="H1941" t="str">
            <v xml:space="preserve"> </v>
          </cell>
        </row>
        <row r="1942">
          <cell r="A1942"/>
          <cell r="B1942" t="str">
            <v xml:space="preserve"> </v>
          </cell>
          <cell r="C1942" t="str">
            <v xml:space="preserve"> </v>
          </cell>
          <cell r="D1942" t="str">
            <v xml:space="preserve"> </v>
          </cell>
          <cell r="E1942" t="str">
            <v xml:space="preserve"> </v>
          </cell>
          <cell r="F1942" t="str">
            <v xml:space="preserve"> </v>
          </cell>
          <cell r="G1942" t="str">
            <v xml:space="preserve"> </v>
          </cell>
          <cell r="H1942" t="str">
            <v xml:space="preserve"> </v>
          </cell>
        </row>
        <row r="1943">
          <cell r="A1943" t="str">
            <v xml:space="preserve">90+  kg </v>
          </cell>
          <cell r="B1943" t="str">
            <v xml:space="preserve"> </v>
          </cell>
          <cell r="C1943" t="str">
            <v xml:space="preserve"> </v>
          </cell>
          <cell r="D1943" t="str">
            <v xml:space="preserve"> </v>
          </cell>
          <cell r="E1943" t="str">
            <v xml:space="preserve"> </v>
          </cell>
          <cell r="F1943" t="str">
            <v xml:space="preserve"> </v>
          </cell>
          <cell r="G1943"/>
          <cell r="H1943"/>
        </row>
        <row r="1944">
          <cell r="A1944" t="str">
            <v>S</v>
          </cell>
          <cell r="B1944" t="str">
            <v xml:space="preserve"> </v>
          </cell>
          <cell r="C1944" t="str">
            <v xml:space="preserve"> </v>
          </cell>
          <cell r="D1944" t="str">
            <v xml:space="preserve"> </v>
          </cell>
          <cell r="E1944" t="str">
            <v xml:space="preserve"> </v>
          </cell>
          <cell r="F1944" t="str">
            <v xml:space="preserve"> </v>
          </cell>
          <cell r="G1944" t="str">
            <v xml:space="preserve"> </v>
          </cell>
          <cell r="H1944" t="str">
            <v xml:space="preserve"> </v>
          </cell>
        </row>
        <row r="1945">
          <cell r="A1945" t="str">
            <v>B</v>
          </cell>
          <cell r="B1945" t="str">
            <v xml:space="preserve"> </v>
          </cell>
          <cell r="C1945" t="str">
            <v xml:space="preserve"> </v>
          </cell>
          <cell r="D1945" t="str">
            <v xml:space="preserve"> </v>
          </cell>
          <cell r="E1945" t="str">
            <v xml:space="preserve"> </v>
          </cell>
          <cell r="F1945" t="str">
            <v xml:space="preserve"> </v>
          </cell>
          <cell r="G1945" t="str">
            <v xml:space="preserve"> </v>
          </cell>
          <cell r="H1945" t="str">
            <v xml:space="preserve"> </v>
          </cell>
        </row>
        <row r="1946">
          <cell r="A1946" t="str">
            <v>D</v>
          </cell>
          <cell r="B1946" t="str">
            <v xml:space="preserve"> </v>
          </cell>
          <cell r="C1946" t="str">
            <v xml:space="preserve"> </v>
          </cell>
          <cell r="D1946" t="str">
            <v xml:space="preserve"> </v>
          </cell>
          <cell r="E1946" t="str">
            <v xml:space="preserve"> </v>
          </cell>
          <cell r="F1946" t="str">
            <v xml:space="preserve"> </v>
          </cell>
          <cell r="G1946" t="str">
            <v xml:space="preserve"> </v>
          </cell>
          <cell r="H1946" t="str">
            <v xml:space="preserve"> </v>
          </cell>
        </row>
        <row r="1947">
          <cell r="A1947" t="str">
            <v>T</v>
          </cell>
          <cell r="B1947" t="str">
            <v xml:space="preserve"> </v>
          </cell>
          <cell r="C1947" t="str">
            <v xml:space="preserve"> </v>
          </cell>
          <cell r="D1947" t="str">
            <v xml:space="preserve"> </v>
          </cell>
          <cell r="E1947" t="str">
            <v xml:space="preserve"> </v>
          </cell>
          <cell r="F1947" t="str">
            <v xml:space="preserve"> </v>
          </cell>
          <cell r="G1947" t="str">
            <v xml:space="preserve"> </v>
          </cell>
          <cell r="H1947" t="str">
            <v xml:space="preserve"> </v>
          </cell>
        </row>
        <row r="1948">
          <cell r="A1948"/>
          <cell r="B1948"/>
          <cell r="C1948"/>
          <cell r="D1948"/>
          <cell r="E1948"/>
          <cell r="F1948"/>
          <cell r="G1948"/>
          <cell r="H1948"/>
        </row>
        <row r="1949">
          <cell r="C1949" t="str">
            <v xml:space="preserve"> Master 80-84   </v>
          </cell>
        </row>
        <row r="1950">
          <cell r="A1950" t="str">
            <v xml:space="preserve">44 kg </v>
          </cell>
          <cell r="B1950" t="str">
            <v xml:space="preserve"> </v>
          </cell>
          <cell r="C1950" t="str">
            <v xml:space="preserve"> </v>
          </cell>
          <cell r="D1950" t="str">
            <v xml:space="preserve"> </v>
          </cell>
          <cell r="E1950" t="str">
            <v xml:space="preserve"> </v>
          </cell>
          <cell r="F1950" t="str">
            <v xml:space="preserve"> </v>
          </cell>
          <cell r="G1950" t="str">
            <v xml:space="preserve"> </v>
          </cell>
          <cell r="H1950"/>
        </row>
        <row r="1951">
          <cell r="A1951" t="str">
            <v>S</v>
          </cell>
          <cell r="B1951">
            <v>40</v>
          </cell>
          <cell r="C1951" t="str">
            <v>Chatel Mary</v>
          </cell>
          <cell r="D1951">
            <v>29</v>
          </cell>
          <cell r="E1951" t="str">
            <v>USA</v>
          </cell>
          <cell r="F1951">
            <v>40635</v>
          </cell>
          <cell r="G1951" t="str">
            <v>West Palm Beach</v>
          </cell>
          <cell r="H1951" t="str">
            <v>4th</v>
          </cell>
        </row>
        <row r="1952">
          <cell r="A1952" t="str">
            <v>B</v>
          </cell>
          <cell r="B1952">
            <v>27.5</v>
          </cell>
          <cell r="C1952" t="str">
            <v>Chatel Mary</v>
          </cell>
          <cell r="D1952">
            <v>29</v>
          </cell>
          <cell r="E1952" t="str">
            <v>USA</v>
          </cell>
          <cell r="F1952">
            <v>40284</v>
          </cell>
          <cell r="G1952" t="str">
            <v>Detroit</v>
          </cell>
          <cell r="H1952"/>
        </row>
        <row r="1953">
          <cell r="A1953" t="str">
            <v>D</v>
          </cell>
          <cell r="B1953">
            <v>72.5</v>
          </cell>
          <cell r="C1953" t="str">
            <v>Chatel Mary</v>
          </cell>
          <cell r="D1953">
            <v>29</v>
          </cell>
          <cell r="E1953" t="str">
            <v>USA</v>
          </cell>
          <cell r="F1953">
            <v>40635</v>
          </cell>
          <cell r="G1953" t="str">
            <v>West Palm Beach</v>
          </cell>
          <cell r="H1953" t="str">
            <v xml:space="preserve"> </v>
          </cell>
        </row>
        <row r="1954">
          <cell r="A1954" t="str">
            <v>T</v>
          </cell>
          <cell r="B1954">
            <v>135</v>
          </cell>
          <cell r="C1954" t="str">
            <v>Chatel Mary</v>
          </cell>
          <cell r="D1954">
            <v>29</v>
          </cell>
          <cell r="E1954" t="str">
            <v>USA</v>
          </cell>
          <cell r="F1954">
            <v>40635</v>
          </cell>
          <cell r="G1954" t="str">
            <v>West Palm Beach</v>
          </cell>
          <cell r="H1954"/>
        </row>
        <row r="1955">
          <cell r="A1955"/>
          <cell r="B1955" t="str">
            <v xml:space="preserve"> </v>
          </cell>
          <cell r="C1955" t="str">
            <v>375-25-725</v>
          </cell>
          <cell r="D1955" t="str">
            <v xml:space="preserve"> </v>
          </cell>
          <cell r="E1955" t="str">
            <v xml:space="preserve"> </v>
          </cell>
          <cell r="F1955" t="str">
            <v xml:space="preserve"> </v>
          </cell>
          <cell r="G1955" t="str">
            <v xml:space="preserve"> </v>
          </cell>
          <cell r="H1955" t="str">
            <v xml:space="preserve"> </v>
          </cell>
        </row>
        <row r="1956">
          <cell r="A1956" t="str">
            <v xml:space="preserve">48 kg </v>
          </cell>
          <cell r="B1956" t="str">
            <v xml:space="preserve"> </v>
          </cell>
          <cell r="C1956" t="str">
            <v xml:space="preserve"> </v>
          </cell>
          <cell r="D1956" t="str">
            <v xml:space="preserve"> </v>
          </cell>
          <cell r="E1956" t="str">
            <v xml:space="preserve"> </v>
          </cell>
          <cell r="F1956" t="str">
            <v xml:space="preserve"> </v>
          </cell>
          <cell r="G1956" t="str">
            <v xml:space="preserve"> </v>
          </cell>
          <cell r="H1956"/>
        </row>
        <row r="1957">
          <cell r="A1957" t="str">
            <v>S</v>
          </cell>
          <cell r="B1957" t="str">
            <v xml:space="preserve"> </v>
          </cell>
          <cell r="C1957" t="str">
            <v xml:space="preserve"> </v>
          </cell>
          <cell r="D1957" t="str">
            <v xml:space="preserve"> </v>
          </cell>
          <cell r="E1957" t="str">
            <v xml:space="preserve"> </v>
          </cell>
          <cell r="F1957" t="str">
            <v xml:space="preserve"> </v>
          </cell>
          <cell r="G1957" t="str">
            <v xml:space="preserve"> </v>
          </cell>
          <cell r="H1957" t="str">
            <v xml:space="preserve"> </v>
          </cell>
        </row>
        <row r="1958">
          <cell r="A1958" t="str">
            <v>B</v>
          </cell>
          <cell r="B1958" t="str">
            <v xml:space="preserve"> </v>
          </cell>
          <cell r="C1958" t="str">
            <v xml:space="preserve"> </v>
          </cell>
          <cell r="D1958" t="str">
            <v xml:space="preserve"> </v>
          </cell>
          <cell r="E1958" t="str">
            <v xml:space="preserve"> </v>
          </cell>
          <cell r="F1958" t="str">
            <v xml:space="preserve"> </v>
          </cell>
          <cell r="G1958" t="str">
            <v xml:space="preserve"> </v>
          </cell>
          <cell r="H1958" t="str">
            <v xml:space="preserve"> </v>
          </cell>
        </row>
        <row r="1959">
          <cell r="A1959" t="str">
            <v>D</v>
          </cell>
          <cell r="B1959" t="str">
            <v xml:space="preserve"> </v>
          </cell>
          <cell r="C1959" t="str">
            <v xml:space="preserve"> </v>
          </cell>
          <cell r="D1959" t="str">
            <v xml:space="preserve"> </v>
          </cell>
          <cell r="E1959" t="str">
            <v xml:space="preserve"> </v>
          </cell>
          <cell r="F1959" t="str">
            <v xml:space="preserve"> </v>
          </cell>
          <cell r="G1959" t="str">
            <v xml:space="preserve"> </v>
          </cell>
          <cell r="H1959" t="str">
            <v xml:space="preserve"> </v>
          </cell>
        </row>
        <row r="1960">
          <cell r="A1960" t="str">
            <v>T</v>
          </cell>
          <cell r="B1960" t="str">
            <v xml:space="preserve"> </v>
          </cell>
          <cell r="C1960" t="str">
            <v xml:space="preserve"> </v>
          </cell>
          <cell r="D1960" t="str">
            <v xml:space="preserve"> </v>
          </cell>
          <cell r="E1960" t="str">
            <v xml:space="preserve"> </v>
          </cell>
          <cell r="F1960" t="str">
            <v xml:space="preserve"> </v>
          </cell>
          <cell r="G1960" t="str">
            <v xml:space="preserve"> </v>
          </cell>
          <cell r="H1960" t="str">
            <v xml:space="preserve"> </v>
          </cell>
        </row>
        <row r="1961">
          <cell r="A1961"/>
          <cell r="B1961" t="str">
            <v xml:space="preserve"> </v>
          </cell>
          <cell r="C1961" t="str">
            <v xml:space="preserve"> </v>
          </cell>
          <cell r="D1961" t="str">
            <v xml:space="preserve"> </v>
          </cell>
          <cell r="E1961" t="str">
            <v xml:space="preserve"> </v>
          </cell>
          <cell r="F1961" t="str">
            <v xml:space="preserve"> </v>
          </cell>
          <cell r="G1961" t="str">
            <v xml:space="preserve"> </v>
          </cell>
          <cell r="H1961" t="str">
            <v xml:space="preserve"> </v>
          </cell>
        </row>
        <row r="1962">
          <cell r="A1962" t="str">
            <v xml:space="preserve">52 kg </v>
          </cell>
          <cell r="B1962" t="str">
            <v xml:space="preserve"> </v>
          </cell>
          <cell r="C1962" t="str">
            <v xml:space="preserve"> </v>
          </cell>
          <cell r="D1962" t="str">
            <v xml:space="preserve"> </v>
          </cell>
          <cell r="E1962" t="str">
            <v xml:space="preserve"> </v>
          </cell>
          <cell r="F1962" t="str">
            <v xml:space="preserve"> </v>
          </cell>
          <cell r="G1962" t="str">
            <v xml:space="preserve"> </v>
          </cell>
          <cell r="H1962"/>
        </row>
        <row r="1963">
          <cell r="A1963" t="str">
            <v>S</v>
          </cell>
          <cell r="B1963" t="str">
            <v xml:space="preserve"> </v>
          </cell>
          <cell r="C1963" t="str">
            <v xml:space="preserve"> </v>
          </cell>
          <cell r="D1963" t="str">
            <v xml:space="preserve"> </v>
          </cell>
          <cell r="E1963" t="str">
            <v xml:space="preserve"> </v>
          </cell>
          <cell r="F1963" t="str">
            <v xml:space="preserve"> </v>
          </cell>
          <cell r="G1963" t="str">
            <v xml:space="preserve"> </v>
          </cell>
          <cell r="H1963" t="str">
            <v xml:space="preserve"> </v>
          </cell>
        </row>
        <row r="1964">
          <cell r="A1964" t="str">
            <v>B</v>
          </cell>
          <cell r="B1964" t="str">
            <v xml:space="preserve"> </v>
          </cell>
          <cell r="C1964" t="str">
            <v xml:space="preserve"> </v>
          </cell>
          <cell r="D1964" t="str">
            <v xml:space="preserve"> </v>
          </cell>
          <cell r="E1964" t="str">
            <v xml:space="preserve"> </v>
          </cell>
          <cell r="F1964" t="str">
            <v xml:space="preserve"> </v>
          </cell>
          <cell r="G1964" t="str">
            <v xml:space="preserve"> </v>
          </cell>
          <cell r="H1964" t="str">
            <v xml:space="preserve"> </v>
          </cell>
        </row>
        <row r="1965">
          <cell r="A1965" t="str">
            <v>D</v>
          </cell>
          <cell r="B1965" t="str">
            <v xml:space="preserve"> </v>
          </cell>
          <cell r="C1965" t="str">
            <v xml:space="preserve"> </v>
          </cell>
          <cell r="D1965" t="str">
            <v xml:space="preserve"> </v>
          </cell>
          <cell r="E1965" t="str">
            <v xml:space="preserve"> </v>
          </cell>
          <cell r="F1965" t="str">
            <v xml:space="preserve"> </v>
          </cell>
          <cell r="G1965" t="str">
            <v xml:space="preserve"> </v>
          </cell>
          <cell r="H1965" t="str">
            <v xml:space="preserve"> </v>
          </cell>
        </row>
        <row r="1966">
          <cell r="A1966" t="str">
            <v>T</v>
          </cell>
          <cell r="B1966" t="str">
            <v xml:space="preserve"> </v>
          </cell>
          <cell r="C1966" t="str">
            <v xml:space="preserve"> </v>
          </cell>
          <cell r="D1966" t="str">
            <v xml:space="preserve"> </v>
          </cell>
          <cell r="E1966" t="str">
            <v xml:space="preserve"> </v>
          </cell>
          <cell r="F1966" t="str">
            <v xml:space="preserve"> </v>
          </cell>
          <cell r="G1966" t="str">
            <v xml:space="preserve"> </v>
          </cell>
          <cell r="H1966" t="str">
            <v xml:space="preserve"> </v>
          </cell>
        </row>
        <row r="1967">
          <cell r="A1967"/>
          <cell r="B1967" t="str">
            <v xml:space="preserve"> </v>
          </cell>
          <cell r="C1967" t="str">
            <v xml:space="preserve"> </v>
          </cell>
          <cell r="D1967" t="str">
            <v xml:space="preserve"> </v>
          </cell>
          <cell r="E1967" t="str">
            <v xml:space="preserve"> </v>
          </cell>
          <cell r="F1967" t="str">
            <v xml:space="preserve"> </v>
          </cell>
          <cell r="G1967" t="str">
            <v xml:space="preserve"> </v>
          </cell>
          <cell r="H1967" t="str">
            <v xml:space="preserve"> </v>
          </cell>
        </row>
        <row r="1968">
          <cell r="A1968" t="str">
            <v xml:space="preserve">56 kg </v>
          </cell>
          <cell r="B1968"/>
          <cell r="C1968" t="str">
            <v xml:space="preserve"> </v>
          </cell>
          <cell r="D1968" t="str">
            <v xml:space="preserve"> </v>
          </cell>
          <cell r="E1968" t="str">
            <v xml:space="preserve"> </v>
          </cell>
          <cell r="F1968" t="str">
            <v xml:space="preserve"> </v>
          </cell>
          <cell r="G1968" t="str">
            <v xml:space="preserve"> </v>
          </cell>
          <cell r="H1968"/>
        </row>
        <row r="1969">
          <cell r="A1969" t="str">
            <v>S</v>
          </cell>
          <cell r="B1969" t="str">
            <v xml:space="preserve"> </v>
          </cell>
          <cell r="C1969" t="str">
            <v xml:space="preserve"> </v>
          </cell>
          <cell r="D1969" t="str">
            <v xml:space="preserve"> </v>
          </cell>
          <cell r="E1969" t="str">
            <v xml:space="preserve"> </v>
          </cell>
          <cell r="F1969" t="str">
            <v xml:space="preserve"> </v>
          </cell>
          <cell r="G1969" t="str">
            <v xml:space="preserve"> </v>
          </cell>
          <cell r="H1969" t="str">
            <v xml:space="preserve"> </v>
          </cell>
        </row>
        <row r="1970">
          <cell r="A1970" t="str">
            <v>B</v>
          </cell>
          <cell r="B1970" t="str">
            <v xml:space="preserve"> </v>
          </cell>
          <cell r="C1970" t="str">
            <v xml:space="preserve"> </v>
          </cell>
          <cell r="D1970" t="str">
            <v xml:space="preserve"> </v>
          </cell>
          <cell r="E1970" t="str">
            <v xml:space="preserve"> </v>
          </cell>
          <cell r="F1970" t="str">
            <v xml:space="preserve"> </v>
          </cell>
          <cell r="G1970" t="str">
            <v xml:space="preserve"> </v>
          </cell>
          <cell r="H1970" t="str">
            <v xml:space="preserve"> </v>
          </cell>
        </row>
        <row r="1971">
          <cell r="A1971" t="str">
            <v>D</v>
          </cell>
          <cell r="B1971" t="str">
            <v xml:space="preserve"> </v>
          </cell>
          <cell r="C1971" t="str">
            <v xml:space="preserve"> </v>
          </cell>
          <cell r="D1971" t="str">
            <v xml:space="preserve"> </v>
          </cell>
          <cell r="E1971" t="str">
            <v xml:space="preserve"> </v>
          </cell>
          <cell r="F1971" t="str">
            <v xml:space="preserve"> </v>
          </cell>
          <cell r="G1971" t="str">
            <v xml:space="preserve"> </v>
          </cell>
          <cell r="H1971" t="str">
            <v xml:space="preserve"> </v>
          </cell>
        </row>
        <row r="1972">
          <cell r="A1972" t="str">
            <v>T</v>
          </cell>
          <cell r="B1972" t="str">
            <v xml:space="preserve"> </v>
          </cell>
          <cell r="C1972" t="str">
            <v xml:space="preserve"> </v>
          </cell>
          <cell r="D1972" t="str">
            <v xml:space="preserve"> </v>
          </cell>
          <cell r="E1972" t="str">
            <v xml:space="preserve"> </v>
          </cell>
          <cell r="F1972" t="str">
            <v xml:space="preserve"> </v>
          </cell>
          <cell r="G1972" t="str">
            <v xml:space="preserve"> </v>
          </cell>
          <cell r="H1972" t="str">
            <v xml:space="preserve"> </v>
          </cell>
        </row>
        <row r="1973">
          <cell r="A1973"/>
          <cell r="B1973" t="str">
            <v xml:space="preserve"> </v>
          </cell>
          <cell r="C1973" t="str">
            <v xml:space="preserve"> </v>
          </cell>
          <cell r="D1973" t="str">
            <v xml:space="preserve"> </v>
          </cell>
          <cell r="E1973" t="str">
            <v xml:space="preserve"> </v>
          </cell>
          <cell r="F1973" t="str">
            <v xml:space="preserve"> </v>
          </cell>
          <cell r="G1973" t="str">
            <v xml:space="preserve"> </v>
          </cell>
          <cell r="H1973" t="str">
            <v xml:space="preserve"> </v>
          </cell>
        </row>
        <row r="1974">
          <cell r="A1974" t="str">
            <v xml:space="preserve">60 kg </v>
          </cell>
          <cell r="B1974" t="str">
            <v xml:space="preserve"> </v>
          </cell>
          <cell r="C1974" t="str">
            <v xml:space="preserve"> </v>
          </cell>
          <cell r="D1974" t="str">
            <v xml:space="preserve"> </v>
          </cell>
          <cell r="E1974" t="str">
            <v xml:space="preserve"> </v>
          </cell>
          <cell r="F1974" t="str">
            <v xml:space="preserve"> </v>
          </cell>
          <cell r="G1974" t="str">
            <v xml:space="preserve"> </v>
          </cell>
          <cell r="H1974"/>
        </row>
        <row r="1975">
          <cell r="A1975" t="str">
            <v>S</v>
          </cell>
          <cell r="B1975" t="str">
            <v xml:space="preserve"> </v>
          </cell>
          <cell r="C1975" t="str">
            <v xml:space="preserve"> </v>
          </cell>
          <cell r="D1975" t="str">
            <v xml:space="preserve"> </v>
          </cell>
          <cell r="E1975" t="str">
            <v xml:space="preserve"> </v>
          </cell>
          <cell r="F1975" t="str">
            <v xml:space="preserve"> </v>
          </cell>
          <cell r="G1975" t="str">
            <v xml:space="preserve"> </v>
          </cell>
          <cell r="H1975" t="str">
            <v xml:space="preserve"> </v>
          </cell>
        </row>
        <row r="1976">
          <cell r="A1976" t="str">
            <v>B</v>
          </cell>
          <cell r="B1976" t="str">
            <v xml:space="preserve"> </v>
          </cell>
          <cell r="C1976" t="str">
            <v xml:space="preserve"> </v>
          </cell>
          <cell r="D1976" t="str">
            <v xml:space="preserve"> </v>
          </cell>
          <cell r="E1976" t="str">
            <v xml:space="preserve"> </v>
          </cell>
          <cell r="F1976" t="str">
            <v xml:space="preserve"> </v>
          </cell>
          <cell r="G1976" t="str">
            <v xml:space="preserve"> </v>
          </cell>
          <cell r="H1976" t="str">
            <v xml:space="preserve"> </v>
          </cell>
        </row>
        <row r="1977">
          <cell r="A1977" t="str">
            <v>D</v>
          </cell>
          <cell r="B1977" t="str">
            <v xml:space="preserve"> </v>
          </cell>
          <cell r="C1977" t="str">
            <v xml:space="preserve"> </v>
          </cell>
          <cell r="D1977" t="str">
            <v xml:space="preserve"> </v>
          </cell>
          <cell r="E1977" t="str">
            <v xml:space="preserve"> </v>
          </cell>
          <cell r="F1977" t="str">
            <v xml:space="preserve"> </v>
          </cell>
          <cell r="G1977" t="str">
            <v xml:space="preserve"> </v>
          </cell>
          <cell r="H1977" t="str">
            <v xml:space="preserve"> </v>
          </cell>
        </row>
        <row r="1978">
          <cell r="A1978" t="str">
            <v>T</v>
          </cell>
          <cell r="B1978" t="str">
            <v xml:space="preserve"> </v>
          </cell>
          <cell r="C1978" t="str">
            <v xml:space="preserve"> </v>
          </cell>
          <cell r="D1978" t="str">
            <v xml:space="preserve"> </v>
          </cell>
          <cell r="E1978" t="str">
            <v xml:space="preserve"> </v>
          </cell>
          <cell r="F1978" t="str">
            <v xml:space="preserve"> </v>
          </cell>
          <cell r="G1978" t="str">
            <v xml:space="preserve"> </v>
          </cell>
          <cell r="H1978" t="str">
            <v xml:space="preserve"> </v>
          </cell>
        </row>
        <row r="1979">
          <cell r="A1979"/>
          <cell r="B1979" t="str">
            <v xml:space="preserve"> </v>
          </cell>
          <cell r="C1979" t="str">
            <v xml:space="preserve"> </v>
          </cell>
          <cell r="D1979" t="str">
            <v xml:space="preserve"> </v>
          </cell>
          <cell r="E1979" t="str">
            <v xml:space="preserve"> </v>
          </cell>
          <cell r="F1979" t="str">
            <v xml:space="preserve"> </v>
          </cell>
          <cell r="G1979" t="str">
            <v xml:space="preserve"> </v>
          </cell>
          <cell r="H1979" t="str">
            <v xml:space="preserve"> </v>
          </cell>
        </row>
        <row r="1980">
          <cell r="A1980" t="str">
            <v xml:space="preserve">67.5  kg </v>
          </cell>
          <cell r="B1980" t="str">
            <v xml:space="preserve"> </v>
          </cell>
          <cell r="C1980" t="str">
            <v xml:space="preserve"> </v>
          </cell>
          <cell r="D1980" t="str">
            <v xml:space="preserve"> </v>
          </cell>
          <cell r="E1980" t="str">
            <v xml:space="preserve"> </v>
          </cell>
          <cell r="F1980" t="str">
            <v xml:space="preserve"> </v>
          </cell>
          <cell r="G1980"/>
          <cell r="H1980"/>
        </row>
        <row r="1981">
          <cell r="A1981" t="str">
            <v>S</v>
          </cell>
          <cell r="B1981" t="str">
            <v xml:space="preserve"> </v>
          </cell>
          <cell r="C1981" t="str">
            <v xml:space="preserve"> </v>
          </cell>
          <cell r="D1981" t="str">
            <v xml:space="preserve"> </v>
          </cell>
          <cell r="E1981" t="str">
            <v xml:space="preserve"> </v>
          </cell>
          <cell r="F1981" t="str">
            <v xml:space="preserve"> </v>
          </cell>
          <cell r="G1981" t="str">
            <v xml:space="preserve"> </v>
          </cell>
          <cell r="H1981" t="str">
            <v xml:space="preserve"> </v>
          </cell>
        </row>
        <row r="1982">
          <cell r="A1982" t="str">
            <v>B</v>
          </cell>
          <cell r="B1982" t="str">
            <v xml:space="preserve"> </v>
          </cell>
          <cell r="C1982" t="str">
            <v xml:space="preserve"> </v>
          </cell>
          <cell r="D1982" t="str">
            <v xml:space="preserve"> </v>
          </cell>
          <cell r="E1982" t="str">
            <v xml:space="preserve"> </v>
          </cell>
          <cell r="F1982" t="str">
            <v xml:space="preserve"> </v>
          </cell>
          <cell r="G1982" t="str">
            <v xml:space="preserve"> </v>
          </cell>
          <cell r="H1982" t="str">
            <v xml:space="preserve"> </v>
          </cell>
        </row>
        <row r="1983">
          <cell r="A1983" t="str">
            <v>D</v>
          </cell>
          <cell r="B1983" t="str">
            <v xml:space="preserve"> </v>
          </cell>
          <cell r="C1983" t="str">
            <v xml:space="preserve"> </v>
          </cell>
          <cell r="D1983" t="str">
            <v xml:space="preserve"> </v>
          </cell>
          <cell r="E1983" t="str">
            <v xml:space="preserve"> </v>
          </cell>
          <cell r="F1983" t="str">
            <v xml:space="preserve"> </v>
          </cell>
          <cell r="G1983" t="str">
            <v xml:space="preserve"> </v>
          </cell>
          <cell r="H1983" t="str">
            <v xml:space="preserve"> </v>
          </cell>
        </row>
        <row r="1984">
          <cell r="A1984" t="str">
            <v>T</v>
          </cell>
          <cell r="B1984" t="str">
            <v xml:space="preserve"> </v>
          </cell>
          <cell r="C1984" t="str">
            <v xml:space="preserve"> </v>
          </cell>
          <cell r="D1984" t="str">
            <v xml:space="preserve"> </v>
          </cell>
          <cell r="E1984" t="str">
            <v xml:space="preserve"> </v>
          </cell>
          <cell r="F1984" t="str">
            <v xml:space="preserve"> </v>
          </cell>
          <cell r="G1984" t="str">
            <v xml:space="preserve"> </v>
          </cell>
          <cell r="H1984" t="str">
            <v xml:space="preserve"> </v>
          </cell>
        </row>
        <row r="1985">
          <cell r="A1985"/>
          <cell r="B1985" t="str">
            <v xml:space="preserve"> </v>
          </cell>
          <cell r="C1985" t="str">
            <v xml:space="preserve"> </v>
          </cell>
          <cell r="D1985" t="str">
            <v xml:space="preserve"> </v>
          </cell>
          <cell r="E1985" t="str">
            <v xml:space="preserve"> </v>
          </cell>
          <cell r="F1985" t="str">
            <v xml:space="preserve"> </v>
          </cell>
          <cell r="G1985" t="str">
            <v xml:space="preserve"> </v>
          </cell>
          <cell r="H1985" t="str">
            <v xml:space="preserve"> </v>
          </cell>
        </row>
        <row r="1986">
          <cell r="A1986" t="str">
            <v xml:space="preserve">75 kg </v>
          </cell>
          <cell r="B1986" t="str">
            <v xml:space="preserve"> </v>
          </cell>
          <cell r="C1986" t="str">
            <v xml:space="preserve"> </v>
          </cell>
          <cell r="D1986" t="str">
            <v xml:space="preserve"> </v>
          </cell>
          <cell r="E1986" t="str">
            <v xml:space="preserve"> </v>
          </cell>
          <cell r="F1986" t="str">
            <v xml:space="preserve"> </v>
          </cell>
          <cell r="G1986" t="str">
            <v xml:space="preserve"> </v>
          </cell>
          <cell r="H1986"/>
        </row>
        <row r="1987">
          <cell r="A1987" t="str">
            <v>S</v>
          </cell>
          <cell r="B1987" t="str">
            <v xml:space="preserve"> </v>
          </cell>
          <cell r="C1987" t="str">
            <v xml:space="preserve"> </v>
          </cell>
          <cell r="D1987" t="str">
            <v xml:space="preserve"> </v>
          </cell>
          <cell r="E1987" t="str">
            <v xml:space="preserve"> </v>
          </cell>
          <cell r="F1987" t="str">
            <v xml:space="preserve"> </v>
          </cell>
          <cell r="G1987" t="str">
            <v xml:space="preserve"> </v>
          </cell>
          <cell r="H1987" t="str">
            <v xml:space="preserve"> </v>
          </cell>
        </row>
        <row r="1988">
          <cell r="A1988" t="str">
            <v>B</v>
          </cell>
          <cell r="B1988" t="str">
            <v xml:space="preserve"> </v>
          </cell>
          <cell r="C1988" t="str">
            <v xml:space="preserve"> </v>
          </cell>
          <cell r="D1988" t="str">
            <v xml:space="preserve"> </v>
          </cell>
          <cell r="E1988" t="str">
            <v xml:space="preserve"> </v>
          </cell>
          <cell r="F1988" t="str">
            <v xml:space="preserve"> </v>
          </cell>
          <cell r="G1988" t="str">
            <v xml:space="preserve"> </v>
          </cell>
          <cell r="H1988" t="str">
            <v xml:space="preserve"> </v>
          </cell>
        </row>
        <row r="1989">
          <cell r="A1989" t="str">
            <v>D</v>
          </cell>
          <cell r="B1989" t="str">
            <v xml:space="preserve"> </v>
          </cell>
          <cell r="C1989" t="str">
            <v xml:space="preserve"> </v>
          </cell>
          <cell r="D1989" t="str">
            <v xml:space="preserve"> </v>
          </cell>
          <cell r="E1989" t="str">
            <v xml:space="preserve"> </v>
          </cell>
          <cell r="F1989" t="str">
            <v xml:space="preserve"> </v>
          </cell>
          <cell r="G1989" t="str">
            <v xml:space="preserve"> </v>
          </cell>
          <cell r="H1989" t="str">
            <v xml:space="preserve"> </v>
          </cell>
        </row>
        <row r="1990">
          <cell r="A1990" t="str">
            <v>T</v>
          </cell>
          <cell r="B1990" t="str">
            <v xml:space="preserve"> </v>
          </cell>
          <cell r="C1990" t="str">
            <v xml:space="preserve"> </v>
          </cell>
          <cell r="D1990" t="str">
            <v xml:space="preserve"> </v>
          </cell>
          <cell r="E1990" t="str">
            <v xml:space="preserve"> </v>
          </cell>
          <cell r="F1990" t="str">
            <v xml:space="preserve"> </v>
          </cell>
          <cell r="G1990" t="str">
            <v xml:space="preserve"> </v>
          </cell>
          <cell r="H1990" t="str">
            <v xml:space="preserve"> </v>
          </cell>
        </row>
        <row r="1991">
          <cell r="A1991"/>
          <cell r="B1991" t="str">
            <v xml:space="preserve"> </v>
          </cell>
          <cell r="C1991" t="str">
            <v xml:space="preserve"> </v>
          </cell>
          <cell r="D1991" t="str">
            <v xml:space="preserve"> </v>
          </cell>
          <cell r="E1991" t="str">
            <v xml:space="preserve"> </v>
          </cell>
          <cell r="F1991" t="str">
            <v xml:space="preserve"> </v>
          </cell>
          <cell r="G1991" t="str">
            <v xml:space="preserve"> </v>
          </cell>
          <cell r="H1991" t="str">
            <v xml:space="preserve"> </v>
          </cell>
        </row>
        <row r="1992">
          <cell r="A1992" t="str">
            <v xml:space="preserve">82.5  kg </v>
          </cell>
          <cell r="B1992" t="str">
            <v xml:space="preserve"> </v>
          </cell>
          <cell r="C1992" t="str">
            <v xml:space="preserve"> </v>
          </cell>
          <cell r="D1992" t="str">
            <v xml:space="preserve"> </v>
          </cell>
          <cell r="E1992" t="str">
            <v xml:space="preserve"> </v>
          </cell>
          <cell r="F1992" t="str">
            <v xml:space="preserve"> </v>
          </cell>
          <cell r="G1992"/>
          <cell r="H1992"/>
        </row>
        <row r="1993">
          <cell r="A1993" t="str">
            <v>S</v>
          </cell>
          <cell r="B1993" t="str">
            <v xml:space="preserve"> </v>
          </cell>
          <cell r="C1993" t="str">
            <v xml:space="preserve"> </v>
          </cell>
          <cell r="D1993" t="str">
            <v xml:space="preserve"> </v>
          </cell>
          <cell r="E1993" t="str">
            <v xml:space="preserve"> </v>
          </cell>
          <cell r="F1993" t="str">
            <v xml:space="preserve"> </v>
          </cell>
          <cell r="G1993" t="str">
            <v xml:space="preserve"> </v>
          </cell>
          <cell r="H1993" t="str">
            <v xml:space="preserve"> </v>
          </cell>
        </row>
        <row r="1994">
          <cell r="A1994" t="str">
            <v>B</v>
          </cell>
          <cell r="B1994" t="str">
            <v xml:space="preserve"> </v>
          </cell>
          <cell r="C1994" t="str">
            <v xml:space="preserve"> </v>
          </cell>
          <cell r="D1994" t="str">
            <v xml:space="preserve"> </v>
          </cell>
          <cell r="E1994" t="str">
            <v xml:space="preserve"> </v>
          </cell>
          <cell r="F1994" t="str">
            <v xml:space="preserve"> </v>
          </cell>
          <cell r="G1994" t="str">
            <v xml:space="preserve"> </v>
          </cell>
          <cell r="H1994" t="str">
            <v xml:space="preserve"> </v>
          </cell>
        </row>
        <row r="1995">
          <cell r="A1995" t="str">
            <v>D</v>
          </cell>
          <cell r="B1995" t="str">
            <v xml:space="preserve"> </v>
          </cell>
          <cell r="C1995" t="str">
            <v xml:space="preserve"> </v>
          </cell>
          <cell r="D1995" t="str">
            <v xml:space="preserve"> </v>
          </cell>
          <cell r="E1995" t="str">
            <v xml:space="preserve"> </v>
          </cell>
          <cell r="F1995" t="str">
            <v xml:space="preserve"> </v>
          </cell>
          <cell r="G1995" t="str">
            <v xml:space="preserve"> </v>
          </cell>
          <cell r="H1995" t="str">
            <v xml:space="preserve"> </v>
          </cell>
        </row>
        <row r="1996">
          <cell r="A1996" t="str">
            <v>T</v>
          </cell>
          <cell r="B1996" t="str">
            <v xml:space="preserve"> </v>
          </cell>
          <cell r="C1996" t="str">
            <v xml:space="preserve"> </v>
          </cell>
          <cell r="D1996" t="str">
            <v xml:space="preserve"> </v>
          </cell>
          <cell r="E1996" t="str">
            <v xml:space="preserve"> </v>
          </cell>
          <cell r="F1996" t="str">
            <v xml:space="preserve"> </v>
          </cell>
          <cell r="G1996" t="str">
            <v xml:space="preserve"> </v>
          </cell>
          <cell r="H1996" t="str">
            <v xml:space="preserve"> </v>
          </cell>
        </row>
        <row r="1997">
          <cell r="A1997"/>
          <cell r="B1997" t="str">
            <v xml:space="preserve"> </v>
          </cell>
          <cell r="C1997" t="str">
            <v xml:space="preserve"> </v>
          </cell>
          <cell r="D1997" t="str">
            <v xml:space="preserve"> </v>
          </cell>
          <cell r="E1997" t="str">
            <v xml:space="preserve"> </v>
          </cell>
          <cell r="F1997" t="str">
            <v xml:space="preserve"> </v>
          </cell>
          <cell r="G1997" t="str">
            <v xml:space="preserve"> </v>
          </cell>
          <cell r="H1997" t="str">
            <v xml:space="preserve"> </v>
          </cell>
        </row>
        <row r="1998">
          <cell r="A1998" t="str">
            <v xml:space="preserve">90  kg </v>
          </cell>
          <cell r="B1998" t="str">
            <v xml:space="preserve"> </v>
          </cell>
          <cell r="C1998" t="str">
            <v xml:space="preserve"> </v>
          </cell>
          <cell r="D1998" t="str">
            <v xml:space="preserve"> </v>
          </cell>
          <cell r="E1998" t="str">
            <v xml:space="preserve"> </v>
          </cell>
          <cell r="F1998" t="str">
            <v xml:space="preserve"> </v>
          </cell>
          <cell r="G1998" t="str">
            <v xml:space="preserve"> </v>
          </cell>
          <cell r="H1998"/>
        </row>
        <row r="1999">
          <cell r="A1999" t="str">
            <v>S</v>
          </cell>
          <cell r="B1999" t="str">
            <v xml:space="preserve"> </v>
          </cell>
          <cell r="C1999" t="str">
            <v xml:space="preserve"> </v>
          </cell>
          <cell r="D1999" t="str">
            <v xml:space="preserve"> </v>
          </cell>
          <cell r="E1999" t="str">
            <v xml:space="preserve"> </v>
          </cell>
          <cell r="F1999" t="str">
            <v xml:space="preserve"> </v>
          </cell>
          <cell r="G1999" t="str">
            <v xml:space="preserve"> </v>
          </cell>
          <cell r="H1999" t="str">
            <v xml:space="preserve"> </v>
          </cell>
        </row>
        <row r="2000">
          <cell r="A2000" t="str">
            <v>B</v>
          </cell>
          <cell r="B2000" t="str">
            <v xml:space="preserve"> </v>
          </cell>
          <cell r="C2000" t="str">
            <v xml:space="preserve"> </v>
          </cell>
          <cell r="D2000" t="str">
            <v xml:space="preserve"> </v>
          </cell>
          <cell r="E2000" t="str">
            <v xml:space="preserve"> </v>
          </cell>
          <cell r="F2000" t="str">
            <v xml:space="preserve"> </v>
          </cell>
          <cell r="G2000" t="str">
            <v xml:space="preserve"> </v>
          </cell>
          <cell r="H2000" t="str">
            <v xml:space="preserve"> </v>
          </cell>
        </row>
        <row r="2001">
          <cell r="A2001" t="str">
            <v>D</v>
          </cell>
          <cell r="B2001" t="str">
            <v xml:space="preserve"> </v>
          </cell>
          <cell r="C2001" t="str">
            <v xml:space="preserve"> </v>
          </cell>
          <cell r="D2001" t="str">
            <v xml:space="preserve"> </v>
          </cell>
          <cell r="E2001" t="str">
            <v xml:space="preserve"> </v>
          </cell>
          <cell r="F2001" t="str">
            <v xml:space="preserve"> </v>
          </cell>
          <cell r="G2001" t="str">
            <v xml:space="preserve"> </v>
          </cell>
          <cell r="H2001" t="str">
            <v xml:space="preserve"> </v>
          </cell>
        </row>
        <row r="2002">
          <cell r="A2002" t="str">
            <v>T</v>
          </cell>
          <cell r="B2002" t="str">
            <v xml:space="preserve"> </v>
          </cell>
          <cell r="C2002" t="str">
            <v xml:space="preserve"> </v>
          </cell>
          <cell r="D2002" t="str">
            <v xml:space="preserve"> </v>
          </cell>
          <cell r="E2002" t="str">
            <v xml:space="preserve"> </v>
          </cell>
          <cell r="F2002" t="str">
            <v xml:space="preserve"> </v>
          </cell>
          <cell r="G2002" t="str">
            <v xml:space="preserve"> </v>
          </cell>
          <cell r="H2002" t="str">
            <v xml:space="preserve"> </v>
          </cell>
        </row>
        <row r="2003">
          <cell r="A2003"/>
          <cell r="B2003" t="str">
            <v xml:space="preserve"> </v>
          </cell>
          <cell r="C2003" t="str">
            <v xml:space="preserve"> </v>
          </cell>
          <cell r="D2003" t="str">
            <v xml:space="preserve"> </v>
          </cell>
          <cell r="E2003" t="str">
            <v xml:space="preserve"> </v>
          </cell>
          <cell r="F2003" t="str">
            <v xml:space="preserve"> </v>
          </cell>
          <cell r="G2003" t="str">
            <v xml:space="preserve"> </v>
          </cell>
          <cell r="H2003" t="str">
            <v xml:space="preserve"> </v>
          </cell>
        </row>
        <row r="2004">
          <cell r="A2004" t="str">
            <v xml:space="preserve">90+  kg </v>
          </cell>
          <cell r="B2004" t="str">
            <v xml:space="preserve"> </v>
          </cell>
          <cell r="C2004" t="str">
            <v xml:space="preserve"> </v>
          </cell>
          <cell r="D2004" t="str">
            <v xml:space="preserve"> </v>
          </cell>
          <cell r="E2004" t="str">
            <v xml:space="preserve"> </v>
          </cell>
          <cell r="F2004" t="str">
            <v xml:space="preserve"> </v>
          </cell>
          <cell r="G2004"/>
          <cell r="H2004"/>
        </row>
        <row r="2005">
          <cell r="A2005" t="str">
            <v>S</v>
          </cell>
          <cell r="B2005" t="str">
            <v xml:space="preserve"> </v>
          </cell>
          <cell r="C2005" t="str">
            <v xml:space="preserve"> </v>
          </cell>
          <cell r="D2005" t="str">
            <v xml:space="preserve"> </v>
          </cell>
          <cell r="E2005" t="str">
            <v xml:space="preserve"> </v>
          </cell>
          <cell r="F2005" t="str">
            <v xml:space="preserve"> </v>
          </cell>
          <cell r="G2005" t="str">
            <v xml:space="preserve"> </v>
          </cell>
          <cell r="H2005" t="str">
            <v xml:space="preserve"> </v>
          </cell>
        </row>
        <row r="2006">
          <cell r="A2006" t="str">
            <v>B</v>
          </cell>
          <cell r="B2006" t="str">
            <v xml:space="preserve"> </v>
          </cell>
          <cell r="C2006" t="str">
            <v xml:space="preserve"> </v>
          </cell>
          <cell r="D2006" t="str">
            <v xml:space="preserve"> </v>
          </cell>
          <cell r="E2006" t="str">
            <v xml:space="preserve"> </v>
          </cell>
          <cell r="F2006" t="str">
            <v xml:space="preserve"> </v>
          </cell>
          <cell r="G2006" t="str">
            <v xml:space="preserve"> </v>
          </cell>
          <cell r="H2006" t="str">
            <v xml:space="preserve"> </v>
          </cell>
        </row>
        <row r="2007">
          <cell r="A2007" t="str">
            <v>D</v>
          </cell>
          <cell r="B2007" t="str">
            <v xml:space="preserve"> </v>
          </cell>
          <cell r="C2007" t="str">
            <v xml:space="preserve"> </v>
          </cell>
          <cell r="D2007" t="str">
            <v xml:space="preserve"> </v>
          </cell>
          <cell r="E2007" t="str">
            <v xml:space="preserve"> </v>
          </cell>
          <cell r="F2007" t="str">
            <v xml:space="preserve"> </v>
          </cell>
          <cell r="G2007" t="str">
            <v xml:space="preserve"> </v>
          </cell>
          <cell r="H2007" t="str">
            <v xml:space="preserve"> </v>
          </cell>
        </row>
        <row r="2008">
          <cell r="A2008" t="str">
            <v>T</v>
          </cell>
          <cell r="B2008" t="str">
            <v xml:space="preserve"> </v>
          </cell>
          <cell r="C2008" t="str">
            <v xml:space="preserve"> </v>
          </cell>
          <cell r="D2008" t="str">
            <v xml:space="preserve"> </v>
          </cell>
          <cell r="E2008" t="str">
            <v xml:space="preserve"> </v>
          </cell>
          <cell r="F2008" t="str">
            <v xml:space="preserve"> </v>
          </cell>
          <cell r="G2008" t="str">
            <v xml:space="preserve"> </v>
          </cell>
          <cell r="H2008" t="str">
            <v xml:space="preserve"> </v>
          </cell>
        </row>
        <row r="2009">
          <cell r="A2009"/>
          <cell r="B2009"/>
          <cell r="C2009"/>
          <cell r="D2009"/>
          <cell r="E2009"/>
          <cell r="F2009"/>
          <cell r="G2009"/>
          <cell r="H2009"/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70-74"/>
      <sheetName val="w65-69"/>
      <sheetName val="w60-64"/>
      <sheetName val="w55-59"/>
      <sheetName val="w50-54"/>
      <sheetName val="w45-49"/>
      <sheetName val="w40-44"/>
      <sheetName val="w33-39"/>
      <sheetName val="w20-23"/>
      <sheetName val="w18-19"/>
      <sheetName val="w16-17"/>
      <sheetName val="w13-15"/>
      <sheetName val="women"/>
      <sheetName val="men"/>
      <sheetName val="13-15"/>
      <sheetName val="16-17"/>
      <sheetName val="18-19"/>
      <sheetName val="20-23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  <sheetName val="80-84"/>
    </sheetNames>
    <sheetDataSet>
      <sheetData sheetId="0">
        <row r="1">
          <cell r="C1" t="str">
            <v>Women's Master 70-74 AWPC RAW Records</v>
          </cell>
        </row>
        <row r="2">
          <cell r="A2">
            <v>44</v>
          </cell>
          <cell r="B2" t="str">
            <v xml:space="preserve"> </v>
          </cell>
          <cell r="C2" t="str">
            <v xml:space="preserve"> 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C3" t="str">
            <v xml:space="preserve"> </v>
          </cell>
          <cell r="D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C4" t="str">
            <v xml:space="preserve"> </v>
          </cell>
          <cell r="D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C5" t="str">
            <v xml:space="preserve"> </v>
          </cell>
          <cell r="D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C6" t="str">
            <v xml:space="preserve"> </v>
          </cell>
          <cell r="D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A8">
            <v>48</v>
          </cell>
          <cell r="B8" t="str">
            <v xml:space="preserve"> </v>
          </cell>
          <cell r="C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C9" t="str">
            <v xml:space="preserve"> </v>
          </cell>
          <cell r="D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C10" t="str">
            <v xml:space="preserve"> </v>
          </cell>
          <cell r="D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</row>
        <row r="13">
          <cell r="B13" t="str">
            <v xml:space="preserve"> </v>
          </cell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</row>
        <row r="14">
          <cell r="A14">
            <v>52</v>
          </cell>
          <cell r="B14" t="str">
            <v xml:space="preserve"> </v>
          </cell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A15" t="str">
            <v>S</v>
          </cell>
          <cell r="B15" t="str">
            <v xml:space="preserve"> </v>
          </cell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F15" t="str">
            <v xml:space="preserve"> </v>
          </cell>
          <cell r="G15" t="str">
            <v xml:space="preserve"> </v>
          </cell>
        </row>
        <row r="16">
          <cell r="A16" t="str">
            <v>B</v>
          </cell>
          <cell r="B16" t="str">
            <v xml:space="preserve"> </v>
          </cell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F16" t="str">
            <v xml:space="preserve"> </v>
          </cell>
          <cell r="G16" t="str">
            <v xml:space="preserve"> </v>
          </cell>
        </row>
        <row r="17">
          <cell r="A17" t="str">
            <v>D</v>
          </cell>
          <cell r="B17" t="str">
            <v xml:space="preserve"> </v>
          </cell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F17" t="str">
            <v xml:space="preserve"> </v>
          </cell>
          <cell r="G17" t="str">
            <v xml:space="preserve"> </v>
          </cell>
        </row>
        <row r="18">
          <cell r="A18" t="str">
            <v>T</v>
          </cell>
          <cell r="B18" t="str">
            <v xml:space="preserve"> </v>
          </cell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F18" t="str">
            <v xml:space="preserve"> </v>
          </cell>
          <cell r="G18" t="str">
            <v xml:space="preserve"> </v>
          </cell>
        </row>
        <row r="19">
          <cell r="B19" t="str">
            <v xml:space="preserve"> </v>
          </cell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A20">
            <v>56</v>
          </cell>
          <cell r="B20" t="str">
            <v xml:space="preserve"> </v>
          </cell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A21" t="str">
            <v>S</v>
          </cell>
          <cell r="B21" t="str">
            <v xml:space="preserve"> </v>
          </cell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F21" t="str">
            <v xml:space="preserve"> </v>
          </cell>
          <cell r="G21" t="str">
            <v xml:space="preserve"> </v>
          </cell>
        </row>
        <row r="22">
          <cell r="A22" t="str">
            <v>B</v>
          </cell>
          <cell r="B22" t="str">
            <v xml:space="preserve"> </v>
          </cell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F22" t="str">
            <v xml:space="preserve"> </v>
          </cell>
          <cell r="G22" t="str">
            <v xml:space="preserve"> </v>
          </cell>
        </row>
        <row r="23">
          <cell r="A23" t="str">
            <v>D</v>
          </cell>
          <cell r="B23" t="str">
            <v xml:space="preserve"> </v>
          </cell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F23" t="str">
            <v xml:space="preserve"> </v>
          </cell>
          <cell r="G23" t="str">
            <v xml:space="preserve"> </v>
          </cell>
        </row>
        <row r="24">
          <cell r="A24" t="str">
            <v>T</v>
          </cell>
          <cell r="B24" t="str">
            <v xml:space="preserve"> </v>
          </cell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F24" t="str">
            <v xml:space="preserve"> </v>
          </cell>
          <cell r="G24" t="str">
            <v xml:space="preserve"> </v>
          </cell>
        </row>
        <row r="25">
          <cell r="B25" t="str">
            <v xml:space="preserve"> </v>
          </cell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A26">
            <v>60</v>
          </cell>
          <cell r="B26" t="str">
            <v xml:space="preserve"> </v>
          </cell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A27" t="str">
            <v>S</v>
          </cell>
          <cell r="B27" t="str">
            <v xml:space="preserve"> </v>
          </cell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F27" t="str">
            <v xml:space="preserve"> </v>
          </cell>
          <cell r="G27" t="str">
            <v xml:space="preserve"> </v>
          </cell>
        </row>
        <row r="28">
          <cell r="A28" t="str">
            <v>B</v>
          </cell>
          <cell r="B28" t="str">
            <v xml:space="preserve"> </v>
          </cell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F28" t="str">
            <v xml:space="preserve"> </v>
          </cell>
          <cell r="G28" t="str">
            <v xml:space="preserve"> </v>
          </cell>
        </row>
        <row r="29">
          <cell r="A29" t="str">
            <v>D</v>
          </cell>
          <cell r="B29" t="str">
            <v xml:space="preserve"> </v>
          </cell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F29" t="str">
            <v xml:space="preserve"> </v>
          </cell>
          <cell r="G29" t="str">
            <v xml:space="preserve"> </v>
          </cell>
        </row>
        <row r="30">
          <cell r="A30" t="str">
            <v>T</v>
          </cell>
          <cell r="B30" t="str">
            <v xml:space="preserve"> </v>
          </cell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F30" t="str">
            <v xml:space="preserve"> </v>
          </cell>
          <cell r="G30" t="str">
            <v xml:space="preserve"> </v>
          </cell>
        </row>
        <row r="31">
          <cell r="B31" t="str">
            <v xml:space="preserve"> </v>
          </cell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A32" t="str">
            <v xml:space="preserve">67.5   </v>
          </cell>
          <cell r="B32" t="str">
            <v xml:space="preserve"> </v>
          </cell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A33" t="str">
            <v>S</v>
          </cell>
          <cell r="B33" t="str">
            <v xml:space="preserve"> </v>
          </cell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F33" t="str">
            <v xml:space="preserve"> </v>
          </cell>
          <cell r="G33" t="str">
            <v xml:space="preserve"> </v>
          </cell>
        </row>
        <row r="34">
          <cell r="A34" t="str">
            <v>B</v>
          </cell>
          <cell r="B34" t="str">
            <v xml:space="preserve"> </v>
          </cell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F34" t="str">
            <v xml:space="preserve"> </v>
          </cell>
          <cell r="G34" t="str">
            <v xml:space="preserve"> </v>
          </cell>
        </row>
        <row r="35">
          <cell r="A35" t="str">
            <v>D</v>
          </cell>
          <cell r="B35" t="str">
            <v xml:space="preserve"> </v>
          </cell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F35" t="str">
            <v xml:space="preserve"> </v>
          </cell>
          <cell r="G35" t="str">
            <v xml:space="preserve"> </v>
          </cell>
        </row>
        <row r="36">
          <cell r="A36" t="str">
            <v>T</v>
          </cell>
          <cell r="B36" t="str">
            <v xml:space="preserve"> </v>
          </cell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F36" t="str">
            <v xml:space="preserve"> </v>
          </cell>
          <cell r="G36" t="str">
            <v xml:space="preserve"> </v>
          </cell>
        </row>
        <row r="37">
          <cell r="B37" t="str">
            <v xml:space="preserve"> </v>
          </cell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A38">
            <v>75</v>
          </cell>
          <cell r="B38" t="str">
            <v xml:space="preserve"> </v>
          </cell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A39" t="str">
            <v>S</v>
          </cell>
        </row>
        <row r="40">
          <cell r="A40" t="str">
            <v>B</v>
          </cell>
        </row>
        <row r="41">
          <cell r="A41" t="str">
            <v>D</v>
          </cell>
        </row>
        <row r="42">
          <cell r="A42" t="str">
            <v>T</v>
          </cell>
        </row>
        <row r="44">
          <cell r="A44" t="str">
            <v xml:space="preserve">82.5   </v>
          </cell>
          <cell r="B44" t="str">
            <v xml:space="preserve"> </v>
          </cell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A45" t="str">
            <v>S</v>
          </cell>
        </row>
        <row r="46">
          <cell r="A46" t="str">
            <v>B</v>
          </cell>
        </row>
        <row r="47">
          <cell r="A47" t="str">
            <v>D</v>
          </cell>
        </row>
        <row r="48">
          <cell r="A48" t="str">
            <v>T</v>
          </cell>
        </row>
        <row r="50">
          <cell r="A50">
            <v>90</v>
          </cell>
          <cell r="B50" t="str">
            <v xml:space="preserve"> </v>
          </cell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A51" t="str">
            <v>S</v>
          </cell>
          <cell r="B51">
            <v>47.5</v>
          </cell>
          <cell r="C51" t="str">
            <v>Sink, Janet</v>
          </cell>
          <cell r="D51">
            <v>42</v>
          </cell>
          <cell r="E51">
            <v>41392</v>
          </cell>
          <cell r="F51" t="str">
            <v>Grand Rapids,MI</v>
          </cell>
          <cell r="G51" t="str">
            <v>4th</v>
          </cell>
        </row>
        <row r="52">
          <cell r="A52" t="str">
            <v>B</v>
          </cell>
          <cell r="B52">
            <v>47.5</v>
          </cell>
          <cell r="C52" t="str">
            <v>Sink, Janet</v>
          </cell>
          <cell r="D52">
            <v>42</v>
          </cell>
          <cell r="E52">
            <v>41392</v>
          </cell>
          <cell r="F52" t="str">
            <v>Grand Rapids,MI</v>
          </cell>
        </row>
        <row r="53">
          <cell r="A53" t="str">
            <v>D</v>
          </cell>
          <cell r="B53">
            <v>100</v>
          </cell>
          <cell r="C53" t="str">
            <v>Sink, Janet</v>
          </cell>
          <cell r="D53">
            <v>42</v>
          </cell>
          <cell r="E53">
            <v>41515</v>
          </cell>
          <cell r="F53" t="str">
            <v>Idaho Falls</v>
          </cell>
        </row>
        <row r="54">
          <cell r="A54" t="str">
            <v>T</v>
          </cell>
          <cell r="B54">
            <v>190</v>
          </cell>
          <cell r="C54" t="str">
            <v>Sink, Janet</v>
          </cell>
          <cell r="D54">
            <v>42</v>
          </cell>
          <cell r="E54">
            <v>41392</v>
          </cell>
          <cell r="F54" t="str">
            <v>Grand Rapids,MI</v>
          </cell>
        </row>
        <row r="55">
          <cell r="C55" t="str">
            <v>45-47,5-97,5</v>
          </cell>
        </row>
        <row r="56">
          <cell r="A56" t="str">
            <v xml:space="preserve">90+   </v>
          </cell>
          <cell r="B56" t="str">
            <v xml:space="preserve"> </v>
          </cell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 t="str">
            <v xml:space="preserve"> </v>
          </cell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A58" t="str">
            <v>B</v>
          </cell>
          <cell r="B58" t="str">
            <v xml:space="preserve"> </v>
          </cell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</row>
        <row r="59">
          <cell r="A59" t="str">
            <v>D</v>
          </cell>
          <cell r="B59" t="str">
            <v xml:space="preserve"> </v>
          </cell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F59" t="str">
            <v xml:space="preserve"> </v>
          </cell>
          <cell r="G59" t="str">
            <v xml:space="preserve"> </v>
          </cell>
        </row>
        <row r="60">
          <cell r="A60" t="str">
            <v>T</v>
          </cell>
          <cell r="B60" t="str">
            <v xml:space="preserve"> </v>
          </cell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F60" t="str">
            <v xml:space="preserve"> </v>
          </cell>
          <cell r="G60" t="str">
            <v xml:space="preserve"> </v>
          </cell>
        </row>
        <row r="61">
          <cell r="B61" t="str">
            <v xml:space="preserve"> </v>
          </cell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</row>
      </sheetData>
      <sheetData sheetId="1">
        <row r="1">
          <cell r="C1" t="str">
            <v>Women's Master 65-69 AWPC RAW Records</v>
          </cell>
        </row>
        <row r="2">
          <cell r="A2">
            <v>44</v>
          </cell>
          <cell r="B2" t="str">
            <v xml:space="preserve"> </v>
          </cell>
          <cell r="C2" t="str">
            <v xml:space="preserve"> 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C3" t="str">
            <v xml:space="preserve"> </v>
          </cell>
          <cell r="D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C4" t="str">
            <v xml:space="preserve"> </v>
          </cell>
          <cell r="D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C5" t="str">
            <v xml:space="preserve"> </v>
          </cell>
          <cell r="D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C6" t="str">
            <v xml:space="preserve"> </v>
          </cell>
          <cell r="D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A8">
            <v>48</v>
          </cell>
          <cell r="B8" t="str">
            <v xml:space="preserve"> </v>
          </cell>
          <cell r="C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C9" t="str">
            <v xml:space="preserve"> </v>
          </cell>
          <cell r="D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C10" t="str">
            <v xml:space="preserve"> </v>
          </cell>
          <cell r="D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</row>
        <row r="13">
          <cell r="B13" t="str">
            <v xml:space="preserve"> </v>
          </cell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</row>
        <row r="14">
          <cell r="A14">
            <v>52</v>
          </cell>
          <cell r="B14" t="str">
            <v xml:space="preserve"> </v>
          </cell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A15" t="str">
            <v>S</v>
          </cell>
          <cell r="B15" t="str">
            <v xml:space="preserve"> </v>
          </cell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F15" t="str">
            <v xml:space="preserve"> </v>
          </cell>
          <cell r="G15" t="str">
            <v xml:space="preserve"> </v>
          </cell>
        </row>
        <row r="16">
          <cell r="A16" t="str">
            <v>B</v>
          </cell>
          <cell r="B16" t="str">
            <v xml:space="preserve"> </v>
          </cell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F16" t="str">
            <v xml:space="preserve"> </v>
          </cell>
          <cell r="G16" t="str">
            <v xml:space="preserve"> </v>
          </cell>
        </row>
        <row r="17">
          <cell r="A17" t="str">
            <v>D</v>
          </cell>
          <cell r="B17" t="str">
            <v xml:space="preserve"> </v>
          </cell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F17" t="str">
            <v xml:space="preserve"> </v>
          </cell>
          <cell r="G17" t="str">
            <v xml:space="preserve"> </v>
          </cell>
        </row>
        <row r="18">
          <cell r="A18" t="str">
            <v>T</v>
          </cell>
          <cell r="B18" t="str">
            <v xml:space="preserve"> </v>
          </cell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F18" t="str">
            <v xml:space="preserve"> </v>
          </cell>
          <cell r="G18" t="str">
            <v xml:space="preserve"> </v>
          </cell>
        </row>
        <row r="19">
          <cell r="B19" t="str">
            <v xml:space="preserve"> </v>
          </cell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A20">
            <v>56</v>
          </cell>
          <cell r="B20" t="str">
            <v xml:space="preserve"> </v>
          </cell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A21" t="str">
            <v>S</v>
          </cell>
          <cell r="B21" t="str">
            <v xml:space="preserve"> </v>
          </cell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F21" t="str">
            <v xml:space="preserve"> </v>
          </cell>
          <cell r="G21" t="str">
            <v xml:space="preserve"> </v>
          </cell>
        </row>
        <row r="22">
          <cell r="A22" t="str">
            <v>B</v>
          </cell>
          <cell r="B22" t="str">
            <v xml:space="preserve"> </v>
          </cell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F22" t="str">
            <v xml:space="preserve"> </v>
          </cell>
          <cell r="G22" t="str">
            <v xml:space="preserve"> </v>
          </cell>
        </row>
        <row r="23">
          <cell r="A23" t="str">
            <v>D</v>
          </cell>
          <cell r="B23" t="str">
            <v xml:space="preserve"> </v>
          </cell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F23" t="str">
            <v xml:space="preserve"> </v>
          </cell>
          <cell r="G23" t="str">
            <v xml:space="preserve"> </v>
          </cell>
        </row>
        <row r="24">
          <cell r="A24" t="str">
            <v>T</v>
          </cell>
          <cell r="B24" t="str">
            <v xml:space="preserve"> </v>
          </cell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F24" t="str">
            <v xml:space="preserve"> </v>
          </cell>
          <cell r="G24" t="str">
            <v xml:space="preserve"> </v>
          </cell>
        </row>
        <row r="25">
          <cell r="B25" t="str">
            <v xml:space="preserve"> </v>
          </cell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A26">
            <v>60</v>
          </cell>
          <cell r="B26" t="str">
            <v xml:space="preserve"> </v>
          </cell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A27" t="str">
            <v>S</v>
          </cell>
          <cell r="B27" t="str">
            <v xml:space="preserve"> </v>
          </cell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F27" t="str">
            <v xml:space="preserve"> </v>
          </cell>
          <cell r="G27" t="str">
            <v xml:space="preserve"> </v>
          </cell>
        </row>
        <row r="28">
          <cell r="A28" t="str">
            <v>B</v>
          </cell>
          <cell r="B28" t="str">
            <v xml:space="preserve"> </v>
          </cell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F28" t="str">
            <v xml:space="preserve"> </v>
          </cell>
          <cell r="G28" t="str">
            <v xml:space="preserve"> </v>
          </cell>
        </row>
        <row r="29">
          <cell r="A29" t="str">
            <v>D</v>
          </cell>
          <cell r="B29" t="str">
            <v xml:space="preserve"> </v>
          </cell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F29" t="str">
            <v xml:space="preserve"> </v>
          </cell>
          <cell r="G29" t="str">
            <v xml:space="preserve"> </v>
          </cell>
        </row>
        <row r="30">
          <cell r="A30" t="str">
            <v>T</v>
          </cell>
          <cell r="B30" t="str">
            <v xml:space="preserve"> </v>
          </cell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F30" t="str">
            <v xml:space="preserve"> </v>
          </cell>
          <cell r="G30" t="str">
            <v xml:space="preserve"> </v>
          </cell>
        </row>
        <row r="31">
          <cell r="B31" t="str">
            <v xml:space="preserve"> </v>
          </cell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A32" t="str">
            <v xml:space="preserve">67.5   </v>
          </cell>
          <cell r="B32" t="str">
            <v xml:space="preserve"> </v>
          </cell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A33" t="str">
            <v>S</v>
          </cell>
          <cell r="B33" t="str">
            <v xml:space="preserve"> </v>
          </cell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F33" t="str">
            <v xml:space="preserve"> </v>
          </cell>
          <cell r="G33" t="str">
            <v xml:space="preserve"> </v>
          </cell>
        </row>
        <row r="34">
          <cell r="A34" t="str">
            <v>B</v>
          </cell>
          <cell r="B34" t="str">
            <v xml:space="preserve"> </v>
          </cell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F34" t="str">
            <v xml:space="preserve"> </v>
          </cell>
          <cell r="G34" t="str">
            <v xml:space="preserve"> </v>
          </cell>
        </row>
        <row r="35">
          <cell r="A35" t="str">
            <v>D</v>
          </cell>
          <cell r="B35" t="str">
            <v xml:space="preserve"> </v>
          </cell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F35" t="str">
            <v xml:space="preserve"> </v>
          </cell>
          <cell r="G35" t="str">
            <v xml:space="preserve"> </v>
          </cell>
        </row>
        <row r="36">
          <cell r="A36" t="str">
            <v>T</v>
          </cell>
          <cell r="B36" t="str">
            <v xml:space="preserve"> </v>
          </cell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F36" t="str">
            <v xml:space="preserve"> </v>
          </cell>
          <cell r="G36" t="str">
            <v xml:space="preserve"> </v>
          </cell>
        </row>
        <row r="37">
          <cell r="B37" t="str">
            <v xml:space="preserve"> </v>
          </cell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A38">
            <v>75</v>
          </cell>
          <cell r="B38" t="str">
            <v xml:space="preserve"> </v>
          </cell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A39" t="str">
            <v>S</v>
          </cell>
        </row>
        <row r="40">
          <cell r="A40" t="str">
            <v>B</v>
          </cell>
        </row>
        <row r="41">
          <cell r="A41" t="str">
            <v>D</v>
          </cell>
        </row>
        <row r="42">
          <cell r="A42" t="str">
            <v>T</v>
          </cell>
        </row>
        <row r="44">
          <cell r="A44" t="str">
            <v xml:space="preserve">82.5   </v>
          </cell>
          <cell r="B44" t="str">
            <v xml:space="preserve"> </v>
          </cell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A45" t="str">
            <v>S</v>
          </cell>
          <cell r="B45">
            <v>50</v>
          </cell>
          <cell r="C45" t="str">
            <v>Sink,Janet</v>
          </cell>
          <cell r="D45">
            <v>42</v>
          </cell>
          <cell r="E45">
            <v>41013</v>
          </cell>
          <cell r="F45" t="str">
            <v>Burr Ridge</v>
          </cell>
          <cell r="G45" t="str">
            <v>4th</v>
          </cell>
        </row>
        <row r="46">
          <cell r="A46" t="str">
            <v>B</v>
          </cell>
          <cell r="B46">
            <v>40</v>
          </cell>
          <cell r="C46" t="str">
            <v>Sink,Janet</v>
          </cell>
          <cell r="D46">
            <v>42</v>
          </cell>
          <cell r="E46">
            <v>41013</v>
          </cell>
          <cell r="F46" t="str">
            <v>Burr Ridge</v>
          </cell>
        </row>
        <row r="47">
          <cell r="A47" t="str">
            <v>D</v>
          </cell>
          <cell r="B47">
            <v>100</v>
          </cell>
          <cell r="C47" t="str">
            <v>Sink,Janet</v>
          </cell>
          <cell r="D47">
            <v>42</v>
          </cell>
          <cell r="E47">
            <v>41013</v>
          </cell>
          <cell r="F47" t="str">
            <v>Burr Ridge</v>
          </cell>
          <cell r="G47" t="str">
            <v>4th</v>
          </cell>
        </row>
        <row r="48">
          <cell r="A48" t="str">
            <v>T</v>
          </cell>
          <cell r="B48">
            <v>185</v>
          </cell>
          <cell r="C48" t="str">
            <v>Sink,Janet</v>
          </cell>
          <cell r="D48">
            <v>42</v>
          </cell>
          <cell r="E48">
            <v>41013</v>
          </cell>
          <cell r="F48" t="str">
            <v>Burr Ridge</v>
          </cell>
        </row>
        <row r="49">
          <cell r="B49" t="str">
            <v xml:space="preserve"> </v>
          </cell>
          <cell r="C49" t="str">
            <v>47,5-40-97,5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A50">
            <v>90</v>
          </cell>
          <cell r="B50" t="str">
            <v xml:space="preserve"> </v>
          </cell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A51" t="str">
            <v>S</v>
          </cell>
          <cell r="B51">
            <v>47.5</v>
          </cell>
          <cell r="C51" t="str">
            <v>Sink, Janet</v>
          </cell>
          <cell r="D51">
            <v>42</v>
          </cell>
          <cell r="E51">
            <v>40787</v>
          </cell>
          <cell r="F51" t="str">
            <v>Idaho Falls</v>
          </cell>
          <cell r="G51" t="str">
            <v>4th</v>
          </cell>
        </row>
        <row r="52">
          <cell r="A52" t="str">
            <v>B</v>
          </cell>
          <cell r="B52">
            <v>40</v>
          </cell>
          <cell r="C52" t="str">
            <v>Sink, Janet</v>
          </cell>
          <cell r="D52">
            <v>42</v>
          </cell>
          <cell r="E52">
            <v>40787</v>
          </cell>
          <cell r="F52" t="str">
            <v>Idaho Falls</v>
          </cell>
          <cell r="G52" t="str">
            <v>4th</v>
          </cell>
        </row>
        <row r="53">
          <cell r="A53" t="str">
            <v>D</v>
          </cell>
          <cell r="B53">
            <v>97.5</v>
          </cell>
          <cell r="C53" t="str">
            <v>Sink, Janet</v>
          </cell>
          <cell r="D53">
            <v>42</v>
          </cell>
          <cell r="E53">
            <v>40787</v>
          </cell>
          <cell r="F53" t="str">
            <v>Idaho Falls</v>
          </cell>
        </row>
        <row r="54">
          <cell r="A54" t="str">
            <v>T</v>
          </cell>
          <cell r="B54">
            <v>172.5</v>
          </cell>
          <cell r="C54" t="str">
            <v>Sink, Janet</v>
          </cell>
          <cell r="D54">
            <v>42</v>
          </cell>
          <cell r="E54">
            <v>40787</v>
          </cell>
          <cell r="F54" t="str">
            <v>Idaho Falls</v>
          </cell>
        </row>
        <row r="55">
          <cell r="C55" t="str">
            <v>45-35-97,5</v>
          </cell>
        </row>
        <row r="56">
          <cell r="A56" t="str">
            <v xml:space="preserve">90+   </v>
          </cell>
          <cell r="B56" t="str">
            <v xml:space="preserve"> </v>
          </cell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 t="str">
            <v xml:space="preserve"> </v>
          </cell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A58" t="str">
            <v>B</v>
          </cell>
          <cell r="B58" t="str">
            <v xml:space="preserve"> </v>
          </cell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</row>
        <row r="59">
          <cell r="A59" t="str">
            <v>D</v>
          </cell>
          <cell r="B59" t="str">
            <v xml:space="preserve"> </v>
          </cell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F59" t="str">
            <v xml:space="preserve"> </v>
          </cell>
          <cell r="G59" t="str">
            <v xml:space="preserve"> </v>
          </cell>
        </row>
        <row r="60">
          <cell r="A60" t="str">
            <v>T</v>
          </cell>
          <cell r="B60" t="str">
            <v xml:space="preserve"> </v>
          </cell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F60" t="str">
            <v xml:space="preserve"> </v>
          </cell>
          <cell r="G60" t="str">
            <v xml:space="preserve"> </v>
          </cell>
        </row>
        <row r="61">
          <cell r="B61" t="str">
            <v xml:space="preserve"> </v>
          </cell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</row>
      </sheetData>
      <sheetData sheetId="2">
        <row r="1">
          <cell r="C1" t="str">
            <v>Women's Master 60-64 AWPC RAW Records</v>
          </cell>
        </row>
        <row r="2">
          <cell r="A2">
            <v>44</v>
          </cell>
          <cell r="B2" t="str">
            <v xml:space="preserve"> </v>
          </cell>
          <cell r="C2" t="str">
            <v xml:space="preserve"> 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C3" t="str">
            <v xml:space="preserve"> </v>
          </cell>
          <cell r="D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C4" t="str">
            <v xml:space="preserve"> </v>
          </cell>
          <cell r="D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  <cell r="H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C5" t="str">
            <v xml:space="preserve"> </v>
          </cell>
          <cell r="D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  <cell r="H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C6" t="str">
            <v xml:space="preserve"> </v>
          </cell>
          <cell r="D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48</v>
          </cell>
          <cell r="B8" t="str">
            <v xml:space="preserve"> </v>
          </cell>
          <cell r="C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C9" t="str">
            <v xml:space="preserve"> </v>
          </cell>
          <cell r="D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  <cell r="H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C10" t="str">
            <v xml:space="preserve"> </v>
          </cell>
          <cell r="D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  <cell r="H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  <cell r="H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>
            <v>52</v>
          </cell>
          <cell r="B14" t="str">
            <v xml:space="preserve"> </v>
          </cell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 t="str">
            <v xml:space="preserve"> </v>
          </cell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F15" t="str">
            <v xml:space="preserve"> </v>
          </cell>
          <cell r="G15" t="str">
            <v xml:space="preserve"> </v>
          </cell>
          <cell r="H15" t="str">
            <v xml:space="preserve"> </v>
          </cell>
        </row>
        <row r="16">
          <cell r="A16" t="str">
            <v>B</v>
          </cell>
          <cell r="B16" t="str">
            <v xml:space="preserve"> </v>
          </cell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F16" t="str">
            <v xml:space="preserve"> </v>
          </cell>
          <cell r="G16" t="str">
            <v xml:space="preserve"> </v>
          </cell>
          <cell r="H16" t="str">
            <v xml:space="preserve"> </v>
          </cell>
        </row>
        <row r="17">
          <cell r="A17" t="str">
            <v>D</v>
          </cell>
          <cell r="B17" t="str">
            <v xml:space="preserve"> </v>
          </cell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F17" t="str">
            <v xml:space="preserve"> </v>
          </cell>
          <cell r="G17" t="str">
            <v xml:space="preserve"> </v>
          </cell>
          <cell r="H17" t="str">
            <v xml:space="preserve"> </v>
          </cell>
        </row>
        <row r="18">
          <cell r="A18" t="str">
            <v>T</v>
          </cell>
          <cell r="B18" t="str">
            <v xml:space="preserve"> </v>
          </cell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F18" t="str">
            <v xml:space="preserve"> </v>
          </cell>
          <cell r="G18" t="str">
            <v xml:space="preserve"> </v>
          </cell>
          <cell r="H18" t="str">
            <v xml:space="preserve"> </v>
          </cell>
        </row>
        <row r="19">
          <cell r="B19" t="str">
            <v xml:space="preserve"> </v>
          </cell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>
            <v>56</v>
          </cell>
          <cell r="B20" t="str">
            <v xml:space="preserve"> </v>
          </cell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 t="str">
            <v xml:space="preserve"> </v>
          </cell>
          <cell r="C21" t="str">
            <v xml:space="preserve"> </v>
          </cell>
          <cell r="D21" t="str">
            <v xml:space="preserve"> </v>
          </cell>
          <cell r="E21" t="str">
            <v xml:space="preserve"> </v>
          </cell>
          <cell r="F21" t="str">
            <v xml:space="preserve"> </v>
          </cell>
          <cell r="G21" t="str">
            <v xml:space="preserve"> </v>
          </cell>
          <cell r="H21" t="str">
            <v xml:space="preserve"> </v>
          </cell>
        </row>
        <row r="22">
          <cell r="A22" t="str">
            <v>B</v>
          </cell>
          <cell r="B22" t="str">
            <v xml:space="preserve"> </v>
          </cell>
          <cell r="C22" t="str">
            <v xml:space="preserve"> </v>
          </cell>
          <cell r="D22" t="str">
            <v xml:space="preserve"> </v>
          </cell>
          <cell r="E22" t="str">
            <v xml:space="preserve"> </v>
          </cell>
          <cell r="F22" t="str">
            <v xml:space="preserve"> </v>
          </cell>
          <cell r="G22" t="str">
            <v xml:space="preserve"> </v>
          </cell>
          <cell r="H22" t="str">
            <v xml:space="preserve"> </v>
          </cell>
        </row>
        <row r="23">
          <cell r="A23" t="str">
            <v>D</v>
          </cell>
          <cell r="B23" t="str">
            <v xml:space="preserve"> </v>
          </cell>
          <cell r="C23" t="str">
            <v xml:space="preserve"> </v>
          </cell>
          <cell r="D23" t="str">
            <v xml:space="preserve"> </v>
          </cell>
          <cell r="E23" t="str">
            <v xml:space="preserve"> </v>
          </cell>
          <cell r="F23" t="str">
            <v xml:space="preserve"> </v>
          </cell>
          <cell r="G23" t="str">
            <v xml:space="preserve"> </v>
          </cell>
          <cell r="H23" t="str">
            <v xml:space="preserve"> </v>
          </cell>
        </row>
        <row r="24">
          <cell r="A24" t="str">
            <v>T</v>
          </cell>
          <cell r="B24" t="str">
            <v xml:space="preserve"> </v>
          </cell>
          <cell r="C24" t="str">
            <v xml:space="preserve"> </v>
          </cell>
          <cell r="D24" t="str">
            <v xml:space="preserve"> </v>
          </cell>
          <cell r="E24" t="str">
            <v xml:space="preserve"> </v>
          </cell>
          <cell r="F24" t="str">
            <v xml:space="preserve"> </v>
          </cell>
          <cell r="G24" t="str">
            <v xml:space="preserve"> </v>
          </cell>
          <cell r="H24" t="str">
            <v xml:space="preserve"> </v>
          </cell>
        </row>
        <row r="25">
          <cell r="B25" t="str">
            <v xml:space="preserve"> </v>
          </cell>
          <cell r="C25" t="str">
            <v xml:space="preserve"> 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>
            <v>60</v>
          </cell>
          <cell r="B26" t="str">
            <v xml:space="preserve"> </v>
          </cell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 t="str">
            <v xml:space="preserve"> </v>
          </cell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F27" t="str">
            <v xml:space="preserve"> </v>
          </cell>
          <cell r="G27" t="str">
            <v xml:space="preserve"> </v>
          </cell>
          <cell r="H27" t="str">
            <v xml:space="preserve"> </v>
          </cell>
        </row>
        <row r="28">
          <cell r="A28" t="str">
            <v>B</v>
          </cell>
          <cell r="B28" t="str">
            <v xml:space="preserve"> </v>
          </cell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F28" t="str">
            <v xml:space="preserve"> </v>
          </cell>
          <cell r="G28" t="str">
            <v xml:space="preserve"> </v>
          </cell>
          <cell r="H28" t="str">
            <v xml:space="preserve"> </v>
          </cell>
        </row>
        <row r="29">
          <cell r="A29" t="str">
            <v>D</v>
          </cell>
          <cell r="B29" t="str">
            <v xml:space="preserve"> </v>
          </cell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F29" t="str">
            <v xml:space="preserve"> </v>
          </cell>
          <cell r="G29" t="str">
            <v xml:space="preserve"> </v>
          </cell>
          <cell r="H29" t="str">
            <v xml:space="preserve"> </v>
          </cell>
        </row>
        <row r="30">
          <cell r="A30" t="str">
            <v>T</v>
          </cell>
          <cell r="B30" t="str">
            <v xml:space="preserve"> </v>
          </cell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F30" t="str">
            <v xml:space="preserve"> </v>
          </cell>
          <cell r="G30" t="str">
            <v xml:space="preserve"> </v>
          </cell>
          <cell r="H30" t="str">
            <v xml:space="preserve"> </v>
          </cell>
        </row>
        <row r="31">
          <cell r="B31" t="str">
            <v xml:space="preserve"> </v>
          </cell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  <cell r="H31" t="str">
            <v xml:space="preserve"> </v>
          </cell>
        </row>
        <row r="32">
          <cell r="A32" t="str">
            <v xml:space="preserve">67.5   </v>
          </cell>
          <cell r="B32" t="str">
            <v xml:space="preserve"> </v>
          </cell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 t="str">
            <v xml:space="preserve"> </v>
          </cell>
          <cell r="C33" t="str">
            <v xml:space="preserve"> </v>
          </cell>
          <cell r="D33" t="str">
            <v xml:space="preserve"> </v>
          </cell>
          <cell r="E33" t="str">
            <v xml:space="preserve"> </v>
          </cell>
          <cell r="F33" t="str">
            <v xml:space="preserve"> </v>
          </cell>
          <cell r="G33" t="str">
            <v xml:space="preserve"> </v>
          </cell>
          <cell r="H33" t="str">
            <v xml:space="preserve"> </v>
          </cell>
        </row>
        <row r="34">
          <cell r="A34" t="str">
            <v>B</v>
          </cell>
          <cell r="B34" t="str">
            <v xml:space="preserve"> </v>
          </cell>
          <cell r="C34" t="str">
            <v xml:space="preserve"> </v>
          </cell>
          <cell r="D34" t="str">
            <v xml:space="preserve"> </v>
          </cell>
          <cell r="E34" t="str">
            <v xml:space="preserve"> </v>
          </cell>
          <cell r="F34" t="str">
            <v xml:space="preserve"> </v>
          </cell>
          <cell r="G34" t="str">
            <v xml:space="preserve"> </v>
          </cell>
          <cell r="H34" t="str">
            <v xml:space="preserve"> </v>
          </cell>
        </row>
        <row r="35">
          <cell r="A35" t="str">
            <v>D</v>
          </cell>
          <cell r="B35" t="str">
            <v xml:space="preserve"> </v>
          </cell>
          <cell r="C35" t="str">
            <v xml:space="preserve"> </v>
          </cell>
          <cell r="D35" t="str">
            <v xml:space="preserve"> </v>
          </cell>
          <cell r="E35" t="str">
            <v xml:space="preserve"> </v>
          </cell>
          <cell r="F35" t="str">
            <v xml:space="preserve"> </v>
          </cell>
          <cell r="G35" t="str">
            <v xml:space="preserve"> </v>
          </cell>
          <cell r="H35" t="str">
            <v xml:space="preserve"> </v>
          </cell>
        </row>
        <row r="36">
          <cell r="A36" t="str">
            <v>T</v>
          </cell>
          <cell r="B36" t="str">
            <v xml:space="preserve"> </v>
          </cell>
          <cell r="C36" t="str">
            <v xml:space="preserve"> </v>
          </cell>
          <cell r="D36" t="str">
            <v xml:space="preserve"> </v>
          </cell>
          <cell r="E36" t="str">
            <v xml:space="preserve"> </v>
          </cell>
          <cell r="F36" t="str">
            <v xml:space="preserve"> </v>
          </cell>
          <cell r="G36" t="str">
            <v xml:space="preserve"> </v>
          </cell>
          <cell r="H36" t="str">
            <v xml:space="preserve"> </v>
          </cell>
        </row>
        <row r="37">
          <cell r="B37" t="str">
            <v xml:space="preserve"> </v>
          </cell>
          <cell r="C37" t="str">
            <v xml:space="preserve"> 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  <cell r="H37" t="str">
            <v xml:space="preserve"> </v>
          </cell>
        </row>
        <row r="38">
          <cell r="A38">
            <v>75</v>
          </cell>
          <cell r="B38" t="str">
            <v xml:space="preserve"> </v>
          </cell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H39" t="str">
            <v xml:space="preserve"> </v>
          </cell>
        </row>
        <row r="40">
          <cell r="A40" t="str">
            <v>B</v>
          </cell>
          <cell r="H40" t="str">
            <v xml:space="preserve"> </v>
          </cell>
        </row>
        <row r="41">
          <cell r="A41" t="str">
            <v>D</v>
          </cell>
          <cell r="H41" t="str">
            <v xml:space="preserve"> </v>
          </cell>
        </row>
        <row r="42">
          <cell r="A42" t="str">
            <v>T</v>
          </cell>
          <cell r="H42" t="str">
            <v xml:space="preserve"> </v>
          </cell>
        </row>
        <row r="43">
          <cell r="H43" t="str">
            <v xml:space="preserve"> </v>
          </cell>
        </row>
        <row r="44">
          <cell r="A44" t="str">
            <v xml:space="preserve">82.5   </v>
          </cell>
          <cell r="B44" t="str">
            <v xml:space="preserve"> </v>
          </cell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H45" t="str">
            <v xml:space="preserve"> </v>
          </cell>
        </row>
        <row r="46">
          <cell r="A46" t="str">
            <v>B</v>
          </cell>
          <cell r="H46" t="str">
            <v xml:space="preserve"> </v>
          </cell>
        </row>
        <row r="47">
          <cell r="A47" t="str">
            <v>D</v>
          </cell>
          <cell r="H47" t="str">
            <v xml:space="preserve"> </v>
          </cell>
        </row>
        <row r="48">
          <cell r="A48" t="str">
            <v>T</v>
          </cell>
          <cell r="H48" t="str">
            <v xml:space="preserve"> </v>
          </cell>
        </row>
        <row r="49">
          <cell r="B49" t="str">
            <v xml:space="preserve"> 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>
            <v>90</v>
          </cell>
          <cell r="B50" t="str">
            <v xml:space="preserve"> </v>
          </cell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H51" t="str">
            <v xml:space="preserve"> </v>
          </cell>
        </row>
        <row r="52">
          <cell r="A52" t="str">
            <v>B</v>
          </cell>
          <cell r="H52" t="str">
            <v xml:space="preserve"> </v>
          </cell>
        </row>
        <row r="53">
          <cell r="A53" t="str">
            <v>D</v>
          </cell>
          <cell r="H53" t="str">
            <v xml:space="preserve"> </v>
          </cell>
        </row>
        <row r="54">
          <cell r="A54" t="str">
            <v>T</v>
          </cell>
          <cell r="H54" t="str">
            <v xml:space="preserve"> </v>
          </cell>
        </row>
        <row r="55">
          <cell r="H55" t="str">
            <v xml:space="preserve"> </v>
          </cell>
        </row>
        <row r="56">
          <cell r="A56" t="str">
            <v xml:space="preserve">90+   </v>
          </cell>
          <cell r="B56" t="str">
            <v xml:space="preserve"> </v>
          </cell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 t="str">
            <v xml:space="preserve"> </v>
          </cell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</row>
        <row r="58">
          <cell r="A58" t="str">
            <v>B</v>
          </cell>
          <cell r="B58" t="str">
            <v xml:space="preserve"> </v>
          </cell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</row>
        <row r="59">
          <cell r="A59" t="str">
            <v>D</v>
          </cell>
          <cell r="B59" t="str">
            <v xml:space="preserve"> </v>
          </cell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F59" t="str">
            <v xml:space="preserve"> </v>
          </cell>
          <cell r="G59" t="str">
            <v xml:space="preserve"> </v>
          </cell>
          <cell r="H59" t="str">
            <v xml:space="preserve"> </v>
          </cell>
        </row>
        <row r="60">
          <cell r="A60" t="str">
            <v>T</v>
          </cell>
          <cell r="B60" t="str">
            <v xml:space="preserve"> </v>
          </cell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F60" t="str">
            <v xml:space="preserve"> </v>
          </cell>
          <cell r="G60" t="str">
            <v xml:space="preserve"> </v>
          </cell>
          <cell r="H60" t="str">
            <v xml:space="preserve"> </v>
          </cell>
        </row>
        <row r="61">
          <cell r="B61" t="str">
            <v xml:space="preserve"> </v>
          </cell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</sheetData>
      <sheetData sheetId="3">
        <row r="1">
          <cell r="C1" t="str">
            <v>Women's Master 50-54 AWPC RAW Records</v>
          </cell>
          <cell r="H1" t="str">
            <v xml:space="preserve"> </v>
          </cell>
        </row>
        <row r="2">
          <cell r="A2">
            <v>44</v>
          </cell>
          <cell r="B2" t="str">
            <v xml:space="preserve"> </v>
          </cell>
          <cell r="C2" t="str">
            <v xml:space="preserve"> 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C3" t="str">
            <v xml:space="preserve"> </v>
          </cell>
          <cell r="D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C4" t="str">
            <v xml:space="preserve"> </v>
          </cell>
          <cell r="D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  <cell r="H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C5" t="str">
            <v xml:space="preserve"> </v>
          </cell>
          <cell r="D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  <cell r="H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C6" t="str">
            <v xml:space="preserve"> </v>
          </cell>
          <cell r="D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48</v>
          </cell>
          <cell r="B8" t="str">
            <v xml:space="preserve"> </v>
          </cell>
          <cell r="C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C9" t="str">
            <v xml:space="preserve"> </v>
          </cell>
          <cell r="D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  <cell r="H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C10" t="str">
            <v xml:space="preserve"> </v>
          </cell>
          <cell r="D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  <cell r="H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C11" t="str">
            <v xml:space="preserve"> </v>
          </cell>
          <cell r="D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  <cell r="H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C12" t="str">
            <v xml:space="preserve"> </v>
          </cell>
          <cell r="D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 xml:space="preserve"> </v>
          </cell>
          <cell r="D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>
            <v>52</v>
          </cell>
          <cell r="B14" t="str">
            <v xml:space="preserve"> </v>
          </cell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 t="str">
            <v xml:space="preserve"> </v>
          </cell>
          <cell r="C15" t="str">
            <v xml:space="preserve"> </v>
          </cell>
          <cell r="D15" t="str">
            <v xml:space="preserve"> </v>
          </cell>
          <cell r="E15" t="str">
            <v xml:space="preserve"> </v>
          </cell>
          <cell r="F15" t="str">
            <v xml:space="preserve"> </v>
          </cell>
          <cell r="G15" t="str">
            <v xml:space="preserve"> </v>
          </cell>
          <cell r="H15" t="str">
            <v xml:space="preserve"> </v>
          </cell>
        </row>
        <row r="16">
          <cell r="A16" t="str">
            <v>B</v>
          </cell>
          <cell r="B16" t="str">
            <v xml:space="preserve"> </v>
          </cell>
          <cell r="C16" t="str">
            <v xml:space="preserve"> </v>
          </cell>
          <cell r="D16" t="str">
            <v xml:space="preserve"> </v>
          </cell>
          <cell r="E16" t="str">
            <v xml:space="preserve"> </v>
          </cell>
          <cell r="F16" t="str">
            <v xml:space="preserve"> </v>
          </cell>
          <cell r="G16" t="str">
            <v xml:space="preserve"> </v>
          </cell>
          <cell r="H16" t="str">
            <v xml:space="preserve"> </v>
          </cell>
        </row>
        <row r="17">
          <cell r="A17" t="str">
            <v>D</v>
          </cell>
          <cell r="B17" t="str">
            <v xml:space="preserve"> </v>
          </cell>
          <cell r="C17" t="str">
            <v xml:space="preserve"> </v>
          </cell>
          <cell r="D17" t="str">
            <v xml:space="preserve"> </v>
          </cell>
          <cell r="E17" t="str">
            <v xml:space="preserve"> </v>
          </cell>
          <cell r="F17" t="str">
            <v xml:space="preserve"> </v>
          </cell>
          <cell r="G17" t="str">
            <v xml:space="preserve"> </v>
          </cell>
          <cell r="H17" t="str">
            <v xml:space="preserve"> </v>
          </cell>
        </row>
        <row r="18">
          <cell r="A18" t="str">
            <v>T</v>
          </cell>
          <cell r="B18" t="str">
            <v xml:space="preserve"> </v>
          </cell>
          <cell r="C18" t="str">
            <v xml:space="preserve"> </v>
          </cell>
          <cell r="D18" t="str">
            <v xml:space="preserve"> </v>
          </cell>
          <cell r="E18" t="str">
            <v xml:space="preserve"> </v>
          </cell>
          <cell r="F18" t="str">
            <v xml:space="preserve"> </v>
          </cell>
          <cell r="G18" t="str">
            <v xml:space="preserve"> </v>
          </cell>
          <cell r="H18" t="str">
            <v xml:space="preserve"> </v>
          </cell>
        </row>
        <row r="19">
          <cell r="B19" t="str">
            <v xml:space="preserve"> </v>
          </cell>
          <cell r="C19" t="str">
            <v xml:space="preserve"> 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>
            <v>56</v>
          </cell>
          <cell r="B20" t="str">
            <v xml:space="preserve"> </v>
          </cell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82.5</v>
          </cell>
          <cell r="C21" t="str">
            <v>Volkova Ludmila</v>
          </cell>
          <cell r="D21">
            <v>56</v>
          </cell>
          <cell r="E21" t="str">
            <v>RUS</v>
          </cell>
          <cell r="F21" t="str">
            <v>20.08.2014</v>
          </cell>
          <cell r="G21" t="str">
            <v>Moscow</v>
          </cell>
        </row>
        <row r="22">
          <cell r="A22" t="str">
            <v>B</v>
          </cell>
          <cell r="B22">
            <v>42.5</v>
          </cell>
          <cell r="C22" t="str">
            <v>Volkova Ludmila</v>
          </cell>
          <cell r="D22">
            <v>56</v>
          </cell>
          <cell r="E22" t="str">
            <v>RUS</v>
          </cell>
          <cell r="F22" t="str">
            <v>20.08.2014</v>
          </cell>
          <cell r="G22" t="str">
            <v>Moscow</v>
          </cell>
        </row>
        <row r="23">
          <cell r="A23" t="str">
            <v>D</v>
          </cell>
          <cell r="B23">
            <v>105</v>
          </cell>
          <cell r="C23" t="str">
            <v>Volkova Ludmila</v>
          </cell>
          <cell r="D23">
            <v>56</v>
          </cell>
          <cell r="E23" t="str">
            <v>RUS</v>
          </cell>
          <cell r="F23" t="str">
            <v>20.08.2014</v>
          </cell>
          <cell r="G23" t="str">
            <v>Moscow</v>
          </cell>
        </row>
        <row r="24">
          <cell r="A24" t="str">
            <v>T</v>
          </cell>
          <cell r="B24">
            <v>230</v>
          </cell>
          <cell r="C24" t="str">
            <v>Volkova Ludmila</v>
          </cell>
          <cell r="D24">
            <v>56</v>
          </cell>
          <cell r="E24" t="str">
            <v>RUS</v>
          </cell>
          <cell r="F24" t="str">
            <v>20.08.2014</v>
          </cell>
          <cell r="G24" t="str">
            <v>Moscow</v>
          </cell>
        </row>
        <row r="25">
          <cell r="C25" t="str">
            <v>82.5-42.5-105</v>
          </cell>
        </row>
        <row r="26">
          <cell r="A26">
            <v>60</v>
          </cell>
          <cell r="B26" t="str">
            <v xml:space="preserve"> </v>
          </cell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 t="str">
            <v xml:space="preserve"> </v>
          </cell>
          <cell r="C27" t="str">
            <v xml:space="preserve"> </v>
          </cell>
          <cell r="D27" t="str">
            <v xml:space="preserve"> </v>
          </cell>
          <cell r="E27" t="str">
            <v xml:space="preserve"> </v>
          </cell>
          <cell r="F27" t="str">
            <v xml:space="preserve"> </v>
          </cell>
          <cell r="G27" t="str">
            <v xml:space="preserve"> </v>
          </cell>
          <cell r="H27" t="str">
            <v xml:space="preserve"> </v>
          </cell>
        </row>
        <row r="28">
          <cell r="A28" t="str">
            <v>B</v>
          </cell>
          <cell r="B28" t="str">
            <v xml:space="preserve"> </v>
          </cell>
          <cell r="C28" t="str">
            <v xml:space="preserve"> </v>
          </cell>
          <cell r="D28" t="str">
            <v xml:space="preserve"> </v>
          </cell>
          <cell r="E28" t="str">
            <v xml:space="preserve"> </v>
          </cell>
          <cell r="F28" t="str">
            <v xml:space="preserve"> </v>
          </cell>
          <cell r="G28" t="str">
            <v xml:space="preserve"> </v>
          </cell>
          <cell r="H28" t="str">
            <v xml:space="preserve"> </v>
          </cell>
        </row>
        <row r="29">
          <cell r="A29" t="str">
            <v>D</v>
          </cell>
          <cell r="B29" t="str">
            <v xml:space="preserve"> </v>
          </cell>
          <cell r="C29" t="str">
            <v xml:space="preserve"> </v>
          </cell>
          <cell r="D29" t="str">
            <v xml:space="preserve"> </v>
          </cell>
          <cell r="E29" t="str">
            <v xml:space="preserve"> </v>
          </cell>
          <cell r="F29" t="str">
            <v xml:space="preserve"> </v>
          </cell>
          <cell r="G29" t="str">
            <v xml:space="preserve"> </v>
          </cell>
          <cell r="H29" t="str">
            <v xml:space="preserve"> </v>
          </cell>
        </row>
        <row r="30">
          <cell r="A30" t="str">
            <v>T</v>
          </cell>
          <cell r="B30" t="str">
            <v xml:space="preserve"> </v>
          </cell>
          <cell r="C30" t="str">
            <v xml:space="preserve"> </v>
          </cell>
          <cell r="D30" t="str">
            <v xml:space="preserve"> </v>
          </cell>
          <cell r="E30" t="str">
            <v xml:space="preserve"> </v>
          </cell>
          <cell r="F30" t="str">
            <v xml:space="preserve"> </v>
          </cell>
          <cell r="G30" t="str">
            <v xml:space="preserve"> </v>
          </cell>
          <cell r="H30" t="str">
            <v xml:space="preserve"> </v>
          </cell>
        </row>
        <row r="31">
          <cell r="B31" t="str">
            <v xml:space="preserve"> </v>
          </cell>
          <cell r="C31" t="str">
            <v xml:space="preserve"> 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  <cell r="H31" t="str">
            <v xml:space="preserve"> </v>
          </cell>
        </row>
        <row r="32">
          <cell r="A32" t="str">
            <v xml:space="preserve">67.5   </v>
          </cell>
          <cell r="B32" t="str">
            <v xml:space="preserve"> </v>
          </cell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>
            <v>100</v>
          </cell>
          <cell r="C33" t="str">
            <v>Kryshtaleva,Alla</v>
          </cell>
          <cell r="D33">
            <v>56</v>
          </cell>
          <cell r="E33" t="str">
            <v>UKR</v>
          </cell>
          <cell r="F33">
            <v>41131</v>
          </cell>
          <cell r="G33" t="str">
            <v>Kryvyi Rig</v>
          </cell>
          <cell r="H33" t="str">
            <v xml:space="preserve"> </v>
          </cell>
        </row>
        <row r="34">
          <cell r="A34" t="str">
            <v>B</v>
          </cell>
          <cell r="B34">
            <v>57.5</v>
          </cell>
          <cell r="C34" t="str">
            <v>Kryshtaleva,Alla</v>
          </cell>
          <cell r="D34">
            <v>56</v>
          </cell>
          <cell r="E34" t="str">
            <v>UKR</v>
          </cell>
          <cell r="F34">
            <v>41131</v>
          </cell>
          <cell r="G34" t="str">
            <v>Kryvyi Rig</v>
          </cell>
          <cell r="H34" t="str">
            <v xml:space="preserve"> </v>
          </cell>
        </row>
        <row r="35">
          <cell r="A35" t="str">
            <v>D</v>
          </cell>
          <cell r="B35">
            <v>122.5</v>
          </cell>
          <cell r="C35" t="str">
            <v>Shockley,Sheryl</v>
          </cell>
          <cell r="D35">
            <v>57</v>
          </cell>
          <cell r="E35" t="str">
            <v>USA</v>
          </cell>
          <cell r="F35">
            <v>41151</v>
          </cell>
          <cell r="G35" t="str">
            <v>Idaho Falls</v>
          </cell>
          <cell r="H35" t="str">
            <v>4th</v>
          </cell>
        </row>
        <row r="36">
          <cell r="A36" t="str">
            <v>T</v>
          </cell>
          <cell r="B36">
            <v>267.5</v>
          </cell>
          <cell r="C36" t="str">
            <v>Kryshtaleva,Alla</v>
          </cell>
          <cell r="D36">
            <v>56</v>
          </cell>
          <cell r="E36" t="str">
            <v>UKR</v>
          </cell>
          <cell r="F36">
            <v>41131</v>
          </cell>
          <cell r="G36" t="str">
            <v>Kryvyi Rig</v>
          </cell>
          <cell r="H36" t="str">
            <v xml:space="preserve"> </v>
          </cell>
        </row>
        <row r="37">
          <cell r="B37" t="str">
            <v xml:space="preserve"> </v>
          </cell>
          <cell r="C37" t="str">
            <v>100/57,5/110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  <cell r="H37" t="str">
            <v xml:space="preserve"> </v>
          </cell>
        </row>
        <row r="38">
          <cell r="A38">
            <v>75</v>
          </cell>
          <cell r="B38" t="str">
            <v xml:space="preserve"> </v>
          </cell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B39">
            <v>90</v>
          </cell>
          <cell r="C39" t="str">
            <v>Marochkina,Nadezhda</v>
          </cell>
          <cell r="D39">
            <v>57</v>
          </cell>
          <cell r="E39" t="str">
            <v>RUS</v>
          </cell>
          <cell r="F39">
            <v>41017</v>
          </cell>
          <cell r="G39" t="str">
            <v>Rostov</v>
          </cell>
          <cell r="H39" t="str">
            <v xml:space="preserve"> </v>
          </cell>
        </row>
        <row r="40">
          <cell r="A40" t="str">
            <v>B</v>
          </cell>
          <cell r="B40">
            <v>52.5</v>
          </cell>
          <cell r="C40" t="str">
            <v>Marochkina,Nadezhda</v>
          </cell>
          <cell r="D40">
            <v>57</v>
          </cell>
          <cell r="E40" t="str">
            <v>RUS</v>
          </cell>
          <cell r="F40">
            <v>41017</v>
          </cell>
          <cell r="G40" t="str">
            <v>Rostov</v>
          </cell>
        </row>
        <row r="41">
          <cell r="A41" t="str">
            <v>D</v>
          </cell>
          <cell r="B41">
            <v>122.5</v>
          </cell>
          <cell r="C41" t="str">
            <v>Shockley,Sheryl</v>
          </cell>
          <cell r="D41">
            <v>57</v>
          </cell>
          <cell r="E41" t="str">
            <v>USA</v>
          </cell>
          <cell r="F41">
            <v>41515</v>
          </cell>
          <cell r="G41" t="str">
            <v>Idaho Falls</v>
          </cell>
          <cell r="H41" t="str">
            <v>4th</v>
          </cell>
        </row>
        <row r="42">
          <cell r="A42" t="str">
            <v>T</v>
          </cell>
          <cell r="B42">
            <v>255</v>
          </cell>
          <cell r="C42" t="str">
            <v>Shockley,Sheryl</v>
          </cell>
          <cell r="D42">
            <v>57</v>
          </cell>
          <cell r="E42" t="str">
            <v>USA</v>
          </cell>
          <cell r="F42">
            <v>41515</v>
          </cell>
          <cell r="G42" t="str">
            <v>Idaho Falls</v>
          </cell>
          <cell r="H42" t="str">
            <v xml:space="preserve"> </v>
          </cell>
        </row>
        <row r="43">
          <cell r="C43" t="str">
            <v>87,5-47,5-120</v>
          </cell>
          <cell r="H43" t="str">
            <v xml:space="preserve"> </v>
          </cell>
        </row>
        <row r="44">
          <cell r="A44" t="str">
            <v xml:space="preserve">82.5   </v>
          </cell>
          <cell r="B44" t="str">
            <v xml:space="preserve"> </v>
          </cell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H45" t="str">
            <v xml:space="preserve"> </v>
          </cell>
        </row>
        <row r="46">
          <cell r="A46" t="str">
            <v>B</v>
          </cell>
          <cell r="H46" t="str">
            <v xml:space="preserve"> </v>
          </cell>
        </row>
        <row r="47">
          <cell r="A47" t="str">
            <v>D</v>
          </cell>
          <cell r="H47" t="str">
            <v xml:space="preserve"> </v>
          </cell>
        </row>
        <row r="48">
          <cell r="A48" t="str">
            <v>T</v>
          </cell>
          <cell r="H48" t="str">
            <v xml:space="preserve"> </v>
          </cell>
        </row>
        <row r="49">
          <cell r="B49" t="str">
            <v xml:space="preserve"> 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>
            <v>90</v>
          </cell>
          <cell r="B50" t="str">
            <v xml:space="preserve"> </v>
          </cell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H51" t="str">
            <v xml:space="preserve"> </v>
          </cell>
        </row>
        <row r="52">
          <cell r="A52" t="str">
            <v>B</v>
          </cell>
          <cell r="H52" t="str">
            <v xml:space="preserve"> </v>
          </cell>
        </row>
        <row r="53">
          <cell r="A53" t="str">
            <v>D</v>
          </cell>
          <cell r="H53" t="str">
            <v xml:space="preserve"> </v>
          </cell>
        </row>
        <row r="54">
          <cell r="A54" t="str">
            <v>T</v>
          </cell>
          <cell r="H54" t="str">
            <v xml:space="preserve"> </v>
          </cell>
        </row>
        <row r="55">
          <cell r="H55" t="str">
            <v xml:space="preserve"> </v>
          </cell>
        </row>
        <row r="56">
          <cell r="A56" t="str">
            <v xml:space="preserve">90+   </v>
          </cell>
          <cell r="B56" t="str">
            <v xml:space="preserve"> </v>
          </cell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 t="str">
            <v xml:space="preserve"> </v>
          </cell>
          <cell r="C57" t="str">
            <v xml:space="preserve"> 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</row>
        <row r="58">
          <cell r="A58" t="str">
            <v>B</v>
          </cell>
          <cell r="B58" t="str">
            <v xml:space="preserve"> </v>
          </cell>
          <cell r="C58" t="str">
            <v xml:space="preserve"> </v>
          </cell>
          <cell r="D58" t="str">
            <v xml:space="preserve"> 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</row>
        <row r="59">
          <cell r="A59" t="str">
            <v>D</v>
          </cell>
          <cell r="B59" t="str">
            <v xml:space="preserve"> </v>
          </cell>
          <cell r="C59" t="str">
            <v xml:space="preserve"> </v>
          </cell>
          <cell r="D59" t="str">
            <v xml:space="preserve"> </v>
          </cell>
          <cell r="E59" t="str">
            <v xml:space="preserve"> </v>
          </cell>
          <cell r="F59" t="str">
            <v xml:space="preserve"> </v>
          </cell>
          <cell r="G59" t="str">
            <v xml:space="preserve"> </v>
          </cell>
          <cell r="H59" t="str">
            <v xml:space="preserve"> </v>
          </cell>
        </row>
        <row r="60">
          <cell r="A60" t="str">
            <v>T</v>
          </cell>
          <cell r="B60" t="str">
            <v xml:space="preserve"> </v>
          </cell>
          <cell r="C60" t="str">
            <v xml:space="preserve"> </v>
          </cell>
          <cell r="D60" t="str">
            <v xml:space="preserve"> </v>
          </cell>
          <cell r="E60" t="str">
            <v xml:space="preserve"> </v>
          </cell>
          <cell r="F60" t="str">
            <v xml:space="preserve"> </v>
          </cell>
          <cell r="G60" t="str">
            <v xml:space="preserve"> </v>
          </cell>
          <cell r="H60" t="str">
            <v xml:space="preserve"> </v>
          </cell>
        </row>
        <row r="61">
          <cell r="B61" t="str">
            <v xml:space="preserve"> </v>
          </cell>
          <cell r="C61" t="str">
            <v xml:space="preserve"> </v>
          </cell>
          <cell r="D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</sheetData>
      <sheetData sheetId="4"/>
      <sheetData sheetId="5">
        <row r="1">
          <cell r="C1" t="str">
            <v>Women's Master 45-49 AWPC RAW Records</v>
          </cell>
        </row>
        <row r="2">
          <cell r="A2">
            <v>44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C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C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C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C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A8">
            <v>48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A9" t="str">
            <v>S</v>
          </cell>
          <cell r="B9">
            <v>75</v>
          </cell>
          <cell r="C9" t="str">
            <v>Potapovich Larisa</v>
          </cell>
          <cell r="E9" t="str">
            <v>RUS</v>
          </cell>
          <cell r="F9" t="str">
            <v>20.08.2014</v>
          </cell>
          <cell r="G9" t="str">
            <v>Moscow</v>
          </cell>
        </row>
        <row r="10">
          <cell r="A10" t="str">
            <v>B</v>
          </cell>
          <cell r="B10">
            <v>45</v>
          </cell>
          <cell r="C10" t="str">
            <v>Wright-Forage Nancy-Jo</v>
          </cell>
          <cell r="E10" t="str">
            <v>USA</v>
          </cell>
          <cell r="F10">
            <v>40424</v>
          </cell>
          <cell r="G10" t="str">
            <v>Idaho Falls</v>
          </cell>
        </row>
        <row r="11">
          <cell r="A11" t="str">
            <v>D</v>
          </cell>
          <cell r="B11">
            <v>107.5</v>
          </cell>
          <cell r="C11" t="str">
            <v>Potapovich Larisa</v>
          </cell>
          <cell r="E11" t="str">
            <v>RUS</v>
          </cell>
          <cell r="F11" t="str">
            <v>20.08.2014</v>
          </cell>
          <cell r="G11" t="str">
            <v>Moscow</v>
          </cell>
        </row>
        <row r="12">
          <cell r="A12" t="str">
            <v>T</v>
          </cell>
          <cell r="B12">
            <v>227.5</v>
          </cell>
          <cell r="C12" t="str">
            <v>Potapovich Larisa</v>
          </cell>
          <cell r="E12" t="str">
            <v>RUS</v>
          </cell>
          <cell r="F12" t="str">
            <v>20.08.2014</v>
          </cell>
          <cell r="G12" t="str">
            <v>Moscow</v>
          </cell>
        </row>
        <row r="13">
          <cell r="B13" t="str">
            <v xml:space="preserve"> </v>
          </cell>
          <cell r="C13" t="str">
            <v>75-45-107.5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</row>
        <row r="14">
          <cell r="A14">
            <v>52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A15" t="str">
            <v>S</v>
          </cell>
          <cell r="B15">
            <v>65</v>
          </cell>
          <cell r="C15" t="str">
            <v>Potapovich Larisa</v>
          </cell>
          <cell r="E15" t="str">
            <v>USA</v>
          </cell>
          <cell r="F15">
            <v>41720</v>
          </cell>
          <cell r="G15" t="str">
            <v>Vologda</v>
          </cell>
        </row>
        <row r="16">
          <cell r="A16" t="str">
            <v>B</v>
          </cell>
          <cell r="B16">
            <v>42.5</v>
          </cell>
          <cell r="C16" t="str">
            <v>Potapovich Larisa</v>
          </cell>
          <cell r="E16" t="str">
            <v>USA</v>
          </cell>
          <cell r="F16">
            <v>41720</v>
          </cell>
          <cell r="G16" t="str">
            <v>Vologda</v>
          </cell>
        </row>
        <row r="17">
          <cell r="A17" t="str">
            <v>D</v>
          </cell>
          <cell r="B17">
            <v>105</v>
          </cell>
          <cell r="C17" t="str">
            <v>Potapovich Larisa</v>
          </cell>
          <cell r="E17" t="str">
            <v>USA</v>
          </cell>
          <cell r="F17">
            <v>41720</v>
          </cell>
          <cell r="G17" t="str">
            <v>Vologda</v>
          </cell>
        </row>
        <row r="18">
          <cell r="A18" t="str">
            <v>T</v>
          </cell>
          <cell r="B18">
            <v>212.5</v>
          </cell>
          <cell r="C18" t="str">
            <v>Potapovich Larisa</v>
          </cell>
          <cell r="E18" t="str">
            <v>USA</v>
          </cell>
          <cell r="F18">
            <v>41720</v>
          </cell>
          <cell r="G18" t="str">
            <v>Vologda</v>
          </cell>
        </row>
        <row r="19">
          <cell r="B19" t="str">
            <v xml:space="preserve"> </v>
          </cell>
          <cell r="C19" t="str">
            <v>65-42,5-105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A20">
            <v>56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A21" t="str">
            <v>S</v>
          </cell>
          <cell r="B21">
            <v>82.5</v>
          </cell>
          <cell r="C21" t="str">
            <v>Lapshova, Irina</v>
          </cell>
          <cell r="E21" t="str">
            <v>RUS</v>
          </cell>
          <cell r="F21">
            <v>41439</v>
          </cell>
          <cell r="G21" t="str">
            <v>Moscow</v>
          </cell>
        </row>
        <row r="22">
          <cell r="A22" t="str">
            <v>B</v>
          </cell>
          <cell r="B22">
            <v>62.5</v>
          </cell>
          <cell r="C22" t="str">
            <v>Lapshova, Irina</v>
          </cell>
          <cell r="E22" t="str">
            <v>RUS</v>
          </cell>
          <cell r="F22">
            <v>41439</v>
          </cell>
          <cell r="G22" t="str">
            <v>Moscow</v>
          </cell>
        </row>
        <row r="23">
          <cell r="A23" t="str">
            <v>D</v>
          </cell>
          <cell r="B23">
            <v>105</v>
          </cell>
          <cell r="C23" t="str">
            <v>Lapshova, Irina</v>
          </cell>
          <cell r="E23" t="str">
            <v>RUS</v>
          </cell>
          <cell r="F23">
            <v>41439</v>
          </cell>
          <cell r="G23" t="str">
            <v>Moscow</v>
          </cell>
        </row>
        <row r="24">
          <cell r="A24" t="str">
            <v>T</v>
          </cell>
          <cell r="B24">
            <v>250</v>
          </cell>
          <cell r="C24" t="str">
            <v>Lapshova, Irina</v>
          </cell>
          <cell r="E24" t="str">
            <v>RUS</v>
          </cell>
          <cell r="F24">
            <v>41439</v>
          </cell>
          <cell r="G24" t="str">
            <v>Moscow</v>
          </cell>
        </row>
        <row r="25">
          <cell r="B25" t="str">
            <v xml:space="preserve"> </v>
          </cell>
          <cell r="C25" t="str">
            <v>82,5/62,5/105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A26">
            <v>60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A27" t="str">
            <v>S</v>
          </cell>
          <cell r="B27">
            <v>85</v>
          </cell>
          <cell r="C27" t="str">
            <v>Dean,Renee</v>
          </cell>
          <cell r="E27" t="str">
            <v>USA</v>
          </cell>
          <cell r="F27">
            <v>41392</v>
          </cell>
          <cell r="G27" t="str">
            <v>Grand Rapids,MI</v>
          </cell>
        </row>
        <row r="28">
          <cell r="A28" t="str">
            <v>B</v>
          </cell>
          <cell r="B28">
            <v>55</v>
          </cell>
          <cell r="C28" t="str">
            <v>Dean,Renee</v>
          </cell>
          <cell r="E28" t="str">
            <v>USA</v>
          </cell>
          <cell r="F28">
            <v>41392</v>
          </cell>
          <cell r="G28" t="str">
            <v>Grand Rapids,MI</v>
          </cell>
        </row>
        <row r="29">
          <cell r="A29" t="str">
            <v>D</v>
          </cell>
          <cell r="B29">
            <v>125</v>
          </cell>
          <cell r="C29" t="str">
            <v>Dean,Renee</v>
          </cell>
          <cell r="E29" t="str">
            <v>USA</v>
          </cell>
          <cell r="F29">
            <v>41515</v>
          </cell>
          <cell r="G29" t="str">
            <v>Idaho Falls</v>
          </cell>
        </row>
        <row r="30">
          <cell r="A30" t="str">
            <v>T</v>
          </cell>
          <cell r="B30">
            <v>265</v>
          </cell>
          <cell r="C30" t="str">
            <v>Dean,Renee</v>
          </cell>
          <cell r="E30" t="str">
            <v>USA</v>
          </cell>
          <cell r="F30">
            <v>41515</v>
          </cell>
          <cell r="G30" t="str">
            <v>Idaho Falls</v>
          </cell>
        </row>
        <row r="31">
          <cell r="B31" t="str">
            <v xml:space="preserve"> </v>
          </cell>
          <cell r="C31" t="str">
            <v>85-55-125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A32">
            <v>67.5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A33" t="str">
            <v>S</v>
          </cell>
          <cell r="B33" t="str">
            <v xml:space="preserve"> </v>
          </cell>
          <cell r="C33" t="str">
            <v xml:space="preserve"> </v>
          </cell>
          <cell r="E33" t="str">
            <v xml:space="preserve"> </v>
          </cell>
          <cell r="F33" t="str">
            <v xml:space="preserve"> </v>
          </cell>
          <cell r="G33" t="str">
            <v xml:space="preserve"> </v>
          </cell>
        </row>
        <row r="34">
          <cell r="A34" t="str">
            <v>B</v>
          </cell>
          <cell r="B34" t="str">
            <v xml:space="preserve"> </v>
          </cell>
          <cell r="C34" t="str">
            <v xml:space="preserve"> </v>
          </cell>
          <cell r="E34" t="str">
            <v xml:space="preserve"> </v>
          </cell>
          <cell r="F34" t="str">
            <v xml:space="preserve"> </v>
          </cell>
          <cell r="G34" t="str">
            <v xml:space="preserve"> </v>
          </cell>
        </row>
        <row r="35">
          <cell r="A35" t="str">
            <v>D</v>
          </cell>
          <cell r="B35" t="str">
            <v xml:space="preserve"> </v>
          </cell>
          <cell r="C35" t="str">
            <v xml:space="preserve"> </v>
          </cell>
          <cell r="E35" t="str">
            <v xml:space="preserve"> </v>
          </cell>
          <cell r="F35" t="str">
            <v xml:space="preserve"> </v>
          </cell>
          <cell r="G35" t="str">
            <v xml:space="preserve"> </v>
          </cell>
        </row>
        <row r="36">
          <cell r="A36" t="str">
            <v>T</v>
          </cell>
          <cell r="B36" t="str">
            <v xml:space="preserve"> </v>
          </cell>
          <cell r="C36" t="str">
            <v xml:space="preserve"> </v>
          </cell>
          <cell r="E36" t="str">
            <v xml:space="preserve"> </v>
          </cell>
          <cell r="F36" t="str">
            <v xml:space="preserve"> </v>
          </cell>
          <cell r="G36" t="str">
            <v xml:space="preserve"> </v>
          </cell>
        </row>
        <row r="37">
          <cell r="B37" t="str">
            <v xml:space="preserve"> </v>
          </cell>
          <cell r="C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A38">
            <v>75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A39" t="str">
            <v>S</v>
          </cell>
          <cell r="B39">
            <v>70</v>
          </cell>
          <cell r="C39" t="str">
            <v>Hurlock Joan</v>
          </cell>
          <cell r="E39" t="str">
            <v>USA</v>
          </cell>
          <cell r="F39">
            <v>41515</v>
          </cell>
          <cell r="G39" t="str">
            <v>Idaho Falls</v>
          </cell>
        </row>
        <row r="40">
          <cell r="A40" t="str">
            <v>B</v>
          </cell>
          <cell r="B40">
            <v>57.5</v>
          </cell>
          <cell r="C40" t="str">
            <v>Hurlock Joan</v>
          </cell>
          <cell r="E40" t="str">
            <v>USA</v>
          </cell>
          <cell r="F40">
            <v>41515</v>
          </cell>
          <cell r="G40" t="str">
            <v>Idaho Falls</v>
          </cell>
        </row>
        <row r="41">
          <cell r="A41" t="str">
            <v>D</v>
          </cell>
          <cell r="B41">
            <v>102.5</v>
          </cell>
          <cell r="C41" t="str">
            <v>Hurlock Joan</v>
          </cell>
          <cell r="E41" t="str">
            <v>USA</v>
          </cell>
          <cell r="F41">
            <v>41515</v>
          </cell>
          <cell r="G41" t="str">
            <v>Idaho Falls</v>
          </cell>
        </row>
        <row r="42">
          <cell r="A42" t="str">
            <v>T</v>
          </cell>
          <cell r="B42">
            <v>222.5</v>
          </cell>
          <cell r="C42" t="str">
            <v>Hurlock Joan</v>
          </cell>
          <cell r="E42" t="str">
            <v>USA</v>
          </cell>
          <cell r="F42">
            <v>41515</v>
          </cell>
          <cell r="G42" t="str">
            <v>Idaho Falls</v>
          </cell>
        </row>
        <row r="43">
          <cell r="B43" t="str">
            <v xml:space="preserve"> </v>
          </cell>
          <cell r="C43" t="str">
            <v>70-57,5-95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A44" t="str">
            <v xml:space="preserve">82.5   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A45" t="str">
            <v>S</v>
          </cell>
          <cell r="B45" t="str">
            <v xml:space="preserve"> </v>
          </cell>
          <cell r="C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A46" t="str">
            <v>B</v>
          </cell>
          <cell r="B46" t="str">
            <v xml:space="preserve"> </v>
          </cell>
          <cell r="C46" t="str">
            <v xml:space="preserve"> </v>
          </cell>
          <cell r="E46" t="str">
            <v xml:space="preserve"> </v>
          </cell>
          <cell r="F46" t="str">
            <v xml:space="preserve"> </v>
          </cell>
          <cell r="G46" t="str">
            <v xml:space="preserve"> </v>
          </cell>
        </row>
        <row r="47">
          <cell r="A47" t="str">
            <v>D</v>
          </cell>
          <cell r="B47" t="str">
            <v xml:space="preserve"> </v>
          </cell>
          <cell r="C47" t="str">
            <v xml:space="preserve"> </v>
          </cell>
          <cell r="E47" t="str">
            <v xml:space="preserve"> </v>
          </cell>
          <cell r="F47" t="str">
            <v xml:space="preserve"> </v>
          </cell>
          <cell r="G47" t="str">
            <v xml:space="preserve"> </v>
          </cell>
        </row>
        <row r="48">
          <cell r="A48" t="str">
            <v>T</v>
          </cell>
          <cell r="B48" t="str">
            <v xml:space="preserve"> </v>
          </cell>
          <cell r="C48" t="str">
            <v xml:space="preserve"> </v>
          </cell>
          <cell r="E48" t="str">
            <v xml:space="preserve"> </v>
          </cell>
          <cell r="F48" t="str">
            <v xml:space="preserve"> </v>
          </cell>
          <cell r="G48" t="str">
            <v xml:space="preserve"> </v>
          </cell>
        </row>
        <row r="49">
          <cell r="B49" t="str">
            <v xml:space="preserve"> </v>
          </cell>
          <cell r="C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A50">
            <v>90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A51" t="str">
            <v>S</v>
          </cell>
          <cell r="B51" t="str">
            <v xml:space="preserve"> </v>
          </cell>
          <cell r="C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A52" t="str">
            <v>B</v>
          </cell>
          <cell r="B52" t="str">
            <v xml:space="preserve"> </v>
          </cell>
          <cell r="C52" t="str">
            <v xml:space="preserve"> 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</row>
        <row r="53">
          <cell r="A53" t="str">
            <v>D</v>
          </cell>
          <cell r="B53" t="str">
            <v xml:space="preserve"> </v>
          </cell>
          <cell r="C53" t="str">
            <v xml:space="preserve"> 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</row>
        <row r="54">
          <cell r="A54" t="str">
            <v>T</v>
          </cell>
          <cell r="B54" t="str">
            <v xml:space="preserve"> </v>
          </cell>
          <cell r="C54" t="str">
            <v xml:space="preserve"> 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</row>
        <row r="55">
          <cell r="B55" t="str">
            <v xml:space="preserve"> </v>
          </cell>
          <cell r="C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</row>
        <row r="56">
          <cell r="A56" t="str">
            <v xml:space="preserve">90+   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 t="str">
            <v xml:space="preserve"> 85.0</v>
          </cell>
          <cell r="C57" t="str">
            <v xml:space="preserve"> Milliner, Kathy</v>
          </cell>
          <cell r="E57" t="str">
            <v xml:space="preserve"> USA</v>
          </cell>
          <cell r="F57">
            <v>40787</v>
          </cell>
          <cell r="G57" t="str">
            <v xml:space="preserve"> Idaho Falls</v>
          </cell>
        </row>
        <row r="58">
          <cell r="A58" t="str">
            <v>B</v>
          </cell>
          <cell r="B58" t="str">
            <v xml:space="preserve"> 87.5</v>
          </cell>
          <cell r="C58" t="str">
            <v xml:space="preserve"> Milliner, Kathy</v>
          </cell>
          <cell r="E58" t="str">
            <v xml:space="preserve"> USA</v>
          </cell>
          <cell r="F58">
            <v>40787</v>
          </cell>
          <cell r="G58" t="str">
            <v xml:space="preserve"> Idaho Falls</v>
          </cell>
        </row>
        <row r="59">
          <cell r="A59" t="str">
            <v>D</v>
          </cell>
          <cell r="B59" t="str">
            <v xml:space="preserve"> 115.0</v>
          </cell>
          <cell r="C59" t="str">
            <v xml:space="preserve"> Milliner, Kathy</v>
          </cell>
          <cell r="E59" t="str">
            <v xml:space="preserve"> USA</v>
          </cell>
          <cell r="F59">
            <v>40787</v>
          </cell>
          <cell r="G59" t="str">
            <v xml:space="preserve"> Idaho Falls</v>
          </cell>
        </row>
        <row r="60">
          <cell r="A60" t="str">
            <v>T</v>
          </cell>
          <cell r="B60" t="str">
            <v xml:space="preserve"> 285.0</v>
          </cell>
          <cell r="C60" t="str">
            <v xml:space="preserve"> Milliner, Kathy</v>
          </cell>
          <cell r="E60" t="str">
            <v xml:space="preserve"> USA</v>
          </cell>
          <cell r="F60">
            <v>40787</v>
          </cell>
          <cell r="G60" t="str">
            <v xml:space="preserve"> Idaho Falls</v>
          </cell>
        </row>
        <row r="61">
          <cell r="B61" t="str">
            <v xml:space="preserve">  </v>
          </cell>
          <cell r="C61" t="str">
            <v xml:space="preserve"> 85-87.5-115</v>
          </cell>
          <cell r="E61" t="str">
            <v xml:space="preserve">  </v>
          </cell>
          <cell r="F61" t="str">
            <v xml:space="preserve">  </v>
          </cell>
          <cell r="G61" t="str">
            <v xml:space="preserve">  </v>
          </cell>
        </row>
      </sheetData>
      <sheetData sheetId="6">
        <row r="1">
          <cell r="C1" t="str">
            <v>Women's Master 40-44 AWPC RAW Records</v>
          </cell>
        </row>
        <row r="2">
          <cell r="A2">
            <v>44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C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C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C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C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A8">
            <v>48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C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C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C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C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</row>
        <row r="13">
          <cell r="B13" t="str">
            <v xml:space="preserve"> </v>
          </cell>
          <cell r="C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</row>
        <row r="14">
          <cell r="A14">
            <v>52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A15" t="str">
            <v>S</v>
          </cell>
          <cell r="B15">
            <v>85</v>
          </cell>
          <cell r="C15" t="str">
            <v>Negodyuk, Olga</v>
          </cell>
          <cell r="E15" t="str">
            <v>UKR</v>
          </cell>
          <cell r="F15">
            <v>40087</v>
          </cell>
          <cell r="G15" t="str">
            <v>Rostov</v>
          </cell>
        </row>
        <row r="16">
          <cell r="A16" t="str">
            <v>B</v>
          </cell>
          <cell r="B16">
            <v>50</v>
          </cell>
          <cell r="C16" t="str">
            <v>Negodyuk, Olga</v>
          </cell>
          <cell r="E16" t="str">
            <v>UKR</v>
          </cell>
          <cell r="F16">
            <v>40087</v>
          </cell>
          <cell r="G16" t="str">
            <v>Rostov</v>
          </cell>
        </row>
        <row r="17">
          <cell r="A17" t="str">
            <v>D</v>
          </cell>
          <cell r="B17">
            <v>117.5</v>
          </cell>
          <cell r="C17" t="str">
            <v>Negodyuk, Olga</v>
          </cell>
          <cell r="E17" t="str">
            <v>UKR</v>
          </cell>
          <cell r="F17">
            <v>40087</v>
          </cell>
          <cell r="G17" t="str">
            <v>Rostov</v>
          </cell>
        </row>
        <row r="18">
          <cell r="A18" t="str">
            <v>T</v>
          </cell>
          <cell r="B18">
            <v>252.5</v>
          </cell>
          <cell r="C18" t="str">
            <v>Negodyuk, Olga</v>
          </cell>
          <cell r="E18" t="str">
            <v>UKR</v>
          </cell>
          <cell r="F18">
            <v>40087</v>
          </cell>
          <cell r="G18" t="str">
            <v>Rostov</v>
          </cell>
        </row>
        <row r="19">
          <cell r="B19" t="str">
            <v xml:space="preserve"> </v>
          </cell>
          <cell r="C19" t="str">
            <v>85-50-117.5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A20">
            <v>56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A21" t="str">
            <v>S</v>
          </cell>
          <cell r="B21">
            <v>115</v>
          </cell>
          <cell r="C21" t="str">
            <v>Sukoverkova Yekaterina</v>
          </cell>
          <cell r="E21" t="str">
            <v>RUS</v>
          </cell>
          <cell r="F21" t="str">
            <v>20.08.2014</v>
          </cell>
          <cell r="G21" t="str">
            <v>Moscow</v>
          </cell>
        </row>
        <row r="22">
          <cell r="A22" t="str">
            <v>B</v>
          </cell>
          <cell r="B22">
            <v>65</v>
          </cell>
          <cell r="C22" t="str">
            <v>Shelepova Yelena</v>
          </cell>
          <cell r="E22" t="str">
            <v>RUS</v>
          </cell>
          <cell r="F22">
            <v>41439</v>
          </cell>
          <cell r="G22" t="str">
            <v>Moscow</v>
          </cell>
        </row>
        <row r="23">
          <cell r="A23" t="str">
            <v>D</v>
          </cell>
          <cell r="B23">
            <v>155</v>
          </cell>
          <cell r="C23" t="str">
            <v>Sukoverkova Yekaterina</v>
          </cell>
          <cell r="E23" t="str">
            <v>RUS</v>
          </cell>
          <cell r="F23" t="str">
            <v>20.08.2014</v>
          </cell>
          <cell r="G23" t="str">
            <v>Moscow</v>
          </cell>
        </row>
        <row r="24">
          <cell r="A24" t="str">
            <v>T</v>
          </cell>
          <cell r="B24">
            <v>335</v>
          </cell>
          <cell r="C24" t="str">
            <v>Sukoverkova Yekaterina</v>
          </cell>
          <cell r="E24" t="str">
            <v>RUS</v>
          </cell>
          <cell r="F24" t="str">
            <v>20.08.2014</v>
          </cell>
          <cell r="G24" t="str">
            <v>Moscow</v>
          </cell>
        </row>
        <row r="25">
          <cell r="C25" t="str">
            <v>115-65-155</v>
          </cell>
        </row>
        <row r="26">
          <cell r="A26">
            <v>60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A27" t="str">
            <v>S</v>
          </cell>
          <cell r="B27">
            <v>115</v>
          </cell>
          <cell r="C27" t="str">
            <v>Ukhlina,Tatyana</v>
          </cell>
          <cell r="E27" t="str">
            <v>RUS</v>
          </cell>
          <cell r="F27">
            <v>41131</v>
          </cell>
          <cell r="G27" t="str">
            <v>Kryvyi Rig</v>
          </cell>
        </row>
        <row r="28">
          <cell r="A28" t="str">
            <v>B</v>
          </cell>
          <cell r="B28">
            <v>60</v>
          </cell>
          <cell r="C28" t="str">
            <v>Ukhlina,Tatyana</v>
          </cell>
          <cell r="E28" t="str">
            <v>RUS</v>
          </cell>
          <cell r="F28">
            <v>41131</v>
          </cell>
          <cell r="G28" t="str">
            <v>Kryvyi Rig</v>
          </cell>
        </row>
        <row r="29">
          <cell r="A29" t="str">
            <v>D</v>
          </cell>
          <cell r="B29">
            <v>120</v>
          </cell>
          <cell r="C29" t="str">
            <v>Ukhlina,Tatyana</v>
          </cell>
          <cell r="E29" t="str">
            <v>RUS</v>
          </cell>
          <cell r="F29">
            <v>41131</v>
          </cell>
          <cell r="G29" t="str">
            <v>Kryvyi Rig</v>
          </cell>
        </row>
        <row r="30">
          <cell r="A30" t="str">
            <v>T</v>
          </cell>
          <cell r="B30">
            <v>295</v>
          </cell>
          <cell r="C30" t="str">
            <v>Ukhlina,Tatyana</v>
          </cell>
          <cell r="E30" t="str">
            <v>RUS</v>
          </cell>
          <cell r="F30">
            <v>41131</v>
          </cell>
          <cell r="G30" t="str">
            <v>Kryvyi Rig</v>
          </cell>
        </row>
        <row r="31">
          <cell r="B31" t="str">
            <v xml:space="preserve"> </v>
          </cell>
          <cell r="C31" t="str">
            <v>115/60/120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A32">
            <v>67.5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A33" t="str">
            <v>S</v>
          </cell>
          <cell r="B33">
            <v>127.5</v>
          </cell>
          <cell r="C33" t="str">
            <v>Voronina Mariya</v>
          </cell>
          <cell r="E33" t="str">
            <v>RUS</v>
          </cell>
          <cell r="F33" t="str">
            <v>20.08.2014</v>
          </cell>
          <cell r="G33" t="str">
            <v>Moscow</v>
          </cell>
        </row>
        <row r="34">
          <cell r="A34" t="str">
            <v>B</v>
          </cell>
          <cell r="B34">
            <v>72.5</v>
          </cell>
          <cell r="C34" t="str">
            <v>Long,Charlene</v>
          </cell>
          <cell r="E34" t="str">
            <v>USA</v>
          </cell>
          <cell r="F34">
            <v>41013</v>
          </cell>
          <cell r="G34" t="str">
            <v>Burr Ridge</v>
          </cell>
        </row>
        <row r="35">
          <cell r="A35" t="str">
            <v>D</v>
          </cell>
          <cell r="B35">
            <v>145</v>
          </cell>
          <cell r="C35" t="str">
            <v>Long,Charlene</v>
          </cell>
          <cell r="E35" t="str">
            <v>USA</v>
          </cell>
          <cell r="F35">
            <v>41013</v>
          </cell>
          <cell r="G35" t="str">
            <v>Burr Ridge</v>
          </cell>
        </row>
        <row r="36">
          <cell r="A36" t="str">
            <v>T</v>
          </cell>
          <cell r="B36">
            <v>332.5</v>
          </cell>
          <cell r="C36" t="str">
            <v>Voronina Mariya</v>
          </cell>
          <cell r="E36" t="str">
            <v>RUS</v>
          </cell>
          <cell r="F36" t="str">
            <v>20.08.2014</v>
          </cell>
          <cell r="G36" t="str">
            <v>Moscow</v>
          </cell>
        </row>
        <row r="37">
          <cell r="B37" t="str">
            <v xml:space="preserve"> </v>
          </cell>
          <cell r="C37" t="str">
            <v>120-70-142.5</v>
          </cell>
        </row>
        <row r="38">
          <cell r="A38">
            <v>75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A39" t="str">
            <v>S</v>
          </cell>
          <cell r="B39">
            <v>115</v>
          </cell>
          <cell r="C39" t="str">
            <v>Thimons Kami</v>
          </cell>
          <cell r="E39" t="str">
            <v>USA</v>
          </cell>
          <cell r="F39">
            <v>41515</v>
          </cell>
          <cell r="G39" t="str">
            <v>Idaho Falls</v>
          </cell>
        </row>
        <row r="40">
          <cell r="A40" t="str">
            <v>B</v>
          </cell>
          <cell r="B40">
            <v>72.5</v>
          </cell>
          <cell r="C40" t="str">
            <v>Tripp, Jody</v>
          </cell>
          <cell r="E40" t="str">
            <v>USA</v>
          </cell>
          <cell r="F40">
            <v>39876</v>
          </cell>
          <cell r="G40" t="str">
            <v>Idaho Falls</v>
          </cell>
        </row>
        <row r="41">
          <cell r="A41" t="str">
            <v>D</v>
          </cell>
          <cell r="B41">
            <v>140</v>
          </cell>
          <cell r="C41" t="str">
            <v>Tripp, Jody</v>
          </cell>
          <cell r="E41" t="str">
            <v>USA</v>
          </cell>
          <cell r="F41">
            <v>39876</v>
          </cell>
          <cell r="G41" t="str">
            <v>Idaho Falls</v>
          </cell>
        </row>
        <row r="42">
          <cell r="A42" t="str">
            <v>T</v>
          </cell>
          <cell r="B42">
            <v>297.5</v>
          </cell>
          <cell r="C42" t="str">
            <v>Tripp, Jody</v>
          </cell>
          <cell r="E42" t="str">
            <v>USA</v>
          </cell>
          <cell r="F42">
            <v>39876</v>
          </cell>
          <cell r="G42" t="str">
            <v>Idaho Falls</v>
          </cell>
        </row>
        <row r="43">
          <cell r="B43" t="str">
            <v xml:space="preserve"> </v>
          </cell>
          <cell r="C43" t="str">
            <v>85-72.5-140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A44">
            <v>82.5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A45" t="str">
            <v>S</v>
          </cell>
          <cell r="B45">
            <v>105</v>
          </cell>
          <cell r="C45" t="str">
            <v>Billone,Yvonne</v>
          </cell>
          <cell r="E45" t="str">
            <v>CAN</v>
          </cell>
          <cell r="F45">
            <v>41434</v>
          </cell>
          <cell r="G45" t="str">
            <v>Ontario</v>
          </cell>
        </row>
        <row r="46">
          <cell r="A46" t="str">
            <v>B</v>
          </cell>
          <cell r="B46">
            <v>67.5</v>
          </cell>
          <cell r="C46" t="str">
            <v>Billone,Yvonne</v>
          </cell>
          <cell r="E46" t="str">
            <v>CAN</v>
          </cell>
          <cell r="F46">
            <v>41434</v>
          </cell>
          <cell r="G46" t="str">
            <v>Ontario</v>
          </cell>
        </row>
        <row r="47">
          <cell r="A47" t="str">
            <v>D</v>
          </cell>
          <cell r="B47">
            <v>137.5</v>
          </cell>
          <cell r="C47" t="str">
            <v>Billone,Yvonne</v>
          </cell>
          <cell r="E47" t="str">
            <v>CAN</v>
          </cell>
          <cell r="F47">
            <v>41434</v>
          </cell>
          <cell r="G47" t="str">
            <v>Ontario</v>
          </cell>
        </row>
        <row r="48">
          <cell r="A48" t="str">
            <v>T</v>
          </cell>
          <cell r="B48">
            <v>310</v>
          </cell>
          <cell r="C48" t="str">
            <v>Billone,Yvonne</v>
          </cell>
          <cell r="E48" t="str">
            <v>CAN</v>
          </cell>
          <cell r="F48">
            <v>41434</v>
          </cell>
          <cell r="G48" t="str">
            <v>Ontario</v>
          </cell>
        </row>
        <row r="49">
          <cell r="B49" t="str">
            <v xml:space="preserve"> </v>
          </cell>
          <cell r="C49" t="str">
            <v>105-67,5-137,5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A50">
            <v>90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A51" t="str">
            <v>S</v>
          </cell>
          <cell r="B51" t="str">
            <v xml:space="preserve"> </v>
          </cell>
          <cell r="C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A52" t="str">
            <v>B</v>
          </cell>
          <cell r="B52" t="str">
            <v xml:space="preserve"> </v>
          </cell>
          <cell r="C52" t="str">
            <v xml:space="preserve"> 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</row>
        <row r="53">
          <cell r="A53" t="str">
            <v>D</v>
          </cell>
          <cell r="B53" t="str">
            <v xml:space="preserve"> </v>
          </cell>
          <cell r="C53" t="str">
            <v xml:space="preserve"> 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</row>
        <row r="54">
          <cell r="A54" t="str">
            <v>T</v>
          </cell>
          <cell r="B54" t="str">
            <v xml:space="preserve"> </v>
          </cell>
          <cell r="C54" t="str">
            <v xml:space="preserve"> 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</row>
        <row r="55">
          <cell r="B55" t="str">
            <v xml:space="preserve"> </v>
          </cell>
          <cell r="C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</row>
        <row r="56">
          <cell r="A56" t="str">
            <v xml:space="preserve">90+   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 t="str">
            <v xml:space="preserve"> </v>
          </cell>
          <cell r="C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A58" t="str">
            <v>B</v>
          </cell>
          <cell r="B58" t="str">
            <v xml:space="preserve"> </v>
          </cell>
          <cell r="C58" t="str">
            <v xml:space="preserve"> 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</row>
        <row r="59">
          <cell r="A59" t="str">
            <v>D</v>
          </cell>
          <cell r="B59" t="str">
            <v xml:space="preserve"> </v>
          </cell>
          <cell r="C59" t="str">
            <v xml:space="preserve"> </v>
          </cell>
          <cell r="E59" t="str">
            <v xml:space="preserve"> </v>
          </cell>
          <cell r="F59" t="str">
            <v xml:space="preserve"> </v>
          </cell>
          <cell r="G59" t="str">
            <v xml:space="preserve"> </v>
          </cell>
        </row>
        <row r="60">
          <cell r="A60" t="str">
            <v>T</v>
          </cell>
          <cell r="B60" t="str">
            <v xml:space="preserve"> </v>
          </cell>
          <cell r="C60" t="str">
            <v xml:space="preserve"> </v>
          </cell>
          <cell r="E60" t="str">
            <v xml:space="preserve"> </v>
          </cell>
          <cell r="F60" t="str">
            <v xml:space="preserve"> </v>
          </cell>
          <cell r="G60" t="str">
            <v xml:space="preserve"> </v>
          </cell>
        </row>
        <row r="61">
          <cell r="B61" t="str">
            <v xml:space="preserve"> </v>
          </cell>
          <cell r="C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</row>
      </sheetData>
      <sheetData sheetId="7">
        <row r="1">
          <cell r="B1" t="str">
            <v>Women's Submaster 33-39 AWPC RAW Records</v>
          </cell>
        </row>
        <row r="2">
          <cell r="A2">
            <v>44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A3" t="str">
            <v>S</v>
          </cell>
          <cell r="B3">
            <v>80</v>
          </cell>
          <cell r="C3" t="str">
            <v>Tshay Natalya</v>
          </cell>
          <cell r="E3" t="str">
            <v>KAZ</v>
          </cell>
          <cell r="F3" t="str">
            <v>03.07.2014</v>
          </cell>
          <cell r="G3" t="str">
            <v>Novosibirsk</v>
          </cell>
        </row>
        <row r="4">
          <cell r="A4" t="str">
            <v>B</v>
          </cell>
          <cell r="B4">
            <v>47.5</v>
          </cell>
          <cell r="C4" t="str">
            <v>Katalova Yuliya</v>
          </cell>
          <cell r="E4" t="str">
            <v>RUS</v>
          </cell>
          <cell r="F4" t="str">
            <v>18.04.2014</v>
          </cell>
          <cell r="G4" t="str">
            <v>Krasnodar</v>
          </cell>
        </row>
        <row r="5">
          <cell r="A5" t="str">
            <v>D</v>
          </cell>
          <cell r="B5">
            <v>90</v>
          </cell>
          <cell r="C5" t="str">
            <v>Katalova Yuliya</v>
          </cell>
          <cell r="E5" t="str">
            <v>RUS</v>
          </cell>
          <cell r="F5" t="str">
            <v>18.04.2014</v>
          </cell>
          <cell r="G5" t="str">
            <v>Krasnodar</v>
          </cell>
        </row>
        <row r="6">
          <cell r="A6" t="str">
            <v>T</v>
          </cell>
          <cell r="B6">
            <v>217.5</v>
          </cell>
          <cell r="C6" t="str">
            <v>Katalova Yuliya</v>
          </cell>
          <cell r="E6" t="str">
            <v>RUS</v>
          </cell>
          <cell r="F6" t="str">
            <v>20.08.2014</v>
          </cell>
          <cell r="G6" t="str">
            <v>Moscow</v>
          </cell>
        </row>
        <row r="7">
          <cell r="C7" t="str">
            <v>80-47.5-90</v>
          </cell>
        </row>
        <row r="8">
          <cell r="A8">
            <v>48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A9" t="str">
            <v>S</v>
          </cell>
          <cell r="B9">
            <v>110</v>
          </cell>
          <cell r="C9" t="str">
            <v>Konchakova Natalya</v>
          </cell>
          <cell r="E9" t="str">
            <v>RUS</v>
          </cell>
          <cell r="F9">
            <v>41503</v>
          </cell>
          <cell r="G9" t="str">
            <v>Novosibirsk</v>
          </cell>
        </row>
        <row r="10">
          <cell r="A10" t="str">
            <v>B</v>
          </cell>
          <cell r="B10">
            <v>57.5</v>
          </cell>
          <cell r="C10" t="str">
            <v>Konchakova Natalya</v>
          </cell>
          <cell r="E10" t="str">
            <v>RUS</v>
          </cell>
          <cell r="F10" t="str">
            <v>20.08.2014</v>
          </cell>
          <cell r="G10" t="str">
            <v>Moscow</v>
          </cell>
        </row>
        <row r="11">
          <cell r="A11" t="str">
            <v>D</v>
          </cell>
          <cell r="B11">
            <v>135</v>
          </cell>
          <cell r="C11" t="str">
            <v>Konchakova Natalya</v>
          </cell>
          <cell r="E11" t="str">
            <v>RUS</v>
          </cell>
          <cell r="F11">
            <v>41515</v>
          </cell>
          <cell r="G11" t="str">
            <v>Idaho Falls</v>
          </cell>
        </row>
        <row r="12">
          <cell r="A12" t="str">
            <v>T</v>
          </cell>
          <cell r="B12">
            <v>297.5</v>
          </cell>
          <cell r="C12" t="str">
            <v>Konchakova Natalya</v>
          </cell>
          <cell r="E12" t="str">
            <v>RUS</v>
          </cell>
          <cell r="F12" t="str">
            <v>20.08.2014</v>
          </cell>
          <cell r="G12" t="str">
            <v>Moscow</v>
          </cell>
        </row>
        <row r="13">
          <cell r="C13" t="str">
            <v>105-57.5-135</v>
          </cell>
        </row>
        <row r="14">
          <cell r="A14">
            <v>52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A15" t="str">
            <v>S</v>
          </cell>
          <cell r="B15">
            <v>110</v>
          </cell>
          <cell r="C15" t="str">
            <v>Konchakova Natalya</v>
          </cell>
          <cell r="E15" t="str">
            <v>RUS</v>
          </cell>
          <cell r="F15">
            <v>41618</v>
          </cell>
          <cell r="G15" t="str">
            <v>Kursk</v>
          </cell>
        </row>
        <row r="16">
          <cell r="A16" t="str">
            <v>B</v>
          </cell>
          <cell r="B16">
            <v>62.5</v>
          </cell>
          <cell r="C16" t="str">
            <v>Koveza, Oxana</v>
          </cell>
          <cell r="E16" t="str">
            <v>RUS</v>
          </cell>
          <cell r="F16">
            <v>40408</v>
          </cell>
          <cell r="G16" t="str">
            <v>Moscow</v>
          </cell>
        </row>
        <row r="17">
          <cell r="A17" t="str">
            <v>D</v>
          </cell>
          <cell r="B17">
            <v>145</v>
          </cell>
          <cell r="C17" t="str">
            <v>Konchakova Natalya</v>
          </cell>
          <cell r="E17" t="str">
            <v>RUS</v>
          </cell>
          <cell r="F17">
            <v>41618</v>
          </cell>
          <cell r="G17" t="str">
            <v>Kursk</v>
          </cell>
        </row>
        <row r="18">
          <cell r="A18" t="str">
            <v>T</v>
          </cell>
          <cell r="B18">
            <v>307.5</v>
          </cell>
          <cell r="C18" t="str">
            <v>Konchakova Natalya</v>
          </cell>
          <cell r="E18" t="str">
            <v>RUS</v>
          </cell>
          <cell r="F18">
            <v>41618</v>
          </cell>
          <cell r="G18" t="str">
            <v>Kursk</v>
          </cell>
        </row>
        <row r="19">
          <cell r="B19" t="str">
            <v xml:space="preserve"> </v>
          </cell>
          <cell r="C19" t="str">
            <v>110-57,5-141</v>
          </cell>
        </row>
        <row r="20">
          <cell r="A20">
            <v>56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A21" t="str">
            <v>S</v>
          </cell>
          <cell r="B21">
            <v>112.5</v>
          </cell>
          <cell r="C21" t="str">
            <v>Sukhoverkova,Yekaterina</v>
          </cell>
          <cell r="E21" t="str">
            <v>RUS</v>
          </cell>
          <cell r="F21">
            <v>41130</v>
          </cell>
          <cell r="G21" t="str">
            <v>Kryvyi Rig</v>
          </cell>
        </row>
        <row r="22">
          <cell r="A22" t="str">
            <v>B</v>
          </cell>
          <cell r="B22">
            <v>67.5</v>
          </cell>
          <cell r="C22" t="str">
            <v>Shelepova Yelena</v>
          </cell>
          <cell r="E22" t="str">
            <v>RUS</v>
          </cell>
          <cell r="F22">
            <v>41016</v>
          </cell>
          <cell r="G22" t="str">
            <v>Rostov</v>
          </cell>
        </row>
        <row r="23">
          <cell r="A23" t="str">
            <v>D</v>
          </cell>
          <cell r="B23">
            <v>145</v>
          </cell>
          <cell r="C23" t="str">
            <v>Sukhoverkova,Yekaterina</v>
          </cell>
          <cell r="E23" t="str">
            <v>RUS</v>
          </cell>
          <cell r="F23">
            <v>41130</v>
          </cell>
          <cell r="G23" t="str">
            <v>Kryvyi Rig</v>
          </cell>
        </row>
        <row r="24">
          <cell r="A24" t="str">
            <v>T</v>
          </cell>
          <cell r="B24">
            <v>325</v>
          </cell>
          <cell r="C24" t="str">
            <v>Sukhoverkova,Yekaterina</v>
          </cell>
          <cell r="E24" t="str">
            <v>RUS</v>
          </cell>
          <cell r="F24">
            <v>41130</v>
          </cell>
          <cell r="G24" t="str">
            <v>Kryvyi Rig</v>
          </cell>
        </row>
        <row r="25">
          <cell r="C25" t="str">
            <v>112,5/67,5/145</v>
          </cell>
        </row>
        <row r="26">
          <cell r="A26">
            <v>60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A27" t="str">
            <v>S</v>
          </cell>
          <cell r="B27">
            <v>110</v>
          </cell>
          <cell r="C27" t="str">
            <v>Okhapkina Svetlana</v>
          </cell>
          <cell r="E27" t="str">
            <v>RUS</v>
          </cell>
          <cell r="F27" t="str">
            <v>20.08.2014</v>
          </cell>
          <cell r="G27" t="str">
            <v>Moscow</v>
          </cell>
        </row>
        <row r="28">
          <cell r="A28" t="str">
            <v>B</v>
          </cell>
          <cell r="B28">
            <v>95</v>
          </cell>
          <cell r="C28" t="str">
            <v>Savelyeva, Nina</v>
          </cell>
          <cell r="E28" t="str">
            <v>UKR</v>
          </cell>
          <cell r="F28">
            <v>40087</v>
          </cell>
          <cell r="G28" t="str">
            <v>Rostov</v>
          </cell>
        </row>
        <row r="29">
          <cell r="A29" t="str">
            <v>D</v>
          </cell>
          <cell r="B29">
            <v>157.5</v>
          </cell>
          <cell r="C29" t="str">
            <v>Okhapkina Svetlana</v>
          </cell>
          <cell r="E29" t="str">
            <v>RUS</v>
          </cell>
          <cell r="F29" t="str">
            <v>20.08.2014</v>
          </cell>
          <cell r="G29" t="str">
            <v>Moscow</v>
          </cell>
        </row>
        <row r="30">
          <cell r="A30" t="str">
            <v>T</v>
          </cell>
          <cell r="B30">
            <v>335</v>
          </cell>
          <cell r="C30" t="str">
            <v>Okhapkina Svetlana</v>
          </cell>
          <cell r="E30" t="str">
            <v>RUS</v>
          </cell>
          <cell r="F30" t="str">
            <v>20.08.2014</v>
          </cell>
          <cell r="G30" t="str">
            <v>Moscow</v>
          </cell>
        </row>
        <row r="31">
          <cell r="C31" t="str">
            <v>110-67.5-157.5</v>
          </cell>
        </row>
        <row r="32">
          <cell r="A32">
            <v>67.5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A33" t="str">
            <v>S</v>
          </cell>
          <cell r="B33">
            <v>120</v>
          </cell>
          <cell r="C33" t="str">
            <v>Savelyeva, Nina</v>
          </cell>
          <cell r="E33" t="str">
            <v>UKR</v>
          </cell>
          <cell r="F33">
            <v>40408</v>
          </cell>
          <cell r="G33" t="str">
            <v>Moscow</v>
          </cell>
        </row>
        <row r="34">
          <cell r="A34" t="str">
            <v>B</v>
          </cell>
          <cell r="B34">
            <v>97.5</v>
          </cell>
          <cell r="C34" t="str">
            <v>Savelyeva, Nina</v>
          </cell>
          <cell r="E34" t="str">
            <v>UKR</v>
          </cell>
          <cell r="F34">
            <v>40408</v>
          </cell>
          <cell r="G34" t="str">
            <v>Moscow</v>
          </cell>
        </row>
        <row r="35">
          <cell r="A35" t="str">
            <v>D</v>
          </cell>
          <cell r="B35">
            <v>140</v>
          </cell>
          <cell r="C35" t="str">
            <v>Sokolova, Alena</v>
          </cell>
          <cell r="E35" t="str">
            <v>RUS</v>
          </cell>
          <cell r="F35">
            <v>40408</v>
          </cell>
          <cell r="G35" t="str">
            <v>Moscow</v>
          </cell>
        </row>
        <row r="36">
          <cell r="A36" t="str">
            <v>T</v>
          </cell>
          <cell r="B36">
            <v>347.5</v>
          </cell>
          <cell r="C36" t="str">
            <v>Savelyeva, Nina</v>
          </cell>
          <cell r="E36" t="str">
            <v>UKR</v>
          </cell>
          <cell r="F36">
            <v>40408</v>
          </cell>
          <cell r="G36" t="str">
            <v>Moscow</v>
          </cell>
        </row>
        <row r="37">
          <cell r="B37" t="str">
            <v xml:space="preserve"> </v>
          </cell>
          <cell r="C37" t="str">
            <v>120-97,5-130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A38">
            <v>75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A39" t="str">
            <v>S</v>
          </cell>
          <cell r="B39">
            <v>100</v>
          </cell>
          <cell r="C39" t="str">
            <v xml:space="preserve"> Proulx, Jennifer</v>
          </cell>
          <cell r="E39" t="str">
            <v xml:space="preserve"> CAN</v>
          </cell>
          <cell r="F39">
            <v>40706</v>
          </cell>
          <cell r="G39" t="str">
            <v xml:space="preserve"> Ontario</v>
          </cell>
        </row>
        <row r="40">
          <cell r="A40" t="str">
            <v>B</v>
          </cell>
          <cell r="B40">
            <v>65</v>
          </cell>
          <cell r="C40" t="str">
            <v xml:space="preserve"> Proulx, Jennifer</v>
          </cell>
          <cell r="E40" t="str">
            <v xml:space="preserve"> CAN</v>
          </cell>
          <cell r="F40">
            <v>40706</v>
          </cell>
          <cell r="G40" t="str">
            <v xml:space="preserve"> Ontario</v>
          </cell>
        </row>
        <row r="41">
          <cell r="A41" t="str">
            <v>D</v>
          </cell>
          <cell r="B41">
            <v>155</v>
          </cell>
          <cell r="C41" t="str">
            <v xml:space="preserve"> Proulx, Jennifer</v>
          </cell>
          <cell r="E41" t="str">
            <v xml:space="preserve"> CAN</v>
          </cell>
          <cell r="F41">
            <v>40706</v>
          </cell>
          <cell r="G41" t="str">
            <v xml:space="preserve"> Ontario</v>
          </cell>
        </row>
        <row r="42">
          <cell r="A42" t="str">
            <v>T</v>
          </cell>
          <cell r="B42">
            <v>320</v>
          </cell>
          <cell r="C42" t="str">
            <v xml:space="preserve"> Proulx, Jennifer</v>
          </cell>
          <cell r="E42" t="str">
            <v xml:space="preserve"> CAN</v>
          </cell>
          <cell r="F42">
            <v>40706</v>
          </cell>
          <cell r="G42" t="str">
            <v xml:space="preserve"> Ontario</v>
          </cell>
        </row>
        <row r="43">
          <cell r="B43" t="str">
            <v xml:space="preserve">  </v>
          </cell>
          <cell r="C43" t="str">
            <v xml:space="preserve"> 100-65-155</v>
          </cell>
          <cell r="E43" t="str">
            <v xml:space="preserve">  </v>
          </cell>
          <cell r="F43" t="str">
            <v xml:space="preserve">  </v>
          </cell>
          <cell r="G43" t="str">
            <v xml:space="preserve">  </v>
          </cell>
        </row>
        <row r="44">
          <cell r="A44">
            <v>82.5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A45" t="str">
            <v>S</v>
          </cell>
          <cell r="B45">
            <v>127.5</v>
          </cell>
          <cell r="C45" t="str">
            <v>Howard,Kathryn</v>
          </cell>
          <cell r="E45" t="str">
            <v>USA</v>
          </cell>
          <cell r="F45">
            <v>41392</v>
          </cell>
          <cell r="G45" t="str">
            <v>Grand Rapids,MI</v>
          </cell>
        </row>
        <row r="46">
          <cell r="A46" t="str">
            <v>B</v>
          </cell>
          <cell r="B46">
            <v>102.5</v>
          </cell>
          <cell r="C46" t="str">
            <v>Pugovkina Alla</v>
          </cell>
          <cell r="E46" t="str">
            <v>RUS</v>
          </cell>
          <cell r="F46">
            <v>41439</v>
          </cell>
          <cell r="G46" t="str">
            <v>Moscow</v>
          </cell>
        </row>
        <row r="47">
          <cell r="A47" t="str">
            <v>D</v>
          </cell>
          <cell r="B47">
            <v>170</v>
          </cell>
          <cell r="C47" t="str">
            <v>Howard,Kathryn</v>
          </cell>
          <cell r="E47" t="str">
            <v>USA</v>
          </cell>
          <cell r="F47">
            <v>41515</v>
          </cell>
          <cell r="G47" t="str">
            <v>Idaho Falls</v>
          </cell>
        </row>
        <row r="48">
          <cell r="A48" t="str">
            <v>T</v>
          </cell>
          <cell r="B48">
            <v>392.5</v>
          </cell>
          <cell r="C48" t="str">
            <v>Pugovkina Alla</v>
          </cell>
          <cell r="E48" t="str">
            <v>RUS</v>
          </cell>
          <cell r="F48">
            <v>41439</v>
          </cell>
          <cell r="G48" t="str">
            <v>Moscow</v>
          </cell>
        </row>
        <row r="49">
          <cell r="B49" t="str">
            <v xml:space="preserve"> </v>
          </cell>
          <cell r="C49" t="str">
            <v>125-102,5-165</v>
          </cell>
          <cell r="G49" t="str">
            <v xml:space="preserve"> </v>
          </cell>
        </row>
        <row r="50">
          <cell r="A50">
            <v>90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A51" t="str">
            <v>S</v>
          </cell>
          <cell r="C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A52" t="str">
            <v>B</v>
          </cell>
          <cell r="C52" t="str">
            <v xml:space="preserve"> 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</row>
        <row r="53">
          <cell r="A53" t="str">
            <v>D</v>
          </cell>
          <cell r="C53" t="str">
            <v xml:space="preserve"> 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</row>
        <row r="54">
          <cell r="A54" t="str">
            <v>T</v>
          </cell>
          <cell r="B54" t="str">
            <v xml:space="preserve"> </v>
          </cell>
          <cell r="C54" t="str">
            <v xml:space="preserve"> 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</row>
        <row r="55">
          <cell r="B55" t="str">
            <v xml:space="preserve"> </v>
          </cell>
          <cell r="C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</row>
        <row r="56">
          <cell r="A56" t="str">
            <v xml:space="preserve">90+   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>
            <v>107.5</v>
          </cell>
          <cell r="C57" t="str">
            <v>Fritz,Elizabeth</v>
          </cell>
          <cell r="E57" t="str">
            <v>USA</v>
          </cell>
          <cell r="F57">
            <v>41515</v>
          </cell>
          <cell r="G57" t="str">
            <v>Idaho Falls</v>
          </cell>
        </row>
        <row r="58">
          <cell r="A58" t="str">
            <v>B</v>
          </cell>
          <cell r="B58">
            <v>62.5</v>
          </cell>
          <cell r="C58" t="str">
            <v>Fritz,Elizabeth</v>
          </cell>
          <cell r="E58" t="str">
            <v>USA</v>
          </cell>
          <cell r="F58">
            <v>41515</v>
          </cell>
          <cell r="G58" t="str">
            <v>Idaho Falls</v>
          </cell>
        </row>
        <row r="59">
          <cell r="A59" t="str">
            <v>D</v>
          </cell>
          <cell r="B59">
            <v>137.5</v>
          </cell>
          <cell r="C59" t="str">
            <v>Fritz,Elizabeth</v>
          </cell>
          <cell r="E59" t="str">
            <v>USA</v>
          </cell>
          <cell r="F59">
            <v>41392</v>
          </cell>
          <cell r="G59" t="str">
            <v>Grand Rapids,MI</v>
          </cell>
        </row>
        <row r="60">
          <cell r="A60" t="str">
            <v>T</v>
          </cell>
          <cell r="B60">
            <v>307.5</v>
          </cell>
          <cell r="C60" t="str">
            <v>Fritz,Elizabeth</v>
          </cell>
          <cell r="E60" t="str">
            <v>USA</v>
          </cell>
          <cell r="F60">
            <v>41515</v>
          </cell>
          <cell r="G60" t="str">
            <v>Idaho Falls</v>
          </cell>
        </row>
        <row r="61">
          <cell r="B61" t="str">
            <v xml:space="preserve"> </v>
          </cell>
          <cell r="C61" t="str">
            <v>107,5-62,5-137,5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</row>
      </sheetData>
      <sheetData sheetId="8">
        <row r="1">
          <cell r="C1" t="str">
            <v>Women's Junior AWPC RAW Records</v>
          </cell>
        </row>
        <row r="2">
          <cell r="A2">
            <v>44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A3" t="str">
            <v>S</v>
          </cell>
          <cell r="B3">
            <v>55</v>
          </cell>
          <cell r="C3" t="str">
            <v>Medintseva Kristina</v>
          </cell>
          <cell r="E3" t="str">
            <v>RUS</v>
          </cell>
          <cell r="F3">
            <v>41368</v>
          </cell>
          <cell r="G3" t="str">
            <v>Krasnodar</v>
          </cell>
        </row>
        <row r="4">
          <cell r="A4" t="str">
            <v>B</v>
          </cell>
          <cell r="B4">
            <v>30</v>
          </cell>
          <cell r="C4" t="str">
            <v>Medintseva Kristina</v>
          </cell>
          <cell r="E4" t="str">
            <v>RUS</v>
          </cell>
          <cell r="F4">
            <v>41368</v>
          </cell>
          <cell r="G4" t="str">
            <v>Krasnodar</v>
          </cell>
        </row>
        <row r="5">
          <cell r="A5" t="str">
            <v>D</v>
          </cell>
          <cell r="B5">
            <v>70</v>
          </cell>
          <cell r="C5" t="str">
            <v>Medintseva Kristina</v>
          </cell>
          <cell r="E5" t="str">
            <v>RUS</v>
          </cell>
          <cell r="F5">
            <v>41368</v>
          </cell>
          <cell r="G5" t="str">
            <v>Krasnodar</v>
          </cell>
        </row>
        <row r="6">
          <cell r="A6" t="str">
            <v>T</v>
          </cell>
          <cell r="B6">
            <v>155</v>
          </cell>
          <cell r="C6" t="str">
            <v>Medintseva Kristina</v>
          </cell>
          <cell r="E6" t="str">
            <v>RUS</v>
          </cell>
          <cell r="F6">
            <v>41368</v>
          </cell>
          <cell r="G6" t="str">
            <v>Krasnodar</v>
          </cell>
        </row>
        <row r="7">
          <cell r="C7" t="str">
            <v>55-30-70</v>
          </cell>
        </row>
        <row r="8">
          <cell r="A8">
            <v>48</v>
          </cell>
        </row>
        <row r="9">
          <cell r="A9" t="str">
            <v>S</v>
          </cell>
          <cell r="B9">
            <v>87.5</v>
          </cell>
          <cell r="C9" t="str">
            <v>Craft, Lindsey</v>
          </cell>
          <cell r="E9" t="str">
            <v>USA</v>
          </cell>
          <cell r="F9">
            <v>40424</v>
          </cell>
          <cell r="G9" t="str">
            <v>Idaho Falls</v>
          </cell>
        </row>
        <row r="10">
          <cell r="A10" t="str">
            <v>B</v>
          </cell>
          <cell r="B10">
            <v>57.5</v>
          </cell>
          <cell r="C10" t="str">
            <v>Craft, Lindsey</v>
          </cell>
          <cell r="E10" t="str">
            <v>USA</v>
          </cell>
          <cell r="F10">
            <v>40424</v>
          </cell>
          <cell r="G10" t="str">
            <v>Idaho Falls</v>
          </cell>
        </row>
        <row r="11">
          <cell r="A11" t="str">
            <v>D</v>
          </cell>
          <cell r="B11">
            <v>102.5</v>
          </cell>
          <cell r="C11" t="str">
            <v>Craft, Lindsey</v>
          </cell>
          <cell r="E11" t="str">
            <v>USA</v>
          </cell>
          <cell r="F11">
            <v>40424</v>
          </cell>
          <cell r="G11" t="str">
            <v>Idaho Falls</v>
          </cell>
        </row>
        <row r="12">
          <cell r="A12" t="str">
            <v>T</v>
          </cell>
          <cell r="B12">
            <v>247.5</v>
          </cell>
          <cell r="C12" t="str">
            <v>Craft, Lindsey</v>
          </cell>
          <cell r="E12" t="str">
            <v>USA</v>
          </cell>
          <cell r="F12">
            <v>40424</v>
          </cell>
          <cell r="G12" t="str">
            <v>Idaho Falls</v>
          </cell>
        </row>
        <row r="13">
          <cell r="C13" t="str">
            <v>87,5-57,5-102,5</v>
          </cell>
        </row>
        <row r="14">
          <cell r="A14">
            <v>52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A15" t="str">
            <v>S</v>
          </cell>
          <cell r="B15">
            <v>115</v>
          </cell>
          <cell r="C15" t="str">
            <v>Kurpatova Viktoriya</v>
          </cell>
          <cell r="E15" t="str">
            <v>RUS</v>
          </cell>
          <cell r="F15" t="str">
            <v>03.07.2014</v>
          </cell>
          <cell r="G15" t="str">
            <v>Novosibirsk</v>
          </cell>
        </row>
        <row r="16">
          <cell r="A16" t="str">
            <v>B</v>
          </cell>
          <cell r="B16">
            <v>70</v>
          </cell>
          <cell r="C16" t="str">
            <v>Kurpatova Viktoriya</v>
          </cell>
          <cell r="E16" t="str">
            <v>RUS</v>
          </cell>
          <cell r="F16" t="str">
            <v>03.07.2014</v>
          </cell>
          <cell r="G16" t="str">
            <v>Novosibirsk</v>
          </cell>
        </row>
        <row r="17">
          <cell r="A17" t="str">
            <v>D</v>
          </cell>
          <cell r="B17">
            <v>112.5</v>
          </cell>
          <cell r="C17" t="str">
            <v xml:space="preserve"> King, Kate</v>
          </cell>
          <cell r="E17" t="str">
            <v>CAN</v>
          </cell>
          <cell r="F17">
            <v>40706</v>
          </cell>
          <cell r="G17" t="str">
            <v xml:space="preserve"> Ontario</v>
          </cell>
        </row>
        <row r="18">
          <cell r="A18" t="str">
            <v>T</v>
          </cell>
          <cell r="B18">
            <v>295</v>
          </cell>
          <cell r="C18" t="str">
            <v>Kurpatova Viktoriya</v>
          </cell>
          <cell r="E18" t="str">
            <v>RUS</v>
          </cell>
          <cell r="F18" t="str">
            <v>03.07.2014</v>
          </cell>
          <cell r="G18" t="str">
            <v>Novosibirsk</v>
          </cell>
        </row>
        <row r="19">
          <cell r="B19" t="str">
            <v xml:space="preserve">  </v>
          </cell>
          <cell r="C19" t="str">
            <v>115-70-110</v>
          </cell>
          <cell r="E19" t="str">
            <v xml:space="preserve">  </v>
          </cell>
          <cell r="F19" t="str">
            <v xml:space="preserve">  </v>
          </cell>
          <cell r="G19" t="str">
            <v xml:space="preserve">  </v>
          </cell>
        </row>
        <row r="20">
          <cell r="A20">
            <v>56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A21" t="str">
            <v>S</v>
          </cell>
          <cell r="B21">
            <v>105</v>
          </cell>
          <cell r="C21" t="str">
            <v>Sotnikova, Alena</v>
          </cell>
          <cell r="E21" t="str">
            <v>RUS</v>
          </cell>
          <cell r="F21">
            <v>41439</v>
          </cell>
          <cell r="G21" t="str">
            <v>Moscow</v>
          </cell>
        </row>
        <row r="22">
          <cell r="A22" t="str">
            <v>B</v>
          </cell>
          <cell r="B22">
            <v>62.5</v>
          </cell>
          <cell r="C22" t="str">
            <v>Sotnikova, Alena</v>
          </cell>
          <cell r="E22" t="str">
            <v>RUS</v>
          </cell>
          <cell r="F22">
            <v>41017</v>
          </cell>
          <cell r="G22" t="str">
            <v>Rostov</v>
          </cell>
        </row>
        <row r="23">
          <cell r="A23" t="str">
            <v>D</v>
          </cell>
          <cell r="B23">
            <v>130</v>
          </cell>
          <cell r="C23" t="str">
            <v>Chudnova Kristina</v>
          </cell>
          <cell r="E23" t="str">
            <v>RUS</v>
          </cell>
          <cell r="F23" t="str">
            <v>20.08.2014</v>
          </cell>
          <cell r="G23" t="str">
            <v>Moscow</v>
          </cell>
        </row>
        <row r="24">
          <cell r="A24" t="str">
            <v>T</v>
          </cell>
          <cell r="B24">
            <v>287.5</v>
          </cell>
          <cell r="C24" t="str">
            <v>Sotnikova, Alena</v>
          </cell>
          <cell r="E24" t="str">
            <v>RUS</v>
          </cell>
          <cell r="F24">
            <v>41017</v>
          </cell>
          <cell r="G24" t="str">
            <v>Rostov</v>
          </cell>
        </row>
        <row r="25">
          <cell r="B25" t="str">
            <v xml:space="preserve"> </v>
          </cell>
          <cell r="C25" t="str">
            <v>100-62,5-125</v>
          </cell>
        </row>
        <row r="26">
          <cell r="A26">
            <v>60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A27" t="str">
            <v>S</v>
          </cell>
          <cell r="B27">
            <v>117.5</v>
          </cell>
          <cell r="C27" t="str">
            <v>Randall,Glendy</v>
          </cell>
          <cell r="E27" t="str">
            <v>CAN</v>
          </cell>
          <cell r="F27">
            <v>40284</v>
          </cell>
          <cell r="G27" t="str">
            <v>Detroit</v>
          </cell>
        </row>
        <row r="28">
          <cell r="A28" t="str">
            <v>B</v>
          </cell>
          <cell r="B28">
            <v>95</v>
          </cell>
          <cell r="C28" t="str">
            <v>Savelyeva, Nina</v>
          </cell>
          <cell r="E28" t="str">
            <v>UKR</v>
          </cell>
          <cell r="F28">
            <v>40087</v>
          </cell>
          <cell r="G28" t="str">
            <v>Rostov</v>
          </cell>
        </row>
        <row r="29">
          <cell r="A29" t="str">
            <v>D</v>
          </cell>
          <cell r="B29">
            <v>165</v>
          </cell>
          <cell r="C29" t="str">
            <v>Randall, Glendy</v>
          </cell>
          <cell r="E29" t="str">
            <v>CAN</v>
          </cell>
          <cell r="F29">
            <v>40284</v>
          </cell>
          <cell r="G29" t="str">
            <v>Detroit</v>
          </cell>
        </row>
        <row r="30">
          <cell r="A30" t="str">
            <v>T</v>
          </cell>
          <cell r="B30">
            <v>357.5</v>
          </cell>
          <cell r="C30" t="str">
            <v>Randall, Glendy</v>
          </cell>
          <cell r="E30" t="str">
            <v>CAN</v>
          </cell>
          <cell r="F30">
            <v>40284</v>
          </cell>
          <cell r="G30" t="str">
            <v>Detroit</v>
          </cell>
        </row>
        <row r="31">
          <cell r="B31" t="str">
            <v xml:space="preserve"> </v>
          </cell>
          <cell r="C31" t="str">
            <v>117,5-75-165</v>
          </cell>
        </row>
        <row r="32">
          <cell r="A32">
            <v>67.5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A33" t="str">
            <v>S</v>
          </cell>
          <cell r="B33">
            <v>130</v>
          </cell>
          <cell r="C33" t="str">
            <v>Gongor Otgontuya</v>
          </cell>
          <cell r="E33" t="str">
            <v>MGL</v>
          </cell>
          <cell r="F33">
            <v>41503</v>
          </cell>
          <cell r="G33" t="str">
            <v>Novosibirsk</v>
          </cell>
        </row>
        <row r="34">
          <cell r="A34" t="str">
            <v>B</v>
          </cell>
          <cell r="B34">
            <v>82.5</v>
          </cell>
          <cell r="C34" t="str">
            <v xml:space="preserve"> Pavik, Kaitlyn</v>
          </cell>
          <cell r="E34" t="str">
            <v xml:space="preserve"> CAN</v>
          </cell>
          <cell r="F34">
            <v>40706</v>
          </cell>
          <cell r="G34" t="str">
            <v xml:space="preserve"> Ontario</v>
          </cell>
        </row>
        <row r="35">
          <cell r="A35" t="str">
            <v>D</v>
          </cell>
          <cell r="B35">
            <v>160</v>
          </cell>
          <cell r="C35" t="str">
            <v xml:space="preserve"> Pavik, Kaitlyn</v>
          </cell>
          <cell r="E35" t="str">
            <v xml:space="preserve"> CAN</v>
          </cell>
          <cell r="F35">
            <v>40787</v>
          </cell>
          <cell r="G35" t="str">
            <v xml:space="preserve"> Idaho Falls</v>
          </cell>
        </row>
        <row r="36">
          <cell r="A36" t="str">
            <v>T</v>
          </cell>
          <cell r="B36">
            <v>365</v>
          </cell>
          <cell r="C36" t="str">
            <v xml:space="preserve"> Pavik, Kaitlyn</v>
          </cell>
          <cell r="E36" t="str">
            <v xml:space="preserve"> CAN</v>
          </cell>
          <cell r="F36">
            <v>40787</v>
          </cell>
          <cell r="G36" t="str">
            <v xml:space="preserve"> Idaho Falls</v>
          </cell>
        </row>
        <row r="37">
          <cell r="C37" t="str">
            <v xml:space="preserve"> 125-80-160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A38">
            <v>75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A39" t="str">
            <v>S</v>
          </cell>
          <cell r="B39">
            <v>132.5</v>
          </cell>
          <cell r="C39" t="str">
            <v>Leither,Kathy</v>
          </cell>
          <cell r="E39" t="str">
            <v>USA</v>
          </cell>
          <cell r="F39">
            <v>40634</v>
          </cell>
          <cell r="G39" t="str">
            <v>West Palm Beach</v>
          </cell>
        </row>
        <row r="40">
          <cell r="A40" t="str">
            <v>B</v>
          </cell>
          <cell r="B40">
            <v>92.5</v>
          </cell>
          <cell r="C40" t="str">
            <v>Leither,Kathy</v>
          </cell>
          <cell r="E40" t="str">
            <v>USA</v>
          </cell>
          <cell r="F40">
            <v>40634</v>
          </cell>
          <cell r="G40" t="str">
            <v>West Palm Beach</v>
          </cell>
        </row>
        <row r="41">
          <cell r="A41" t="str">
            <v>D</v>
          </cell>
          <cell r="B41">
            <v>145</v>
          </cell>
          <cell r="C41" t="str">
            <v>Leither,Kathy</v>
          </cell>
          <cell r="E41" t="str">
            <v>USA</v>
          </cell>
          <cell r="F41">
            <v>40634</v>
          </cell>
          <cell r="G41" t="str">
            <v>West Palm Beach</v>
          </cell>
        </row>
        <row r="42">
          <cell r="A42" t="str">
            <v>T</v>
          </cell>
          <cell r="B42">
            <v>370</v>
          </cell>
          <cell r="C42" t="str">
            <v>Leither,Kathy</v>
          </cell>
          <cell r="E42" t="str">
            <v>USA</v>
          </cell>
          <cell r="F42">
            <v>40634</v>
          </cell>
          <cell r="G42" t="str">
            <v>West Palm Beach</v>
          </cell>
        </row>
        <row r="43">
          <cell r="B43" t="str">
            <v xml:space="preserve"> </v>
          </cell>
          <cell r="C43" t="str">
            <v>132,5-92,5-145</v>
          </cell>
        </row>
        <row r="44">
          <cell r="A44" t="str">
            <v xml:space="preserve">82.5   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A45" t="str">
            <v>S</v>
          </cell>
          <cell r="B45">
            <v>135</v>
          </cell>
          <cell r="C45" t="str">
            <v>Mishina Valentina</v>
          </cell>
          <cell r="E45" t="str">
            <v>RUS</v>
          </cell>
          <cell r="F45">
            <v>41439</v>
          </cell>
          <cell r="G45" t="str">
            <v>Moscow</v>
          </cell>
        </row>
        <row r="46">
          <cell r="A46" t="str">
            <v>B</v>
          </cell>
          <cell r="B46">
            <v>70</v>
          </cell>
          <cell r="C46" t="str">
            <v>Mishina Valentina</v>
          </cell>
          <cell r="E46" t="str">
            <v>RUS</v>
          </cell>
          <cell r="F46">
            <v>41439</v>
          </cell>
          <cell r="G46" t="str">
            <v>Moscow</v>
          </cell>
        </row>
        <row r="47">
          <cell r="A47" t="str">
            <v>D</v>
          </cell>
          <cell r="B47">
            <v>150</v>
          </cell>
          <cell r="C47" t="str">
            <v>Mishina Valentina</v>
          </cell>
          <cell r="E47" t="str">
            <v>RUS</v>
          </cell>
          <cell r="F47">
            <v>41439</v>
          </cell>
          <cell r="G47" t="str">
            <v>Moscow</v>
          </cell>
        </row>
        <row r="48">
          <cell r="A48" t="str">
            <v>T</v>
          </cell>
          <cell r="B48">
            <v>355</v>
          </cell>
          <cell r="C48" t="str">
            <v>Mishina Valentina</v>
          </cell>
          <cell r="E48" t="str">
            <v>RUS</v>
          </cell>
          <cell r="F48">
            <v>41439</v>
          </cell>
          <cell r="G48" t="str">
            <v>Moscow</v>
          </cell>
        </row>
        <row r="49">
          <cell r="B49" t="str">
            <v xml:space="preserve"> </v>
          </cell>
          <cell r="C49" t="str">
            <v>135-70-150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A50">
            <v>90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A51" t="str">
            <v>S</v>
          </cell>
          <cell r="B51" t="str">
            <v xml:space="preserve"> </v>
          </cell>
          <cell r="C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A52" t="str">
            <v>B</v>
          </cell>
          <cell r="B52" t="str">
            <v xml:space="preserve"> </v>
          </cell>
          <cell r="C52" t="str">
            <v xml:space="preserve"> 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</row>
        <row r="53">
          <cell r="A53" t="str">
            <v>D</v>
          </cell>
          <cell r="B53" t="str">
            <v xml:space="preserve"> </v>
          </cell>
          <cell r="C53" t="str">
            <v xml:space="preserve"> 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</row>
        <row r="54">
          <cell r="A54" t="str">
            <v>T</v>
          </cell>
          <cell r="B54" t="str">
            <v xml:space="preserve"> </v>
          </cell>
          <cell r="C54" t="str">
            <v xml:space="preserve"> 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</row>
        <row r="55">
          <cell r="B55" t="str">
            <v xml:space="preserve"> </v>
          </cell>
          <cell r="C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</row>
        <row r="56">
          <cell r="A56" t="str">
            <v xml:space="preserve">90+   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>
            <v>105</v>
          </cell>
          <cell r="C57" t="str">
            <v>Chipman,Megan</v>
          </cell>
          <cell r="E57" t="str">
            <v>CAN</v>
          </cell>
          <cell r="F57">
            <v>41063</v>
          </cell>
          <cell r="G57" t="str">
            <v>Ontario</v>
          </cell>
        </row>
        <row r="58">
          <cell r="A58" t="str">
            <v>B</v>
          </cell>
          <cell r="B58">
            <v>55</v>
          </cell>
          <cell r="C58" t="str">
            <v>Chipman,Megan</v>
          </cell>
          <cell r="E58" t="str">
            <v>CAN</v>
          </cell>
          <cell r="F58">
            <v>41063</v>
          </cell>
          <cell r="G58" t="str">
            <v>Ontario</v>
          </cell>
        </row>
        <row r="59">
          <cell r="A59" t="str">
            <v>D</v>
          </cell>
          <cell r="B59">
            <v>122.5</v>
          </cell>
          <cell r="C59" t="str">
            <v>Chipman,Megan</v>
          </cell>
          <cell r="E59" t="str">
            <v>CAN</v>
          </cell>
          <cell r="F59">
            <v>41063</v>
          </cell>
          <cell r="G59" t="str">
            <v>Ontario</v>
          </cell>
        </row>
        <row r="60">
          <cell r="A60" t="str">
            <v>T</v>
          </cell>
          <cell r="B60">
            <v>282.5</v>
          </cell>
          <cell r="C60" t="str">
            <v>Chipman,Megan</v>
          </cell>
          <cell r="E60" t="str">
            <v>CAN</v>
          </cell>
          <cell r="F60">
            <v>41063</v>
          </cell>
          <cell r="G60" t="str">
            <v>Ontario</v>
          </cell>
        </row>
        <row r="61">
          <cell r="B61" t="str">
            <v xml:space="preserve"> </v>
          </cell>
          <cell r="C61" t="str">
            <v>105-55-122,5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</row>
      </sheetData>
      <sheetData sheetId="9">
        <row r="1">
          <cell r="C1" t="str">
            <v>Women's Teenage 18-19  AWPC RAW Records</v>
          </cell>
        </row>
        <row r="2">
          <cell r="A2">
            <v>44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A3" t="str">
            <v>S</v>
          </cell>
          <cell r="B3">
            <v>55.5</v>
          </cell>
          <cell r="C3" t="str">
            <v>Yenina Natalya</v>
          </cell>
          <cell r="E3" t="str">
            <v>RUS</v>
          </cell>
          <cell r="F3" t="str">
            <v>29.05.2014</v>
          </cell>
          <cell r="G3" t="str">
            <v>Kursk</v>
          </cell>
        </row>
        <row r="4">
          <cell r="A4" t="str">
            <v>B</v>
          </cell>
          <cell r="B4">
            <v>30</v>
          </cell>
          <cell r="C4" t="str">
            <v>Yenina Natalya</v>
          </cell>
          <cell r="E4" t="str">
            <v>RUS</v>
          </cell>
          <cell r="F4" t="str">
            <v>29.05.2014</v>
          </cell>
          <cell r="G4" t="str">
            <v>Kursk</v>
          </cell>
        </row>
        <row r="5">
          <cell r="A5" t="str">
            <v>D</v>
          </cell>
          <cell r="B5">
            <v>65.5</v>
          </cell>
          <cell r="C5" t="str">
            <v>Yenina Natalya</v>
          </cell>
          <cell r="E5" t="str">
            <v>RUS</v>
          </cell>
          <cell r="F5" t="str">
            <v>29.05.2014</v>
          </cell>
          <cell r="G5" t="str">
            <v>Kursk</v>
          </cell>
        </row>
        <row r="6">
          <cell r="A6" t="str">
            <v>T</v>
          </cell>
          <cell r="B6">
            <v>150</v>
          </cell>
          <cell r="C6" t="str">
            <v>Yenina Natalya</v>
          </cell>
          <cell r="E6" t="str">
            <v>RUS</v>
          </cell>
          <cell r="F6" t="str">
            <v>29.05.2014</v>
          </cell>
          <cell r="G6" t="str">
            <v>Kursk</v>
          </cell>
        </row>
        <row r="7">
          <cell r="B7" t="str">
            <v xml:space="preserve"> </v>
          </cell>
          <cell r="C7" t="str">
            <v>55.5-30-65.5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A8">
            <v>48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A9" t="str">
            <v>S</v>
          </cell>
          <cell r="B9">
            <v>97.5</v>
          </cell>
          <cell r="C9" t="str">
            <v>Mymrina,Anastasiya</v>
          </cell>
          <cell r="E9" t="str">
            <v>RUS</v>
          </cell>
          <cell r="F9">
            <v>40087</v>
          </cell>
          <cell r="G9" t="str">
            <v>Rostov</v>
          </cell>
        </row>
        <row r="10">
          <cell r="A10" t="str">
            <v>B</v>
          </cell>
          <cell r="B10">
            <v>62.5</v>
          </cell>
          <cell r="C10" t="str">
            <v>Mymrina,Anastasiya</v>
          </cell>
          <cell r="E10" t="str">
            <v>RUS</v>
          </cell>
          <cell r="F10">
            <v>40087</v>
          </cell>
          <cell r="G10" t="str">
            <v>Rostov</v>
          </cell>
        </row>
        <row r="11">
          <cell r="A11" t="str">
            <v>D</v>
          </cell>
          <cell r="B11">
            <v>130</v>
          </cell>
          <cell r="C11" t="str">
            <v>Mymrina,Anastasiya</v>
          </cell>
          <cell r="E11" t="str">
            <v>RUS</v>
          </cell>
          <cell r="F11">
            <v>40087</v>
          </cell>
          <cell r="G11" t="str">
            <v>Rostov</v>
          </cell>
        </row>
        <row r="12">
          <cell r="A12" t="str">
            <v>T</v>
          </cell>
          <cell r="B12">
            <v>290</v>
          </cell>
          <cell r="C12" t="str">
            <v>Mymrina,Anastasiya</v>
          </cell>
          <cell r="E12" t="str">
            <v>RUS</v>
          </cell>
          <cell r="F12">
            <v>40087</v>
          </cell>
          <cell r="G12" t="str">
            <v>Rostov</v>
          </cell>
        </row>
        <row r="13">
          <cell r="B13" t="str">
            <v xml:space="preserve"> </v>
          </cell>
          <cell r="C13" t="str">
            <v>97,5-62,5-130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</row>
        <row r="14">
          <cell r="A14">
            <v>52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A15" t="str">
            <v>S</v>
          </cell>
          <cell r="B15">
            <v>100</v>
          </cell>
          <cell r="C15" t="str">
            <v>Mymrina,Anastasiya</v>
          </cell>
          <cell r="E15" t="str">
            <v>RUS</v>
          </cell>
          <cell r="F15">
            <v>40031</v>
          </cell>
          <cell r="G15" t="str">
            <v>Kursk</v>
          </cell>
        </row>
        <row r="16">
          <cell r="A16" t="str">
            <v>B</v>
          </cell>
          <cell r="B16">
            <v>62.5</v>
          </cell>
          <cell r="C16" t="str">
            <v>Mymrina,Anastasiya</v>
          </cell>
          <cell r="E16" t="str">
            <v>RUS</v>
          </cell>
          <cell r="F16">
            <v>40031</v>
          </cell>
          <cell r="G16" t="str">
            <v>Kursk</v>
          </cell>
        </row>
        <row r="17">
          <cell r="A17" t="str">
            <v>D</v>
          </cell>
          <cell r="B17">
            <v>125</v>
          </cell>
          <cell r="C17" t="str">
            <v>Mymrina,Anastasiya</v>
          </cell>
          <cell r="E17" t="str">
            <v>RUS</v>
          </cell>
          <cell r="F17">
            <v>40031</v>
          </cell>
          <cell r="G17" t="str">
            <v>Kursk</v>
          </cell>
        </row>
        <row r="18">
          <cell r="A18" t="str">
            <v>T</v>
          </cell>
          <cell r="B18">
            <v>287.5</v>
          </cell>
          <cell r="C18" t="str">
            <v>Mymrina,Anastasiya</v>
          </cell>
          <cell r="E18" t="str">
            <v>RUS</v>
          </cell>
          <cell r="F18">
            <v>40031</v>
          </cell>
          <cell r="G18" t="str">
            <v>Kursk</v>
          </cell>
        </row>
        <row r="19">
          <cell r="C19" t="str">
            <v>100-62,5-125</v>
          </cell>
        </row>
        <row r="20">
          <cell r="A20">
            <v>56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A21" t="str">
            <v>S</v>
          </cell>
          <cell r="B21">
            <v>117.5</v>
          </cell>
          <cell r="C21" t="str">
            <v>Spirina Darya</v>
          </cell>
          <cell r="E21" t="str">
            <v>RUS</v>
          </cell>
          <cell r="F21" t="str">
            <v>20.08.2014</v>
          </cell>
          <cell r="G21" t="str">
            <v>Moscow</v>
          </cell>
        </row>
        <row r="22">
          <cell r="A22" t="str">
            <v>B</v>
          </cell>
          <cell r="B22">
            <v>67.5</v>
          </cell>
          <cell r="C22" t="str">
            <v>Spirina Darya</v>
          </cell>
          <cell r="E22" t="str">
            <v>RUS</v>
          </cell>
          <cell r="F22" t="str">
            <v>20.08.2014</v>
          </cell>
          <cell r="G22" t="str">
            <v>Moscow</v>
          </cell>
        </row>
        <row r="23">
          <cell r="A23" t="str">
            <v>D</v>
          </cell>
          <cell r="B23">
            <v>145</v>
          </cell>
          <cell r="C23" t="str">
            <v>Spirina Darya</v>
          </cell>
          <cell r="E23" t="str">
            <v>RUS</v>
          </cell>
          <cell r="F23" t="str">
            <v>20.08.2014</v>
          </cell>
          <cell r="G23" t="str">
            <v>Moscow</v>
          </cell>
        </row>
        <row r="24">
          <cell r="A24" t="str">
            <v>T</v>
          </cell>
          <cell r="B24">
            <v>327.5</v>
          </cell>
          <cell r="C24" t="str">
            <v>Spirina Darya</v>
          </cell>
          <cell r="E24" t="str">
            <v>RUS</v>
          </cell>
          <cell r="F24" t="str">
            <v>20.08.2014</v>
          </cell>
          <cell r="G24" t="str">
            <v>Moscow</v>
          </cell>
        </row>
        <row r="25">
          <cell r="B25" t="str">
            <v xml:space="preserve"> </v>
          </cell>
          <cell r="C25" t="str">
            <v>115-67.5-145</v>
          </cell>
        </row>
        <row r="26">
          <cell r="A26">
            <v>60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A27" t="str">
            <v>S</v>
          </cell>
          <cell r="B27">
            <v>120</v>
          </cell>
          <cell r="C27" t="str">
            <v>Kotlyarova Tatyana</v>
          </cell>
          <cell r="E27" t="str">
            <v>RUS</v>
          </cell>
          <cell r="F27" t="str">
            <v>29.05.2014</v>
          </cell>
          <cell r="G27" t="str">
            <v>Kursk</v>
          </cell>
        </row>
        <row r="28">
          <cell r="A28" t="str">
            <v>B</v>
          </cell>
          <cell r="B28">
            <v>67.5</v>
          </cell>
          <cell r="C28" t="str">
            <v>Kotlyarova Tatyana</v>
          </cell>
          <cell r="E28" t="str">
            <v>RUS</v>
          </cell>
          <cell r="F28" t="str">
            <v>29.05.2014</v>
          </cell>
          <cell r="G28" t="str">
            <v>Kursk</v>
          </cell>
        </row>
        <row r="29">
          <cell r="A29" t="str">
            <v>D</v>
          </cell>
          <cell r="B29">
            <v>147.5</v>
          </cell>
          <cell r="C29" t="str">
            <v>Kotlyarova Tatyana</v>
          </cell>
          <cell r="E29" t="str">
            <v>RUS</v>
          </cell>
          <cell r="F29" t="str">
            <v>29.05.2014</v>
          </cell>
          <cell r="G29" t="str">
            <v>Kursk</v>
          </cell>
        </row>
        <row r="30">
          <cell r="A30" t="str">
            <v>T</v>
          </cell>
          <cell r="B30">
            <v>335</v>
          </cell>
          <cell r="C30" t="str">
            <v>Kotlyarova Tatyana</v>
          </cell>
          <cell r="E30" t="str">
            <v>RUS</v>
          </cell>
          <cell r="F30" t="str">
            <v>29.05.2014</v>
          </cell>
          <cell r="G30" t="str">
            <v>Kursk</v>
          </cell>
        </row>
        <row r="31">
          <cell r="B31" t="str">
            <v xml:space="preserve"> </v>
          </cell>
          <cell r="C31" t="str">
            <v>120-67.5-147.5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A32">
            <v>67.5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A33" t="str">
            <v>S</v>
          </cell>
          <cell r="B33">
            <v>97.5</v>
          </cell>
          <cell r="C33" t="str">
            <v>Naam Amalia</v>
          </cell>
          <cell r="E33" t="str">
            <v>RUS</v>
          </cell>
          <cell r="F33" t="str">
            <v>08.02.2014</v>
          </cell>
          <cell r="G33" t="str">
            <v>Yekaterinburgh</v>
          </cell>
        </row>
        <row r="34">
          <cell r="A34" t="str">
            <v>B</v>
          </cell>
          <cell r="B34">
            <v>70</v>
          </cell>
          <cell r="C34" t="str">
            <v>Naam Amalia</v>
          </cell>
          <cell r="E34" t="str">
            <v>RUS</v>
          </cell>
          <cell r="F34" t="str">
            <v>08.02.2014</v>
          </cell>
          <cell r="G34" t="str">
            <v>Yekaterinburgh</v>
          </cell>
        </row>
        <row r="35">
          <cell r="A35" t="str">
            <v>D</v>
          </cell>
          <cell r="B35">
            <v>105</v>
          </cell>
          <cell r="C35" t="str">
            <v>Naam Amalia</v>
          </cell>
          <cell r="E35" t="str">
            <v>RUS</v>
          </cell>
          <cell r="F35" t="str">
            <v>08.02.2014</v>
          </cell>
          <cell r="G35" t="str">
            <v>Yekaterinburgh</v>
          </cell>
        </row>
        <row r="36">
          <cell r="A36" t="str">
            <v>T</v>
          </cell>
          <cell r="B36">
            <v>272.5</v>
          </cell>
          <cell r="C36" t="str">
            <v>Naam Amalia</v>
          </cell>
          <cell r="E36" t="str">
            <v>RUS</v>
          </cell>
          <cell r="F36" t="str">
            <v>08.02.2014</v>
          </cell>
          <cell r="G36" t="str">
            <v>Yekaterinburgh</v>
          </cell>
        </row>
        <row r="37">
          <cell r="C37" t="str">
            <v>97.5-70-105</v>
          </cell>
        </row>
        <row r="38">
          <cell r="A38">
            <v>75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A39" t="str">
            <v>S</v>
          </cell>
          <cell r="B39">
            <v>117.5</v>
          </cell>
          <cell r="C39" t="str">
            <v>Sadri Camila</v>
          </cell>
          <cell r="E39" t="str">
            <v>AUS</v>
          </cell>
          <cell r="F39">
            <v>41146</v>
          </cell>
          <cell r="G39" t="str">
            <v>Albury</v>
          </cell>
        </row>
        <row r="40">
          <cell r="A40" t="str">
            <v>B</v>
          </cell>
          <cell r="B40">
            <v>57.5</v>
          </cell>
          <cell r="C40" t="str">
            <v>Sadri Camila</v>
          </cell>
          <cell r="E40" t="str">
            <v>AUS</v>
          </cell>
          <cell r="F40">
            <v>41146</v>
          </cell>
          <cell r="G40" t="str">
            <v>Albury</v>
          </cell>
        </row>
        <row r="41">
          <cell r="A41" t="str">
            <v>D</v>
          </cell>
          <cell r="B41">
            <v>147.5</v>
          </cell>
          <cell r="C41" t="str">
            <v>Sadri Camila</v>
          </cell>
          <cell r="E41" t="str">
            <v>AUS</v>
          </cell>
          <cell r="F41">
            <v>41146</v>
          </cell>
          <cell r="G41" t="str">
            <v>Albury</v>
          </cell>
        </row>
        <row r="42">
          <cell r="A42" t="str">
            <v>T</v>
          </cell>
          <cell r="B42">
            <v>322.5</v>
          </cell>
          <cell r="C42" t="str">
            <v>Sadri Camila</v>
          </cell>
          <cell r="E42" t="str">
            <v>AUS</v>
          </cell>
          <cell r="F42">
            <v>41146</v>
          </cell>
          <cell r="G42" t="str">
            <v>Albury</v>
          </cell>
        </row>
        <row r="43">
          <cell r="B43" t="str">
            <v xml:space="preserve"> </v>
          </cell>
          <cell r="C43" t="str">
            <v>117,5-57,5-147,5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A44">
            <v>82.5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A45" t="str">
            <v>S</v>
          </cell>
          <cell r="B45">
            <v>155</v>
          </cell>
          <cell r="C45" t="str">
            <v xml:space="preserve"> Smith, Alyssa</v>
          </cell>
          <cell r="E45" t="str">
            <v xml:space="preserve"> CAN</v>
          </cell>
          <cell r="F45">
            <v>40706</v>
          </cell>
          <cell r="G45" t="str">
            <v xml:space="preserve"> Ontario</v>
          </cell>
        </row>
        <row r="46">
          <cell r="A46" t="str">
            <v>B</v>
          </cell>
          <cell r="B46">
            <v>80</v>
          </cell>
          <cell r="C46" t="str">
            <v>Zimina Karolina</v>
          </cell>
          <cell r="E46" t="str">
            <v>RUS</v>
          </cell>
          <cell r="F46" t="str">
            <v>09.11.2012</v>
          </cell>
          <cell r="G46" t="str">
            <v>Vologda</v>
          </cell>
        </row>
        <row r="47">
          <cell r="A47" t="str">
            <v>D</v>
          </cell>
          <cell r="B47">
            <v>180</v>
          </cell>
          <cell r="C47" t="str">
            <v xml:space="preserve"> Smith, Alyssa</v>
          </cell>
          <cell r="E47" t="str">
            <v xml:space="preserve"> CAN</v>
          </cell>
          <cell r="F47">
            <v>40706</v>
          </cell>
          <cell r="G47" t="str">
            <v xml:space="preserve"> Ontario</v>
          </cell>
        </row>
        <row r="48">
          <cell r="A48" t="str">
            <v>T</v>
          </cell>
          <cell r="B48">
            <v>407.5</v>
          </cell>
          <cell r="C48" t="str">
            <v xml:space="preserve"> Smith, Alyssa</v>
          </cell>
          <cell r="E48" t="str">
            <v xml:space="preserve"> CAN</v>
          </cell>
          <cell r="F48">
            <v>40706</v>
          </cell>
          <cell r="G48" t="str">
            <v xml:space="preserve"> Ontario</v>
          </cell>
        </row>
        <row r="49">
          <cell r="B49" t="str">
            <v xml:space="preserve">  </v>
          </cell>
          <cell r="C49" t="str">
            <v xml:space="preserve"> 155-72.5-180</v>
          </cell>
          <cell r="E49" t="str">
            <v xml:space="preserve">  </v>
          </cell>
          <cell r="F49" t="str">
            <v xml:space="preserve">  </v>
          </cell>
          <cell r="G49" t="str">
            <v xml:space="preserve">  </v>
          </cell>
        </row>
        <row r="50">
          <cell r="A50">
            <v>90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A51" t="str">
            <v>S</v>
          </cell>
          <cell r="B51" t="str">
            <v xml:space="preserve"> </v>
          </cell>
          <cell r="C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A52" t="str">
            <v>B</v>
          </cell>
          <cell r="B52" t="str">
            <v xml:space="preserve"> </v>
          </cell>
          <cell r="C52" t="str">
            <v xml:space="preserve"> 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</row>
        <row r="53">
          <cell r="A53" t="str">
            <v>D</v>
          </cell>
          <cell r="B53" t="str">
            <v xml:space="preserve"> </v>
          </cell>
          <cell r="C53" t="str">
            <v xml:space="preserve"> 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</row>
        <row r="54">
          <cell r="A54" t="str">
            <v>T</v>
          </cell>
          <cell r="B54" t="str">
            <v xml:space="preserve"> </v>
          </cell>
          <cell r="C54" t="str">
            <v xml:space="preserve"> 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</row>
        <row r="55">
          <cell r="B55" t="str">
            <v xml:space="preserve"> </v>
          </cell>
          <cell r="C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</row>
        <row r="56">
          <cell r="A56" t="str">
            <v xml:space="preserve">90+   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 t="str">
            <v xml:space="preserve"> </v>
          </cell>
          <cell r="C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A58" t="str">
            <v>B</v>
          </cell>
          <cell r="B58" t="str">
            <v xml:space="preserve"> </v>
          </cell>
          <cell r="C58" t="str">
            <v xml:space="preserve"> 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</row>
        <row r="59">
          <cell r="A59" t="str">
            <v>D</v>
          </cell>
          <cell r="B59" t="str">
            <v xml:space="preserve"> </v>
          </cell>
          <cell r="C59" t="str">
            <v xml:space="preserve"> </v>
          </cell>
          <cell r="E59" t="str">
            <v xml:space="preserve"> </v>
          </cell>
          <cell r="F59" t="str">
            <v xml:space="preserve"> </v>
          </cell>
          <cell r="G59" t="str">
            <v xml:space="preserve"> </v>
          </cell>
        </row>
        <row r="60">
          <cell r="A60" t="str">
            <v>T</v>
          </cell>
          <cell r="B60" t="str">
            <v xml:space="preserve"> </v>
          </cell>
          <cell r="C60" t="str">
            <v xml:space="preserve"> </v>
          </cell>
          <cell r="E60" t="str">
            <v xml:space="preserve"> </v>
          </cell>
          <cell r="F60" t="str">
            <v xml:space="preserve"> </v>
          </cell>
          <cell r="G60" t="str">
            <v xml:space="preserve"> </v>
          </cell>
        </row>
        <row r="61">
          <cell r="B61" t="str">
            <v xml:space="preserve"> </v>
          </cell>
          <cell r="C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</row>
      </sheetData>
      <sheetData sheetId="10">
        <row r="1">
          <cell r="C1" t="str">
            <v>Women's Teenage 16-17 AWPC RAW Records</v>
          </cell>
        </row>
        <row r="2">
          <cell r="A2">
            <v>44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A3" t="str">
            <v>S</v>
          </cell>
          <cell r="B3">
            <v>52.5</v>
          </cell>
          <cell r="C3" t="str">
            <v>Belykh, Alevtina</v>
          </cell>
          <cell r="E3" t="str">
            <v>RUS</v>
          </cell>
          <cell r="F3">
            <v>40408</v>
          </cell>
          <cell r="G3" t="str">
            <v>Moscow</v>
          </cell>
        </row>
        <row r="4">
          <cell r="A4" t="str">
            <v>B</v>
          </cell>
          <cell r="B4">
            <v>27.5</v>
          </cell>
          <cell r="C4" t="str">
            <v>Belykh, Alevtina</v>
          </cell>
          <cell r="E4" t="str">
            <v>RUS</v>
          </cell>
          <cell r="F4">
            <v>40408</v>
          </cell>
          <cell r="G4" t="str">
            <v>Moscow</v>
          </cell>
        </row>
        <row r="5">
          <cell r="A5" t="str">
            <v>D</v>
          </cell>
          <cell r="B5">
            <v>62.5</v>
          </cell>
          <cell r="C5" t="str">
            <v>Belykh, Alevtina</v>
          </cell>
          <cell r="E5" t="str">
            <v>RUS</v>
          </cell>
          <cell r="F5">
            <v>40408</v>
          </cell>
          <cell r="G5" t="str">
            <v>Moscow</v>
          </cell>
        </row>
        <row r="6">
          <cell r="A6" t="str">
            <v>T</v>
          </cell>
          <cell r="B6">
            <v>140</v>
          </cell>
          <cell r="C6" t="str">
            <v>Belykh, Alevtina</v>
          </cell>
          <cell r="E6" t="str">
            <v>RUS</v>
          </cell>
          <cell r="F6">
            <v>40408</v>
          </cell>
          <cell r="G6" t="str">
            <v>Moscow</v>
          </cell>
        </row>
        <row r="7">
          <cell r="B7" t="str">
            <v xml:space="preserve"> </v>
          </cell>
          <cell r="C7" t="str">
            <v>52,5/27,5/60,5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A8">
            <v>48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A9" t="str">
            <v>S</v>
          </cell>
          <cell r="B9">
            <v>80</v>
          </cell>
          <cell r="C9" t="str">
            <v>Dekkert Yelena</v>
          </cell>
          <cell r="E9" t="str">
            <v>RUS</v>
          </cell>
          <cell r="F9" t="str">
            <v>20.08.2014</v>
          </cell>
          <cell r="G9" t="str">
            <v>Moscow</v>
          </cell>
        </row>
        <row r="10">
          <cell r="A10" t="str">
            <v>B</v>
          </cell>
          <cell r="B10">
            <v>45</v>
          </cell>
          <cell r="C10" t="str">
            <v>Dekkert Yelena</v>
          </cell>
          <cell r="E10" t="str">
            <v>RUS</v>
          </cell>
          <cell r="F10" t="str">
            <v>20.08.2014</v>
          </cell>
          <cell r="G10" t="str">
            <v>Moscow</v>
          </cell>
        </row>
        <row r="11">
          <cell r="A11" t="str">
            <v>D</v>
          </cell>
          <cell r="B11">
            <v>90</v>
          </cell>
          <cell r="C11" t="str">
            <v>Romanchikova,Mariya</v>
          </cell>
          <cell r="E11" t="str">
            <v>RUS</v>
          </cell>
          <cell r="F11">
            <v>41017</v>
          </cell>
          <cell r="G11" t="str">
            <v>Rostov</v>
          </cell>
        </row>
        <row r="12">
          <cell r="A12" t="str">
            <v>T</v>
          </cell>
          <cell r="B12">
            <v>205</v>
          </cell>
          <cell r="C12" t="str">
            <v>Dekkert Yelena</v>
          </cell>
          <cell r="E12" t="str">
            <v>RUS</v>
          </cell>
          <cell r="F12" t="str">
            <v>20.08.2014</v>
          </cell>
          <cell r="G12" t="str">
            <v>Moscow</v>
          </cell>
        </row>
        <row r="13">
          <cell r="C13" t="str">
            <v>80-45-80</v>
          </cell>
        </row>
        <row r="14">
          <cell r="A14">
            <v>52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A15" t="str">
            <v>S</v>
          </cell>
          <cell r="B15">
            <v>92.5</v>
          </cell>
          <cell r="C15" t="str">
            <v>Markovskaya Anastasiya</v>
          </cell>
          <cell r="E15" t="str">
            <v>RUS</v>
          </cell>
          <cell r="F15" t="str">
            <v>20.08.2014</v>
          </cell>
          <cell r="G15" t="str">
            <v>Moscow</v>
          </cell>
        </row>
        <row r="16">
          <cell r="A16" t="str">
            <v>B</v>
          </cell>
          <cell r="B16">
            <v>52.5</v>
          </cell>
          <cell r="C16" t="str">
            <v>Reutova,Nadezhda</v>
          </cell>
          <cell r="E16" t="str">
            <v>RUS</v>
          </cell>
          <cell r="F16">
            <v>40087</v>
          </cell>
          <cell r="G16" t="str">
            <v>Rostov</v>
          </cell>
        </row>
        <row r="17">
          <cell r="A17" t="str">
            <v>D</v>
          </cell>
          <cell r="B17">
            <v>110</v>
          </cell>
          <cell r="C17" t="str">
            <v>Dzanogova,Zarina</v>
          </cell>
          <cell r="E17" t="str">
            <v>RUS</v>
          </cell>
          <cell r="F17">
            <v>41017</v>
          </cell>
          <cell r="G17" t="str">
            <v>Rostov</v>
          </cell>
        </row>
        <row r="18">
          <cell r="A18" t="str">
            <v>T</v>
          </cell>
          <cell r="B18">
            <v>247.5</v>
          </cell>
          <cell r="C18" t="str">
            <v>Reutova,Nadezhda</v>
          </cell>
          <cell r="E18" t="str">
            <v>RUS</v>
          </cell>
          <cell r="F18">
            <v>40087</v>
          </cell>
          <cell r="G18" t="str">
            <v>Rostov</v>
          </cell>
        </row>
        <row r="19">
          <cell r="B19" t="str">
            <v xml:space="preserve"> </v>
          </cell>
          <cell r="C19" t="str">
            <v>90-52,5-105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A20">
            <v>56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A21" t="str">
            <v>S</v>
          </cell>
          <cell r="B21">
            <v>90</v>
          </cell>
          <cell r="C21" t="str">
            <v>Saydentsal Anastasiya</v>
          </cell>
          <cell r="E21" t="str">
            <v>RUS</v>
          </cell>
          <cell r="F21" t="str">
            <v>03.07.2014</v>
          </cell>
          <cell r="G21" t="str">
            <v>Novosibirsk</v>
          </cell>
        </row>
        <row r="22">
          <cell r="A22" t="str">
            <v>B</v>
          </cell>
          <cell r="B22">
            <v>57.5</v>
          </cell>
          <cell r="C22" t="str">
            <v>Tukhvatullina, Daniya</v>
          </cell>
          <cell r="E22" t="str">
            <v>RUS</v>
          </cell>
          <cell r="F22">
            <v>41137</v>
          </cell>
          <cell r="G22" t="str">
            <v>Novosibirsk</v>
          </cell>
        </row>
        <row r="23">
          <cell r="A23" t="str">
            <v>D</v>
          </cell>
          <cell r="B23">
            <v>108</v>
          </cell>
          <cell r="C23" t="str">
            <v>Koscheeva Diana</v>
          </cell>
          <cell r="E23" t="str">
            <v>RUS</v>
          </cell>
          <cell r="F23" t="str">
            <v>29.05.2014</v>
          </cell>
          <cell r="G23" t="str">
            <v>Kursk</v>
          </cell>
        </row>
        <row r="24">
          <cell r="A24" t="str">
            <v>T</v>
          </cell>
          <cell r="B24">
            <v>235</v>
          </cell>
          <cell r="C24" t="str">
            <v>Tukhvatullina, Daniya</v>
          </cell>
          <cell r="E24" t="str">
            <v>RUS</v>
          </cell>
          <cell r="F24">
            <v>41137</v>
          </cell>
          <cell r="G24" t="str">
            <v>Novosibirsk</v>
          </cell>
        </row>
        <row r="25">
          <cell r="B25" t="str">
            <v xml:space="preserve"> </v>
          </cell>
          <cell r="C25" t="str">
            <v>70/57,5/107,5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A26">
            <v>60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A27" t="str">
            <v>S</v>
          </cell>
          <cell r="B27">
            <v>100</v>
          </cell>
          <cell r="C27" t="str">
            <v>Shinkareva Yelizaveta</v>
          </cell>
          <cell r="E27" t="str">
            <v>RUS</v>
          </cell>
          <cell r="F27" t="str">
            <v>03.07.2014</v>
          </cell>
          <cell r="G27" t="str">
            <v>Novosibirsk</v>
          </cell>
        </row>
        <row r="28">
          <cell r="A28" t="str">
            <v>B</v>
          </cell>
          <cell r="B28">
            <v>65</v>
          </cell>
          <cell r="C28" t="str">
            <v>Shinkareva Yelizaveta</v>
          </cell>
          <cell r="E28" t="str">
            <v>RUS</v>
          </cell>
          <cell r="F28" t="str">
            <v>03.07.2014</v>
          </cell>
          <cell r="G28" t="str">
            <v>Novosibirsk</v>
          </cell>
        </row>
        <row r="29">
          <cell r="A29" t="str">
            <v>D</v>
          </cell>
          <cell r="B29">
            <v>120</v>
          </cell>
          <cell r="C29" t="str">
            <v>Shinkareva Yelizaveta</v>
          </cell>
          <cell r="E29" t="str">
            <v>RUS</v>
          </cell>
          <cell r="F29" t="str">
            <v>20.08.2014</v>
          </cell>
          <cell r="G29" t="str">
            <v>Moscow</v>
          </cell>
        </row>
        <row r="30">
          <cell r="A30" t="str">
            <v>T</v>
          </cell>
          <cell r="B30">
            <v>285</v>
          </cell>
          <cell r="C30" t="str">
            <v>Shinkareva Yelizaveta</v>
          </cell>
          <cell r="E30" t="str">
            <v>RUS</v>
          </cell>
          <cell r="F30" t="str">
            <v>20.08.2014</v>
          </cell>
          <cell r="G30" t="str">
            <v>Moscow</v>
          </cell>
        </row>
        <row r="31">
          <cell r="B31" t="str">
            <v xml:space="preserve"> </v>
          </cell>
          <cell r="C31" t="str">
            <v>100-65-120</v>
          </cell>
        </row>
        <row r="32">
          <cell r="A32">
            <v>67.5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A33" t="str">
            <v>S</v>
          </cell>
          <cell r="B33">
            <v>97.5</v>
          </cell>
          <cell r="C33" t="str">
            <v>Yerokhina Mariya</v>
          </cell>
          <cell r="E33" t="str">
            <v>RUS</v>
          </cell>
          <cell r="F33" t="str">
            <v>09.11.2012</v>
          </cell>
          <cell r="G33" t="str">
            <v>Vologda</v>
          </cell>
        </row>
        <row r="34">
          <cell r="A34" t="str">
            <v>B</v>
          </cell>
          <cell r="B34">
            <v>72.5</v>
          </cell>
          <cell r="C34" t="str">
            <v>Yerokhina Mariya</v>
          </cell>
          <cell r="E34" t="str">
            <v>RUS</v>
          </cell>
          <cell r="F34" t="str">
            <v>09.11.2012</v>
          </cell>
          <cell r="G34" t="str">
            <v>Vologda</v>
          </cell>
        </row>
        <row r="35">
          <cell r="A35" t="str">
            <v>D</v>
          </cell>
          <cell r="B35">
            <v>110</v>
          </cell>
          <cell r="C35" t="str">
            <v>Yerokhina Mariya</v>
          </cell>
          <cell r="E35" t="str">
            <v>RUS</v>
          </cell>
          <cell r="F35" t="str">
            <v>09.11.2012</v>
          </cell>
          <cell r="G35" t="str">
            <v>Vologda</v>
          </cell>
        </row>
        <row r="36">
          <cell r="A36" t="str">
            <v>T</v>
          </cell>
          <cell r="B36">
            <v>280</v>
          </cell>
          <cell r="C36" t="str">
            <v>Yerokhina Mariya</v>
          </cell>
          <cell r="E36" t="str">
            <v>RUS</v>
          </cell>
          <cell r="F36" t="str">
            <v>09.11.2012</v>
          </cell>
          <cell r="G36" t="str">
            <v>Vologda</v>
          </cell>
        </row>
        <row r="37">
          <cell r="B37" t="str">
            <v xml:space="preserve"> </v>
          </cell>
          <cell r="C37" t="str">
            <v>97.5-72.5-110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A38">
            <v>75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A39" t="str">
            <v>S</v>
          </cell>
          <cell r="B39">
            <v>105</v>
          </cell>
          <cell r="C39" t="str">
            <v>Sadri,Sophia</v>
          </cell>
          <cell r="E39" t="str">
            <v>AUS</v>
          </cell>
          <cell r="F39">
            <v>41146</v>
          </cell>
          <cell r="G39" t="str">
            <v>Albury</v>
          </cell>
        </row>
        <row r="40">
          <cell r="A40" t="str">
            <v>B</v>
          </cell>
          <cell r="B40">
            <v>45</v>
          </cell>
          <cell r="C40" t="str">
            <v>Sadri,Sophia</v>
          </cell>
          <cell r="E40" t="str">
            <v>AUS</v>
          </cell>
          <cell r="F40">
            <v>41146</v>
          </cell>
          <cell r="G40" t="str">
            <v>Albury</v>
          </cell>
        </row>
        <row r="41">
          <cell r="A41" t="str">
            <v>D</v>
          </cell>
          <cell r="B41">
            <v>130</v>
          </cell>
          <cell r="C41" t="str">
            <v>Sadri,Sophia</v>
          </cell>
          <cell r="E41" t="str">
            <v>AUS</v>
          </cell>
          <cell r="F41">
            <v>41146</v>
          </cell>
          <cell r="G41" t="str">
            <v>Albury</v>
          </cell>
        </row>
        <row r="42">
          <cell r="A42" t="str">
            <v>T</v>
          </cell>
          <cell r="B42">
            <v>280</v>
          </cell>
          <cell r="C42" t="str">
            <v>Sadri,Sophia</v>
          </cell>
          <cell r="E42" t="str">
            <v>AUS</v>
          </cell>
          <cell r="F42">
            <v>41146</v>
          </cell>
          <cell r="G42" t="str">
            <v>Albury</v>
          </cell>
        </row>
        <row r="43">
          <cell r="B43" t="str">
            <v xml:space="preserve"> </v>
          </cell>
          <cell r="C43" t="str">
            <v>105-45-130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A44" t="str">
            <v xml:space="preserve">82.5   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A45" t="str">
            <v>S</v>
          </cell>
          <cell r="B45">
            <v>75</v>
          </cell>
          <cell r="C45" t="str">
            <v>Stanidis, Marina</v>
          </cell>
          <cell r="E45" t="str">
            <v>CAN</v>
          </cell>
          <cell r="F45">
            <v>40341</v>
          </cell>
          <cell r="G45" t="str">
            <v>Toronto</v>
          </cell>
        </row>
        <row r="46">
          <cell r="A46" t="str">
            <v>B</v>
          </cell>
          <cell r="B46">
            <v>50</v>
          </cell>
          <cell r="C46" t="str">
            <v>Stanidis, Marina</v>
          </cell>
          <cell r="E46" t="str">
            <v>CAN</v>
          </cell>
          <cell r="F46">
            <v>40341</v>
          </cell>
          <cell r="G46" t="str">
            <v>Toronto</v>
          </cell>
        </row>
        <row r="47">
          <cell r="A47" t="str">
            <v>D</v>
          </cell>
          <cell r="B47">
            <v>137.5</v>
          </cell>
          <cell r="C47" t="str">
            <v>Stanidis, Marina</v>
          </cell>
          <cell r="E47" t="str">
            <v>CAN</v>
          </cell>
          <cell r="F47">
            <v>40341</v>
          </cell>
          <cell r="G47" t="str">
            <v>Toronto</v>
          </cell>
        </row>
        <row r="48">
          <cell r="A48" t="str">
            <v>T</v>
          </cell>
          <cell r="B48">
            <v>262.5</v>
          </cell>
          <cell r="C48" t="str">
            <v>Stanidis, Marina</v>
          </cell>
          <cell r="E48" t="str">
            <v>CAN</v>
          </cell>
          <cell r="F48">
            <v>40341</v>
          </cell>
          <cell r="G48" t="str">
            <v>Toronto</v>
          </cell>
        </row>
        <row r="49">
          <cell r="B49" t="str">
            <v xml:space="preserve"> </v>
          </cell>
          <cell r="C49" t="str">
            <v>75-50-137,5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A50">
            <v>90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A51" t="str">
            <v>S</v>
          </cell>
          <cell r="B51" t="str">
            <v xml:space="preserve"> </v>
          </cell>
          <cell r="C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A52" t="str">
            <v>B</v>
          </cell>
          <cell r="B52" t="str">
            <v xml:space="preserve"> </v>
          </cell>
          <cell r="C52" t="str">
            <v xml:space="preserve"> 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</row>
        <row r="53">
          <cell r="A53" t="str">
            <v>D</v>
          </cell>
          <cell r="B53" t="str">
            <v xml:space="preserve"> </v>
          </cell>
          <cell r="C53" t="str">
            <v xml:space="preserve"> 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</row>
        <row r="54">
          <cell r="A54" t="str">
            <v>T</v>
          </cell>
          <cell r="B54" t="str">
            <v xml:space="preserve"> </v>
          </cell>
          <cell r="C54" t="str">
            <v xml:space="preserve"> 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</row>
        <row r="55">
          <cell r="B55" t="str">
            <v xml:space="preserve"> </v>
          </cell>
          <cell r="C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</row>
        <row r="56">
          <cell r="A56" t="str">
            <v xml:space="preserve">90+   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 t="str">
            <v xml:space="preserve"> </v>
          </cell>
          <cell r="C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A58" t="str">
            <v>B</v>
          </cell>
          <cell r="B58" t="str">
            <v xml:space="preserve"> </v>
          </cell>
          <cell r="C58" t="str">
            <v xml:space="preserve"> 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</row>
        <row r="59">
          <cell r="A59" t="str">
            <v>D</v>
          </cell>
          <cell r="B59" t="str">
            <v xml:space="preserve"> </v>
          </cell>
          <cell r="C59" t="str">
            <v xml:space="preserve"> </v>
          </cell>
          <cell r="E59" t="str">
            <v xml:space="preserve"> </v>
          </cell>
          <cell r="F59" t="str">
            <v xml:space="preserve"> </v>
          </cell>
          <cell r="G59" t="str">
            <v xml:space="preserve"> </v>
          </cell>
        </row>
        <row r="60">
          <cell r="A60" t="str">
            <v>T</v>
          </cell>
          <cell r="B60" t="str">
            <v xml:space="preserve"> </v>
          </cell>
          <cell r="C60" t="str">
            <v xml:space="preserve"> </v>
          </cell>
          <cell r="E60" t="str">
            <v xml:space="preserve"> </v>
          </cell>
          <cell r="F60" t="str">
            <v xml:space="preserve"> </v>
          </cell>
          <cell r="G60" t="str">
            <v xml:space="preserve"> </v>
          </cell>
        </row>
        <row r="61">
          <cell r="B61" t="str">
            <v xml:space="preserve"> </v>
          </cell>
          <cell r="C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</row>
      </sheetData>
      <sheetData sheetId="11">
        <row r="1">
          <cell r="C1" t="str">
            <v>Women's Teenage 13-15  AWPC RAW Records</v>
          </cell>
        </row>
        <row r="2">
          <cell r="A2">
            <v>44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A3" t="str">
            <v>S</v>
          </cell>
          <cell r="B3">
            <v>60</v>
          </cell>
          <cell r="C3" t="str">
            <v>Lubnina,Svetlana</v>
          </cell>
          <cell r="E3" t="str">
            <v>RUS</v>
          </cell>
          <cell r="F3">
            <v>41202</v>
          </cell>
          <cell r="G3" t="str">
            <v>Krasnodar</v>
          </cell>
        </row>
        <row r="4">
          <cell r="A4" t="str">
            <v>B</v>
          </cell>
          <cell r="B4">
            <v>45</v>
          </cell>
          <cell r="C4" t="str">
            <v>Sharovarova Viktoriya</v>
          </cell>
          <cell r="E4" t="str">
            <v>RUS</v>
          </cell>
          <cell r="F4" t="str">
            <v>03.07.2014</v>
          </cell>
          <cell r="G4" t="str">
            <v>Novosibirsk</v>
          </cell>
        </row>
        <row r="5">
          <cell r="A5" t="str">
            <v>D</v>
          </cell>
          <cell r="B5">
            <v>82.5</v>
          </cell>
          <cell r="C5" t="str">
            <v>Sharovarova Viktoriya</v>
          </cell>
          <cell r="E5" t="str">
            <v>RUS</v>
          </cell>
          <cell r="F5" t="str">
            <v>03.07.2014</v>
          </cell>
          <cell r="G5" t="str">
            <v>Novosibirsk</v>
          </cell>
        </row>
        <row r="6">
          <cell r="A6" t="str">
            <v>T</v>
          </cell>
          <cell r="B6">
            <v>177.5</v>
          </cell>
          <cell r="C6" t="str">
            <v>Sharovarova Viktoriya</v>
          </cell>
          <cell r="E6" t="str">
            <v>RUS</v>
          </cell>
          <cell r="F6" t="str">
            <v>03.07.2014</v>
          </cell>
          <cell r="G6" t="str">
            <v>Novosibirsk</v>
          </cell>
        </row>
        <row r="7">
          <cell r="B7" t="str">
            <v xml:space="preserve"> </v>
          </cell>
          <cell r="C7" t="str">
            <v>50-45-82.5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A8">
            <v>48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C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C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C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C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</row>
        <row r="13">
          <cell r="B13" t="str">
            <v xml:space="preserve"> </v>
          </cell>
          <cell r="C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</row>
        <row r="14">
          <cell r="A14">
            <v>52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A15" t="str">
            <v>S</v>
          </cell>
          <cell r="B15">
            <v>80</v>
          </cell>
          <cell r="C15" t="str">
            <v>Sinelnikova,Olesya</v>
          </cell>
          <cell r="E15" t="str">
            <v>RUS</v>
          </cell>
          <cell r="F15">
            <v>40087</v>
          </cell>
          <cell r="G15" t="str">
            <v>Rostov</v>
          </cell>
        </row>
        <row r="16">
          <cell r="A16" t="str">
            <v>B</v>
          </cell>
          <cell r="B16">
            <v>55</v>
          </cell>
          <cell r="C16" t="str">
            <v>Sinelnikova,Olesya</v>
          </cell>
          <cell r="E16" t="str">
            <v>RUS</v>
          </cell>
          <cell r="F16">
            <v>40087</v>
          </cell>
          <cell r="G16" t="str">
            <v>Rostov</v>
          </cell>
        </row>
        <row r="17">
          <cell r="A17" t="str">
            <v>D</v>
          </cell>
          <cell r="B17">
            <v>101</v>
          </cell>
          <cell r="C17" t="str">
            <v>Sheridan, Gwendlyn</v>
          </cell>
          <cell r="E17" t="str">
            <v>CAN</v>
          </cell>
          <cell r="F17">
            <v>40341</v>
          </cell>
          <cell r="G17" t="str">
            <v>Toronto</v>
          </cell>
        </row>
        <row r="18">
          <cell r="A18" t="str">
            <v>T</v>
          </cell>
          <cell r="B18">
            <v>235</v>
          </cell>
          <cell r="C18" t="str">
            <v>Sinelnikova,Olesya</v>
          </cell>
          <cell r="E18" t="str">
            <v>RUS</v>
          </cell>
          <cell r="F18">
            <v>40087</v>
          </cell>
          <cell r="G18" t="str">
            <v>Rostov</v>
          </cell>
        </row>
        <row r="19">
          <cell r="B19" t="str">
            <v xml:space="preserve"> </v>
          </cell>
          <cell r="C19" t="str">
            <v>80-55-100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A20">
            <v>56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A21" t="str">
            <v>S</v>
          </cell>
          <cell r="B21">
            <v>75</v>
          </cell>
          <cell r="C21" t="str">
            <v>Sinelnikova,Olesya</v>
          </cell>
          <cell r="E21" t="str">
            <v>RUS</v>
          </cell>
          <cell r="F21">
            <v>39870</v>
          </cell>
          <cell r="G21" t="str">
            <v>Chelyabinsk</v>
          </cell>
        </row>
        <row r="22">
          <cell r="A22" t="str">
            <v>B</v>
          </cell>
          <cell r="B22">
            <v>51</v>
          </cell>
          <cell r="C22" t="str">
            <v>Sheridan, Gwendlyn</v>
          </cell>
          <cell r="E22" t="str">
            <v xml:space="preserve"> CAN</v>
          </cell>
          <cell r="F22">
            <v>40706</v>
          </cell>
          <cell r="G22" t="str">
            <v xml:space="preserve"> Ontario</v>
          </cell>
        </row>
        <row r="23">
          <cell r="A23" t="str">
            <v>D</v>
          </cell>
          <cell r="B23">
            <v>101</v>
          </cell>
          <cell r="C23" t="str">
            <v>Sheridan, Gwendlyn</v>
          </cell>
          <cell r="E23" t="str">
            <v xml:space="preserve"> CAN</v>
          </cell>
          <cell r="F23">
            <v>40706</v>
          </cell>
          <cell r="G23" t="str">
            <v xml:space="preserve"> Ontario</v>
          </cell>
        </row>
        <row r="24">
          <cell r="A24" t="str">
            <v>T</v>
          </cell>
          <cell r="B24">
            <v>225</v>
          </cell>
          <cell r="C24" t="str">
            <v>Sinelnikova,Olesya</v>
          </cell>
          <cell r="E24" t="str">
            <v>RUS</v>
          </cell>
          <cell r="F24">
            <v>39870</v>
          </cell>
          <cell r="G24" t="str">
            <v>Chelyabinsk</v>
          </cell>
        </row>
        <row r="25">
          <cell r="B25" t="str">
            <v xml:space="preserve"> </v>
          </cell>
          <cell r="C25" t="str">
            <v>75-50-100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A26">
            <v>60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A27" t="str">
            <v>S</v>
          </cell>
          <cell r="B27">
            <v>85</v>
          </cell>
          <cell r="C27" t="str">
            <v>Shinkareva Yelizaveta</v>
          </cell>
          <cell r="E27" t="str">
            <v>RUS</v>
          </cell>
          <cell r="F27">
            <v>41503</v>
          </cell>
          <cell r="G27" t="str">
            <v>Novosibirsk</v>
          </cell>
        </row>
        <row r="28">
          <cell r="A28" t="str">
            <v>B</v>
          </cell>
          <cell r="B28">
            <v>62.5</v>
          </cell>
          <cell r="C28" t="str">
            <v>Shinkareva Yelizaveta</v>
          </cell>
          <cell r="E28" t="str">
            <v>RUS</v>
          </cell>
          <cell r="F28">
            <v>41503</v>
          </cell>
          <cell r="G28" t="str">
            <v>Novosibirsk</v>
          </cell>
        </row>
        <row r="29">
          <cell r="A29" t="str">
            <v>D</v>
          </cell>
          <cell r="B29">
            <v>105</v>
          </cell>
          <cell r="C29" t="str">
            <v>Shinkareva Yelizaveta</v>
          </cell>
          <cell r="E29" t="str">
            <v>RUS</v>
          </cell>
          <cell r="F29">
            <v>41503</v>
          </cell>
          <cell r="G29" t="str">
            <v>Novosibirsk</v>
          </cell>
        </row>
        <row r="30">
          <cell r="A30" t="str">
            <v>T</v>
          </cell>
          <cell r="B30">
            <v>252.5</v>
          </cell>
          <cell r="C30" t="str">
            <v>Shinkareva Yelizaveta</v>
          </cell>
          <cell r="E30" t="str">
            <v>RUS</v>
          </cell>
          <cell r="F30">
            <v>41503</v>
          </cell>
          <cell r="G30" t="str">
            <v>Novosibirsk</v>
          </cell>
        </row>
        <row r="31">
          <cell r="C31" t="str">
            <v>85-62,5-105</v>
          </cell>
        </row>
        <row r="32">
          <cell r="A32">
            <v>67.5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A33" t="str">
            <v>S</v>
          </cell>
          <cell r="B33">
            <v>145</v>
          </cell>
          <cell r="C33" t="str">
            <v>Chumina,Viktoriya</v>
          </cell>
          <cell r="E33" t="str">
            <v>RUS</v>
          </cell>
          <cell r="F33">
            <v>41066</v>
          </cell>
          <cell r="G33" t="str">
            <v>Moscow</v>
          </cell>
        </row>
        <row r="34">
          <cell r="A34" t="str">
            <v>B</v>
          </cell>
          <cell r="B34">
            <v>80</v>
          </cell>
          <cell r="C34" t="str">
            <v xml:space="preserve"> Pavlik, Kaitlyn</v>
          </cell>
          <cell r="E34" t="str">
            <v xml:space="preserve"> CAN</v>
          </cell>
          <cell r="F34">
            <v>40787</v>
          </cell>
          <cell r="G34" t="str">
            <v xml:space="preserve"> Idaho Falls</v>
          </cell>
        </row>
        <row r="35">
          <cell r="A35" t="str">
            <v>D</v>
          </cell>
          <cell r="B35">
            <v>160</v>
          </cell>
          <cell r="C35" t="str">
            <v xml:space="preserve"> Pavlik, Kaitlyn</v>
          </cell>
          <cell r="E35" t="str">
            <v xml:space="preserve"> CAN</v>
          </cell>
          <cell r="F35">
            <v>40787</v>
          </cell>
          <cell r="G35" t="str">
            <v xml:space="preserve"> Idaho Falls</v>
          </cell>
        </row>
        <row r="36">
          <cell r="A36" t="str">
            <v>T</v>
          </cell>
          <cell r="B36">
            <v>365</v>
          </cell>
          <cell r="C36" t="str">
            <v xml:space="preserve"> Pavlik, Kaitlyn</v>
          </cell>
          <cell r="E36" t="str">
            <v xml:space="preserve"> CAN</v>
          </cell>
          <cell r="F36">
            <v>40787</v>
          </cell>
          <cell r="G36" t="str">
            <v xml:space="preserve"> Idaho Falls</v>
          </cell>
        </row>
        <row r="37">
          <cell r="B37" t="str">
            <v xml:space="preserve">  </v>
          </cell>
          <cell r="C37" t="str">
            <v xml:space="preserve"> 125-80-160</v>
          </cell>
          <cell r="E37" t="str">
            <v xml:space="preserve">  </v>
          </cell>
          <cell r="F37" t="str">
            <v xml:space="preserve">  </v>
          </cell>
          <cell r="G37" t="str">
            <v xml:space="preserve">  </v>
          </cell>
        </row>
        <row r="38">
          <cell r="A38">
            <v>75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A39" t="str">
            <v>S</v>
          </cell>
          <cell r="B39" t="str">
            <v xml:space="preserve"> </v>
          </cell>
          <cell r="C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A40" t="str">
            <v>B</v>
          </cell>
        </row>
        <row r="41">
          <cell r="A41" t="str">
            <v>D</v>
          </cell>
          <cell r="B41" t="str">
            <v xml:space="preserve"> </v>
          </cell>
          <cell r="C41" t="str">
            <v xml:space="preserve"> </v>
          </cell>
          <cell r="E41" t="str">
            <v xml:space="preserve"> </v>
          </cell>
          <cell r="F41" t="str">
            <v xml:space="preserve"> </v>
          </cell>
          <cell r="G41" t="str">
            <v xml:space="preserve"> </v>
          </cell>
        </row>
        <row r="42">
          <cell r="A42" t="str">
            <v>T</v>
          </cell>
          <cell r="B42" t="str">
            <v xml:space="preserve"> </v>
          </cell>
          <cell r="C42" t="str">
            <v xml:space="preserve"> </v>
          </cell>
          <cell r="E42" t="str">
            <v xml:space="preserve"> </v>
          </cell>
          <cell r="F42" t="str">
            <v xml:space="preserve"> </v>
          </cell>
          <cell r="G42" t="str">
            <v xml:space="preserve"> </v>
          </cell>
        </row>
        <row r="43">
          <cell r="B43" t="str">
            <v xml:space="preserve"> </v>
          </cell>
          <cell r="C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A44" t="str">
            <v xml:space="preserve">82.5   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A45" t="str">
            <v>S</v>
          </cell>
          <cell r="B45" t="str">
            <v xml:space="preserve"> </v>
          </cell>
          <cell r="C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A46" t="str">
            <v>B</v>
          </cell>
          <cell r="B46" t="str">
            <v xml:space="preserve"> </v>
          </cell>
          <cell r="C46" t="str">
            <v xml:space="preserve"> </v>
          </cell>
          <cell r="E46" t="str">
            <v xml:space="preserve"> </v>
          </cell>
          <cell r="F46" t="str">
            <v xml:space="preserve"> </v>
          </cell>
          <cell r="G46" t="str">
            <v xml:space="preserve"> </v>
          </cell>
        </row>
        <row r="47">
          <cell r="A47" t="str">
            <v>D</v>
          </cell>
          <cell r="B47" t="str">
            <v xml:space="preserve"> </v>
          </cell>
          <cell r="C47" t="str">
            <v xml:space="preserve"> </v>
          </cell>
          <cell r="E47" t="str">
            <v xml:space="preserve"> </v>
          </cell>
          <cell r="F47" t="str">
            <v xml:space="preserve"> </v>
          </cell>
          <cell r="G47" t="str">
            <v xml:space="preserve"> </v>
          </cell>
        </row>
        <row r="48">
          <cell r="A48" t="str">
            <v>T</v>
          </cell>
          <cell r="B48" t="str">
            <v xml:space="preserve"> </v>
          </cell>
          <cell r="C48" t="str">
            <v xml:space="preserve"> </v>
          </cell>
          <cell r="E48" t="str">
            <v xml:space="preserve"> </v>
          </cell>
          <cell r="F48" t="str">
            <v xml:space="preserve"> </v>
          </cell>
          <cell r="G48" t="str">
            <v xml:space="preserve"> </v>
          </cell>
        </row>
        <row r="49">
          <cell r="B49" t="str">
            <v xml:space="preserve"> </v>
          </cell>
          <cell r="C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A50">
            <v>90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A51" t="str">
            <v>S</v>
          </cell>
          <cell r="B51" t="str">
            <v xml:space="preserve"> </v>
          </cell>
          <cell r="C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A52" t="str">
            <v>B</v>
          </cell>
          <cell r="B52" t="str">
            <v xml:space="preserve"> </v>
          </cell>
          <cell r="C52" t="str">
            <v xml:space="preserve"> 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</row>
        <row r="53">
          <cell r="A53" t="str">
            <v>D</v>
          </cell>
          <cell r="B53" t="str">
            <v xml:space="preserve"> </v>
          </cell>
          <cell r="C53" t="str">
            <v xml:space="preserve"> 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</row>
        <row r="54">
          <cell r="A54" t="str">
            <v>T</v>
          </cell>
          <cell r="B54" t="str">
            <v xml:space="preserve"> </v>
          </cell>
          <cell r="C54" t="str">
            <v xml:space="preserve"> 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</row>
        <row r="55">
          <cell r="B55" t="str">
            <v xml:space="preserve"> </v>
          </cell>
          <cell r="C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</row>
        <row r="56">
          <cell r="A56" t="str">
            <v xml:space="preserve">90+   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 t="str">
            <v xml:space="preserve"> </v>
          </cell>
          <cell r="C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A58" t="str">
            <v>B</v>
          </cell>
          <cell r="B58" t="str">
            <v xml:space="preserve"> </v>
          </cell>
          <cell r="C58" t="str">
            <v xml:space="preserve"> 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</row>
        <row r="59">
          <cell r="A59" t="str">
            <v>D</v>
          </cell>
          <cell r="B59" t="str">
            <v xml:space="preserve"> </v>
          </cell>
          <cell r="C59" t="str">
            <v xml:space="preserve"> </v>
          </cell>
          <cell r="E59" t="str">
            <v xml:space="preserve"> </v>
          </cell>
          <cell r="F59" t="str">
            <v xml:space="preserve"> </v>
          </cell>
          <cell r="G59" t="str">
            <v xml:space="preserve"> </v>
          </cell>
        </row>
        <row r="60">
          <cell r="A60" t="str">
            <v>T</v>
          </cell>
          <cell r="B60" t="str">
            <v xml:space="preserve"> </v>
          </cell>
          <cell r="C60" t="str">
            <v xml:space="preserve"> </v>
          </cell>
          <cell r="E60" t="str">
            <v xml:space="preserve"> </v>
          </cell>
          <cell r="F60" t="str">
            <v xml:space="preserve"> </v>
          </cell>
          <cell r="G60" t="str">
            <v xml:space="preserve"> </v>
          </cell>
        </row>
        <row r="61">
          <cell r="B61" t="str">
            <v xml:space="preserve"> </v>
          </cell>
          <cell r="C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</row>
      </sheetData>
      <sheetData sheetId="12">
        <row r="1">
          <cell r="C1" t="str">
            <v>Women's Open AWPC RAW Records</v>
          </cell>
        </row>
        <row r="2">
          <cell r="A2">
            <v>44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A3" t="str">
            <v>S</v>
          </cell>
          <cell r="B3">
            <v>80</v>
          </cell>
          <cell r="C3" t="str">
            <v>Tshay Natalya</v>
          </cell>
          <cell r="E3" t="str">
            <v>KAZ</v>
          </cell>
          <cell r="F3" t="str">
            <v>03.07.2014</v>
          </cell>
          <cell r="G3" t="str">
            <v>Novosibirsk</v>
          </cell>
        </row>
        <row r="4">
          <cell r="A4" t="str">
            <v>B</v>
          </cell>
          <cell r="B4">
            <v>47.5</v>
          </cell>
          <cell r="C4" t="str">
            <v>Katalova Yuliya</v>
          </cell>
          <cell r="E4" t="str">
            <v>RUS</v>
          </cell>
          <cell r="F4" t="str">
            <v>18.04.2014</v>
          </cell>
          <cell r="G4" t="str">
            <v>Krasnodar</v>
          </cell>
        </row>
        <row r="5">
          <cell r="A5" t="str">
            <v>D</v>
          </cell>
          <cell r="B5">
            <v>90</v>
          </cell>
          <cell r="C5" t="str">
            <v>Katalova Yuliya</v>
          </cell>
          <cell r="E5" t="str">
            <v>RUS</v>
          </cell>
          <cell r="F5" t="str">
            <v>18.04.2014</v>
          </cell>
          <cell r="G5" t="str">
            <v>Krasnodar</v>
          </cell>
        </row>
        <row r="6">
          <cell r="A6" t="str">
            <v>T</v>
          </cell>
          <cell r="B6">
            <v>217.5</v>
          </cell>
          <cell r="C6" t="str">
            <v>Katalova Yuliya</v>
          </cell>
          <cell r="E6" t="str">
            <v>RUS</v>
          </cell>
          <cell r="F6" t="str">
            <v>20.08.2014</v>
          </cell>
          <cell r="G6" t="str">
            <v>Moscow</v>
          </cell>
        </row>
        <row r="7">
          <cell r="C7" t="str">
            <v>80-47.5-90</v>
          </cell>
        </row>
        <row r="8">
          <cell r="A8">
            <v>48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A9" t="str">
            <v>S</v>
          </cell>
          <cell r="B9">
            <v>110</v>
          </cell>
          <cell r="C9" t="str">
            <v>Konchakova Natalya</v>
          </cell>
          <cell r="E9" t="str">
            <v>RUS</v>
          </cell>
          <cell r="F9">
            <v>41503</v>
          </cell>
          <cell r="G9" t="str">
            <v>Novosibirsk</v>
          </cell>
        </row>
        <row r="10">
          <cell r="A10" t="str">
            <v>B</v>
          </cell>
          <cell r="B10">
            <v>65</v>
          </cell>
          <cell r="C10" t="str">
            <v>Krikunova Natalya</v>
          </cell>
          <cell r="E10" t="str">
            <v>RUS</v>
          </cell>
          <cell r="F10" t="str">
            <v>20.08.2014</v>
          </cell>
          <cell r="G10" t="str">
            <v>Moscow</v>
          </cell>
        </row>
        <row r="11">
          <cell r="A11" t="str">
            <v>D</v>
          </cell>
          <cell r="B11">
            <v>135</v>
          </cell>
          <cell r="C11" t="str">
            <v>Konchakova Natalya</v>
          </cell>
          <cell r="E11" t="str">
            <v>RUS</v>
          </cell>
          <cell r="F11">
            <v>41515</v>
          </cell>
          <cell r="G11" t="str">
            <v>Idaho Falls</v>
          </cell>
        </row>
        <row r="12">
          <cell r="A12" t="str">
            <v>T</v>
          </cell>
          <cell r="B12">
            <v>297.5</v>
          </cell>
          <cell r="C12" t="str">
            <v>Konchakova Natalya</v>
          </cell>
          <cell r="E12" t="str">
            <v>RUS</v>
          </cell>
          <cell r="F12" t="str">
            <v>20.08.2014</v>
          </cell>
          <cell r="G12" t="str">
            <v>Moscow</v>
          </cell>
        </row>
        <row r="13">
          <cell r="C13" t="str">
            <v>105-57.5-135</v>
          </cell>
        </row>
        <row r="14">
          <cell r="A14">
            <v>52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A15" t="str">
            <v>S</v>
          </cell>
          <cell r="B15">
            <v>115</v>
          </cell>
          <cell r="C15" t="str">
            <v>Chechkina Tatyana</v>
          </cell>
          <cell r="E15" t="str">
            <v>RUS</v>
          </cell>
          <cell r="F15">
            <v>41503</v>
          </cell>
          <cell r="G15" t="str">
            <v>Novosibirsk</v>
          </cell>
        </row>
        <row r="16">
          <cell r="A16" t="str">
            <v>B</v>
          </cell>
          <cell r="B16">
            <v>70</v>
          </cell>
          <cell r="C16" t="str">
            <v>Kurpanova Viktoriya</v>
          </cell>
          <cell r="E16" t="str">
            <v>RUS</v>
          </cell>
          <cell r="F16" t="str">
            <v>03.07.2014</v>
          </cell>
          <cell r="G16" t="str">
            <v>Novosibirsk</v>
          </cell>
        </row>
        <row r="17">
          <cell r="A17" t="str">
            <v>D</v>
          </cell>
          <cell r="B17">
            <v>145</v>
          </cell>
          <cell r="C17" t="str">
            <v>Konchakova Natalya</v>
          </cell>
          <cell r="E17" t="str">
            <v>RUS</v>
          </cell>
          <cell r="F17">
            <v>41618</v>
          </cell>
          <cell r="G17" t="str">
            <v>Kursk</v>
          </cell>
        </row>
        <row r="18">
          <cell r="A18" t="str">
            <v>T</v>
          </cell>
          <cell r="B18">
            <v>307.5</v>
          </cell>
          <cell r="C18" t="str">
            <v>Konchakova Natalya</v>
          </cell>
          <cell r="E18" t="str">
            <v>RUS</v>
          </cell>
          <cell r="F18">
            <v>41618</v>
          </cell>
          <cell r="G18" t="str">
            <v>Kursk</v>
          </cell>
        </row>
        <row r="19">
          <cell r="B19" t="str">
            <v xml:space="preserve"> </v>
          </cell>
          <cell r="C19" t="str">
            <v>110-57,5-141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A20">
            <v>56</v>
          </cell>
        </row>
        <row r="21">
          <cell r="A21" t="str">
            <v>S</v>
          </cell>
          <cell r="B21">
            <v>117.5</v>
          </cell>
          <cell r="C21" t="str">
            <v>Spirina Darya</v>
          </cell>
          <cell r="E21" t="str">
            <v>RUS</v>
          </cell>
          <cell r="F21" t="str">
            <v>20.08.2014</v>
          </cell>
          <cell r="G21" t="str">
            <v>Moscow</v>
          </cell>
        </row>
        <row r="22">
          <cell r="A22" t="str">
            <v>B</v>
          </cell>
          <cell r="B22">
            <v>75</v>
          </cell>
          <cell r="C22" t="str">
            <v>Galochka Yekaterina</v>
          </cell>
          <cell r="E22" t="str">
            <v>RUS</v>
          </cell>
          <cell r="F22" t="str">
            <v>03.07.2014</v>
          </cell>
          <cell r="G22" t="str">
            <v>Novosibirsk</v>
          </cell>
        </row>
        <row r="23">
          <cell r="A23" t="str">
            <v>D</v>
          </cell>
          <cell r="B23">
            <v>155</v>
          </cell>
          <cell r="C23" t="str">
            <v>Mclroy,Katrina</v>
          </cell>
          <cell r="E23" t="str">
            <v>AUS</v>
          </cell>
          <cell r="F23">
            <v>41146</v>
          </cell>
          <cell r="G23" t="str">
            <v>Albury</v>
          </cell>
        </row>
        <row r="24">
          <cell r="A24" t="str">
            <v>T</v>
          </cell>
          <cell r="B24">
            <v>345</v>
          </cell>
          <cell r="C24" t="str">
            <v>Galochka Yekaterina</v>
          </cell>
          <cell r="E24" t="str">
            <v>RUS</v>
          </cell>
          <cell r="F24" t="str">
            <v>03.07.2014</v>
          </cell>
          <cell r="G24" t="str">
            <v>Novosibirsk</v>
          </cell>
        </row>
        <row r="25">
          <cell r="B25" t="str">
            <v xml:space="preserve"> </v>
          </cell>
          <cell r="C25" t="str">
            <v>117.5-75-152.5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A26">
            <v>60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A27" t="str">
            <v>S</v>
          </cell>
          <cell r="B27">
            <v>120</v>
          </cell>
          <cell r="C27" t="str">
            <v>Kotlyarova Tatyana</v>
          </cell>
          <cell r="E27" t="str">
            <v>RUS</v>
          </cell>
          <cell r="F27" t="str">
            <v>29.05.2014</v>
          </cell>
          <cell r="G27" t="str">
            <v>Kursk</v>
          </cell>
        </row>
        <row r="28">
          <cell r="A28" t="str">
            <v>B</v>
          </cell>
          <cell r="B28">
            <v>95</v>
          </cell>
          <cell r="C28" t="str">
            <v>Savelyeva, Nina</v>
          </cell>
          <cell r="E28" t="str">
            <v>UKR</v>
          </cell>
          <cell r="F28">
            <v>40087</v>
          </cell>
          <cell r="G28" t="str">
            <v>Rostov</v>
          </cell>
        </row>
        <row r="29">
          <cell r="A29" t="str">
            <v>D</v>
          </cell>
          <cell r="B29">
            <v>165.5</v>
          </cell>
          <cell r="C29" t="str">
            <v>Bakhir,Yuliya</v>
          </cell>
          <cell r="E29" t="str">
            <v>RUS</v>
          </cell>
          <cell r="F29">
            <v>41130</v>
          </cell>
          <cell r="G29" t="str">
            <v>Kryvyi Rig</v>
          </cell>
        </row>
        <row r="30">
          <cell r="A30" t="str">
            <v>T</v>
          </cell>
          <cell r="B30">
            <v>357.5</v>
          </cell>
          <cell r="C30" t="str">
            <v>Randall,Glendy</v>
          </cell>
          <cell r="E30" t="str">
            <v>CAN</v>
          </cell>
          <cell r="F30">
            <v>40284</v>
          </cell>
          <cell r="G30" t="str">
            <v>Detroit</v>
          </cell>
        </row>
        <row r="31">
          <cell r="C31" t="str">
            <v>117,5-75-165</v>
          </cell>
        </row>
        <row r="32">
          <cell r="A32">
            <v>67.5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A33" t="str">
            <v>S</v>
          </cell>
          <cell r="B33">
            <v>140</v>
          </cell>
          <cell r="C33" t="str">
            <v>Abramova Galina</v>
          </cell>
          <cell r="E33" t="str">
            <v>RUS</v>
          </cell>
          <cell r="F33" t="str">
            <v>03.07.2014</v>
          </cell>
          <cell r="G33" t="str">
            <v>Novosibirsk</v>
          </cell>
        </row>
        <row r="34">
          <cell r="A34" t="str">
            <v>B</v>
          </cell>
          <cell r="B34">
            <v>97.5</v>
          </cell>
          <cell r="C34" t="str">
            <v>Savelyeva Nina</v>
          </cell>
          <cell r="E34" t="str">
            <v>UKR</v>
          </cell>
          <cell r="F34">
            <v>40408</v>
          </cell>
          <cell r="G34" t="str">
            <v>Moscow</v>
          </cell>
        </row>
        <row r="35">
          <cell r="A35" t="str">
            <v>D</v>
          </cell>
          <cell r="B35">
            <v>190</v>
          </cell>
          <cell r="C35" t="str">
            <v>Abramova Galina</v>
          </cell>
          <cell r="E35" t="str">
            <v>RUS</v>
          </cell>
          <cell r="F35" t="str">
            <v>03.07.2014</v>
          </cell>
          <cell r="G35" t="str">
            <v>Novosibirsk</v>
          </cell>
        </row>
        <row r="36">
          <cell r="A36" t="str">
            <v>T</v>
          </cell>
          <cell r="B36">
            <v>402.5</v>
          </cell>
          <cell r="C36" t="str">
            <v>Abramova Galina</v>
          </cell>
          <cell r="E36" t="str">
            <v>RUS</v>
          </cell>
          <cell r="F36" t="str">
            <v>03.07.2014</v>
          </cell>
          <cell r="G36" t="str">
            <v>Novosibirsk</v>
          </cell>
        </row>
        <row r="37">
          <cell r="C37" t="str">
            <v>140-72.5-190</v>
          </cell>
        </row>
        <row r="38">
          <cell r="A38">
            <v>75</v>
          </cell>
          <cell r="B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A39" t="str">
            <v>S</v>
          </cell>
          <cell r="B39">
            <v>137.5</v>
          </cell>
          <cell r="C39" t="str">
            <v>St Michael,Shannon</v>
          </cell>
          <cell r="E39" t="str">
            <v>CAN</v>
          </cell>
          <cell r="F39">
            <v>41434</v>
          </cell>
          <cell r="G39" t="str">
            <v>Ontario</v>
          </cell>
        </row>
        <row r="40">
          <cell r="A40" t="str">
            <v>B</v>
          </cell>
          <cell r="B40">
            <v>92.5</v>
          </cell>
          <cell r="C40" t="str">
            <v>Leither,Kathy</v>
          </cell>
          <cell r="E40" t="str">
            <v>USA</v>
          </cell>
          <cell r="F40">
            <v>40634</v>
          </cell>
          <cell r="G40" t="str">
            <v>West Palm Beach</v>
          </cell>
        </row>
        <row r="41">
          <cell r="A41" t="str">
            <v>D</v>
          </cell>
          <cell r="B41">
            <v>190</v>
          </cell>
          <cell r="C41" t="str">
            <v>Myasnikova,Yekaterina</v>
          </cell>
          <cell r="E41" t="str">
            <v>RUS</v>
          </cell>
          <cell r="F41">
            <v>41503</v>
          </cell>
          <cell r="G41" t="str">
            <v>Novosibirsk</v>
          </cell>
        </row>
        <row r="42">
          <cell r="A42" t="str">
            <v>T</v>
          </cell>
          <cell r="B42">
            <v>400</v>
          </cell>
          <cell r="C42" t="str">
            <v>Myasnikova,Yekaterina</v>
          </cell>
          <cell r="E42" t="str">
            <v>RUS</v>
          </cell>
          <cell r="F42">
            <v>41503</v>
          </cell>
          <cell r="G42" t="str">
            <v>Novosibirsk</v>
          </cell>
        </row>
        <row r="43">
          <cell r="B43" t="str">
            <v xml:space="preserve"> </v>
          </cell>
          <cell r="C43" t="str">
            <v>130-80-190</v>
          </cell>
        </row>
        <row r="44">
          <cell r="A44">
            <v>82.5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A45" t="str">
            <v>S</v>
          </cell>
          <cell r="B45">
            <v>135</v>
          </cell>
          <cell r="C45" t="str">
            <v>Mishina Valentina</v>
          </cell>
          <cell r="E45" t="str">
            <v>RUS</v>
          </cell>
          <cell r="F45">
            <v>41439</v>
          </cell>
          <cell r="G45" t="str">
            <v>Moscow</v>
          </cell>
        </row>
        <row r="46">
          <cell r="A46" t="str">
            <v>B</v>
          </cell>
          <cell r="B46">
            <v>102.5</v>
          </cell>
          <cell r="C46" t="str">
            <v>Pugovkina Alla</v>
          </cell>
          <cell r="E46" t="str">
            <v>RUS</v>
          </cell>
          <cell r="F46">
            <v>41439</v>
          </cell>
          <cell r="G46" t="str">
            <v>Moscow</v>
          </cell>
        </row>
        <row r="47">
          <cell r="A47" t="str">
            <v>D</v>
          </cell>
          <cell r="B47">
            <v>170</v>
          </cell>
          <cell r="C47" t="str">
            <v>Howard Kathryn</v>
          </cell>
          <cell r="E47" t="str">
            <v>RUS</v>
          </cell>
          <cell r="F47">
            <v>41515</v>
          </cell>
          <cell r="G47" t="str">
            <v>Idaho Falls</v>
          </cell>
        </row>
        <row r="48">
          <cell r="A48" t="str">
            <v>T</v>
          </cell>
          <cell r="B48">
            <v>392.5</v>
          </cell>
          <cell r="C48" t="str">
            <v>Pugovkina Alla</v>
          </cell>
          <cell r="E48" t="str">
            <v>RUS</v>
          </cell>
          <cell r="F48">
            <v>41439</v>
          </cell>
          <cell r="G48" t="str">
            <v>Moscow</v>
          </cell>
        </row>
        <row r="49">
          <cell r="B49" t="str">
            <v xml:space="preserve"> </v>
          </cell>
          <cell r="C49" t="str">
            <v>125-102,5-165</v>
          </cell>
          <cell r="G49" t="str">
            <v xml:space="preserve"> </v>
          </cell>
        </row>
        <row r="50">
          <cell r="A50">
            <v>90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A51" t="str">
            <v>S</v>
          </cell>
          <cell r="B51">
            <v>170</v>
          </cell>
          <cell r="C51" t="str">
            <v>Yaroshenko Irina</v>
          </cell>
          <cell r="E51" t="str">
            <v>RUS</v>
          </cell>
          <cell r="F51" t="str">
            <v>20.08.2014</v>
          </cell>
          <cell r="G51" t="str">
            <v>Moscow</v>
          </cell>
        </row>
        <row r="52">
          <cell r="A52" t="str">
            <v>B</v>
          </cell>
          <cell r="B52">
            <v>100</v>
          </cell>
          <cell r="C52" t="str">
            <v>Yaroshenko Irina</v>
          </cell>
          <cell r="E52" t="str">
            <v>RUS</v>
          </cell>
          <cell r="F52" t="str">
            <v>20.08.2014</v>
          </cell>
          <cell r="G52" t="str">
            <v>Moscow</v>
          </cell>
        </row>
        <row r="53">
          <cell r="A53" t="str">
            <v>D</v>
          </cell>
          <cell r="B53">
            <v>205</v>
          </cell>
          <cell r="C53" t="str">
            <v>Yaroshenko Irina</v>
          </cell>
          <cell r="E53" t="str">
            <v>RUS</v>
          </cell>
          <cell r="F53" t="str">
            <v>20.08.2014</v>
          </cell>
          <cell r="G53" t="str">
            <v>Moscow</v>
          </cell>
        </row>
        <row r="54">
          <cell r="A54" t="str">
            <v>T</v>
          </cell>
          <cell r="B54">
            <v>475</v>
          </cell>
          <cell r="C54" t="str">
            <v>Yaroshenko Irina</v>
          </cell>
          <cell r="E54" t="str">
            <v>RUS</v>
          </cell>
          <cell r="F54" t="str">
            <v>20.08.2014</v>
          </cell>
          <cell r="G54" t="str">
            <v>Moscow</v>
          </cell>
        </row>
        <row r="56">
          <cell r="A56" t="str">
            <v xml:space="preserve">90+  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>
            <v>202.5</v>
          </cell>
          <cell r="C57" t="str">
            <v>Yaroshenko Irina</v>
          </cell>
          <cell r="E57" t="str">
            <v>RUS</v>
          </cell>
          <cell r="F57">
            <v>41439</v>
          </cell>
          <cell r="G57" t="str">
            <v>Moscow</v>
          </cell>
        </row>
        <row r="58">
          <cell r="A58" t="str">
            <v>B</v>
          </cell>
          <cell r="B58">
            <v>122.5</v>
          </cell>
          <cell r="C58" t="str">
            <v>Yaroshenko Irina</v>
          </cell>
          <cell r="E58" t="str">
            <v>RUS</v>
          </cell>
          <cell r="F58">
            <v>41439</v>
          </cell>
          <cell r="G58" t="str">
            <v>Moscow</v>
          </cell>
        </row>
        <row r="59">
          <cell r="A59" t="str">
            <v>D</v>
          </cell>
          <cell r="B59">
            <v>255</v>
          </cell>
          <cell r="C59" t="str">
            <v>Yaroshenko Irina</v>
          </cell>
          <cell r="E59" t="str">
            <v>RUS</v>
          </cell>
          <cell r="F59">
            <v>41439</v>
          </cell>
          <cell r="G59" t="str">
            <v>Moscow</v>
          </cell>
        </row>
        <row r="60">
          <cell r="A60" t="str">
            <v>T</v>
          </cell>
          <cell r="B60">
            <v>580</v>
          </cell>
          <cell r="C60" t="str">
            <v>Yaroshenko Irina</v>
          </cell>
          <cell r="E60" t="str">
            <v>RUS</v>
          </cell>
          <cell r="F60">
            <v>41439</v>
          </cell>
          <cell r="G60" t="str">
            <v>Moscow</v>
          </cell>
        </row>
        <row r="61">
          <cell r="B61" t="str">
            <v xml:space="preserve"> </v>
          </cell>
          <cell r="C61" t="str">
            <v>202,5-122,5-255</v>
          </cell>
        </row>
      </sheetData>
      <sheetData sheetId="13">
        <row r="1">
          <cell r="C1" t="str">
            <v xml:space="preserve">MEN’S OPEN  AWPC RAW RECORDS  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>
            <v>110</v>
          </cell>
          <cell r="C3" t="str">
            <v>Lakomov Artem</v>
          </cell>
          <cell r="D3">
            <v>98</v>
          </cell>
          <cell r="E3" t="str">
            <v>RUS</v>
          </cell>
          <cell r="F3" t="str">
            <v>03.07.2014</v>
          </cell>
          <cell r="G3" t="str">
            <v>Novosibirsk</v>
          </cell>
          <cell r="H3" t="str">
            <v xml:space="preserve"> </v>
          </cell>
        </row>
        <row r="4">
          <cell r="A4" t="str">
            <v>B</v>
          </cell>
          <cell r="B4">
            <v>80</v>
          </cell>
          <cell r="C4" t="str">
            <v>Zhuravlev,Vladimir</v>
          </cell>
          <cell r="D4">
            <v>40</v>
          </cell>
          <cell r="E4" t="str">
            <v>RUS</v>
          </cell>
          <cell r="F4">
            <v>41137</v>
          </cell>
          <cell r="G4" t="str">
            <v>Novosibirsk</v>
          </cell>
          <cell r="H4" t="str">
            <v xml:space="preserve"> </v>
          </cell>
        </row>
        <row r="5">
          <cell r="A5" t="str">
            <v>D</v>
          </cell>
          <cell r="B5">
            <v>147.5</v>
          </cell>
          <cell r="C5" t="str">
            <v>Grachev,Nikolai</v>
          </cell>
          <cell r="D5">
            <v>56</v>
          </cell>
          <cell r="E5" t="str">
            <v>RUS</v>
          </cell>
          <cell r="F5">
            <v>41495</v>
          </cell>
          <cell r="G5" t="str">
            <v>Kursk</v>
          </cell>
        </row>
        <row r="6">
          <cell r="A6" t="str">
            <v>T</v>
          </cell>
          <cell r="B6">
            <v>325</v>
          </cell>
          <cell r="C6" t="str">
            <v>Grachev,Nikolai</v>
          </cell>
          <cell r="D6">
            <v>56</v>
          </cell>
          <cell r="E6" t="str">
            <v>RUS</v>
          </cell>
          <cell r="F6">
            <v>41495</v>
          </cell>
          <cell r="G6" t="str">
            <v>Kursk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>100-77,5-147,5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>
            <v>140</v>
          </cell>
          <cell r="C9" t="str">
            <v>Artemyev, Oleg</v>
          </cell>
          <cell r="D9">
            <v>71</v>
          </cell>
          <cell r="E9" t="str">
            <v>RUS</v>
          </cell>
          <cell r="F9">
            <v>39823</v>
          </cell>
          <cell r="G9" t="str">
            <v>Rostov</v>
          </cell>
          <cell r="H9" t="str">
            <v xml:space="preserve"> </v>
          </cell>
        </row>
        <row r="10">
          <cell r="A10" t="str">
            <v>B</v>
          </cell>
          <cell r="B10">
            <v>125</v>
          </cell>
          <cell r="C10" t="str">
            <v>Artemyev, Oleg</v>
          </cell>
          <cell r="D10">
            <v>71</v>
          </cell>
          <cell r="E10" t="str">
            <v>RUS</v>
          </cell>
          <cell r="F10">
            <v>39823</v>
          </cell>
          <cell r="G10" t="str">
            <v>Rostov</v>
          </cell>
          <cell r="H10" t="str">
            <v xml:space="preserve"> </v>
          </cell>
        </row>
        <row r="11">
          <cell r="A11" t="str">
            <v>D</v>
          </cell>
          <cell r="B11">
            <v>185</v>
          </cell>
          <cell r="C11" t="str">
            <v>Vanichev, Nikolai</v>
          </cell>
          <cell r="D11">
            <v>78</v>
          </cell>
          <cell r="E11" t="str">
            <v>RUS</v>
          </cell>
          <cell r="F11">
            <v>40408</v>
          </cell>
          <cell r="G11" t="str">
            <v>Moscow</v>
          </cell>
          <cell r="H11" t="str">
            <v xml:space="preserve"> </v>
          </cell>
        </row>
        <row r="12">
          <cell r="A12" t="str">
            <v>T</v>
          </cell>
          <cell r="B12">
            <v>425</v>
          </cell>
          <cell r="C12" t="str">
            <v>Artemyev, Oleg</v>
          </cell>
          <cell r="D12">
            <v>71</v>
          </cell>
          <cell r="E12" t="str">
            <v>RUS</v>
          </cell>
          <cell r="F12">
            <v>39823</v>
          </cell>
          <cell r="G12" t="str">
            <v>Rostov</v>
          </cell>
          <cell r="H12" t="str">
            <v xml:space="preserve"> </v>
          </cell>
        </row>
        <row r="13">
          <cell r="C13" t="str">
            <v>140-125-160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>
            <v>170</v>
          </cell>
          <cell r="C15" t="str">
            <v>Tarverdiyev Elmir</v>
          </cell>
          <cell r="D15">
            <v>83</v>
          </cell>
          <cell r="E15" t="str">
            <v>AZE</v>
          </cell>
          <cell r="F15" t="str">
            <v>20.08.2014</v>
          </cell>
          <cell r="G15" t="str">
            <v>Moscow</v>
          </cell>
          <cell r="H15" t="str">
            <v xml:space="preserve"> </v>
          </cell>
        </row>
        <row r="16">
          <cell r="A16" t="str">
            <v>B</v>
          </cell>
          <cell r="B16">
            <v>115</v>
          </cell>
          <cell r="C16" t="str">
            <v>Sattarov, Dzhakhid</v>
          </cell>
          <cell r="D16">
            <v>86</v>
          </cell>
          <cell r="E16" t="str">
            <v>AZE</v>
          </cell>
          <cell r="F16">
            <v>40408</v>
          </cell>
          <cell r="G16" t="str">
            <v>Moscow</v>
          </cell>
          <cell r="H16" t="str">
            <v xml:space="preserve"> </v>
          </cell>
        </row>
        <row r="17">
          <cell r="A17" t="str">
            <v>D</v>
          </cell>
          <cell r="B17">
            <v>220</v>
          </cell>
          <cell r="C17" t="str">
            <v>Tarverdiyev Elmir</v>
          </cell>
          <cell r="D17">
            <v>83</v>
          </cell>
          <cell r="E17" t="str">
            <v>AZE</v>
          </cell>
          <cell r="F17" t="str">
            <v>20.08.2014</v>
          </cell>
          <cell r="G17" t="str">
            <v>Moscow</v>
          </cell>
          <cell r="H17" t="str">
            <v>4th</v>
          </cell>
        </row>
        <row r="18">
          <cell r="A18" t="str">
            <v>T</v>
          </cell>
          <cell r="B18">
            <v>485</v>
          </cell>
          <cell r="C18" t="str">
            <v>Tarverdiyev Elmir</v>
          </cell>
          <cell r="D18">
            <v>83</v>
          </cell>
          <cell r="E18" t="str">
            <v>AZE</v>
          </cell>
          <cell r="F18" t="str">
            <v>20.08.2014</v>
          </cell>
          <cell r="G18" t="str">
            <v>Moscow</v>
          </cell>
          <cell r="H18" t="str">
            <v xml:space="preserve"> </v>
          </cell>
        </row>
        <row r="19">
          <cell r="B19" t="str">
            <v xml:space="preserve"> </v>
          </cell>
          <cell r="C19" t="str">
            <v>170-100-215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>
            <v>67.5</v>
          </cell>
          <cell r="B20" t="str">
            <v xml:space="preserve"> </v>
          </cell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215</v>
          </cell>
          <cell r="C21" t="str">
            <v>Nikitchenko,Yuriy</v>
          </cell>
          <cell r="D21">
            <v>77</v>
          </cell>
          <cell r="E21" t="str">
            <v>RUS</v>
          </cell>
          <cell r="F21">
            <v>41017</v>
          </cell>
          <cell r="G21" t="str">
            <v>Rostov</v>
          </cell>
          <cell r="H21" t="str">
            <v xml:space="preserve"> </v>
          </cell>
        </row>
        <row r="22">
          <cell r="A22" t="str">
            <v>B</v>
          </cell>
          <cell r="B22">
            <v>155</v>
          </cell>
          <cell r="C22" t="str">
            <v>Tyshchenko,Petro</v>
          </cell>
          <cell r="D22">
            <v>84</v>
          </cell>
          <cell r="E22" t="str">
            <v>UKR</v>
          </cell>
          <cell r="F22">
            <v>41130</v>
          </cell>
          <cell r="G22" t="str">
            <v>Kryvyi Rig</v>
          </cell>
          <cell r="H22" t="str">
            <v xml:space="preserve"> </v>
          </cell>
        </row>
        <row r="23">
          <cell r="A23" t="str">
            <v>D</v>
          </cell>
          <cell r="B23">
            <v>250</v>
          </cell>
          <cell r="C23" t="str">
            <v>Gerasimov,Mikhail</v>
          </cell>
          <cell r="D23">
            <v>83</v>
          </cell>
          <cell r="E23" t="str">
            <v>RUS</v>
          </cell>
          <cell r="F23">
            <v>40638</v>
          </cell>
          <cell r="G23" t="str">
            <v>Chelyabinsk</v>
          </cell>
          <cell r="H23" t="str">
            <v xml:space="preserve"> </v>
          </cell>
        </row>
        <row r="24">
          <cell r="A24" t="str">
            <v>T</v>
          </cell>
          <cell r="B24">
            <v>600</v>
          </cell>
          <cell r="C24" t="str">
            <v>Gerasimov,Mikhail</v>
          </cell>
          <cell r="D24">
            <v>83</v>
          </cell>
          <cell r="E24" t="str">
            <v>RUS</v>
          </cell>
          <cell r="F24">
            <v>40638</v>
          </cell>
          <cell r="G24" t="str">
            <v>Chelyabinsk</v>
          </cell>
          <cell r="H24" t="str">
            <v xml:space="preserve"> </v>
          </cell>
        </row>
        <row r="25">
          <cell r="B25" t="str">
            <v xml:space="preserve"> </v>
          </cell>
          <cell r="C25" t="str">
            <v>200/150/250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>
            <v>75</v>
          </cell>
          <cell r="B26" t="str">
            <v xml:space="preserve"> </v>
          </cell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>
            <v>217.5</v>
          </cell>
          <cell r="C27" t="str">
            <v>Nasonov Dmitriy</v>
          </cell>
          <cell r="D27">
            <v>92</v>
          </cell>
          <cell r="E27" t="str">
            <v>RUS</v>
          </cell>
          <cell r="F27" t="str">
            <v>20.08.2014</v>
          </cell>
          <cell r="G27" t="str">
            <v>Moscow</v>
          </cell>
          <cell r="H27" t="str">
            <v xml:space="preserve"> </v>
          </cell>
        </row>
        <row r="28">
          <cell r="A28" t="str">
            <v>B</v>
          </cell>
          <cell r="B28">
            <v>167.5</v>
          </cell>
          <cell r="C28" t="str">
            <v>Sokolov Nikolai</v>
          </cell>
          <cell r="D28">
            <v>79</v>
          </cell>
          <cell r="E28" t="str">
            <v>RUS</v>
          </cell>
          <cell r="F28" t="str">
            <v>21.08.2014</v>
          </cell>
          <cell r="G28" t="str">
            <v>Moscow</v>
          </cell>
          <cell r="H28" t="str">
            <v xml:space="preserve"> </v>
          </cell>
        </row>
        <row r="29">
          <cell r="A29" t="str">
            <v>D</v>
          </cell>
          <cell r="B29">
            <v>310</v>
          </cell>
          <cell r="C29" t="str">
            <v>Nasonov Dmitriy</v>
          </cell>
          <cell r="D29">
            <v>92</v>
          </cell>
          <cell r="E29" t="str">
            <v>RUS</v>
          </cell>
          <cell r="F29" t="str">
            <v>20.08.2014</v>
          </cell>
          <cell r="G29" t="str">
            <v>Moscow</v>
          </cell>
        </row>
        <row r="30">
          <cell r="A30" t="str">
            <v>T</v>
          </cell>
          <cell r="B30">
            <v>667.5</v>
          </cell>
          <cell r="C30" t="str">
            <v>Nasonov Dmitriy</v>
          </cell>
          <cell r="D30">
            <v>92</v>
          </cell>
          <cell r="E30" t="str">
            <v>RUS</v>
          </cell>
          <cell r="F30" t="str">
            <v>20.08.2014</v>
          </cell>
          <cell r="G30" t="str">
            <v>Moscow</v>
          </cell>
          <cell r="H30" t="str">
            <v xml:space="preserve"> </v>
          </cell>
        </row>
        <row r="31">
          <cell r="C31" t="str">
            <v>217.5-140-310</v>
          </cell>
          <cell r="H31" t="str">
            <v xml:space="preserve"> </v>
          </cell>
        </row>
        <row r="32">
          <cell r="A32">
            <v>82.5</v>
          </cell>
          <cell r="B32" t="str">
            <v xml:space="preserve"> </v>
          </cell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>
            <v>275</v>
          </cell>
          <cell r="C33" t="str">
            <v>Khoroshchak,Vasyl</v>
          </cell>
          <cell r="D33">
            <v>75</v>
          </cell>
          <cell r="E33" t="str">
            <v>UKR</v>
          </cell>
          <cell r="F33">
            <v>41013</v>
          </cell>
          <cell r="G33" t="str">
            <v>Burr Ridge</v>
          </cell>
          <cell r="H33" t="str">
            <v xml:space="preserve"> </v>
          </cell>
        </row>
        <row r="34">
          <cell r="A34" t="str">
            <v>B</v>
          </cell>
          <cell r="B34">
            <v>190</v>
          </cell>
          <cell r="C34" t="str">
            <v>Salvagni,Rich</v>
          </cell>
          <cell r="D34">
            <v>72</v>
          </cell>
          <cell r="E34" t="str">
            <v>USA</v>
          </cell>
          <cell r="F34">
            <v>41013</v>
          </cell>
          <cell r="G34" t="str">
            <v>Burr Ridge</v>
          </cell>
          <cell r="H34" t="str">
            <v xml:space="preserve"> </v>
          </cell>
        </row>
        <row r="35">
          <cell r="A35" t="str">
            <v>D</v>
          </cell>
          <cell r="B35">
            <v>320</v>
          </cell>
          <cell r="C35" t="str">
            <v>Babin Vladimir</v>
          </cell>
          <cell r="D35">
            <v>92</v>
          </cell>
          <cell r="E35" t="str">
            <v>RUS</v>
          </cell>
          <cell r="F35" t="str">
            <v>20.08.2014</v>
          </cell>
          <cell r="G35" t="str">
            <v>Moscow</v>
          </cell>
        </row>
        <row r="36">
          <cell r="A36" t="str">
            <v>T</v>
          </cell>
          <cell r="B36">
            <v>730</v>
          </cell>
          <cell r="C36" t="str">
            <v>Khoroshchak,Vasyl</v>
          </cell>
          <cell r="D36">
            <v>75</v>
          </cell>
          <cell r="E36" t="str">
            <v>UKR</v>
          </cell>
          <cell r="F36">
            <v>41013</v>
          </cell>
          <cell r="G36" t="str">
            <v>Burr Ridge</v>
          </cell>
          <cell r="H36" t="str">
            <v xml:space="preserve"> </v>
          </cell>
        </row>
        <row r="37">
          <cell r="B37" t="str">
            <v xml:space="preserve"> </v>
          </cell>
          <cell r="C37" t="str">
            <v>275-180-275</v>
          </cell>
          <cell r="H37" t="str">
            <v xml:space="preserve"> </v>
          </cell>
        </row>
        <row r="38">
          <cell r="A38">
            <v>90</v>
          </cell>
          <cell r="B38" t="str">
            <v xml:space="preserve"> </v>
          </cell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B39">
            <v>275</v>
          </cell>
          <cell r="C39" t="str">
            <v>Slepchenko, Mykhailo</v>
          </cell>
          <cell r="D39">
            <v>77</v>
          </cell>
          <cell r="E39" t="str">
            <v>UKR</v>
          </cell>
          <cell r="F39">
            <v>40087</v>
          </cell>
          <cell r="G39" t="str">
            <v>Rostov</v>
          </cell>
          <cell r="H39" t="str">
            <v xml:space="preserve"> </v>
          </cell>
        </row>
        <row r="40">
          <cell r="A40" t="str">
            <v>B</v>
          </cell>
          <cell r="B40">
            <v>217.5</v>
          </cell>
          <cell r="C40" t="str">
            <v>Nikitin Denis</v>
          </cell>
          <cell r="D40">
            <v>88</v>
          </cell>
          <cell r="E40" t="str">
            <v>RUS</v>
          </cell>
          <cell r="F40" t="str">
            <v>20.08.2014</v>
          </cell>
          <cell r="G40" t="str">
            <v>Moscow</v>
          </cell>
          <cell r="H40" t="str">
            <v xml:space="preserve"> </v>
          </cell>
        </row>
        <row r="41">
          <cell r="A41" t="str">
            <v>D</v>
          </cell>
          <cell r="B41">
            <v>300</v>
          </cell>
          <cell r="C41" t="str">
            <v>Alexeev,Vitaliy</v>
          </cell>
          <cell r="D41">
            <v>88</v>
          </cell>
          <cell r="E41" t="str">
            <v>RUS</v>
          </cell>
          <cell r="F41">
            <v>41131</v>
          </cell>
          <cell r="G41" t="str">
            <v>Kryvyi Rig</v>
          </cell>
        </row>
        <row r="42">
          <cell r="A42" t="str">
            <v>T</v>
          </cell>
          <cell r="B42">
            <v>730</v>
          </cell>
          <cell r="C42" t="str">
            <v>Kolotvin,Sergei</v>
          </cell>
          <cell r="D42">
            <v>85</v>
          </cell>
          <cell r="E42" t="str">
            <v>RUS</v>
          </cell>
          <cell r="F42">
            <v>41065</v>
          </cell>
          <cell r="G42" t="str">
            <v>Moscow</v>
          </cell>
          <cell r="H42" t="str">
            <v xml:space="preserve"> </v>
          </cell>
        </row>
        <row r="43">
          <cell r="B43" t="str">
            <v xml:space="preserve"> </v>
          </cell>
          <cell r="C43" t="str">
            <v>237,5-200-293</v>
          </cell>
          <cell r="H43" t="str">
            <v xml:space="preserve"> </v>
          </cell>
        </row>
        <row r="44">
          <cell r="A44">
            <v>100</v>
          </cell>
          <cell r="B44" t="str">
            <v xml:space="preserve"> </v>
          </cell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B45">
            <v>280</v>
          </cell>
          <cell r="C45" t="str">
            <v>Omelchenko Andrei</v>
          </cell>
          <cell r="D45">
            <v>81</v>
          </cell>
          <cell r="E45" t="str">
            <v>RUS</v>
          </cell>
          <cell r="F45" t="str">
            <v>21.08.2014</v>
          </cell>
          <cell r="G45" t="str">
            <v>Moscow</v>
          </cell>
        </row>
        <row r="46">
          <cell r="A46" t="str">
            <v>B</v>
          </cell>
          <cell r="B46">
            <v>205</v>
          </cell>
          <cell r="C46" t="str">
            <v>Zaitsev,Sergei</v>
          </cell>
          <cell r="D46">
            <v>77</v>
          </cell>
          <cell r="E46" t="str">
            <v>RUS</v>
          </cell>
          <cell r="F46">
            <v>40254</v>
          </cell>
          <cell r="G46" t="str">
            <v>Kursk</v>
          </cell>
          <cell r="H46" t="str">
            <v xml:space="preserve"> </v>
          </cell>
        </row>
        <row r="47">
          <cell r="A47" t="str">
            <v>D</v>
          </cell>
          <cell r="B47">
            <v>325</v>
          </cell>
          <cell r="C47" t="str">
            <v>Morozov,Konstantin</v>
          </cell>
          <cell r="D47">
            <v>84</v>
          </cell>
          <cell r="E47" t="str">
            <v>RUS</v>
          </cell>
          <cell r="F47">
            <v>41439</v>
          </cell>
          <cell r="G47" t="str">
            <v>Moscow</v>
          </cell>
          <cell r="H47" t="str">
            <v xml:space="preserve"> </v>
          </cell>
        </row>
        <row r="48">
          <cell r="A48" t="str">
            <v>T</v>
          </cell>
          <cell r="B48">
            <v>767.5</v>
          </cell>
          <cell r="C48" t="str">
            <v>Omelchenko Andrei</v>
          </cell>
          <cell r="D48">
            <v>81</v>
          </cell>
          <cell r="E48" t="str">
            <v>RUS</v>
          </cell>
          <cell r="F48" t="str">
            <v>21.08.2014</v>
          </cell>
          <cell r="G48" t="str">
            <v>Moscow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>280-197.5-290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>
            <v>330</v>
          </cell>
          <cell r="C51" t="str">
            <v>Fesanyuk, Nikolai</v>
          </cell>
          <cell r="D51">
            <v>84</v>
          </cell>
          <cell r="E51" t="str">
            <v>RUS</v>
          </cell>
          <cell r="F51">
            <v>41131</v>
          </cell>
          <cell r="G51" t="str">
            <v>Kryvyi Rig</v>
          </cell>
        </row>
        <row r="52">
          <cell r="A52" t="str">
            <v>B</v>
          </cell>
          <cell r="B52">
            <v>237.5</v>
          </cell>
          <cell r="C52" t="str">
            <v>Connors,Andrew</v>
          </cell>
          <cell r="D52">
            <v>69</v>
          </cell>
          <cell r="E52" t="str">
            <v>USA</v>
          </cell>
          <cell r="F52">
            <v>41013</v>
          </cell>
          <cell r="G52" t="str">
            <v>Burr Ridge</v>
          </cell>
          <cell r="H52" t="str">
            <v>4th</v>
          </cell>
        </row>
        <row r="53">
          <cell r="A53" t="str">
            <v>D</v>
          </cell>
          <cell r="B53">
            <v>345</v>
          </cell>
          <cell r="C53" t="str">
            <v>Morozov,Konstantin</v>
          </cell>
          <cell r="D53">
            <v>84</v>
          </cell>
          <cell r="E53" t="str">
            <v>RUS</v>
          </cell>
          <cell r="F53" t="str">
            <v>21.08.2014</v>
          </cell>
          <cell r="G53" t="str">
            <v>Moscow</v>
          </cell>
          <cell r="H53" t="str">
            <v xml:space="preserve"> </v>
          </cell>
        </row>
        <row r="54">
          <cell r="A54" t="str">
            <v>T</v>
          </cell>
          <cell r="B54">
            <v>860</v>
          </cell>
          <cell r="C54" t="str">
            <v>Fesanyuk, Nikolai</v>
          </cell>
          <cell r="D54">
            <v>84</v>
          </cell>
          <cell r="E54" t="str">
            <v>RUS</v>
          </cell>
          <cell r="F54">
            <v>41131</v>
          </cell>
          <cell r="G54" t="str">
            <v>Kryvyi Rig</v>
          </cell>
          <cell r="H54" t="str">
            <v xml:space="preserve"> </v>
          </cell>
        </row>
        <row r="55">
          <cell r="C55" t="str">
            <v>330/190/340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>
            <v>320</v>
          </cell>
          <cell r="C57" t="str">
            <v>Zaitsev,Alexander</v>
          </cell>
          <cell r="D57">
            <v>80</v>
          </cell>
          <cell r="E57" t="str">
            <v>RUS</v>
          </cell>
          <cell r="F57">
            <v>41017</v>
          </cell>
          <cell r="G57" t="str">
            <v>Rostov</v>
          </cell>
          <cell r="H57" t="str">
            <v xml:space="preserve"> </v>
          </cell>
        </row>
        <row r="58">
          <cell r="A58" t="str">
            <v>B</v>
          </cell>
          <cell r="B58">
            <v>230</v>
          </cell>
          <cell r="C58" t="str">
            <v>Shumbasov Valeriy</v>
          </cell>
          <cell r="D58">
            <v>82</v>
          </cell>
          <cell r="E58" t="str">
            <v>RUS</v>
          </cell>
          <cell r="F58" t="str">
            <v>21.08.2014</v>
          </cell>
          <cell r="G58" t="str">
            <v>Moscow</v>
          </cell>
          <cell r="H58" t="str">
            <v xml:space="preserve"> </v>
          </cell>
        </row>
        <row r="59">
          <cell r="A59" t="str">
            <v>D</v>
          </cell>
          <cell r="B59">
            <v>340</v>
          </cell>
          <cell r="C59" t="str">
            <v>Tewalt, Curtis</v>
          </cell>
          <cell r="D59">
            <v>74</v>
          </cell>
          <cell r="E59" t="str">
            <v>USA</v>
          </cell>
          <cell r="F59">
            <v>40307</v>
          </cell>
          <cell r="G59" t="str">
            <v xml:space="preserve">Idaho Falls </v>
          </cell>
          <cell r="H59" t="str">
            <v xml:space="preserve"> </v>
          </cell>
        </row>
        <row r="60">
          <cell r="A60" t="str">
            <v>T</v>
          </cell>
          <cell r="B60">
            <v>880</v>
          </cell>
          <cell r="C60" t="str">
            <v>Shumbasov Valeriy</v>
          </cell>
          <cell r="D60">
            <v>82</v>
          </cell>
          <cell r="E60" t="str">
            <v>RUS</v>
          </cell>
          <cell r="F60" t="str">
            <v>21.08.2014</v>
          </cell>
          <cell r="G60" t="str">
            <v>Moscow</v>
          </cell>
          <cell r="H60" t="str">
            <v xml:space="preserve"> </v>
          </cell>
        </row>
        <row r="61">
          <cell r="B61" t="str">
            <v xml:space="preserve"> </v>
          </cell>
          <cell r="C61" t="str">
            <v>320-230-330</v>
          </cell>
          <cell r="D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>
            <v>330</v>
          </cell>
          <cell r="C63" t="str">
            <v>Doyle, Shawn</v>
          </cell>
          <cell r="D63">
            <v>74</v>
          </cell>
          <cell r="E63" t="str">
            <v>USA</v>
          </cell>
          <cell r="F63">
            <v>41013</v>
          </cell>
          <cell r="G63" t="str">
            <v>Burr Ridge</v>
          </cell>
        </row>
        <row r="64">
          <cell r="A64" t="str">
            <v>B</v>
          </cell>
          <cell r="B64">
            <v>245</v>
          </cell>
          <cell r="C64" t="str">
            <v>Petrov,Vasily</v>
          </cell>
          <cell r="D64">
            <v>75</v>
          </cell>
          <cell r="E64" t="str">
            <v>RUS</v>
          </cell>
          <cell r="F64">
            <v>41244</v>
          </cell>
          <cell r="G64" t="str">
            <v>Yekaterinbourgh</v>
          </cell>
        </row>
        <row r="65">
          <cell r="A65" t="str">
            <v>D</v>
          </cell>
          <cell r="B65">
            <v>337.5</v>
          </cell>
          <cell r="C65" t="str">
            <v>Doyle Shawn</v>
          </cell>
          <cell r="D65">
            <v>74</v>
          </cell>
          <cell r="E65" t="str">
            <v>USA</v>
          </cell>
          <cell r="F65">
            <v>40634</v>
          </cell>
          <cell r="G65" t="str">
            <v>West Palm Beach</v>
          </cell>
        </row>
        <row r="66">
          <cell r="A66" t="str">
            <v>T</v>
          </cell>
          <cell r="B66">
            <v>865</v>
          </cell>
          <cell r="C66" t="str">
            <v>Petrov,Vasily</v>
          </cell>
          <cell r="D66">
            <v>75</v>
          </cell>
          <cell r="E66" t="str">
            <v>RUS</v>
          </cell>
          <cell r="F66">
            <v>41244</v>
          </cell>
          <cell r="G66" t="str">
            <v>Yekaterinbourgh</v>
          </cell>
        </row>
        <row r="67">
          <cell r="C67" t="str">
            <v>315/245/305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>
            <v>317.5</v>
          </cell>
          <cell r="C69" t="str">
            <v>Ward,Adam</v>
          </cell>
          <cell r="D69">
            <v>88</v>
          </cell>
          <cell r="E69" t="str">
            <v>USA</v>
          </cell>
          <cell r="F69">
            <v>40787</v>
          </cell>
          <cell r="G69" t="str">
            <v>Idaho Falls</v>
          </cell>
        </row>
        <row r="70">
          <cell r="A70" t="str">
            <v>B</v>
          </cell>
          <cell r="B70">
            <v>210</v>
          </cell>
          <cell r="C70" t="str">
            <v>Atta-Singh, Shane</v>
          </cell>
          <cell r="D70">
            <v>84</v>
          </cell>
          <cell r="E70" t="str">
            <v>AUS</v>
          </cell>
          <cell r="F70">
            <v>40782</v>
          </cell>
          <cell r="G70" t="str">
            <v>NSW, AUS</v>
          </cell>
        </row>
        <row r="71">
          <cell r="A71" t="str">
            <v>D</v>
          </cell>
          <cell r="B71">
            <v>335</v>
          </cell>
          <cell r="C71" t="str">
            <v>Hinton,Adam</v>
          </cell>
          <cell r="D71">
            <v>82</v>
          </cell>
          <cell r="E71" t="str">
            <v>USA</v>
          </cell>
          <cell r="F71">
            <v>41392</v>
          </cell>
          <cell r="G71" t="str">
            <v>Grand Rapids,MI</v>
          </cell>
        </row>
        <row r="72">
          <cell r="A72" t="str">
            <v>T</v>
          </cell>
          <cell r="B72">
            <v>822.5</v>
          </cell>
          <cell r="C72" t="str">
            <v>Ward,Adam</v>
          </cell>
          <cell r="D72">
            <v>88</v>
          </cell>
          <cell r="E72" t="str">
            <v>USA</v>
          </cell>
          <cell r="F72">
            <v>40787</v>
          </cell>
          <cell r="G72" t="str">
            <v>Idaho Falls</v>
          </cell>
        </row>
        <row r="73">
          <cell r="C73" t="str">
            <v>317,5-195-310</v>
          </cell>
        </row>
      </sheetData>
      <sheetData sheetId="14">
        <row r="1">
          <cell r="C1" t="str">
            <v>Men's Teenage 13-15 AWPC RAW Records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>
            <v>105</v>
          </cell>
          <cell r="C3" t="str">
            <v>Kulnev Vladislav</v>
          </cell>
          <cell r="E3" t="str">
            <v>RUS</v>
          </cell>
          <cell r="F3">
            <v>41608</v>
          </cell>
          <cell r="G3" t="str">
            <v>Yekaterinbourg</v>
          </cell>
          <cell r="H3" t="str">
            <v xml:space="preserve"> </v>
          </cell>
        </row>
        <row r="4">
          <cell r="A4" t="str">
            <v>B</v>
          </cell>
          <cell r="B4">
            <v>82.5</v>
          </cell>
          <cell r="C4" t="str">
            <v>Sweeney,David</v>
          </cell>
          <cell r="E4" t="str">
            <v>USA</v>
          </cell>
          <cell r="F4">
            <v>41392</v>
          </cell>
          <cell r="G4" t="str">
            <v>Grand Rapids,MI</v>
          </cell>
          <cell r="H4" t="str">
            <v xml:space="preserve"> </v>
          </cell>
        </row>
        <row r="5">
          <cell r="A5" t="str">
            <v>D</v>
          </cell>
          <cell r="B5">
            <v>132.5</v>
          </cell>
          <cell r="C5" t="str">
            <v>Konovalov, Sergei</v>
          </cell>
          <cell r="E5" t="str">
            <v>RUS</v>
          </cell>
          <cell r="F5">
            <v>41244</v>
          </cell>
          <cell r="G5" t="str">
            <v>Yekaterinbourg</v>
          </cell>
          <cell r="H5" t="str">
            <v xml:space="preserve"> </v>
          </cell>
        </row>
        <row r="6">
          <cell r="A6" t="str">
            <v>T</v>
          </cell>
          <cell r="B6">
            <v>312.5</v>
          </cell>
          <cell r="C6" t="str">
            <v>Konovalov, Sergei</v>
          </cell>
          <cell r="E6" t="str">
            <v>RUS</v>
          </cell>
          <cell r="F6">
            <v>41244</v>
          </cell>
          <cell r="G6" t="str">
            <v>Yekaterinbourg</v>
          </cell>
          <cell r="H6" t="str">
            <v xml:space="preserve"> </v>
          </cell>
        </row>
        <row r="7">
          <cell r="C7" t="str">
            <v>80-55-125</v>
          </cell>
          <cell r="E7" t="str">
            <v xml:space="preserve">  </v>
          </cell>
          <cell r="F7" t="str">
            <v xml:space="preserve">  </v>
          </cell>
          <cell r="G7" t="str">
            <v xml:space="preserve"> 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>
            <v>110</v>
          </cell>
          <cell r="C9" t="str">
            <v>Sinitsyn Artem</v>
          </cell>
          <cell r="E9" t="str">
            <v>RUS</v>
          </cell>
          <cell r="F9" t="str">
            <v>20.08.2014</v>
          </cell>
          <cell r="G9" t="str">
            <v>Moscow</v>
          </cell>
          <cell r="H9" t="str">
            <v xml:space="preserve"> </v>
          </cell>
        </row>
        <row r="10">
          <cell r="A10" t="str">
            <v>B</v>
          </cell>
          <cell r="B10">
            <v>70</v>
          </cell>
          <cell r="C10" t="str">
            <v>Sinitsyn Artem</v>
          </cell>
          <cell r="E10" t="str">
            <v>RUS</v>
          </cell>
          <cell r="F10" t="str">
            <v>20.08.2014</v>
          </cell>
          <cell r="G10" t="str">
            <v>Moscow</v>
          </cell>
          <cell r="H10" t="str">
            <v xml:space="preserve"> </v>
          </cell>
        </row>
        <row r="11">
          <cell r="A11" t="str">
            <v>D</v>
          </cell>
          <cell r="B11">
            <v>122.5</v>
          </cell>
          <cell r="C11" t="str">
            <v>Sinitsyn Artem</v>
          </cell>
          <cell r="E11" t="str">
            <v>RUS</v>
          </cell>
          <cell r="F11" t="str">
            <v>20.08.2014</v>
          </cell>
          <cell r="G11" t="str">
            <v>Moscow</v>
          </cell>
          <cell r="H11" t="str">
            <v xml:space="preserve"> </v>
          </cell>
        </row>
        <row r="12">
          <cell r="A12" t="str">
            <v>T</v>
          </cell>
          <cell r="B12">
            <v>302.5</v>
          </cell>
          <cell r="C12" t="str">
            <v>Sinitsyn Artem</v>
          </cell>
          <cell r="E12" t="str">
            <v>RUS</v>
          </cell>
          <cell r="F12" t="str">
            <v>20.08.2014</v>
          </cell>
          <cell r="G12" t="str">
            <v>Moscow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>110-70-122.5</v>
          </cell>
          <cell r="E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>
            <v>165</v>
          </cell>
          <cell r="C15" t="str">
            <v>Baranov, Pavel</v>
          </cell>
          <cell r="E15" t="str">
            <v>RUS</v>
          </cell>
          <cell r="F15">
            <v>40087</v>
          </cell>
          <cell r="G15" t="str">
            <v>Rostov</v>
          </cell>
          <cell r="H15" t="str">
            <v xml:space="preserve"> </v>
          </cell>
        </row>
        <row r="16">
          <cell r="A16" t="str">
            <v>B</v>
          </cell>
          <cell r="B16">
            <v>100</v>
          </cell>
          <cell r="C16" t="str">
            <v>Baranov, Pavel</v>
          </cell>
          <cell r="E16" t="str">
            <v>RUS</v>
          </cell>
          <cell r="F16">
            <v>40087</v>
          </cell>
          <cell r="G16" t="str">
            <v>Rostov</v>
          </cell>
          <cell r="H16" t="str">
            <v xml:space="preserve"> </v>
          </cell>
        </row>
        <row r="17">
          <cell r="A17" t="str">
            <v>D</v>
          </cell>
          <cell r="B17">
            <v>170</v>
          </cell>
          <cell r="C17" t="str">
            <v>Baranov, Pavel</v>
          </cell>
          <cell r="E17" t="str">
            <v>RUS</v>
          </cell>
          <cell r="F17">
            <v>40087</v>
          </cell>
          <cell r="G17" t="str">
            <v>Rostov</v>
          </cell>
          <cell r="H17" t="str">
            <v xml:space="preserve"> </v>
          </cell>
        </row>
        <row r="18">
          <cell r="A18" t="str">
            <v>T</v>
          </cell>
          <cell r="B18">
            <v>435</v>
          </cell>
          <cell r="C18" t="str">
            <v>Baranov, Pavel</v>
          </cell>
          <cell r="E18" t="str">
            <v>RUS</v>
          </cell>
          <cell r="F18">
            <v>40087</v>
          </cell>
          <cell r="G18" t="str">
            <v>Rostov</v>
          </cell>
          <cell r="H18" t="str">
            <v xml:space="preserve"> </v>
          </cell>
        </row>
        <row r="19">
          <cell r="B19" t="str">
            <v xml:space="preserve"> </v>
          </cell>
          <cell r="C19" t="str">
            <v>165-100-170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>
            <v>67.5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135</v>
          </cell>
          <cell r="C21" t="str">
            <v>Avdeev,Yevgeny</v>
          </cell>
          <cell r="E21" t="str">
            <v>RUS</v>
          </cell>
          <cell r="F21">
            <v>40254</v>
          </cell>
          <cell r="G21" t="str">
            <v>Kursk</v>
          </cell>
        </row>
        <row r="22">
          <cell r="A22" t="str">
            <v>B</v>
          </cell>
          <cell r="B22">
            <v>96</v>
          </cell>
          <cell r="C22" t="str">
            <v>Schmult,Stevie</v>
          </cell>
          <cell r="E22" t="str">
            <v>USA</v>
          </cell>
          <cell r="F22">
            <v>41392</v>
          </cell>
          <cell r="G22" t="str">
            <v>Grand Rapids,MI</v>
          </cell>
          <cell r="H22" t="str">
            <v xml:space="preserve"> </v>
          </cell>
        </row>
        <row r="23">
          <cell r="A23" t="str">
            <v>D</v>
          </cell>
          <cell r="B23">
            <v>177.5</v>
          </cell>
          <cell r="C23" t="str">
            <v>Avdeev,Yevgeny</v>
          </cell>
          <cell r="E23" t="str">
            <v>RUS</v>
          </cell>
          <cell r="F23">
            <v>40254</v>
          </cell>
          <cell r="G23" t="str">
            <v>Kursk</v>
          </cell>
        </row>
        <row r="24">
          <cell r="A24" t="str">
            <v>T</v>
          </cell>
          <cell r="B24">
            <v>390</v>
          </cell>
          <cell r="C24" t="str">
            <v>Schmult,Stevie</v>
          </cell>
          <cell r="E24" t="str">
            <v>USA</v>
          </cell>
          <cell r="F24">
            <v>41392</v>
          </cell>
          <cell r="G24" t="str">
            <v>Grand Rapids,MI</v>
          </cell>
          <cell r="H24" t="str">
            <v xml:space="preserve"> </v>
          </cell>
        </row>
        <row r="25">
          <cell r="B25" t="str">
            <v xml:space="preserve"> </v>
          </cell>
          <cell r="C25" t="str">
            <v>122,5-95-172,5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>
            <v>75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>
            <v>185.5</v>
          </cell>
          <cell r="C27" t="str">
            <v>Boloban,Yevgen</v>
          </cell>
          <cell r="E27" t="str">
            <v>UKR</v>
          </cell>
          <cell r="F27">
            <v>41130</v>
          </cell>
          <cell r="G27" t="str">
            <v>Kryvyi Rig</v>
          </cell>
          <cell r="H27" t="str">
            <v>4th</v>
          </cell>
        </row>
        <row r="28">
          <cell r="A28" t="str">
            <v>B</v>
          </cell>
          <cell r="B28">
            <v>122.5</v>
          </cell>
          <cell r="C28" t="str">
            <v>Dubrovin Georgiy</v>
          </cell>
          <cell r="E28" t="str">
            <v>RUS</v>
          </cell>
          <cell r="F28">
            <v>41439</v>
          </cell>
          <cell r="G28" t="str">
            <v>Moscow</v>
          </cell>
        </row>
        <row r="29">
          <cell r="A29" t="str">
            <v>D</v>
          </cell>
          <cell r="B29">
            <v>210</v>
          </cell>
          <cell r="C29" t="str">
            <v>Dubrovin Georgiy</v>
          </cell>
          <cell r="E29" t="str">
            <v>RUS</v>
          </cell>
          <cell r="F29">
            <v>41439</v>
          </cell>
          <cell r="G29" t="str">
            <v>Moscow</v>
          </cell>
        </row>
        <row r="30">
          <cell r="A30" t="str">
            <v>T</v>
          </cell>
          <cell r="B30">
            <v>487.5</v>
          </cell>
          <cell r="C30" t="str">
            <v>Dubrovin Georgiy</v>
          </cell>
          <cell r="E30" t="str">
            <v>RUS</v>
          </cell>
          <cell r="F30">
            <v>41439</v>
          </cell>
          <cell r="G30" t="str">
            <v>Moscow</v>
          </cell>
        </row>
        <row r="31">
          <cell r="B31" t="str">
            <v xml:space="preserve"> </v>
          </cell>
          <cell r="C31" t="str">
            <v>155-122,5-210</v>
          </cell>
        </row>
        <row r="32">
          <cell r="A32">
            <v>82.5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>
            <v>202.5</v>
          </cell>
          <cell r="C33" t="str">
            <v>Israfilov Adil</v>
          </cell>
          <cell r="E33" t="str">
            <v>RUS</v>
          </cell>
          <cell r="F33">
            <v>41608</v>
          </cell>
          <cell r="G33" t="str">
            <v>Yekaterinbourg</v>
          </cell>
          <cell r="H33" t="str">
            <v xml:space="preserve"> </v>
          </cell>
        </row>
        <row r="34">
          <cell r="A34" t="str">
            <v>B</v>
          </cell>
          <cell r="B34">
            <v>142.5</v>
          </cell>
          <cell r="C34" t="str">
            <v>Israfilov Adil</v>
          </cell>
          <cell r="E34" t="str">
            <v>RUS</v>
          </cell>
          <cell r="F34">
            <v>41608</v>
          </cell>
          <cell r="G34" t="str">
            <v>Yekaterinbourg</v>
          </cell>
          <cell r="H34" t="str">
            <v xml:space="preserve"> </v>
          </cell>
        </row>
        <row r="35">
          <cell r="A35" t="str">
            <v>D</v>
          </cell>
          <cell r="B35">
            <v>212.5</v>
          </cell>
          <cell r="C35" t="str">
            <v>Israfilov Adil</v>
          </cell>
          <cell r="E35" t="str">
            <v>RUS</v>
          </cell>
          <cell r="F35">
            <v>41608</v>
          </cell>
          <cell r="G35" t="str">
            <v>Yekaterinbourg</v>
          </cell>
          <cell r="H35" t="str">
            <v xml:space="preserve"> </v>
          </cell>
        </row>
        <row r="36">
          <cell r="A36" t="str">
            <v>T</v>
          </cell>
          <cell r="B36">
            <v>557.5</v>
          </cell>
          <cell r="C36" t="str">
            <v>Israfilov Adil</v>
          </cell>
          <cell r="E36" t="str">
            <v>RUS</v>
          </cell>
          <cell r="F36">
            <v>41608</v>
          </cell>
          <cell r="G36" t="str">
            <v>Yekaterinbourg</v>
          </cell>
          <cell r="H36" t="str">
            <v xml:space="preserve"> </v>
          </cell>
        </row>
        <row r="37">
          <cell r="B37" t="str">
            <v xml:space="preserve"> </v>
          </cell>
          <cell r="C37" t="str">
            <v>202,5-142,5-212,5</v>
          </cell>
          <cell r="H37" t="str">
            <v xml:space="preserve"> </v>
          </cell>
        </row>
        <row r="38">
          <cell r="A38">
            <v>90</v>
          </cell>
          <cell r="H38" t="str">
            <v xml:space="preserve"> </v>
          </cell>
        </row>
        <row r="39">
          <cell r="A39" t="str">
            <v>S</v>
          </cell>
          <cell r="B39">
            <v>140</v>
          </cell>
          <cell r="C39" t="str">
            <v>Bukharin, Alexander</v>
          </cell>
          <cell r="E39" t="str">
            <v>RUS</v>
          </cell>
          <cell r="F39">
            <v>41439</v>
          </cell>
          <cell r="G39" t="str">
            <v>Moscow</v>
          </cell>
          <cell r="H39" t="str">
            <v xml:space="preserve"> </v>
          </cell>
        </row>
        <row r="40">
          <cell r="A40" t="str">
            <v>B</v>
          </cell>
          <cell r="B40">
            <v>125</v>
          </cell>
          <cell r="C40" t="str">
            <v>O'Holloran,Gabe</v>
          </cell>
          <cell r="E40" t="str">
            <v>CAN</v>
          </cell>
          <cell r="F40">
            <v>41434</v>
          </cell>
          <cell r="G40" t="str">
            <v>Ontario</v>
          </cell>
          <cell r="H40" t="str">
            <v xml:space="preserve"> </v>
          </cell>
        </row>
        <row r="41">
          <cell r="A41" t="str">
            <v>D</v>
          </cell>
          <cell r="B41">
            <v>170</v>
          </cell>
          <cell r="C41" t="str">
            <v>Bukharin, Alexander</v>
          </cell>
          <cell r="E41" t="str">
            <v>RUS</v>
          </cell>
          <cell r="F41">
            <v>41439</v>
          </cell>
          <cell r="G41" t="str">
            <v>Moscow</v>
          </cell>
          <cell r="H41" t="str">
            <v xml:space="preserve"> </v>
          </cell>
        </row>
        <row r="42">
          <cell r="A42" t="str">
            <v>T</v>
          </cell>
          <cell r="B42">
            <v>432.5</v>
          </cell>
          <cell r="C42" t="str">
            <v>Bukharin, Alexander</v>
          </cell>
          <cell r="E42" t="str">
            <v>RUS</v>
          </cell>
          <cell r="F42">
            <v>41439</v>
          </cell>
          <cell r="G42" t="str">
            <v>Moscow</v>
          </cell>
          <cell r="H42" t="str">
            <v xml:space="preserve"> </v>
          </cell>
        </row>
        <row r="43">
          <cell r="C43" t="str">
            <v>140-122,5-170</v>
          </cell>
          <cell r="H43" t="str">
            <v xml:space="preserve"> </v>
          </cell>
        </row>
        <row r="44">
          <cell r="A44">
            <v>100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B45">
            <v>155</v>
          </cell>
          <cell r="C45" t="str">
            <v>Fisher, Landon</v>
          </cell>
          <cell r="E45" t="str">
            <v>USA</v>
          </cell>
          <cell r="F45">
            <v>39876</v>
          </cell>
          <cell r="G45" t="str">
            <v>Idaho Falls</v>
          </cell>
          <cell r="H45" t="str">
            <v xml:space="preserve"> </v>
          </cell>
        </row>
        <row r="46">
          <cell r="A46" t="str">
            <v>B</v>
          </cell>
          <cell r="B46">
            <v>105</v>
          </cell>
          <cell r="C46" t="str">
            <v>Fisher, Landon</v>
          </cell>
          <cell r="E46" t="str">
            <v>USA</v>
          </cell>
          <cell r="F46">
            <v>39876</v>
          </cell>
          <cell r="G46" t="str">
            <v>Idaho Falls</v>
          </cell>
          <cell r="H46" t="str">
            <v>4th</v>
          </cell>
        </row>
        <row r="47">
          <cell r="A47" t="str">
            <v>D</v>
          </cell>
          <cell r="B47">
            <v>212.5</v>
          </cell>
          <cell r="C47" t="str">
            <v>Fisher, Landon</v>
          </cell>
          <cell r="E47" t="str">
            <v>USA</v>
          </cell>
          <cell r="F47">
            <v>39876</v>
          </cell>
          <cell r="G47" t="str">
            <v>Idaho Falls</v>
          </cell>
          <cell r="H47" t="str">
            <v>4th</v>
          </cell>
        </row>
        <row r="48">
          <cell r="A48" t="str">
            <v>T</v>
          </cell>
          <cell r="B48">
            <v>462.5</v>
          </cell>
          <cell r="C48" t="str">
            <v>Fisher, Landon</v>
          </cell>
          <cell r="E48" t="str">
            <v>USA</v>
          </cell>
          <cell r="F48">
            <v>39876</v>
          </cell>
          <cell r="G48" t="str">
            <v>Idaho Falls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>155-102.5-205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 t="str">
            <v xml:space="preserve"> </v>
          </cell>
          <cell r="C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 t="str">
            <v xml:space="preserve"> </v>
          </cell>
        </row>
        <row r="52">
          <cell r="A52" t="str">
            <v>B</v>
          </cell>
          <cell r="B52" t="str">
            <v xml:space="preserve"> </v>
          </cell>
          <cell r="C52" t="str">
            <v xml:space="preserve"> 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</row>
        <row r="53">
          <cell r="A53" t="str">
            <v>D</v>
          </cell>
          <cell r="B53" t="str">
            <v xml:space="preserve"> </v>
          </cell>
          <cell r="C53" t="str">
            <v xml:space="preserve"> 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</row>
        <row r="54">
          <cell r="A54" t="str">
            <v>T</v>
          </cell>
          <cell r="B54" t="str">
            <v xml:space="preserve"> </v>
          </cell>
          <cell r="C54" t="str">
            <v xml:space="preserve"> 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</row>
        <row r="55">
          <cell r="B55" t="str">
            <v xml:space="preserve"> </v>
          </cell>
          <cell r="C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 t="str">
            <v xml:space="preserve"> 227.5</v>
          </cell>
          <cell r="C57" t="str">
            <v xml:space="preserve"> Howard, Triston</v>
          </cell>
          <cell r="E57" t="str">
            <v xml:space="preserve"> USA</v>
          </cell>
          <cell r="F57">
            <v>40787</v>
          </cell>
          <cell r="G57" t="str">
            <v xml:space="preserve"> Idaho Falls</v>
          </cell>
        </row>
        <row r="58">
          <cell r="A58" t="str">
            <v>B</v>
          </cell>
          <cell r="B58" t="str">
            <v xml:space="preserve"> 137.5</v>
          </cell>
          <cell r="C58" t="str">
            <v xml:space="preserve"> Howard, Triston</v>
          </cell>
          <cell r="E58" t="str">
            <v xml:space="preserve"> USA</v>
          </cell>
          <cell r="F58">
            <v>40787</v>
          </cell>
          <cell r="G58" t="str">
            <v xml:space="preserve"> Idaho Falls</v>
          </cell>
        </row>
        <row r="59">
          <cell r="A59" t="str">
            <v>D</v>
          </cell>
          <cell r="B59" t="str">
            <v xml:space="preserve"> 227.5</v>
          </cell>
          <cell r="C59" t="str">
            <v xml:space="preserve"> Howard, Triston</v>
          </cell>
          <cell r="E59" t="str">
            <v xml:space="preserve"> USA</v>
          </cell>
          <cell r="F59">
            <v>40787</v>
          </cell>
          <cell r="G59" t="str">
            <v xml:space="preserve"> Idaho Falls</v>
          </cell>
        </row>
        <row r="60">
          <cell r="A60" t="str">
            <v>T</v>
          </cell>
          <cell r="B60" t="str">
            <v xml:space="preserve"> 592.5</v>
          </cell>
          <cell r="C60" t="str">
            <v xml:space="preserve"> Howard, Triston</v>
          </cell>
          <cell r="E60" t="str">
            <v xml:space="preserve"> USA</v>
          </cell>
          <cell r="F60">
            <v>40787</v>
          </cell>
          <cell r="G60" t="str">
            <v xml:space="preserve"> Idaho Falls</v>
          </cell>
        </row>
        <row r="61">
          <cell r="B61" t="str">
            <v xml:space="preserve">  </v>
          </cell>
          <cell r="C61" t="str">
            <v xml:space="preserve"> 227.5-137.5-227.5</v>
          </cell>
          <cell r="E61" t="str">
            <v xml:space="preserve">  </v>
          </cell>
          <cell r="F61" t="str">
            <v xml:space="preserve">  </v>
          </cell>
          <cell r="G61" t="str">
            <v xml:space="preserve">  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 t="str">
            <v xml:space="preserve"> </v>
          </cell>
          <cell r="C63" t="str">
            <v xml:space="preserve"> 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</row>
        <row r="64">
          <cell r="A64" t="str">
            <v>B</v>
          </cell>
          <cell r="B64" t="str">
            <v xml:space="preserve"> </v>
          </cell>
          <cell r="C64" t="str">
            <v xml:space="preserve"> </v>
          </cell>
          <cell r="E64" t="str">
            <v xml:space="preserve"> </v>
          </cell>
          <cell r="F64" t="str">
            <v xml:space="preserve"> </v>
          </cell>
          <cell r="G64" t="str">
            <v xml:space="preserve"> </v>
          </cell>
          <cell r="H64" t="str">
            <v xml:space="preserve"> </v>
          </cell>
        </row>
        <row r="65">
          <cell r="A65" t="str">
            <v>D</v>
          </cell>
          <cell r="B65" t="str">
            <v xml:space="preserve"> </v>
          </cell>
          <cell r="C65" t="str">
            <v xml:space="preserve"> </v>
          </cell>
          <cell r="E65" t="str">
            <v xml:space="preserve"> </v>
          </cell>
          <cell r="F65" t="str">
            <v xml:space="preserve"> </v>
          </cell>
          <cell r="G65" t="str">
            <v xml:space="preserve"> </v>
          </cell>
          <cell r="H65" t="str">
            <v xml:space="preserve"> </v>
          </cell>
        </row>
        <row r="66">
          <cell r="A66" t="str">
            <v>T</v>
          </cell>
          <cell r="B66" t="str">
            <v xml:space="preserve"> </v>
          </cell>
          <cell r="C66" t="str">
            <v xml:space="preserve"> 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  <cell r="H66" t="str">
            <v xml:space="preserve"> </v>
          </cell>
        </row>
        <row r="67">
          <cell r="B67" t="str">
            <v xml:space="preserve"> </v>
          </cell>
          <cell r="C67" t="str">
            <v xml:space="preserve"> </v>
          </cell>
          <cell r="E67" t="str">
            <v xml:space="preserve"> </v>
          </cell>
          <cell r="F67" t="str">
            <v xml:space="preserve"> </v>
          </cell>
          <cell r="G67" t="str">
            <v xml:space="preserve"> </v>
          </cell>
          <cell r="H67" t="str">
            <v xml:space="preserve"> 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 t="str">
            <v xml:space="preserve"> 160.0</v>
          </cell>
          <cell r="C69" t="str">
            <v xml:space="preserve"> Stoffelson, Jakob</v>
          </cell>
          <cell r="E69" t="str">
            <v xml:space="preserve"> CAN</v>
          </cell>
          <cell r="F69">
            <v>40706</v>
          </cell>
          <cell r="G69" t="str">
            <v xml:space="preserve"> Ontario</v>
          </cell>
          <cell r="H69" t="str">
            <v xml:space="preserve"> </v>
          </cell>
        </row>
        <row r="70">
          <cell r="A70" t="str">
            <v>B</v>
          </cell>
          <cell r="B70" t="str">
            <v xml:space="preserve"> 130.0</v>
          </cell>
          <cell r="C70" t="str">
            <v xml:space="preserve"> Stoffelson, Jakob</v>
          </cell>
          <cell r="E70" t="str">
            <v xml:space="preserve"> CAN</v>
          </cell>
          <cell r="F70">
            <v>40706</v>
          </cell>
          <cell r="G70" t="str">
            <v xml:space="preserve"> Ontario</v>
          </cell>
          <cell r="H70" t="str">
            <v xml:space="preserve"> </v>
          </cell>
        </row>
        <row r="71">
          <cell r="A71" t="str">
            <v>D</v>
          </cell>
          <cell r="B71" t="str">
            <v xml:space="preserve"> 160.0</v>
          </cell>
          <cell r="C71" t="str">
            <v xml:space="preserve"> Stoffelson, Jakob</v>
          </cell>
          <cell r="E71" t="str">
            <v xml:space="preserve"> CAN</v>
          </cell>
          <cell r="F71">
            <v>40706</v>
          </cell>
          <cell r="G71" t="str">
            <v xml:space="preserve"> Ontario</v>
          </cell>
          <cell r="H71" t="str">
            <v xml:space="preserve"> </v>
          </cell>
        </row>
        <row r="72">
          <cell r="A72" t="str">
            <v>T</v>
          </cell>
          <cell r="B72" t="str">
            <v xml:space="preserve"> 450.0</v>
          </cell>
          <cell r="C72" t="str">
            <v xml:space="preserve"> Stoffelson, Jakob</v>
          </cell>
          <cell r="E72" t="str">
            <v xml:space="preserve"> CAN</v>
          </cell>
          <cell r="F72">
            <v>40706</v>
          </cell>
          <cell r="G72" t="str">
            <v xml:space="preserve"> Ontario</v>
          </cell>
          <cell r="H72" t="str">
            <v xml:space="preserve"> </v>
          </cell>
        </row>
        <row r="73">
          <cell r="B73" t="str">
            <v xml:space="preserve">  </v>
          </cell>
          <cell r="C73" t="str">
            <v xml:space="preserve"> 160-130-160</v>
          </cell>
          <cell r="E73" t="str">
            <v xml:space="preserve">  </v>
          </cell>
          <cell r="F73" t="str">
            <v xml:space="preserve">  </v>
          </cell>
          <cell r="G73" t="str">
            <v xml:space="preserve">  </v>
          </cell>
          <cell r="H73" t="str">
            <v xml:space="preserve"> </v>
          </cell>
        </row>
      </sheetData>
      <sheetData sheetId="15">
        <row r="1">
          <cell r="C1" t="str">
            <v>Men's Teenage 16-17 AWPC RAW Records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>
            <v>125</v>
          </cell>
          <cell r="C3" t="str">
            <v>Chusov,Vladimir</v>
          </cell>
          <cell r="E3" t="str">
            <v>RUS</v>
          </cell>
          <cell r="F3">
            <v>41368</v>
          </cell>
          <cell r="G3" t="str">
            <v>Krasnodar</v>
          </cell>
          <cell r="H3" t="str">
            <v xml:space="preserve"> </v>
          </cell>
        </row>
        <row r="4">
          <cell r="A4" t="str">
            <v>B</v>
          </cell>
          <cell r="B4">
            <v>80</v>
          </cell>
          <cell r="C4" t="str">
            <v>Sheychenko,Kostyantyn</v>
          </cell>
          <cell r="E4" t="str">
            <v>UKR</v>
          </cell>
          <cell r="F4">
            <v>41130</v>
          </cell>
          <cell r="G4" t="str">
            <v>Kryvyi Rig</v>
          </cell>
          <cell r="H4" t="str">
            <v>4th</v>
          </cell>
        </row>
        <row r="5">
          <cell r="A5" t="str">
            <v>D</v>
          </cell>
          <cell r="B5">
            <v>130.5</v>
          </cell>
          <cell r="C5" t="str">
            <v>Sheychenko,Kostyantyn</v>
          </cell>
          <cell r="E5" t="str">
            <v>UKR</v>
          </cell>
          <cell r="F5">
            <v>41130</v>
          </cell>
          <cell r="G5" t="str">
            <v>Kryvyi Rig</v>
          </cell>
          <cell r="H5" t="str">
            <v>4th</v>
          </cell>
        </row>
        <row r="6">
          <cell r="A6" t="str">
            <v>T</v>
          </cell>
          <cell r="B6">
            <v>322.5</v>
          </cell>
          <cell r="C6" t="str">
            <v>Chusov,Vladimir</v>
          </cell>
          <cell r="E6" t="str">
            <v>RUS</v>
          </cell>
          <cell r="F6">
            <v>41368</v>
          </cell>
          <cell r="G6" t="str">
            <v>Krasnodar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>125-77,5-120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>
            <v>120</v>
          </cell>
          <cell r="C9" t="str">
            <v>Dokukin,Ruslan</v>
          </cell>
          <cell r="E9" t="str">
            <v>RUS</v>
          </cell>
          <cell r="F9">
            <v>40087</v>
          </cell>
          <cell r="G9" t="str">
            <v>Rostov</v>
          </cell>
          <cell r="H9" t="str">
            <v xml:space="preserve"> </v>
          </cell>
        </row>
        <row r="10">
          <cell r="A10" t="str">
            <v>B</v>
          </cell>
          <cell r="B10">
            <v>75</v>
          </cell>
          <cell r="C10" t="str">
            <v>Dokukin,Ruslan</v>
          </cell>
          <cell r="E10" t="str">
            <v>RUS</v>
          </cell>
          <cell r="F10">
            <v>39870</v>
          </cell>
          <cell r="G10" t="str">
            <v>Chelyabinsk</v>
          </cell>
          <cell r="H10" t="str">
            <v xml:space="preserve"> </v>
          </cell>
        </row>
        <row r="11">
          <cell r="A11" t="str">
            <v>D</v>
          </cell>
          <cell r="B11">
            <v>165</v>
          </cell>
          <cell r="C11" t="str">
            <v>Dokukin,Ruslan</v>
          </cell>
          <cell r="E11" t="str">
            <v>RUS</v>
          </cell>
          <cell r="F11">
            <v>40087</v>
          </cell>
          <cell r="G11" t="str">
            <v>Rostov</v>
          </cell>
          <cell r="H11" t="str">
            <v xml:space="preserve"> </v>
          </cell>
        </row>
        <row r="12">
          <cell r="A12" t="str">
            <v>T</v>
          </cell>
          <cell r="B12">
            <v>340</v>
          </cell>
          <cell r="C12" t="str">
            <v>Dokukin,Ruslan</v>
          </cell>
          <cell r="E12" t="str">
            <v>RUS</v>
          </cell>
          <cell r="F12">
            <v>40087</v>
          </cell>
          <cell r="G12" t="str">
            <v>Rostov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>117,5-72,5-150</v>
          </cell>
          <cell r="E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>
            <v>140</v>
          </cell>
          <cell r="C15" t="str">
            <v>Arkhipov Nikita</v>
          </cell>
          <cell r="E15" t="str">
            <v>RUS</v>
          </cell>
          <cell r="F15" t="str">
            <v>20.08.2014</v>
          </cell>
          <cell r="G15" t="str">
            <v>Moscow</v>
          </cell>
          <cell r="H15" t="str">
            <v xml:space="preserve"> </v>
          </cell>
        </row>
        <row r="16">
          <cell r="A16" t="str">
            <v>B</v>
          </cell>
          <cell r="B16">
            <v>105</v>
          </cell>
          <cell r="C16" t="str">
            <v>Gerasimov, Artem</v>
          </cell>
          <cell r="E16" t="str">
            <v>RUS</v>
          </cell>
          <cell r="F16">
            <v>40087</v>
          </cell>
          <cell r="G16" t="str">
            <v>Rostov</v>
          </cell>
          <cell r="H16" t="str">
            <v xml:space="preserve"> </v>
          </cell>
        </row>
        <row r="17">
          <cell r="A17" t="str">
            <v>D</v>
          </cell>
          <cell r="B17">
            <v>180</v>
          </cell>
          <cell r="C17" t="str">
            <v>Kurbanychbekov Kubatbek</v>
          </cell>
          <cell r="E17" t="str">
            <v>KGZ</v>
          </cell>
          <cell r="F17">
            <v>40408</v>
          </cell>
          <cell r="G17" t="str">
            <v>Moscow</v>
          </cell>
          <cell r="H17" t="str">
            <v xml:space="preserve"> </v>
          </cell>
        </row>
        <row r="18">
          <cell r="A18" t="str">
            <v>T</v>
          </cell>
          <cell r="B18">
            <v>400</v>
          </cell>
          <cell r="C18" t="str">
            <v>Arkhipov Nikita</v>
          </cell>
          <cell r="E18" t="str">
            <v>RUS</v>
          </cell>
          <cell r="F18" t="str">
            <v>20.08.2014</v>
          </cell>
          <cell r="G18" t="str">
            <v>Moscow</v>
          </cell>
          <cell r="H18" t="str">
            <v xml:space="preserve"> </v>
          </cell>
        </row>
        <row r="19">
          <cell r="C19" t="str">
            <v>140-85-175</v>
          </cell>
        </row>
        <row r="20">
          <cell r="A20">
            <v>67.5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160</v>
          </cell>
          <cell r="C21" t="str">
            <v>Rogozhkin Roman</v>
          </cell>
          <cell r="E21" t="str">
            <v>RUS</v>
          </cell>
          <cell r="F21" t="str">
            <v>03.07.2014</v>
          </cell>
          <cell r="G21" t="str">
            <v>Novosibirsk</v>
          </cell>
        </row>
        <row r="22">
          <cell r="A22" t="str">
            <v>B</v>
          </cell>
          <cell r="B22">
            <v>125</v>
          </cell>
          <cell r="C22" t="str">
            <v>Zelenin Artem</v>
          </cell>
          <cell r="E22" t="str">
            <v>RUS</v>
          </cell>
          <cell r="F22" t="str">
            <v>09.08.2014</v>
          </cell>
          <cell r="G22" t="str">
            <v>Yekaterinburg</v>
          </cell>
          <cell r="H22" t="str">
            <v xml:space="preserve"> </v>
          </cell>
        </row>
        <row r="23">
          <cell r="A23" t="str">
            <v>D</v>
          </cell>
          <cell r="B23">
            <v>200</v>
          </cell>
          <cell r="C23" t="str">
            <v>Polovnikov Konstsntin</v>
          </cell>
          <cell r="E23" t="str">
            <v>RUS</v>
          </cell>
          <cell r="F23">
            <v>40254</v>
          </cell>
          <cell r="G23" t="str">
            <v>Kursk</v>
          </cell>
        </row>
        <row r="24">
          <cell r="B24">
            <v>467.5</v>
          </cell>
          <cell r="C24" t="str">
            <v>Panyutin Vladimir</v>
          </cell>
          <cell r="E24" t="str">
            <v>RUS</v>
          </cell>
          <cell r="F24" t="str">
            <v>20.08.2014</v>
          </cell>
          <cell r="G24" t="str">
            <v>Moscow</v>
          </cell>
          <cell r="H24" t="str">
            <v xml:space="preserve"> </v>
          </cell>
        </row>
        <row r="25">
          <cell r="B25" t="str">
            <v xml:space="preserve"> </v>
          </cell>
          <cell r="C25" t="str">
            <v>160-122.5-185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>
            <v>75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>
            <v>202.5</v>
          </cell>
          <cell r="C27" t="str">
            <v>Karpenko Alexandr</v>
          </cell>
          <cell r="E27" t="str">
            <v>RUS</v>
          </cell>
          <cell r="F27">
            <v>40031</v>
          </cell>
          <cell r="G27" t="str">
            <v>Kursk</v>
          </cell>
        </row>
        <row r="28">
          <cell r="A28" t="str">
            <v>B</v>
          </cell>
          <cell r="B28">
            <v>142.5</v>
          </cell>
          <cell r="C28" t="str">
            <v>Mikitin Maxim</v>
          </cell>
          <cell r="E28" t="str">
            <v>RUS</v>
          </cell>
          <cell r="F28">
            <v>41618</v>
          </cell>
          <cell r="G28" t="str">
            <v>Kursk</v>
          </cell>
        </row>
        <row r="29">
          <cell r="A29" t="str">
            <v>D</v>
          </cell>
          <cell r="B29">
            <v>252.5</v>
          </cell>
          <cell r="C29" t="str">
            <v>Karpenko Alexandr</v>
          </cell>
          <cell r="E29" t="str">
            <v>RUS</v>
          </cell>
          <cell r="F29">
            <v>40031</v>
          </cell>
          <cell r="G29" t="str">
            <v>Kursk</v>
          </cell>
        </row>
        <row r="30">
          <cell r="B30">
            <v>590.5</v>
          </cell>
          <cell r="C30" t="str">
            <v>Karpenko Alexandr</v>
          </cell>
          <cell r="E30" t="str">
            <v>RUS</v>
          </cell>
          <cell r="F30">
            <v>40031</v>
          </cell>
          <cell r="G30" t="str">
            <v>Kursk</v>
          </cell>
          <cell r="H30" t="str">
            <v xml:space="preserve"> </v>
          </cell>
        </row>
        <row r="31">
          <cell r="B31" t="str">
            <v xml:space="preserve"> </v>
          </cell>
          <cell r="C31" t="str">
            <v>2025-1355-2525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  <cell r="H31" t="str">
            <v xml:space="preserve"> </v>
          </cell>
        </row>
        <row r="32">
          <cell r="A32">
            <v>82.5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>
            <v>212.5</v>
          </cell>
          <cell r="C33" t="str">
            <v>Burrows Jesse</v>
          </cell>
          <cell r="E33" t="str">
            <v>AUS</v>
          </cell>
          <cell r="F33">
            <v>41146</v>
          </cell>
          <cell r="G33" t="str">
            <v>Aubury</v>
          </cell>
          <cell r="H33" t="str">
            <v xml:space="preserve"> </v>
          </cell>
        </row>
        <row r="34">
          <cell r="A34" t="str">
            <v>B</v>
          </cell>
          <cell r="B34">
            <v>135.5</v>
          </cell>
          <cell r="C34" t="str">
            <v>Burrows Jesse</v>
          </cell>
          <cell r="E34" t="str">
            <v>AUS</v>
          </cell>
          <cell r="F34">
            <v>41146</v>
          </cell>
          <cell r="G34" t="str">
            <v>Aubury</v>
          </cell>
          <cell r="H34" t="str">
            <v>4th</v>
          </cell>
        </row>
        <row r="35">
          <cell r="A35" t="str">
            <v>D</v>
          </cell>
          <cell r="B35">
            <v>252.5</v>
          </cell>
          <cell r="C35" t="str">
            <v>Burrows Jesse</v>
          </cell>
          <cell r="E35" t="str">
            <v>AUS</v>
          </cell>
          <cell r="F35">
            <v>41146</v>
          </cell>
          <cell r="G35" t="str">
            <v>Aubury</v>
          </cell>
          <cell r="H35" t="str">
            <v xml:space="preserve"> </v>
          </cell>
        </row>
        <row r="36">
          <cell r="B36">
            <v>597.5</v>
          </cell>
          <cell r="C36" t="str">
            <v>Burrows Jesse</v>
          </cell>
          <cell r="E36" t="str">
            <v>AUS</v>
          </cell>
          <cell r="F36">
            <v>41146</v>
          </cell>
          <cell r="G36" t="str">
            <v>Aubury</v>
          </cell>
          <cell r="H36" t="str">
            <v xml:space="preserve"> </v>
          </cell>
        </row>
        <row r="37">
          <cell r="B37" t="str">
            <v xml:space="preserve"> </v>
          </cell>
          <cell r="C37" t="str">
            <v>212,5-132,5-252,5</v>
          </cell>
          <cell r="H37" t="str">
            <v xml:space="preserve"> </v>
          </cell>
        </row>
        <row r="38">
          <cell r="A38">
            <v>90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B39">
            <v>205</v>
          </cell>
          <cell r="C39" t="str">
            <v>Ivashkin,Ivan</v>
          </cell>
          <cell r="E39" t="str">
            <v>RUS</v>
          </cell>
          <cell r="F39">
            <v>41065</v>
          </cell>
          <cell r="G39" t="str">
            <v>Moscow</v>
          </cell>
          <cell r="H39" t="str">
            <v xml:space="preserve"> </v>
          </cell>
        </row>
        <row r="40">
          <cell r="A40" t="str">
            <v>B</v>
          </cell>
          <cell r="B40">
            <v>150</v>
          </cell>
          <cell r="C40" t="str">
            <v>Zaborovsky, Georgy</v>
          </cell>
          <cell r="E40" t="str">
            <v>RUS</v>
          </cell>
          <cell r="F40">
            <v>40087</v>
          </cell>
          <cell r="G40" t="str">
            <v>Rostov</v>
          </cell>
          <cell r="H40" t="str">
            <v xml:space="preserve"> </v>
          </cell>
        </row>
        <row r="41">
          <cell r="A41" t="str">
            <v>D</v>
          </cell>
          <cell r="B41">
            <v>230</v>
          </cell>
          <cell r="C41" t="str">
            <v>Ivashkin,Ivan</v>
          </cell>
          <cell r="E41" t="str">
            <v>RUS</v>
          </cell>
          <cell r="F41">
            <v>41065</v>
          </cell>
          <cell r="G41" t="str">
            <v>Moscow</v>
          </cell>
          <cell r="H41" t="str">
            <v xml:space="preserve"> </v>
          </cell>
        </row>
        <row r="42">
          <cell r="B42">
            <v>585</v>
          </cell>
          <cell r="C42" t="str">
            <v>Ivashkin,Ivan</v>
          </cell>
          <cell r="E42" t="str">
            <v>RUS</v>
          </cell>
          <cell r="F42">
            <v>41065</v>
          </cell>
          <cell r="G42" t="str">
            <v>Moscow</v>
          </cell>
          <cell r="H42" t="str">
            <v xml:space="preserve"> </v>
          </cell>
        </row>
        <row r="43">
          <cell r="B43" t="str">
            <v xml:space="preserve"> </v>
          </cell>
          <cell r="C43" t="str">
            <v>205-150-230</v>
          </cell>
          <cell r="E43" t="str">
            <v xml:space="preserve"> </v>
          </cell>
          <cell r="H43" t="str">
            <v xml:space="preserve"> </v>
          </cell>
        </row>
        <row r="44">
          <cell r="A44">
            <v>100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B45">
            <v>220</v>
          </cell>
          <cell r="C45" t="str">
            <v>Moskalenko,Stanislav</v>
          </cell>
          <cell r="E45" t="str">
            <v>RUS</v>
          </cell>
          <cell r="F45">
            <v>40087</v>
          </cell>
          <cell r="G45" t="str">
            <v>Rostov</v>
          </cell>
          <cell r="H45" t="str">
            <v xml:space="preserve"> </v>
          </cell>
        </row>
        <row r="46">
          <cell r="A46" t="str">
            <v>B</v>
          </cell>
          <cell r="B46">
            <v>160</v>
          </cell>
          <cell r="C46" t="str">
            <v>Moskalenko,Stanislav</v>
          </cell>
          <cell r="E46" t="str">
            <v>RUS</v>
          </cell>
          <cell r="F46">
            <v>40087</v>
          </cell>
          <cell r="G46" t="str">
            <v>Rostov</v>
          </cell>
          <cell r="H46" t="str">
            <v xml:space="preserve"> </v>
          </cell>
        </row>
        <row r="47">
          <cell r="A47" t="str">
            <v>D</v>
          </cell>
          <cell r="B47">
            <v>240</v>
          </cell>
          <cell r="C47" t="str">
            <v>Moskalenko,Stanislav</v>
          </cell>
          <cell r="E47" t="str">
            <v>RUS</v>
          </cell>
          <cell r="F47">
            <v>40087</v>
          </cell>
          <cell r="G47" t="str">
            <v>Rostov</v>
          </cell>
          <cell r="H47" t="str">
            <v xml:space="preserve"> </v>
          </cell>
        </row>
        <row r="48">
          <cell r="B48">
            <v>620</v>
          </cell>
          <cell r="C48" t="str">
            <v>Moskalenko,Stanislav</v>
          </cell>
          <cell r="E48" t="str">
            <v>RUS</v>
          </cell>
          <cell r="F48">
            <v>40087</v>
          </cell>
          <cell r="G48" t="str">
            <v>Rostov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>220-160-240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>
            <v>217.5</v>
          </cell>
          <cell r="C51" t="str">
            <v>Capicchioni,Dante</v>
          </cell>
          <cell r="E51" t="str">
            <v>USA</v>
          </cell>
          <cell r="F51">
            <v>41392</v>
          </cell>
          <cell r="G51" t="str">
            <v>Grand Rapids,MI</v>
          </cell>
          <cell r="H51" t="str">
            <v xml:space="preserve"> </v>
          </cell>
        </row>
        <row r="52">
          <cell r="A52" t="str">
            <v>B</v>
          </cell>
          <cell r="B52">
            <v>137.5</v>
          </cell>
          <cell r="C52" t="str">
            <v>Capicchioni,Dante</v>
          </cell>
          <cell r="E52" t="str">
            <v>USA</v>
          </cell>
          <cell r="F52">
            <v>41392</v>
          </cell>
          <cell r="G52" t="str">
            <v>Grand Rapids,MI</v>
          </cell>
          <cell r="H52" t="str">
            <v xml:space="preserve"> </v>
          </cell>
        </row>
        <row r="53">
          <cell r="A53" t="str">
            <v>D</v>
          </cell>
          <cell r="B53">
            <v>227.5</v>
          </cell>
          <cell r="C53" t="str">
            <v>Capicchioni,Dante</v>
          </cell>
          <cell r="E53" t="str">
            <v>USA</v>
          </cell>
          <cell r="F53">
            <v>41392</v>
          </cell>
          <cell r="G53" t="str">
            <v>Grand Rapids,MI</v>
          </cell>
          <cell r="H53" t="str">
            <v xml:space="preserve"> </v>
          </cell>
        </row>
        <row r="54">
          <cell r="B54">
            <v>582.5</v>
          </cell>
          <cell r="C54" t="str">
            <v>Capicchioni,Dante</v>
          </cell>
          <cell r="E54" t="str">
            <v>USA</v>
          </cell>
          <cell r="F54">
            <v>41392</v>
          </cell>
          <cell r="G54" t="str">
            <v>Grand Rapids,MI</v>
          </cell>
          <cell r="H54" t="str">
            <v xml:space="preserve"> </v>
          </cell>
        </row>
        <row r="55">
          <cell r="C55" t="str">
            <v>217,5-137,5-227,5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>
            <v>207.5</v>
          </cell>
          <cell r="C57" t="str">
            <v>Evans Kade</v>
          </cell>
          <cell r="E57" t="str">
            <v>RUS</v>
          </cell>
          <cell r="F57">
            <v>41515</v>
          </cell>
          <cell r="G57" t="str">
            <v>Idaho Falls</v>
          </cell>
          <cell r="H57" t="str">
            <v xml:space="preserve"> </v>
          </cell>
        </row>
        <row r="58">
          <cell r="A58" t="str">
            <v>B</v>
          </cell>
          <cell r="B58">
            <v>162.5</v>
          </cell>
          <cell r="C58" t="str">
            <v>Mashak,Jesse</v>
          </cell>
          <cell r="E58" t="str">
            <v>USA</v>
          </cell>
          <cell r="F58">
            <v>41013</v>
          </cell>
          <cell r="G58" t="str">
            <v>Burr Ridge</v>
          </cell>
          <cell r="H58" t="str">
            <v xml:space="preserve"> </v>
          </cell>
        </row>
        <row r="59">
          <cell r="A59" t="str">
            <v>D</v>
          </cell>
          <cell r="B59">
            <v>245</v>
          </cell>
          <cell r="C59" t="str">
            <v>Mashak,Jesse</v>
          </cell>
          <cell r="E59" t="str">
            <v>USA</v>
          </cell>
          <cell r="F59">
            <v>41013</v>
          </cell>
          <cell r="G59" t="str">
            <v>Burr Ridge</v>
          </cell>
          <cell r="H59" t="str">
            <v xml:space="preserve"> </v>
          </cell>
        </row>
        <row r="60">
          <cell r="B60">
            <v>590</v>
          </cell>
          <cell r="C60" t="str">
            <v>Mashak,Jesse</v>
          </cell>
          <cell r="E60" t="str">
            <v>USA</v>
          </cell>
          <cell r="F60">
            <v>41013</v>
          </cell>
          <cell r="G60" t="str">
            <v>Burr Ridge</v>
          </cell>
          <cell r="H60" t="str">
            <v xml:space="preserve"> </v>
          </cell>
        </row>
        <row r="61">
          <cell r="C61" t="str">
            <v>182,5-162,5-245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>
            <v>125</v>
          </cell>
          <cell r="C63" t="str">
            <v>Lazarenko,Maxim</v>
          </cell>
          <cell r="E63" t="str">
            <v>RUS</v>
          </cell>
          <cell r="F63">
            <v>41137</v>
          </cell>
          <cell r="G63" t="str">
            <v>Novosibirsk</v>
          </cell>
          <cell r="H63" t="str">
            <v xml:space="preserve"> </v>
          </cell>
        </row>
        <row r="64">
          <cell r="A64" t="str">
            <v>B</v>
          </cell>
          <cell r="B64">
            <v>90</v>
          </cell>
          <cell r="C64" t="str">
            <v>Lazarenko,Maxim</v>
          </cell>
          <cell r="E64" t="str">
            <v>RUS</v>
          </cell>
          <cell r="F64">
            <v>41137</v>
          </cell>
          <cell r="G64" t="str">
            <v>Novosibirsk</v>
          </cell>
          <cell r="H64" t="str">
            <v xml:space="preserve"> </v>
          </cell>
        </row>
        <row r="65">
          <cell r="A65" t="str">
            <v>D</v>
          </cell>
          <cell r="B65">
            <v>145</v>
          </cell>
          <cell r="C65" t="str">
            <v>Lazarenko,Maxim</v>
          </cell>
          <cell r="E65" t="str">
            <v>RUS</v>
          </cell>
          <cell r="F65">
            <v>41137</v>
          </cell>
          <cell r="G65" t="str">
            <v>Novosibirsk</v>
          </cell>
          <cell r="H65" t="str">
            <v xml:space="preserve"> </v>
          </cell>
        </row>
        <row r="66">
          <cell r="B66">
            <v>360</v>
          </cell>
          <cell r="C66" t="str">
            <v>Lazarenko,Maxim</v>
          </cell>
          <cell r="E66" t="str">
            <v>RUS</v>
          </cell>
          <cell r="F66">
            <v>41137</v>
          </cell>
          <cell r="G66" t="str">
            <v>Novosibirsk</v>
          </cell>
          <cell r="H66" t="str">
            <v xml:space="preserve"> </v>
          </cell>
        </row>
        <row r="67">
          <cell r="B67" t="str">
            <v xml:space="preserve"> </v>
          </cell>
          <cell r="C67" t="str">
            <v>125/90/145</v>
          </cell>
          <cell r="E67" t="str">
            <v xml:space="preserve"> </v>
          </cell>
          <cell r="F67" t="str">
            <v xml:space="preserve"> </v>
          </cell>
          <cell r="G67" t="str">
            <v xml:space="preserve"> </v>
          </cell>
          <cell r="H67" t="str">
            <v xml:space="preserve"> 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 t="str">
            <v xml:space="preserve"> </v>
          </cell>
          <cell r="C69" t="str">
            <v xml:space="preserve"> </v>
          </cell>
          <cell r="E69" t="str">
            <v xml:space="preserve"> </v>
          </cell>
          <cell r="F69" t="str">
            <v xml:space="preserve"> </v>
          </cell>
          <cell r="G69" t="str">
            <v xml:space="preserve"> </v>
          </cell>
          <cell r="H69" t="str">
            <v xml:space="preserve"> </v>
          </cell>
        </row>
        <row r="70">
          <cell r="A70" t="str">
            <v>B</v>
          </cell>
          <cell r="B70" t="str">
            <v xml:space="preserve"> </v>
          </cell>
          <cell r="C70" t="str">
            <v xml:space="preserve"> </v>
          </cell>
          <cell r="E70" t="str">
            <v xml:space="preserve"> </v>
          </cell>
          <cell r="F70" t="str">
            <v xml:space="preserve"> </v>
          </cell>
          <cell r="G70" t="str">
            <v xml:space="preserve"> </v>
          </cell>
          <cell r="H70" t="str">
            <v xml:space="preserve"> </v>
          </cell>
        </row>
        <row r="71">
          <cell r="A71" t="str">
            <v>D</v>
          </cell>
          <cell r="B71" t="str">
            <v xml:space="preserve"> </v>
          </cell>
          <cell r="C71" t="str">
            <v xml:space="preserve"> </v>
          </cell>
          <cell r="E71" t="str">
            <v xml:space="preserve"> </v>
          </cell>
          <cell r="F71" t="str">
            <v xml:space="preserve"> </v>
          </cell>
          <cell r="G71" t="str">
            <v xml:space="preserve"> </v>
          </cell>
          <cell r="H71" t="str">
            <v xml:space="preserve"> </v>
          </cell>
        </row>
        <row r="72">
          <cell r="B72" t="str">
            <v xml:space="preserve"> </v>
          </cell>
          <cell r="C72" t="str">
            <v xml:space="preserve"> </v>
          </cell>
          <cell r="E72" t="str">
            <v xml:space="preserve"> </v>
          </cell>
          <cell r="F72" t="str">
            <v xml:space="preserve"> </v>
          </cell>
          <cell r="G72" t="str">
            <v xml:space="preserve"> </v>
          </cell>
          <cell r="H72" t="str">
            <v xml:space="preserve"> </v>
          </cell>
        </row>
      </sheetData>
      <sheetData sheetId="16">
        <row r="1">
          <cell r="C1" t="str">
            <v>Men's Teenage 18-19 AWPC RAW Records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C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C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  <cell r="H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C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  <cell r="H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C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>
            <v>120</v>
          </cell>
          <cell r="C9" t="str">
            <v>Yumashev, Dzhamaladin</v>
          </cell>
          <cell r="E9" t="str">
            <v>RUS</v>
          </cell>
          <cell r="F9">
            <v>40408</v>
          </cell>
          <cell r="G9" t="str">
            <v>Moscow</v>
          </cell>
          <cell r="H9" t="str">
            <v xml:space="preserve"> </v>
          </cell>
        </row>
        <row r="10">
          <cell r="A10" t="str">
            <v>B</v>
          </cell>
          <cell r="B10">
            <v>90</v>
          </cell>
          <cell r="C10" t="str">
            <v>Lomachenko,Alexander</v>
          </cell>
          <cell r="E10" t="str">
            <v>RUS</v>
          </cell>
          <cell r="F10">
            <v>41503</v>
          </cell>
          <cell r="G10" t="str">
            <v>Novosibirsk</v>
          </cell>
          <cell r="H10" t="str">
            <v xml:space="preserve"> </v>
          </cell>
        </row>
        <row r="11">
          <cell r="A11" t="str">
            <v>D</v>
          </cell>
          <cell r="B11">
            <v>180</v>
          </cell>
          <cell r="C11" t="str">
            <v>Yumashev, Dzhamaladin</v>
          </cell>
          <cell r="E11" t="str">
            <v>RUS</v>
          </cell>
          <cell r="F11">
            <v>40408</v>
          </cell>
          <cell r="G11" t="str">
            <v>Moscow</v>
          </cell>
          <cell r="H11" t="str">
            <v xml:space="preserve"> </v>
          </cell>
        </row>
        <row r="12">
          <cell r="A12" t="str">
            <v>T</v>
          </cell>
          <cell r="B12">
            <v>380</v>
          </cell>
          <cell r="C12" t="str">
            <v>Yumashev, Dzhamaladin</v>
          </cell>
          <cell r="E12" t="str">
            <v>RUS</v>
          </cell>
          <cell r="F12">
            <v>40408</v>
          </cell>
          <cell r="G12" t="str">
            <v>Moscow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>120-80-180</v>
          </cell>
          <cell r="E13" t="str">
            <v xml:space="preserve"> </v>
          </cell>
          <cell r="F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>
            <v>140.5</v>
          </cell>
          <cell r="C15" t="str">
            <v xml:space="preserve">Alymbek, Azamat </v>
          </cell>
          <cell r="E15" t="str">
            <v>KAZ</v>
          </cell>
          <cell r="F15">
            <v>40408</v>
          </cell>
          <cell r="G15" t="str">
            <v>Moscow</v>
          </cell>
          <cell r="H15" t="str">
            <v xml:space="preserve"> </v>
          </cell>
        </row>
        <row r="16">
          <cell r="A16" t="str">
            <v>B</v>
          </cell>
          <cell r="B16">
            <v>107.5</v>
          </cell>
          <cell r="C16" t="str">
            <v>Donskov Vladimir</v>
          </cell>
          <cell r="E16" t="str">
            <v>RUS</v>
          </cell>
          <cell r="F16" t="str">
            <v>29.05.2014</v>
          </cell>
          <cell r="G16" t="str">
            <v>Kursk</v>
          </cell>
          <cell r="H16" t="str">
            <v xml:space="preserve"> </v>
          </cell>
        </row>
        <row r="17">
          <cell r="A17" t="str">
            <v>D</v>
          </cell>
          <cell r="B17">
            <v>190</v>
          </cell>
          <cell r="C17" t="str">
            <v xml:space="preserve">Alymbek, Azamat </v>
          </cell>
          <cell r="E17" t="str">
            <v>KAZ</v>
          </cell>
          <cell r="F17">
            <v>40408</v>
          </cell>
          <cell r="G17" t="str">
            <v>Moscow</v>
          </cell>
          <cell r="H17" t="str">
            <v xml:space="preserve"> </v>
          </cell>
        </row>
        <row r="18">
          <cell r="A18" t="str">
            <v>T</v>
          </cell>
          <cell r="B18">
            <v>425</v>
          </cell>
          <cell r="C18" t="str">
            <v xml:space="preserve">Alymbek, Azamat </v>
          </cell>
          <cell r="E18" t="str">
            <v>KAZ</v>
          </cell>
          <cell r="F18">
            <v>40408</v>
          </cell>
          <cell r="G18" t="str">
            <v>Moscow</v>
          </cell>
          <cell r="H18" t="str">
            <v xml:space="preserve"> </v>
          </cell>
        </row>
        <row r="19">
          <cell r="C19" t="str">
            <v>140,5-95-190</v>
          </cell>
        </row>
        <row r="20">
          <cell r="A20">
            <v>67.5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190</v>
          </cell>
          <cell r="C21" t="str">
            <v>Lustin Anton</v>
          </cell>
          <cell r="E21" t="str">
            <v>RUS</v>
          </cell>
          <cell r="F21">
            <v>40087</v>
          </cell>
          <cell r="G21" t="str">
            <v>Rostov</v>
          </cell>
          <cell r="H21" t="str">
            <v xml:space="preserve"> </v>
          </cell>
        </row>
        <row r="22">
          <cell r="A22" t="str">
            <v>B</v>
          </cell>
          <cell r="B22">
            <v>122.5</v>
          </cell>
          <cell r="C22" t="str">
            <v>Lustin Anton</v>
          </cell>
          <cell r="E22" t="str">
            <v>RUS</v>
          </cell>
          <cell r="F22">
            <v>40087</v>
          </cell>
          <cell r="G22" t="str">
            <v>Rostov</v>
          </cell>
          <cell r="H22" t="str">
            <v xml:space="preserve"> </v>
          </cell>
        </row>
        <row r="23">
          <cell r="A23" t="str">
            <v>D</v>
          </cell>
          <cell r="B23">
            <v>221</v>
          </cell>
          <cell r="C23" t="str">
            <v>Postnikov,Roman</v>
          </cell>
          <cell r="E23" t="str">
            <v>RUS</v>
          </cell>
          <cell r="F23">
            <v>41065</v>
          </cell>
          <cell r="G23" t="str">
            <v>Moscow</v>
          </cell>
          <cell r="H23" t="str">
            <v xml:space="preserve"> </v>
          </cell>
        </row>
        <row r="24">
          <cell r="B24">
            <v>515</v>
          </cell>
          <cell r="C24" t="str">
            <v>Shvetsov,Pavel</v>
          </cell>
          <cell r="E24" t="str">
            <v>RUS</v>
          </cell>
          <cell r="F24">
            <v>40087</v>
          </cell>
          <cell r="G24" t="str">
            <v>Rostov</v>
          </cell>
          <cell r="H24" t="str">
            <v xml:space="preserve"> </v>
          </cell>
        </row>
        <row r="25">
          <cell r="B25" t="str">
            <v xml:space="preserve"> </v>
          </cell>
          <cell r="C25" t="str">
            <v>165-115-220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>
            <v>75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>
            <v>210</v>
          </cell>
          <cell r="C27" t="str">
            <v>Kumskov,Stanislav</v>
          </cell>
          <cell r="E27" t="str">
            <v>RUS</v>
          </cell>
          <cell r="F27">
            <v>40087</v>
          </cell>
          <cell r="G27" t="str">
            <v>Rostov</v>
          </cell>
        </row>
        <row r="28">
          <cell r="A28" t="str">
            <v>B</v>
          </cell>
          <cell r="B28">
            <v>155</v>
          </cell>
          <cell r="C28" t="str">
            <v>Arshinov, Ivan</v>
          </cell>
          <cell r="E28" t="str">
            <v>RUS</v>
          </cell>
          <cell r="F28">
            <v>40408</v>
          </cell>
          <cell r="G28" t="str">
            <v>Moscow</v>
          </cell>
        </row>
        <row r="29">
          <cell r="A29" t="str">
            <v>D</v>
          </cell>
          <cell r="B29">
            <v>260</v>
          </cell>
          <cell r="C29" t="str">
            <v>Babin, Vladimir</v>
          </cell>
          <cell r="E29" t="str">
            <v>RUS</v>
          </cell>
          <cell r="F29">
            <v>40408</v>
          </cell>
          <cell r="G29" t="str">
            <v>Moscow</v>
          </cell>
        </row>
        <row r="30">
          <cell r="A30" t="str">
            <v>T</v>
          </cell>
          <cell r="B30">
            <v>582.5</v>
          </cell>
          <cell r="C30" t="str">
            <v>Kumskov,Stanislav</v>
          </cell>
          <cell r="E30" t="str">
            <v>RUS</v>
          </cell>
          <cell r="F30">
            <v>40087</v>
          </cell>
          <cell r="G30" t="str">
            <v>Rostov</v>
          </cell>
        </row>
        <row r="31">
          <cell r="B31" t="str">
            <v xml:space="preserve"> </v>
          </cell>
          <cell r="C31" t="str">
            <v>210-130-242,5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  <cell r="H31" t="str">
            <v xml:space="preserve"> </v>
          </cell>
        </row>
        <row r="32">
          <cell r="A32">
            <v>82.5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>
            <v>210</v>
          </cell>
          <cell r="C33" t="str">
            <v>Olekhov,Ruslan</v>
          </cell>
          <cell r="E33" t="str">
            <v>RUS</v>
          </cell>
          <cell r="F33">
            <v>41017</v>
          </cell>
          <cell r="G33" t="str">
            <v>Rostov</v>
          </cell>
        </row>
        <row r="34">
          <cell r="A34" t="str">
            <v>B</v>
          </cell>
          <cell r="B34">
            <v>145</v>
          </cell>
          <cell r="C34" t="str">
            <v>Olekhov,Ruslan</v>
          </cell>
          <cell r="E34" t="str">
            <v>RUS</v>
          </cell>
          <cell r="F34">
            <v>41017</v>
          </cell>
          <cell r="G34" t="str">
            <v>Rostov</v>
          </cell>
          <cell r="H34" t="str">
            <v xml:space="preserve"> </v>
          </cell>
        </row>
        <row r="35">
          <cell r="A35" t="str">
            <v>D</v>
          </cell>
          <cell r="B35">
            <v>300</v>
          </cell>
          <cell r="C35" t="str">
            <v>Babin Vladimir</v>
          </cell>
          <cell r="E35" t="str">
            <v>RUS</v>
          </cell>
          <cell r="F35">
            <v>40639</v>
          </cell>
          <cell r="G35" t="str">
            <v>Chelyabinsk</v>
          </cell>
        </row>
        <row r="36">
          <cell r="A36" t="str">
            <v>T</v>
          </cell>
          <cell r="B36">
            <v>620</v>
          </cell>
          <cell r="C36" t="str">
            <v>Babin Vladimir</v>
          </cell>
          <cell r="E36" t="str">
            <v>RUS</v>
          </cell>
          <cell r="F36">
            <v>40639</v>
          </cell>
          <cell r="G36" t="str">
            <v>Chelyabinsk</v>
          </cell>
          <cell r="H36" t="str">
            <v xml:space="preserve"> </v>
          </cell>
        </row>
        <row r="37">
          <cell r="B37" t="str">
            <v xml:space="preserve"> </v>
          </cell>
          <cell r="C37" t="str">
            <v>200-120-300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  <cell r="H37" t="str">
            <v xml:space="preserve"> </v>
          </cell>
        </row>
        <row r="38">
          <cell r="A38">
            <v>90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B39">
            <v>250</v>
          </cell>
          <cell r="C39" t="str">
            <v>Olekhov,Ruslan</v>
          </cell>
          <cell r="E39" t="str">
            <v>RUS</v>
          </cell>
          <cell r="F39" t="str">
            <v>09.02.2014</v>
          </cell>
          <cell r="G39" t="str">
            <v>Yekaterinburg</v>
          </cell>
          <cell r="H39" t="str">
            <v xml:space="preserve"> </v>
          </cell>
        </row>
        <row r="40">
          <cell r="A40" t="str">
            <v>B</v>
          </cell>
          <cell r="B40">
            <v>170</v>
          </cell>
          <cell r="C40" t="str">
            <v>Olekhov,Ruslan</v>
          </cell>
          <cell r="E40" t="str">
            <v>RUS</v>
          </cell>
          <cell r="F40">
            <v>41608</v>
          </cell>
          <cell r="G40" t="str">
            <v>Yekaterinburg</v>
          </cell>
          <cell r="H40" t="str">
            <v xml:space="preserve"> </v>
          </cell>
        </row>
        <row r="41">
          <cell r="A41" t="str">
            <v>D</v>
          </cell>
          <cell r="B41">
            <v>267.5</v>
          </cell>
          <cell r="C41" t="str">
            <v>Olekhov,Ruslan</v>
          </cell>
          <cell r="E41" t="str">
            <v>RUS</v>
          </cell>
          <cell r="F41" t="str">
            <v>09.02.2014</v>
          </cell>
          <cell r="G41" t="str">
            <v>Yekaterinburg</v>
          </cell>
          <cell r="H41" t="str">
            <v xml:space="preserve"> </v>
          </cell>
        </row>
        <row r="42">
          <cell r="B42">
            <v>687.5</v>
          </cell>
          <cell r="C42" t="str">
            <v>Olekhov,Ruslan</v>
          </cell>
          <cell r="E42" t="str">
            <v>RUS</v>
          </cell>
          <cell r="F42" t="str">
            <v>09.02.2014</v>
          </cell>
          <cell r="G42" t="str">
            <v>Yekaterinburg</v>
          </cell>
          <cell r="H42" t="str">
            <v xml:space="preserve"> </v>
          </cell>
        </row>
        <row r="43">
          <cell r="B43" t="str">
            <v xml:space="preserve"> </v>
          </cell>
          <cell r="C43" t="str">
            <v>250-170-267.5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  <cell r="H43" t="str">
            <v xml:space="preserve"> </v>
          </cell>
        </row>
        <row r="44">
          <cell r="A44">
            <v>100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B45">
            <v>247.5</v>
          </cell>
          <cell r="C45" t="str">
            <v>Winterrowd, Josh</v>
          </cell>
          <cell r="E45" t="str">
            <v>USA</v>
          </cell>
          <cell r="F45">
            <v>39876</v>
          </cell>
          <cell r="G45" t="str">
            <v>Idaho Falls</v>
          </cell>
          <cell r="H45" t="str">
            <v xml:space="preserve"> </v>
          </cell>
        </row>
        <row r="46">
          <cell r="A46" t="str">
            <v>B</v>
          </cell>
          <cell r="B46">
            <v>170</v>
          </cell>
          <cell r="C46" t="str">
            <v>Zaborovsky,Georgy</v>
          </cell>
          <cell r="E46" t="str">
            <v>RUS</v>
          </cell>
          <cell r="F46">
            <v>40408</v>
          </cell>
          <cell r="G46" t="str">
            <v>Moscow</v>
          </cell>
          <cell r="H46" t="str">
            <v xml:space="preserve"> </v>
          </cell>
        </row>
        <row r="47">
          <cell r="A47" t="str">
            <v>D</v>
          </cell>
          <cell r="B47">
            <v>260</v>
          </cell>
          <cell r="C47" t="str">
            <v>Bogatchenko,Andrei</v>
          </cell>
          <cell r="E47" t="str">
            <v>RUS</v>
          </cell>
          <cell r="F47" t="str">
            <v>29.05.2014</v>
          </cell>
          <cell r="G47" t="str">
            <v>Kursk</v>
          </cell>
          <cell r="H47" t="str">
            <v xml:space="preserve"> </v>
          </cell>
        </row>
        <row r="48">
          <cell r="A48" t="str">
            <v>T</v>
          </cell>
          <cell r="B48">
            <v>650</v>
          </cell>
          <cell r="C48" t="str">
            <v>Bogatchenko,Andrei</v>
          </cell>
          <cell r="E48" t="str">
            <v>RUS</v>
          </cell>
          <cell r="F48" t="str">
            <v>29.05.2014</v>
          </cell>
          <cell r="G48" t="str">
            <v>Kursk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>230-160-260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>
            <v>245</v>
          </cell>
          <cell r="C51" t="str">
            <v>Winterrowd, Josh</v>
          </cell>
          <cell r="E51" t="str">
            <v>USA</v>
          </cell>
          <cell r="F51">
            <v>40424</v>
          </cell>
          <cell r="G51" t="str">
            <v>Idaho Falls</v>
          </cell>
          <cell r="H51" t="str">
            <v xml:space="preserve"> </v>
          </cell>
        </row>
        <row r="52">
          <cell r="A52" t="str">
            <v>B</v>
          </cell>
          <cell r="B52">
            <v>160</v>
          </cell>
          <cell r="C52" t="str">
            <v>Kirichenko,Dmitry</v>
          </cell>
          <cell r="E52" t="str">
            <v>RUS</v>
          </cell>
          <cell r="F52">
            <v>39870</v>
          </cell>
          <cell r="G52" t="str">
            <v>Chelyabinsk</v>
          </cell>
          <cell r="H52" t="str">
            <v xml:space="preserve"> </v>
          </cell>
        </row>
        <row r="53">
          <cell r="A53" t="str">
            <v>D</v>
          </cell>
          <cell r="B53">
            <v>270</v>
          </cell>
          <cell r="C53" t="str">
            <v>Pshenichnyy Dmitriy</v>
          </cell>
          <cell r="E53" t="str">
            <v>RUS</v>
          </cell>
          <cell r="F53" t="str">
            <v>18.04.2014</v>
          </cell>
          <cell r="G53" t="str">
            <v>Krasnodar</v>
          </cell>
          <cell r="H53" t="str">
            <v xml:space="preserve"> </v>
          </cell>
        </row>
        <row r="54">
          <cell r="B54">
            <v>655</v>
          </cell>
          <cell r="C54" t="str">
            <v>Winterrowd, Josh</v>
          </cell>
          <cell r="E54" t="str">
            <v>USA</v>
          </cell>
          <cell r="F54">
            <v>40424</v>
          </cell>
          <cell r="G54" t="str">
            <v>Idaho Falls</v>
          </cell>
          <cell r="H54" t="str">
            <v xml:space="preserve"> </v>
          </cell>
        </row>
        <row r="55">
          <cell r="B55" t="str">
            <v xml:space="preserve"> </v>
          </cell>
          <cell r="C55" t="str">
            <v>245-150-260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>
            <v>185</v>
          </cell>
          <cell r="C57" t="str">
            <v>Romero, Cesar</v>
          </cell>
          <cell r="E57" t="str">
            <v>USA</v>
          </cell>
          <cell r="F57">
            <v>39876</v>
          </cell>
          <cell r="G57" t="str">
            <v>Idaho Falls</v>
          </cell>
          <cell r="H57" t="str">
            <v xml:space="preserve"> </v>
          </cell>
        </row>
        <row r="58">
          <cell r="A58" t="str">
            <v>B</v>
          </cell>
          <cell r="B58">
            <v>122.5</v>
          </cell>
          <cell r="C58" t="str">
            <v>Romero, Cesar</v>
          </cell>
          <cell r="E58" t="str">
            <v>USA</v>
          </cell>
          <cell r="F58">
            <v>39876</v>
          </cell>
          <cell r="G58" t="str">
            <v>Idaho Falls</v>
          </cell>
          <cell r="H58" t="str">
            <v xml:space="preserve"> </v>
          </cell>
        </row>
        <row r="59">
          <cell r="A59" t="str">
            <v>D</v>
          </cell>
          <cell r="B59">
            <v>227.5</v>
          </cell>
          <cell r="C59" t="str">
            <v>Romero, Cesar</v>
          </cell>
          <cell r="E59" t="str">
            <v>USA</v>
          </cell>
          <cell r="F59">
            <v>39876</v>
          </cell>
          <cell r="G59" t="str">
            <v>Idaho Falls</v>
          </cell>
          <cell r="H59" t="str">
            <v>4th</v>
          </cell>
        </row>
        <row r="60">
          <cell r="B60">
            <v>520</v>
          </cell>
          <cell r="C60" t="str">
            <v>Romero, Cesar</v>
          </cell>
          <cell r="E60" t="str">
            <v>USA</v>
          </cell>
          <cell r="F60">
            <v>39876</v>
          </cell>
          <cell r="G60" t="str">
            <v>Idaho Falls</v>
          </cell>
          <cell r="H60" t="str">
            <v xml:space="preserve"> </v>
          </cell>
        </row>
        <row r="61">
          <cell r="B61" t="str">
            <v xml:space="preserve"> </v>
          </cell>
          <cell r="C61" t="str">
            <v>185-122.54-212.5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>
            <v>230</v>
          </cell>
          <cell r="C63" t="str">
            <v>Apalkov,Yaroslav</v>
          </cell>
          <cell r="E63" t="str">
            <v>UKR</v>
          </cell>
          <cell r="F63">
            <v>41131</v>
          </cell>
          <cell r="G63" t="str">
            <v>Kryvyi Rig</v>
          </cell>
          <cell r="H63" t="str">
            <v xml:space="preserve"> </v>
          </cell>
        </row>
        <row r="64">
          <cell r="A64" t="str">
            <v>B</v>
          </cell>
          <cell r="B64">
            <v>150</v>
          </cell>
          <cell r="C64" t="str">
            <v>Apalkov,Yaroslav</v>
          </cell>
          <cell r="E64" t="str">
            <v>UKR</v>
          </cell>
          <cell r="F64">
            <v>41131</v>
          </cell>
          <cell r="G64" t="str">
            <v>Kryvyi Rig</v>
          </cell>
          <cell r="H64" t="str">
            <v xml:space="preserve"> </v>
          </cell>
        </row>
        <row r="65">
          <cell r="A65" t="str">
            <v>D</v>
          </cell>
          <cell r="B65">
            <v>270</v>
          </cell>
          <cell r="C65" t="str">
            <v>Apalkov,Yaroslav</v>
          </cell>
          <cell r="E65" t="str">
            <v>UKR</v>
          </cell>
          <cell r="F65">
            <v>41131</v>
          </cell>
          <cell r="G65" t="str">
            <v>Kryvyi Rig</v>
          </cell>
          <cell r="H65" t="str">
            <v xml:space="preserve"> </v>
          </cell>
        </row>
        <row r="66">
          <cell r="B66">
            <v>650</v>
          </cell>
          <cell r="C66" t="str">
            <v>Apalkov,Yaroslav</v>
          </cell>
          <cell r="E66" t="str">
            <v>UKR</v>
          </cell>
          <cell r="F66">
            <v>41131</v>
          </cell>
          <cell r="G66" t="str">
            <v>Kryvyi Rig</v>
          </cell>
          <cell r="H66" t="str">
            <v xml:space="preserve"> </v>
          </cell>
        </row>
        <row r="67">
          <cell r="B67" t="str">
            <v xml:space="preserve"> </v>
          </cell>
          <cell r="C67" t="str">
            <v>230/150/270</v>
          </cell>
          <cell r="E67" t="str">
            <v xml:space="preserve"> </v>
          </cell>
          <cell r="F67" t="str">
            <v xml:space="preserve"> </v>
          </cell>
          <cell r="G67" t="str">
            <v xml:space="preserve"> </v>
          </cell>
          <cell r="H67" t="str">
            <v xml:space="preserve"> 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>
            <v>227.5</v>
          </cell>
          <cell r="C69" t="str">
            <v>Kaiser,Mason</v>
          </cell>
          <cell r="E69" t="str">
            <v>USA</v>
          </cell>
          <cell r="F69">
            <v>40634</v>
          </cell>
          <cell r="G69" t="str">
            <v>West Palm Beach</v>
          </cell>
          <cell r="H69" t="str">
            <v xml:space="preserve"> </v>
          </cell>
        </row>
        <row r="70">
          <cell r="A70" t="str">
            <v>B</v>
          </cell>
          <cell r="B70">
            <v>175</v>
          </cell>
          <cell r="C70" t="str">
            <v>Kaiser,Mason</v>
          </cell>
          <cell r="E70" t="str">
            <v>USA</v>
          </cell>
          <cell r="F70">
            <v>40634</v>
          </cell>
          <cell r="G70" t="str">
            <v>West Palm Beach</v>
          </cell>
          <cell r="H70" t="str">
            <v xml:space="preserve"> </v>
          </cell>
        </row>
        <row r="71">
          <cell r="A71" t="str">
            <v>D</v>
          </cell>
          <cell r="B71">
            <v>260</v>
          </cell>
          <cell r="C71" t="str">
            <v>Kaiser,Mason</v>
          </cell>
          <cell r="E71" t="str">
            <v>USA</v>
          </cell>
          <cell r="F71">
            <v>40634</v>
          </cell>
          <cell r="G71" t="str">
            <v>West Palm Beach</v>
          </cell>
          <cell r="H71" t="str">
            <v xml:space="preserve"> </v>
          </cell>
        </row>
        <row r="72">
          <cell r="B72">
            <v>652.5</v>
          </cell>
          <cell r="C72" t="str">
            <v>Kaiser,Mason</v>
          </cell>
          <cell r="E72" t="str">
            <v>USA</v>
          </cell>
          <cell r="F72">
            <v>40634</v>
          </cell>
          <cell r="G72" t="str">
            <v>West Palm Beach</v>
          </cell>
          <cell r="H72" t="str">
            <v xml:space="preserve"> </v>
          </cell>
        </row>
      </sheetData>
      <sheetData sheetId="17">
        <row r="1">
          <cell r="C1" t="str">
            <v>Men's Junior AWPC RAW Records</v>
          </cell>
          <cell r="H1" t="str">
            <v xml:space="preserve"> 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>
            <v>87.5</v>
          </cell>
          <cell r="C3" t="str">
            <v xml:space="preserve"> Attia, Tarek</v>
          </cell>
          <cell r="D3">
            <v>91</v>
          </cell>
          <cell r="E3" t="str">
            <v xml:space="preserve"> CAN</v>
          </cell>
          <cell r="F3">
            <v>40705</v>
          </cell>
          <cell r="G3" t="str">
            <v xml:space="preserve"> Waterloo, CAN</v>
          </cell>
        </row>
        <row r="4">
          <cell r="A4" t="str">
            <v>B</v>
          </cell>
          <cell r="B4">
            <v>90</v>
          </cell>
          <cell r="C4" t="str">
            <v xml:space="preserve"> Attia, Tarek</v>
          </cell>
          <cell r="D4">
            <v>91</v>
          </cell>
          <cell r="E4" t="str">
            <v xml:space="preserve"> CAN</v>
          </cell>
          <cell r="F4">
            <v>40705</v>
          </cell>
          <cell r="G4" t="str">
            <v xml:space="preserve"> Waterloo, CAN</v>
          </cell>
        </row>
        <row r="5">
          <cell r="A5" t="str">
            <v>D</v>
          </cell>
          <cell r="B5">
            <v>130</v>
          </cell>
          <cell r="C5" t="str">
            <v xml:space="preserve"> Attia, Tarek</v>
          </cell>
          <cell r="D5">
            <v>91</v>
          </cell>
          <cell r="E5" t="str">
            <v xml:space="preserve"> CAN</v>
          </cell>
          <cell r="F5">
            <v>40705</v>
          </cell>
          <cell r="G5" t="str">
            <v xml:space="preserve"> Waterloo, CAN</v>
          </cell>
        </row>
        <row r="6">
          <cell r="A6" t="str">
            <v>T</v>
          </cell>
          <cell r="B6">
            <v>307.5</v>
          </cell>
          <cell r="C6" t="str">
            <v xml:space="preserve"> Attia, Tarek</v>
          </cell>
          <cell r="D6">
            <v>91</v>
          </cell>
          <cell r="E6" t="str">
            <v xml:space="preserve"> CAN</v>
          </cell>
          <cell r="F6">
            <v>40705</v>
          </cell>
          <cell r="G6" t="str">
            <v xml:space="preserve"> Waterloo, CAN</v>
          </cell>
        </row>
        <row r="7">
          <cell r="B7" t="str">
            <v xml:space="preserve"> </v>
          </cell>
          <cell r="C7" t="str">
            <v xml:space="preserve"> 87.5-90-130 </v>
          </cell>
          <cell r="D7" t="str">
            <v xml:space="preserve">  </v>
          </cell>
          <cell r="E7" t="str">
            <v xml:space="preserve">  </v>
          </cell>
          <cell r="F7" t="str">
            <v xml:space="preserve">  </v>
          </cell>
          <cell r="G7" t="str">
            <v xml:space="preserve"> 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>
            <v>140</v>
          </cell>
          <cell r="C9" t="str">
            <v>Rustamov,Rafik</v>
          </cell>
          <cell r="D9">
            <v>89</v>
          </cell>
          <cell r="E9" t="str">
            <v>AZE</v>
          </cell>
          <cell r="F9">
            <v>41130</v>
          </cell>
          <cell r="G9" t="str">
            <v>Kryvyi Rig</v>
          </cell>
          <cell r="H9" t="str">
            <v xml:space="preserve"> </v>
          </cell>
        </row>
        <row r="10">
          <cell r="A10" t="str">
            <v>B</v>
          </cell>
          <cell r="B10">
            <v>100</v>
          </cell>
          <cell r="C10" t="str">
            <v>Derzhakov Pavel</v>
          </cell>
          <cell r="D10">
            <v>92</v>
          </cell>
          <cell r="E10" t="str">
            <v>RUS</v>
          </cell>
          <cell r="F10" t="str">
            <v>20.08.2014</v>
          </cell>
          <cell r="G10" t="str">
            <v>Moscow</v>
          </cell>
          <cell r="H10" t="str">
            <v xml:space="preserve"> </v>
          </cell>
        </row>
        <row r="11">
          <cell r="A11" t="str">
            <v>D</v>
          </cell>
          <cell r="B11">
            <v>167.5</v>
          </cell>
          <cell r="C11" t="str">
            <v>Derzhakov Pavel</v>
          </cell>
          <cell r="D11">
            <v>92</v>
          </cell>
          <cell r="E11" t="str">
            <v>RUS</v>
          </cell>
          <cell r="F11" t="str">
            <v>20.08.2014</v>
          </cell>
          <cell r="G11" t="str">
            <v>Moscow</v>
          </cell>
          <cell r="H11" t="str">
            <v xml:space="preserve"> </v>
          </cell>
        </row>
        <row r="12">
          <cell r="A12" t="str">
            <v>T</v>
          </cell>
          <cell r="B12">
            <v>400</v>
          </cell>
          <cell r="C12" t="str">
            <v>Rustamov,Rafik</v>
          </cell>
          <cell r="D12">
            <v>89</v>
          </cell>
          <cell r="E12" t="str">
            <v>AZE</v>
          </cell>
          <cell r="F12">
            <v>41130</v>
          </cell>
          <cell r="G12" t="str">
            <v>Kryvyi Rig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>140/95/165</v>
          </cell>
          <cell r="D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>
            <v>150</v>
          </cell>
          <cell r="C15" t="str">
            <v>Volodarsky,Sergei</v>
          </cell>
          <cell r="D15">
            <v>89</v>
          </cell>
          <cell r="E15" t="str">
            <v>RUS</v>
          </cell>
          <cell r="F15">
            <v>41065</v>
          </cell>
          <cell r="G15" t="str">
            <v>Moscow</v>
          </cell>
          <cell r="H15" t="str">
            <v xml:space="preserve"> </v>
          </cell>
        </row>
        <row r="16">
          <cell r="A16" t="str">
            <v>B</v>
          </cell>
          <cell r="B16">
            <v>110</v>
          </cell>
          <cell r="C16" t="str">
            <v>Ispiryan, Narek</v>
          </cell>
          <cell r="D16">
            <v>89</v>
          </cell>
          <cell r="E16" t="str">
            <v>RUS</v>
          </cell>
          <cell r="F16">
            <v>40408</v>
          </cell>
          <cell r="G16" t="str">
            <v>Moscow</v>
          </cell>
          <cell r="H16" t="str">
            <v xml:space="preserve"> </v>
          </cell>
        </row>
        <row r="17">
          <cell r="A17" t="str">
            <v>D</v>
          </cell>
          <cell r="B17">
            <v>205</v>
          </cell>
          <cell r="C17" t="str">
            <v>Ispiryan, Narek</v>
          </cell>
          <cell r="D17">
            <v>89</v>
          </cell>
          <cell r="E17" t="str">
            <v>RUS</v>
          </cell>
          <cell r="F17">
            <v>40408</v>
          </cell>
          <cell r="G17" t="str">
            <v>Moscow</v>
          </cell>
          <cell r="H17" t="str">
            <v xml:space="preserve"> </v>
          </cell>
        </row>
        <row r="18">
          <cell r="A18" t="str">
            <v>T</v>
          </cell>
          <cell r="B18">
            <v>460</v>
          </cell>
          <cell r="C18" t="str">
            <v>Ispiryan, Narek</v>
          </cell>
          <cell r="D18">
            <v>89</v>
          </cell>
          <cell r="E18" t="str">
            <v>RUS</v>
          </cell>
          <cell r="F18">
            <v>40408</v>
          </cell>
          <cell r="G18" t="str">
            <v>Moscow</v>
          </cell>
          <cell r="H18" t="str">
            <v xml:space="preserve"> </v>
          </cell>
        </row>
        <row r="19">
          <cell r="B19" t="str">
            <v xml:space="preserve"> </v>
          </cell>
          <cell r="C19" t="str">
            <v>145-110-205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>
            <v>67.5</v>
          </cell>
          <cell r="C20" t="str">
            <v xml:space="preserve"> 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180</v>
          </cell>
          <cell r="C21" t="str">
            <v>Lee,Daniel</v>
          </cell>
          <cell r="D21">
            <v>92</v>
          </cell>
          <cell r="E21" t="str">
            <v>CAN</v>
          </cell>
          <cell r="F21">
            <v>41434</v>
          </cell>
          <cell r="G21" t="str">
            <v>Ontario</v>
          </cell>
        </row>
        <row r="22">
          <cell r="A22" t="str">
            <v>B</v>
          </cell>
          <cell r="B22">
            <v>137.5</v>
          </cell>
          <cell r="C22" t="str">
            <v>Mironov, Pavel</v>
          </cell>
          <cell r="D22">
            <v>88</v>
          </cell>
          <cell r="E22" t="str">
            <v>RUS</v>
          </cell>
          <cell r="F22">
            <v>40813</v>
          </cell>
          <cell r="G22" t="str">
            <v>Yekaterinbourg</v>
          </cell>
          <cell r="H22" t="str">
            <v xml:space="preserve"> </v>
          </cell>
        </row>
        <row r="23">
          <cell r="A23" t="str">
            <v>D</v>
          </cell>
          <cell r="B23">
            <v>235</v>
          </cell>
          <cell r="C23" t="str">
            <v>Khamgokov Zalim</v>
          </cell>
          <cell r="D23">
            <v>94</v>
          </cell>
          <cell r="E23" t="str">
            <v>RUS</v>
          </cell>
          <cell r="F23" t="str">
            <v>20.08.2014</v>
          </cell>
          <cell r="G23" t="str">
            <v>Moscow</v>
          </cell>
          <cell r="H23" t="str">
            <v xml:space="preserve"> </v>
          </cell>
        </row>
        <row r="24">
          <cell r="A24" t="str">
            <v>T</v>
          </cell>
          <cell r="B24">
            <v>545</v>
          </cell>
          <cell r="C24" t="str">
            <v>Batmagnay,Amarbat</v>
          </cell>
          <cell r="D24">
            <v>90</v>
          </cell>
          <cell r="E24" t="str">
            <v>MGL</v>
          </cell>
          <cell r="F24">
            <v>41503</v>
          </cell>
          <cell r="G24" t="str">
            <v>Novosibirsk</v>
          </cell>
          <cell r="H24" t="str">
            <v xml:space="preserve"> </v>
          </cell>
        </row>
        <row r="25">
          <cell r="B25" t="str">
            <v xml:space="preserve"> </v>
          </cell>
          <cell r="C25" t="str">
            <v>180-135-230</v>
          </cell>
          <cell r="H25" t="str">
            <v xml:space="preserve"> </v>
          </cell>
        </row>
        <row r="26">
          <cell r="A26">
            <v>75</v>
          </cell>
          <cell r="B26" t="str">
            <v xml:space="preserve"> </v>
          </cell>
          <cell r="C26" t="str">
            <v xml:space="preserve"> 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>
            <v>217.5</v>
          </cell>
          <cell r="C27" t="str">
            <v>Nasonov Dmitriy</v>
          </cell>
          <cell r="D27">
            <v>92</v>
          </cell>
          <cell r="E27" t="str">
            <v>RUS</v>
          </cell>
          <cell r="F27" t="str">
            <v>20.08.2014</v>
          </cell>
          <cell r="G27" t="str">
            <v>Moscow</v>
          </cell>
          <cell r="H27" t="str">
            <v xml:space="preserve"> </v>
          </cell>
        </row>
        <row r="28">
          <cell r="A28" t="str">
            <v>B</v>
          </cell>
          <cell r="B28">
            <v>155</v>
          </cell>
          <cell r="C28" t="str">
            <v>Vorobyev Mikhail</v>
          </cell>
          <cell r="D28">
            <v>90</v>
          </cell>
          <cell r="E28" t="str">
            <v>RUS</v>
          </cell>
          <cell r="F28" t="str">
            <v>20.08.2014</v>
          </cell>
          <cell r="G28" t="str">
            <v>Moscow</v>
          </cell>
          <cell r="H28" t="str">
            <v xml:space="preserve"> </v>
          </cell>
        </row>
        <row r="29">
          <cell r="A29" t="str">
            <v>D</v>
          </cell>
          <cell r="B29">
            <v>310</v>
          </cell>
          <cell r="C29" t="str">
            <v>Nasonov Dmitriy</v>
          </cell>
          <cell r="D29">
            <v>92</v>
          </cell>
          <cell r="E29" t="str">
            <v>RUS</v>
          </cell>
          <cell r="F29" t="str">
            <v>20.08.2014</v>
          </cell>
          <cell r="G29" t="str">
            <v>Moscow</v>
          </cell>
          <cell r="H29" t="str">
            <v xml:space="preserve"> </v>
          </cell>
        </row>
        <row r="30">
          <cell r="A30" t="str">
            <v>T</v>
          </cell>
          <cell r="B30">
            <v>667.5</v>
          </cell>
          <cell r="C30" t="str">
            <v>Nasonov Dmitriy</v>
          </cell>
          <cell r="D30">
            <v>92</v>
          </cell>
          <cell r="E30" t="str">
            <v>RUS</v>
          </cell>
          <cell r="F30" t="str">
            <v>20.08.2014</v>
          </cell>
          <cell r="G30" t="str">
            <v>Moscow</v>
          </cell>
          <cell r="H30" t="str">
            <v xml:space="preserve"> </v>
          </cell>
        </row>
        <row r="31">
          <cell r="B31" t="str">
            <v xml:space="preserve"> </v>
          </cell>
          <cell r="C31" t="str">
            <v>217.5-140-310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  <cell r="H31" t="str">
            <v xml:space="preserve"> </v>
          </cell>
        </row>
        <row r="32">
          <cell r="A32">
            <v>82.5</v>
          </cell>
          <cell r="B32" t="str">
            <v xml:space="preserve"> </v>
          </cell>
          <cell r="C32" t="str">
            <v xml:space="preserve"> 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>
            <v>250</v>
          </cell>
          <cell r="C33" t="str">
            <v>Patrick,Chad</v>
          </cell>
          <cell r="D33">
            <v>89</v>
          </cell>
          <cell r="E33" t="str">
            <v>CAN</v>
          </cell>
          <cell r="F33">
            <v>41434</v>
          </cell>
          <cell r="G33" t="str">
            <v>Ontario</v>
          </cell>
        </row>
        <row r="34">
          <cell r="A34" t="str">
            <v>B</v>
          </cell>
          <cell r="B34">
            <v>172.5</v>
          </cell>
          <cell r="C34" t="str">
            <v>Dzhalilov,Faradzh</v>
          </cell>
          <cell r="D34">
            <v>92</v>
          </cell>
          <cell r="E34" t="str">
            <v>AZE</v>
          </cell>
          <cell r="F34">
            <v>41131</v>
          </cell>
          <cell r="G34" t="str">
            <v>Kryvyi Rig</v>
          </cell>
        </row>
        <row r="35">
          <cell r="A35" t="str">
            <v>D</v>
          </cell>
          <cell r="B35">
            <v>320</v>
          </cell>
          <cell r="C35" t="str">
            <v>Babin Vladimir</v>
          </cell>
          <cell r="D35">
            <v>92</v>
          </cell>
          <cell r="E35" t="str">
            <v>RUS</v>
          </cell>
          <cell r="F35" t="str">
            <v>20.08.2014</v>
          </cell>
          <cell r="G35" t="str">
            <v>Moscow</v>
          </cell>
        </row>
        <row r="36">
          <cell r="A36" t="str">
            <v>T</v>
          </cell>
          <cell r="B36">
            <v>665</v>
          </cell>
          <cell r="C36" t="str">
            <v>Babin Vladimir</v>
          </cell>
          <cell r="D36">
            <v>92</v>
          </cell>
          <cell r="E36" t="str">
            <v>RUS</v>
          </cell>
          <cell r="F36" t="str">
            <v>20.08.2014</v>
          </cell>
          <cell r="G36" t="str">
            <v>Moscow</v>
          </cell>
        </row>
        <row r="37">
          <cell r="B37" t="str">
            <v xml:space="preserve"> </v>
          </cell>
          <cell r="C37" t="str">
            <v>215-130-320</v>
          </cell>
          <cell r="D37" t="str">
            <v xml:space="preserve"> </v>
          </cell>
          <cell r="E37" t="str">
            <v xml:space="preserve"> </v>
          </cell>
          <cell r="H37" t="str">
            <v xml:space="preserve"> </v>
          </cell>
        </row>
        <row r="38">
          <cell r="A38">
            <v>90</v>
          </cell>
          <cell r="B38" t="str">
            <v xml:space="preserve"> </v>
          </cell>
          <cell r="C38" t="str">
            <v xml:space="preserve"> </v>
          </cell>
          <cell r="D38" t="str">
            <v xml:space="preserve"> </v>
          </cell>
          <cell r="E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B39">
            <v>247.5</v>
          </cell>
          <cell r="C39" t="str">
            <v>Krpan, Eron</v>
          </cell>
          <cell r="D39">
            <v>88</v>
          </cell>
          <cell r="E39" t="str">
            <v>USA</v>
          </cell>
          <cell r="F39">
            <v>40426</v>
          </cell>
          <cell r="G39" t="str">
            <v>Idaho Falls</v>
          </cell>
          <cell r="H39" t="str">
            <v xml:space="preserve"> </v>
          </cell>
        </row>
        <row r="40">
          <cell r="A40" t="str">
            <v>B</v>
          </cell>
          <cell r="B40">
            <v>182.5</v>
          </cell>
          <cell r="C40" t="str">
            <v>Pavlov Dmitriy</v>
          </cell>
          <cell r="D40">
            <v>91</v>
          </cell>
          <cell r="E40" t="str">
            <v>RUS</v>
          </cell>
          <cell r="F40" t="str">
            <v>20.08.2014</v>
          </cell>
          <cell r="G40" t="str">
            <v>Moscow</v>
          </cell>
          <cell r="H40" t="str">
            <v xml:space="preserve"> </v>
          </cell>
        </row>
        <row r="41">
          <cell r="A41" t="str">
            <v>D</v>
          </cell>
          <cell r="B41">
            <v>295</v>
          </cell>
          <cell r="C41" t="str">
            <v>Krpan, Eron</v>
          </cell>
          <cell r="D41">
            <v>88</v>
          </cell>
          <cell r="E41" t="str">
            <v>USA</v>
          </cell>
          <cell r="F41">
            <v>40426</v>
          </cell>
          <cell r="G41" t="str">
            <v>Idaho Falls</v>
          </cell>
          <cell r="H41" t="str">
            <v xml:space="preserve"> </v>
          </cell>
        </row>
        <row r="42">
          <cell r="A42" t="str">
            <v>T</v>
          </cell>
          <cell r="B42">
            <v>707.5</v>
          </cell>
          <cell r="C42" t="str">
            <v>Krpan, Eron</v>
          </cell>
          <cell r="D42">
            <v>88</v>
          </cell>
          <cell r="E42" t="str">
            <v>USA</v>
          </cell>
          <cell r="F42">
            <v>40426</v>
          </cell>
          <cell r="G42" t="str">
            <v>Idaho Falls</v>
          </cell>
          <cell r="H42" t="str">
            <v xml:space="preserve"> </v>
          </cell>
        </row>
        <row r="43">
          <cell r="B43" t="str">
            <v xml:space="preserve"> </v>
          </cell>
          <cell r="C43" t="str">
            <v>247,5-165-295</v>
          </cell>
          <cell r="H43" t="str">
            <v xml:space="preserve"> </v>
          </cell>
        </row>
        <row r="44">
          <cell r="A44">
            <v>100</v>
          </cell>
          <cell r="B44" t="str">
            <v xml:space="preserve"> </v>
          </cell>
          <cell r="C44" t="str">
            <v xml:space="preserve"> 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B45">
            <v>263</v>
          </cell>
          <cell r="C45" t="str">
            <v xml:space="preserve"> Sonntag, Joseph</v>
          </cell>
          <cell r="D45">
            <v>90</v>
          </cell>
          <cell r="E45" t="str">
            <v xml:space="preserve"> USA</v>
          </cell>
          <cell r="F45">
            <v>41516</v>
          </cell>
          <cell r="G45" t="str">
            <v>Idaho Falls</v>
          </cell>
          <cell r="H45" t="str">
            <v xml:space="preserve"> </v>
          </cell>
        </row>
        <row r="46">
          <cell r="A46" t="str">
            <v>B</v>
          </cell>
          <cell r="B46">
            <v>205</v>
          </cell>
          <cell r="C46" t="str">
            <v>Razudalov, Sergei</v>
          </cell>
          <cell r="D46">
            <v>90</v>
          </cell>
          <cell r="E46" t="str">
            <v>RUS</v>
          </cell>
          <cell r="F46">
            <v>40408</v>
          </cell>
          <cell r="G46" t="str">
            <v>Moscow</v>
          </cell>
          <cell r="H46" t="str">
            <v xml:space="preserve"> </v>
          </cell>
        </row>
        <row r="47">
          <cell r="A47" t="str">
            <v>D</v>
          </cell>
          <cell r="B47">
            <v>305</v>
          </cell>
          <cell r="C47" t="str">
            <v>Poberezhny, Andrei</v>
          </cell>
          <cell r="D47">
            <v>86</v>
          </cell>
          <cell r="E47" t="str">
            <v>RUS</v>
          </cell>
          <cell r="F47">
            <v>40087</v>
          </cell>
          <cell r="G47" t="str">
            <v>Rostov</v>
          </cell>
          <cell r="H47" t="str">
            <v xml:space="preserve"> </v>
          </cell>
        </row>
        <row r="48">
          <cell r="A48" t="str">
            <v>T</v>
          </cell>
          <cell r="B48">
            <v>750</v>
          </cell>
          <cell r="C48" t="str">
            <v>Razudalov, Sergei</v>
          </cell>
          <cell r="D48">
            <v>90</v>
          </cell>
          <cell r="E48" t="str">
            <v>RUS</v>
          </cell>
          <cell r="F48">
            <v>40408</v>
          </cell>
          <cell r="G48" t="str">
            <v>Moscow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>255-205-290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>
            <v>285</v>
          </cell>
          <cell r="C51" t="str">
            <v>Shvetsov, Stanislav</v>
          </cell>
          <cell r="D51">
            <v>88</v>
          </cell>
          <cell r="E51" t="str">
            <v>RUS</v>
          </cell>
          <cell r="F51">
            <v>39823</v>
          </cell>
          <cell r="G51" t="str">
            <v>Rostov</v>
          </cell>
          <cell r="H51" t="str">
            <v xml:space="preserve"> </v>
          </cell>
        </row>
        <row r="52">
          <cell r="A52" t="str">
            <v>B</v>
          </cell>
          <cell r="B52">
            <v>190</v>
          </cell>
          <cell r="C52" t="str">
            <v>Shvetsov, Stanislav</v>
          </cell>
          <cell r="D52">
            <v>88</v>
          </cell>
          <cell r="E52" t="str">
            <v>RUS</v>
          </cell>
          <cell r="F52">
            <v>39823</v>
          </cell>
          <cell r="G52" t="str">
            <v>Rostov</v>
          </cell>
          <cell r="H52" t="str">
            <v xml:space="preserve"> </v>
          </cell>
        </row>
        <row r="53">
          <cell r="A53" t="str">
            <v>D</v>
          </cell>
          <cell r="B53">
            <v>312.5</v>
          </cell>
          <cell r="C53" t="str">
            <v>Shvetsov, Stanislav</v>
          </cell>
          <cell r="D53">
            <v>88</v>
          </cell>
          <cell r="E53" t="str">
            <v>RUS</v>
          </cell>
          <cell r="F53">
            <v>39823</v>
          </cell>
          <cell r="G53" t="str">
            <v>Rostov</v>
          </cell>
          <cell r="H53" t="str">
            <v xml:space="preserve"> </v>
          </cell>
        </row>
        <row r="54">
          <cell r="A54" t="str">
            <v>T</v>
          </cell>
          <cell r="B54">
            <v>787.5</v>
          </cell>
          <cell r="C54" t="str">
            <v>Shvetsov, Stanislav</v>
          </cell>
          <cell r="D54">
            <v>88</v>
          </cell>
          <cell r="E54" t="str">
            <v>RUS</v>
          </cell>
          <cell r="F54">
            <v>39823</v>
          </cell>
          <cell r="G54" t="str">
            <v>Rostov</v>
          </cell>
          <cell r="H54" t="str">
            <v xml:space="preserve"> </v>
          </cell>
        </row>
        <row r="55">
          <cell r="B55" t="str">
            <v xml:space="preserve"> </v>
          </cell>
          <cell r="C55" t="str">
            <v>285-190-312,5</v>
          </cell>
          <cell r="D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>
            <v>270</v>
          </cell>
          <cell r="C57" t="str">
            <v>Singh Lovedeep</v>
          </cell>
          <cell r="D57">
            <v>92</v>
          </cell>
          <cell r="E57" t="str">
            <v>IND</v>
          </cell>
          <cell r="F57" t="str">
            <v>20.08.2014</v>
          </cell>
          <cell r="G57" t="str">
            <v>Moscow</v>
          </cell>
          <cell r="H57" t="str">
            <v xml:space="preserve"> </v>
          </cell>
        </row>
        <row r="58">
          <cell r="A58" t="str">
            <v>B</v>
          </cell>
          <cell r="B58">
            <v>187.5</v>
          </cell>
          <cell r="C58" t="str">
            <v>Nalimov, Ilya</v>
          </cell>
          <cell r="D58">
            <v>88</v>
          </cell>
          <cell r="E58" t="str">
            <v>RUS</v>
          </cell>
          <cell r="F58">
            <v>40813</v>
          </cell>
          <cell r="G58" t="str">
            <v>Yekaterinbourg</v>
          </cell>
          <cell r="H58" t="str">
            <v xml:space="preserve"> </v>
          </cell>
        </row>
        <row r="59">
          <cell r="A59" t="str">
            <v>D</v>
          </cell>
          <cell r="B59">
            <v>260.5</v>
          </cell>
          <cell r="C59" t="str">
            <v>Singh Lovedeep</v>
          </cell>
          <cell r="D59">
            <v>92</v>
          </cell>
          <cell r="E59" t="str">
            <v>IND</v>
          </cell>
          <cell r="F59" t="str">
            <v>20.08.2014</v>
          </cell>
          <cell r="G59" t="str">
            <v>Moscow</v>
          </cell>
          <cell r="H59" t="str">
            <v xml:space="preserve"> </v>
          </cell>
        </row>
        <row r="60">
          <cell r="A60" t="str">
            <v>T</v>
          </cell>
          <cell r="B60">
            <v>710</v>
          </cell>
          <cell r="C60" t="str">
            <v>Nalimov, Ilya</v>
          </cell>
          <cell r="D60">
            <v>88</v>
          </cell>
          <cell r="E60" t="str">
            <v>RUS</v>
          </cell>
          <cell r="F60">
            <v>40813</v>
          </cell>
          <cell r="G60" t="str">
            <v>Yekaterinbourg</v>
          </cell>
          <cell r="H60" t="str">
            <v xml:space="preserve"> </v>
          </cell>
        </row>
        <row r="61">
          <cell r="B61" t="str">
            <v xml:space="preserve">  </v>
          </cell>
          <cell r="C61" t="str">
            <v>262,5-187,5-260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>
            <v>255</v>
          </cell>
          <cell r="C63" t="str">
            <v>Baliyev,Arsen</v>
          </cell>
          <cell r="D63">
            <v>89</v>
          </cell>
          <cell r="E63" t="str">
            <v>RUS</v>
          </cell>
          <cell r="F63">
            <v>41368</v>
          </cell>
          <cell r="G63" t="str">
            <v>Krasnodar</v>
          </cell>
          <cell r="H63" t="str">
            <v xml:space="preserve"> </v>
          </cell>
        </row>
        <row r="64">
          <cell r="A64" t="str">
            <v>B</v>
          </cell>
          <cell r="B64">
            <v>190</v>
          </cell>
          <cell r="C64" t="str">
            <v>Harris,Sherwood</v>
          </cell>
          <cell r="D64">
            <v>92</v>
          </cell>
          <cell r="E64" t="str">
            <v>USA</v>
          </cell>
          <cell r="F64">
            <v>41392</v>
          </cell>
          <cell r="G64" t="str">
            <v>Grand Rapids,MI</v>
          </cell>
          <cell r="H64" t="str">
            <v xml:space="preserve"> </v>
          </cell>
        </row>
        <row r="65">
          <cell r="A65" t="str">
            <v>D</v>
          </cell>
          <cell r="B65">
            <v>283</v>
          </cell>
          <cell r="C65" t="str">
            <v>Harris,Sherwood</v>
          </cell>
          <cell r="D65">
            <v>92</v>
          </cell>
          <cell r="E65" t="str">
            <v>USA</v>
          </cell>
          <cell r="F65">
            <v>41392</v>
          </cell>
          <cell r="G65" t="str">
            <v>Grand Rapids,MI</v>
          </cell>
          <cell r="H65" t="str">
            <v>4th</v>
          </cell>
        </row>
        <row r="66">
          <cell r="A66" t="str">
            <v>T</v>
          </cell>
          <cell r="B66">
            <v>707.5</v>
          </cell>
          <cell r="C66" t="str">
            <v>Harris,Sherwood</v>
          </cell>
          <cell r="D66">
            <v>92</v>
          </cell>
          <cell r="E66" t="str">
            <v>USA</v>
          </cell>
          <cell r="F66">
            <v>41392</v>
          </cell>
          <cell r="G66" t="str">
            <v>Grand Rapids,MI</v>
          </cell>
          <cell r="H66" t="str">
            <v xml:space="preserve"> </v>
          </cell>
        </row>
        <row r="67">
          <cell r="C67" t="str">
            <v>242,5-190-275</v>
          </cell>
          <cell r="H67" t="str">
            <v xml:space="preserve"> 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>
            <v>317.5</v>
          </cell>
          <cell r="C69" t="str">
            <v>Ward,Adam</v>
          </cell>
          <cell r="D69">
            <v>88</v>
          </cell>
          <cell r="E69" t="str">
            <v>USA</v>
          </cell>
          <cell r="F69">
            <v>40787</v>
          </cell>
          <cell r="G69" t="str">
            <v>Idaho Falls</v>
          </cell>
        </row>
        <row r="70">
          <cell r="A70" t="str">
            <v>B</v>
          </cell>
          <cell r="B70">
            <v>195</v>
          </cell>
          <cell r="C70" t="str">
            <v>Stoffelsen Thomas</v>
          </cell>
          <cell r="D70">
            <v>88</v>
          </cell>
          <cell r="E70" t="str">
            <v>CAN</v>
          </cell>
          <cell r="F70">
            <v>40426</v>
          </cell>
          <cell r="G70" t="str">
            <v>Idaho Falls</v>
          </cell>
          <cell r="H70" t="str">
            <v>4th</v>
          </cell>
        </row>
        <row r="71">
          <cell r="A71" t="str">
            <v>D</v>
          </cell>
          <cell r="B71">
            <v>310</v>
          </cell>
          <cell r="C71" t="str">
            <v>Ward,Adam</v>
          </cell>
          <cell r="D71">
            <v>88</v>
          </cell>
          <cell r="E71" t="str">
            <v>USA</v>
          </cell>
          <cell r="F71">
            <v>40787</v>
          </cell>
          <cell r="G71" t="str">
            <v>Idaho Falls</v>
          </cell>
        </row>
        <row r="72">
          <cell r="A72" t="str">
            <v>T</v>
          </cell>
          <cell r="B72">
            <v>822.5</v>
          </cell>
          <cell r="C72" t="str">
            <v>Ward,Adam</v>
          </cell>
          <cell r="D72">
            <v>88</v>
          </cell>
          <cell r="E72" t="str">
            <v>USA</v>
          </cell>
          <cell r="F72">
            <v>40787</v>
          </cell>
          <cell r="G72" t="str">
            <v>Idaho Falls</v>
          </cell>
        </row>
        <row r="73">
          <cell r="C73" t="str">
            <v>317,5-195-310</v>
          </cell>
        </row>
      </sheetData>
      <sheetData sheetId="18">
        <row r="1">
          <cell r="C1" t="str">
            <v>Men's Submaster 33-39 AWPC RAW Records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B3" t="str">
            <v xml:space="preserve"> </v>
          </cell>
          <cell r="C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B4" t="str">
            <v xml:space="preserve"> </v>
          </cell>
          <cell r="C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  <cell r="H4" t="str">
            <v xml:space="preserve"> </v>
          </cell>
        </row>
        <row r="5">
          <cell r="B5" t="str">
            <v xml:space="preserve"> </v>
          </cell>
          <cell r="C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  <cell r="H5" t="str">
            <v xml:space="preserve"> </v>
          </cell>
        </row>
        <row r="6">
          <cell r="B6" t="str">
            <v xml:space="preserve"> </v>
          </cell>
          <cell r="C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B9">
            <v>140</v>
          </cell>
          <cell r="C9" t="str">
            <v>Artemyev, Oleg</v>
          </cell>
          <cell r="E9" t="str">
            <v>RUS</v>
          </cell>
          <cell r="F9">
            <v>40087</v>
          </cell>
          <cell r="G9" t="str">
            <v>Rostov</v>
          </cell>
          <cell r="H9" t="str">
            <v xml:space="preserve"> </v>
          </cell>
        </row>
        <row r="10">
          <cell r="B10">
            <v>125</v>
          </cell>
          <cell r="C10" t="str">
            <v>Artemyev, Oleg</v>
          </cell>
          <cell r="E10" t="str">
            <v>RUS</v>
          </cell>
          <cell r="F10">
            <v>40087</v>
          </cell>
          <cell r="G10" t="str">
            <v>Rostov</v>
          </cell>
          <cell r="H10" t="str">
            <v xml:space="preserve"> </v>
          </cell>
        </row>
        <row r="11">
          <cell r="B11">
            <v>160</v>
          </cell>
          <cell r="C11" t="str">
            <v>Artemyev, Oleg</v>
          </cell>
          <cell r="E11" t="str">
            <v>RUS</v>
          </cell>
          <cell r="F11">
            <v>40087</v>
          </cell>
          <cell r="G11" t="str">
            <v>Rostov</v>
          </cell>
          <cell r="H11" t="str">
            <v xml:space="preserve"> </v>
          </cell>
        </row>
        <row r="12">
          <cell r="B12">
            <v>425</v>
          </cell>
          <cell r="C12" t="str">
            <v>Artemyev, Oleg</v>
          </cell>
          <cell r="E12" t="str">
            <v>RUS</v>
          </cell>
          <cell r="F12">
            <v>40087</v>
          </cell>
          <cell r="G12" t="str">
            <v>Rostov</v>
          </cell>
          <cell r="H12" t="str">
            <v xml:space="preserve"> </v>
          </cell>
        </row>
        <row r="13">
          <cell r="C13" t="str">
            <v>140-125-160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B15" t="str">
            <v xml:space="preserve"> </v>
          </cell>
          <cell r="C15" t="str">
            <v xml:space="preserve"> </v>
          </cell>
          <cell r="E15" t="str">
            <v xml:space="preserve"> </v>
          </cell>
          <cell r="F15" t="str">
            <v xml:space="preserve"> </v>
          </cell>
          <cell r="G15" t="str">
            <v xml:space="preserve"> </v>
          </cell>
          <cell r="H15" t="str">
            <v xml:space="preserve"> </v>
          </cell>
        </row>
        <row r="16">
          <cell r="B16" t="str">
            <v xml:space="preserve"> </v>
          </cell>
          <cell r="C16" t="str">
            <v xml:space="preserve"> </v>
          </cell>
          <cell r="E16" t="str">
            <v xml:space="preserve"> </v>
          </cell>
          <cell r="F16" t="str">
            <v xml:space="preserve"> </v>
          </cell>
          <cell r="G16" t="str">
            <v xml:space="preserve"> </v>
          </cell>
          <cell r="H16" t="str">
            <v xml:space="preserve"> </v>
          </cell>
        </row>
        <row r="17">
          <cell r="B17" t="str">
            <v xml:space="preserve"> </v>
          </cell>
          <cell r="C17" t="str">
            <v xml:space="preserve"> </v>
          </cell>
          <cell r="E17" t="str">
            <v xml:space="preserve"> </v>
          </cell>
          <cell r="F17" t="str">
            <v xml:space="preserve"> </v>
          </cell>
          <cell r="G17" t="str">
            <v xml:space="preserve"> </v>
          </cell>
          <cell r="H17" t="str">
            <v xml:space="preserve"> </v>
          </cell>
        </row>
        <row r="18">
          <cell r="B18" t="str">
            <v xml:space="preserve"> </v>
          </cell>
          <cell r="C18" t="str">
            <v xml:space="preserve"> </v>
          </cell>
          <cell r="E18" t="str">
            <v xml:space="preserve"> </v>
          </cell>
          <cell r="F18" t="str">
            <v xml:space="preserve"> </v>
          </cell>
          <cell r="G18" t="str">
            <v xml:space="preserve"> </v>
          </cell>
          <cell r="H18" t="str">
            <v xml:space="preserve"> </v>
          </cell>
        </row>
        <row r="19">
          <cell r="B19" t="str">
            <v xml:space="preserve"> </v>
          </cell>
          <cell r="C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>
            <v>67.5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B21">
            <v>215</v>
          </cell>
          <cell r="C21" t="str">
            <v>Nikitchenko Yuriy</v>
          </cell>
          <cell r="E21" t="str">
            <v>RUS</v>
          </cell>
          <cell r="F21">
            <v>41017</v>
          </cell>
          <cell r="G21" t="str">
            <v>Rostov</v>
          </cell>
          <cell r="H21" t="str">
            <v xml:space="preserve"> </v>
          </cell>
        </row>
        <row r="22">
          <cell r="B22">
            <v>140</v>
          </cell>
          <cell r="C22" t="str">
            <v>Atayev Vladislav</v>
          </cell>
          <cell r="E22" t="str">
            <v>RUS</v>
          </cell>
          <cell r="F22">
            <v>41618</v>
          </cell>
          <cell r="G22" t="str">
            <v>Kursk</v>
          </cell>
          <cell r="H22" t="str">
            <v xml:space="preserve"> </v>
          </cell>
        </row>
        <row r="23">
          <cell r="B23">
            <v>215</v>
          </cell>
          <cell r="C23" t="str">
            <v>Okunev,Alexei/75</v>
          </cell>
          <cell r="E23" t="str">
            <v>RUS</v>
          </cell>
          <cell r="F23">
            <v>41263</v>
          </cell>
          <cell r="G23" t="str">
            <v>Krasnodar</v>
          </cell>
          <cell r="H23" t="str">
            <v xml:space="preserve"> </v>
          </cell>
        </row>
        <row r="24">
          <cell r="B24">
            <v>550</v>
          </cell>
          <cell r="C24" t="str">
            <v>Nikitchenko Yuriy</v>
          </cell>
          <cell r="E24" t="str">
            <v>RUS</v>
          </cell>
          <cell r="F24" t="str">
            <v>14.06.2013</v>
          </cell>
          <cell r="G24" t="str">
            <v>Moscow</v>
          </cell>
          <cell r="H24" t="str">
            <v xml:space="preserve"> </v>
          </cell>
        </row>
        <row r="25">
          <cell r="B25" t="str">
            <v xml:space="preserve">  </v>
          </cell>
          <cell r="C25" t="str">
            <v>210/125/215</v>
          </cell>
          <cell r="E25" t="str">
            <v xml:space="preserve">  </v>
          </cell>
          <cell r="F25" t="str">
            <v xml:space="preserve">  </v>
          </cell>
          <cell r="G25" t="str">
            <v xml:space="preserve">  </v>
          </cell>
          <cell r="H25" t="str">
            <v xml:space="preserve"> </v>
          </cell>
        </row>
        <row r="26">
          <cell r="A26">
            <v>75</v>
          </cell>
        </row>
        <row r="27">
          <cell r="B27">
            <v>217.5</v>
          </cell>
          <cell r="C27" t="str">
            <v>Sokolov Nikolai</v>
          </cell>
          <cell r="E27" t="str">
            <v>RUS</v>
          </cell>
          <cell r="F27" t="str">
            <v>21.08.2014</v>
          </cell>
          <cell r="G27" t="str">
            <v>Moscow</v>
          </cell>
          <cell r="H27" t="str">
            <v xml:space="preserve"> </v>
          </cell>
        </row>
        <row r="28">
          <cell r="B28">
            <v>167.5</v>
          </cell>
          <cell r="C28" t="str">
            <v>Sokolov Nikolai</v>
          </cell>
          <cell r="E28" t="str">
            <v>RUS</v>
          </cell>
          <cell r="F28" t="str">
            <v>21.08.2014</v>
          </cell>
          <cell r="G28" t="str">
            <v>Moscow</v>
          </cell>
          <cell r="H28" t="str">
            <v xml:space="preserve"> </v>
          </cell>
        </row>
        <row r="29">
          <cell r="B29">
            <v>275</v>
          </cell>
          <cell r="C29" t="str">
            <v>Sokolov Nikolai</v>
          </cell>
          <cell r="E29" t="str">
            <v>RUS</v>
          </cell>
          <cell r="F29" t="str">
            <v>21.08.2014</v>
          </cell>
          <cell r="G29" t="str">
            <v>Moscow</v>
          </cell>
          <cell r="H29" t="str">
            <v xml:space="preserve"> </v>
          </cell>
        </row>
        <row r="30">
          <cell r="B30">
            <v>660</v>
          </cell>
          <cell r="C30" t="str">
            <v>Sokolov Nikolai</v>
          </cell>
          <cell r="E30" t="str">
            <v>RUS</v>
          </cell>
          <cell r="F30" t="str">
            <v>21.08.2014</v>
          </cell>
          <cell r="G30" t="str">
            <v>Moscow</v>
          </cell>
          <cell r="H30" t="str">
            <v xml:space="preserve"> </v>
          </cell>
        </row>
        <row r="31">
          <cell r="B31" t="str">
            <v xml:space="preserve">  </v>
          </cell>
          <cell r="C31" t="str">
            <v>217.5/167.5/275</v>
          </cell>
          <cell r="H31" t="str">
            <v xml:space="preserve"> </v>
          </cell>
        </row>
        <row r="32"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B33">
            <v>275</v>
          </cell>
          <cell r="C33" t="str">
            <v>Khoroshchak,Vasyl</v>
          </cell>
          <cell r="E33" t="str">
            <v>UKR</v>
          </cell>
          <cell r="F33">
            <v>41013</v>
          </cell>
          <cell r="G33" t="str">
            <v>Burr Ridge</v>
          </cell>
          <cell r="H33" t="str">
            <v xml:space="preserve"> </v>
          </cell>
        </row>
        <row r="34">
          <cell r="B34">
            <v>190</v>
          </cell>
          <cell r="C34" t="str">
            <v>Salvagni,Rich</v>
          </cell>
          <cell r="E34" t="str">
            <v>USA</v>
          </cell>
          <cell r="F34">
            <v>41013</v>
          </cell>
          <cell r="G34" t="str">
            <v>Burr Ridge</v>
          </cell>
          <cell r="H34" t="str">
            <v xml:space="preserve"> </v>
          </cell>
        </row>
        <row r="35">
          <cell r="B35">
            <v>285</v>
          </cell>
          <cell r="C35" t="str">
            <v>Grinkevich-Sudnik,Alexander</v>
          </cell>
          <cell r="E35" t="str">
            <v>BLR</v>
          </cell>
          <cell r="F35">
            <v>40087</v>
          </cell>
          <cell r="G35" t="str">
            <v>Rostov</v>
          </cell>
        </row>
        <row r="36">
          <cell r="B36">
            <v>730</v>
          </cell>
          <cell r="C36" t="str">
            <v>Khoroshchak,Vasyl</v>
          </cell>
          <cell r="E36" t="str">
            <v>UKR</v>
          </cell>
          <cell r="F36">
            <v>41013</v>
          </cell>
          <cell r="G36" t="str">
            <v>Burr Ridge</v>
          </cell>
          <cell r="H36" t="str">
            <v xml:space="preserve"> </v>
          </cell>
        </row>
        <row r="37">
          <cell r="C37" t="str">
            <v>275-180-275</v>
          </cell>
          <cell r="H37" t="str">
            <v xml:space="preserve"> </v>
          </cell>
        </row>
        <row r="38"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B39">
            <v>250</v>
          </cell>
          <cell r="C39" t="str">
            <v>Garanin Alexei</v>
          </cell>
          <cell r="E39" t="str">
            <v>RUS</v>
          </cell>
          <cell r="F39">
            <v>41439</v>
          </cell>
          <cell r="G39" t="str">
            <v>Moscow</v>
          </cell>
          <cell r="H39" t="str">
            <v xml:space="preserve"> </v>
          </cell>
        </row>
        <row r="40">
          <cell r="B40">
            <v>202.5</v>
          </cell>
          <cell r="C40" t="str">
            <v>Kharauzov, Alexei</v>
          </cell>
          <cell r="E40" t="str">
            <v>RUS</v>
          </cell>
          <cell r="F40">
            <v>39823</v>
          </cell>
          <cell r="G40" t="str">
            <v>Rostov</v>
          </cell>
          <cell r="H40" t="str">
            <v xml:space="preserve"> </v>
          </cell>
        </row>
        <row r="41">
          <cell r="B41">
            <v>280.5</v>
          </cell>
          <cell r="C41" t="str">
            <v>Larionov Sergei</v>
          </cell>
          <cell r="E41" t="str">
            <v>RUS</v>
          </cell>
          <cell r="F41" t="str">
            <v>28.05/2014</v>
          </cell>
          <cell r="G41" t="str">
            <v>Kursk</v>
          </cell>
          <cell r="H41" t="str">
            <v xml:space="preserve"> </v>
          </cell>
        </row>
        <row r="42">
          <cell r="B42">
            <v>710</v>
          </cell>
          <cell r="C42" t="str">
            <v>Kharauzov, Alexei</v>
          </cell>
          <cell r="E42" t="str">
            <v>RUS</v>
          </cell>
          <cell r="F42">
            <v>39823</v>
          </cell>
          <cell r="G42" t="str">
            <v>Rostov</v>
          </cell>
          <cell r="H42" t="str">
            <v xml:space="preserve"> </v>
          </cell>
        </row>
        <row r="43">
          <cell r="B43" t="str">
            <v xml:space="preserve"> </v>
          </cell>
          <cell r="C43" t="str">
            <v>237,5-202,5-270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  <cell r="H43" t="str">
            <v xml:space="preserve"> </v>
          </cell>
        </row>
        <row r="44"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B45">
            <v>280</v>
          </cell>
          <cell r="C45" t="str">
            <v>Slepchenko,Mykhaylo</v>
          </cell>
          <cell r="E45" t="str">
            <v>UKR</v>
          </cell>
          <cell r="F45">
            <v>41131</v>
          </cell>
          <cell r="G45" t="str">
            <v>Kryvyi Rig</v>
          </cell>
          <cell r="H45" t="str">
            <v xml:space="preserve"> </v>
          </cell>
        </row>
        <row r="46">
          <cell r="B46">
            <v>180</v>
          </cell>
          <cell r="C46" t="str">
            <v>Slepchenko,Mykhaylo</v>
          </cell>
          <cell r="E46" t="str">
            <v>UKR</v>
          </cell>
          <cell r="F46">
            <v>41131</v>
          </cell>
          <cell r="G46" t="str">
            <v>Kryvyi Rig</v>
          </cell>
          <cell r="H46" t="str">
            <v xml:space="preserve"> </v>
          </cell>
        </row>
        <row r="47">
          <cell r="B47">
            <v>280</v>
          </cell>
          <cell r="C47" t="str">
            <v>Slepchenko,Mykhaylo</v>
          </cell>
          <cell r="E47" t="str">
            <v>UKR</v>
          </cell>
          <cell r="F47">
            <v>41131</v>
          </cell>
          <cell r="G47" t="str">
            <v>Kryvyi Rig</v>
          </cell>
          <cell r="H47" t="str">
            <v xml:space="preserve"> </v>
          </cell>
        </row>
        <row r="48">
          <cell r="B48">
            <v>740</v>
          </cell>
          <cell r="C48" t="str">
            <v>Slepchenko,Mykhaylo</v>
          </cell>
          <cell r="E48" t="str">
            <v>UKR</v>
          </cell>
          <cell r="F48">
            <v>41131</v>
          </cell>
          <cell r="G48" t="str">
            <v>Kryvyi Rig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>280/180/280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>
            <v>250</v>
          </cell>
          <cell r="C51" t="str">
            <v>Seabrook,Jason</v>
          </cell>
          <cell r="E51" t="str">
            <v>CAN</v>
          </cell>
          <cell r="F51">
            <v>40027</v>
          </cell>
          <cell r="G51" t="str">
            <v>Burr Ridge</v>
          </cell>
          <cell r="H51" t="str">
            <v xml:space="preserve"> </v>
          </cell>
        </row>
        <row r="52">
          <cell r="A52" t="str">
            <v>B</v>
          </cell>
          <cell r="B52">
            <v>200</v>
          </cell>
          <cell r="C52" t="str">
            <v>Yevstigneev Mikhail</v>
          </cell>
          <cell r="E52" t="str">
            <v>RUS</v>
          </cell>
          <cell r="F52">
            <v>41618</v>
          </cell>
          <cell r="G52" t="str">
            <v>Kursk</v>
          </cell>
          <cell r="H52" t="str">
            <v xml:space="preserve"> </v>
          </cell>
        </row>
        <row r="53">
          <cell r="A53" t="str">
            <v>D</v>
          </cell>
          <cell r="B53">
            <v>275</v>
          </cell>
          <cell r="C53" t="str">
            <v>Shtatnov Pavel</v>
          </cell>
          <cell r="E53" t="str">
            <v>RUS</v>
          </cell>
          <cell r="F53" t="str">
            <v>21.08.2014</v>
          </cell>
          <cell r="G53" t="str">
            <v>Moscow</v>
          </cell>
          <cell r="H53" t="str">
            <v xml:space="preserve"> </v>
          </cell>
        </row>
        <row r="54">
          <cell r="B54">
            <v>715</v>
          </cell>
          <cell r="C54" t="str">
            <v>Seabrook,Jason</v>
          </cell>
          <cell r="E54" t="str">
            <v>CAN</v>
          </cell>
          <cell r="F54">
            <v>40027</v>
          </cell>
          <cell r="G54" t="str">
            <v>Burr Ridge</v>
          </cell>
          <cell r="H54" t="str">
            <v xml:space="preserve"> </v>
          </cell>
        </row>
        <row r="55">
          <cell r="B55" t="str">
            <v xml:space="preserve"> </v>
          </cell>
          <cell r="C55" t="str">
            <v>250-195-270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>
            <v>290</v>
          </cell>
          <cell r="C57" t="str">
            <v>Tewalt,Curtis</v>
          </cell>
          <cell r="E57" t="str">
            <v>USA</v>
          </cell>
          <cell r="F57">
            <v>40426</v>
          </cell>
          <cell r="G57" t="str">
            <v>Idaho Falls</v>
          </cell>
          <cell r="H57" t="str">
            <v xml:space="preserve"> </v>
          </cell>
        </row>
        <row r="58">
          <cell r="A58" t="str">
            <v>B</v>
          </cell>
          <cell r="B58">
            <v>212.5</v>
          </cell>
          <cell r="C58" t="str">
            <v>Lukyanov,Sergei</v>
          </cell>
          <cell r="E58" t="str">
            <v>RUS</v>
          </cell>
          <cell r="F58">
            <v>40087</v>
          </cell>
          <cell r="G58" t="str">
            <v>Rostov</v>
          </cell>
          <cell r="H58" t="str">
            <v xml:space="preserve"> </v>
          </cell>
        </row>
        <row r="59">
          <cell r="A59" t="str">
            <v>D</v>
          </cell>
          <cell r="B59">
            <v>340</v>
          </cell>
          <cell r="C59" t="str">
            <v>Tewalt,Curtis</v>
          </cell>
          <cell r="E59" t="str">
            <v>USA</v>
          </cell>
          <cell r="F59">
            <v>40426</v>
          </cell>
          <cell r="G59" t="str">
            <v>Idaho Falls</v>
          </cell>
          <cell r="H59" t="str">
            <v xml:space="preserve"> </v>
          </cell>
        </row>
        <row r="60">
          <cell r="B60">
            <v>825</v>
          </cell>
          <cell r="C60" t="str">
            <v>Tewalt,Curtis</v>
          </cell>
          <cell r="E60" t="str">
            <v>USA</v>
          </cell>
          <cell r="F60">
            <v>40426</v>
          </cell>
          <cell r="G60" t="str">
            <v>Idaho Falls</v>
          </cell>
          <cell r="H60" t="str">
            <v xml:space="preserve"> </v>
          </cell>
        </row>
        <row r="61">
          <cell r="B61" t="str">
            <v xml:space="preserve"> </v>
          </cell>
          <cell r="C61" t="str">
            <v>290-195-340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>
            <v>315</v>
          </cell>
          <cell r="C63" t="str">
            <v>Petrov, Vasily</v>
          </cell>
          <cell r="E63" t="str">
            <v>RUS</v>
          </cell>
          <cell r="F63">
            <v>41244</v>
          </cell>
          <cell r="G63" t="str">
            <v>Yekaterinbourg</v>
          </cell>
          <cell r="H63" t="str">
            <v xml:space="preserve"> </v>
          </cell>
        </row>
        <row r="64">
          <cell r="A64" t="str">
            <v>B</v>
          </cell>
          <cell r="B64">
            <v>245</v>
          </cell>
          <cell r="C64" t="str">
            <v>Petrov, Vasily</v>
          </cell>
          <cell r="E64" t="str">
            <v>RUS</v>
          </cell>
          <cell r="F64">
            <v>41244</v>
          </cell>
          <cell r="G64" t="str">
            <v>Yekaterinbourg</v>
          </cell>
          <cell r="H64" t="str">
            <v xml:space="preserve"> </v>
          </cell>
        </row>
        <row r="65">
          <cell r="A65" t="str">
            <v>D</v>
          </cell>
          <cell r="B65">
            <v>305</v>
          </cell>
          <cell r="C65" t="str">
            <v>Petrov, Vasily</v>
          </cell>
          <cell r="E65" t="str">
            <v>RUS</v>
          </cell>
          <cell r="F65">
            <v>41244</v>
          </cell>
          <cell r="G65" t="str">
            <v>Yekaterinbourg</v>
          </cell>
          <cell r="H65" t="str">
            <v xml:space="preserve"> </v>
          </cell>
        </row>
        <row r="66">
          <cell r="B66">
            <v>865</v>
          </cell>
          <cell r="C66" t="str">
            <v>Petrov, Vasily</v>
          </cell>
          <cell r="E66" t="str">
            <v>RUS</v>
          </cell>
          <cell r="F66">
            <v>41244</v>
          </cell>
          <cell r="G66" t="str">
            <v>Yekaterinbourg</v>
          </cell>
          <cell r="H66" t="str">
            <v xml:space="preserve"> </v>
          </cell>
        </row>
        <row r="67">
          <cell r="B67" t="str">
            <v xml:space="preserve">  </v>
          </cell>
          <cell r="C67" t="str">
            <v>315/245/305</v>
          </cell>
          <cell r="H67" t="str">
            <v xml:space="preserve"> 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>
            <v>252.5</v>
          </cell>
          <cell r="C69" t="str">
            <v>Roberts,Brian</v>
          </cell>
          <cell r="E69" t="str">
            <v>USA</v>
          </cell>
          <cell r="F69">
            <v>41013</v>
          </cell>
          <cell r="G69" t="str">
            <v>Burr Ridge</v>
          </cell>
          <cell r="H69" t="str">
            <v xml:space="preserve"> </v>
          </cell>
        </row>
        <row r="70">
          <cell r="A70" t="str">
            <v>B</v>
          </cell>
          <cell r="B70">
            <v>175</v>
          </cell>
          <cell r="C70" t="str">
            <v>Roberts,Brian</v>
          </cell>
          <cell r="E70" t="str">
            <v>USA</v>
          </cell>
          <cell r="F70">
            <v>41013</v>
          </cell>
          <cell r="G70" t="str">
            <v>Burr Ridge</v>
          </cell>
          <cell r="H70" t="str">
            <v xml:space="preserve"> </v>
          </cell>
        </row>
        <row r="71">
          <cell r="A71" t="str">
            <v>D</v>
          </cell>
          <cell r="B71">
            <v>272.5</v>
          </cell>
          <cell r="C71" t="str">
            <v>Roberts,Brian</v>
          </cell>
          <cell r="E71" t="str">
            <v>USA</v>
          </cell>
          <cell r="F71">
            <v>41013</v>
          </cell>
          <cell r="G71" t="str">
            <v>Burr Ridge</v>
          </cell>
          <cell r="H71" t="str">
            <v xml:space="preserve"> </v>
          </cell>
        </row>
        <row r="72">
          <cell r="A72" t="str">
            <v>T</v>
          </cell>
          <cell r="B72">
            <v>700</v>
          </cell>
          <cell r="C72" t="str">
            <v>Roberts,Brian</v>
          </cell>
          <cell r="E72" t="str">
            <v>USA</v>
          </cell>
          <cell r="F72">
            <v>41013</v>
          </cell>
          <cell r="G72" t="str">
            <v>Burr Ridge</v>
          </cell>
          <cell r="H72" t="str">
            <v xml:space="preserve"> </v>
          </cell>
        </row>
        <row r="73">
          <cell r="C73" t="str">
            <v>252,5-175-272,5</v>
          </cell>
          <cell r="H73" t="str">
            <v xml:space="preserve"> </v>
          </cell>
        </row>
      </sheetData>
      <sheetData sheetId="19">
        <row r="1">
          <cell r="C1" t="str">
            <v>Men's Master 40-44 AWPC RAW Records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C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C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  <cell r="H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C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  <cell r="H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C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C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  <cell r="H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C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  <cell r="H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C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  <cell r="H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C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>
            <v>142.5</v>
          </cell>
          <cell r="C15" t="str">
            <v>Sukhobok,Maxim</v>
          </cell>
          <cell r="E15" t="str">
            <v>RUS</v>
          </cell>
          <cell r="F15">
            <v>40087</v>
          </cell>
          <cell r="G15" t="str">
            <v>Rostov</v>
          </cell>
          <cell r="H15" t="str">
            <v xml:space="preserve"> </v>
          </cell>
        </row>
        <row r="16">
          <cell r="A16" t="str">
            <v>B</v>
          </cell>
          <cell r="B16">
            <v>90</v>
          </cell>
          <cell r="C16" t="str">
            <v>Sukhobok,Maxim</v>
          </cell>
          <cell r="E16" t="str">
            <v>RUS</v>
          </cell>
          <cell r="F16">
            <v>40087</v>
          </cell>
          <cell r="G16" t="str">
            <v>Rostov</v>
          </cell>
          <cell r="H16" t="str">
            <v xml:space="preserve"> </v>
          </cell>
        </row>
        <row r="17">
          <cell r="A17" t="str">
            <v>D</v>
          </cell>
          <cell r="B17">
            <v>180</v>
          </cell>
          <cell r="C17" t="str">
            <v>Sukhobok,Maxim</v>
          </cell>
          <cell r="E17" t="str">
            <v>RUS</v>
          </cell>
          <cell r="F17">
            <v>40087</v>
          </cell>
          <cell r="G17" t="str">
            <v>Rostov</v>
          </cell>
          <cell r="H17" t="str">
            <v xml:space="preserve"> </v>
          </cell>
        </row>
        <row r="18">
          <cell r="A18" t="str">
            <v>T</v>
          </cell>
          <cell r="B18">
            <v>412.5</v>
          </cell>
          <cell r="C18" t="str">
            <v>Sukhobok,Maxim</v>
          </cell>
          <cell r="E18" t="str">
            <v>RUS</v>
          </cell>
          <cell r="F18">
            <v>40087</v>
          </cell>
          <cell r="G18" t="str">
            <v>Rostov</v>
          </cell>
          <cell r="H18" t="str">
            <v xml:space="preserve"> </v>
          </cell>
        </row>
        <row r="19">
          <cell r="B19" t="str">
            <v xml:space="preserve"> </v>
          </cell>
          <cell r="C19" t="str">
            <v>142,5-90-180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>
            <v>67.5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160</v>
          </cell>
          <cell r="C21" t="str">
            <v>Perevalov, Sergei</v>
          </cell>
          <cell r="E21" t="str">
            <v>RUS</v>
          </cell>
          <cell r="F21">
            <v>40408</v>
          </cell>
          <cell r="G21" t="str">
            <v>Moscow</v>
          </cell>
          <cell r="H21" t="str">
            <v xml:space="preserve"> </v>
          </cell>
        </row>
        <row r="22">
          <cell r="A22" t="str">
            <v>B</v>
          </cell>
          <cell r="B22">
            <v>135</v>
          </cell>
          <cell r="C22" t="str">
            <v>Perevalov, Sergei</v>
          </cell>
          <cell r="E22" t="str">
            <v>RUS</v>
          </cell>
          <cell r="F22">
            <v>40408</v>
          </cell>
          <cell r="G22" t="str">
            <v>Moscow</v>
          </cell>
          <cell r="H22" t="str">
            <v xml:space="preserve"> </v>
          </cell>
        </row>
        <row r="23">
          <cell r="A23" t="str">
            <v>D</v>
          </cell>
          <cell r="B23">
            <v>180</v>
          </cell>
          <cell r="C23" t="str">
            <v>Perevalov, Sergei</v>
          </cell>
          <cell r="E23" t="str">
            <v>RUS</v>
          </cell>
          <cell r="F23">
            <v>40408</v>
          </cell>
          <cell r="G23" t="str">
            <v>Moscow</v>
          </cell>
          <cell r="H23" t="str">
            <v xml:space="preserve"> </v>
          </cell>
        </row>
        <row r="24">
          <cell r="A24" t="str">
            <v>T</v>
          </cell>
          <cell r="B24">
            <v>475</v>
          </cell>
          <cell r="C24" t="str">
            <v>Perevalov, Sergei</v>
          </cell>
          <cell r="E24" t="str">
            <v>RUS</v>
          </cell>
          <cell r="F24">
            <v>40408</v>
          </cell>
          <cell r="G24" t="str">
            <v>Moscow</v>
          </cell>
          <cell r="H24" t="str">
            <v xml:space="preserve"> </v>
          </cell>
        </row>
        <row r="25">
          <cell r="B25" t="str">
            <v xml:space="preserve"> </v>
          </cell>
          <cell r="C25" t="str">
            <v>160-135-180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>
            <v>75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>
            <v>190</v>
          </cell>
          <cell r="C27" t="str">
            <v>Pryazhentsev, Vladimir</v>
          </cell>
          <cell r="E27" t="str">
            <v>RUS</v>
          </cell>
          <cell r="F27">
            <v>40087</v>
          </cell>
          <cell r="G27" t="str">
            <v>Rostov</v>
          </cell>
          <cell r="H27" t="str">
            <v xml:space="preserve"> </v>
          </cell>
        </row>
        <row r="28">
          <cell r="A28" t="str">
            <v>B</v>
          </cell>
          <cell r="B28">
            <v>155</v>
          </cell>
          <cell r="C28" t="str">
            <v>Zuykov Sergei</v>
          </cell>
          <cell r="E28" t="str">
            <v>RUS</v>
          </cell>
          <cell r="F28" t="str">
            <v>21.08.2014</v>
          </cell>
          <cell r="G28" t="str">
            <v>Moscow</v>
          </cell>
          <cell r="H28" t="str">
            <v xml:space="preserve"> </v>
          </cell>
        </row>
        <row r="29">
          <cell r="A29" t="str">
            <v>D</v>
          </cell>
          <cell r="B29">
            <v>222.5</v>
          </cell>
          <cell r="C29" t="str">
            <v>Pryazhentsev, Vladimir</v>
          </cell>
          <cell r="E29" t="str">
            <v>RUS</v>
          </cell>
          <cell r="F29">
            <v>40087</v>
          </cell>
          <cell r="G29" t="str">
            <v>Rostov</v>
          </cell>
          <cell r="H29" t="str">
            <v xml:space="preserve"> </v>
          </cell>
        </row>
        <row r="30">
          <cell r="A30" t="str">
            <v>T</v>
          </cell>
          <cell r="B30">
            <v>530</v>
          </cell>
          <cell r="C30" t="str">
            <v>Pryazhentsev, Vladimir</v>
          </cell>
          <cell r="E30" t="str">
            <v>RUS</v>
          </cell>
          <cell r="F30">
            <v>40087</v>
          </cell>
          <cell r="G30" t="str">
            <v>Rostov</v>
          </cell>
          <cell r="H30" t="str">
            <v xml:space="preserve"> </v>
          </cell>
        </row>
        <row r="31">
          <cell r="B31" t="str">
            <v xml:space="preserve"> </v>
          </cell>
          <cell r="C31" t="str">
            <v>190-122,5-222,5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  <cell r="H31" t="str">
            <v xml:space="preserve"> </v>
          </cell>
        </row>
        <row r="32">
          <cell r="A32">
            <v>82.5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>
            <v>230</v>
          </cell>
          <cell r="C33" t="str">
            <v>Zaripov, Rinat</v>
          </cell>
          <cell r="E33" t="str">
            <v>UKR</v>
          </cell>
          <cell r="F33">
            <v>41131</v>
          </cell>
          <cell r="G33" t="str">
            <v>Kryvyi Rig</v>
          </cell>
          <cell r="H33" t="str">
            <v xml:space="preserve"> </v>
          </cell>
        </row>
        <row r="34">
          <cell r="A34" t="str">
            <v>B</v>
          </cell>
          <cell r="B34">
            <v>165</v>
          </cell>
          <cell r="C34" t="str">
            <v>Zaripov, Rinat</v>
          </cell>
          <cell r="E34" t="str">
            <v>UKR</v>
          </cell>
          <cell r="F34">
            <v>41131</v>
          </cell>
          <cell r="G34" t="str">
            <v>Kryvyi Rig</v>
          </cell>
          <cell r="H34" t="str">
            <v>4th</v>
          </cell>
        </row>
        <row r="35">
          <cell r="A35" t="str">
            <v>D</v>
          </cell>
          <cell r="B35">
            <v>285</v>
          </cell>
          <cell r="C35" t="str">
            <v>Sarukhanyan,Grigory</v>
          </cell>
          <cell r="E35" t="str">
            <v>RUS</v>
          </cell>
          <cell r="F35">
            <v>40087</v>
          </cell>
          <cell r="G35" t="str">
            <v>Rostov</v>
          </cell>
          <cell r="H35" t="str">
            <v xml:space="preserve"> </v>
          </cell>
        </row>
        <row r="36">
          <cell r="A36" t="str">
            <v>T</v>
          </cell>
          <cell r="B36">
            <v>657.5</v>
          </cell>
          <cell r="C36" t="str">
            <v>Zaripov, Rinat</v>
          </cell>
          <cell r="E36" t="str">
            <v>UKR</v>
          </cell>
          <cell r="F36">
            <v>41131</v>
          </cell>
          <cell r="G36" t="str">
            <v>Kryvyi Rig</v>
          </cell>
          <cell r="H36" t="str">
            <v xml:space="preserve"> </v>
          </cell>
        </row>
        <row r="37">
          <cell r="B37" t="str">
            <v xml:space="preserve"> </v>
          </cell>
          <cell r="C37" t="str">
            <v>230/165,5/265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  <cell r="H37" t="str">
            <v xml:space="preserve"> </v>
          </cell>
        </row>
        <row r="38">
          <cell r="A38">
            <v>90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B39">
            <v>242.5</v>
          </cell>
          <cell r="C39" t="str">
            <v>Zaripov, Rinat</v>
          </cell>
          <cell r="E39" t="str">
            <v>UKR</v>
          </cell>
          <cell r="F39">
            <v>40813</v>
          </cell>
          <cell r="G39" t="str">
            <v>Yekaterinbourg</v>
          </cell>
          <cell r="H39" t="str">
            <v xml:space="preserve">  </v>
          </cell>
        </row>
        <row r="40">
          <cell r="A40" t="str">
            <v>B</v>
          </cell>
          <cell r="B40">
            <v>170.5</v>
          </cell>
          <cell r="C40" t="str">
            <v>Zaripov, Rinat</v>
          </cell>
          <cell r="E40" t="str">
            <v>UKR</v>
          </cell>
          <cell r="F40">
            <v>40813</v>
          </cell>
          <cell r="G40" t="str">
            <v>Yekaterinbourg</v>
          </cell>
          <cell r="H40" t="str">
            <v xml:space="preserve">  </v>
          </cell>
        </row>
        <row r="41">
          <cell r="A41" t="str">
            <v>D</v>
          </cell>
          <cell r="B41">
            <v>281</v>
          </cell>
          <cell r="C41" t="str">
            <v>Zaripov, Rinat</v>
          </cell>
          <cell r="E41" t="str">
            <v>UKR</v>
          </cell>
          <cell r="F41">
            <v>40628</v>
          </cell>
          <cell r="G41" t="str">
            <v>Kryvyi Rig</v>
          </cell>
          <cell r="H41" t="str">
            <v>4th</v>
          </cell>
        </row>
        <row r="42">
          <cell r="A42" t="str">
            <v>T</v>
          </cell>
          <cell r="B42">
            <v>685</v>
          </cell>
          <cell r="C42" t="str">
            <v>Zaripov, Rinat</v>
          </cell>
          <cell r="E42" t="str">
            <v>UKR</v>
          </cell>
          <cell r="F42">
            <v>40813</v>
          </cell>
          <cell r="G42" t="str">
            <v>Yekaterinbourg</v>
          </cell>
          <cell r="H42" t="str">
            <v xml:space="preserve">  </v>
          </cell>
        </row>
        <row r="43">
          <cell r="B43" t="str">
            <v xml:space="preserve">  </v>
          </cell>
          <cell r="C43" t="str">
            <v>242,5-170,5-272,5</v>
          </cell>
          <cell r="E43" t="str">
            <v xml:space="preserve">  </v>
          </cell>
          <cell r="F43" t="str">
            <v xml:space="preserve">  </v>
          </cell>
          <cell r="G43" t="str">
            <v xml:space="preserve">  </v>
          </cell>
          <cell r="H43" t="str">
            <v xml:space="preserve">  </v>
          </cell>
        </row>
        <row r="44">
          <cell r="A44">
            <v>100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B45">
            <v>265</v>
          </cell>
          <cell r="C45" t="str">
            <v>Minin,Vladimir</v>
          </cell>
          <cell r="E45" t="str">
            <v>RUS</v>
          </cell>
          <cell r="F45">
            <v>40031</v>
          </cell>
          <cell r="G45" t="str">
            <v>Kursk</v>
          </cell>
          <cell r="H45" t="str">
            <v xml:space="preserve"> </v>
          </cell>
        </row>
        <row r="46">
          <cell r="A46" t="str">
            <v>B</v>
          </cell>
          <cell r="B46">
            <v>177.5</v>
          </cell>
          <cell r="C46" t="str">
            <v>Dilda,Bryant</v>
          </cell>
          <cell r="E46" t="str">
            <v>USA</v>
          </cell>
          <cell r="F46">
            <v>41392</v>
          </cell>
          <cell r="G46" t="str">
            <v>Grand Rapids,MI</v>
          </cell>
          <cell r="H46" t="str">
            <v xml:space="preserve"> </v>
          </cell>
        </row>
        <row r="47">
          <cell r="A47" t="str">
            <v>D</v>
          </cell>
          <cell r="B47">
            <v>292.5</v>
          </cell>
          <cell r="C47" t="str">
            <v>Tishchenko,Vladimir</v>
          </cell>
          <cell r="E47" t="str">
            <v>RUS</v>
          </cell>
          <cell r="F47">
            <v>39870</v>
          </cell>
          <cell r="G47" t="str">
            <v>Chelyabinsk</v>
          </cell>
          <cell r="H47" t="str">
            <v xml:space="preserve"> </v>
          </cell>
        </row>
        <row r="48">
          <cell r="A48" t="str">
            <v>T</v>
          </cell>
          <cell r="B48">
            <v>702.5</v>
          </cell>
          <cell r="C48" t="str">
            <v>Tishchenko,Vladimir</v>
          </cell>
          <cell r="E48" t="str">
            <v>RUS</v>
          </cell>
          <cell r="F48">
            <v>39870</v>
          </cell>
          <cell r="G48" t="str">
            <v>Chelyabinsk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>240-170-292,5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>
            <v>277.5</v>
          </cell>
          <cell r="C51" t="str">
            <v>Minin,Vladimir</v>
          </cell>
          <cell r="E51" t="str">
            <v>RUS</v>
          </cell>
          <cell r="F51">
            <v>40254</v>
          </cell>
          <cell r="G51" t="str">
            <v>Kursk</v>
          </cell>
          <cell r="H51" t="str">
            <v xml:space="preserve"> </v>
          </cell>
        </row>
        <row r="52">
          <cell r="A52" t="str">
            <v>B</v>
          </cell>
          <cell r="B52">
            <v>237.5</v>
          </cell>
          <cell r="C52" t="str">
            <v>Connors,Andrew</v>
          </cell>
          <cell r="E52" t="str">
            <v>USA</v>
          </cell>
          <cell r="F52">
            <v>41013</v>
          </cell>
          <cell r="G52" t="str">
            <v>Burr Ridge</v>
          </cell>
          <cell r="H52" t="str">
            <v>4th</v>
          </cell>
        </row>
        <row r="53">
          <cell r="A53" t="str">
            <v>D</v>
          </cell>
          <cell r="B53">
            <v>285</v>
          </cell>
          <cell r="C53" t="str">
            <v>Minin,Vladimir</v>
          </cell>
          <cell r="E53" t="str">
            <v>RUS</v>
          </cell>
          <cell r="F53">
            <v>40254</v>
          </cell>
          <cell r="G53" t="str">
            <v>Kursk</v>
          </cell>
          <cell r="H53" t="str">
            <v xml:space="preserve"> </v>
          </cell>
        </row>
        <row r="54">
          <cell r="A54" t="str">
            <v>T</v>
          </cell>
          <cell r="B54">
            <v>730</v>
          </cell>
          <cell r="C54" t="str">
            <v>Sabelnikov,Valeriy</v>
          </cell>
          <cell r="E54" t="str">
            <v>UKR</v>
          </cell>
          <cell r="F54">
            <v>41131</v>
          </cell>
          <cell r="G54" t="str">
            <v>Kryvyi Rig</v>
          </cell>
          <cell r="H54" t="str">
            <v xml:space="preserve"> </v>
          </cell>
        </row>
        <row r="55">
          <cell r="B55" t="str">
            <v xml:space="preserve"> </v>
          </cell>
          <cell r="C55" t="str">
            <v>265/185/280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>
            <v>300</v>
          </cell>
          <cell r="C57" t="str">
            <v>Zakharov,Yuriy</v>
          </cell>
          <cell r="E57" t="str">
            <v>KAZ</v>
          </cell>
          <cell r="F57" t="str">
            <v>21.08.2014</v>
          </cell>
          <cell r="G57" t="str">
            <v>Moscow</v>
          </cell>
        </row>
        <row r="58">
          <cell r="A58" t="str">
            <v>B</v>
          </cell>
          <cell r="B58">
            <v>195</v>
          </cell>
          <cell r="C58" t="str">
            <v>Zakharov,Yuriy</v>
          </cell>
          <cell r="E58" t="str">
            <v>KAZ</v>
          </cell>
          <cell r="F58" t="str">
            <v>21.08.2014</v>
          </cell>
          <cell r="G58" t="str">
            <v>Moscow</v>
          </cell>
          <cell r="H58" t="str">
            <v xml:space="preserve"> </v>
          </cell>
        </row>
        <row r="59">
          <cell r="A59" t="str">
            <v>D</v>
          </cell>
          <cell r="B59">
            <v>300</v>
          </cell>
          <cell r="C59" t="str">
            <v>Zakharov,Yuriy</v>
          </cell>
          <cell r="E59" t="str">
            <v>KAZ</v>
          </cell>
          <cell r="F59" t="str">
            <v>21.08.2014</v>
          </cell>
          <cell r="G59" t="str">
            <v>Moscow</v>
          </cell>
          <cell r="H59" t="str">
            <v xml:space="preserve"> </v>
          </cell>
        </row>
        <row r="60">
          <cell r="A60" t="str">
            <v>T</v>
          </cell>
          <cell r="B60">
            <v>795</v>
          </cell>
          <cell r="C60" t="str">
            <v>Zakharov,Yuriy</v>
          </cell>
          <cell r="E60" t="str">
            <v>KAZ</v>
          </cell>
          <cell r="F60" t="str">
            <v>21.08.2014</v>
          </cell>
          <cell r="G60" t="str">
            <v>Moscow</v>
          </cell>
          <cell r="H60" t="str">
            <v xml:space="preserve"> </v>
          </cell>
        </row>
        <row r="61">
          <cell r="B61" t="str">
            <v xml:space="preserve"> </v>
          </cell>
          <cell r="C61" t="str">
            <v>300-195-300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>
            <v>307.5</v>
          </cell>
          <cell r="C63" t="str">
            <v>Gratton, David</v>
          </cell>
          <cell r="E63" t="str">
            <v xml:space="preserve"> CAN</v>
          </cell>
          <cell r="F63">
            <v>40706</v>
          </cell>
          <cell r="G63" t="str">
            <v xml:space="preserve"> Ontario</v>
          </cell>
          <cell r="H63" t="str">
            <v xml:space="preserve"> </v>
          </cell>
        </row>
        <row r="64">
          <cell r="A64" t="str">
            <v>B</v>
          </cell>
          <cell r="B64">
            <v>190</v>
          </cell>
          <cell r="C64" t="str">
            <v>Nieburn, Darin</v>
          </cell>
          <cell r="E64" t="str">
            <v>USA</v>
          </cell>
          <cell r="F64">
            <v>40425</v>
          </cell>
          <cell r="G64" t="str">
            <v>Idaho Falls</v>
          </cell>
          <cell r="H64" t="str">
            <v xml:space="preserve"> </v>
          </cell>
        </row>
        <row r="65">
          <cell r="A65" t="str">
            <v>D</v>
          </cell>
          <cell r="B65">
            <v>302.5</v>
          </cell>
          <cell r="C65" t="str">
            <v>Smith,Terry</v>
          </cell>
          <cell r="E65" t="str">
            <v>USA</v>
          </cell>
          <cell r="F65">
            <v>41013</v>
          </cell>
          <cell r="G65" t="str">
            <v>Burr Ridge</v>
          </cell>
          <cell r="H65" t="str">
            <v>4th</v>
          </cell>
        </row>
        <row r="66">
          <cell r="A66" t="str">
            <v>T</v>
          </cell>
          <cell r="B66">
            <v>755</v>
          </cell>
          <cell r="C66" t="str">
            <v>Smith,Terry</v>
          </cell>
          <cell r="E66" t="str">
            <v>USA</v>
          </cell>
          <cell r="F66">
            <v>41013</v>
          </cell>
          <cell r="G66" t="str">
            <v>Burr Ridge</v>
          </cell>
          <cell r="H66" t="str">
            <v xml:space="preserve"> </v>
          </cell>
        </row>
        <row r="67">
          <cell r="B67" t="str">
            <v xml:space="preserve"> </v>
          </cell>
          <cell r="C67" t="str">
            <v>287,5-175-292,5</v>
          </cell>
          <cell r="E67" t="str">
            <v xml:space="preserve"> </v>
          </cell>
          <cell r="F67" t="str">
            <v xml:space="preserve"> </v>
          </cell>
          <cell r="G67" t="str">
            <v xml:space="preserve"> </v>
          </cell>
          <cell r="H67" t="str">
            <v xml:space="preserve"> 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>
            <v>262.5</v>
          </cell>
          <cell r="C69" t="str">
            <v xml:space="preserve"> Burwell, Andrew</v>
          </cell>
          <cell r="E69" t="str">
            <v xml:space="preserve"> CAN</v>
          </cell>
          <cell r="F69">
            <v>41434</v>
          </cell>
          <cell r="G69" t="str">
            <v xml:space="preserve"> Ontario</v>
          </cell>
          <cell r="H69" t="str">
            <v xml:space="preserve"> </v>
          </cell>
        </row>
        <row r="70">
          <cell r="A70" t="str">
            <v>B</v>
          </cell>
          <cell r="B70">
            <v>177.5</v>
          </cell>
          <cell r="C70" t="str">
            <v xml:space="preserve"> Burwell, Andrew</v>
          </cell>
          <cell r="E70" t="str">
            <v xml:space="preserve"> CAN</v>
          </cell>
          <cell r="F70">
            <v>41434</v>
          </cell>
          <cell r="G70" t="str">
            <v xml:space="preserve"> Ontario</v>
          </cell>
          <cell r="H70" t="str">
            <v xml:space="preserve"> </v>
          </cell>
        </row>
        <row r="71">
          <cell r="A71" t="str">
            <v>D</v>
          </cell>
          <cell r="B71">
            <v>285</v>
          </cell>
          <cell r="C71" t="str">
            <v xml:space="preserve"> Burwell, Andrew</v>
          </cell>
          <cell r="E71" t="str">
            <v xml:space="preserve"> CAN</v>
          </cell>
          <cell r="F71">
            <v>40706</v>
          </cell>
          <cell r="G71" t="str">
            <v xml:space="preserve"> Ontario</v>
          </cell>
          <cell r="H71" t="str">
            <v xml:space="preserve"> </v>
          </cell>
        </row>
        <row r="72">
          <cell r="A72" t="str">
            <v>T</v>
          </cell>
          <cell r="B72">
            <v>720</v>
          </cell>
          <cell r="C72" t="str">
            <v xml:space="preserve"> Burwell, Andrew</v>
          </cell>
          <cell r="E72" t="str">
            <v xml:space="preserve"> CAN</v>
          </cell>
          <cell r="F72">
            <v>40706</v>
          </cell>
          <cell r="G72" t="str">
            <v xml:space="preserve"> Ontario</v>
          </cell>
          <cell r="H72" t="str">
            <v xml:space="preserve"> </v>
          </cell>
        </row>
        <row r="73">
          <cell r="B73" t="str">
            <v xml:space="preserve">  </v>
          </cell>
          <cell r="C73" t="str">
            <v xml:space="preserve"> 260-175-285</v>
          </cell>
          <cell r="E73" t="str">
            <v xml:space="preserve">  </v>
          </cell>
          <cell r="F73" t="str">
            <v xml:space="preserve">  </v>
          </cell>
          <cell r="G73" t="str">
            <v xml:space="preserve">  </v>
          </cell>
          <cell r="H73" t="str">
            <v xml:space="preserve"> </v>
          </cell>
        </row>
      </sheetData>
      <sheetData sheetId="20">
        <row r="1">
          <cell r="C1" t="str">
            <v>Men's Master 45-49 AWPC RAW Records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C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C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  <cell r="H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C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  <cell r="H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C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C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  <cell r="H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C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  <cell r="H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C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  <cell r="H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C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>
            <v>160</v>
          </cell>
          <cell r="C15" t="str">
            <v>Sukhobok Maxim</v>
          </cell>
          <cell r="E15" t="str">
            <v>RUS</v>
          </cell>
          <cell r="F15">
            <v>41130</v>
          </cell>
          <cell r="G15" t="str">
            <v>Kryvyi Rig</v>
          </cell>
          <cell r="H15" t="str">
            <v xml:space="preserve"> </v>
          </cell>
        </row>
        <row r="16">
          <cell r="A16" t="str">
            <v>B</v>
          </cell>
          <cell r="B16">
            <v>102.5</v>
          </cell>
          <cell r="C16" t="str">
            <v>Sukhobok Maxim</v>
          </cell>
          <cell r="E16" t="str">
            <v>RUS</v>
          </cell>
          <cell r="F16">
            <v>40767</v>
          </cell>
          <cell r="G16" t="str">
            <v>Kursk</v>
          </cell>
          <cell r="H16" t="str">
            <v xml:space="preserve"> </v>
          </cell>
        </row>
        <row r="17">
          <cell r="A17" t="str">
            <v>D</v>
          </cell>
          <cell r="B17">
            <v>200</v>
          </cell>
          <cell r="C17" t="str">
            <v>Sukhobok Maxim</v>
          </cell>
          <cell r="E17" t="str">
            <v>RUS</v>
          </cell>
          <cell r="F17">
            <v>41587</v>
          </cell>
          <cell r="G17" t="str">
            <v>Kursk</v>
          </cell>
          <cell r="H17" t="str">
            <v xml:space="preserve"> </v>
          </cell>
        </row>
        <row r="18">
          <cell r="A18" t="str">
            <v>T</v>
          </cell>
          <cell r="B18">
            <v>457.5</v>
          </cell>
          <cell r="C18" t="str">
            <v>Sukhobok Maxim</v>
          </cell>
          <cell r="E18" t="str">
            <v>RUS</v>
          </cell>
          <cell r="F18">
            <v>41130</v>
          </cell>
          <cell r="G18" t="str">
            <v>Kryvyi Rig</v>
          </cell>
          <cell r="H18" t="str">
            <v xml:space="preserve"> </v>
          </cell>
        </row>
        <row r="19">
          <cell r="B19" t="str">
            <v xml:space="preserve"> </v>
          </cell>
          <cell r="C19" t="str">
            <v>160/102,5/196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>
            <v>67.5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165</v>
          </cell>
          <cell r="C21" t="str">
            <v>Sukhobok Maxim</v>
          </cell>
          <cell r="E21" t="str">
            <v>RUS</v>
          </cell>
          <cell r="F21" t="str">
            <v>21.08.2014</v>
          </cell>
          <cell r="G21" t="str">
            <v>Moscow</v>
          </cell>
          <cell r="H21" t="str">
            <v xml:space="preserve"> </v>
          </cell>
        </row>
        <row r="22">
          <cell r="A22" t="str">
            <v>B</v>
          </cell>
          <cell r="B22">
            <v>122.5</v>
          </cell>
          <cell r="C22" t="str">
            <v>Bracken,David</v>
          </cell>
          <cell r="E22" t="str">
            <v>USA</v>
          </cell>
          <cell r="F22">
            <v>41392</v>
          </cell>
          <cell r="G22" t="str">
            <v>Grand Rapids,MI</v>
          </cell>
          <cell r="H22" t="str">
            <v xml:space="preserve"> </v>
          </cell>
        </row>
        <row r="23">
          <cell r="A23" t="str">
            <v>D</v>
          </cell>
          <cell r="B23">
            <v>215</v>
          </cell>
          <cell r="C23" t="str">
            <v>Sukhobok Maxim</v>
          </cell>
          <cell r="E23" t="str">
            <v>RUS</v>
          </cell>
          <cell r="F23" t="str">
            <v>21.08.2014</v>
          </cell>
          <cell r="G23" t="str">
            <v>Moscow</v>
          </cell>
        </row>
        <row r="24">
          <cell r="A24" t="str">
            <v>T</v>
          </cell>
          <cell r="B24">
            <v>490</v>
          </cell>
          <cell r="C24" t="str">
            <v>Sukhobok Maxim</v>
          </cell>
          <cell r="E24" t="str">
            <v>RUS</v>
          </cell>
          <cell r="F24" t="str">
            <v>21.08.2014</v>
          </cell>
          <cell r="G24" t="str">
            <v>Moscow</v>
          </cell>
          <cell r="H24" t="str">
            <v xml:space="preserve"> </v>
          </cell>
        </row>
        <row r="25">
          <cell r="B25" t="str">
            <v xml:space="preserve"> </v>
          </cell>
          <cell r="C25" t="str">
            <v>165-110-215</v>
          </cell>
          <cell r="H25" t="str">
            <v xml:space="preserve"> </v>
          </cell>
        </row>
        <row r="26">
          <cell r="A26">
            <v>75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>
            <v>200</v>
          </cell>
          <cell r="C27" t="str">
            <v>Krasko, Ilya</v>
          </cell>
          <cell r="E27" t="str">
            <v>RUS</v>
          </cell>
          <cell r="F27">
            <v>40813</v>
          </cell>
          <cell r="G27" t="str">
            <v>Yekaterinbourg</v>
          </cell>
          <cell r="H27" t="str">
            <v xml:space="preserve"> </v>
          </cell>
        </row>
        <row r="28">
          <cell r="A28" t="str">
            <v>B</v>
          </cell>
          <cell r="B28">
            <v>140</v>
          </cell>
          <cell r="C28" t="str">
            <v>Krasko, Ilya</v>
          </cell>
          <cell r="E28" t="str">
            <v>RUS</v>
          </cell>
          <cell r="F28">
            <v>40813</v>
          </cell>
          <cell r="G28" t="str">
            <v>Yekaterinbourg</v>
          </cell>
          <cell r="H28" t="str">
            <v xml:space="preserve"> </v>
          </cell>
        </row>
        <row r="29">
          <cell r="A29" t="str">
            <v>D</v>
          </cell>
          <cell r="B29">
            <v>225</v>
          </cell>
          <cell r="C29" t="str">
            <v>Pryazhentsev Vladimir</v>
          </cell>
          <cell r="E29" t="str">
            <v>RUS</v>
          </cell>
          <cell r="F29">
            <v>41017</v>
          </cell>
          <cell r="G29" t="str">
            <v>Rostov</v>
          </cell>
          <cell r="H29" t="str">
            <v xml:space="preserve"> </v>
          </cell>
        </row>
        <row r="30">
          <cell r="A30" t="str">
            <v>T</v>
          </cell>
          <cell r="B30">
            <v>542.5</v>
          </cell>
          <cell r="C30" t="str">
            <v>Pryazhentsev Vladimir</v>
          </cell>
          <cell r="E30" t="str">
            <v>RUS</v>
          </cell>
          <cell r="F30">
            <v>41017</v>
          </cell>
          <cell r="G30" t="str">
            <v>Rostov</v>
          </cell>
          <cell r="H30" t="str">
            <v xml:space="preserve"> </v>
          </cell>
        </row>
        <row r="31">
          <cell r="B31" t="str">
            <v xml:space="preserve">  </v>
          </cell>
          <cell r="C31" t="str">
            <v>187,5-130-225</v>
          </cell>
          <cell r="E31" t="str">
            <v xml:space="preserve">  </v>
          </cell>
          <cell r="F31" t="str">
            <v xml:space="preserve">  </v>
          </cell>
          <cell r="G31" t="str">
            <v xml:space="preserve">  </v>
          </cell>
          <cell r="H31" t="str">
            <v xml:space="preserve"> </v>
          </cell>
        </row>
        <row r="32">
          <cell r="A32">
            <v>82.5</v>
          </cell>
          <cell r="H32" t="str">
            <v xml:space="preserve"> </v>
          </cell>
        </row>
        <row r="33">
          <cell r="A33" t="str">
            <v>S</v>
          </cell>
          <cell r="B33">
            <v>222.5</v>
          </cell>
          <cell r="C33" t="str">
            <v xml:space="preserve"> Sarukhanyan, Grigory</v>
          </cell>
          <cell r="E33" t="str">
            <v xml:space="preserve"> RUS</v>
          </cell>
          <cell r="F33">
            <v>40788</v>
          </cell>
          <cell r="G33" t="str">
            <v xml:space="preserve"> Idaho Falls</v>
          </cell>
          <cell r="H33" t="str">
            <v xml:space="preserve"> </v>
          </cell>
        </row>
        <row r="34">
          <cell r="A34" t="str">
            <v>B</v>
          </cell>
          <cell r="B34">
            <v>152.5</v>
          </cell>
          <cell r="C34" t="str">
            <v xml:space="preserve"> Sarukhanyan, Grigory</v>
          </cell>
          <cell r="E34" t="str">
            <v xml:space="preserve"> RUS</v>
          </cell>
          <cell r="F34">
            <v>41131</v>
          </cell>
          <cell r="G34" t="str">
            <v>Kryvyi Rig</v>
          </cell>
          <cell r="H34" t="str">
            <v xml:space="preserve"> </v>
          </cell>
        </row>
        <row r="35">
          <cell r="A35" t="str">
            <v>D</v>
          </cell>
          <cell r="B35">
            <v>285</v>
          </cell>
          <cell r="C35" t="str">
            <v xml:space="preserve"> Sarukhanyan, Grigory</v>
          </cell>
          <cell r="E35" t="str">
            <v xml:space="preserve"> RUS</v>
          </cell>
          <cell r="F35">
            <v>40788</v>
          </cell>
          <cell r="G35" t="str">
            <v xml:space="preserve"> Idaho Falls</v>
          </cell>
          <cell r="H35" t="str">
            <v xml:space="preserve"> </v>
          </cell>
        </row>
        <row r="36">
          <cell r="A36" t="str">
            <v>T</v>
          </cell>
          <cell r="B36">
            <v>657.5</v>
          </cell>
          <cell r="C36" t="str">
            <v xml:space="preserve"> Sarukhanyan, Grigory</v>
          </cell>
          <cell r="E36" t="str">
            <v xml:space="preserve"> RUS</v>
          </cell>
          <cell r="F36">
            <v>40788</v>
          </cell>
          <cell r="G36" t="str">
            <v xml:space="preserve"> Idaho Falls</v>
          </cell>
          <cell r="H36" t="str">
            <v xml:space="preserve"> </v>
          </cell>
        </row>
        <row r="37">
          <cell r="B37" t="str">
            <v xml:space="preserve">  </v>
          </cell>
          <cell r="C37" t="str">
            <v xml:space="preserve"> 222.5-150-285</v>
          </cell>
          <cell r="E37" t="str">
            <v xml:space="preserve">  </v>
          </cell>
          <cell r="F37" t="str">
            <v xml:space="preserve">  </v>
          </cell>
          <cell r="G37" t="str">
            <v xml:space="preserve">  </v>
          </cell>
          <cell r="H37" t="str">
            <v xml:space="preserve"> </v>
          </cell>
        </row>
        <row r="38">
          <cell r="A38">
            <v>90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B39">
            <v>245</v>
          </cell>
          <cell r="C39" t="str">
            <v>Soziev,Zaur</v>
          </cell>
          <cell r="E39" t="str">
            <v>RUS</v>
          </cell>
          <cell r="F39">
            <v>41065</v>
          </cell>
          <cell r="G39" t="str">
            <v>Moscow</v>
          </cell>
        </row>
        <row r="40">
          <cell r="A40" t="str">
            <v>B</v>
          </cell>
          <cell r="B40">
            <v>160</v>
          </cell>
          <cell r="C40" t="str">
            <v>Leontyev,Alexander</v>
          </cell>
          <cell r="E40" t="str">
            <v>RUS</v>
          </cell>
          <cell r="F40">
            <v>40087</v>
          </cell>
          <cell r="G40" t="str">
            <v>Rostov</v>
          </cell>
        </row>
        <row r="41">
          <cell r="A41" t="str">
            <v>D</v>
          </cell>
          <cell r="B41">
            <v>270</v>
          </cell>
          <cell r="C41" t="str">
            <v>Soziev,Zaur</v>
          </cell>
          <cell r="E41" t="str">
            <v>RUS</v>
          </cell>
          <cell r="F41">
            <v>41065</v>
          </cell>
          <cell r="G41" t="str">
            <v>Moscow</v>
          </cell>
        </row>
        <row r="42">
          <cell r="A42" t="str">
            <v>T</v>
          </cell>
          <cell r="B42">
            <v>675</v>
          </cell>
          <cell r="C42" t="str">
            <v>Soziev,Zaur</v>
          </cell>
          <cell r="E42" t="str">
            <v>RUS</v>
          </cell>
          <cell r="F42">
            <v>41065</v>
          </cell>
          <cell r="G42" t="str">
            <v>Moscow</v>
          </cell>
        </row>
        <row r="43">
          <cell r="C43" t="str">
            <v>245-160-270</v>
          </cell>
          <cell r="H43" t="str">
            <v xml:space="preserve"> </v>
          </cell>
        </row>
        <row r="44">
          <cell r="A44">
            <v>100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B45">
            <v>216</v>
          </cell>
          <cell r="C45" t="str">
            <v>Ilyin Alexander</v>
          </cell>
          <cell r="E45" t="str">
            <v>RUS</v>
          </cell>
          <cell r="F45" t="str">
            <v>21.08.2014</v>
          </cell>
          <cell r="G45" t="str">
            <v>Moscow</v>
          </cell>
          <cell r="H45" t="str">
            <v xml:space="preserve"> </v>
          </cell>
        </row>
        <row r="46">
          <cell r="A46" t="str">
            <v>B</v>
          </cell>
          <cell r="B46">
            <v>182.5</v>
          </cell>
          <cell r="C46" t="str">
            <v>Pastushenko,Alexander</v>
          </cell>
          <cell r="E46" t="str">
            <v>RUS</v>
          </cell>
          <cell r="F46">
            <v>41503</v>
          </cell>
          <cell r="G46" t="str">
            <v>Novosibirsk</v>
          </cell>
          <cell r="H46" t="str">
            <v xml:space="preserve"> </v>
          </cell>
        </row>
        <row r="47">
          <cell r="A47" t="str">
            <v>D</v>
          </cell>
          <cell r="B47">
            <v>270</v>
          </cell>
          <cell r="C47" t="str">
            <v>Ilyin Alexander</v>
          </cell>
          <cell r="E47" t="str">
            <v>RUS</v>
          </cell>
          <cell r="F47">
            <v>41587</v>
          </cell>
          <cell r="G47" t="str">
            <v>Vologda</v>
          </cell>
          <cell r="H47" t="str">
            <v xml:space="preserve"> </v>
          </cell>
        </row>
        <row r="48">
          <cell r="A48" t="str">
            <v>T</v>
          </cell>
          <cell r="B48">
            <v>640</v>
          </cell>
          <cell r="C48" t="str">
            <v>Ilyin Alexander</v>
          </cell>
          <cell r="E48" t="str">
            <v>RUS</v>
          </cell>
          <cell r="F48" t="str">
            <v>21.08.2014</v>
          </cell>
          <cell r="G48" t="str">
            <v>Moscow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>216-157.5-267.5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>
            <v>235</v>
          </cell>
          <cell r="C51" t="str">
            <v>Pavlyuk Vadim</v>
          </cell>
          <cell r="E51" t="str">
            <v>RUS</v>
          </cell>
          <cell r="F51" t="str">
            <v>21.08.2014</v>
          </cell>
          <cell r="G51" t="str">
            <v>Moscow</v>
          </cell>
          <cell r="H51" t="str">
            <v xml:space="preserve"> </v>
          </cell>
        </row>
        <row r="52">
          <cell r="A52" t="str">
            <v>B</v>
          </cell>
          <cell r="B52">
            <v>177.5</v>
          </cell>
          <cell r="C52" t="str">
            <v>Pavlyuk Vadim</v>
          </cell>
          <cell r="E52" t="str">
            <v>RUS</v>
          </cell>
          <cell r="F52" t="str">
            <v>21.08.2014</v>
          </cell>
          <cell r="G52" t="str">
            <v>Moscow</v>
          </cell>
          <cell r="H52" t="str">
            <v xml:space="preserve"> </v>
          </cell>
        </row>
        <row r="53">
          <cell r="A53" t="str">
            <v>D</v>
          </cell>
          <cell r="B53">
            <v>260</v>
          </cell>
          <cell r="C53" t="str">
            <v>Afanasyev Alexandr</v>
          </cell>
          <cell r="E53" t="str">
            <v>RUS</v>
          </cell>
          <cell r="F53">
            <v>41567</v>
          </cell>
          <cell r="G53" t="str">
            <v>Krasnodar</v>
          </cell>
        </row>
        <row r="54">
          <cell r="A54" t="str">
            <v>T</v>
          </cell>
          <cell r="B54">
            <v>657.5</v>
          </cell>
          <cell r="C54" t="str">
            <v>Pavlyuk Vadim</v>
          </cell>
          <cell r="E54" t="str">
            <v>RUS</v>
          </cell>
          <cell r="F54" t="str">
            <v>21.08.2014</v>
          </cell>
          <cell r="G54" t="str">
            <v>Moscow</v>
          </cell>
          <cell r="H54" t="str">
            <v xml:space="preserve"> </v>
          </cell>
        </row>
        <row r="55">
          <cell r="B55" t="str">
            <v xml:space="preserve"> </v>
          </cell>
          <cell r="C55" t="str">
            <v>235-177.5-245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>
            <v>255</v>
          </cell>
          <cell r="C57" t="str">
            <v>Kurbanov Ekber</v>
          </cell>
          <cell r="E57" t="str">
            <v>RUS</v>
          </cell>
          <cell r="F57" t="str">
            <v>21.08.2014</v>
          </cell>
          <cell r="G57" t="str">
            <v>Moscow</v>
          </cell>
          <cell r="H57" t="str">
            <v>4th</v>
          </cell>
        </row>
        <row r="58">
          <cell r="A58" t="str">
            <v>B</v>
          </cell>
          <cell r="B58">
            <v>180</v>
          </cell>
          <cell r="C58" t="str">
            <v>Kurbanov Ekber</v>
          </cell>
          <cell r="E58" t="str">
            <v>RUS</v>
          </cell>
          <cell r="F58" t="str">
            <v>21.08.2014</v>
          </cell>
          <cell r="G58" t="str">
            <v>Moscow</v>
          </cell>
          <cell r="H58" t="str">
            <v>4th</v>
          </cell>
        </row>
        <row r="59">
          <cell r="A59" t="str">
            <v>D</v>
          </cell>
          <cell r="B59">
            <v>250</v>
          </cell>
          <cell r="C59" t="str">
            <v>Kurbanov Ekber</v>
          </cell>
          <cell r="E59" t="str">
            <v>RUS</v>
          </cell>
          <cell r="F59" t="str">
            <v>21.08.2014</v>
          </cell>
          <cell r="G59" t="str">
            <v>Moscow</v>
          </cell>
        </row>
        <row r="60">
          <cell r="A60" t="str">
            <v>T</v>
          </cell>
          <cell r="B60">
            <v>675</v>
          </cell>
          <cell r="C60" t="str">
            <v>Kurbanov Ekber</v>
          </cell>
          <cell r="E60" t="str">
            <v>RUS</v>
          </cell>
          <cell r="F60" t="str">
            <v>21.08.2014</v>
          </cell>
          <cell r="G60" t="str">
            <v>Moscow</v>
          </cell>
          <cell r="H60" t="str">
            <v xml:space="preserve"> </v>
          </cell>
        </row>
        <row r="61">
          <cell r="B61" t="str">
            <v xml:space="preserve"> </v>
          </cell>
          <cell r="C61" t="str">
            <v>247.5-177.5-250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>
            <v>322.5</v>
          </cell>
          <cell r="C63" t="str">
            <v>Chekushkin, Mikhail</v>
          </cell>
          <cell r="E63" t="str">
            <v>MLD</v>
          </cell>
          <cell r="F63">
            <v>40087</v>
          </cell>
          <cell r="G63" t="str">
            <v>Rostov</v>
          </cell>
          <cell r="H63" t="str">
            <v xml:space="preserve"> </v>
          </cell>
        </row>
        <row r="64">
          <cell r="A64" t="str">
            <v>B</v>
          </cell>
          <cell r="B64">
            <v>180</v>
          </cell>
          <cell r="C64" t="str">
            <v>Chekushkin, Mikhail</v>
          </cell>
          <cell r="E64" t="str">
            <v>MLD</v>
          </cell>
          <cell r="F64">
            <v>40087</v>
          </cell>
          <cell r="G64" t="str">
            <v>Rostov</v>
          </cell>
          <cell r="H64" t="str">
            <v xml:space="preserve"> </v>
          </cell>
        </row>
        <row r="65">
          <cell r="A65" t="str">
            <v>D</v>
          </cell>
          <cell r="B65">
            <v>230</v>
          </cell>
          <cell r="C65" t="str">
            <v>Chekushkin, Mikhail</v>
          </cell>
          <cell r="E65" t="str">
            <v>MLD</v>
          </cell>
          <cell r="F65">
            <v>40087</v>
          </cell>
          <cell r="G65" t="str">
            <v>Rostov</v>
          </cell>
          <cell r="H65" t="str">
            <v xml:space="preserve"> </v>
          </cell>
        </row>
        <row r="66">
          <cell r="A66" t="str">
            <v>T</v>
          </cell>
          <cell r="B66">
            <v>742.5</v>
          </cell>
          <cell r="C66" t="str">
            <v>Chekushkin, Mikhail</v>
          </cell>
          <cell r="E66" t="str">
            <v>MLD</v>
          </cell>
          <cell r="F66">
            <v>40087</v>
          </cell>
          <cell r="G66" t="str">
            <v>Rostov</v>
          </cell>
          <cell r="H66" t="str">
            <v xml:space="preserve"> </v>
          </cell>
        </row>
        <row r="67">
          <cell r="B67" t="str">
            <v xml:space="preserve"> </v>
          </cell>
          <cell r="C67" t="str">
            <v>322,5-180-230</v>
          </cell>
          <cell r="E67" t="str">
            <v xml:space="preserve"> </v>
          </cell>
          <cell r="F67" t="str">
            <v xml:space="preserve"> </v>
          </cell>
          <cell r="G67" t="str">
            <v xml:space="preserve"> </v>
          </cell>
          <cell r="H67" t="str">
            <v xml:space="preserve"> 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>
            <v>195</v>
          </cell>
          <cell r="C69" t="str">
            <v>Penrose,Howard</v>
          </cell>
          <cell r="E69" t="str">
            <v>USA</v>
          </cell>
          <cell r="F69">
            <v>41013</v>
          </cell>
          <cell r="G69" t="str">
            <v>Burr Ridge</v>
          </cell>
          <cell r="H69" t="str">
            <v xml:space="preserve"> </v>
          </cell>
        </row>
        <row r="70">
          <cell r="A70" t="str">
            <v>B</v>
          </cell>
          <cell r="B70">
            <v>160</v>
          </cell>
          <cell r="C70" t="str">
            <v>Penrose,Howard</v>
          </cell>
          <cell r="E70" t="str">
            <v>USA</v>
          </cell>
          <cell r="F70">
            <v>41013</v>
          </cell>
          <cell r="G70" t="str">
            <v>Burr Ridge</v>
          </cell>
          <cell r="H70" t="str">
            <v xml:space="preserve"> </v>
          </cell>
        </row>
        <row r="71">
          <cell r="A71" t="str">
            <v>D</v>
          </cell>
          <cell r="B71">
            <v>205</v>
          </cell>
          <cell r="C71" t="str">
            <v>Penrose,Howard</v>
          </cell>
          <cell r="E71" t="str">
            <v>USA</v>
          </cell>
          <cell r="F71">
            <v>41013</v>
          </cell>
          <cell r="G71" t="str">
            <v>Burr Ridge</v>
          </cell>
          <cell r="H71" t="str">
            <v xml:space="preserve"> </v>
          </cell>
        </row>
        <row r="72">
          <cell r="A72" t="str">
            <v>T</v>
          </cell>
          <cell r="B72">
            <v>560</v>
          </cell>
          <cell r="C72" t="str">
            <v>Penrose,Howard</v>
          </cell>
          <cell r="E72" t="str">
            <v>USA</v>
          </cell>
          <cell r="F72">
            <v>41013</v>
          </cell>
          <cell r="G72" t="str">
            <v>Burr Ridge</v>
          </cell>
          <cell r="H72" t="str">
            <v xml:space="preserve"> </v>
          </cell>
        </row>
        <row r="73">
          <cell r="B73" t="str">
            <v xml:space="preserve"> </v>
          </cell>
          <cell r="C73" t="str">
            <v>195-160-205</v>
          </cell>
          <cell r="E73" t="str">
            <v xml:space="preserve"> </v>
          </cell>
          <cell r="F73" t="str">
            <v xml:space="preserve"> </v>
          </cell>
          <cell r="G73" t="str">
            <v xml:space="preserve"> </v>
          </cell>
          <cell r="H73" t="str">
            <v xml:space="preserve"> </v>
          </cell>
        </row>
      </sheetData>
      <sheetData sheetId="21">
        <row r="1">
          <cell r="C1" t="str">
            <v>Men's Master 50-54 AWPC RAW Records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>
            <v>87.5</v>
          </cell>
          <cell r="C3" t="str">
            <v>Grachev, Nikolai</v>
          </cell>
          <cell r="E3" t="str">
            <v>RUS</v>
          </cell>
          <cell r="F3">
            <v>40408</v>
          </cell>
          <cell r="G3" t="str">
            <v xml:space="preserve">Moscow </v>
          </cell>
          <cell r="H3" t="str">
            <v xml:space="preserve"> </v>
          </cell>
        </row>
        <row r="4">
          <cell r="A4" t="str">
            <v>B</v>
          </cell>
          <cell r="B4">
            <v>67.5</v>
          </cell>
          <cell r="C4" t="str">
            <v>Grachev, Nikolai</v>
          </cell>
          <cell r="E4" t="str">
            <v>RUS</v>
          </cell>
          <cell r="F4">
            <v>40408</v>
          </cell>
          <cell r="G4" t="str">
            <v xml:space="preserve">Moscow </v>
          </cell>
          <cell r="H4" t="str">
            <v xml:space="preserve"> </v>
          </cell>
        </row>
        <row r="5">
          <cell r="A5" t="str">
            <v>D</v>
          </cell>
          <cell r="B5">
            <v>130</v>
          </cell>
          <cell r="C5" t="str">
            <v>Grachev, Nikolai</v>
          </cell>
          <cell r="E5" t="str">
            <v>RUS</v>
          </cell>
          <cell r="F5">
            <v>40408</v>
          </cell>
          <cell r="G5" t="str">
            <v xml:space="preserve">Moscow </v>
          </cell>
          <cell r="H5" t="str">
            <v xml:space="preserve"> </v>
          </cell>
        </row>
        <row r="6">
          <cell r="A6" t="str">
            <v>T</v>
          </cell>
          <cell r="B6">
            <v>285</v>
          </cell>
          <cell r="C6" t="str">
            <v>Grachev, Nikolai</v>
          </cell>
          <cell r="E6" t="str">
            <v>RUS</v>
          </cell>
          <cell r="F6">
            <v>40408</v>
          </cell>
          <cell r="G6" t="str">
            <v xml:space="preserve">Moscow 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>87,5-67,5-130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C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  <cell r="H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C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  <cell r="H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C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  <cell r="H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C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>
            <v>132.5</v>
          </cell>
          <cell r="C15" t="str">
            <v>Dvoynikov Oleg</v>
          </cell>
          <cell r="E15" t="str">
            <v>RUS</v>
          </cell>
          <cell r="F15">
            <v>40638</v>
          </cell>
          <cell r="G15" t="str">
            <v>Chelyabinsk</v>
          </cell>
          <cell r="H15" t="str">
            <v xml:space="preserve"> </v>
          </cell>
        </row>
        <row r="16">
          <cell r="A16" t="str">
            <v>B</v>
          </cell>
          <cell r="B16">
            <v>100</v>
          </cell>
          <cell r="C16" t="str">
            <v>Dvoynikov Oleg</v>
          </cell>
          <cell r="E16" t="str">
            <v>RUS</v>
          </cell>
          <cell r="F16">
            <v>41720</v>
          </cell>
          <cell r="G16" t="str">
            <v>Vologda</v>
          </cell>
          <cell r="H16" t="str">
            <v xml:space="preserve"> </v>
          </cell>
        </row>
        <row r="17">
          <cell r="A17" t="str">
            <v>D</v>
          </cell>
          <cell r="B17">
            <v>182.5</v>
          </cell>
          <cell r="C17" t="str">
            <v>Dvoynikov Oleg</v>
          </cell>
          <cell r="E17" t="str">
            <v>RUS</v>
          </cell>
          <cell r="F17">
            <v>40638</v>
          </cell>
          <cell r="G17" t="str">
            <v>Chelyabinsk</v>
          </cell>
          <cell r="H17" t="str">
            <v xml:space="preserve"> </v>
          </cell>
        </row>
        <row r="18">
          <cell r="A18" t="str">
            <v>T</v>
          </cell>
          <cell r="B18">
            <v>412.5</v>
          </cell>
          <cell r="C18" t="str">
            <v>Dvoynikov Oleg</v>
          </cell>
          <cell r="E18" t="str">
            <v>RUS</v>
          </cell>
          <cell r="F18">
            <v>40638</v>
          </cell>
          <cell r="G18" t="str">
            <v>Chelyabinsk</v>
          </cell>
          <cell r="H18" t="str">
            <v xml:space="preserve"> </v>
          </cell>
        </row>
        <row r="19">
          <cell r="C19" t="str">
            <v>132,5/97,5/182,5</v>
          </cell>
          <cell r="G19" t="str">
            <v xml:space="preserve"> </v>
          </cell>
          <cell r="H19" t="str">
            <v xml:space="preserve"> </v>
          </cell>
        </row>
        <row r="20">
          <cell r="A20">
            <v>67.5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160</v>
          </cell>
          <cell r="C21" t="str">
            <v>Kim, Sergei</v>
          </cell>
          <cell r="E21" t="str">
            <v>RUS</v>
          </cell>
          <cell r="F21">
            <v>40087</v>
          </cell>
          <cell r="G21" t="str">
            <v>Rostov</v>
          </cell>
          <cell r="H21" t="str">
            <v xml:space="preserve"> </v>
          </cell>
        </row>
        <row r="22">
          <cell r="A22" t="str">
            <v>B</v>
          </cell>
          <cell r="B22">
            <v>122.5</v>
          </cell>
          <cell r="C22" t="str">
            <v>Kim, Sergei</v>
          </cell>
          <cell r="E22" t="str">
            <v>RUS</v>
          </cell>
          <cell r="F22">
            <v>40087</v>
          </cell>
          <cell r="G22" t="str">
            <v>Rostov</v>
          </cell>
          <cell r="H22" t="str">
            <v xml:space="preserve"> </v>
          </cell>
        </row>
        <row r="23">
          <cell r="A23" t="str">
            <v>D</v>
          </cell>
          <cell r="B23">
            <v>220</v>
          </cell>
          <cell r="C23" t="str">
            <v>Alampiyev, Sergei</v>
          </cell>
          <cell r="E23" t="str">
            <v>RUS</v>
          </cell>
          <cell r="F23">
            <v>40254</v>
          </cell>
          <cell r="G23" t="str">
            <v>Kursk</v>
          </cell>
          <cell r="H23" t="str">
            <v xml:space="preserve"> </v>
          </cell>
        </row>
        <row r="24">
          <cell r="A24" t="str">
            <v>T</v>
          </cell>
          <cell r="B24">
            <v>477.5</v>
          </cell>
          <cell r="C24" t="str">
            <v>Alampiyev, Sergei</v>
          </cell>
          <cell r="E24" t="str">
            <v>RUS</v>
          </cell>
          <cell r="F24">
            <v>40087</v>
          </cell>
          <cell r="G24" t="str">
            <v>Rostov</v>
          </cell>
          <cell r="H24" t="str">
            <v xml:space="preserve"> </v>
          </cell>
        </row>
        <row r="25">
          <cell r="B25" t="str">
            <v xml:space="preserve"> </v>
          </cell>
          <cell r="C25" t="str">
            <v>150-110-217,5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>
            <v>75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>
            <v>155</v>
          </cell>
          <cell r="C27" t="str">
            <v>Fox,Robert</v>
          </cell>
          <cell r="E27" t="str">
            <v>USA</v>
          </cell>
          <cell r="F27">
            <v>41392</v>
          </cell>
          <cell r="G27" t="str">
            <v>Grand Rapids,MI</v>
          </cell>
          <cell r="H27" t="str">
            <v xml:space="preserve"> </v>
          </cell>
        </row>
        <row r="28">
          <cell r="A28" t="str">
            <v>B</v>
          </cell>
          <cell r="B28">
            <v>142.5</v>
          </cell>
          <cell r="C28" t="str">
            <v>Fox,Robert</v>
          </cell>
          <cell r="E28" t="str">
            <v>USA</v>
          </cell>
          <cell r="F28">
            <v>41392</v>
          </cell>
          <cell r="G28" t="str">
            <v>Grand Rapids,MI</v>
          </cell>
          <cell r="H28" t="str">
            <v xml:space="preserve"> </v>
          </cell>
        </row>
        <row r="29">
          <cell r="A29" t="str">
            <v>D</v>
          </cell>
          <cell r="B29">
            <v>210</v>
          </cell>
          <cell r="C29" t="str">
            <v>Fox,Robert</v>
          </cell>
          <cell r="E29" t="str">
            <v>USA</v>
          </cell>
          <cell r="F29">
            <v>41392</v>
          </cell>
          <cell r="G29" t="str">
            <v>Grand Rapids,MI</v>
          </cell>
          <cell r="H29" t="str">
            <v xml:space="preserve"> </v>
          </cell>
        </row>
        <row r="30">
          <cell r="A30" t="str">
            <v>T</v>
          </cell>
          <cell r="B30">
            <v>507.5</v>
          </cell>
          <cell r="C30" t="str">
            <v>Fox,Robert</v>
          </cell>
          <cell r="E30" t="str">
            <v>USA</v>
          </cell>
          <cell r="F30">
            <v>41392</v>
          </cell>
          <cell r="G30" t="str">
            <v>Grand Rapids,MI</v>
          </cell>
          <cell r="H30" t="str">
            <v xml:space="preserve"> </v>
          </cell>
        </row>
        <row r="31">
          <cell r="B31" t="str">
            <v xml:space="preserve"> </v>
          </cell>
          <cell r="C31" t="str">
            <v>155-142,5-210</v>
          </cell>
          <cell r="H31" t="str">
            <v xml:space="preserve"> </v>
          </cell>
        </row>
        <row r="32">
          <cell r="A32">
            <v>82.5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>
            <v>215</v>
          </cell>
          <cell r="C33" t="str">
            <v>Piskalov,Vyacheslav</v>
          </cell>
          <cell r="E33" t="str">
            <v>RUS</v>
          </cell>
          <cell r="F33">
            <v>40087</v>
          </cell>
          <cell r="G33" t="str">
            <v>Rostov</v>
          </cell>
          <cell r="H33" t="str">
            <v xml:space="preserve"> </v>
          </cell>
        </row>
        <row r="34">
          <cell r="A34" t="str">
            <v>B</v>
          </cell>
          <cell r="B34">
            <v>140</v>
          </cell>
          <cell r="C34" t="str">
            <v>Krasnov,Alexei</v>
          </cell>
          <cell r="E34" t="str">
            <v>RUS</v>
          </cell>
          <cell r="F34">
            <v>41202</v>
          </cell>
          <cell r="G34" t="str">
            <v>Krasnodar</v>
          </cell>
          <cell r="H34" t="str">
            <v xml:space="preserve"> </v>
          </cell>
        </row>
        <row r="35">
          <cell r="A35" t="str">
            <v>D</v>
          </cell>
          <cell r="B35">
            <v>220</v>
          </cell>
          <cell r="C35" t="str">
            <v>Krasnov,Alexei</v>
          </cell>
          <cell r="E35" t="str">
            <v>RUS</v>
          </cell>
          <cell r="F35">
            <v>41202</v>
          </cell>
          <cell r="G35" t="str">
            <v>Krasnodar</v>
          </cell>
          <cell r="H35" t="str">
            <v xml:space="preserve"> </v>
          </cell>
        </row>
        <row r="36">
          <cell r="A36" t="str">
            <v>T</v>
          </cell>
          <cell r="B36">
            <v>570</v>
          </cell>
          <cell r="C36" t="str">
            <v>Krasnov,Alexei</v>
          </cell>
          <cell r="E36" t="str">
            <v>RUS</v>
          </cell>
          <cell r="F36">
            <v>41202</v>
          </cell>
          <cell r="G36" t="str">
            <v>Krasnodar</v>
          </cell>
          <cell r="H36" t="str">
            <v xml:space="preserve"> </v>
          </cell>
        </row>
        <row r="37">
          <cell r="B37" t="str">
            <v xml:space="preserve"> </v>
          </cell>
          <cell r="C37" t="str">
            <v>210-140-220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  <cell r="H37" t="str">
            <v xml:space="preserve"> </v>
          </cell>
        </row>
        <row r="38">
          <cell r="A38">
            <v>90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B39">
            <v>220</v>
          </cell>
          <cell r="C39" t="str">
            <v>Pokshevatov,Gennadiy</v>
          </cell>
          <cell r="E39" t="str">
            <v>RUS</v>
          </cell>
          <cell r="F39">
            <v>41503</v>
          </cell>
          <cell r="G39" t="str">
            <v>Novosibirsk</v>
          </cell>
          <cell r="H39" t="str">
            <v xml:space="preserve"> </v>
          </cell>
        </row>
        <row r="40">
          <cell r="A40" t="str">
            <v>B</v>
          </cell>
          <cell r="B40">
            <v>142.5</v>
          </cell>
          <cell r="C40" t="str">
            <v>Dobrokhotov,Nikolai</v>
          </cell>
          <cell r="E40" t="str">
            <v>RUS</v>
          </cell>
          <cell r="F40">
            <v>41065</v>
          </cell>
          <cell r="G40" t="str">
            <v xml:space="preserve">Moscow </v>
          </cell>
          <cell r="H40" t="str">
            <v xml:space="preserve"> </v>
          </cell>
        </row>
        <row r="41">
          <cell r="A41" t="str">
            <v>D</v>
          </cell>
          <cell r="B41">
            <v>230</v>
          </cell>
          <cell r="C41" t="str">
            <v>Dobrokhotov,Nikolai</v>
          </cell>
          <cell r="E41" t="str">
            <v>RUS</v>
          </cell>
          <cell r="F41">
            <v>41065</v>
          </cell>
          <cell r="G41" t="str">
            <v xml:space="preserve">Moscow </v>
          </cell>
          <cell r="H41" t="str">
            <v xml:space="preserve"> </v>
          </cell>
        </row>
        <row r="42">
          <cell r="A42" t="str">
            <v>T</v>
          </cell>
          <cell r="B42">
            <v>577.5</v>
          </cell>
          <cell r="C42" t="str">
            <v>Pokshevatov,Gennadiy</v>
          </cell>
          <cell r="E42" t="str">
            <v>RUS</v>
          </cell>
          <cell r="F42">
            <v>41503</v>
          </cell>
          <cell r="G42" t="str">
            <v>Novosibirsk</v>
          </cell>
          <cell r="H42" t="str">
            <v xml:space="preserve"> </v>
          </cell>
        </row>
        <row r="43">
          <cell r="B43" t="str">
            <v xml:space="preserve"> </v>
          </cell>
          <cell r="C43" t="str">
            <v>220-135-222,5</v>
          </cell>
          <cell r="H43" t="str">
            <v xml:space="preserve"> </v>
          </cell>
        </row>
        <row r="44">
          <cell r="A44">
            <v>100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B45">
            <v>255</v>
          </cell>
          <cell r="C45" t="str">
            <v>Ukhach, Volodymyr</v>
          </cell>
          <cell r="E45" t="str">
            <v>UKR</v>
          </cell>
          <cell r="F45">
            <v>40813</v>
          </cell>
          <cell r="G45" t="str">
            <v>Yekaterinbourg</v>
          </cell>
          <cell r="H45" t="str">
            <v xml:space="preserve"> </v>
          </cell>
        </row>
        <row r="46">
          <cell r="A46" t="str">
            <v>B</v>
          </cell>
          <cell r="B46">
            <v>188</v>
          </cell>
          <cell r="C46" t="str">
            <v>Ukhach, Volodymyr</v>
          </cell>
          <cell r="E46" t="str">
            <v>UKR</v>
          </cell>
          <cell r="F46">
            <v>40813</v>
          </cell>
          <cell r="G46" t="str">
            <v>Yekaterinbourg</v>
          </cell>
        </row>
        <row r="47">
          <cell r="A47" t="str">
            <v>D</v>
          </cell>
          <cell r="B47">
            <v>275</v>
          </cell>
          <cell r="C47" t="str">
            <v>Ukhach, Volodymyr</v>
          </cell>
          <cell r="E47" t="str">
            <v>UKR</v>
          </cell>
          <cell r="F47">
            <v>40813</v>
          </cell>
          <cell r="G47" t="str">
            <v>Yekaterinbourg</v>
          </cell>
        </row>
        <row r="48">
          <cell r="A48" t="str">
            <v>T</v>
          </cell>
          <cell r="B48">
            <v>717.5</v>
          </cell>
          <cell r="C48" t="str">
            <v>Ukhach, Volodymyr</v>
          </cell>
          <cell r="E48" t="str">
            <v>UKR</v>
          </cell>
          <cell r="F48">
            <v>40813</v>
          </cell>
          <cell r="G48" t="str">
            <v>Yekaterinbourg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>255-188-275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>
            <v>230</v>
          </cell>
          <cell r="C51" t="str">
            <v>May, Brian</v>
          </cell>
          <cell r="E51" t="str">
            <v>USA</v>
          </cell>
          <cell r="F51">
            <v>41013</v>
          </cell>
          <cell r="G51" t="str">
            <v>Burr Ridge</v>
          </cell>
          <cell r="H51" t="str">
            <v>4th</v>
          </cell>
        </row>
        <row r="52">
          <cell r="A52" t="str">
            <v>B</v>
          </cell>
          <cell r="B52">
            <v>175</v>
          </cell>
          <cell r="C52" t="str">
            <v>May, Brian</v>
          </cell>
          <cell r="E52" t="str">
            <v>USA</v>
          </cell>
          <cell r="F52">
            <v>41013</v>
          </cell>
          <cell r="G52" t="str">
            <v>Burr Ridge</v>
          </cell>
          <cell r="H52" t="str">
            <v xml:space="preserve"> </v>
          </cell>
        </row>
        <row r="53">
          <cell r="A53" t="str">
            <v>D</v>
          </cell>
          <cell r="B53">
            <v>272.5</v>
          </cell>
          <cell r="C53" t="str">
            <v>May, Brian</v>
          </cell>
          <cell r="E53" t="str">
            <v>USA</v>
          </cell>
          <cell r="F53">
            <v>41013</v>
          </cell>
          <cell r="G53" t="str">
            <v>Burr Ridge</v>
          </cell>
          <cell r="H53" t="str">
            <v xml:space="preserve"> </v>
          </cell>
        </row>
        <row r="54">
          <cell r="A54" t="str">
            <v>T</v>
          </cell>
          <cell r="B54">
            <v>675</v>
          </cell>
          <cell r="C54" t="str">
            <v>May, Brian</v>
          </cell>
          <cell r="E54" t="str">
            <v>USA</v>
          </cell>
          <cell r="F54">
            <v>41013</v>
          </cell>
          <cell r="G54" t="str">
            <v>Burr Ridge</v>
          </cell>
          <cell r="H54" t="str">
            <v xml:space="preserve"> </v>
          </cell>
        </row>
        <row r="55">
          <cell r="B55" t="str">
            <v xml:space="preserve"> </v>
          </cell>
          <cell r="C55" t="str">
            <v>227,5-175-272,5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>
            <v>272.5</v>
          </cell>
          <cell r="C57" t="str">
            <v xml:space="preserve"> Conley, Jeff</v>
          </cell>
          <cell r="E57" t="str">
            <v xml:space="preserve"> USA</v>
          </cell>
          <cell r="F57">
            <v>40788</v>
          </cell>
          <cell r="G57" t="str">
            <v xml:space="preserve"> Idaho Falls</v>
          </cell>
          <cell r="H57" t="str">
            <v xml:space="preserve"> </v>
          </cell>
        </row>
        <row r="58">
          <cell r="A58" t="str">
            <v>B</v>
          </cell>
          <cell r="B58">
            <v>212.5</v>
          </cell>
          <cell r="C58" t="str">
            <v xml:space="preserve"> Conley, Jeff</v>
          </cell>
          <cell r="E58" t="str">
            <v xml:space="preserve"> USA</v>
          </cell>
          <cell r="F58">
            <v>40788</v>
          </cell>
          <cell r="G58" t="str">
            <v xml:space="preserve"> Idaho Falls</v>
          </cell>
          <cell r="H58" t="str">
            <v xml:space="preserve"> </v>
          </cell>
        </row>
        <row r="59">
          <cell r="A59" t="str">
            <v>D</v>
          </cell>
          <cell r="B59">
            <v>300</v>
          </cell>
          <cell r="C59" t="str">
            <v xml:space="preserve"> Conley, Jeff</v>
          </cell>
          <cell r="E59" t="str">
            <v xml:space="preserve"> USA</v>
          </cell>
          <cell r="F59">
            <v>40788</v>
          </cell>
          <cell r="G59" t="str">
            <v xml:space="preserve"> Idaho Falls</v>
          </cell>
          <cell r="H59" t="str">
            <v xml:space="preserve"> </v>
          </cell>
        </row>
        <row r="60">
          <cell r="A60" t="str">
            <v>T</v>
          </cell>
          <cell r="B60">
            <v>785</v>
          </cell>
          <cell r="C60" t="str">
            <v xml:space="preserve"> Conley, Jeff</v>
          </cell>
          <cell r="E60" t="str">
            <v xml:space="preserve"> USA</v>
          </cell>
          <cell r="F60">
            <v>40788</v>
          </cell>
          <cell r="G60" t="str">
            <v xml:space="preserve"> Idaho Falls</v>
          </cell>
          <cell r="H60" t="str">
            <v xml:space="preserve"> </v>
          </cell>
        </row>
        <row r="61">
          <cell r="B61" t="str">
            <v xml:space="preserve">  </v>
          </cell>
          <cell r="C61" t="str">
            <v xml:space="preserve"> 272.5-212.5-300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>
            <v>205</v>
          </cell>
          <cell r="C63" t="str">
            <v>Burlakov, Alexandr</v>
          </cell>
          <cell r="E63" t="str">
            <v>RUS</v>
          </cell>
          <cell r="F63">
            <v>40408</v>
          </cell>
          <cell r="G63" t="str">
            <v xml:space="preserve">Moscow </v>
          </cell>
          <cell r="H63" t="str">
            <v xml:space="preserve"> </v>
          </cell>
        </row>
        <row r="64">
          <cell r="A64" t="str">
            <v>B</v>
          </cell>
          <cell r="B64">
            <v>177.5</v>
          </cell>
          <cell r="C64" t="str">
            <v>Zimmerman,Raymond</v>
          </cell>
          <cell r="E64" t="str">
            <v>USA</v>
          </cell>
          <cell r="F64">
            <v>41392</v>
          </cell>
          <cell r="G64" t="str">
            <v>Grand Rapids,MI</v>
          </cell>
          <cell r="H64" t="str">
            <v xml:space="preserve"> </v>
          </cell>
        </row>
        <row r="65">
          <cell r="A65" t="str">
            <v>D</v>
          </cell>
          <cell r="B65">
            <v>237.5</v>
          </cell>
          <cell r="C65" t="str">
            <v>Zimmerman,Raymond</v>
          </cell>
          <cell r="E65" t="str">
            <v>USA</v>
          </cell>
          <cell r="F65">
            <v>41392</v>
          </cell>
          <cell r="G65" t="str">
            <v>Grand Rapids,MI</v>
          </cell>
          <cell r="H65" t="str">
            <v xml:space="preserve"> </v>
          </cell>
        </row>
        <row r="66">
          <cell r="A66" t="str">
            <v>T</v>
          </cell>
          <cell r="B66">
            <v>607.5</v>
          </cell>
          <cell r="C66" t="str">
            <v>Zimmerman,Raymond</v>
          </cell>
          <cell r="E66" t="str">
            <v>USA</v>
          </cell>
          <cell r="F66">
            <v>41392</v>
          </cell>
          <cell r="G66" t="str">
            <v>Grand Rapids,MI</v>
          </cell>
          <cell r="H66" t="str">
            <v xml:space="preserve"> </v>
          </cell>
        </row>
        <row r="67">
          <cell r="C67" t="str">
            <v>192,5-177,5-237,5</v>
          </cell>
          <cell r="H67" t="str">
            <v xml:space="preserve"> 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 t="str">
            <v xml:space="preserve"> </v>
          </cell>
          <cell r="C69" t="str">
            <v xml:space="preserve"> </v>
          </cell>
          <cell r="E69" t="str">
            <v xml:space="preserve"> </v>
          </cell>
          <cell r="F69" t="str">
            <v xml:space="preserve"> </v>
          </cell>
          <cell r="G69" t="str">
            <v xml:space="preserve"> </v>
          </cell>
          <cell r="H69" t="str">
            <v xml:space="preserve"> </v>
          </cell>
        </row>
        <row r="70">
          <cell r="A70" t="str">
            <v>B</v>
          </cell>
          <cell r="B70" t="str">
            <v xml:space="preserve"> </v>
          </cell>
          <cell r="C70" t="str">
            <v xml:space="preserve"> </v>
          </cell>
          <cell r="E70" t="str">
            <v xml:space="preserve"> </v>
          </cell>
          <cell r="F70" t="str">
            <v xml:space="preserve"> </v>
          </cell>
          <cell r="G70" t="str">
            <v xml:space="preserve"> </v>
          </cell>
          <cell r="H70" t="str">
            <v xml:space="preserve"> </v>
          </cell>
        </row>
        <row r="71">
          <cell r="A71" t="str">
            <v>D</v>
          </cell>
          <cell r="B71" t="str">
            <v xml:space="preserve"> </v>
          </cell>
          <cell r="C71" t="str">
            <v xml:space="preserve"> </v>
          </cell>
          <cell r="E71" t="str">
            <v xml:space="preserve"> </v>
          </cell>
          <cell r="F71" t="str">
            <v xml:space="preserve"> </v>
          </cell>
          <cell r="G71" t="str">
            <v xml:space="preserve"> </v>
          </cell>
          <cell r="H71" t="str">
            <v xml:space="preserve"> </v>
          </cell>
        </row>
        <row r="72">
          <cell r="A72" t="str">
            <v>T</v>
          </cell>
          <cell r="B72" t="str">
            <v xml:space="preserve"> </v>
          </cell>
          <cell r="C72" t="str">
            <v xml:space="preserve"> </v>
          </cell>
          <cell r="E72" t="str">
            <v xml:space="preserve"> </v>
          </cell>
          <cell r="F72" t="str">
            <v xml:space="preserve"> </v>
          </cell>
          <cell r="G72" t="str">
            <v xml:space="preserve"> </v>
          </cell>
          <cell r="H72" t="str">
            <v xml:space="preserve"> </v>
          </cell>
        </row>
        <row r="73">
          <cell r="B73" t="str">
            <v xml:space="preserve"> </v>
          </cell>
          <cell r="C73" t="str">
            <v xml:space="preserve"> </v>
          </cell>
          <cell r="E73" t="str">
            <v xml:space="preserve"> </v>
          </cell>
          <cell r="F73" t="str">
            <v xml:space="preserve"> </v>
          </cell>
          <cell r="G73" t="str">
            <v xml:space="preserve"> </v>
          </cell>
          <cell r="H73" t="str">
            <v xml:space="preserve"> </v>
          </cell>
        </row>
      </sheetData>
      <sheetData sheetId="22">
        <row r="1">
          <cell r="C1" t="str">
            <v>Men's Master 55-59  AWPC RAW Records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>
            <v>102.5</v>
          </cell>
          <cell r="C3" t="str">
            <v>Grachev, Nikolai</v>
          </cell>
          <cell r="E3" t="str">
            <v>RUS</v>
          </cell>
          <cell r="F3">
            <v>41495</v>
          </cell>
          <cell r="G3" t="str">
            <v>Kursk</v>
          </cell>
          <cell r="H3" t="str">
            <v>4th</v>
          </cell>
        </row>
        <row r="4">
          <cell r="A4" t="str">
            <v>B</v>
          </cell>
          <cell r="B4">
            <v>77.5</v>
          </cell>
          <cell r="C4" t="str">
            <v>Grachev, Nikolai</v>
          </cell>
          <cell r="E4" t="str">
            <v>RUS</v>
          </cell>
          <cell r="F4">
            <v>41495</v>
          </cell>
          <cell r="G4" t="str">
            <v>Kursk</v>
          </cell>
          <cell r="H4" t="str">
            <v xml:space="preserve">  </v>
          </cell>
        </row>
        <row r="5">
          <cell r="A5" t="str">
            <v>D</v>
          </cell>
          <cell r="B5">
            <v>147.5</v>
          </cell>
          <cell r="C5" t="str">
            <v>Grachev, Nikolai</v>
          </cell>
          <cell r="E5" t="str">
            <v>RUS</v>
          </cell>
          <cell r="F5">
            <v>41618</v>
          </cell>
          <cell r="G5" t="str">
            <v>Kursk</v>
          </cell>
        </row>
        <row r="6">
          <cell r="A6" t="str">
            <v>T</v>
          </cell>
          <cell r="B6">
            <v>325</v>
          </cell>
          <cell r="C6" t="str">
            <v>Grachev, Nikolai</v>
          </cell>
          <cell r="E6" t="str">
            <v>RUS</v>
          </cell>
          <cell r="F6">
            <v>41618</v>
          </cell>
          <cell r="G6" t="str">
            <v>Kursk</v>
          </cell>
          <cell r="H6" t="str">
            <v xml:space="preserve">  </v>
          </cell>
        </row>
        <row r="7">
          <cell r="B7" t="str">
            <v xml:space="preserve">  </v>
          </cell>
          <cell r="C7" t="str">
            <v>100-77,5-147,5</v>
          </cell>
          <cell r="E7" t="str">
            <v xml:space="preserve">  </v>
          </cell>
          <cell r="F7" t="str">
            <v xml:space="preserve">  </v>
          </cell>
          <cell r="G7" t="str">
            <v xml:space="preserve">  </v>
          </cell>
          <cell r="H7" t="str">
            <v xml:space="preserve"> 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C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  <cell r="H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C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  <cell r="H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C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  <cell r="H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C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>
            <v>87.5</v>
          </cell>
          <cell r="C15" t="str">
            <v>Winter,Matthew</v>
          </cell>
          <cell r="E15" t="str">
            <v>USA</v>
          </cell>
          <cell r="F15">
            <v>41392</v>
          </cell>
          <cell r="G15" t="str">
            <v>Grand Rapids,MI</v>
          </cell>
          <cell r="H15" t="str">
            <v xml:space="preserve"> </v>
          </cell>
        </row>
        <row r="16">
          <cell r="A16" t="str">
            <v>B</v>
          </cell>
          <cell r="B16">
            <v>62.5</v>
          </cell>
          <cell r="C16" t="str">
            <v>Winter,Matthew</v>
          </cell>
          <cell r="E16" t="str">
            <v>USA</v>
          </cell>
          <cell r="F16">
            <v>41392</v>
          </cell>
          <cell r="G16" t="str">
            <v>Grand Rapids,MI</v>
          </cell>
          <cell r="H16" t="str">
            <v xml:space="preserve"> </v>
          </cell>
        </row>
        <row r="17">
          <cell r="A17" t="str">
            <v>D</v>
          </cell>
          <cell r="B17">
            <v>137.5</v>
          </cell>
          <cell r="C17" t="str">
            <v>Winter,Matthew</v>
          </cell>
          <cell r="E17" t="str">
            <v>USA</v>
          </cell>
          <cell r="F17">
            <v>41392</v>
          </cell>
          <cell r="G17" t="str">
            <v>Grand Rapids,MI</v>
          </cell>
          <cell r="H17" t="str">
            <v xml:space="preserve"> </v>
          </cell>
        </row>
        <row r="18">
          <cell r="A18" t="str">
            <v>T</v>
          </cell>
          <cell r="B18">
            <v>287.5</v>
          </cell>
          <cell r="C18" t="str">
            <v>Winter,Matthew</v>
          </cell>
          <cell r="E18" t="str">
            <v>USA</v>
          </cell>
          <cell r="F18">
            <v>41392</v>
          </cell>
          <cell r="G18" t="str">
            <v>Grand Rapids,MI</v>
          </cell>
          <cell r="H18" t="str">
            <v xml:space="preserve"> </v>
          </cell>
        </row>
        <row r="19">
          <cell r="B19" t="str">
            <v xml:space="preserve"> </v>
          </cell>
          <cell r="C19" t="str">
            <v>87,5-62,5-137,5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>
            <v>67.5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160</v>
          </cell>
          <cell r="C21" t="str">
            <v>Alampiev,Sergei</v>
          </cell>
          <cell r="E21" t="str">
            <v>RUS</v>
          </cell>
          <cell r="F21">
            <v>41017</v>
          </cell>
          <cell r="G21" t="str">
            <v xml:space="preserve">Rostov  </v>
          </cell>
          <cell r="H21" t="str">
            <v xml:space="preserve"> </v>
          </cell>
        </row>
        <row r="22">
          <cell r="A22" t="str">
            <v>B</v>
          </cell>
          <cell r="B22">
            <v>105</v>
          </cell>
          <cell r="C22" t="str">
            <v>Alampiev,Sergei</v>
          </cell>
          <cell r="E22" t="str">
            <v>RUS</v>
          </cell>
          <cell r="F22">
            <v>41017</v>
          </cell>
          <cell r="G22" t="str">
            <v xml:space="preserve">Rostov  </v>
          </cell>
          <cell r="H22" t="str">
            <v xml:space="preserve"> </v>
          </cell>
        </row>
        <row r="23">
          <cell r="A23" t="str">
            <v>D</v>
          </cell>
          <cell r="B23">
            <v>215</v>
          </cell>
          <cell r="C23" t="str">
            <v>Alampiev,Sergei</v>
          </cell>
          <cell r="E23" t="str">
            <v>RUS</v>
          </cell>
          <cell r="F23">
            <v>41368</v>
          </cell>
          <cell r="G23" t="str">
            <v>Krasnodar</v>
          </cell>
          <cell r="H23" t="str">
            <v xml:space="preserve"> </v>
          </cell>
        </row>
        <row r="24">
          <cell r="A24" t="str">
            <v>T</v>
          </cell>
          <cell r="B24">
            <v>470</v>
          </cell>
          <cell r="C24" t="str">
            <v>Alampiev,Sergei</v>
          </cell>
          <cell r="E24" t="str">
            <v>RUS</v>
          </cell>
          <cell r="F24">
            <v>41368</v>
          </cell>
          <cell r="G24" t="str">
            <v>Krasnodar</v>
          </cell>
          <cell r="H24" t="str">
            <v xml:space="preserve"> </v>
          </cell>
        </row>
        <row r="25">
          <cell r="B25" t="str">
            <v xml:space="preserve"> </v>
          </cell>
          <cell r="C25" t="str">
            <v>155-100-215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>
            <v>75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>
            <v>140</v>
          </cell>
          <cell r="C27" t="str">
            <v>Shnaider Anatoli</v>
          </cell>
          <cell r="E27" t="str">
            <v>ISR</v>
          </cell>
          <cell r="F27" t="str">
            <v>21.08.2014</v>
          </cell>
          <cell r="G27" t="str">
            <v>Moscow</v>
          </cell>
          <cell r="H27" t="str">
            <v xml:space="preserve"> </v>
          </cell>
        </row>
        <row r="28">
          <cell r="A28" t="str">
            <v>B</v>
          </cell>
          <cell r="B28">
            <v>117.5</v>
          </cell>
          <cell r="C28" t="str">
            <v>Shnaider Anatoli</v>
          </cell>
          <cell r="E28" t="str">
            <v>ISR</v>
          </cell>
          <cell r="F28" t="str">
            <v>21.08.2014</v>
          </cell>
          <cell r="G28" t="str">
            <v>Moscow</v>
          </cell>
          <cell r="H28" t="str">
            <v xml:space="preserve"> </v>
          </cell>
        </row>
        <row r="29">
          <cell r="A29" t="str">
            <v>D</v>
          </cell>
          <cell r="B29">
            <v>197.5</v>
          </cell>
          <cell r="C29" t="str">
            <v>Shnaider Anatoli</v>
          </cell>
          <cell r="E29" t="str">
            <v>ISR</v>
          </cell>
          <cell r="F29" t="str">
            <v>21.08.2014</v>
          </cell>
          <cell r="G29" t="str">
            <v>Moscow</v>
          </cell>
          <cell r="H29" t="str">
            <v xml:space="preserve"> </v>
          </cell>
        </row>
        <row r="30">
          <cell r="A30" t="str">
            <v>T</v>
          </cell>
          <cell r="B30">
            <v>455</v>
          </cell>
          <cell r="C30" t="str">
            <v>Shnaider Anatoli</v>
          </cell>
          <cell r="E30" t="str">
            <v>ISR</v>
          </cell>
          <cell r="F30" t="str">
            <v>21.08.2014</v>
          </cell>
          <cell r="G30" t="str">
            <v>Moscow</v>
          </cell>
          <cell r="H30" t="str">
            <v xml:space="preserve"> </v>
          </cell>
        </row>
        <row r="31">
          <cell r="B31" t="str">
            <v xml:space="preserve"> </v>
          </cell>
          <cell r="C31" t="str">
            <v>140-117.5-197.5</v>
          </cell>
          <cell r="H31" t="str">
            <v xml:space="preserve"> </v>
          </cell>
        </row>
        <row r="32">
          <cell r="A32">
            <v>82.5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>
            <v>200</v>
          </cell>
          <cell r="C33" t="str">
            <v>Dermeljov Sergei</v>
          </cell>
          <cell r="E33" t="str">
            <v>EST</v>
          </cell>
          <cell r="F33" t="str">
            <v>21.08.2014</v>
          </cell>
          <cell r="G33" t="str">
            <v>Moscow</v>
          </cell>
        </row>
        <row r="34">
          <cell r="A34" t="str">
            <v>B</v>
          </cell>
          <cell r="B34">
            <v>125</v>
          </cell>
          <cell r="C34" t="str">
            <v>Petersen Doug</v>
          </cell>
          <cell r="E34" t="str">
            <v>USA</v>
          </cell>
          <cell r="F34">
            <v>41516</v>
          </cell>
          <cell r="G34" t="str">
            <v>Idaho Falls</v>
          </cell>
          <cell r="H34" t="str">
            <v>4th</v>
          </cell>
        </row>
        <row r="35">
          <cell r="A35" t="str">
            <v>D</v>
          </cell>
          <cell r="B35">
            <v>257.5</v>
          </cell>
          <cell r="C35" t="str">
            <v>Dermeljov Sergei</v>
          </cell>
          <cell r="E35" t="str">
            <v>EST</v>
          </cell>
          <cell r="F35" t="str">
            <v>21.08.2014</v>
          </cell>
          <cell r="G35" t="str">
            <v>Moscow</v>
          </cell>
        </row>
        <row r="36">
          <cell r="A36" t="str">
            <v>T</v>
          </cell>
          <cell r="B36">
            <v>567.5</v>
          </cell>
          <cell r="C36" t="str">
            <v>Dermeljov Sergei</v>
          </cell>
          <cell r="E36" t="str">
            <v>EST</v>
          </cell>
          <cell r="F36" t="str">
            <v>21.08.2014</v>
          </cell>
          <cell r="G36" t="str">
            <v>Moscow</v>
          </cell>
        </row>
        <row r="37">
          <cell r="C37" t="str">
            <v>200-110-257.5</v>
          </cell>
        </row>
        <row r="38">
          <cell r="A38">
            <v>90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B39">
            <v>230</v>
          </cell>
          <cell r="C39" t="str">
            <v>Pokchevatov Gennadiy</v>
          </cell>
          <cell r="E39" t="str">
            <v>RUS</v>
          </cell>
          <cell r="F39" t="str">
            <v>03.07.2014</v>
          </cell>
          <cell r="G39" t="str">
            <v>Novosibirsk</v>
          </cell>
          <cell r="H39" t="str">
            <v xml:space="preserve"> </v>
          </cell>
        </row>
        <row r="40">
          <cell r="A40" t="str">
            <v>B</v>
          </cell>
          <cell r="B40">
            <v>145</v>
          </cell>
          <cell r="C40" t="str">
            <v>Milton Michael</v>
          </cell>
          <cell r="E40" t="str">
            <v>CAN</v>
          </cell>
          <cell r="F40">
            <v>40341</v>
          </cell>
          <cell r="G40" t="str">
            <v>Toronto</v>
          </cell>
          <cell r="H40" t="str">
            <v xml:space="preserve"> </v>
          </cell>
        </row>
        <row r="41">
          <cell r="A41" t="str">
            <v>D</v>
          </cell>
          <cell r="B41">
            <v>220</v>
          </cell>
          <cell r="C41" t="str">
            <v>Pokchevatov Gennadiy</v>
          </cell>
          <cell r="E41" t="str">
            <v>RUS</v>
          </cell>
          <cell r="F41" t="str">
            <v>03.07.2014</v>
          </cell>
          <cell r="G41" t="str">
            <v>Novosibirsk</v>
          </cell>
          <cell r="H41" t="str">
            <v xml:space="preserve"> </v>
          </cell>
        </row>
        <row r="42">
          <cell r="A42" t="str">
            <v>T</v>
          </cell>
          <cell r="B42">
            <v>580</v>
          </cell>
          <cell r="C42" t="str">
            <v>Pokchevatov Gennadiy</v>
          </cell>
          <cell r="E42" t="str">
            <v>RUS</v>
          </cell>
          <cell r="F42" t="str">
            <v>03.07.2014</v>
          </cell>
          <cell r="G42" t="str">
            <v>Novosibirsk</v>
          </cell>
          <cell r="H42" t="str">
            <v xml:space="preserve"> </v>
          </cell>
        </row>
        <row r="43">
          <cell r="B43" t="str">
            <v xml:space="preserve"> </v>
          </cell>
          <cell r="C43" t="str">
            <v>230-130-220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  <cell r="H43" t="str">
            <v xml:space="preserve"> </v>
          </cell>
        </row>
        <row r="44">
          <cell r="A44">
            <v>100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B45">
            <v>210</v>
          </cell>
          <cell r="C45" t="str">
            <v>Zakharov Vladimir</v>
          </cell>
          <cell r="E45" t="str">
            <v>RUS</v>
          </cell>
          <cell r="F45" t="str">
            <v>18.04.2014</v>
          </cell>
          <cell r="G45" t="str">
            <v>Krasnodar</v>
          </cell>
          <cell r="H45" t="str">
            <v xml:space="preserve"> </v>
          </cell>
        </row>
        <row r="46">
          <cell r="A46" t="str">
            <v>B</v>
          </cell>
          <cell r="B46">
            <v>185</v>
          </cell>
          <cell r="C46" t="str">
            <v>Zakharov Vladimir</v>
          </cell>
          <cell r="E46" t="str">
            <v>RUS</v>
          </cell>
          <cell r="F46" t="str">
            <v>18.04.2014</v>
          </cell>
          <cell r="G46" t="str">
            <v>Krasnodar</v>
          </cell>
          <cell r="H46" t="str">
            <v xml:space="preserve"> </v>
          </cell>
        </row>
        <row r="47">
          <cell r="A47" t="str">
            <v>D</v>
          </cell>
          <cell r="B47">
            <v>267.5</v>
          </cell>
          <cell r="C47" t="str">
            <v>Targonskiy Vyacheslav</v>
          </cell>
          <cell r="E47" t="str">
            <v>RUS</v>
          </cell>
          <cell r="F47">
            <v>41439</v>
          </cell>
          <cell r="G47" t="str">
            <v>Moscow</v>
          </cell>
          <cell r="H47" t="str">
            <v xml:space="preserve"> </v>
          </cell>
        </row>
        <row r="48">
          <cell r="A48" t="str">
            <v>T</v>
          </cell>
          <cell r="B48">
            <v>625</v>
          </cell>
          <cell r="C48" t="str">
            <v>Zakharov Vladimir</v>
          </cell>
          <cell r="E48" t="str">
            <v>RUS</v>
          </cell>
          <cell r="F48" t="str">
            <v>18.04.2014</v>
          </cell>
          <cell r="G48" t="str">
            <v>Krasnodar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>210-185-230</v>
          </cell>
          <cell r="E49" t="str">
            <v xml:space="preserve"> 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>
            <v>227.5</v>
          </cell>
          <cell r="C51" t="str">
            <v>May Brian</v>
          </cell>
          <cell r="E51" t="str">
            <v>USA</v>
          </cell>
          <cell r="F51">
            <v>41516</v>
          </cell>
          <cell r="G51" t="str">
            <v>Idaho Falls</v>
          </cell>
        </row>
        <row r="52">
          <cell r="A52" t="str">
            <v>B</v>
          </cell>
          <cell r="B52">
            <v>150</v>
          </cell>
          <cell r="C52" t="str">
            <v>May Brian</v>
          </cell>
          <cell r="E52" t="str">
            <v>USA</v>
          </cell>
          <cell r="F52">
            <v>41516</v>
          </cell>
          <cell r="G52" t="str">
            <v>Idaho Falls</v>
          </cell>
        </row>
        <row r="53">
          <cell r="A53" t="str">
            <v>D</v>
          </cell>
          <cell r="B53">
            <v>275</v>
          </cell>
          <cell r="C53" t="str">
            <v>Targonskiy Cheslav</v>
          </cell>
          <cell r="E53" t="str">
            <v>RUS</v>
          </cell>
          <cell r="F53" t="str">
            <v>21.08.2014</v>
          </cell>
          <cell r="G53" t="str">
            <v>Moscow</v>
          </cell>
          <cell r="H53" t="str">
            <v xml:space="preserve"> </v>
          </cell>
        </row>
        <row r="54">
          <cell r="A54" t="str">
            <v>T</v>
          </cell>
          <cell r="B54">
            <v>640</v>
          </cell>
          <cell r="C54" t="str">
            <v>May Brian</v>
          </cell>
          <cell r="E54" t="str">
            <v>USA</v>
          </cell>
          <cell r="F54">
            <v>41516</v>
          </cell>
          <cell r="G54" t="str">
            <v>Idaho Falls</v>
          </cell>
          <cell r="H54" t="str">
            <v xml:space="preserve"> </v>
          </cell>
        </row>
        <row r="55">
          <cell r="B55" t="str">
            <v xml:space="preserve"> </v>
          </cell>
          <cell r="C55" t="str">
            <v>227,5-150-262,5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>
            <v>210</v>
          </cell>
          <cell r="C57" t="str">
            <v>Tsyganskiy Grigoriy</v>
          </cell>
          <cell r="E57" t="str">
            <v>RUS</v>
          </cell>
          <cell r="F57" t="str">
            <v>21.08.2014</v>
          </cell>
          <cell r="G57" t="str">
            <v>Moscow</v>
          </cell>
        </row>
        <row r="58">
          <cell r="A58" t="str">
            <v>B</v>
          </cell>
          <cell r="B58">
            <v>167.5</v>
          </cell>
          <cell r="C58" t="str">
            <v>Tsyganskiy Grigoriy</v>
          </cell>
          <cell r="E58" t="str">
            <v>RUS</v>
          </cell>
          <cell r="F58" t="str">
            <v>21.08.2014</v>
          </cell>
          <cell r="G58" t="str">
            <v>Moscow</v>
          </cell>
        </row>
        <row r="59">
          <cell r="A59" t="str">
            <v>D</v>
          </cell>
          <cell r="B59">
            <v>250</v>
          </cell>
          <cell r="C59" t="str">
            <v>Davis Terry</v>
          </cell>
          <cell r="E59" t="str">
            <v>USA</v>
          </cell>
          <cell r="F59">
            <v>41013</v>
          </cell>
          <cell r="G59" t="str">
            <v>Burr Ridge</v>
          </cell>
        </row>
        <row r="60">
          <cell r="A60" t="str">
            <v>T</v>
          </cell>
          <cell r="B60">
            <v>610</v>
          </cell>
          <cell r="C60" t="str">
            <v>Davis Terry</v>
          </cell>
          <cell r="E60" t="str">
            <v>USA</v>
          </cell>
          <cell r="F60">
            <v>41013</v>
          </cell>
          <cell r="G60" t="str">
            <v>Burr Ridge</v>
          </cell>
        </row>
        <row r="61">
          <cell r="B61" t="str">
            <v xml:space="preserve"> </v>
          </cell>
          <cell r="C61" t="str">
            <v>205-155-250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>
            <v>170</v>
          </cell>
          <cell r="C63" t="str">
            <v>Earley Keith</v>
          </cell>
          <cell r="E63" t="str">
            <v>USA</v>
          </cell>
          <cell r="F63">
            <v>40285</v>
          </cell>
          <cell r="G63" t="str">
            <v>Detroit</v>
          </cell>
          <cell r="H63" t="str">
            <v xml:space="preserve"> </v>
          </cell>
        </row>
        <row r="64">
          <cell r="A64" t="str">
            <v>B</v>
          </cell>
          <cell r="B64">
            <v>165</v>
          </cell>
          <cell r="C64" t="str">
            <v>Earley Keith</v>
          </cell>
          <cell r="E64" t="str">
            <v>USA</v>
          </cell>
          <cell r="F64">
            <v>40285</v>
          </cell>
          <cell r="G64" t="str">
            <v>Detroit</v>
          </cell>
          <cell r="H64" t="str">
            <v xml:space="preserve"> </v>
          </cell>
        </row>
        <row r="65">
          <cell r="A65" t="str">
            <v>D</v>
          </cell>
          <cell r="B65">
            <v>205</v>
          </cell>
          <cell r="C65" t="str">
            <v>Earley Keith</v>
          </cell>
          <cell r="E65" t="str">
            <v>USA</v>
          </cell>
          <cell r="F65">
            <v>40285</v>
          </cell>
          <cell r="G65" t="str">
            <v>Detroit</v>
          </cell>
          <cell r="H65" t="str">
            <v xml:space="preserve"> </v>
          </cell>
        </row>
        <row r="66">
          <cell r="A66" t="str">
            <v>T</v>
          </cell>
          <cell r="B66">
            <v>540</v>
          </cell>
          <cell r="C66" t="str">
            <v>Earley Keith</v>
          </cell>
          <cell r="E66" t="str">
            <v>USA</v>
          </cell>
          <cell r="F66">
            <v>40285</v>
          </cell>
          <cell r="G66" t="str">
            <v>Detroit</v>
          </cell>
          <cell r="H66" t="str">
            <v xml:space="preserve"> </v>
          </cell>
        </row>
        <row r="67">
          <cell r="B67" t="str">
            <v xml:space="preserve"> </v>
          </cell>
          <cell r="C67" t="str">
            <v>170-165-205</v>
          </cell>
          <cell r="E67" t="str">
            <v xml:space="preserve"> </v>
          </cell>
          <cell r="F67" t="str">
            <v xml:space="preserve"> </v>
          </cell>
          <cell r="G67" t="str">
            <v xml:space="preserve"> </v>
          </cell>
          <cell r="H67" t="str">
            <v xml:space="preserve"> 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 t="str">
            <v xml:space="preserve"> </v>
          </cell>
          <cell r="C69" t="str">
            <v xml:space="preserve"> </v>
          </cell>
          <cell r="E69" t="str">
            <v xml:space="preserve"> </v>
          </cell>
          <cell r="F69" t="str">
            <v xml:space="preserve"> </v>
          </cell>
          <cell r="G69" t="str">
            <v xml:space="preserve"> </v>
          </cell>
          <cell r="H69" t="str">
            <v xml:space="preserve"> </v>
          </cell>
        </row>
        <row r="70">
          <cell r="A70" t="str">
            <v>B</v>
          </cell>
          <cell r="B70" t="str">
            <v xml:space="preserve"> </v>
          </cell>
          <cell r="C70" t="str">
            <v xml:space="preserve"> </v>
          </cell>
          <cell r="E70" t="str">
            <v xml:space="preserve"> </v>
          </cell>
          <cell r="F70" t="str">
            <v xml:space="preserve"> </v>
          </cell>
          <cell r="G70" t="str">
            <v xml:space="preserve"> </v>
          </cell>
          <cell r="H70" t="str">
            <v xml:space="preserve"> </v>
          </cell>
        </row>
        <row r="71">
          <cell r="A71" t="str">
            <v>D</v>
          </cell>
          <cell r="B71" t="str">
            <v xml:space="preserve"> </v>
          </cell>
          <cell r="C71" t="str">
            <v xml:space="preserve"> </v>
          </cell>
          <cell r="E71" t="str">
            <v xml:space="preserve"> </v>
          </cell>
          <cell r="F71" t="str">
            <v xml:space="preserve"> </v>
          </cell>
          <cell r="G71" t="str">
            <v xml:space="preserve"> </v>
          </cell>
          <cell r="H71" t="str">
            <v xml:space="preserve"> </v>
          </cell>
        </row>
        <row r="72">
          <cell r="A72" t="str">
            <v>T</v>
          </cell>
          <cell r="B72" t="str">
            <v xml:space="preserve"> </v>
          </cell>
          <cell r="C72" t="str">
            <v xml:space="preserve"> </v>
          </cell>
          <cell r="E72" t="str">
            <v xml:space="preserve"> </v>
          </cell>
          <cell r="F72" t="str">
            <v xml:space="preserve"> </v>
          </cell>
          <cell r="G72" t="str">
            <v xml:space="preserve"> </v>
          </cell>
          <cell r="H72" t="str">
            <v xml:space="preserve"> </v>
          </cell>
        </row>
        <row r="73">
          <cell r="B73" t="str">
            <v xml:space="preserve"> </v>
          </cell>
          <cell r="C73" t="str">
            <v xml:space="preserve"> </v>
          </cell>
          <cell r="E73" t="str">
            <v xml:space="preserve"> </v>
          </cell>
          <cell r="F73" t="str">
            <v xml:space="preserve"> </v>
          </cell>
          <cell r="G73" t="str">
            <v xml:space="preserve"> </v>
          </cell>
          <cell r="H73" t="str">
            <v xml:space="preserve"> </v>
          </cell>
        </row>
      </sheetData>
      <sheetData sheetId="23">
        <row r="1">
          <cell r="C1" t="str">
            <v>Men's Master 60-64  AWPC RAW Records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C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C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  <cell r="H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C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  <cell r="H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C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C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  <cell r="H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C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  <cell r="H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C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  <cell r="H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C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 t="str">
            <v xml:space="preserve"> </v>
          </cell>
          <cell r="C15" t="str">
            <v xml:space="preserve"> </v>
          </cell>
          <cell r="E15" t="str">
            <v xml:space="preserve"> </v>
          </cell>
          <cell r="F15" t="str">
            <v xml:space="preserve"> </v>
          </cell>
          <cell r="G15" t="str">
            <v xml:space="preserve"> </v>
          </cell>
          <cell r="H15" t="str">
            <v xml:space="preserve"> </v>
          </cell>
        </row>
        <row r="16">
          <cell r="A16" t="str">
            <v>B</v>
          </cell>
          <cell r="B16" t="str">
            <v xml:space="preserve"> </v>
          </cell>
          <cell r="C16" t="str">
            <v xml:space="preserve"> </v>
          </cell>
          <cell r="E16" t="str">
            <v xml:space="preserve"> </v>
          </cell>
          <cell r="F16" t="str">
            <v xml:space="preserve"> </v>
          </cell>
          <cell r="G16" t="str">
            <v xml:space="preserve"> </v>
          </cell>
          <cell r="H16" t="str">
            <v xml:space="preserve"> </v>
          </cell>
        </row>
        <row r="17">
          <cell r="A17" t="str">
            <v>D</v>
          </cell>
          <cell r="B17" t="str">
            <v xml:space="preserve"> </v>
          </cell>
          <cell r="C17" t="str">
            <v xml:space="preserve"> </v>
          </cell>
          <cell r="E17" t="str">
            <v xml:space="preserve"> </v>
          </cell>
          <cell r="F17" t="str">
            <v xml:space="preserve"> </v>
          </cell>
          <cell r="G17" t="str">
            <v xml:space="preserve"> </v>
          </cell>
          <cell r="H17" t="str">
            <v xml:space="preserve"> </v>
          </cell>
        </row>
        <row r="18">
          <cell r="A18" t="str">
            <v>T</v>
          </cell>
          <cell r="B18" t="str">
            <v xml:space="preserve"> </v>
          </cell>
          <cell r="C18" t="str">
            <v xml:space="preserve"> </v>
          </cell>
          <cell r="E18" t="str">
            <v xml:space="preserve"> </v>
          </cell>
          <cell r="F18" t="str">
            <v xml:space="preserve"> </v>
          </cell>
          <cell r="G18" t="str">
            <v xml:space="preserve"> </v>
          </cell>
          <cell r="H18" t="str">
            <v xml:space="preserve"> </v>
          </cell>
        </row>
        <row r="19">
          <cell r="B19" t="str">
            <v xml:space="preserve"> </v>
          </cell>
          <cell r="C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>
            <v>67.5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140</v>
          </cell>
          <cell r="C21" t="str">
            <v>Wider, Mike</v>
          </cell>
          <cell r="E21" t="str">
            <v>USA</v>
          </cell>
          <cell r="F21">
            <v>41013</v>
          </cell>
          <cell r="G21" t="str">
            <v>Burr Ridge</v>
          </cell>
          <cell r="H21" t="str">
            <v>4th</v>
          </cell>
        </row>
        <row r="22">
          <cell r="A22" t="str">
            <v>B</v>
          </cell>
          <cell r="B22">
            <v>102.5</v>
          </cell>
          <cell r="C22" t="str">
            <v>Garlitz, Dale</v>
          </cell>
          <cell r="E22" t="str">
            <v xml:space="preserve"> USA</v>
          </cell>
          <cell r="F22">
            <v>40788</v>
          </cell>
          <cell r="G22" t="str">
            <v xml:space="preserve"> Idaho Falls</v>
          </cell>
          <cell r="H22" t="str">
            <v xml:space="preserve"> </v>
          </cell>
        </row>
        <row r="23">
          <cell r="A23" t="str">
            <v>D</v>
          </cell>
          <cell r="B23">
            <v>201</v>
          </cell>
          <cell r="C23" t="str">
            <v>Wider, Mike</v>
          </cell>
          <cell r="E23" t="str">
            <v>USA</v>
          </cell>
          <cell r="F23">
            <v>41013</v>
          </cell>
          <cell r="G23" t="str">
            <v>Burr Ridge</v>
          </cell>
          <cell r="H23" t="str">
            <v xml:space="preserve"> </v>
          </cell>
        </row>
        <row r="24">
          <cell r="A24" t="str">
            <v>T</v>
          </cell>
          <cell r="B24">
            <v>422.5</v>
          </cell>
          <cell r="C24" t="str">
            <v>Wider, Mike</v>
          </cell>
          <cell r="E24" t="str">
            <v>USA</v>
          </cell>
          <cell r="F24">
            <v>40425</v>
          </cell>
          <cell r="G24" t="str">
            <v>Idaho Falls</v>
          </cell>
          <cell r="H24" t="str">
            <v xml:space="preserve"> </v>
          </cell>
        </row>
        <row r="25">
          <cell r="C25" t="str">
            <v>137,5-92,5-200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>
            <v>75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>
            <v>175</v>
          </cell>
          <cell r="C27" t="str">
            <v>Dash,Namkhaydorzh</v>
          </cell>
          <cell r="E27" t="str">
            <v>MGL</v>
          </cell>
          <cell r="F27">
            <v>41503</v>
          </cell>
          <cell r="G27" t="str">
            <v>Novosibirsk</v>
          </cell>
        </row>
        <row r="28">
          <cell r="A28" t="str">
            <v>B</v>
          </cell>
          <cell r="B28">
            <v>100</v>
          </cell>
          <cell r="C28" t="str">
            <v>Dash,Namkhaydorzh</v>
          </cell>
          <cell r="E28" t="str">
            <v>MGL</v>
          </cell>
          <cell r="F28">
            <v>41503</v>
          </cell>
          <cell r="G28" t="str">
            <v>Novosibirsk</v>
          </cell>
        </row>
        <row r="29">
          <cell r="A29" t="str">
            <v>D</v>
          </cell>
          <cell r="B29">
            <v>207.5</v>
          </cell>
          <cell r="C29" t="str">
            <v>Santee, Gordon</v>
          </cell>
          <cell r="E29" t="str">
            <v>USA</v>
          </cell>
          <cell r="F29">
            <v>40425</v>
          </cell>
          <cell r="G29" t="str">
            <v>Idaho Falls</v>
          </cell>
          <cell r="H29" t="str">
            <v>4th</v>
          </cell>
        </row>
        <row r="30">
          <cell r="A30" t="str">
            <v>T</v>
          </cell>
          <cell r="B30">
            <v>455</v>
          </cell>
          <cell r="C30" t="str">
            <v>Dash,Namkhaydorzh</v>
          </cell>
          <cell r="E30" t="str">
            <v>MGL</v>
          </cell>
          <cell r="F30">
            <v>41503</v>
          </cell>
          <cell r="G30" t="str">
            <v>Novosibirsk</v>
          </cell>
        </row>
        <row r="31">
          <cell r="C31" t="str">
            <v>175-100-180</v>
          </cell>
        </row>
        <row r="32">
          <cell r="A32">
            <v>82.5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>
            <v>187.5</v>
          </cell>
          <cell r="C33" t="str">
            <v>Chevordayev, Vyacheslav</v>
          </cell>
          <cell r="E33" t="str">
            <v>RUS</v>
          </cell>
          <cell r="F33">
            <v>41065</v>
          </cell>
          <cell r="G33" t="str">
            <v>Moscow</v>
          </cell>
          <cell r="H33" t="str">
            <v xml:space="preserve"> </v>
          </cell>
        </row>
        <row r="34">
          <cell r="A34" t="str">
            <v>B</v>
          </cell>
          <cell r="B34">
            <v>145</v>
          </cell>
          <cell r="C34" t="str">
            <v xml:space="preserve">Weather,Dennis </v>
          </cell>
          <cell r="E34" t="str">
            <v>USA</v>
          </cell>
          <cell r="F34">
            <v>41392</v>
          </cell>
          <cell r="G34" t="str">
            <v>Grand Rapids,MI</v>
          </cell>
          <cell r="H34" t="str">
            <v>4th</v>
          </cell>
        </row>
        <row r="35">
          <cell r="A35" t="str">
            <v>D</v>
          </cell>
          <cell r="B35">
            <v>225</v>
          </cell>
          <cell r="C35" t="str">
            <v>Chevordayev, Vyacheslav</v>
          </cell>
          <cell r="E35" t="str">
            <v>USA</v>
          </cell>
          <cell r="F35">
            <v>39876</v>
          </cell>
          <cell r="G35" t="str">
            <v>Rostov</v>
          </cell>
          <cell r="H35" t="str">
            <v>4th</v>
          </cell>
        </row>
        <row r="36">
          <cell r="A36" t="str">
            <v>T</v>
          </cell>
          <cell r="B36">
            <v>507.5</v>
          </cell>
          <cell r="C36" t="str">
            <v>Chevordayev, Vyacheslav</v>
          </cell>
          <cell r="E36" t="str">
            <v>USA</v>
          </cell>
          <cell r="F36">
            <v>39876</v>
          </cell>
          <cell r="G36" t="str">
            <v>Rostov</v>
          </cell>
          <cell r="H36" t="str">
            <v xml:space="preserve"> </v>
          </cell>
        </row>
        <row r="37">
          <cell r="B37" t="str">
            <v xml:space="preserve"> </v>
          </cell>
          <cell r="C37" t="str">
            <v>187,5-97,5-222,5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  <cell r="H37" t="str">
            <v xml:space="preserve"> </v>
          </cell>
        </row>
        <row r="38">
          <cell r="A38">
            <v>90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B39">
            <v>182.5</v>
          </cell>
          <cell r="C39" t="str">
            <v>Nemchinov,Alexander</v>
          </cell>
          <cell r="E39" t="str">
            <v>RUS</v>
          </cell>
          <cell r="F39" t="str">
            <v>21.08.2014</v>
          </cell>
          <cell r="G39" t="str">
            <v>Moscow</v>
          </cell>
        </row>
        <row r="40">
          <cell r="A40" t="str">
            <v>B</v>
          </cell>
          <cell r="B40">
            <v>132.5</v>
          </cell>
          <cell r="C40" t="str">
            <v>Milton,Michael</v>
          </cell>
          <cell r="E40" t="str">
            <v>CAN</v>
          </cell>
          <cell r="F40">
            <v>41516</v>
          </cell>
          <cell r="G40" t="str">
            <v>Idaho Falls</v>
          </cell>
          <cell r="H40" t="str">
            <v xml:space="preserve"> </v>
          </cell>
        </row>
        <row r="41">
          <cell r="A41" t="str">
            <v>D</v>
          </cell>
          <cell r="B41">
            <v>220</v>
          </cell>
          <cell r="C41" t="str">
            <v>Nemchinov,Alexander</v>
          </cell>
          <cell r="E41" t="str">
            <v>RUS</v>
          </cell>
          <cell r="F41" t="str">
            <v>21.08.2014</v>
          </cell>
          <cell r="G41" t="str">
            <v>Moscow</v>
          </cell>
        </row>
        <row r="42">
          <cell r="A42" t="str">
            <v>T</v>
          </cell>
          <cell r="B42">
            <v>517.5</v>
          </cell>
          <cell r="C42" t="str">
            <v>Nemchinov,Alexander</v>
          </cell>
          <cell r="E42" t="str">
            <v>RUS</v>
          </cell>
          <cell r="F42" t="str">
            <v>21.08.2014</v>
          </cell>
          <cell r="G42" t="str">
            <v>Moscow</v>
          </cell>
          <cell r="H42" t="str">
            <v xml:space="preserve"> </v>
          </cell>
        </row>
        <row r="43">
          <cell r="B43" t="str">
            <v xml:space="preserve"> </v>
          </cell>
          <cell r="C43" t="str">
            <v>182.5-115-220</v>
          </cell>
          <cell r="E43" t="str">
            <v xml:space="preserve">  </v>
          </cell>
          <cell r="F43" t="str">
            <v xml:space="preserve">  </v>
          </cell>
          <cell r="G43" t="str">
            <v xml:space="preserve">  </v>
          </cell>
          <cell r="H43" t="str">
            <v xml:space="preserve"> </v>
          </cell>
        </row>
        <row r="44">
          <cell r="A44">
            <v>100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B45">
            <v>225</v>
          </cell>
          <cell r="C45" t="str">
            <v>Bobkov, Mikhail</v>
          </cell>
          <cell r="E45" t="str">
            <v>RUS</v>
          </cell>
          <cell r="F45">
            <v>40254</v>
          </cell>
          <cell r="G45" t="str">
            <v>Kursk</v>
          </cell>
          <cell r="H45" t="str">
            <v xml:space="preserve"> </v>
          </cell>
        </row>
        <row r="46">
          <cell r="A46" t="str">
            <v>B</v>
          </cell>
          <cell r="B46">
            <v>115</v>
          </cell>
          <cell r="C46" t="str">
            <v>Balakirev, Vladimir</v>
          </cell>
          <cell r="E46" t="str">
            <v>RUS</v>
          </cell>
          <cell r="F46">
            <v>40408</v>
          </cell>
          <cell r="G46" t="str">
            <v>Moscow</v>
          </cell>
          <cell r="H46" t="str">
            <v xml:space="preserve"> </v>
          </cell>
        </row>
        <row r="47">
          <cell r="A47" t="str">
            <v>D</v>
          </cell>
          <cell r="B47" t="str">
            <v>215.0</v>
          </cell>
          <cell r="C47" t="str">
            <v>Bobkov, Mikhail</v>
          </cell>
          <cell r="E47" t="str">
            <v>RUS</v>
          </cell>
          <cell r="F47">
            <v>40087</v>
          </cell>
          <cell r="G47" t="str">
            <v>Rostov</v>
          </cell>
          <cell r="H47" t="str">
            <v xml:space="preserve"> </v>
          </cell>
        </row>
        <row r="48">
          <cell r="A48" t="str">
            <v>T</v>
          </cell>
          <cell r="B48" t="str">
            <v>525.0</v>
          </cell>
          <cell r="C48" t="str">
            <v>Bobkov, Mikhail</v>
          </cell>
          <cell r="E48" t="str">
            <v>RUS</v>
          </cell>
          <cell r="F48">
            <v>40087</v>
          </cell>
          <cell r="G48" t="str">
            <v>Rostov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>220-90-215</v>
          </cell>
          <cell r="E49" t="str">
            <v xml:space="preserve"> </v>
          </cell>
          <cell r="F49" t="str">
            <v xml:space="preserve"> 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>
            <v>220</v>
          </cell>
          <cell r="C51" t="str">
            <v>Chernyshev,Vladimir</v>
          </cell>
          <cell r="E51" t="str">
            <v>RUS</v>
          </cell>
          <cell r="F51">
            <v>41368</v>
          </cell>
          <cell r="G51" t="str">
            <v>Krasnodar</v>
          </cell>
          <cell r="H51" t="str">
            <v xml:space="preserve"> </v>
          </cell>
        </row>
        <row r="52">
          <cell r="A52" t="str">
            <v>B</v>
          </cell>
          <cell r="B52">
            <v>142.5</v>
          </cell>
          <cell r="C52" t="str">
            <v>Shealy Michael</v>
          </cell>
          <cell r="E52" t="str">
            <v>USA</v>
          </cell>
          <cell r="F52">
            <v>41516</v>
          </cell>
          <cell r="G52" t="str">
            <v>Idaho Falls</v>
          </cell>
          <cell r="H52" t="str">
            <v xml:space="preserve"> </v>
          </cell>
        </row>
        <row r="53">
          <cell r="A53" t="str">
            <v>D</v>
          </cell>
          <cell r="B53">
            <v>230</v>
          </cell>
          <cell r="C53" t="str">
            <v>Bucchiori,Larry</v>
          </cell>
          <cell r="E53" t="str">
            <v>USA</v>
          </cell>
          <cell r="F53">
            <v>40634</v>
          </cell>
          <cell r="G53" t="str">
            <v>West Palm Beach</v>
          </cell>
          <cell r="H53" t="str">
            <v xml:space="preserve"> </v>
          </cell>
        </row>
        <row r="54">
          <cell r="A54" t="str">
            <v>T</v>
          </cell>
          <cell r="B54">
            <v>567.5</v>
          </cell>
          <cell r="C54" t="str">
            <v>Chernyshev,Vladimir</v>
          </cell>
          <cell r="E54" t="str">
            <v>RUS</v>
          </cell>
          <cell r="F54">
            <v>41368</v>
          </cell>
          <cell r="G54" t="str">
            <v>Krasnodar</v>
          </cell>
          <cell r="H54" t="str">
            <v xml:space="preserve"> </v>
          </cell>
        </row>
        <row r="55">
          <cell r="B55" t="str">
            <v xml:space="preserve"> </v>
          </cell>
          <cell r="C55" t="str">
            <v>220-125-222,5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>
            <v>247.5</v>
          </cell>
          <cell r="C57" t="str">
            <v>Chernishov,Vladimir</v>
          </cell>
          <cell r="E57" t="str">
            <v>RUS</v>
          </cell>
          <cell r="F57" t="str">
            <v>21.08.2014</v>
          </cell>
          <cell r="G57" t="str">
            <v>Moscow</v>
          </cell>
          <cell r="H57" t="str">
            <v xml:space="preserve"> </v>
          </cell>
        </row>
        <row r="58">
          <cell r="A58" t="str">
            <v>B</v>
          </cell>
          <cell r="B58">
            <v>185</v>
          </cell>
          <cell r="C58" t="str">
            <v>Bonneau, Colin</v>
          </cell>
          <cell r="E58" t="str">
            <v>CAN</v>
          </cell>
          <cell r="F58">
            <v>39963</v>
          </cell>
          <cell r="G58" t="str">
            <v>Toronto</v>
          </cell>
          <cell r="H58" t="str">
            <v xml:space="preserve"> </v>
          </cell>
        </row>
        <row r="59">
          <cell r="A59" t="str">
            <v>D</v>
          </cell>
          <cell r="B59">
            <v>237.5</v>
          </cell>
          <cell r="C59" t="str">
            <v>Chernishov,Vladimir</v>
          </cell>
          <cell r="E59" t="str">
            <v>RUS</v>
          </cell>
          <cell r="F59" t="str">
            <v>21.08.2014</v>
          </cell>
          <cell r="G59" t="str">
            <v>Moscow</v>
          </cell>
        </row>
        <row r="60">
          <cell r="A60" t="str">
            <v>T</v>
          </cell>
          <cell r="B60">
            <v>632.5</v>
          </cell>
          <cell r="C60" t="str">
            <v>Bonneau, Colin</v>
          </cell>
          <cell r="E60" t="str">
            <v>CAN</v>
          </cell>
          <cell r="F60" t="str">
            <v>21.08.2014</v>
          </cell>
          <cell r="G60" t="str">
            <v>Moscow</v>
          </cell>
          <cell r="H60" t="str">
            <v xml:space="preserve"> </v>
          </cell>
        </row>
        <row r="61">
          <cell r="B61" t="str">
            <v xml:space="preserve"> </v>
          </cell>
          <cell r="C61" t="str">
            <v>247.5-147.5-237.5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 t="str">
            <v xml:space="preserve"> </v>
          </cell>
          <cell r="C63" t="str">
            <v xml:space="preserve"> 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</row>
        <row r="64">
          <cell r="A64" t="str">
            <v>B</v>
          </cell>
          <cell r="B64" t="str">
            <v xml:space="preserve"> </v>
          </cell>
          <cell r="C64" t="str">
            <v xml:space="preserve"> </v>
          </cell>
          <cell r="E64" t="str">
            <v xml:space="preserve"> </v>
          </cell>
          <cell r="F64" t="str">
            <v xml:space="preserve"> </v>
          </cell>
          <cell r="G64" t="str">
            <v xml:space="preserve"> </v>
          </cell>
          <cell r="H64" t="str">
            <v xml:space="preserve"> </v>
          </cell>
        </row>
        <row r="65">
          <cell r="A65" t="str">
            <v>D</v>
          </cell>
          <cell r="B65" t="str">
            <v xml:space="preserve"> </v>
          </cell>
          <cell r="C65" t="str">
            <v xml:space="preserve"> </v>
          </cell>
          <cell r="E65" t="str">
            <v xml:space="preserve"> </v>
          </cell>
          <cell r="F65" t="str">
            <v xml:space="preserve"> </v>
          </cell>
          <cell r="G65" t="str">
            <v xml:space="preserve"> </v>
          </cell>
          <cell r="H65" t="str">
            <v xml:space="preserve"> </v>
          </cell>
        </row>
        <row r="66">
          <cell r="A66" t="str">
            <v>T</v>
          </cell>
          <cell r="B66" t="str">
            <v xml:space="preserve"> </v>
          </cell>
          <cell r="C66" t="str">
            <v xml:space="preserve"> 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  <cell r="H66" t="str">
            <v xml:space="preserve"> </v>
          </cell>
        </row>
        <row r="67">
          <cell r="B67" t="str">
            <v xml:space="preserve"> </v>
          </cell>
          <cell r="C67" t="str">
            <v xml:space="preserve"> </v>
          </cell>
          <cell r="E67" t="str">
            <v xml:space="preserve"> </v>
          </cell>
          <cell r="F67" t="str">
            <v xml:space="preserve"> </v>
          </cell>
          <cell r="G67" t="str">
            <v xml:space="preserve"> </v>
          </cell>
          <cell r="H67" t="str">
            <v xml:space="preserve"> 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 t="str">
            <v xml:space="preserve"> </v>
          </cell>
          <cell r="C69" t="str">
            <v xml:space="preserve"> </v>
          </cell>
          <cell r="E69" t="str">
            <v xml:space="preserve"> </v>
          </cell>
          <cell r="F69" t="str">
            <v xml:space="preserve"> </v>
          </cell>
          <cell r="G69" t="str">
            <v xml:space="preserve"> </v>
          </cell>
          <cell r="H69" t="str">
            <v xml:space="preserve"> </v>
          </cell>
        </row>
        <row r="70">
          <cell r="A70" t="str">
            <v>B</v>
          </cell>
          <cell r="B70" t="str">
            <v xml:space="preserve"> </v>
          </cell>
          <cell r="C70" t="str">
            <v xml:space="preserve"> </v>
          </cell>
          <cell r="E70" t="str">
            <v xml:space="preserve"> </v>
          </cell>
          <cell r="F70" t="str">
            <v xml:space="preserve"> </v>
          </cell>
          <cell r="G70" t="str">
            <v xml:space="preserve"> </v>
          </cell>
          <cell r="H70" t="str">
            <v xml:space="preserve"> </v>
          </cell>
        </row>
        <row r="71">
          <cell r="A71" t="str">
            <v>D</v>
          </cell>
          <cell r="B71" t="str">
            <v xml:space="preserve"> </v>
          </cell>
          <cell r="C71" t="str">
            <v xml:space="preserve"> </v>
          </cell>
          <cell r="E71" t="str">
            <v xml:space="preserve"> </v>
          </cell>
          <cell r="F71" t="str">
            <v xml:space="preserve"> </v>
          </cell>
          <cell r="G71" t="str">
            <v xml:space="preserve"> </v>
          </cell>
          <cell r="H71" t="str">
            <v xml:space="preserve"> </v>
          </cell>
        </row>
        <row r="72">
          <cell r="A72" t="str">
            <v>T</v>
          </cell>
          <cell r="B72" t="str">
            <v xml:space="preserve"> </v>
          </cell>
          <cell r="C72" t="str">
            <v xml:space="preserve"> </v>
          </cell>
          <cell r="E72" t="str">
            <v xml:space="preserve"> </v>
          </cell>
          <cell r="F72" t="str">
            <v xml:space="preserve"> </v>
          </cell>
          <cell r="G72" t="str">
            <v xml:space="preserve"> </v>
          </cell>
          <cell r="H72" t="str">
            <v xml:space="preserve"> </v>
          </cell>
        </row>
        <row r="73">
          <cell r="B73" t="str">
            <v xml:space="preserve"> </v>
          </cell>
          <cell r="C73" t="str">
            <v xml:space="preserve"> </v>
          </cell>
          <cell r="E73" t="str">
            <v xml:space="preserve"> </v>
          </cell>
          <cell r="F73" t="str">
            <v xml:space="preserve"> </v>
          </cell>
          <cell r="G73" t="str">
            <v xml:space="preserve"> </v>
          </cell>
          <cell r="H73" t="str">
            <v xml:space="preserve"> </v>
          </cell>
        </row>
      </sheetData>
      <sheetData sheetId="24">
        <row r="1">
          <cell r="C1" t="str">
            <v>Men's Master 65-69  AWPC RAW Records</v>
          </cell>
          <cell r="H1" t="str">
            <v xml:space="preserve"> 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C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C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  <cell r="H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C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  <cell r="H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C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>
            <v>110</v>
          </cell>
          <cell r="C9" t="str">
            <v>Zhuravlev,Vladimir</v>
          </cell>
          <cell r="E9" t="str">
            <v>RUS</v>
          </cell>
          <cell r="F9">
            <v>40087</v>
          </cell>
          <cell r="G9" t="str">
            <v>Rostov</v>
          </cell>
          <cell r="H9" t="str">
            <v xml:space="preserve"> </v>
          </cell>
        </row>
        <row r="10">
          <cell r="A10" t="str">
            <v>B</v>
          </cell>
          <cell r="B10">
            <v>80</v>
          </cell>
          <cell r="C10" t="str">
            <v>Zhuravlev,Vladimir</v>
          </cell>
          <cell r="E10" t="str">
            <v>RUS</v>
          </cell>
          <cell r="F10">
            <v>40087</v>
          </cell>
          <cell r="G10" t="str">
            <v>Rostov</v>
          </cell>
          <cell r="H10" t="str">
            <v xml:space="preserve"> </v>
          </cell>
        </row>
        <row r="11">
          <cell r="A11" t="str">
            <v>D</v>
          </cell>
          <cell r="B11">
            <v>130</v>
          </cell>
          <cell r="C11" t="str">
            <v>Zhuravlev,Vladimir</v>
          </cell>
          <cell r="E11" t="str">
            <v>RUS</v>
          </cell>
          <cell r="F11">
            <v>40087</v>
          </cell>
          <cell r="G11" t="str">
            <v>Rostov</v>
          </cell>
          <cell r="H11" t="str">
            <v xml:space="preserve"> </v>
          </cell>
        </row>
        <row r="12">
          <cell r="A12" t="str">
            <v>T</v>
          </cell>
          <cell r="B12">
            <v>320</v>
          </cell>
          <cell r="C12" t="str">
            <v>Zhuravlev,Vladimir</v>
          </cell>
          <cell r="E12" t="str">
            <v>RUS</v>
          </cell>
          <cell r="F12">
            <v>40087</v>
          </cell>
          <cell r="G12" t="str">
            <v>Rostov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>110-80-130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 t="str">
            <v xml:space="preserve"> </v>
          </cell>
          <cell r="C15" t="str">
            <v xml:space="preserve"> </v>
          </cell>
          <cell r="E15" t="str">
            <v xml:space="preserve"> </v>
          </cell>
          <cell r="F15" t="str">
            <v xml:space="preserve"> </v>
          </cell>
          <cell r="G15" t="str">
            <v xml:space="preserve"> </v>
          </cell>
          <cell r="H15" t="str">
            <v xml:space="preserve"> </v>
          </cell>
        </row>
        <row r="16">
          <cell r="A16" t="str">
            <v>B</v>
          </cell>
          <cell r="B16" t="str">
            <v xml:space="preserve"> </v>
          </cell>
          <cell r="C16" t="str">
            <v xml:space="preserve"> </v>
          </cell>
          <cell r="E16" t="str">
            <v xml:space="preserve"> </v>
          </cell>
          <cell r="F16" t="str">
            <v xml:space="preserve"> </v>
          </cell>
          <cell r="G16" t="str">
            <v xml:space="preserve"> </v>
          </cell>
          <cell r="H16" t="str">
            <v xml:space="preserve"> </v>
          </cell>
        </row>
        <row r="17">
          <cell r="A17" t="str">
            <v>D</v>
          </cell>
          <cell r="B17" t="str">
            <v xml:space="preserve"> </v>
          </cell>
          <cell r="C17" t="str">
            <v xml:space="preserve"> </v>
          </cell>
          <cell r="E17" t="str">
            <v xml:space="preserve"> </v>
          </cell>
          <cell r="F17" t="str">
            <v xml:space="preserve"> </v>
          </cell>
          <cell r="G17" t="str">
            <v xml:space="preserve"> </v>
          </cell>
          <cell r="H17" t="str">
            <v xml:space="preserve"> </v>
          </cell>
        </row>
        <row r="18">
          <cell r="A18" t="str">
            <v>T</v>
          </cell>
          <cell r="B18" t="str">
            <v xml:space="preserve"> </v>
          </cell>
          <cell r="C18" t="str">
            <v xml:space="preserve"> </v>
          </cell>
          <cell r="E18" t="str">
            <v xml:space="preserve"> </v>
          </cell>
          <cell r="F18" t="str">
            <v xml:space="preserve"> </v>
          </cell>
          <cell r="G18" t="str">
            <v xml:space="preserve"> </v>
          </cell>
          <cell r="H18" t="str">
            <v xml:space="preserve"> </v>
          </cell>
        </row>
        <row r="19">
          <cell r="B19" t="str">
            <v xml:space="preserve"> </v>
          </cell>
          <cell r="C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>
            <v>67.5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130</v>
          </cell>
          <cell r="C21" t="str">
            <v>Wider,Mike</v>
          </cell>
          <cell r="E21" t="str">
            <v>USA</v>
          </cell>
          <cell r="F21">
            <v>41392</v>
          </cell>
          <cell r="G21" t="str">
            <v>Grand Rapids,MI</v>
          </cell>
          <cell r="H21" t="str">
            <v xml:space="preserve"> </v>
          </cell>
        </row>
        <row r="22">
          <cell r="A22" t="str">
            <v>B</v>
          </cell>
          <cell r="B22">
            <v>92.5</v>
          </cell>
          <cell r="C22" t="str">
            <v>Wider,Mike</v>
          </cell>
          <cell r="E22" t="str">
            <v>USA</v>
          </cell>
          <cell r="F22">
            <v>41392</v>
          </cell>
          <cell r="G22" t="str">
            <v>Grand Rapids,MI</v>
          </cell>
          <cell r="H22" t="str">
            <v xml:space="preserve"> </v>
          </cell>
        </row>
        <row r="23">
          <cell r="A23" t="str">
            <v>D</v>
          </cell>
          <cell r="B23">
            <v>192.5</v>
          </cell>
          <cell r="C23" t="str">
            <v>Wider,Mike</v>
          </cell>
          <cell r="E23" t="str">
            <v>USA</v>
          </cell>
          <cell r="F23">
            <v>41392</v>
          </cell>
          <cell r="G23" t="str">
            <v>Grand Rapids,MI</v>
          </cell>
          <cell r="H23" t="str">
            <v xml:space="preserve"> </v>
          </cell>
        </row>
        <row r="24">
          <cell r="A24" t="str">
            <v>T</v>
          </cell>
          <cell r="B24">
            <v>415</v>
          </cell>
          <cell r="C24" t="str">
            <v>Wider,Mike</v>
          </cell>
          <cell r="E24" t="str">
            <v>USA</v>
          </cell>
          <cell r="F24">
            <v>41392</v>
          </cell>
          <cell r="G24" t="str">
            <v>Grand Rapids,MI</v>
          </cell>
          <cell r="H24" t="str">
            <v xml:space="preserve"> </v>
          </cell>
        </row>
        <row r="25">
          <cell r="B25" t="str">
            <v xml:space="preserve"> </v>
          </cell>
          <cell r="C25" t="str">
            <v>130-92,5-192,5</v>
          </cell>
          <cell r="H25" t="str">
            <v xml:space="preserve"> </v>
          </cell>
        </row>
        <row r="26">
          <cell r="A26">
            <v>75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>
            <v>170</v>
          </cell>
          <cell r="C27" t="str">
            <v>Smoker,Jon</v>
          </cell>
          <cell r="E27" t="str">
            <v>USA</v>
          </cell>
          <cell r="F27">
            <v>41013</v>
          </cell>
          <cell r="G27" t="str">
            <v>Burr Ridge</v>
          </cell>
        </row>
        <row r="28">
          <cell r="A28" t="str">
            <v>B</v>
          </cell>
          <cell r="B28">
            <v>105</v>
          </cell>
          <cell r="C28" t="str">
            <v>Smoker,Jon</v>
          </cell>
          <cell r="E28" t="str">
            <v>USA</v>
          </cell>
          <cell r="F28">
            <v>41013</v>
          </cell>
          <cell r="G28" t="str">
            <v>Burr Ridge</v>
          </cell>
        </row>
        <row r="29">
          <cell r="A29" t="str">
            <v>D</v>
          </cell>
          <cell r="B29">
            <v>210</v>
          </cell>
          <cell r="C29" t="str">
            <v>Chuldenko Gennadiy</v>
          </cell>
          <cell r="E29" t="str">
            <v>RUS</v>
          </cell>
          <cell r="F29" t="str">
            <v>03.07.2014</v>
          </cell>
          <cell r="G29" t="str">
            <v>Novosibirsk</v>
          </cell>
        </row>
        <row r="30">
          <cell r="A30" t="str">
            <v>T</v>
          </cell>
          <cell r="B30">
            <v>442.5</v>
          </cell>
          <cell r="C30" t="str">
            <v>Smoker,Jon</v>
          </cell>
          <cell r="E30" t="str">
            <v>USA</v>
          </cell>
          <cell r="F30">
            <v>41013</v>
          </cell>
          <cell r="G30" t="str">
            <v>Burr Ridge</v>
          </cell>
          <cell r="H30" t="str">
            <v xml:space="preserve">  </v>
          </cell>
        </row>
        <row r="31">
          <cell r="B31" t="str">
            <v xml:space="preserve"> </v>
          </cell>
          <cell r="C31" t="str">
            <v>170-102,5-170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  <cell r="H31" t="str">
            <v xml:space="preserve">  </v>
          </cell>
        </row>
        <row r="32">
          <cell r="A32">
            <v>82.5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>
            <v>190</v>
          </cell>
          <cell r="C33" t="str">
            <v>Chevordaev Vyacheslav</v>
          </cell>
          <cell r="E33" t="str">
            <v>RUS</v>
          </cell>
          <cell r="F33">
            <v>41618</v>
          </cell>
          <cell r="G33" t="str">
            <v>Kursk</v>
          </cell>
          <cell r="H33" t="str">
            <v xml:space="preserve"> </v>
          </cell>
        </row>
        <row r="34">
          <cell r="A34" t="str">
            <v>B</v>
          </cell>
          <cell r="B34">
            <v>115</v>
          </cell>
          <cell r="C34" t="str">
            <v>Tseveendorzh,Maamchullun</v>
          </cell>
          <cell r="E34" t="str">
            <v>MGL</v>
          </cell>
          <cell r="F34">
            <v>41503</v>
          </cell>
          <cell r="G34" t="str">
            <v>Novosibirsk</v>
          </cell>
          <cell r="H34" t="str">
            <v xml:space="preserve"> </v>
          </cell>
        </row>
        <row r="35">
          <cell r="A35" t="str">
            <v>D</v>
          </cell>
          <cell r="B35">
            <v>222.5</v>
          </cell>
          <cell r="C35" t="str">
            <v>Chevordaev Vyacheslav</v>
          </cell>
          <cell r="E35" t="str">
            <v>RUS</v>
          </cell>
          <cell r="F35">
            <v>41618</v>
          </cell>
          <cell r="G35" t="str">
            <v>Kursk</v>
          </cell>
          <cell r="H35" t="str">
            <v xml:space="preserve"> </v>
          </cell>
        </row>
        <row r="36">
          <cell r="A36" t="str">
            <v>T</v>
          </cell>
          <cell r="B36">
            <v>507.5</v>
          </cell>
          <cell r="C36" t="str">
            <v>Chevordaev Vyacheslav</v>
          </cell>
          <cell r="E36" t="str">
            <v>RUS</v>
          </cell>
          <cell r="F36">
            <v>41618</v>
          </cell>
          <cell r="G36" t="str">
            <v>Kursk</v>
          </cell>
          <cell r="H36" t="str">
            <v xml:space="preserve"> </v>
          </cell>
        </row>
        <row r="37">
          <cell r="B37" t="str">
            <v xml:space="preserve"> </v>
          </cell>
          <cell r="C37" t="str">
            <v>190-95-222,5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  <cell r="H37" t="str">
            <v xml:space="preserve"> </v>
          </cell>
        </row>
        <row r="38">
          <cell r="A38">
            <v>90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B39">
            <v>155</v>
          </cell>
          <cell r="C39" t="str">
            <v>Yakushov,Vyacheslav</v>
          </cell>
          <cell r="E39" t="str">
            <v>RUS</v>
          </cell>
          <cell r="F39">
            <v>40408</v>
          </cell>
          <cell r="G39" t="str">
            <v>Moscow</v>
          </cell>
          <cell r="H39" t="str">
            <v xml:space="preserve"> </v>
          </cell>
        </row>
        <row r="40">
          <cell r="A40" t="str">
            <v>B</v>
          </cell>
          <cell r="B40">
            <v>95</v>
          </cell>
          <cell r="C40" t="str">
            <v>Yakushov,Vyacheslav</v>
          </cell>
          <cell r="E40" t="str">
            <v>RUS</v>
          </cell>
          <cell r="F40">
            <v>40408</v>
          </cell>
          <cell r="G40" t="str">
            <v>Moscow</v>
          </cell>
          <cell r="H40" t="str">
            <v xml:space="preserve"> </v>
          </cell>
        </row>
        <row r="41">
          <cell r="A41" t="str">
            <v>D</v>
          </cell>
          <cell r="B41">
            <v>180</v>
          </cell>
          <cell r="C41" t="str">
            <v>Yakushov,Vyacheslav</v>
          </cell>
          <cell r="E41" t="str">
            <v>RUS</v>
          </cell>
          <cell r="F41">
            <v>40408</v>
          </cell>
          <cell r="G41" t="str">
            <v>Moscow</v>
          </cell>
          <cell r="H41" t="str">
            <v xml:space="preserve"> </v>
          </cell>
        </row>
        <row r="42">
          <cell r="A42" t="str">
            <v>T</v>
          </cell>
          <cell r="B42">
            <v>430</v>
          </cell>
          <cell r="C42" t="str">
            <v>Yakushov,Vyacheslav</v>
          </cell>
          <cell r="E42" t="str">
            <v>RUS</v>
          </cell>
          <cell r="F42">
            <v>40408</v>
          </cell>
          <cell r="G42" t="str">
            <v>Moscow</v>
          </cell>
          <cell r="H42" t="str">
            <v xml:space="preserve"> </v>
          </cell>
        </row>
        <row r="43">
          <cell r="C43" t="str">
            <v>155/95/180</v>
          </cell>
          <cell r="H43" t="str">
            <v xml:space="preserve"> </v>
          </cell>
        </row>
        <row r="44">
          <cell r="A44">
            <v>100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B45">
            <v>200</v>
          </cell>
          <cell r="C45" t="str">
            <v>Bobkov Mikhail</v>
          </cell>
          <cell r="E45" t="str">
            <v>RUS</v>
          </cell>
          <cell r="F45" t="str">
            <v>21.08.2014</v>
          </cell>
          <cell r="G45" t="str">
            <v>Moscow</v>
          </cell>
          <cell r="H45" t="str">
            <v xml:space="preserve"> </v>
          </cell>
        </row>
        <row r="46">
          <cell r="A46" t="str">
            <v>B</v>
          </cell>
          <cell r="B46">
            <v>110</v>
          </cell>
          <cell r="C46" t="str">
            <v>Bystrov, Viktor</v>
          </cell>
          <cell r="E46" t="str">
            <v>RUS</v>
          </cell>
          <cell r="F46">
            <v>40522</v>
          </cell>
          <cell r="G46" t="str">
            <v>Kursk</v>
          </cell>
          <cell r="H46" t="str">
            <v xml:space="preserve"> </v>
          </cell>
        </row>
        <row r="47">
          <cell r="A47" t="str">
            <v>D</v>
          </cell>
          <cell r="B47">
            <v>215</v>
          </cell>
          <cell r="C47" t="str">
            <v>Bobkov Mikhail</v>
          </cell>
          <cell r="E47" t="str">
            <v>RUS</v>
          </cell>
          <cell r="F47" t="str">
            <v>21.08.2014</v>
          </cell>
          <cell r="G47" t="str">
            <v>Moscow</v>
          </cell>
          <cell r="H47" t="str">
            <v xml:space="preserve"> </v>
          </cell>
        </row>
        <row r="48">
          <cell r="A48" t="str">
            <v>T</v>
          </cell>
          <cell r="B48">
            <v>500</v>
          </cell>
          <cell r="C48" t="str">
            <v>Bobkov Mikhail</v>
          </cell>
          <cell r="E48" t="str">
            <v>RUS</v>
          </cell>
          <cell r="F48" t="str">
            <v>21.08.2014</v>
          </cell>
          <cell r="G48" t="str">
            <v>Moscow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>200-85-215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>
            <v>217.5</v>
          </cell>
          <cell r="C51" t="str">
            <v>Chernyshev,Vladimir</v>
          </cell>
          <cell r="E51" t="str">
            <v>RUS</v>
          </cell>
          <cell r="F51">
            <v>41439</v>
          </cell>
          <cell r="G51" t="str">
            <v>Moscow</v>
          </cell>
          <cell r="H51" t="str">
            <v xml:space="preserve"> </v>
          </cell>
        </row>
        <row r="52">
          <cell r="A52" t="str">
            <v>B</v>
          </cell>
          <cell r="B52">
            <v>142.5</v>
          </cell>
          <cell r="C52" t="str">
            <v>Arnold,Ross</v>
          </cell>
          <cell r="E52" t="str">
            <v>USA</v>
          </cell>
          <cell r="F52">
            <v>41392</v>
          </cell>
          <cell r="G52" t="str">
            <v>Grand Rapids,MI</v>
          </cell>
          <cell r="H52" t="str">
            <v xml:space="preserve"> </v>
          </cell>
        </row>
        <row r="53">
          <cell r="A53" t="str">
            <v>D</v>
          </cell>
          <cell r="B53">
            <v>225</v>
          </cell>
          <cell r="C53" t="str">
            <v>Chernyshev,Vladimir</v>
          </cell>
          <cell r="E53" t="str">
            <v>RUS</v>
          </cell>
          <cell r="F53">
            <v>41439</v>
          </cell>
          <cell r="G53" t="str">
            <v>Moscow</v>
          </cell>
          <cell r="H53" t="str">
            <v xml:space="preserve"> </v>
          </cell>
        </row>
        <row r="54">
          <cell r="A54" t="str">
            <v>T</v>
          </cell>
          <cell r="B54">
            <v>567.5</v>
          </cell>
          <cell r="C54" t="str">
            <v>Chernyshev,Vladimir</v>
          </cell>
          <cell r="E54" t="str">
            <v>RUS</v>
          </cell>
          <cell r="F54">
            <v>41439</v>
          </cell>
          <cell r="G54" t="str">
            <v>Moscow</v>
          </cell>
          <cell r="H54" t="str">
            <v xml:space="preserve"> </v>
          </cell>
        </row>
        <row r="55">
          <cell r="B55" t="str">
            <v xml:space="preserve">  </v>
          </cell>
          <cell r="C55" t="str">
            <v>217,5-125-225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>
            <v>222.5</v>
          </cell>
          <cell r="C57" t="str">
            <v>Chernyshev,Vladimir</v>
          </cell>
          <cell r="E57" t="str">
            <v>RUS</v>
          </cell>
          <cell r="F57" t="str">
            <v>29.05.2014</v>
          </cell>
          <cell r="G57" t="str">
            <v>Kursk</v>
          </cell>
          <cell r="H57" t="str">
            <v xml:space="preserve"> </v>
          </cell>
        </row>
        <row r="58">
          <cell r="A58" t="str">
            <v>B</v>
          </cell>
          <cell r="B58">
            <v>142.5</v>
          </cell>
          <cell r="C58" t="str">
            <v>Chernyshev,Vladimir</v>
          </cell>
          <cell r="E58" t="str">
            <v>RUS</v>
          </cell>
          <cell r="F58" t="str">
            <v>29.05.2014</v>
          </cell>
          <cell r="G58" t="str">
            <v>Kursk</v>
          </cell>
          <cell r="H58" t="str">
            <v xml:space="preserve"> </v>
          </cell>
        </row>
        <row r="59">
          <cell r="A59" t="str">
            <v>D</v>
          </cell>
          <cell r="B59">
            <v>235</v>
          </cell>
          <cell r="C59" t="str">
            <v>Chernyshev,Vladimir</v>
          </cell>
          <cell r="E59" t="str">
            <v>RUS</v>
          </cell>
          <cell r="F59" t="str">
            <v>29.05.2014</v>
          </cell>
          <cell r="G59" t="str">
            <v>Kursk</v>
          </cell>
        </row>
        <row r="60">
          <cell r="A60" t="str">
            <v>T</v>
          </cell>
          <cell r="B60">
            <v>600</v>
          </cell>
          <cell r="C60" t="str">
            <v>Chernyshev,Vladimir</v>
          </cell>
          <cell r="E60" t="str">
            <v>RUS</v>
          </cell>
          <cell r="F60" t="str">
            <v>29.05.2014</v>
          </cell>
          <cell r="G60" t="str">
            <v>Kursk</v>
          </cell>
          <cell r="H60" t="str">
            <v xml:space="preserve"> </v>
          </cell>
        </row>
        <row r="61">
          <cell r="B61" t="str">
            <v xml:space="preserve"> </v>
          </cell>
          <cell r="C61" t="str">
            <v>222.5-142.5-235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 t="str">
            <v xml:space="preserve"> </v>
          </cell>
          <cell r="C63" t="str">
            <v xml:space="preserve"> 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</row>
        <row r="64">
          <cell r="A64" t="str">
            <v>B</v>
          </cell>
          <cell r="B64" t="str">
            <v xml:space="preserve"> </v>
          </cell>
          <cell r="C64" t="str">
            <v xml:space="preserve"> </v>
          </cell>
          <cell r="E64" t="str">
            <v xml:space="preserve"> </v>
          </cell>
          <cell r="F64" t="str">
            <v xml:space="preserve"> </v>
          </cell>
          <cell r="G64" t="str">
            <v xml:space="preserve"> </v>
          </cell>
          <cell r="H64" t="str">
            <v xml:space="preserve"> </v>
          </cell>
        </row>
        <row r="65">
          <cell r="A65" t="str">
            <v>D</v>
          </cell>
          <cell r="B65" t="str">
            <v xml:space="preserve"> </v>
          </cell>
          <cell r="C65" t="str">
            <v xml:space="preserve"> </v>
          </cell>
          <cell r="E65" t="str">
            <v xml:space="preserve"> </v>
          </cell>
          <cell r="F65" t="str">
            <v xml:space="preserve"> </v>
          </cell>
          <cell r="G65" t="str">
            <v xml:space="preserve"> </v>
          </cell>
          <cell r="H65" t="str">
            <v xml:space="preserve"> </v>
          </cell>
        </row>
        <row r="66">
          <cell r="A66" t="str">
            <v>T</v>
          </cell>
          <cell r="B66" t="str">
            <v xml:space="preserve"> </v>
          </cell>
          <cell r="C66" t="str">
            <v xml:space="preserve"> 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  <cell r="H66" t="str">
            <v xml:space="preserve"> </v>
          </cell>
        </row>
        <row r="67">
          <cell r="B67" t="str">
            <v xml:space="preserve"> </v>
          </cell>
          <cell r="C67" t="str">
            <v xml:space="preserve"> </v>
          </cell>
          <cell r="E67" t="str">
            <v xml:space="preserve"> </v>
          </cell>
          <cell r="F67" t="str">
            <v xml:space="preserve"> </v>
          </cell>
          <cell r="G67" t="str">
            <v xml:space="preserve"> </v>
          </cell>
          <cell r="H67" t="str">
            <v xml:space="preserve"> 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 t="str">
            <v xml:space="preserve"> </v>
          </cell>
          <cell r="C69" t="str">
            <v xml:space="preserve"> </v>
          </cell>
          <cell r="E69" t="str">
            <v xml:space="preserve"> </v>
          </cell>
          <cell r="F69" t="str">
            <v xml:space="preserve"> </v>
          </cell>
          <cell r="G69" t="str">
            <v xml:space="preserve"> </v>
          </cell>
          <cell r="H69" t="str">
            <v xml:space="preserve"> </v>
          </cell>
        </row>
        <row r="70">
          <cell r="A70" t="str">
            <v>B</v>
          </cell>
          <cell r="B70" t="str">
            <v xml:space="preserve"> </v>
          </cell>
          <cell r="C70" t="str">
            <v xml:space="preserve"> </v>
          </cell>
          <cell r="E70" t="str">
            <v xml:space="preserve"> </v>
          </cell>
          <cell r="F70" t="str">
            <v xml:space="preserve"> </v>
          </cell>
          <cell r="G70" t="str">
            <v xml:space="preserve"> </v>
          </cell>
          <cell r="H70" t="str">
            <v xml:space="preserve"> </v>
          </cell>
        </row>
        <row r="71">
          <cell r="A71" t="str">
            <v>D</v>
          </cell>
          <cell r="B71" t="str">
            <v xml:space="preserve"> </v>
          </cell>
          <cell r="C71" t="str">
            <v xml:space="preserve"> </v>
          </cell>
          <cell r="E71" t="str">
            <v xml:space="preserve"> </v>
          </cell>
          <cell r="F71" t="str">
            <v xml:space="preserve"> </v>
          </cell>
          <cell r="G71" t="str">
            <v xml:space="preserve"> </v>
          </cell>
          <cell r="H71" t="str">
            <v xml:space="preserve"> </v>
          </cell>
        </row>
        <row r="72">
          <cell r="A72" t="str">
            <v>T</v>
          </cell>
          <cell r="B72" t="str">
            <v xml:space="preserve"> </v>
          </cell>
          <cell r="C72" t="str">
            <v xml:space="preserve"> </v>
          </cell>
          <cell r="E72" t="str">
            <v xml:space="preserve"> </v>
          </cell>
          <cell r="F72" t="str">
            <v xml:space="preserve"> </v>
          </cell>
          <cell r="G72" t="str">
            <v xml:space="preserve"> </v>
          </cell>
          <cell r="H72" t="str">
            <v xml:space="preserve"> </v>
          </cell>
        </row>
        <row r="73">
          <cell r="B73" t="str">
            <v xml:space="preserve"> </v>
          </cell>
          <cell r="C73" t="str">
            <v xml:space="preserve"> </v>
          </cell>
          <cell r="E73" t="str">
            <v xml:space="preserve"> </v>
          </cell>
          <cell r="F73" t="str">
            <v xml:space="preserve"> </v>
          </cell>
          <cell r="G73" t="str">
            <v xml:space="preserve"> </v>
          </cell>
          <cell r="H73" t="str">
            <v xml:space="preserve"> </v>
          </cell>
        </row>
      </sheetData>
      <sheetData sheetId="25">
        <row r="1">
          <cell r="C1" t="str">
            <v>Men's Master 70-74 AWPC RAW Records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>
            <v>105</v>
          </cell>
          <cell r="C3" t="str">
            <v>Zhuravlev,Vladimir</v>
          </cell>
          <cell r="E3" t="str">
            <v>RUS</v>
          </cell>
          <cell r="F3">
            <v>41137</v>
          </cell>
          <cell r="G3" t="str">
            <v>Novosibirsk</v>
          </cell>
          <cell r="H3" t="str">
            <v xml:space="preserve"> </v>
          </cell>
        </row>
        <row r="4">
          <cell r="A4" t="str">
            <v>B</v>
          </cell>
          <cell r="B4">
            <v>80</v>
          </cell>
          <cell r="C4" t="str">
            <v>Zhuravlev,Vladimir</v>
          </cell>
          <cell r="E4" t="str">
            <v>RUS</v>
          </cell>
          <cell r="F4">
            <v>41137</v>
          </cell>
          <cell r="G4" t="str">
            <v>Novosibirsk</v>
          </cell>
          <cell r="H4" t="str">
            <v xml:space="preserve"> </v>
          </cell>
        </row>
        <row r="5">
          <cell r="A5" t="str">
            <v>D</v>
          </cell>
          <cell r="B5">
            <v>135</v>
          </cell>
          <cell r="C5" t="str">
            <v>Zhuravlev,Vladimir</v>
          </cell>
          <cell r="E5" t="str">
            <v>RUS</v>
          </cell>
          <cell r="F5">
            <v>41137</v>
          </cell>
          <cell r="G5" t="str">
            <v>Novosibirsk</v>
          </cell>
          <cell r="H5" t="str">
            <v xml:space="preserve"> </v>
          </cell>
        </row>
        <row r="6">
          <cell r="A6" t="str">
            <v>T</v>
          </cell>
          <cell r="B6">
            <v>320</v>
          </cell>
          <cell r="C6" t="str">
            <v>Zhuravlev,Vladimir</v>
          </cell>
          <cell r="E6" t="str">
            <v>RUS</v>
          </cell>
          <cell r="F6">
            <v>41137</v>
          </cell>
          <cell r="G6" t="str">
            <v>Novosibirsk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>105/80/135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>
            <v>85</v>
          </cell>
          <cell r="C9" t="str">
            <v>Dambinov,Alexandr</v>
          </cell>
          <cell r="E9" t="str">
            <v>RUS</v>
          </cell>
          <cell r="F9">
            <v>40031</v>
          </cell>
          <cell r="G9" t="str">
            <v>Kursk</v>
          </cell>
          <cell r="H9" t="str">
            <v xml:space="preserve"> </v>
          </cell>
        </row>
        <row r="10">
          <cell r="A10" t="str">
            <v>B</v>
          </cell>
          <cell r="B10">
            <v>65</v>
          </cell>
          <cell r="C10" t="str">
            <v>Dambinov,Alexandr</v>
          </cell>
          <cell r="E10" t="str">
            <v>RUS</v>
          </cell>
          <cell r="F10">
            <v>40087</v>
          </cell>
          <cell r="G10" t="str">
            <v>Rostov</v>
          </cell>
          <cell r="H10" t="str">
            <v xml:space="preserve"> </v>
          </cell>
        </row>
        <row r="11">
          <cell r="A11" t="str">
            <v>D</v>
          </cell>
          <cell r="B11">
            <v>132.5</v>
          </cell>
          <cell r="C11" t="str">
            <v>Dambinov,Alexandr</v>
          </cell>
          <cell r="E11" t="str">
            <v>RUS</v>
          </cell>
          <cell r="F11">
            <v>40031</v>
          </cell>
          <cell r="G11" t="str">
            <v>Kursk</v>
          </cell>
          <cell r="H11" t="str">
            <v xml:space="preserve"> </v>
          </cell>
        </row>
        <row r="12">
          <cell r="A12" t="str">
            <v>T</v>
          </cell>
          <cell r="B12">
            <v>280</v>
          </cell>
          <cell r="C12" t="str">
            <v>Dambinov,Alexandr</v>
          </cell>
          <cell r="E12" t="str">
            <v>RUS</v>
          </cell>
          <cell r="F12">
            <v>40031</v>
          </cell>
          <cell r="G12" t="str">
            <v>Kursk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>85-62,5-132,5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>
            <v>80</v>
          </cell>
          <cell r="C15" t="str">
            <v>Dambinov,Alexandr</v>
          </cell>
          <cell r="E15" t="str">
            <v>RUS</v>
          </cell>
          <cell r="F15">
            <v>40408</v>
          </cell>
          <cell r="G15" t="str">
            <v>Moscow</v>
          </cell>
          <cell r="H15" t="str">
            <v xml:space="preserve"> </v>
          </cell>
        </row>
        <row r="16">
          <cell r="A16" t="str">
            <v>B</v>
          </cell>
          <cell r="B16">
            <v>65</v>
          </cell>
          <cell r="C16" t="str">
            <v>Dambinov,Alexandr</v>
          </cell>
          <cell r="E16" t="str">
            <v>RUS</v>
          </cell>
          <cell r="F16">
            <v>40408</v>
          </cell>
          <cell r="G16" t="str">
            <v>Moscow</v>
          </cell>
          <cell r="H16" t="str">
            <v xml:space="preserve"> </v>
          </cell>
        </row>
        <row r="17">
          <cell r="A17" t="str">
            <v>D</v>
          </cell>
          <cell r="B17">
            <v>145</v>
          </cell>
          <cell r="C17" t="str">
            <v>Dambinov,Alexandr</v>
          </cell>
          <cell r="E17" t="str">
            <v>RUS</v>
          </cell>
          <cell r="F17">
            <v>40408</v>
          </cell>
          <cell r="G17" t="str">
            <v>Moscow</v>
          </cell>
          <cell r="H17" t="str">
            <v xml:space="preserve"> </v>
          </cell>
        </row>
        <row r="18">
          <cell r="A18" t="str">
            <v>T</v>
          </cell>
          <cell r="B18">
            <v>290</v>
          </cell>
          <cell r="C18" t="str">
            <v>Dambinov,Alexandr</v>
          </cell>
          <cell r="E18" t="str">
            <v>RUS</v>
          </cell>
          <cell r="F18">
            <v>40408</v>
          </cell>
          <cell r="G18" t="str">
            <v>Moscow</v>
          </cell>
          <cell r="H18" t="str">
            <v xml:space="preserve"> </v>
          </cell>
        </row>
        <row r="19">
          <cell r="B19" t="str">
            <v xml:space="preserve"> </v>
          </cell>
          <cell r="C19" t="str">
            <v>80-65-145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 t="str">
            <v>67.5</v>
          </cell>
          <cell r="B20" t="str">
            <v xml:space="preserve"> </v>
          </cell>
          <cell r="C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S</v>
          </cell>
          <cell r="B21">
            <v>110</v>
          </cell>
          <cell r="C21" t="str">
            <v>Kiselev,Yuri</v>
          </cell>
          <cell r="E21" t="str">
            <v>RUS</v>
          </cell>
          <cell r="F21">
            <v>40408</v>
          </cell>
          <cell r="G21" t="str">
            <v>Moscow</v>
          </cell>
          <cell r="H21" t="str">
            <v xml:space="preserve"> </v>
          </cell>
        </row>
        <row r="22">
          <cell r="A22" t="str">
            <v>B</v>
          </cell>
          <cell r="B22" t="str">
            <v>100.0</v>
          </cell>
          <cell r="C22" t="str">
            <v>Mattison, Robert</v>
          </cell>
          <cell r="E22" t="str">
            <v>USA</v>
          </cell>
          <cell r="F22">
            <v>40285</v>
          </cell>
          <cell r="G22" t="str">
            <v>Detroit</v>
          </cell>
          <cell r="H22" t="str">
            <v xml:space="preserve"> </v>
          </cell>
        </row>
        <row r="23">
          <cell r="A23" t="str">
            <v>D</v>
          </cell>
          <cell r="B23" t="str">
            <v>180.0</v>
          </cell>
          <cell r="C23" t="str">
            <v>Mattison, Robert</v>
          </cell>
          <cell r="E23" t="str">
            <v>USA</v>
          </cell>
          <cell r="F23">
            <v>40285</v>
          </cell>
          <cell r="G23" t="str">
            <v>Detroit</v>
          </cell>
          <cell r="H23" t="str">
            <v xml:space="preserve"> </v>
          </cell>
        </row>
        <row r="24">
          <cell r="A24" t="str">
            <v>T</v>
          </cell>
          <cell r="B24" t="str">
            <v>372.5</v>
          </cell>
          <cell r="C24" t="str">
            <v>Mattison, Robert</v>
          </cell>
          <cell r="E24" t="str">
            <v>USA</v>
          </cell>
          <cell r="F24">
            <v>40285</v>
          </cell>
          <cell r="G24" t="str">
            <v>Detroit</v>
          </cell>
          <cell r="H24" t="str">
            <v xml:space="preserve"> </v>
          </cell>
        </row>
        <row r="25">
          <cell r="B25" t="str">
            <v xml:space="preserve"> </v>
          </cell>
          <cell r="C25" t="str">
            <v>92.5-100-180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>
            <v>75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S</v>
          </cell>
          <cell r="B27">
            <v>150</v>
          </cell>
          <cell r="C27" t="str">
            <v>Byambaa,Tsegmed</v>
          </cell>
          <cell r="E27" t="str">
            <v>MGL</v>
          </cell>
          <cell r="F27">
            <v>41503</v>
          </cell>
          <cell r="G27" t="str">
            <v>Novosibirsk</v>
          </cell>
          <cell r="H27" t="str">
            <v xml:space="preserve"> </v>
          </cell>
        </row>
        <row r="28">
          <cell r="A28" t="str">
            <v>B</v>
          </cell>
          <cell r="B28">
            <v>115</v>
          </cell>
          <cell r="C28" t="str">
            <v>Barabanov,German</v>
          </cell>
          <cell r="E28" t="str">
            <v>RUS</v>
          </cell>
          <cell r="F28">
            <v>41439</v>
          </cell>
          <cell r="G28" t="str">
            <v>Moscow</v>
          </cell>
          <cell r="H28" t="str">
            <v xml:space="preserve"> </v>
          </cell>
        </row>
        <row r="29">
          <cell r="A29" t="str">
            <v>D</v>
          </cell>
          <cell r="B29">
            <v>170</v>
          </cell>
          <cell r="C29" t="str">
            <v>Barabanov,German</v>
          </cell>
          <cell r="E29" t="str">
            <v>RUS</v>
          </cell>
          <cell r="F29">
            <v>41439</v>
          </cell>
          <cell r="G29" t="str">
            <v>Moscow</v>
          </cell>
          <cell r="H29" t="str">
            <v xml:space="preserve"> </v>
          </cell>
        </row>
        <row r="30">
          <cell r="A30" t="str">
            <v>T</v>
          </cell>
          <cell r="B30">
            <v>410</v>
          </cell>
          <cell r="C30" t="str">
            <v>Barabanov,German</v>
          </cell>
          <cell r="E30" t="str">
            <v>RUS</v>
          </cell>
          <cell r="F30">
            <v>41439</v>
          </cell>
          <cell r="G30" t="str">
            <v>Moscow</v>
          </cell>
          <cell r="H30" t="str">
            <v xml:space="preserve"> </v>
          </cell>
        </row>
        <row r="31">
          <cell r="C31" t="str">
            <v>125-115-170</v>
          </cell>
          <cell r="H31" t="str">
            <v xml:space="preserve"> </v>
          </cell>
        </row>
        <row r="32">
          <cell r="A32">
            <v>82.5</v>
          </cell>
          <cell r="B32" t="str">
            <v xml:space="preserve"> </v>
          </cell>
          <cell r="C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S</v>
          </cell>
          <cell r="B33">
            <v>170</v>
          </cell>
          <cell r="C33" t="str">
            <v>Terzov,Vyacheslav</v>
          </cell>
          <cell r="E33" t="str">
            <v>RUS</v>
          </cell>
          <cell r="F33">
            <v>40087</v>
          </cell>
          <cell r="G33" t="str">
            <v>Rostov</v>
          </cell>
          <cell r="H33" t="str">
            <v xml:space="preserve"> </v>
          </cell>
        </row>
        <row r="34">
          <cell r="A34" t="str">
            <v>B</v>
          </cell>
          <cell r="B34">
            <v>115</v>
          </cell>
          <cell r="C34" t="str">
            <v>Barabanov,German</v>
          </cell>
          <cell r="E34" t="str">
            <v>RUS</v>
          </cell>
          <cell r="F34" t="str">
            <v>21.08.2014</v>
          </cell>
          <cell r="G34" t="str">
            <v>Moscow</v>
          </cell>
          <cell r="H34" t="str">
            <v xml:space="preserve"> </v>
          </cell>
        </row>
        <row r="35">
          <cell r="A35" t="str">
            <v>D</v>
          </cell>
          <cell r="B35">
            <v>190</v>
          </cell>
          <cell r="C35" t="str">
            <v>Terzov,Vyacheslav</v>
          </cell>
          <cell r="E35" t="str">
            <v>RUS</v>
          </cell>
          <cell r="F35">
            <v>40087</v>
          </cell>
          <cell r="G35" t="str">
            <v>Rostov</v>
          </cell>
          <cell r="H35" t="str">
            <v xml:space="preserve"> </v>
          </cell>
        </row>
        <row r="36">
          <cell r="A36" t="str">
            <v>T</v>
          </cell>
          <cell r="B36">
            <v>450</v>
          </cell>
          <cell r="C36" t="str">
            <v>Terzov,Vyacheslav</v>
          </cell>
          <cell r="E36" t="str">
            <v>RUS</v>
          </cell>
          <cell r="F36">
            <v>40087</v>
          </cell>
          <cell r="G36" t="str">
            <v>Rostov</v>
          </cell>
          <cell r="H36" t="str">
            <v xml:space="preserve"> </v>
          </cell>
        </row>
        <row r="37">
          <cell r="B37" t="str">
            <v xml:space="preserve"> </v>
          </cell>
          <cell r="C37" t="str">
            <v>170-90-190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  <cell r="H37" t="str">
            <v xml:space="preserve"> </v>
          </cell>
        </row>
        <row r="38">
          <cell r="A38">
            <v>90</v>
          </cell>
          <cell r="B38" t="str">
            <v xml:space="preserve"> </v>
          </cell>
          <cell r="C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A39" t="str">
            <v>S</v>
          </cell>
          <cell r="B39">
            <v>155</v>
          </cell>
          <cell r="C39" t="str">
            <v>Zhuravlev,Stanislav</v>
          </cell>
          <cell r="E39" t="str">
            <v>RUS</v>
          </cell>
          <cell r="F39">
            <v>41439</v>
          </cell>
          <cell r="G39" t="str">
            <v>Moscow</v>
          </cell>
          <cell r="H39" t="str">
            <v xml:space="preserve"> </v>
          </cell>
        </row>
        <row r="40">
          <cell r="A40" t="str">
            <v>B</v>
          </cell>
          <cell r="B40">
            <v>112.5</v>
          </cell>
          <cell r="C40" t="str">
            <v>Novikov,Nikolai</v>
          </cell>
          <cell r="E40" t="str">
            <v>RUS</v>
          </cell>
          <cell r="F40">
            <v>41439</v>
          </cell>
          <cell r="G40" t="str">
            <v>Moscow</v>
          </cell>
          <cell r="H40" t="str">
            <v xml:space="preserve"> </v>
          </cell>
        </row>
        <row r="41">
          <cell r="A41" t="str">
            <v>D</v>
          </cell>
          <cell r="B41">
            <v>165</v>
          </cell>
          <cell r="C41" t="str">
            <v>Novikov,Nikolai</v>
          </cell>
          <cell r="E41" t="str">
            <v>RUS</v>
          </cell>
          <cell r="F41">
            <v>41439</v>
          </cell>
          <cell r="G41" t="str">
            <v>Moscow</v>
          </cell>
          <cell r="H41" t="str">
            <v xml:space="preserve"> </v>
          </cell>
        </row>
        <row r="42">
          <cell r="A42" t="str">
            <v>T</v>
          </cell>
          <cell r="B42">
            <v>412.5</v>
          </cell>
          <cell r="C42" t="str">
            <v>Zhuravlev,Stanislav</v>
          </cell>
          <cell r="E42" t="str">
            <v>RUS</v>
          </cell>
          <cell r="F42">
            <v>41439</v>
          </cell>
          <cell r="G42" t="str">
            <v>Moscow</v>
          </cell>
          <cell r="H42" t="str">
            <v xml:space="preserve"> </v>
          </cell>
        </row>
        <row r="43">
          <cell r="B43" t="str">
            <v xml:space="preserve"> </v>
          </cell>
          <cell r="C43" t="str">
            <v>155-97,5-160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  <cell r="H43" t="str">
            <v xml:space="preserve"> </v>
          </cell>
        </row>
        <row r="44">
          <cell r="A44">
            <v>100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S</v>
          </cell>
          <cell r="B45" t="str">
            <v xml:space="preserve"> </v>
          </cell>
          <cell r="C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  <cell r="H45" t="str">
            <v xml:space="preserve"> </v>
          </cell>
        </row>
        <row r="46">
          <cell r="A46" t="str">
            <v>B</v>
          </cell>
          <cell r="B46" t="str">
            <v xml:space="preserve"> </v>
          </cell>
          <cell r="C46" t="str">
            <v xml:space="preserve"> </v>
          </cell>
          <cell r="E46" t="str">
            <v xml:space="preserve"> </v>
          </cell>
          <cell r="F46" t="str">
            <v xml:space="preserve"> </v>
          </cell>
          <cell r="G46" t="str">
            <v xml:space="preserve"> </v>
          </cell>
          <cell r="H46" t="str">
            <v xml:space="preserve"> </v>
          </cell>
        </row>
        <row r="47">
          <cell r="A47" t="str">
            <v>D</v>
          </cell>
          <cell r="B47" t="str">
            <v xml:space="preserve"> </v>
          </cell>
          <cell r="C47" t="str">
            <v xml:space="preserve"> </v>
          </cell>
          <cell r="E47" t="str">
            <v xml:space="preserve"> </v>
          </cell>
          <cell r="F47" t="str">
            <v xml:space="preserve"> </v>
          </cell>
          <cell r="G47" t="str">
            <v xml:space="preserve"> </v>
          </cell>
          <cell r="H47" t="str">
            <v xml:space="preserve"> </v>
          </cell>
        </row>
        <row r="48">
          <cell r="A48" t="str">
            <v>T</v>
          </cell>
          <cell r="B48" t="str">
            <v xml:space="preserve"> </v>
          </cell>
          <cell r="C48" t="str">
            <v xml:space="preserve"> </v>
          </cell>
          <cell r="E48" t="str">
            <v xml:space="preserve"> </v>
          </cell>
          <cell r="F48" t="str">
            <v xml:space="preserve"> </v>
          </cell>
          <cell r="G48" t="str">
            <v xml:space="preserve"> </v>
          </cell>
          <cell r="H48" t="str">
            <v xml:space="preserve"> </v>
          </cell>
        </row>
        <row r="49">
          <cell r="B49" t="str">
            <v xml:space="preserve"> </v>
          </cell>
          <cell r="C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>
            <v>110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S</v>
          </cell>
          <cell r="B51">
            <v>190</v>
          </cell>
          <cell r="C51" t="str">
            <v>Sandberg,Skip</v>
          </cell>
          <cell r="E51" t="str">
            <v>USA</v>
          </cell>
          <cell r="F51">
            <v>41152</v>
          </cell>
          <cell r="G51" t="str">
            <v>Idaho Falls</v>
          </cell>
          <cell r="H51" t="str">
            <v xml:space="preserve"> </v>
          </cell>
        </row>
        <row r="52">
          <cell r="A52" t="str">
            <v>B</v>
          </cell>
          <cell r="B52">
            <v>170</v>
          </cell>
          <cell r="C52" t="str">
            <v>Sandberg,Skip</v>
          </cell>
          <cell r="E52" t="str">
            <v>USA</v>
          </cell>
          <cell r="F52">
            <v>41152</v>
          </cell>
          <cell r="G52" t="str">
            <v>Idaho Falls</v>
          </cell>
          <cell r="H52" t="str">
            <v xml:space="preserve"> </v>
          </cell>
        </row>
        <row r="53">
          <cell r="A53" t="str">
            <v>D</v>
          </cell>
          <cell r="B53">
            <v>220</v>
          </cell>
          <cell r="C53" t="str">
            <v>Sandberg,Skip</v>
          </cell>
          <cell r="E53" t="str">
            <v>USA</v>
          </cell>
          <cell r="F53">
            <v>41152</v>
          </cell>
          <cell r="G53" t="str">
            <v>Idaho Falls</v>
          </cell>
          <cell r="H53" t="str">
            <v xml:space="preserve"> </v>
          </cell>
        </row>
        <row r="54">
          <cell r="A54" t="str">
            <v>T</v>
          </cell>
          <cell r="B54">
            <v>580</v>
          </cell>
          <cell r="C54" t="str">
            <v>Sandberg,Skip</v>
          </cell>
          <cell r="E54" t="str">
            <v>USA</v>
          </cell>
          <cell r="F54">
            <v>41152</v>
          </cell>
          <cell r="G54" t="str">
            <v>Idaho Falls</v>
          </cell>
          <cell r="H54" t="str">
            <v xml:space="preserve"> </v>
          </cell>
        </row>
        <row r="55">
          <cell r="B55" t="str">
            <v xml:space="preserve"> </v>
          </cell>
          <cell r="C55" t="str">
            <v>190-170-220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</row>
        <row r="56">
          <cell r="A56">
            <v>125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S</v>
          </cell>
          <cell r="B57" t="str">
            <v xml:space="preserve"> </v>
          </cell>
          <cell r="C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</row>
        <row r="58">
          <cell r="A58" t="str">
            <v>B</v>
          </cell>
          <cell r="B58" t="str">
            <v xml:space="preserve"> </v>
          </cell>
          <cell r="C58" t="str">
            <v xml:space="preserve"> 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</row>
        <row r="59">
          <cell r="A59" t="str">
            <v>D</v>
          </cell>
          <cell r="B59" t="str">
            <v xml:space="preserve"> </v>
          </cell>
          <cell r="C59" t="str">
            <v xml:space="preserve"> </v>
          </cell>
          <cell r="E59" t="str">
            <v xml:space="preserve"> </v>
          </cell>
          <cell r="F59" t="str">
            <v xml:space="preserve"> </v>
          </cell>
          <cell r="G59" t="str">
            <v xml:space="preserve"> </v>
          </cell>
          <cell r="H59" t="str">
            <v xml:space="preserve"> </v>
          </cell>
        </row>
        <row r="60">
          <cell r="A60" t="str">
            <v>T</v>
          </cell>
          <cell r="B60" t="str">
            <v xml:space="preserve"> </v>
          </cell>
          <cell r="C60" t="str">
            <v xml:space="preserve"> </v>
          </cell>
          <cell r="E60" t="str">
            <v xml:space="preserve"> </v>
          </cell>
          <cell r="F60" t="str">
            <v xml:space="preserve"> </v>
          </cell>
          <cell r="G60" t="str">
            <v xml:space="preserve"> </v>
          </cell>
          <cell r="H60" t="str">
            <v xml:space="preserve"> </v>
          </cell>
        </row>
        <row r="61">
          <cell r="B61" t="str">
            <v xml:space="preserve"> </v>
          </cell>
          <cell r="C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  <row r="62">
          <cell r="A62">
            <v>140</v>
          </cell>
          <cell r="B62" t="str">
            <v xml:space="preserve"> </v>
          </cell>
          <cell r="C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S</v>
          </cell>
          <cell r="B63" t="str">
            <v xml:space="preserve"> </v>
          </cell>
          <cell r="C63" t="str">
            <v xml:space="preserve"> 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</row>
        <row r="64">
          <cell r="A64" t="str">
            <v>B</v>
          </cell>
          <cell r="B64" t="str">
            <v xml:space="preserve"> </v>
          </cell>
          <cell r="C64" t="str">
            <v xml:space="preserve"> </v>
          </cell>
          <cell r="E64" t="str">
            <v xml:space="preserve"> </v>
          </cell>
          <cell r="F64" t="str">
            <v xml:space="preserve"> </v>
          </cell>
          <cell r="G64" t="str">
            <v xml:space="preserve"> </v>
          </cell>
          <cell r="H64" t="str">
            <v xml:space="preserve"> </v>
          </cell>
        </row>
        <row r="65">
          <cell r="A65" t="str">
            <v>D</v>
          </cell>
          <cell r="B65" t="str">
            <v xml:space="preserve"> </v>
          </cell>
          <cell r="C65" t="str">
            <v xml:space="preserve"> </v>
          </cell>
          <cell r="E65" t="str">
            <v xml:space="preserve"> </v>
          </cell>
          <cell r="F65" t="str">
            <v xml:space="preserve"> </v>
          </cell>
          <cell r="G65" t="str">
            <v xml:space="preserve"> </v>
          </cell>
          <cell r="H65" t="str">
            <v xml:space="preserve"> </v>
          </cell>
        </row>
        <row r="66">
          <cell r="A66" t="str">
            <v>T</v>
          </cell>
          <cell r="B66" t="str">
            <v xml:space="preserve"> </v>
          </cell>
          <cell r="C66" t="str">
            <v xml:space="preserve"> 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  <cell r="H66" t="str">
            <v xml:space="preserve"> </v>
          </cell>
        </row>
        <row r="67">
          <cell r="B67" t="str">
            <v xml:space="preserve"> </v>
          </cell>
          <cell r="C67" t="str">
            <v xml:space="preserve"> </v>
          </cell>
          <cell r="E67" t="str">
            <v xml:space="preserve"> </v>
          </cell>
          <cell r="F67" t="str">
            <v xml:space="preserve"> </v>
          </cell>
          <cell r="G67" t="str">
            <v xml:space="preserve"> </v>
          </cell>
          <cell r="H67" t="str">
            <v xml:space="preserve"> </v>
          </cell>
        </row>
        <row r="68">
          <cell r="A68" t="str">
            <v xml:space="preserve">140+  </v>
          </cell>
          <cell r="B68" t="str">
            <v xml:space="preserve"> </v>
          </cell>
          <cell r="C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S</v>
          </cell>
          <cell r="B69" t="str">
            <v xml:space="preserve"> </v>
          </cell>
          <cell r="C69" t="str">
            <v xml:space="preserve"> </v>
          </cell>
          <cell r="E69" t="str">
            <v xml:space="preserve"> </v>
          </cell>
          <cell r="F69" t="str">
            <v xml:space="preserve"> </v>
          </cell>
          <cell r="G69" t="str">
            <v xml:space="preserve"> </v>
          </cell>
          <cell r="H69" t="str">
            <v xml:space="preserve"> </v>
          </cell>
        </row>
        <row r="70">
          <cell r="A70" t="str">
            <v>B</v>
          </cell>
          <cell r="B70" t="str">
            <v xml:space="preserve"> </v>
          </cell>
          <cell r="C70" t="str">
            <v xml:space="preserve"> </v>
          </cell>
          <cell r="E70" t="str">
            <v xml:space="preserve"> </v>
          </cell>
          <cell r="F70" t="str">
            <v xml:space="preserve"> </v>
          </cell>
          <cell r="G70" t="str">
            <v xml:space="preserve"> </v>
          </cell>
          <cell r="H70" t="str">
            <v xml:space="preserve"> </v>
          </cell>
        </row>
        <row r="71">
          <cell r="A71" t="str">
            <v>D</v>
          </cell>
          <cell r="B71" t="str">
            <v xml:space="preserve"> </v>
          </cell>
          <cell r="C71" t="str">
            <v xml:space="preserve"> </v>
          </cell>
          <cell r="E71" t="str">
            <v xml:space="preserve"> </v>
          </cell>
          <cell r="F71" t="str">
            <v xml:space="preserve"> </v>
          </cell>
          <cell r="G71" t="str">
            <v xml:space="preserve"> </v>
          </cell>
          <cell r="H71" t="str">
            <v xml:space="preserve"> </v>
          </cell>
        </row>
        <row r="72">
          <cell r="A72" t="str">
            <v>T</v>
          </cell>
          <cell r="B72" t="str">
            <v xml:space="preserve"> </v>
          </cell>
          <cell r="C72" t="str">
            <v xml:space="preserve"> </v>
          </cell>
          <cell r="E72" t="str">
            <v xml:space="preserve"> </v>
          </cell>
          <cell r="F72" t="str">
            <v xml:space="preserve"> </v>
          </cell>
          <cell r="G72" t="str">
            <v xml:space="preserve"> </v>
          </cell>
          <cell r="H72" t="str">
            <v xml:space="preserve"> </v>
          </cell>
        </row>
        <row r="73">
          <cell r="B73" t="str">
            <v xml:space="preserve"> </v>
          </cell>
          <cell r="C73" t="str">
            <v xml:space="preserve"> </v>
          </cell>
          <cell r="E73" t="str">
            <v xml:space="preserve"> </v>
          </cell>
          <cell r="F73" t="str">
            <v xml:space="preserve"> </v>
          </cell>
          <cell r="G73" t="str">
            <v xml:space="preserve"> </v>
          </cell>
          <cell r="H73" t="str">
            <v xml:space="preserve"> </v>
          </cell>
        </row>
      </sheetData>
      <sheetData sheetId="26">
        <row r="1">
          <cell r="C1" t="str">
            <v>Men's Master 75-79 AWPC RAW Records</v>
          </cell>
        </row>
        <row r="2">
          <cell r="A2">
            <v>52</v>
          </cell>
          <cell r="B2" t="str">
            <v xml:space="preserve"> </v>
          </cell>
          <cell r="C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C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C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  <cell r="H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C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  <cell r="H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C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  <cell r="H6" t="str">
            <v xml:space="preserve"> </v>
          </cell>
        </row>
        <row r="7">
          <cell r="B7" t="str">
            <v xml:space="preserve"> </v>
          </cell>
          <cell r="C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C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C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  <cell r="H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C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  <cell r="H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C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  <cell r="H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C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  <cell r="H12" t="str">
            <v xml:space="preserve"> </v>
          </cell>
        </row>
        <row r="13">
          <cell r="B13" t="str">
            <v xml:space="preserve"> </v>
          </cell>
          <cell r="C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C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 t="str">
            <v xml:space="preserve"> </v>
          </cell>
          <cell r="C15" t="str">
            <v xml:space="preserve"> </v>
          </cell>
          <cell r="E15" t="str">
            <v xml:space="preserve"> </v>
          </cell>
          <cell r="F15" t="str">
            <v xml:space="preserve"> </v>
          </cell>
          <cell r="G15" t="str">
            <v xml:space="preserve"> </v>
          </cell>
          <cell r="H15" t="str">
            <v xml:space="preserve"> </v>
          </cell>
        </row>
        <row r="16">
          <cell r="A16" t="str">
            <v>B</v>
          </cell>
          <cell r="B16" t="str">
            <v xml:space="preserve"> </v>
          </cell>
          <cell r="C16" t="str">
            <v xml:space="preserve"> </v>
          </cell>
          <cell r="E16" t="str">
            <v xml:space="preserve"> </v>
          </cell>
          <cell r="F16" t="str">
            <v xml:space="preserve"> </v>
          </cell>
          <cell r="G16" t="str">
            <v xml:space="preserve"> </v>
          </cell>
          <cell r="H16" t="str">
            <v xml:space="preserve"> </v>
          </cell>
        </row>
        <row r="17">
          <cell r="A17" t="str">
            <v>D</v>
          </cell>
          <cell r="B17" t="str">
            <v xml:space="preserve"> </v>
          </cell>
          <cell r="C17" t="str">
            <v xml:space="preserve"> </v>
          </cell>
          <cell r="E17" t="str">
            <v xml:space="preserve"> </v>
          </cell>
          <cell r="F17" t="str">
            <v xml:space="preserve"> </v>
          </cell>
          <cell r="G17" t="str">
            <v xml:space="preserve"> </v>
          </cell>
          <cell r="H17" t="str">
            <v xml:space="preserve"> </v>
          </cell>
        </row>
        <row r="18">
          <cell r="A18" t="str">
            <v>T</v>
          </cell>
          <cell r="B18" t="str">
            <v xml:space="preserve"> </v>
          </cell>
          <cell r="C18" t="str">
            <v xml:space="preserve"> </v>
          </cell>
          <cell r="E18" t="str">
            <v xml:space="preserve"> </v>
          </cell>
          <cell r="F18" t="str">
            <v xml:space="preserve"> </v>
          </cell>
          <cell r="G18" t="str">
            <v xml:space="preserve"> </v>
          </cell>
          <cell r="H18" t="str">
            <v xml:space="preserve"> </v>
          </cell>
        </row>
        <row r="19">
          <cell r="A19">
            <v>67.5</v>
          </cell>
          <cell r="B19" t="str">
            <v xml:space="preserve"> </v>
          </cell>
          <cell r="C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 t="str">
            <v>S</v>
          </cell>
          <cell r="B20">
            <v>125</v>
          </cell>
          <cell r="C20" t="str">
            <v>Ruzin Ernest</v>
          </cell>
          <cell r="E20" t="str">
            <v>ISR</v>
          </cell>
          <cell r="F20" t="str">
            <v>21.08.2014</v>
          </cell>
          <cell r="G20" t="str">
            <v>Moscow</v>
          </cell>
          <cell r="H20" t="str">
            <v xml:space="preserve"> </v>
          </cell>
        </row>
        <row r="21">
          <cell r="A21" t="str">
            <v>B</v>
          </cell>
          <cell r="B21">
            <v>105</v>
          </cell>
          <cell r="C21" t="str">
            <v>Mattison,Robert</v>
          </cell>
          <cell r="E21" t="str">
            <v>USA</v>
          </cell>
          <cell r="F21">
            <v>41013</v>
          </cell>
          <cell r="G21" t="str">
            <v>Burr Ridge</v>
          </cell>
          <cell r="H21" t="str">
            <v xml:space="preserve"> </v>
          </cell>
        </row>
        <row r="22">
          <cell r="A22" t="str">
            <v>D</v>
          </cell>
          <cell r="B22">
            <v>170</v>
          </cell>
          <cell r="C22" t="str">
            <v>Mattison,Robert</v>
          </cell>
          <cell r="E22" t="str">
            <v>USA</v>
          </cell>
          <cell r="F22">
            <v>41013</v>
          </cell>
          <cell r="G22" t="str">
            <v>Burr Ridge</v>
          </cell>
          <cell r="H22" t="str">
            <v xml:space="preserve"> </v>
          </cell>
        </row>
        <row r="23">
          <cell r="A23" t="str">
            <v>T</v>
          </cell>
          <cell r="B23">
            <v>370</v>
          </cell>
          <cell r="C23" t="str">
            <v>Mattison,Robert</v>
          </cell>
          <cell r="E23" t="str">
            <v>USA</v>
          </cell>
          <cell r="F23">
            <v>41013</v>
          </cell>
          <cell r="G23" t="str">
            <v>Burr Ridge</v>
          </cell>
          <cell r="H23" t="str">
            <v xml:space="preserve"> </v>
          </cell>
        </row>
        <row r="24">
          <cell r="B24" t="str">
            <v xml:space="preserve"> </v>
          </cell>
          <cell r="C24" t="str">
            <v>95-105-170</v>
          </cell>
          <cell r="E24" t="str">
            <v xml:space="preserve"> </v>
          </cell>
          <cell r="F24" t="str">
            <v xml:space="preserve"> </v>
          </cell>
          <cell r="G24" t="str">
            <v xml:space="preserve"> </v>
          </cell>
          <cell r="H24" t="str">
            <v xml:space="preserve"> </v>
          </cell>
        </row>
        <row r="25">
          <cell r="A25">
            <v>75</v>
          </cell>
          <cell r="B25" t="str">
            <v xml:space="preserve"> </v>
          </cell>
          <cell r="C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 t="str">
            <v>S</v>
          </cell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B</v>
          </cell>
          <cell r="B27" t="str">
            <v xml:space="preserve"> </v>
          </cell>
          <cell r="C27" t="str">
            <v xml:space="preserve"> </v>
          </cell>
          <cell r="E27" t="str">
            <v xml:space="preserve"> </v>
          </cell>
          <cell r="F27" t="str">
            <v xml:space="preserve"> </v>
          </cell>
          <cell r="G27" t="str">
            <v xml:space="preserve"> </v>
          </cell>
          <cell r="H27" t="str">
            <v xml:space="preserve"> </v>
          </cell>
        </row>
        <row r="28">
          <cell r="A28" t="str">
            <v>D</v>
          </cell>
          <cell r="B28" t="str">
            <v xml:space="preserve"> </v>
          </cell>
          <cell r="C28" t="str">
            <v xml:space="preserve"> </v>
          </cell>
          <cell r="E28" t="str">
            <v xml:space="preserve"> </v>
          </cell>
          <cell r="F28" t="str">
            <v xml:space="preserve"> </v>
          </cell>
          <cell r="G28" t="str">
            <v xml:space="preserve"> </v>
          </cell>
          <cell r="H28" t="str">
            <v xml:space="preserve"> </v>
          </cell>
        </row>
        <row r="29">
          <cell r="A29" t="str">
            <v>T</v>
          </cell>
          <cell r="B29" t="str">
            <v xml:space="preserve"> </v>
          </cell>
          <cell r="C29" t="str">
            <v xml:space="preserve"> </v>
          </cell>
          <cell r="E29" t="str">
            <v xml:space="preserve"> </v>
          </cell>
          <cell r="F29" t="str">
            <v xml:space="preserve"> </v>
          </cell>
          <cell r="G29" t="str">
            <v xml:space="preserve"> </v>
          </cell>
          <cell r="H29" t="str">
            <v xml:space="preserve"> </v>
          </cell>
        </row>
        <row r="30">
          <cell r="B30" t="str">
            <v xml:space="preserve"> </v>
          </cell>
          <cell r="C30" t="str">
            <v xml:space="preserve"> </v>
          </cell>
          <cell r="E30" t="str">
            <v xml:space="preserve"> </v>
          </cell>
          <cell r="F30" t="str">
            <v xml:space="preserve"> </v>
          </cell>
          <cell r="G30" t="str">
            <v xml:space="preserve"> </v>
          </cell>
          <cell r="H30" t="str">
            <v xml:space="preserve"> </v>
          </cell>
        </row>
        <row r="31">
          <cell r="A31">
            <v>82.5</v>
          </cell>
          <cell r="B31" t="str">
            <v xml:space="preserve"> </v>
          </cell>
          <cell r="C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  <cell r="H31" t="str">
            <v xml:space="preserve"> </v>
          </cell>
        </row>
        <row r="32">
          <cell r="A32" t="str">
            <v>S</v>
          </cell>
          <cell r="B32">
            <v>80</v>
          </cell>
          <cell r="C32" t="str">
            <v>Berkman,Oliver</v>
          </cell>
          <cell r="E32" t="str">
            <v>USA</v>
          </cell>
          <cell r="F32">
            <v>41392</v>
          </cell>
          <cell r="G32" t="str">
            <v>Grand Rapids,MI</v>
          </cell>
        </row>
        <row r="33">
          <cell r="A33" t="str">
            <v>B</v>
          </cell>
          <cell r="B33">
            <v>125</v>
          </cell>
          <cell r="C33" t="str">
            <v>Berkman,Oliver</v>
          </cell>
          <cell r="E33" t="str">
            <v>USA</v>
          </cell>
          <cell r="F33">
            <v>41392</v>
          </cell>
          <cell r="G33" t="str">
            <v>Grand Rapids,MI</v>
          </cell>
        </row>
        <row r="34">
          <cell r="A34" t="str">
            <v>D</v>
          </cell>
          <cell r="B34">
            <v>135</v>
          </cell>
          <cell r="C34" t="str">
            <v>Berkman,Oliver</v>
          </cell>
          <cell r="E34" t="str">
            <v>USA</v>
          </cell>
          <cell r="F34">
            <v>41392</v>
          </cell>
          <cell r="G34" t="str">
            <v>Grand Rapids,MI</v>
          </cell>
        </row>
        <row r="35">
          <cell r="A35" t="str">
            <v>T</v>
          </cell>
          <cell r="B35">
            <v>340</v>
          </cell>
          <cell r="C35" t="str">
            <v>Berkman,Oliver</v>
          </cell>
          <cell r="E35" t="str">
            <v>USA</v>
          </cell>
          <cell r="F35">
            <v>41392</v>
          </cell>
          <cell r="G35" t="str">
            <v>Grand Rapids,MI</v>
          </cell>
        </row>
        <row r="36">
          <cell r="B36" t="str">
            <v xml:space="preserve"> </v>
          </cell>
          <cell r="C36" t="str">
            <v>80-125-135</v>
          </cell>
        </row>
        <row r="37">
          <cell r="A37">
            <v>90</v>
          </cell>
          <cell r="B37" t="str">
            <v xml:space="preserve"> </v>
          </cell>
          <cell r="C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  <cell r="H37" t="str">
            <v xml:space="preserve"> </v>
          </cell>
        </row>
        <row r="38">
          <cell r="A38" t="str">
            <v>S</v>
          </cell>
          <cell r="B38">
            <v>140</v>
          </cell>
          <cell r="C38" t="str">
            <v>Zhuravlev Stanislav</v>
          </cell>
          <cell r="E38" t="str">
            <v>RUS</v>
          </cell>
          <cell r="F38" t="str">
            <v>21.08.2014</v>
          </cell>
          <cell r="G38" t="str">
            <v>Moscow</v>
          </cell>
          <cell r="H38" t="str">
            <v xml:space="preserve"> </v>
          </cell>
        </row>
        <row r="39">
          <cell r="A39" t="str">
            <v>B</v>
          </cell>
          <cell r="B39">
            <v>112.5</v>
          </cell>
          <cell r="C39" t="str">
            <v>Novikov Nikolai</v>
          </cell>
          <cell r="E39" t="str">
            <v>RUS</v>
          </cell>
          <cell r="F39">
            <v>41618</v>
          </cell>
          <cell r="G39" t="str">
            <v>Kursk</v>
          </cell>
          <cell r="H39" t="str">
            <v xml:space="preserve"> </v>
          </cell>
        </row>
        <row r="40">
          <cell r="A40" t="str">
            <v>D</v>
          </cell>
          <cell r="B40">
            <v>160</v>
          </cell>
          <cell r="C40" t="str">
            <v>Novikov Nikolai</v>
          </cell>
          <cell r="E40" t="str">
            <v>RUS</v>
          </cell>
          <cell r="F40">
            <v>41618</v>
          </cell>
          <cell r="G40" t="str">
            <v>Kursk</v>
          </cell>
          <cell r="H40" t="str">
            <v xml:space="preserve"> </v>
          </cell>
        </row>
        <row r="41">
          <cell r="A41" t="str">
            <v>T</v>
          </cell>
          <cell r="B41">
            <v>390</v>
          </cell>
          <cell r="C41" t="str">
            <v>Zhuravlev Stanislav</v>
          </cell>
          <cell r="E41" t="str">
            <v>RUS</v>
          </cell>
          <cell r="F41" t="str">
            <v>21.08.2014</v>
          </cell>
          <cell r="G41" t="str">
            <v>Moscow</v>
          </cell>
          <cell r="H41" t="str">
            <v xml:space="preserve"> </v>
          </cell>
        </row>
        <row r="42">
          <cell r="C42" t="str">
            <v>140-90-160</v>
          </cell>
          <cell r="H42" t="str">
            <v xml:space="preserve"> </v>
          </cell>
        </row>
        <row r="43">
          <cell r="A43">
            <v>100</v>
          </cell>
          <cell r="B43" t="str">
            <v xml:space="preserve"> </v>
          </cell>
          <cell r="C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  <cell r="H43" t="str">
            <v xml:space="preserve"> </v>
          </cell>
        </row>
        <row r="44">
          <cell r="A44" t="str">
            <v>S</v>
          </cell>
          <cell r="B44" t="str">
            <v xml:space="preserve"> </v>
          </cell>
          <cell r="C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A45" t="str">
            <v>B</v>
          </cell>
          <cell r="B45" t="str">
            <v xml:space="preserve"> </v>
          </cell>
          <cell r="C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  <cell r="H45" t="str">
            <v xml:space="preserve"> </v>
          </cell>
        </row>
        <row r="46">
          <cell r="A46" t="str">
            <v>D</v>
          </cell>
          <cell r="B46" t="str">
            <v xml:space="preserve"> </v>
          </cell>
          <cell r="C46" t="str">
            <v xml:space="preserve"> </v>
          </cell>
          <cell r="E46" t="str">
            <v xml:space="preserve"> </v>
          </cell>
          <cell r="F46" t="str">
            <v xml:space="preserve"> </v>
          </cell>
          <cell r="G46" t="str">
            <v xml:space="preserve"> </v>
          </cell>
          <cell r="H46" t="str">
            <v xml:space="preserve"> </v>
          </cell>
        </row>
        <row r="47">
          <cell r="A47" t="str">
            <v>T</v>
          </cell>
          <cell r="B47" t="str">
            <v xml:space="preserve"> </v>
          </cell>
          <cell r="C47" t="str">
            <v xml:space="preserve"> </v>
          </cell>
          <cell r="E47" t="str">
            <v xml:space="preserve"> </v>
          </cell>
          <cell r="F47" t="str">
            <v xml:space="preserve"> </v>
          </cell>
          <cell r="G47" t="str">
            <v xml:space="preserve"> </v>
          </cell>
          <cell r="H47" t="str">
            <v xml:space="preserve"> </v>
          </cell>
        </row>
        <row r="48">
          <cell r="B48" t="str">
            <v xml:space="preserve"> </v>
          </cell>
          <cell r="C48" t="str">
            <v xml:space="preserve"> </v>
          </cell>
          <cell r="E48" t="str">
            <v xml:space="preserve"> </v>
          </cell>
          <cell r="F48" t="str">
            <v xml:space="preserve"> </v>
          </cell>
          <cell r="G48" t="str">
            <v xml:space="preserve"> </v>
          </cell>
          <cell r="H48" t="str">
            <v xml:space="preserve"> </v>
          </cell>
        </row>
        <row r="49">
          <cell r="A49">
            <v>110</v>
          </cell>
          <cell r="B49" t="str">
            <v xml:space="preserve"> </v>
          </cell>
          <cell r="C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 t="str">
            <v>S</v>
          </cell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B</v>
          </cell>
          <cell r="B51" t="str">
            <v xml:space="preserve"> </v>
          </cell>
          <cell r="C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 t="str">
            <v xml:space="preserve"> </v>
          </cell>
        </row>
        <row r="52">
          <cell r="A52" t="str">
            <v>D</v>
          </cell>
          <cell r="B52" t="str">
            <v xml:space="preserve"> </v>
          </cell>
          <cell r="C52" t="str">
            <v xml:space="preserve"> 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</row>
        <row r="53">
          <cell r="A53" t="str">
            <v>T</v>
          </cell>
          <cell r="B53" t="str">
            <v xml:space="preserve"> </v>
          </cell>
          <cell r="C53" t="str">
            <v xml:space="preserve"> 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</row>
        <row r="54">
          <cell r="B54" t="str">
            <v xml:space="preserve"> </v>
          </cell>
          <cell r="C54" t="str">
            <v xml:space="preserve"> 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</row>
        <row r="55">
          <cell r="A55">
            <v>125</v>
          </cell>
          <cell r="B55" t="str">
            <v xml:space="preserve"> </v>
          </cell>
          <cell r="C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</row>
        <row r="56">
          <cell r="A56" t="str">
            <v>S</v>
          </cell>
          <cell r="B56" t="str">
            <v xml:space="preserve"> </v>
          </cell>
          <cell r="C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B</v>
          </cell>
          <cell r="B57" t="str">
            <v xml:space="preserve"> </v>
          </cell>
          <cell r="C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</row>
        <row r="58">
          <cell r="A58" t="str">
            <v>D</v>
          </cell>
          <cell r="B58" t="str">
            <v xml:space="preserve"> </v>
          </cell>
          <cell r="C58" t="str">
            <v xml:space="preserve"> 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</row>
        <row r="59">
          <cell r="A59" t="str">
            <v>T</v>
          </cell>
          <cell r="B59" t="str">
            <v xml:space="preserve"> </v>
          </cell>
          <cell r="C59" t="str">
            <v xml:space="preserve"> </v>
          </cell>
          <cell r="E59" t="str">
            <v xml:space="preserve"> </v>
          </cell>
          <cell r="F59" t="str">
            <v xml:space="preserve"> </v>
          </cell>
          <cell r="G59" t="str">
            <v xml:space="preserve"> </v>
          </cell>
          <cell r="H59" t="str">
            <v xml:space="preserve"> </v>
          </cell>
        </row>
        <row r="60">
          <cell r="B60" t="str">
            <v xml:space="preserve"> </v>
          </cell>
          <cell r="C60" t="str">
            <v xml:space="preserve"> </v>
          </cell>
          <cell r="E60" t="str">
            <v xml:space="preserve"> </v>
          </cell>
          <cell r="F60" t="str">
            <v xml:space="preserve"> </v>
          </cell>
          <cell r="G60" t="str">
            <v xml:space="preserve"> </v>
          </cell>
          <cell r="H60" t="str">
            <v xml:space="preserve"> </v>
          </cell>
        </row>
        <row r="61">
          <cell r="A61">
            <v>140</v>
          </cell>
          <cell r="B61" t="str">
            <v xml:space="preserve"> </v>
          </cell>
          <cell r="C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  <row r="62">
          <cell r="A62" t="str">
            <v>S</v>
          </cell>
          <cell r="B62" t="str">
            <v xml:space="preserve"> </v>
          </cell>
          <cell r="C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B</v>
          </cell>
          <cell r="B63" t="str">
            <v xml:space="preserve"> </v>
          </cell>
          <cell r="C63" t="str">
            <v xml:space="preserve"> 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</row>
        <row r="64">
          <cell r="A64" t="str">
            <v>D</v>
          </cell>
          <cell r="B64" t="str">
            <v xml:space="preserve"> </v>
          </cell>
          <cell r="C64" t="str">
            <v xml:space="preserve"> </v>
          </cell>
          <cell r="E64" t="str">
            <v xml:space="preserve"> </v>
          </cell>
          <cell r="F64" t="str">
            <v xml:space="preserve"> </v>
          </cell>
          <cell r="G64" t="str">
            <v xml:space="preserve"> </v>
          </cell>
          <cell r="H64" t="str">
            <v xml:space="preserve"> </v>
          </cell>
        </row>
        <row r="65">
          <cell r="A65" t="str">
            <v>T</v>
          </cell>
          <cell r="B65" t="str">
            <v xml:space="preserve"> </v>
          </cell>
          <cell r="C65" t="str">
            <v xml:space="preserve"> </v>
          </cell>
          <cell r="E65" t="str">
            <v xml:space="preserve"> </v>
          </cell>
          <cell r="F65" t="str">
            <v xml:space="preserve"> </v>
          </cell>
          <cell r="G65" t="str">
            <v xml:space="preserve"> </v>
          </cell>
          <cell r="H65" t="str">
            <v xml:space="preserve"> </v>
          </cell>
        </row>
        <row r="66">
          <cell r="B66" t="str">
            <v xml:space="preserve"> </v>
          </cell>
          <cell r="C66" t="str">
            <v xml:space="preserve"> 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  <cell r="H66" t="str">
            <v xml:space="preserve"> </v>
          </cell>
        </row>
        <row r="67">
          <cell r="A67" t="str">
            <v xml:space="preserve">140+  </v>
          </cell>
          <cell r="B67" t="str">
            <v xml:space="preserve"> </v>
          </cell>
          <cell r="C67" t="str">
            <v xml:space="preserve"> </v>
          </cell>
          <cell r="E67" t="str">
            <v xml:space="preserve"> </v>
          </cell>
          <cell r="F67" t="str">
            <v xml:space="preserve"> </v>
          </cell>
          <cell r="G67" t="str">
            <v xml:space="preserve"> </v>
          </cell>
          <cell r="H67" t="str">
            <v xml:space="preserve"> </v>
          </cell>
        </row>
        <row r="68">
          <cell r="A68" t="str">
            <v>S</v>
          </cell>
          <cell r="B68" t="str">
            <v xml:space="preserve"> </v>
          </cell>
          <cell r="C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B</v>
          </cell>
          <cell r="B69" t="str">
            <v xml:space="preserve"> </v>
          </cell>
          <cell r="C69" t="str">
            <v xml:space="preserve"> </v>
          </cell>
          <cell r="E69" t="str">
            <v xml:space="preserve"> </v>
          </cell>
          <cell r="F69" t="str">
            <v xml:space="preserve"> </v>
          </cell>
          <cell r="G69" t="str">
            <v xml:space="preserve"> </v>
          </cell>
          <cell r="H69" t="str">
            <v xml:space="preserve"> </v>
          </cell>
        </row>
        <row r="70">
          <cell r="A70" t="str">
            <v>D</v>
          </cell>
          <cell r="B70" t="str">
            <v xml:space="preserve"> </v>
          </cell>
          <cell r="C70" t="str">
            <v xml:space="preserve"> </v>
          </cell>
          <cell r="E70" t="str">
            <v xml:space="preserve"> </v>
          </cell>
          <cell r="F70" t="str">
            <v xml:space="preserve"> </v>
          </cell>
          <cell r="G70" t="str">
            <v xml:space="preserve"> </v>
          </cell>
          <cell r="H70" t="str">
            <v xml:space="preserve"> </v>
          </cell>
        </row>
        <row r="71">
          <cell r="A71" t="str">
            <v>T</v>
          </cell>
          <cell r="B71" t="str">
            <v xml:space="preserve"> </v>
          </cell>
          <cell r="C71" t="str">
            <v xml:space="preserve"> </v>
          </cell>
          <cell r="E71" t="str">
            <v xml:space="preserve"> </v>
          </cell>
          <cell r="F71" t="str">
            <v xml:space="preserve"> </v>
          </cell>
          <cell r="G71" t="str">
            <v xml:space="preserve"> </v>
          </cell>
          <cell r="H71" t="str">
            <v xml:space="preserve"> </v>
          </cell>
        </row>
        <row r="72">
          <cell r="B72" t="str">
            <v xml:space="preserve"> </v>
          </cell>
          <cell r="C72" t="str">
            <v xml:space="preserve"> </v>
          </cell>
          <cell r="E72" t="str">
            <v xml:space="preserve"> </v>
          </cell>
          <cell r="F72" t="str">
            <v xml:space="preserve"> </v>
          </cell>
          <cell r="G72" t="str">
            <v xml:space="preserve"> </v>
          </cell>
          <cell r="H72" t="str">
            <v xml:space="preserve"> </v>
          </cell>
        </row>
      </sheetData>
      <sheetData sheetId="27">
        <row r="1">
          <cell r="C1" t="str">
            <v>Men's Master 80+  AWPC RAW Records</v>
          </cell>
        </row>
        <row r="2">
          <cell r="A2">
            <v>52</v>
          </cell>
          <cell r="B2" t="str">
            <v xml:space="preserve"> 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  <cell r="H2" t="str">
            <v xml:space="preserve"> </v>
          </cell>
        </row>
        <row r="3">
          <cell r="A3" t="str">
            <v>S</v>
          </cell>
          <cell r="B3" t="str">
            <v xml:space="preserve"> </v>
          </cell>
          <cell r="D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A4" t="str">
            <v>B</v>
          </cell>
          <cell r="B4" t="str">
            <v xml:space="preserve"> </v>
          </cell>
          <cell r="D4" t="str">
            <v xml:space="preserve"> </v>
          </cell>
          <cell r="E4" t="str">
            <v xml:space="preserve"> </v>
          </cell>
          <cell r="F4" t="str">
            <v xml:space="preserve"> </v>
          </cell>
          <cell r="G4" t="str">
            <v xml:space="preserve"> </v>
          </cell>
          <cell r="H4" t="str">
            <v xml:space="preserve"> </v>
          </cell>
        </row>
        <row r="5">
          <cell r="A5" t="str">
            <v>D</v>
          </cell>
          <cell r="B5" t="str">
            <v xml:space="preserve"> </v>
          </cell>
          <cell r="D5" t="str">
            <v xml:space="preserve"> </v>
          </cell>
          <cell r="E5" t="str">
            <v xml:space="preserve"> </v>
          </cell>
          <cell r="F5" t="str">
            <v xml:space="preserve"> </v>
          </cell>
          <cell r="G5" t="str">
            <v xml:space="preserve"> </v>
          </cell>
          <cell r="H5" t="str">
            <v xml:space="preserve"> </v>
          </cell>
        </row>
        <row r="6">
          <cell r="A6" t="str">
            <v>T</v>
          </cell>
          <cell r="B6" t="str">
            <v xml:space="preserve"> </v>
          </cell>
          <cell r="D6" t="str">
            <v xml:space="preserve"> </v>
          </cell>
          <cell r="E6" t="str">
            <v xml:space="preserve"> </v>
          </cell>
          <cell r="F6" t="str">
            <v xml:space="preserve"> </v>
          </cell>
          <cell r="G6" t="str">
            <v xml:space="preserve"> </v>
          </cell>
          <cell r="H6" t="str">
            <v xml:space="preserve"> </v>
          </cell>
        </row>
        <row r="7">
          <cell r="B7" t="str">
            <v xml:space="preserve"> 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</row>
        <row r="8">
          <cell r="A8">
            <v>56</v>
          </cell>
          <cell r="B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</row>
        <row r="9">
          <cell r="A9" t="str">
            <v>S</v>
          </cell>
          <cell r="B9" t="str">
            <v xml:space="preserve"> </v>
          </cell>
          <cell r="D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  <cell r="H9" t="str">
            <v xml:space="preserve"> </v>
          </cell>
        </row>
        <row r="10">
          <cell r="A10" t="str">
            <v>B</v>
          </cell>
          <cell r="B10" t="str">
            <v xml:space="preserve"> </v>
          </cell>
          <cell r="D10" t="str">
            <v xml:space="preserve"> </v>
          </cell>
          <cell r="E10" t="str">
            <v xml:space="preserve"> </v>
          </cell>
          <cell r="F10" t="str">
            <v xml:space="preserve"> </v>
          </cell>
          <cell r="G10" t="str">
            <v xml:space="preserve"> </v>
          </cell>
          <cell r="H10" t="str">
            <v xml:space="preserve"> </v>
          </cell>
        </row>
        <row r="11">
          <cell r="A11" t="str">
            <v>D</v>
          </cell>
          <cell r="B11" t="str">
            <v xml:space="preserve"> </v>
          </cell>
          <cell r="D11" t="str">
            <v xml:space="preserve"> </v>
          </cell>
          <cell r="E11" t="str">
            <v xml:space="preserve"> </v>
          </cell>
          <cell r="F11" t="str">
            <v xml:space="preserve"> </v>
          </cell>
          <cell r="G11" t="str">
            <v xml:space="preserve"> </v>
          </cell>
          <cell r="H11" t="str">
            <v xml:space="preserve"> </v>
          </cell>
        </row>
        <row r="12">
          <cell r="A12" t="str">
            <v>T</v>
          </cell>
          <cell r="B12" t="str">
            <v xml:space="preserve"> </v>
          </cell>
          <cell r="D12" t="str">
            <v xml:space="preserve"> </v>
          </cell>
          <cell r="E12" t="str">
            <v xml:space="preserve"> </v>
          </cell>
          <cell r="F12" t="str">
            <v xml:space="preserve"> </v>
          </cell>
          <cell r="G12" t="str">
            <v xml:space="preserve"> </v>
          </cell>
          <cell r="H12" t="str">
            <v xml:space="preserve"> </v>
          </cell>
        </row>
        <row r="13">
          <cell r="B13" t="str">
            <v xml:space="preserve"> </v>
          </cell>
          <cell r="D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</row>
        <row r="14">
          <cell r="A14">
            <v>60</v>
          </cell>
          <cell r="B14" t="str">
            <v xml:space="preserve"> 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A15" t="str">
            <v>S</v>
          </cell>
          <cell r="B15" t="str">
            <v xml:space="preserve"> </v>
          </cell>
          <cell r="D15" t="str">
            <v xml:space="preserve"> </v>
          </cell>
          <cell r="E15" t="str">
            <v xml:space="preserve"> </v>
          </cell>
          <cell r="F15" t="str">
            <v xml:space="preserve"> </v>
          </cell>
          <cell r="G15" t="str">
            <v xml:space="preserve"> </v>
          </cell>
          <cell r="H15" t="str">
            <v xml:space="preserve"> </v>
          </cell>
        </row>
        <row r="16">
          <cell r="A16" t="str">
            <v>B</v>
          </cell>
          <cell r="B16" t="str">
            <v xml:space="preserve"> </v>
          </cell>
          <cell r="D16" t="str">
            <v xml:space="preserve"> </v>
          </cell>
          <cell r="E16" t="str">
            <v xml:space="preserve"> </v>
          </cell>
          <cell r="F16" t="str">
            <v xml:space="preserve"> </v>
          </cell>
          <cell r="G16" t="str">
            <v xml:space="preserve"> </v>
          </cell>
          <cell r="H16" t="str">
            <v xml:space="preserve"> </v>
          </cell>
        </row>
        <row r="17">
          <cell r="A17" t="str">
            <v>D</v>
          </cell>
          <cell r="B17" t="str">
            <v xml:space="preserve"> </v>
          </cell>
          <cell r="D17" t="str">
            <v xml:space="preserve"> </v>
          </cell>
          <cell r="E17" t="str">
            <v xml:space="preserve"> </v>
          </cell>
          <cell r="F17" t="str">
            <v xml:space="preserve"> </v>
          </cell>
          <cell r="G17" t="str">
            <v xml:space="preserve"> </v>
          </cell>
          <cell r="H17" t="str">
            <v xml:space="preserve"> </v>
          </cell>
        </row>
        <row r="18">
          <cell r="A18" t="str">
            <v>T</v>
          </cell>
          <cell r="B18" t="str">
            <v xml:space="preserve"> </v>
          </cell>
          <cell r="D18" t="str">
            <v xml:space="preserve"> </v>
          </cell>
          <cell r="E18" t="str">
            <v xml:space="preserve"> </v>
          </cell>
          <cell r="F18" t="str">
            <v xml:space="preserve"> </v>
          </cell>
          <cell r="G18" t="str">
            <v xml:space="preserve"> </v>
          </cell>
          <cell r="H18" t="str">
            <v xml:space="preserve"> </v>
          </cell>
        </row>
        <row r="19">
          <cell r="A19" t="str">
            <v>67.5</v>
          </cell>
          <cell r="B19" t="str">
            <v xml:space="preserve"> 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</row>
        <row r="20">
          <cell r="A20" t="str">
            <v>S</v>
          </cell>
          <cell r="B20" t="str">
            <v xml:space="preserve"> 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  <cell r="H20" t="str">
            <v xml:space="preserve"> </v>
          </cell>
        </row>
        <row r="21">
          <cell r="A21" t="str">
            <v>B</v>
          </cell>
          <cell r="B21" t="str">
            <v xml:space="preserve"> </v>
          </cell>
          <cell r="D21" t="str">
            <v xml:space="preserve"> </v>
          </cell>
          <cell r="E21" t="str">
            <v xml:space="preserve"> </v>
          </cell>
          <cell r="F21" t="str">
            <v xml:space="preserve"> </v>
          </cell>
          <cell r="G21" t="str">
            <v xml:space="preserve"> </v>
          </cell>
          <cell r="H21" t="str">
            <v xml:space="preserve"> </v>
          </cell>
        </row>
        <row r="22">
          <cell r="A22" t="str">
            <v>D</v>
          </cell>
          <cell r="B22" t="str">
            <v xml:space="preserve"> </v>
          </cell>
          <cell r="D22" t="str">
            <v xml:space="preserve"> </v>
          </cell>
          <cell r="E22" t="str">
            <v xml:space="preserve"> </v>
          </cell>
          <cell r="F22" t="str">
            <v xml:space="preserve"> </v>
          </cell>
          <cell r="G22" t="str">
            <v xml:space="preserve"> </v>
          </cell>
          <cell r="H22" t="str">
            <v xml:space="preserve"> </v>
          </cell>
        </row>
        <row r="23">
          <cell r="A23" t="str">
            <v>T</v>
          </cell>
          <cell r="B23" t="str">
            <v xml:space="preserve"> </v>
          </cell>
          <cell r="D23" t="str">
            <v xml:space="preserve"> </v>
          </cell>
          <cell r="E23" t="str">
            <v xml:space="preserve"> </v>
          </cell>
          <cell r="F23" t="str">
            <v xml:space="preserve"> </v>
          </cell>
          <cell r="G23" t="str">
            <v xml:space="preserve"> </v>
          </cell>
          <cell r="H23" t="str">
            <v xml:space="preserve"> </v>
          </cell>
        </row>
        <row r="24">
          <cell r="B24" t="str">
            <v xml:space="preserve"> </v>
          </cell>
          <cell r="D24" t="str">
            <v xml:space="preserve"> </v>
          </cell>
          <cell r="E24" t="str">
            <v xml:space="preserve"> </v>
          </cell>
          <cell r="F24" t="str">
            <v xml:space="preserve"> </v>
          </cell>
          <cell r="G24" t="str">
            <v xml:space="preserve"> </v>
          </cell>
          <cell r="H24" t="str">
            <v xml:space="preserve"> </v>
          </cell>
        </row>
        <row r="25">
          <cell r="A25">
            <v>75</v>
          </cell>
          <cell r="B25" t="str">
            <v xml:space="preserve"> 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</row>
        <row r="26">
          <cell r="A26" t="str">
            <v>S</v>
          </cell>
          <cell r="B26" t="str">
            <v xml:space="preserve"> 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A27" t="str">
            <v>B</v>
          </cell>
          <cell r="B27" t="str">
            <v xml:space="preserve"> </v>
          </cell>
          <cell r="D27" t="str">
            <v xml:space="preserve"> </v>
          </cell>
          <cell r="E27" t="str">
            <v xml:space="preserve"> </v>
          </cell>
          <cell r="F27" t="str">
            <v xml:space="preserve"> </v>
          </cell>
          <cell r="G27" t="str">
            <v xml:space="preserve"> </v>
          </cell>
          <cell r="H27" t="str">
            <v xml:space="preserve"> </v>
          </cell>
        </row>
        <row r="28">
          <cell r="A28" t="str">
            <v>D</v>
          </cell>
          <cell r="B28" t="str">
            <v xml:space="preserve"> </v>
          </cell>
          <cell r="D28" t="str">
            <v xml:space="preserve"> </v>
          </cell>
          <cell r="E28" t="str">
            <v xml:space="preserve"> </v>
          </cell>
          <cell r="F28" t="str">
            <v xml:space="preserve"> </v>
          </cell>
          <cell r="G28" t="str">
            <v xml:space="preserve"> </v>
          </cell>
          <cell r="H28" t="str">
            <v xml:space="preserve"> </v>
          </cell>
        </row>
        <row r="29">
          <cell r="A29" t="str">
            <v>T</v>
          </cell>
          <cell r="B29" t="str">
            <v xml:space="preserve"> </v>
          </cell>
          <cell r="D29" t="str">
            <v xml:space="preserve"> </v>
          </cell>
          <cell r="E29" t="str">
            <v xml:space="preserve"> </v>
          </cell>
          <cell r="F29" t="str">
            <v xml:space="preserve"> </v>
          </cell>
          <cell r="G29" t="str">
            <v xml:space="preserve"> </v>
          </cell>
          <cell r="H29" t="str">
            <v xml:space="preserve"> </v>
          </cell>
        </row>
        <row r="30">
          <cell r="B30" t="str">
            <v xml:space="preserve"> </v>
          </cell>
          <cell r="D30" t="str">
            <v xml:space="preserve"> </v>
          </cell>
          <cell r="E30" t="str">
            <v xml:space="preserve"> </v>
          </cell>
          <cell r="F30" t="str">
            <v xml:space="preserve"> </v>
          </cell>
          <cell r="G30" t="str">
            <v xml:space="preserve"> </v>
          </cell>
          <cell r="H30" t="str">
            <v xml:space="preserve"> </v>
          </cell>
        </row>
        <row r="31">
          <cell r="A31" t="str">
            <v xml:space="preserve">82.5  </v>
          </cell>
          <cell r="B31" t="str">
            <v xml:space="preserve"> 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  <cell r="H31" t="str">
            <v xml:space="preserve"> </v>
          </cell>
        </row>
        <row r="32">
          <cell r="A32" t="str">
            <v>S</v>
          </cell>
          <cell r="B32" t="str">
            <v xml:space="preserve"> 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  <cell r="H32" t="str">
            <v xml:space="preserve"> </v>
          </cell>
        </row>
        <row r="33">
          <cell r="A33" t="str">
            <v>B</v>
          </cell>
          <cell r="B33" t="str">
            <v xml:space="preserve"> </v>
          </cell>
          <cell r="D33" t="str">
            <v xml:space="preserve"> </v>
          </cell>
          <cell r="E33" t="str">
            <v xml:space="preserve"> </v>
          </cell>
          <cell r="F33" t="str">
            <v xml:space="preserve"> </v>
          </cell>
          <cell r="G33" t="str">
            <v xml:space="preserve"> </v>
          </cell>
          <cell r="H33" t="str">
            <v xml:space="preserve"> </v>
          </cell>
        </row>
        <row r="34">
          <cell r="A34" t="str">
            <v>D</v>
          </cell>
          <cell r="B34" t="str">
            <v xml:space="preserve"> </v>
          </cell>
          <cell r="D34" t="str">
            <v xml:space="preserve"> </v>
          </cell>
          <cell r="E34" t="str">
            <v xml:space="preserve"> </v>
          </cell>
          <cell r="F34" t="str">
            <v xml:space="preserve"> </v>
          </cell>
          <cell r="G34" t="str">
            <v xml:space="preserve"> </v>
          </cell>
          <cell r="H34" t="str">
            <v xml:space="preserve"> </v>
          </cell>
        </row>
        <row r="35">
          <cell r="A35" t="str">
            <v>T</v>
          </cell>
          <cell r="B35" t="str">
            <v xml:space="preserve"> </v>
          </cell>
          <cell r="D35" t="str">
            <v xml:space="preserve"> </v>
          </cell>
          <cell r="E35" t="str">
            <v xml:space="preserve"> </v>
          </cell>
          <cell r="F35" t="str">
            <v xml:space="preserve"> </v>
          </cell>
          <cell r="G35" t="str">
            <v xml:space="preserve"> </v>
          </cell>
          <cell r="H35" t="str">
            <v xml:space="preserve"> 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 xml:space="preserve"> </v>
          </cell>
          <cell r="F36" t="str">
            <v xml:space="preserve"> </v>
          </cell>
          <cell r="G36" t="str">
            <v xml:space="preserve"> </v>
          </cell>
          <cell r="H36" t="str">
            <v xml:space="preserve"> </v>
          </cell>
        </row>
        <row r="37">
          <cell r="A37">
            <v>90</v>
          </cell>
          <cell r="B37" t="str">
            <v xml:space="preserve"> 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  <cell r="H37" t="str">
            <v xml:space="preserve"> </v>
          </cell>
        </row>
        <row r="38">
          <cell r="A38" t="str">
            <v>S</v>
          </cell>
          <cell r="B38" t="str">
            <v xml:space="preserve"> 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  <cell r="H38" t="str">
            <v xml:space="preserve"> </v>
          </cell>
        </row>
        <row r="39">
          <cell r="A39" t="str">
            <v>B</v>
          </cell>
          <cell r="B39" t="str">
            <v xml:space="preserve"> 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  <cell r="H39" t="str">
            <v xml:space="preserve"> </v>
          </cell>
        </row>
        <row r="40">
          <cell r="A40" t="str">
            <v>D</v>
          </cell>
          <cell r="B40" t="str">
            <v xml:space="preserve"> </v>
          </cell>
          <cell r="D40" t="str">
            <v xml:space="preserve"> </v>
          </cell>
          <cell r="E40" t="str">
            <v xml:space="preserve"> </v>
          </cell>
          <cell r="F40" t="str">
            <v xml:space="preserve"> </v>
          </cell>
          <cell r="G40" t="str">
            <v xml:space="preserve"> </v>
          </cell>
          <cell r="H40" t="str">
            <v xml:space="preserve"> </v>
          </cell>
        </row>
        <row r="41">
          <cell r="A41" t="str">
            <v>T</v>
          </cell>
          <cell r="B41" t="str">
            <v xml:space="preserve"> </v>
          </cell>
          <cell r="D41" t="str">
            <v xml:space="preserve"> </v>
          </cell>
          <cell r="E41" t="str">
            <v xml:space="preserve"> </v>
          </cell>
          <cell r="F41" t="str">
            <v xml:space="preserve"> </v>
          </cell>
          <cell r="G41" t="str">
            <v xml:space="preserve"> </v>
          </cell>
          <cell r="H41" t="str">
            <v xml:space="preserve"> </v>
          </cell>
        </row>
        <row r="42">
          <cell r="B42" t="str">
            <v xml:space="preserve"> </v>
          </cell>
          <cell r="D42" t="str">
            <v xml:space="preserve"> </v>
          </cell>
          <cell r="E42" t="str">
            <v xml:space="preserve"> </v>
          </cell>
          <cell r="F42" t="str">
            <v xml:space="preserve"> </v>
          </cell>
          <cell r="G42" t="str">
            <v xml:space="preserve"> </v>
          </cell>
          <cell r="H42" t="str">
            <v xml:space="preserve"> </v>
          </cell>
        </row>
        <row r="43">
          <cell r="A43">
            <v>100</v>
          </cell>
          <cell r="B43" t="str">
            <v xml:space="preserve"> </v>
          </cell>
          <cell r="D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  <cell r="H43" t="str">
            <v xml:space="preserve"> </v>
          </cell>
        </row>
        <row r="44">
          <cell r="A44" t="str">
            <v>S</v>
          </cell>
          <cell r="H44" t="str">
            <v xml:space="preserve"> </v>
          </cell>
        </row>
        <row r="45">
          <cell r="A45" t="str">
            <v>B</v>
          </cell>
          <cell r="H45" t="str">
            <v xml:space="preserve"> </v>
          </cell>
        </row>
        <row r="46">
          <cell r="A46" t="str">
            <v>D</v>
          </cell>
          <cell r="H46" t="str">
            <v xml:space="preserve"> </v>
          </cell>
        </row>
        <row r="47">
          <cell r="A47" t="str">
            <v>T</v>
          </cell>
          <cell r="H47" t="str">
            <v xml:space="preserve"> </v>
          </cell>
        </row>
        <row r="48">
          <cell r="H48" t="str">
            <v xml:space="preserve"> </v>
          </cell>
        </row>
        <row r="49">
          <cell r="A49">
            <v>110</v>
          </cell>
          <cell r="B49" t="str">
            <v xml:space="preserve"> 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  <cell r="H49" t="str">
            <v xml:space="preserve"> </v>
          </cell>
        </row>
        <row r="50">
          <cell r="A50" t="str">
            <v>S</v>
          </cell>
          <cell r="B50" t="str">
            <v xml:space="preserve"> 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  <cell r="H50" t="str">
            <v xml:space="preserve"> </v>
          </cell>
        </row>
        <row r="51">
          <cell r="A51" t="str">
            <v>B</v>
          </cell>
          <cell r="B51" t="str">
            <v xml:space="preserve"> 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 t="str">
            <v xml:space="preserve"> </v>
          </cell>
        </row>
        <row r="52">
          <cell r="A52" t="str">
            <v>D</v>
          </cell>
          <cell r="B52" t="str">
            <v xml:space="preserve"> </v>
          </cell>
          <cell r="D52" t="str">
            <v xml:space="preserve"> 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</row>
        <row r="53">
          <cell r="A53" t="str">
            <v>T</v>
          </cell>
          <cell r="B53" t="str">
            <v xml:space="preserve"> </v>
          </cell>
          <cell r="D53" t="str">
            <v xml:space="preserve"> 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</row>
        <row r="54">
          <cell r="B54" t="str">
            <v xml:space="preserve"> </v>
          </cell>
          <cell r="D54" t="str">
            <v xml:space="preserve"> 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</row>
        <row r="55">
          <cell r="A55">
            <v>125</v>
          </cell>
          <cell r="B55" t="str">
            <v xml:space="preserve"> </v>
          </cell>
          <cell r="D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</row>
        <row r="56">
          <cell r="A56" t="str">
            <v>S</v>
          </cell>
          <cell r="B56" t="str">
            <v xml:space="preserve"> 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</row>
        <row r="57">
          <cell r="A57" t="str">
            <v>B</v>
          </cell>
          <cell r="B57" t="str">
            <v xml:space="preserve"> 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</row>
        <row r="58">
          <cell r="A58" t="str">
            <v>D</v>
          </cell>
          <cell r="B58" t="str">
            <v xml:space="preserve"> </v>
          </cell>
          <cell r="D58" t="str">
            <v xml:space="preserve"> 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</row>
        <row r="59">
          <cell r="A59" t="str">
            <v>T</v>
          </cell>
          <cell r="B59" t="str">
            <v xml:space="preserve"> </v>
          </cell>
          <cell r="D59" t="str">
            <v xml:space="preserve"> </v>
          </cell>
          <cell r="E59" t="str">
            <v xml:space="preserve"> </v>
          </cell>
          <cell r="F59" t="str">
            <v xml:space="preserve"> </v>
          </cell>
          <cell r="G59" t="str">
            <v xml:space="preserve"> </v>
          </cell>
          <cell r="H59" t="str">
            <v xml:space="preserve"> </v>
          </cell>
        </row>
        <row r="60">
          <cell r="B60" t="str">
            <v xml:space="preserve"> </v>
          </cell>
          <cell r="D60" t="str">
            <v xml:space="preserve"> </v>
          </cell>
          <cell r="E60" t="str">
            <v xml:space="preserve"> </v>
          </cell>
          <cell r="F60" t="str">
            <v xml:space="preserve"> </v>
          </cell>
          <cell r="G60" t="str">
            <v xml:space="preserve"> </v>
          </cell>
          <cell r="H60" t="str">
            <v xml:space="preserve"> </v>
          </cell>
        </row>
        <row r="61">
          <cell r="A61">
            <v>140</v>
          </cell>
          <cell r="B61" t="str">
            <v xml:space="preserve"> </v>
          </cell>
          <cell r="D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</row>
        <row r="62">
          <cell r="A62" t="str">
            <v>S</v>
          </cell>
          <cell r="B62" t="str">
            <v xml:space="preserve"> 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</row>
        <row r="63">
          <cell r="A63" t="str">
            <v>B</v>
          </cell>
          <cell r="B63" t="str">
            <v xml:space="preserve"> </v>
          </cell>
          <cell r="D63" t="str">
            <v xml:space="preserve"> 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</row>
        <row r="64">
          <cell r="A64" t="str">
            <v>D</v>
          </cell>
          <cell r="B64" t="str">
            <v xml:space="preserve"> </v>
          </cell>
          <cell r="D64" t="str">
            <v xml:space="preserve"> </v>
          </cell>
          <cell r="E64" t="str">
            <v xml:space="preserve"> </v>
          </cell>
          <cell r="F64" t="str">
            <v xml:space="preserve"> </v>
          </cell>
          <cell r="G64" t="str">
            <v xml:space="preserve"> </v>
          </cell>
          <cell r="H64" t="str">
            <v xml:space="preserve"> </v>
          </cell>
        </row>
        <row r="65">
          <cell r="A65" t="str">
            <v>T</v>
          </cell>
          <cell r="B65" t="str">
            <v xml:space="preserve"> </v>
          </cell>
          <cell r="D65" t="str">
            <v xml:space="preserve"> </v>
          </cell>
          <cell r="E65" t="str">
            <v xml:space="preserve"> </v>
          </cell>
          <cell r="F65" t="str">
            <v xml:space="preserve"> </v>
          </cell>
          <cell r="G65" t="str">
            <v xml:space="preserve"> </v>
          </cell>
          <cell r="H65" t="str">
            <v xml:space="preserve"> </v>
          </cell>
        </row>
        <row r="66">
          <cell r="B66" t="str">
            <v xml:space="preserve"> </v>
          </cell>
          <cell r="D66" t="str">
            <v xml:space="preserve"> 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  <cell r="H66" t="str">
            <v xml:space="preserve"> </v>
          </cell>
        </row>
        <row r="67">
          <cell r="A67" t="str">
            <v xml:space="preserve">140+  </v>
          </cell>
          <cell r="B67" t="str">
            <v xml:space="preserve"> </v>
          </cell>
          <cell r="D67" t="str">
            <v xml:space="preserve"> </v>
          </cell>
          <cell r="E67" t="str">
            <v xml:space="preserve"> </v>
          </cell>
          <cell r="F67" t="str">
            <v xml:space="preserve"> </v>
          </cell>
          <cell r="G67" t="str">
            <v xml:space="preserve"> </v>
          </cell>
          <cell r="H67" t="str">
            <v xml:space="preserve"> </v>
          </cell>
        </row>
        <row r="68">
          <cell r="A68" t="str">
            <v>S</v>
          </cell>
          <cell r="B68" t="str">
            <v xml:space="preserve"> 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A69" t="str">
            <v>B</v>
          </cell>
          <cell r="B69" t="str">
            <v xml:space="preserve"> </v>
          </cell>
          <cell r="D69" t="str">
            <v xml:space="preserve"> </v>
          </cell>
          <cell r="E69" t="str">
            <v xml:space="preserve"> </v>
          </cell>
          <cell r="F69" t="str">
            <v xml:space="preserve"> </v>
          </cell>
          <cell r="G69" t="str">
            <v xml:space="preserve"> </v>
          </cell>
          <cell r="H69" t="str">
            <v xml:space="preserve"> </v>
          </cell>
        </row>
        <row r="70">
          <cell r="A70" t="str">
            <v>D</v>
          </cell>
          <cell r="B70" t="str">
            <v xml:space="preserve"> </v>
          </cell>
          <cell r="D70" t="str">
            <v xml:space="preserve"> </v>
          </cell>
          <cell r="E70" t="str">
            <v xml:space="preserve"> </v>
          </cell>
          <cell r="F70" t="str">
            <v xml:space="preserve"> </v>
          </cell>
          <cell r="G70" t="str">
            <v xml:space="preserve"> </v>
          </cell>
          <cell r="H70" t="str">
            <v xml:space="preserve"> </v>
          </cell>
        </row>
        <row r="71">
          <cell r="A71" t="str">
            <v>T</v>
          </cell>
          <cell r="B71" t="str">
            <v xml:space="preserve"> </v>
          </cell>
          <cell r="D71" t="str">
            <v xml:space="preserve"> </v>
          </cell>
          <cell r="E71" t="str">
            <v xml:space="preserve"> </v>
          </cell>
          <cell r="F71" t="str">
            <v xml:space="preserve"> </v>
          </cell>
          <cell r="G71" t="str">
            <v xml:space="preserve"> </v>
          </cell>
          <cell r="H71" t="str">
            <v xml:space="preserve"> </v>
          </cell>
        </row>
        <row r="72">
          <cell r="B72" t="str">
            <v xml:space="preserve"> </v>
          </cell>
          <cell r="D72" t="str">
            <v xml:space="preserve"> </v>
          </cell>
          <cell r="E72" t="str">
            <v xml:space="preserve"> </v>
          </cell>
          <cell r="F72" t="str">
            <v xml:space="preserve"> </v>
          </cell>
          <cell r="G72" t="str">
            <v xml:space="preserve"> </v>
          </cell>
          <cell r="H72" t="str">
            <v xml:space="preserve"> 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40-44w"/>
      <sheetName val="45-49w"/>
      <sheetName val="50-54w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</sheetNames>
    <sheetDataSet>
      <sheetData sheetId="0">
        <row r="1">
          <cell r="B1" t="str">
            <v>AWPC PL SL- Europe</v>
          </cell>
        </row>
        <row r="2">
          <cell r="B2"/>
        </row>
        <row r="3">
          <cell r="A3">
            <v>112.5</v>
          </cell>
          <cell r="B3" t="str">
            <v>Zemnukhova Yelena/77</v>
          </cell>
          <cell r="C3" t="str">
            <v>RUS</v>
          </cell>
          <cell r="D3" t="str">
            <v>22.08.2014</v>
          </cell>
          <cell r="E3" t="str">
            <v>Moscow</v>
          </cell>
        </row>
        <row r="4">
          <cell r="A4">
            <v>52.5</v>
          </cell>
          <cell r="B4" t="str">
            <v>Zemnukhova Yelena/77</v>
          </cell>
          <cell r="C4" t="str">
            <v>RUS</v>
          </cell>
          <cell r="D4" t="str">
            <v>22.08.2014</v>
          </cell>
          <cell r="E4" t="str">
            <v>Moscow</v>
          </cell>
        </row>
        <row r="5">
          <cell r="A5">
            <v>110</v>
          </cell>
          <cell r="B5" t="str">
            <v>Zemnukhova Yelena/77</v>
          </cell>
          <cell r="C5" t="str">
            <v>RUS</v>
          </cell>
          <cell r="D5" t="str">
            <v>22.08.2014</v>
          </cell>
          <cell r="E5" t="str">
            <v>Moscow</v>
          </cell>
        </row>
        <row r="6">
          <cell r="A6">
            <v>275</v>
          </cell>
          <cell r="B6" t="str">
            <v>Zemnukhova Yelena/77</v>
          </cell>
          <cell r="C6" t="str">
            <v>RUS</v>
          </cell>
          <cell r="D6" t="str">
            <v>22.08.2014</v>
          </cell>
          <cell r="E6" t="str">
            <v>Moscow</v>
          </cell>
        </row>
        <row r="7">
          <cell r="A7"/>
          <cell r="B7" t="str">
            <v>112.5/52.5/110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105</v>
          </cell>
          <cell r="B9" t="str">
            <v>Khatina Margarita/91</v>
          </cell>
          <cell r="C9" t="str">
            <v>RUS</v>
          </cell>
          <cell r="D9">
            <v>41618</v>
          </cell>
          <cell r="E9" t="str">
            <v>Kursk</v>
          </cell>
        </row>
        <row r="10">
          <cell r="A10">
            <v>50</v>
          </cell>
          <cell r="B10" t="str">
            <v>Khatina Margarita/91</v>
          </cell>
          <cell r="C10" t="str">
            <v>RUS</v>
          </cell>
          <cell r="D10">
            <v>41618</v>
          </cell>
          <cell r="E10" t="str">
            <v>Kursk</v>
          </cell>
        </row>
        <row r="11">
          <cell r="A11">
            <v>117.5</v>
          </cell>
          <cell r="B11" t="str">
            <v>Khatina Margarita/91</v>
          </cell>
          <cell r="C11" t="str">
            <v>RUS</v>
          </cell>
          <cell r="D11">
            <v>41618</v>
          </cell>
          <cell r="E11" t="str">
            <v>Kursk</v>
          </cell>
        </row>
        <row r="12">
          <cell r="A12">
            <v>272.5</v>
          </cell>
          <cell r="B12" t="str">
            <v>Khatina Margarita/91</v>
          </cell>
          <cell r="C12" t="str">
            <v>RUS</v>
          </cell>
          <cell r="D12">
            <v>41618</v>
          </cell>
          <cell r="E12" t="str">
            <v>Kursk</v>
          </cell>
        </row>
        <row r="13">
          <cell r="A13"/>
          <cell r="B13" t="str">
            <v>105/50/117,5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150</v>
          </cell>
          <cell r="B15" t="str">
            <v>Dudyreva Irina/90</v>
          </cell>
          <cell r="C15" t="str">
            <v>RUS</v>
          </cell>
          <cell r="D15">
            <v>41618</v>
          </cell>
          <cell r="E15" t="str">
            <v>Kursk</v>
          </cell>
        </row>
        <row r="16">
          <cell r="A16">
            <v>85</v>
          </cell>
          <cell r="B16" t="str">
            <v>Blinkova Natalya/91</v>
          </cell>
          <cell r="C16" t="str">
            <v>RUS</v>
          </cell>
          <cell r="D16">
            <v>41495</v>
          </cell>
          <cell r="E16" t="str">
            <v>Kursk</v>
          </cell>
        </row>
        <row r="17">
          <cell r="A17">
            <v>145</v>
          </cell>
          <cell r="B17" t="str">
            <v>Blinkova Natalya/91</v>
          </cell>
          <cell r="C17" t="str">
            <v>RUS</v>
          </cell>
          <cell r="D17">
            <v>41495</v>
          </cell>
          <cell r="E17" t="str">
            <v>Kursk</v>
          </cell>
        </row>
        <row r="18">
          <cell r="A18">
            <v>377.5</v>
          </cell>
          <cell r="B18" t="str">
            <v>Dudyreva Irina/90</v>
          </cell>
          <cell r="C18" t="str">
            <v>RUS</v>
          </cell>
          <cell r="D18">
            <v>41618</v>
          </cell>
          <cell r="E18" t="str">
            <v>Kursk</v>
          </cell>
        </row>
        <row r="19">
          <cell r="A19"/>
          <cell r="B19" t="str">
            <v>150/85/142,5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180</v>
          </cell>
          <cell r="B21" t="str">
            <v>Pustovit Mariya/85</v>
          </cell>
          <cell r="C21" t="str">
            <v>RUS</v>
          </cell>
          <cell r="D21" t="str">
            <v>22.08.2014</v>
          </cell>
          <cell r="E21" t="str">
            <v>Moscow</v>
          </cell>
        </row>
        <row r="22">
          <cell r="A22">
            <v>100</v>
          </cell>
          <cell r="B22" t="str">
            <v>Pustovit Mariya/85</v>
          </cell>
          <cell r="C22" t="str">
            <v>RUS</v>
          </cell>
          <cell r="D22" t="str">
            <v>29.05.2014</v>
          </cell>
          <cell r="E22" t="str">
            <v>Kursk</v>
          </cell>
        </row>
        <row r="23">
          <cell r="A23">
            <v>160</v>
          </cell>
          <cell r="B23" t="str">
            <v>Blinkova Natalya/91</v>
          </cell>
          <cell r="C23" t="str">
            <v>RUS</v>
          </cell>
          <cell r="D23" t="str">
            <v>29.05.2014</v>
          </cell>
          <cell r="E23" t="str">
            <v>Kursk</v>
          </cell>
        </row>
        <row r="24">
          <cell r="A24">
            <v>425</v>
          </cell>
          <cell r="B24" t="str">
            <v>Pustovit Mariya/85</v>
          </cell>
          <cell r="C24" t="str">
            <v>RUS</v>
          </cell>
          <cell r="D24" t="str">
            <v>29.05.2014</v>
          </cell>
          <cell r="E24" t="str">
            <v>Kursk</v>
          </cell>
        </row>
        <row r="25">
          <cell r="A25"/>
          <cell r="B25" t="str">
            <v>175/100/150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120</v>
          </cell>
          <cell r="B27" t="str">
            <v>Veselova Svetlana/87</v>
          </cell>
          <cell r="C27" t="str">
            <v>RUS</v>
          </cell>
          <cell r="D27">
            <v>41439</v>
          </cell>
          <cell r="E27" t="str">
            <v>Moscow</v>
          </cell>
        </row>
        <row r="28">
          <cell r="A28">
            <v>85</v>
          </cell>
          <cell r="B28" t="str">
            <v>Veselova Svetlana/87</v>
          </cell>
          <cell r="C28" t="str">
            <v>RUS</v>
          </cell>
          <cell r="D28">
            <v>41439</v>
          </cell>
          <cell r="E28" t="str">
            <v>Moscow</v>
          </cell>
        </row>
        <row r="29">
          <cell r="A29">
            <v>135</v>
          </cell>
          <cell r="B29" t="str">
            <v>Veselova Svetlana/87</v>
          </cell>
          <cell r="C29" t="str">
            <v>RUS</v>
          </cell>
          <cell r="D29">
            <v>41439</v>
          </cell>
          <cell r="E29" t="str">
            <v>Moscow</v>
          </cell>
        </row>
        <row r="30">
          <cell r="A30">
            <v>340</v>
          </cell>
          <cell r="B30" t="str">
            <v>Veselova Svetlana/87</v>
          </cell>
          <cell r="C30" t="str">
            <v>RUS</v>
          </cell>
          <cell r="D30">
            <v>41439</v>
          </cell>
          <cell r="E30" t="str">
            <v>Moscow</v>
          </cell>
        </row>
        <row r="31">
          <cell r="A31"/>
          <cell r="B31" t="str">
            <v>120/85/135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175</v>
          </cell>
          <cell r="B33" t="str">
            <v>Vins Yuliya/96</v>
          </cell>
          <cell r="C33" t="str">
            <v>RUS</v>
          </cell>
          <cell r="D33" t="str">
            <v>22.08.2014</v>
          </cell>
          <cell r="E33" t="str">
            <v>Moscow</v>
          </cell>
        </row>
        <row r="34">
          <cell r="A34">
            <v>100</v>
          </cell>
          <cell r="B34" t="str">
            <v>Orudzhova Lidiya/95</v>
          </cell>
          <cell r="C34" t="str">
            <v>RUS</v>
          </cell>
          <cell r="D34" t="str">
            <v>20.04.2014</v>
          </cell>
          <cell r="E34" t="str">
            <v>Krasnodar</v>
          </cell>
        </row>
        <row r="35">
          <cell r="A35">
            <v>165</v>
          </cell>
          <cell r="B35" t="str">
            <v>Vins Yuliya/96</v>
          </cell>
          <cell r="C35" t="str">
            <v>RUS</v>
          </cell>
          <cell r="D35" t="str">
            <v>22.08.2014</v>
          </cell>
          <cell r="E35" t="str">
            <v>Moscow</v>
          </cell>
        </row>
        <row r="36">
          <cell r="A36">
            <v>440</v>
          </cell>
          <cell r="B36" t="str">
            <v>Vins Yuliya/96</v>
          </cell>
          <cell r="C36" t="str">
            <v>RUS</v>
          </cell>
          <cell r="D36" t="str">
            <v>22.08.2014</v>
          </cell>
          <cell r="E36" t="str">
            <v>Moscow</v>
          </cell>
        </row>
        <row r="37">
          <cell r="A37"/>
          <cell r="B37" t="str">
            <v>175/100/165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1">
        <row r="1">
          <cell r="B1" t="str">
            <v>Teen Women T1  13 - 15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 t="str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2">
        <row r="1">
          <cell r="B1" t="str">
            <v>Teen Women T2 16 - 17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90</v>
          </cell>
          <cell r="B27" t="str">
            <v>Ustyuzhaninova Asel/96</v>
          </cell>
          <cell r="C27" t="str">
            <v>RUS</v>
          </cell>
          <cell r="D27">
            <v>41321</v>
          </cell>
          <cell r="E27" t="str">
            <v>Yekaterinburg</v>
          </cell>
        </row>
        <row r="28">
          <cell r="A28">
            <v>50</v>
          </cell>
          <cell r="B28" t="str">
            <v>Ustyuzhaninova Asel/96</v>
          </cell>
          <cell r="C28" t="str">
            <v>RUS</v>
          </cell>
          <cell r="D28">
            <v>41321</v>
          </cell>
          <cell r="E28" t="str">
            <v>Yekaterinburg</v>
          </cell>
        </row>
        <row r="29">
          <cell r="A29">
            <v>100</v>
          </cell>
          <cell r="B29" t="str">
            <v>Ustyuzhaninova Asel/96</v>
          </cell>
          <cell r="C29" t="str">
            <v>RUS</v>
          </cell>
          <cell r="D29">
            <v>41321</v>
          </cell>
          <cell r="E29" t="str">
            <v>Yekaterinburg</v>
          </cell>
        </row>
        <row r="30">
          <cell r="A30">
            <v>240</v>
          </cell>
          <cell r="B30" t="str">
            <v>Ustyuzhaninova Asel/96</v>
          </cell>
          <cell r="C30" t="str">
            <v>RUS</v>
          </cell>
          <cell r="D30">
            <v>41321</v>
          </cell>
          <cell r="E30" t="str">
            <v>Yekaterinburg</v>
          </cell>
        </row>
        <row r="31">
          <cell r="A31"/>
          <cell r="B31" t="str">
            <v>90/50/100</v>
          </cell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 t="str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3">
        <row r="1">
          <cell r="B1" t="str">
            <v>Teen Women T3 18 - 19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120</v>
          </cell>
          <cell r="B15" t="str">
            <v>Blinkova Natalya/92</v>
          </cell>
          <cell r="C15" t="str">
            <v>RUS</v>
          </cell>
          <cell r="D15">
            <v>40767</v>
          </cell>
          <cell r="E15" t="str">
            <v>Kursk</v>
          </cell>
        </row>
        <row r="16">
          <cell r="A16">
            <v>70</v>
          </cell>
          <cell r="B16" t="str">
            <v>Blinkova Natalya/92</v>
          </cell>
          <cell r="C16" t="str">
            <v>RUS</v>
          </cell>
          <cell r="D16">
            <v>40767</v>
          </cell>
          <cell r="E16" t="str">
            <v>Kursk</v>
          </cell>
        </row>
        <row r="17">
          <cell r="A17">
            <v>140</v>
          </cell>
          <cell r="B17" t="str">
            <v>Blinkova Natalya/92</v>
          </cell>
          <cell r="C17" t="str">
            <v>RUS</v>
          </cell>
          <cell r="D17">
            <v>40767</v>
          </cell>
          <cell r="E17" t="str">
            <v>Kursk</v>
          </cell>
        </row>
        <row r="18">
          <cell r="A18">
            <v>330</v>
          </cell>
          <cell r="B18" t="str">
            <v>Blinkova Natalya/92</v>
          </cell>
          <cell r="C18" t="str">
            <v>RUS</v>
          </cell>
          <cell r="D18">
            <v>40767</v>
          </cell>
          <cell r="E18" t="str">
            <v>Kursk</v>
          </cell>
        </row>
        <row r="19">
          <cell r="A19"/>
          <cell r="B19" t="str">
            <v>120/70/140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110</v>
          </cell>
          <cell r="B27" t="str">
            <v>Orudzhova Lidiya/95</v>
          </cell>
          <cell r="C27" t="str">
            <v>RUS</v>
          </cell>
          <cell r="D27">
            <v>41495</v>
          </cell>
          <cell r="E27" t="str">
            <v>Kursk</v>
          </cell>
        </row>
        <row r="28">
          <cell r="A28">
            <v>70</v>
          </cell>
          <cell r="B28" t="str">
            <v>Orudzhova Lidiya/95</v>
          </cell>
          <cell r="C28" t="str">
            <v>RUS</v>
          </cell>
          <cell r="D28">
            <v>41495</v>
          </cell>
          <cell r="E28" t="str">
            <v>Kursk</v>
          </cell>
        </row>
        <row r="29">
          <cell r="A29">
            <v>110</v>
          </cell>
          <cell r="B29" t="str">
            <v>Orudzhova Lidiya/95</v>
          </cell>
          <cell r="C29" t="str">
            <v>RUS</v>
          </cell>
          <cell r="D29">
            <v>41495</v>
          </cell>
          <cell r="E29" t="str">
            <v>Kursk</v>
          </cell>
        </row>
        <row r="30">
          <cell r="A30">
            <v>290</v>
          </cell>
          <cell r="B30" t="str">
            <v>Orudzhova Lidiya/95</v>
          </cell>
          <cell r="C30" t="str">
            <v>RUS</v>
          </cell>
          <cell r="D30">
            <v>41495</v>
          </cell>
          <cell r="E30" t="str">
            <v>Kursk</v>
          </cell>
        </row>
        <row r="31">
          <cell r="A31"/>
          <cell r="B31" t="str">
            <v>110/70/110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175</v>
          </cell>
          <cell r="B33" t="str">
            <v>Vins Yuliya/96</v>
          </cell>
          <cell r="C33" t="str">
            <v>RUS</v>
          </cell>
          <cell r="D33" t="str">
            <v>22.08.2014</v>
          </cell>
          <cell r="E33" t="str">
            <v>Moscow</v>
          </cell>
        </row>
        <row r="34">
          <cell r="A34">
            <v>100</v>
          </cell>
          <cell r="B34" t="str">
            <v>Orudzhova Lidiya/95</v>
          </cell>
          <cell r="C34" t="str">
            <v>RUS</v>
          </cell>
          <cell r="D34" t="str">
            <v>20.04.2014</v>
          </cell>
          <cell r="E34" t="str">
            <v>Krasnodar</v>
          </cell>
        </row>
        <row r="35">
          <cell r="A35">
            <v>165</v>
          </cell>
          <cell r="B35" t="str">
            <v>Vins Yuliya/96</v>
          </cell>
          <cell r="C35" t="str">
            <v>RUS</v>
          </cell>
          <cell r="D35" t="str">
            <v>22.08.2014</v>
          </cell>
          <cell r="E35" t="str">
            <v>Moscow</v>
          </cell>
        </row>
        <row r="36">
          <cell r="A36">
            <v>440</v>
          </cell>
          <cell r="B36" t="str">
            <v>Vins Yuliya/96</v>
          </cell>
          <cell r="C36" t="str">
            <v>RUS</v>
          </cell>
          <cell r="D36" t="str">
            <v>22.08.2014</v>
          </cell>
          <cell r="E36" t="str">
            <v>Moscow</v>
          </cell>
        </row>
        <row r="37">
          <cell r="A37"/>
          <cell r="B37" t="str">
            <v>175/100/165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4">
        <row r="1">
          <cell r="B1" t="str">
            <v>Women Junior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105</v>
          </cell>
          <cell r="B9" t="str">
            <v>Khatina Margarita/91</v>
          </cell>
          <cell r="C9" t="str">
            <v>RUS</v>
          </cell>
          <cell r="D9">
            <v>41618</v>
          </cell>
          <cell r="E9" t="str">
            <v>Kursk</v>
          </cell>
        </row>
        <row r="10">
          <cell r="A10">
            <v>50</v>
          </cell>
          <cell r="B10" t="str">
            <v>Khatina Margarita/91</v>
          </cell>
          <cell r="C10" t="str">
            <v>RUS</v>
          </cell>
          <cell r="D10">
            <v>41618</v>
          </cell>
          <cell r="E10" t="str">
            <v>Kursk</v>
          </cell>
        </row>
        <row r="11">
          <cell r="A11">
            <v>117.5</v>
          </cell>
          <cell r="B11" t="str">
            <v>Khatina Margarita/91</v>
          </cell>
          <cell r="C11" t="str">
            <v>RUS</v>
          </cell>
          <cell r="D11">
            <v>41618</v>
          </cell>
          <cell r="E11" t="str">
            <v>Kursk</v>
          </cell>
        </row>
        <row r="12">
          <cell r="A12">
            <v>272.5</v>
          </cell>
          <cell r="B12" t="str">
            <v>Khatina Margarita/91</v>
          </cell>
          <cell r="C12" t="str">
            <v>RUS</v>
          </cell>
          <cell r="D12">
            <v>41618</v>
          </cell>
          <cell r="E12" t="str">
            <v>Kursk</v>
          </cell>
        </row>
        <row r="13">
          <cell r="A13"/>
          <cell r="B13" t="str">
            <v>105/50/117,5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150</v>
          </cell>
          <cell r="B15" t="str">
            <v>Dudyreva Irina/90</v>
          </cell>
          <cell r="C15" t="str">
            <v>RUS</v>
          </cell>
          <cell r="D15">
            <v>41618</v>
          </cell>
          <cell r="E15" t="str">
            <v>Kursk</v>
          </cell>
        </row>
        <row r="16">
          <cell r="A16">
            <v>85</v>
          </cell>
          <cell r="B16" t="str">
            <v>Blinkova Natalya/91</v>
          </cell>
          <cell r="C16" t="str">
            <v>RUS</v>
          </cell>
          <cell r="D16">
            <v>41495</v>
          </cell>
          <cell r="E16" t="str">
            <v>Kursk</v>
          </cell>
        </row>
        <row r="17">
          <cell r="A17">
            <v>145</v>
          </cell>
          <cell r="B17" t="str">
            <v>Blinkova Natalya/91</v>
          </cell>
          <cell r="C17" t="str">
            <v>RUS</v>
          </cell>
          <cell r="D17">
            <v>41495</v>
          </cell>
          <cell r="E17" t="str">
            <v>Kursk</v>
          </cell>
        </row>
        <row r="18">
          <cell r="A18">
            <v>377.5</v>
          </cell>
          <cell r="B18" t="str">
            <v>Dudyreva Irina/90</v>
          </cell>
          <cell r="C18" t="str">
            <v>RUS</v>
          </cell>
          <cell r="D18">
            <v>41618</v>
          </cell>
          <cell r="E18" t="str">
            <v>Kursk</v>
          </cell>
        </row>
        <row r="19">
          <cell r="A19"/>
          <cell r="B19" t="str">
            <v>150/85/142,5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150</v>
          </cell>
          <cell r="B21" t="str">
            <v>Blinkova Natalya/91</v>
          </cell>
          <cell r="C21" t="str">
            <v>RUS</v>
          </cell>
          <cell r="D21" t="str">
            <v>29.05.2014</v>
          </cell>
          <cell r="E21" t="str">
            <v>Kursk</v>
          </cell>
        </row>
        <row r="22">
          <cell r="A22">
            <v>100</v>
          </cell>
          <cell r="B22" t="str">
            <v>Blinkova Natalya/91</v>
          </cell>
          <cell r="C22" t="str">
            <v>RUS</v>
          </cell>
          <cell r="D22" t="str">
            <v>29.05.2014</v>
          </cell>
          <cell r="E22" t="str">
            <v>Kursk</v>
          </cell>
        </row>
        <row r="23">
          <cell r="A23">
            <v>160</v>
          </cell>
          <cell r="B23" t="str">
            <v>Blinkova Natalya/91</v>
          </cell>
          <cell r="C23" t="str">
            <v>RUS</v>
          </cell>
          <cell r="D23" t="str">
            <v>29.05.2014</v>
          </cell>
          <cell r="E23" t="str">
            <v>Kursk</v>
          </cell>
        </row>
        <row r="24">
          <cell r="A24">
            <v>410</v>
          </cell>
          <cell r="B24" t="str">
            <v>Blinkova Natalya/91</v>
          </cell>
          <cell r="C24" t="str">
            <v>RUS</v>
          </cell>
          <cell r="D24" t="str">
            <v>29.05.2014</v>
          </cell>
          <cell r="E24" t="str">
            <v>Kursk</v>
          </cell>
        </row>
        <row r="25">
          <cell r="A25"/>
          <cell r="B25" t="str">
            <v>150/100/160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137.5</v>
          </cell>
          <cell r="B33" t="str">
            <v>Fedorova Yekaterina/94</v>
          </cell>
          <cell r="C33" t="str">
            <v>RUS</v>
          </cell>
          <cell r="D33" t="str">
            <v>09.08.2014</v>
          </cell>
          <cell r="E33" t="str">
            <v>Yekaterinburg</v>
          </cell>
        </row>
        <row r="34">
          <cell r="A34">
            <v>60</v>
          </cell>
          <cell r="B34" t="str">
            <v>Fedorova Yekaterina/94</v>
          </cell>
          <cell r="C34" t="str">
            <v>RUS</v>
          </cell>
          <cell r="D34" t="str">
            <v>09.08.2014</v>
          </cell>
          <cell r="E34" t="str">
            <v>Yekaterinburg</v>
          </cell>
        </row>
        <row r="35">
          <cell r="A35">
            <v>110</v>
          </cell>
          <cell r="B35" t="str">
            <v>Fedorova Yekaterina/94</v>
          </cell>
          <cell r="C35" t="str">
            <v>RUS</v>
          </cell>
          <cell r="D35" t="str">
            <v>09.08.2014</v>
          </cell>
          <cell r="E35" t="str">
            <v>Yekaterinburg</v>
          </cell>
        </row>
        <row r="36">
          <cell r="A36">
            <v>307.5</v>
          </cell>
          <cell r="B36" t="str">
            <v>Fedorova Yekaterina/94</v>
          </cell>
          <cell r="C36" t="str">
            <v>RUS</v>
          </cell>
          <cell r="D36" t="str">
            <v>09.08.2014</v>
          </cell>
          <cell r="E36" t="str">
            <v>Yekaterinburg</v>
          </cell>
        </row>
        <row r="37">
          <cell r="A37"/>
          <cell r="B37" t="str">
            <v>137.5/60/110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</sheetData>
      <sheetData sheetId="5">
        <row r="1">
          <cell r="B1" t="str">
            <v>SM Women 33-39</v>
          </cell>
        </row>
        <row r="2">
          <cell r="A2">
            <v>44</v>
          </cell>
          <cell r="C2"/>
          <cell r="D2"/>
          <cell r="E2"/>
        </row>
        <row r="3">
          <cell r="A3">
            <v>112.5</v>
          </cell>
          <cell r="B3" t="str">
            <v>Zemnukhova Yelena/77</v>
          </cell>
          <cell r="C3" t="str">
            <v>RUS</v>
          </cell>
          <cell r="D3" t="str">
            <v>22.08.2014</v>
          </cell>
          <cell r="E3" t="str">
            <v>Moscow</v>
          </cell>
        </row>
        <row r="4">
          <cell r="A4">
            <v>52.5</v>
          </cell>
          <cell r="B4" t="str">
            <v>Zemnukhova Yelena/77</v>
          </cell>
          <cell r="C4" t="str">
            <v>RUS</v>
          </cell>
          <cell r="D4" t="str">
            <v>22.08.2014</v>
          </cell>
          <cell r="E4" t="str">
            <v>Moscow</v>
          </cell>
        </row>
        <row r="5">
          <cell r="A5">
            <v>110</v>
          </cell>
          <cell r="B5" t="str">
            <v>Zemnukhova Yelena/77</v>
          </cell>
          <cell r="C5" t="str">
            <v>RUS</v>
          </cell>
          <cell r="D5" t="str">
            <v>22.08.2014</v>
          </cell>
          <cell r="E5" t="str">
            <v>Moscow</v>
          </cell>
        </row>
        <row r="6">
          <cell r="A6">
            <v>275</v>
          </cell>
          <cell r="B6" t="str">
            <v>Zemnukhova Yelena/77</v>
          </cell>
          <cell r="C6" t="str">
            <v>RUS</v>
          </cell>
          <cell r="D6" t="str">
            <v>22.08.2014</v>
          </cell>
          <cell r="E6" t="str">
            <v>Moscow</v>
          </cell>
        </row>
        <row r="7">
          <cell r="A7"/>
          <cell r="B7" t="str">
            <v>112.5/52.5/110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130</v>
          </cell>
          <cell r="B15" t="str">
            <v>Kamyshnikova Marina/79</v>
          </cell>
          <cell r="C15" t="str">
            <v>RUS</v>
          </cell>
          <cell r="D15" t="str">
            <v>22.08.2014</v>
          </cell>
          <cell r="E15" t="str">
            <v>Moscow</v>
          </cell>
        </row>
        <row r="16">
          <cell r="A16">
            <v>55</v>
          </cell>
          <cell r="B16" t="str">
            <v>Kamyshnikova Marina/79</v>
          </cell>
          <cell r="C16" t="str">
            <v>RUS</v>
          </cell>
          <cell r="D16" t="str">
            <v>22.08.2014</v>
          </cell>
          <cell r="E16" t="str">
            <v>Moscow</v>
          </cell>
        </row>
        <row r="17">
          <cell r="A17">
            <v>132.5</v>
          </cell>
          <cell r="B17" t="str">
            <v>Kamyshnikova Marina/79</v>
          </cell>
          <cell r="C17" t="str">
            <v>RUS</v>
          </cell>
          <cell r="D17" t="str">
            <v>22.08.2014</v>
          </cell>
          <cell r="E17" t="str">
            <v>Moscow</v>
          </cell>
        </row>
        <row r="18">
          <cell r="A18">
            <v>317.5</v>
          </cell>
          <cell r="B18" t="str">
            <v>Kamyshnikova Marina/79</v>
          </cell>
          <cell r="C18" t="str">
            <v>RUS</v>
          </cell>
          <cell r="D18" t="str">
            <v>22.08.2014</v>
          </cell>
          <cell r="E18" t="str">
            <v>Moscow</v>
          </cell>
        </row>
        <row r="19">
          <cell r="A19"/>
          <cell r="B19" t="str">
            <v>130/55/132.5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105</v>
          </cell>
          <cell r="B21" t="str">
            <v>Budaeva Marina/78</v>
          </cell>
          <cell r="C21" t="str">
            <v>RUS</v>
          </cell>
          <cell r="D21" t="str">
            <v>04.07.2014</v>
          </cell>
          <cell r="E21" t="str">
            <v>Novosibirsk</v>
          </cell>
        </row>
        <row r="22">
          <cell r="A22">
            <v>40</v>
          </cell>
          <cell r="B22" t="str">
            <v>Budaeva Marina/78</v>
          </cell>
          <cell r="C22" t="str">
            <v>RUS</v>
          </cell>
          <cell r="D22" t="str">
            <v>04.07.2014</v>
          </cell>
          <cell r="E22" t="str">
            <v>Novosibirsk</v>
          </cell>
        </row>
        <row r="23">
          <cell r="A23">
            <v>110</v>
          </cell>
          <cell r="B23" t="str">
            <v>Budaeva Marina/78</v>
          </cell>
          <cell r="C23" t="str">
            <v>RUS</v>
          </cell>
          <cell r="D23" t="str">
            <v>04.07.2014</v>
          </cell>
          <cell r="E23" t="str">
            <v>Novosibirsk</v>
          </cell>
        </row>
        <row r="24">
          <cell r="A24">
            <v>255</v>
          </cell>
          <cell r="B24" t="str">
            <v>Budaeva Marina/78</v>
          </cell>
          <cell r="C24" t="str">
            <v>RUS</v>
          </cell>
          <cell r="D24" t="str">
            <v>04.07.2014</v>
          </cell>
          <cell r="E24" t="str">
            <v>Novosibirsk</v>
          </cell>
        </row>
        <row r="25">
          <cell r="A25"/>
          <cell r="B25" t="str">
            <v>105/40/110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6">
        <row r="1">
          <cell r="B1" t="str">
            <v>Women M1 40 - 44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112.5</v>
          </cell>
          <cell r="B9" t="str">
            <v>Artsebasheva Irina/72</v>
          </cell>
          <cell r="C9" t="str">
            <v>RUS</v>
          </cell>
          <cell r="D9">
            <v>41501</v>
          </cell>
          <cell r="E9" t="str">
            <v>Novosibirsk</v>
          </cell>
        </row>
        <row r="10">
          <cell r="A10">
            <v>60</v>
          </cell>
          <cell r="B10" t="str">
            <v>Artsebasheva Irina/72</v>
          </cell>
          <cell r="C10" t="str">
            <v>RUS</v>
          </cell>
          <cell r="D10">
            <v>41501</v>
          </cell>
          <cell r="E10" t="str">
            <v>Novosibirsk</v>
          </cell>
        </row>
        <row r="11">
          <cell r="A11">
            <v>117.5</v>
          </cell>
          <cell r="B11" t="str">
            <v>Artsebasheva Irina/72</v>
          </cell>
          <cell r="C11" t="str">
            <v>RUS</v>
          </cell>
          <cell r="D11">
            <v>41501</v>
          </cell>
          <cell r="E11" t="str">
            <v>Novosibirsk</v>
          </cell>
        </row>
        <row r="12">
          <cell r="A12">
            <v>290</v>
          </cell>
          <cell r="B12" t="str">
            <v>Artsebasheva Irina/72</v>
          </cell>
          <cell r="C12" t="str">
            <v>RUS</v>
          </cell>
          <cell r="D12">
            <v>41501</v>
          </cell>
          <cell r="E12" t="str">
            <v>Novosibirsk</v>
          </cell>
        </row>
        <row r="13">
          <cell r="A13"/>
          <cell r="B13" t="str">
            <v>112,5/60/117,5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 t="str">
            <v>90+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7"/>
      <sheetData sheetId="8">
        <row r="1">
          <cell r="B1" t="str">
            <v>Women M3  50 - 54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</sheetData>
      <sheetData sheetId="9">
        <row r="1">
          <cell r="B1" t="str">
            <v>Men Open</v>
          </cell>
          <cell r="E1"/>
        </row>
        <row r="2">
          <cell r="A2">
            <v>52</v>
          </cell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180</v>
          </cell>
          <cell r="B9" t="str">
            <v>Danikin Sergei/88</v>
          </cell>
          <cell r="C9" t="str">
            <v>RUS</v>
          </cell>
          <cell r="D9" t="str">
            <v>04.07.2014</v>
          </cell>
          <cell r="E9" t="str">
            <v>Novosibirsk</v>
          </cell>
        </row>
        <row r="10">
          <cell r="A10">
            <v>115</v>
          </cell>
          <cell r="B10" t="str">
            <v>Ryzhov Alexander/93</v>
          </cell>
          <cell r="C10" t="str">
            <v>RUS</v>
          </cell>
          <cell r="D10">
            <v>41501</v>
          </cell>
          <cell r="E10" t="str">
            <v>Novosibirsk</v>
          </cell>
        </row>
        <row r="11">
          <cell r="A11">
            <v>180</v>
          </cell>
          <cell r="B11" t="str">
            <v>Danikin Sergei/88</v>
          </cell>
          <cell r="C11" t="str">
            <v>RUS</v>
          </cell>
          <cell r="D11" t="str">
            <v>04.07.2014</v>
          </cell>
          <cell r="E11" t="str">
            <v>Novosibirsk</v>
          </cell>
        </row>
        <row r="12">
          <cell r="A12">
            <v>470</v>
          </cell>
          <cell r="B12" t="str">
            <v>Danikin Sergei/88</v>
          </cell>
          <cell r="C12" t="str">
            <v>RUS</v>
          </cell>
          <cell r="D12" t="str">
            <v>04.07.2014</v>
          </cell>
          <cell r="E12" t="str">
            <v>Novosibirsk</v>
          </cell>
        </row>
        <row r="13">
          <cell r="A13"/>
          <cell r="B13" t="str">
            <v>180/110/180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160</v>
          </cell>
          <cell r="B15" t="str">
            <v>Kislukhin Alexei/92</v>
          </cell>
          <cell r="C15" t="str">
            <v>RUS</v>
          </cell>
          <cell r="D15">
            <v>41501</v>
          </cell>
          <cell r="E15" t="str">
            <v>Novosibirsk</v>
          </cell>
        </row>
        <row r="16">
          <cell r="A16">
            <v>115</v>
          </cell>
          <cell r="B16" t="str">
            <v>Kislukhin Alexei/92</v>
          </cell>
          <cell r="C16" t="str">
            <v>RUS</v>
          </cell>
          <cell r="D16">
            <v>41501</v>
          </cell>
          <cell r="E16" t="str">
            <v>Novosibirsk</v>
          </cell>
        </row>
        <row r="17">
          <cell r="A17">
            <v>180</v>
          </cell>
          <cell r="B17" t="str">
            <v>Kislukhin Alexei/92</v>
          </cell>
          <cell r="C17" t="str">
            <v>RUS</v>
          </cell>
          <cell r="D17">
            <v>41501</v>
          </cell>
          <cell r="E17" t="str">
            <v>Novosibirsk</v>
          </cell>
        </row>
        <row r="18">
          <cell r="A18">
            <v>455</v>
          </cell>
          <cell r="B18" t="str">
            <v>Kislukhin Alexei/92</v>
          </cell>
          <cell r="C18" t="str">
            <v>RUS</v>
          </cell>
          <cell r="D18">
            <v>41501</v>
          </cell>
          <cell r="E18" t="str">
            <v>Novosibirsk</v>
          </cell>
        </row>
        <row r="19">
          <cell r="A19"/>
          <cell r="B19" t="str">
            <v>160/115/180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200</v>
          </cell>
          <cell r="B21" t="str">
            <v>Kobzar Nikita/92</v>
          </cell>
          <cell r="C21" t="str">
            <v>RUS</v>
          </cell>
          <cell r="D21">
            <v>41501</v>
          </cell>
          <cell r="E21" t="str">
            <v>Novosibirsk</v>
          </cell>
        </row>
        <row r="22">
          <cell r="A22">
            <v>150</v>
          </cell>
          <cell r="B22" t="str">
            <v>Zelenin Maxim/92</v>
          </cell>
          <cell r="C22" t="str">
            <v>RUS</v>
          </cell>
          <cell r="D22">
            <v>41501</v>
          </cell>
          <cell r="E22" t="str">
            <v>Novosibirsk</v>
          </cell>
        </row>
        <row r="23">
          <cell r="A23">
            <v>210</v>
          </cell>
          <cell r="B23" t="str">
            <v>Kobzar Nikita/92</v>
          </cell>
          <cell r="C23" t="str">
            <v>RUS</v>
          </cell>
          <cell r="D23">
            <v>41501</v>
          </cell>
          <cell r="E23" t="str">
            <v>Novosibirsk</v>
          </cell>
        </row>
        <row r="24">
          <cell r="A24">
            <v>545</v>
          </cell>
          <cell r="B24" t="str">
            <v>Kobzar Nikita/92</v>
          </cell>
          <cell r="C24" t="str">
            <v>RUS</v>
          </cell>
          <cell r="D24">
            <v>41501</v>
          </cell>
          <cell r="E24" t="str">
            <v>Novosibirsk</v>
          </cell>
        </row>
        <row r="25">
          <cell r="A25"/>
          <cell r="B25" t="str">
            <v>200/135/210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265</v>
          </cell>
          <cell r="B27" t="str">
            <v>Telidis Kostas/89</v>
          </cell>
          <cell r="C27" t="str">
            <v>RUS</v>
          </cell>
          <cell r="D27" t="str">
            <v>22.08.2014</v>
          </cell>
          <cell r="E27" t="str">
            <v>Moscow</v>
          </cell>
        </row>
        <row r="28">
          <cell r="A28">
            <v>220</v>
          </cell>
          <cell r="B28" t="str">
            <v>Telidis Kostas/89</v>
          </cell>
          <cell r="C28" t="str">
            <v>RUS</v>
          </cell>
          <cell r="D28" t="str">
            <v>22.08.2014</v>
          </cell>
          <cell r="E28" t="str">
            <v>Moscow</v>
          </cell>
        </row>
        <row r="29">
          <cell r="A29">
            <v>240</v>
          </cell>
          <cell r="B29" t="str">
            <v>Bykov Yevgeniy/84</v>
          </cell>
          <cell r="C29" t="str">
            <v>RUS</v>
          </cell>
          <cell r="D29" t="str">
            <v>04.07.2014</v>
          </cell>
          <cell r="E29" t="str">
            <v>Novosibirsk</v>
          </cell>
        </row>
        <row r="30">
          <cell r="A30">
            <v>705</v>
          </cell>
          <cell r="B30" t="str">
            <v>Telidis Kostas/89</v>
          </cell>
          <cell r="C30" t="str">
            <v>RUS</v>
          </cell>
          <cell r="D30" t="str">
            <v>22.08.2014</v>
          </cell>
          <cell r="E30" t="str">
            <v>Moscow</v>
          </cell>
        </row>
        <row r="31">
          <cell r="A31"/>
          <cell r="B31" t="str">
            <v>265/220/220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310</v>
          </cell>
          <cell r="B33" t="str">
            <v>Raspopin Roman/96</v>
          </cell>
          <cell r="C33" t="str">
            <v>RUS</v>
          </cell>
          <cell r="D33">
            <v>41618</v>
          </cell>
          <cell r="E33" t="str">
            <v>Kursk</v>
          </cell>
        </row>
        <row r="34">
          <cell r="A34">
            <v>210.5</v>
          </cell>
          <cell r="B34" t="str">
            <v>Bykhovets Artem/83</v>
          </cell>
          <cell r="C34" t="str">
            <v>RUS</v>
          </cell>
          <cell r="D34" t="str">
            <v>22.08.2014</v>
          </cell>
          <cell r="E34" t="str">
            <v>Moscow</v>
          </cell>
        </row>
        <row r="35">
          <cell r="A35">
            <v>280</v>
          </cell>
          <cell r="B35" t="str">
            <v>Raspopin Roman/96</v>
          </cell>
          <cell r="C35" t="str">
            <v>RUS</v>
          </cell>
          <cell r="D35">
            <v>41618</v>
          </cell>
          <cell r="E35" t="str">
            <v>Kursk</v>
          </cell>
        </row>
        <row r="36">
          <cell r="A36">
            <v>780</v>
          </cell>
          <cell r="B36" t="str">
            <v>Bykhovets Artem/83</v>
          </cell>
          <cell r="C36" t="str">
            <v>RUS</v>
          </cell>
          <cell r="D36" t="str">
            <v>22.08.2014</v>
          </cell>
          <cell r="E36" t="str">
            <v>Moscow</v>
          </cell>
        </row>
        <row r="37">
          <cell r="A37"/>
          <cell r="B37" t="str">
            <v>290/210.5/280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325</v>
          </cell>
          <cell r="B39" t="str">
            <v>Umerenkov Igor/80</v>
          </cell>
          <cell r="C39" t="str">
            <v>RUS</v>
          </cell>
          <cell r="D39" t="str">
            <v>22.08.2014</v>
          </cell>
          <cell r="E39" t="str">
            <v>Moscow</v>
          </cell>
        </row>
        <row r="40">
          <cell r="A40">
            <v>230</v>
          </cell>
          <cell r="B40" t="str">
            <v>Konovalenko Andrei/82</v>
          </cell>
          <cell r="C40" t="str">
            <v>RUS</v>
          </cell>
          <cell r="D40" t="str">
            <v>22.08.2014</v>
          </cell>
          <cell r="E40" t="str">
            <v>Moscow</v>
          </cell>
        </row>
        <row r="41">
          <cell r="A41">
            <v>292.5</v>
          </cell>
          <cell r="B41" t="str">
            <v>Umerenkov Igor/80</v>
          </cell>
          <cell r="C41" t="str">
            <v>RUS</v>
          </cell>
          <cell r="D41" t="str">
            <v>22.08.2014</v>
          </cell>
          <cell r="E41" t="str">
            <v>Moscow</v>
          </cell>
        </row>
        <row r="42">
          <cell r="A42">
            <v>820</v>
          </cell>
          <cell r="B42" t="str">
            <v>Umerenkov Igor/80</v>
          </cell>
          <cell r="C42" t="str">
            <v>RUS</v>
          </cell>
          <cell r="D42" t="str">
            <v>22.08.2014</v>
          </cell>
          <cell r="E42" t="str">
            <v>Moscow</v>
          </cell>
        </row>
        <row r="43">
          <cell r="A43"/>
          <cell r="B43" t="str">
            <v>325/202.5/292.5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325</v>
          </cell>
          <cell r="B45" t="str">
            <v>Fomenko Daniil/92</v>
          </cell>
          <cell r="C45" t="str">
            <v>RUS</v>
          </cell>
          <cell r="D45">
            <v>41501</v>
          </cell>
          <cell r="E45" t="str">
            <v>Novosibirsk</v>
          </cell>
        </row>
        <row r="46">
          <cell r="A46">
            <v>222.5</v>
          </cell>
          <cell r="B46" t="str">
            <v>Sviryuev Mikhail/83</v>
          </cell>
          <cell r="C46" t="str">
            <v>RUS</v>
          </cell>
          <cell r="D46">
            <v>41439</v>
          </cell>
          <cell r="E46" t="str">
            <v>Moscow</v>
          </cell>
        </row>
        <row r="47">
          <cell r="A47">
            <v>300.5</v>
          </cell>
          <cell r="B47" t="str">
            <v>Yesaulkov Yevgeniy/89</v>
          </cell>
          <cell r="C47" t="str">
            <v>RUS</v>
          </cell>
          <cell r="D47" t="str">
            <v>29.05.2014</v>
          </cell>
          <cell r="E47" t="str">
            <v>Kursk</v>
          </cell>
        </row>
        <row r="48">
          <cell r="A48">
            <v>825</v>
          </cell>
          <cell r="B48" t="str">
            <v>Miroshnichenko Igor/88</v>
          </cell>
          <cell r="C48" t="str">
            <v>RUS</v>
          </cell>
          <cell r="D48">
            <v>41439</v>
          </cell>
          <cell r="E48" t="str">
            <v>Moscow</v>
          </cell>
        </row>
        <row r="49">
          <cell r="A49"/>
          <cell r="B49" t="str">
            <v>310/215/300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320</v>
          </cell>
          <cell r="B51" t="str">
            <v>Demin Roman/80</v>
          </cell>
          <cell r="C51" t="str">
            <v>RUS</v>
          </cell>
          <cell r="D51">
            <v>41321</v>
          </cell>
          <cell r="E51" t="str">
            <v>Yekaterinburg</v>
          </cell>
        </row>
        <row r="52">
          <cell r="A52">
            <v>230</v>
          </cell>
          <cell r="B52" t="str">
            <v>Kirilin Sergei/85</v>
          </cell>
          <cell r="C52" t="str">
            <v>RUS</v>
          </cell>
          <cell r="D52" t="str">
            <v>22.08.2014</v>
          </cell>
          <cell r="E52" t="str">
            <v>Moscow</v>
          </cell>
        </row>
        <row r="53">
          <cell r="A53">
            <v>300</v>
          </cell>
          <cell r="B53" t="str">
            <v>Demin Roman/80</v>
          </cell>
          <cell r="C53" t="str">
            <v>RUS</v>
          </cell>
          <cell r="D53">
            <v>41321</v>
          </cell>
          <cell r="E53" t="str">
            <v>Yekaterinburg</v>
          </cell>
        </row>
        <row r="54">
          <cell r="A54">
            <v>840</v>
          </cell>
          <cell r="B54" t="str">
            <v>Demin Roman/80</v>
          </cell>
          <cell r="C54" t="str">
            <v>RUS</v>
          </cell>
          <cell r="D54">
            <v>41321</v>
          </cell>
          <cell r="E54" t="str">
            <v>Yekaterinburg</v>
          </cell>
        </row>
        <row r="55">
          <cell r="A55"/>
          <cell r="B55" t="str">
            <v>320/220/300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322.5</v>
          </cell>
          <cell r="B57" t="str">
            <v>Scheglov Pavel/78</v>
          </cell>
          <cell r="C57" t="str">
            <v>RUS</v>
          </cell>
          <cell r="D57">
            <v>41439</v>
          </cell>
          <cell r="E57" t="str">
            <v>Moscow</v>
          </cell>
        </row>
        <row r="58">
          <cell r="A58">
            <v>232.5</v>
          </cell>
          <cell r="B58" t="str">
            <v>Scheglov Pavel/78</v>
          </cell>
          <cell r="C58" t="str">
            <v>RUS</v>
          </cell>
          <cell r="D58">
            <v>41439</v>
          </cell>
          <cell r="E58" t="str">
            <v>Moscow</v>
          </cell>
        </row>
        <row r="59">
          <cell r="A59">
            <v>280.5</v>
          </cell>
          <cell r="B59" t="str">
            <v>Drozhzhin Andrei/77</v>
          </cell>
          <cell r="C59" t="str">
            <v>RUS</v>
          </cell>
          <cell r="D59">
            <v>41618</v>
          </cell>
          <cell r="E59" t="str">
            <v>Kursk</v>
          </cell>
        </row>
        <row r="60">
          <cell r="A60">
            <v>805</v>
          </cell>
          <cell r="B60" t="str">
            <v>Scheglov Pavel/78</v>
          </cell>
          <cell r="C60" t="str">
            <v>RUS</v>
          </cell>
          <cell r="D60">
            <v>41439</v>
          </cell>
          <cell r="E60" t="str">
            <v>Moscow</v>
          </cell>
        </row>
        <row r="61">
          <cell r="A61"/>
          <cell r="B61" t="str">
            <v>322.5/232.5/250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0">
        <row r="1">
          <cell r="B1" t="str">
            <v>Teen Men T1 13 - 15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110</v>
          </cell>
          <cell r="B9" t="str">
            <v>Novoselov Dmitriy/99</v>
          </cell>
          <cell r="C9" t="str">
            <v>RUS</v>
          </cell>
          <cell r="D9">
            <v>41321</v>
          </cell>
          <cell r="E9" t="str">
            <v>Yekaterinburg</v>
          </cell>
        </row>
        <row r="10">
          <cell r="A10">
            <v>75</v>
          </cell>
          <cell r="B10" t="str">
            <v>Novoselov Dmitriy/99</v>
          </cell>
          <cell r="C10" t="str">
            <v>RUS</v>
          </cell>
          <cell r="D10">
            <v>41321</v>
          </cell>
          <cell r="E10" t="str">
            <v>Yekaterinburg</v>
          </cell>
        </row>
        <row r="11">
          <cell r="A11">
            <v>115</v>
          </cell>
          <cell r="B11" t="str">
            <v>Novoselov Dmitriy/99</v>
          </cell>
          <cell r="C11" t="str">
            <v>RUS</v>
          </cell>
          <cell r="D11">
            <v>41321</v>
          </cell>
          <cell r="E11" t="str">
            <v>Yekaterinburg</v>
          </cell>
        </row>
        <row r="12">
          <cell r="A12">
            <v>300</v>
          </cell>
          <cell r="B12" t="str">
            <v>Novoselov Dmitriy/99</v>
          </cell>
          <cell r="C12" t="str">
            <v>RUS</v>
          </cell>
          <cell r="D12">
            <v>41321</v>
          </cell>
          <cell r="E12" t="str">
            <v>Yekaterinburg</v>
          </cell>
        </row>
        <row r="13">
          <cell r="A13"/>
          <cell r="B13" t="str">
            <v>110/75/115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B74"/>
          <cell r="C74"/>
          <cell r="D74"/>
          <cell r="E74"/>
        </row>
      </sheetData>
      <sheetData sheetId="11">
        <row r="1">
          <cell r="B1" t="str">
            <v>Teen Men T2  16 - 17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180</v>
          </cell>
          <cell r="B21" t="str">
            <v>Skvortsov Yaroslav/95</v>
          </cell>
          <cell r="C21" t="str">
            <v>RUS</v>
          </cell>
          <cell r="D21">
            <v>41608</v>
          </cell>
          <cell r="E21" t="str">
            <v>Yekaterinburg</v>
          </cell>
        </row>
        <row r="22">
          <cell r="A22">
            <v>137.5</v>
          </cell>
          <cell r="B22" t="str">
            <v>Krasnoschekov Roman/96</v>
          </cell>
          <cell r="C22" t="str">
            <v>RUS</v>
          </cell>
          <cell r="D22">
            <v>41720</v>
          </cell>
          <cell r="E22" t="str">
            <v>Vologda</v>
          </cell>
        </row>
        <row r="23">
          <cell r="A23">
            <v>180</v>
          </cell>
          <cell r="B23" t="str">
            <v>Krasnoschekov Roman/96</v>
          </cell>
          <cell r="C23" t="str">
            <v>RUS</v>
          </cell>
          <cell r="D23">
            <v>41720</v>
          </cell>
          <cell r="E23" t="str">
            <v>Vologda</v>
          </cell>
        </row>
        <row r="24">
          <cell r="A24">
            <v>490</v>
          </cell>
          <cell r="B24" t="str">
            <v>Krasnoschekov Roman/96</v>
          </cell>
          <cell r="C24" t="str">
            <v>RUS</v>
          </cell>
          <cell r="D24">
            <v>41720</v>
          </cell>
          <cell r="E24" t="str">
            <v>Vologda</v>
          </cell>
        </row>
        <row r="25">
          <cell r="A25"/>
          <cell r="B25" t="str">
            <v>172,5/137,5/180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230</v>
          </cell>
          <cell r="B27" t="str">
            <v>Farvaev Alexander/97</v>
          </cell>
          <cell r="C27" t="str">
            <v>RUS</v>
          </cell>
          <cell r="D27" t="str">
            <v>08.02.2014</v>
          </cell>
          <cell r="E27" t="str">
            <v>Yekaterinburg</v>
          </cell>
        </row>
        <row r="28">
          <cell r="A28">
            <v>120</v>
          </cell>
          <cell r="B28" t="str">
            <v>Farvaev Alexander/97</v>
          </cell>
          <cell r="C28" t="str">
            <v>RUS</v>
          </cell>
          <cell r="D28" t="str">
            <v>08.02.2014</v>
          </cell>
          <cell r="E28" t="str">
            <v>Yekaterinburg</v>
          </cell>
        </row>
        <row r="29">
          <cell r="A29">
            <v>225</v>
          </cell>
          <cell r="B29" t="str">
            <v>Farvaev Alexander/97</v>
          </cell>
          <cell r="C29" t="str">
            <v>RUS</v>
          </cell>
          <cell r="D29" t="str">
            <v>08.02.2014</v>
          </cell>
          <cell r="E29" t="str">
            <v>Yekaterinburg</v>
          </cell>
        </row>
        <row r="30">
          <cell r="A30">
            <v>575</v>
          </cell>
          <cell r="B30" t="str">
            <v>Farvaev Alexander/97</v>
          </cell>
          <cell r="C30" t="str">
            <v>RUS</v>
          </cell>
          <cell r="D30" t="str">
            <v>08.02.2014</v>
          </cell>
          <cell r="E30" t="str">
            <v>Yekaterinburg</v>
          </cell>
        </row>
        <row r="31">
          <cell r="A31"/>
          <cell r="B31" t="str">
            <v>230/120/225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310</v>
          </cell>
          <cell r="B33" t="str">
            <v>Raspopin Roman/96</v>
          </cell>
          <cell r="C33" t="str">
            <v>RUS</v>
          </cell>
          <cell r="D33">
            <v>41501</v>
          </cell>
          <cell r="E33" t="str">
            <v>Novosibirsk</v>
          </cell>
        </row>
        <row r="34">
          <cell r="A34">
            <v>160</v>
          </cell>
          <cell r="B34" t="str">
            <v>Raspopin Roman/96</v>
          </cell>
          <cell r="C34" t="str">
            <v>RUS</v>
          </cell>
          <cell r="D34">
            <v>41501</v>
          </cell>
          <cell r="E34" t="str">
            <v>Novosibirsk</v>
          </cell>
        </row>
        <row r="35">
          <cell r="A35">
            <v>280</v>
          </cell>
          <cell r="B35" t="str">
            <v>Raspopin Roman/96</v>
          </cell>
          <cell r="C35" t="str">
            <v>RUS</v>
          </cell>
          <cell r="D35">
            <v>41501</v>
          </cell>
          <cell r="E35" t="str">
            <v>Novosibirsk</v>
          </cell>
        </row>
        <row r="36">
          <cell r="A36">
            <v>750</v>
          </cell>
          <cell r="B36" t="str">
            <v>Raspopin Roman/96</v>
          </cell>
          <cell r="C36" t="str">
            <v>RUS</v>
          </cell>
          <cell r="D36">
            <v>41501</v>
          </cell>
          <cell r="E36" t="str">
            <v>Novosibirsk</v>
          </cell>
        </row>
        <row r="37">
          <cell r="A37"/>
          <cell r="B37" t="str">
            <v>310/160/280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2">
        <row r="1">
          <cell r="B1" t="str">
            <v>Teen Men T3 18-19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170</v>
          </cell>
          <cell r="B9" t="str">
            <v>Ryzhov Alexander/93</v>
          </cell>
          <cell r="C9" t="str">
            <v>RUS</v>
          </cell>
          <cell r="D9">
            <v>41501</v>
          </cell>
          <cell r="E9" t="str">
            <v>Novosibirsk</v>
          </cell>
        </row>
        <row r="10">
          <cell r="A10">
            <v>115</v>
          </cell>
          <cell r="B10" t="str">
            <v>Ryzhov Alexander/93</v>
          </cell>
          <cell r="C10" t="str">
            <v>RUS</v>
          </cell>
          <cell r="D10">
            <v>41501</v>
          </cell>
          <cell r="E10" t="str">
            <v>Novosibirsk</v>
          </cell>
        </row>
        <row r="11">
          <cell r="A11">
            <v>155</v>
          </cell>
          <cell r="B11" t="str">
            <v>Ryzhov Alexander/93</v>
          </cell>
          <cell r="C11" t="str">
            <v>RUS</v>
          </cell>
          <cell r="D11">
            <v>41501</v>
          </cell>
          <cell r="E11" t="str">
            <v>Novosibirsk</v>
          </cell>
        </row>
        <row r="12">
          <cell r="A12">
            <v>440</v>
          </cell>
          <cell r="B12" t="str">
            <v>Ryzhov Alexander/93</v>
          </cell>
          <cell r="C12" t="str">
            <v>RUS</v>
          </cell>
          <cell r="D12">
            <v>41501</v>
          </cell>
          <cell r="E12" t="str">
            <v>Novosibirsk</v>
          </cell>
        </row>
        <row r="13">
          <cell r="A13"/>
          <cell r="B13" t="str">
            <v>170/115/155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200</v>
          </cell>
          <cell r="B21" t="str">
            <v>Kormoshev Ilya/94</v>
          </cell>
          <cell r="C21" t="str">
            <v>RUS</v>
          </cell>
          <cell r="D21" t="str">
            <v>22.08.2014</v>
          </cell>
          <cell r="E21" t="str">
            <v>Moscow</v>
          </cell>
        </row>
        <row r="22">
          <cell r="A22">
            <v>95</v>
          </cell>
          <cell r="B22" t="str">
            <v>Kormoshev Ilya/94</v>
          </cell>
          <cell r="C22" t="str">
            <v>RUS</v>
          </cell>
          <cell r="D22" t="str">
            <v>22.08.2014</v>
          </cell>
          <cell r="E22" t="str">
            <v>Moscow</v>
          </cell>
        </row>
        <row r="23">
          <cell r="A23">
            <v>207.5</v>
          </cell>
          <cell r="B23" t="str">
            <v>Kormoshev Ilya/94</v>
          </cell>
          <cell r="C23" t="str">
            <v>RUS</v>
          </cell>
          <cell r="D23" t="str">
            <v>22.08.2014</v>
          </cell>
          <cell r="E23" t="str">
            <v>Moscow</v>
          </cell>
        </row>
        <row r="24">
          <cell r="A24">
            <v>502.5</v>
          </cell>
          <cell r="B24" t="str">
            <v>Kormoshev Ilya/94</v>
          </cell>
          <cell r="C24" t="str">
            <v>RUS</v>
          </cell>
          <cell r="D24" t="str">
            <v>22.08.2014</v>
          </cell>
          <cell r="E24" t="str">
            <v>Moscow</v>
          </cell>
        </row>
        <row r="25">
          <cell r="A25"/>
          <cell r="B25" t="str">
            <v>200/95/207.5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200</v>
          </cell>
          <cell r="B27" t="str">
            <v>Galiullin Ramil/94</v>
          </cell>
          <cell r="C27" t="str">
            <v>RUS</v>
          </cell>
          <cell r="D27" t="str">
            <v>08.02.2014</v>
          </cell>
          <cell r="E27" t="str">
            <v>Yekaterinburg</v>
          </cell>
        </row>
        <row r="28">
          <cell r="A28">
            <v>110</v>
          </cell>
          <cell r="B28" t="str">
            <v>Galiullin Ramil/94</v>
          </cell>
          <cell r="C28" t="str">
            <v>RUS</v>
          </cell>
          <cell r="D28" t="str">
            <v>08.02.2014</v>
          </cell>
          <cell r="E28" t="str">
            <v>Yekaterinburg</v>
          </cell>
        </row>
        <row r="29">
          <cell r="A29">
            <v>190</v>
          </cell>
          <cell r="B29" t="str">
            <v>Galiullin Ramil/94</v>
          </cell>
          <cell r="C29" t="str">
            <v>RUS</v>
          </cell>
          <cell r="D29" t="str">
            <v>08.02.2014</v>
          </cell>
          <cell r="E29" t="str">
            <v>Yekaterinburg</v>
          </cell>
        </row>
        <row r="30">
          <cell r="A30">
            <v>500</v>
          </cell>
          <cell r="B30" t="str">
            <v>Galiullin Ramil/94</v>
          </cell>
          <cell r="C30" t="str">
            <v>RUS</v>
          </cell>
          <cell r="D30" t="str">
            <v>08.02.2014</v>
          </cell>
          <cell r="E30" t="str">
            <v>Yekaterinburg</v>
          </cell>
        </row>
        <row r="31">
          <cell r="A31"/>
          <cell r="B31" t="str">
            <v>200/110/190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225</v>
          </cell>
          <cell r="B33" t="str">
            <v>Akhlestin Arseniy/95</v>
          </cell>
          <cell r="C33" t="str">
            <v>RUS</v>
          </cell>
          <cell r="D33">
            <v>41439</v>
          </cell>
          <cell r="E33" t="str">
            <v>Moscow</v>
          </cell>
        </row>
        <row r="34">
          <cell r="A34">
            <v>140</v>
          </cell>
          <cell r="B34" t="str">
            <v>Akhlestin Arseniy/95</v>
          </cell>
          <cell r="C34" t="str">
            <v>RUS</v>
          </cell>
          <cell r="D34">
            <v>41439</v>
          </cell>
          <cell r="E34" t="str">
            <v>Moscow</v>
          </cell>
        </row>
        <row r="35">
          <cell r="A35">
            <v>235</v>
          </cell>
          <cell r="B35" t="str">
            <v>Akhlestin Arseniy/95</v>
          </cell>
          <cell r="C35" t="str">
            <v>RUS</v>
          </cell>
          <cell r="D35">
            <v>41439</v>
          </cell>
          <cell r="E35" t="str">
            <v>Moscow</v>
          </cell>
        </row>
        <row r="36">
          <cell r="A36">
            <v>600</v>
          </cell>
          <cell r="B36" t="str">
            <v>Akhlestin Arseniy/95</v>
          </cell>
          <cell r="C36" t="str">
            <v>RUS</v>
          </cell>
          <cell r="D36">
            <v>41439</v>
          </cell>
          <cell r="E36" t="str">
            <v>Moscow</v>
          </cell>
        </row>
        <row r="37">
          <cell r="A37"/>
          <cell r="B37" t="str">
            <v>225/140/235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290</v>
          </cell>
          <cell r="B39" t="str">
            <v>Raspopin Roman/96</v>
          </cell>
          <cell r="C39" t="str">
            <v>RUS</v>
          </cell>
          <cell r="D39" t="str">
            <v>03.07.2014</v>
          </cell>
          <cell r="E39" t="str">
            <v>Novosibirsk</v>
          </cell>
        </row>
        <row r="40">
          <cell r="A40">
            <v>170</v>
          </cell>
          <cell r="B40" t="str">
            <v>Raspopin Roman/96</v>
          </cell>
          <cell r="C40" t="str">
            <v>RUS</v>
          </cell>
          <cell r="D40" t="str">
            <v>03.07.2014</v>
          </cell>
          <cell r="E40" t="str">
            <v>Novosibirsk</v>
          </cell>
        </row>
        <row r="41">
          <cell r="A41">
            <v>285</v>
          </cell>
          <cell r="B41" t="str">
            <v>Raspopin Roman/96</v>
          </cell>
          <cell r="C41" t="str">
            <v>RUS</v>
          </cell>
          <cell r="D41" t="str">
            <v>03.07.2014</v>
          </cell>
          <cell r="E41" t="str">
            <v>Novosibirsk</v>
          </cell>
        </row>
        <row r="42">
          <cell r="A42">
            <v>745</v>
          </cell>
          <cell r="B42" t="str">
            <v>Raspopin Roman/96</v>
          </cell>
          <cell r="C42" t="str">
            <v>RUS</v>
          </cell>
          <cell r="D42" t="str">
            <v>03.07.2014</v>
          </cell>
          <cell r="E42" t="str">
            <v>Novosibirsk</v>
          </cell>
        </row>
        <row r="43">
          <cell r="A43"/>
          <cell r="B43" t="str">
            <v>290/170/285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310</v>
          </cell>
          <cell r="B51" t="str">
            <v>Kiselev Sergei/95</v>
          </cell>
          <cell r="C51" t="str">
            <v>RUS</v>
          </cell>
          <cell r="D51" t="str">
            <v>22.08.2014</v>
          </cell>
          <cell r="E51" t="str">
            <v>Moscow</v>
          </cell>
        </row>
        <row r="52">
          <cell r="A52">
            <v>210</v>
          </cell>
          <cell r="B52" t="str">
            <v>Kiselev Sergei/95</v>
          </cell>
          <cell r="C52" t="str">
            <v>RUS</v>
          </cell>
          <cell r="D52" t="str">
            <v>22.08.2014</v>
          </cell>
          <cell r="E52" t="str">
            <v>Moscow</v>
          </cell>
        </row>
        <row r="53">
          <cell r="A53">
            <v>270</v>
          </cell>
          <cell r="B53" t="str">
            <v>Kiselev Sergei/95</v>
          </cell>
          <cell r="C53" t="str">
            <v>RUS</v>
          </cell>
          <cell r="D53" t="str">
            <v>22.08.2014</v>
          </cell>
          <cell r="E53" t="str">
            <v>Moscow</v>
          </cell>
        </row>
        <row r="54">
          <cell r="A54">
            <v>790</v>
          </cell>
          <cell r="B54" t="str">
            <v>Kiselev Sergei/95</v>
          </cell>
          <cell r="C54" t="str">
            <v>RUS</v>
          </cell>
          <cell r="D54" t="str">
            <v>22.08.2014</v>
          </cell>
          <cell r="E54" t="str">
            <v>Moscow</v>
          </cell>
        </row>
        <row r="55">
          <cell r="A55"/>
          <cell r="B55" t="str">
            <v>310/210/270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3">
          <cell r="A63">
            <v>140</v>
          </cell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  <row r="75">
          <cell r="B75"/>
          <cell r="C75"/>
          <cell r="D75"/>
          <cell r="E75"/>
        </row>
      </sheetData>
      <sheetData sheetId="13">
        <row r="1">
          <cell r="B1" t="str">
            <v>Junior Men  20 - 23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160</v>
          </cell>
          <cell r="B15" t="str">
            <v>Kislukhin Alexei/92</v>
          </cell>
          <cell r="C15" t="str">
            <v>RUS</v>
          </cell>
          <cell r="D15">
            <v>41501</v>
          </cell>
          <cell r="E15" t="str">
            <v>Novosibirsk</v>
          </cell>
        </row>
        <row r="16">
          <cell r="A16">
            <v>115</v>
          </cell>
          <cell r="B16" t="str">
            <v>Kislukhin Alexei/92</v>
          </cell>
          <cell r="C16" t="str">
            <v>RUS</v>
          </cell>
          <cell r="D16">
            <v>41501</v>
          </cell>
          <cell r="E16" t="str">
            <v>Novosibirsk</v>
          </cell>
        </row>
        <row r="17">
          <cell r="A17">
            <v>180</v>
          </cell>
          <cell r="B17" t="str">
            <v>Kislukhin Alexei/92</v>
          </cell>
          <cell r="C17" t="str">
            <v>RUS</v>
          </cell>
          <cell r="D17">
            <v>41501</v>
          </cell>
          <cell r="E17" t="str">
            <v>Novosibirsk</v>
          </cell>
        </row>
        <row r="18">
          <cell r="A18">
            <v>455</v>
          </cell>
          <cell r="B18" t="str">
            <v>Kislukhin Alexei/92</v>
          </cell>
          <cell r="C18" t="str">
            <v>RUS</v>
          </cell>
          <cell r="D18">
            <v>41501</v>
          </cell>
          <cell r="E18" t="str">
            <v>Novosibirsk</v>
          </cell>
        </row>
        <row r="19">
          <cell r="A19"/>
          <cell r="B19" t="str">
            <v>160/115/180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200</v>
          </cell>
          <cell r="B21" t="str">
            <v>Kobzar Nikita/92</v>
          </cell>
          <cell r="C21" t="str">
            <v>RUS</v>
          </cell>
          <cell r="D21">
            <v>41501</v>
          </cell>
          <cell r="E21" t="str">
            <v>Novosibirsk</v>
          </cell>
        </row>
        <row r="22">
          <cell r="A22">
            <v>150</v>
          </cell>
          <cell r="B22" t="str">
            <v>Zelenin Maxim/92</v>
          </cell>
          <cell r="C22" t="str">
            <v>RUS</v>
          </cell>
          <cell r="D22">
            <v>41501</v>
          </cell>
          <cell r="E22" t="str">
            <v>Novosibirsk</v>
          </cell>
        </row>
        <row r="23">
          <cell r="A23">
            <v>210</v>
          </cell>
          <cell r="B23" t="str">
            <v>Kobzar Nikita/92</v>
          </cell>
          <cell r="C23" t="str">
            <v>RUS</v>
          </cell>
          <cell r="D23">
            <v>41501</v>
          </cell>
          <cell r="E23" t="str">
            <v>Novosibirsk</v>
          </cell>
        </row>
        <row r="24">
          <cell r="A24">
            <v>545</v>
          </cell>
          <cell r="B24" t="str">
            <v>Kobzar Nikita/92</v>
          </cell>
          <cell r="C24" t="str">
            <v>RUS</v>
          </cell>
          <cell r="D24">
            <v>41501</v>
          </cell>
          <cell r="E24" t="str">
            <v>Novosibirsk</v>
          </cell>
        </row>
        <row r="25">
          <cell r="A25"/>
          <cell r="B25" t="str">
            <v>200/135/210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240</v>
          </cell>
          <cell r="B27" t="str">
            <v>Petrenko Alexander/91</v>
          </cell>
          <cell r="C27" t="str">
            <v>RUS</v>
          </cell>
          <cell r="D27">
            <v>41439</v>
          </cell>
          <cell r="E27" t="str">
            <v>Moscow</v>
          </cell>
        </row>
        <row r="28">
          <cell r="A28">
            <v>185</v>
          </cell>
          <cell r="B28" t="str">
            <v>Medvedev Yaroslav/93</v>
          </cell>
          <cell r="C28" t="str">
            <v>RUS</v>
          </cell>
          <cell r="D28">
            <v>41439</v>
          </cell>
          <cell r="E28" t="str">
            <v>Moscow</v>
          </cell>
        </row>
        <row r="29">
          <cell r="A29">
            <v>237.5</v>
          </cell>
          <cell r="B29" t="str">
            <v>Medvedev Yaroslav/93</v>
          </cell>
          <cell r="C29" t="str">
            <v>RUS</v>
          </cell>
          <cell r="D29">
            <v>41439</v>
          </cell>
          <cell r="E29" t="str">
            <v>Moscow</v>
          </cell>
        </row>
        <row r="30">
          <cell r="A30">
            <v>662.5</v>
          </cell>
          <cell r="B30" t="str">
            <v>Medvedev Yaroslav/93</v>
          </cell>
          <cell r="C30" t="str">
            <v>RUS</v>
          </cell>
          <cell r="D30">
            <v>41439</v>
          </cell>
          <cell r="E30" t="str">
            <v>Moscow</v>
          </cell>
        </row>
        <row r="31">
          <cell r="A31"/>
          <cell r="B31" t="str">
            <v>240/185/237,5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270</v>
          </cell>
          <cell r="B33" t="str">
            <v>Sergeev Maxim/92</v>
          </cell>
          <cell r="C33" t="str">
            <v>RUS</v>
          </cell>
          <cell r="D33" t="str">
            <v>03.07.2014</v>
          </cell>
          <cell r="E33" t="str">
            <v>Novosibirsk</v>
          </cell>
        </row>
        <row r="34">
          <cell r="A34">
            <v>187.5</v>
          </cell>
          <cell r="B34" t="str">
            <v>Shevyrin Anton/91</v>
          </cell>
          <cell r="C34" t="str">
            <v>RUS</v>
          </cell>
          <cell r="D34" t="str">
            <v>22.08.2014</v>
          </cell>
          <cell r="E34" t="str">
            <v>Moscow</v>
          </cell>
        </row>
        <row r="35">
          <cell r="A35">
            <v>262.5</v>
          </cell>
          <cell r="B35" t="str">
            <v>Sergeev Maxim/92</v>
          </cell>
          <cell r="C35" t="str">
            <v>RUS</v>
          </cell>
          <cell r="D35" t="str">
            <v>03.07.2014</v>
          </cell>
          <cell r="E35" t="str">
            <v>Novosibirsk</v>
          </cell>
        </row>
        <row r="36">
          <cell r="A36">
            <v>702.5</v>
          </cell>
          <cell r="B36" t="str">
            <v>Sergeev Maxim/92</v>
          </cell>
          <cell r="C36" t="str">
            <v>RUS</v>
          </cell>
          <cell r="D36" t="str">
            <v>03.07.2014</v>
          </cell>
          <cell r="E36" t="str">
            <v>Novosibirsk</v>
          </cell>
        </row>
        <row r="37">
          <cell r="A37"/>
          <cell r="B37" t="str">
            <v>270/170/262.5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285</v>
          </cell>
          <cell r="B39" t="str">
            <v>Sizikov Alexandr/93</v>
          </cell>
          <cell r="C39" t="str">
            <v>RUS</v>
          </cell>
          <cell r="D39" t="str">
            <v>03.07.2014</v>
          </cell>
          <cell r="E39" t="str">
            <v>Novosibirsk</v>
          </cell>
        </row>
        <row r="40">
          <cell r="A40">
            <v>180</v>
          </cell>
          <cell r="B40" t="str">
            <v>Gorbunov Sergei/91</v>
          </cell>
          <cell r="C40" t="str">
            <v>RUS</v>
          </cell>
          <cell r="D40">
            <v>41439</v>
          </cell>
          <cell r="E40" t="str">
            <v xml:space="preserve">Moscow </v>
          </cell>
        </row>
        <row r="41">
          <cell r="A41">
            <v>247.5</v>
          </cell>
          <cell r="B41" t="str">
            <v>Sizikov Alexandr/93</v>
          </cell>
          <cell r="C41" t="str">
            <v>RUS</v>
          </cell>
          <cell r="D41" t="str">
            <v>03.07.2014</v>
          </cell>
          <cell r="E41" t="str">
            <v>Novosibirsk</v>
          </cell>
        </row>
        <row r="42">
          <cell r="A42">
            <v>690</v>
          </cell>
          <cell r="B42" t="str">
            <v>Pinikinshteyn Andrei/92</v>
          </cell>
          <cell r="C42" t="str">
            <v>RUS</v>
          </cell>
          <cell r="D42">
            <v>41501</v>
          </cell>
          <cell r="E42" t="str">
            <v>Novosibirsk</v>
          </cell>
        </row>
        <row r="43">
          <cell r="A43"/>
          <cell r="B43" t="str">
            <v>270/180/240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325</v>
          </cell>
          <cell r="B45" t="str">
            <v>Fomenko Daniil/92</v>
          </cell>
          <cell r="C45" t="str">
            <v>RUS</v>
          </cell>
          <cell r="D45">
            <v>41501</v>
          </cell>
          <cell r="E45" t="str">
            <v>Novosibirsk</v>
          </cell>
        </row>
        <row r="46">
          <cell r="A46">
            <v>210</v>
          </cell>
          <cell r="B46" t="str">
            <v>Patyupin Dmitriy/91</v>
          </cell>
          <cell r="C46" t="str">
            <v>RUS</v>
          </cell>
          <cell r="D46" t="str">
            <v>22.08.2014</v>
          </cell>
          <cell r="E46" t="str">
            <v>Moscow</v>
          </cell>
        </row>
        <row r="47">
          <cell r="A47">
            <v>290</v>
          </cell>
          <cell r="B47" t="str">
            <v>Fomenko Daniil/92</v>
          </cell>
          <cell r="C47" t="str">
            <v>RUS</v>
          </cell>
          <cell r="D47" t="str">
            <v>03.07.2014</v>
          </cell>
          <cell r="E47" t="str">
            <v>Novosibirsk</v>
          </cell>
        </row>
        <row r="48">
          <cell r="A48">
            <v>815</v>
          </cell>
          <cell r="B48" t="str">
            <v>Fomenko Daniil/92</v>
          </cell>
          <cell r="C48" t="str">
            <v>RUS</v>
          </cell>
          <cell r="D48" t="str">
            <v>03.07.2014</v>
          </cell>
          <cell r="E48" t="str">
            <v>Novosibirsk</v>
          </cell>
        </row>
        <row r="49">
          <cell r="A49"/>
          <cell r="B49" t="str">
            <v>325/200/290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4">
        <row r="1">
          <cell r="B1" t="str">
            <v>SM Men 33-39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182.5</v>
          </cell>
          <cell r="B33" t="str">
            <v>Selischev Alexei/78</v>
          </cell>
          <cell r="C33" t="str">
            <v>RUS</v>
          </cell>
          <cell r="D33">
            <v>41439</v>
          </cell>
          <cell r="E33" t="str">
            <v>Moscow</v>
          </cell>
        </row>
        <row r="34">
          <cell r="A34">
            <v>105</v>
          </cell>
          <cell r="B34" t="str">
            <v>Selischev Alexei/78</v>
          </cell>
          <cell r="C34" t="str">
            <v>RUS</v>
          </cell>
          <cell r="D34">
            <v>41439</v>
          </cell>
          <cell r="E34" t="str">
            <v>Moscow</v>
          </cell>
        </row>
        <row r="35">
          <cell r="A35">
            <v>195</v>
          </cell>
          <cell r="B35" t="str">
            <v>Selischev Alexei/78</v>
          </cell>
          <cell r="C35" t="str">
            <v>RUS</v>
          </cell>
          <cell r="D35">
            <v>41439</v>
          </cell>
          <cell r="E35" t="str">
            <v>Moscow</v>
          </cell>
        </row>
        <row r="36">
          <cell r="A36">
            <v>480</v>
          </cell>
          <cell r="B36" t="str">
            <v>Selischev Alexei/78</v>
          </cell>
          <cell r="C36" t="str">
            <v>RUS</v>
          </cell>
          <cell r="D36">
            <v>41439</v>
          </cell>
          <cell r="E36" t="str">
            <v>Moscow</v>
          </cell>
        </row>
        <row r="37">
          <cell r="A37"/>
          <cell r="B37" t="str">
            <v>182,5/105/192,5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325</v>
          </cell>
          <cell r="B39" t="str">
            <v>Umerenkov Igor/80</v>
          </cell>
          <cell r="C39" t="str">
            <v>RUS</v>
          </cell>
          <cell r="D39" t="str">
            <v>22.08.2014</v>
          </cell>
          <cell r="E39" t="str">
            <v>Moscow</v>
          </cell>
        </row>
        <row r="40">
          <cell r="A40">
            <v>202.5</v>
          </cell>
          <cell r="B40" t="str">
            <v>Umerenkov Igor/80</v>
          </cell>
          <cell r="C40" t="str">
            <v>RUS</v>
          </cell>
          <cell r="D40" t="str">
            <v>22.08.2014</v>
          </cell>
          <cell r="E40" t="str">
            <v>Moscow</v>
          </cell>
        </row>
        <row r="41">
          <cell r="A41">
            <v>292.5</v>
          </cell>
          <cell r="B41" t="str">
            <v>Umerenkov Igor/80</v>
          </cell>
          <cell r="C41" t="str">
            <v>RUS</v>
          </cell>
          <cell r="D41" t="str">
            <v>22.08.2014</v>
          </cell>
          <cell r="E41" t="str">
            <v>Moscow</v>
          </cell>
        </row>
        <row r="42">
          <cell r="A42">
            <v>820</v>
          </cell>
          <cell r="B42" t="str">
            <v>Umerenkov Igor/80</v>
          </cell>
          <cell r="C42" t="str">
            <v>RUS</v>
          </cell>
          <cell r="D42" t="str">
            <v>22.08.2014</v>
          </cell>
          <cell r="E42" t="str">
            <v>Moscow</v>
          </cell>
        </row>
        <row r="43">
          <cell r="A43"/>
          <cell r="B43" t="str">
            <v>325/202.5/292.5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Ivlev Denis/80</v>
          </cell>
          <cell r="C45" t="str">
            <v>RUS</v>
          </cell>
          <cell r="D45" t="str">
            <v>29.05.2014</v>
          </cell>
          <cell r="E45" t="str">
            <v>Kursk</v>
          </cell>
        </row>
        <row r="46">
          <cell r="A46">
            <v>220</v>
          </cell>
          <cell r="B46" t="str">
            <v>Ivlev Denis/80</v>
          </cell>
          <cell r="C46" t="str">
            <v>RUS</v>
          </cell>
          <cell r="D46" t="str">
            <v>29.05.2014</v>
          </cell>
          <cell r="E46" t="str">
            <v>Kursk</v>
          </cell>
        </row>
        <row r="47">
          <cell r="A47">
            <v>270</v>
          </cell>
          <cell r="B47" t="str">
            <v>Drozhzhin Andrei/77</v>
          </cell>
          <cell r="C47" t="str">
            <v>RUS</v>
          </cell>
          <cell r="D47" t="str">
            <v>22.08.2014</v>
          </cell>
          <cell r="E47" t="str">
            <v>Moscow</v>
          </cell>
        </row>
        <row r="48">
          <cell r="A48">
            <v>782.5</v>
          </cell>
          <cell r="B48" t="str">
            <v>Ivlev Denis/80</v>
          </cell>
          <cell r="C48" t="str">
            <v>RUS</v>
          </cell>
          <cell r="D48" t="str">
            <v>29.05.2014</v>
          </cell>
          <cell r="E48" t="str">
            <v>Kursk</v>
          </cell>
        </row>
        <row r="49">
          <cell r="A49"/>
          <cell r="B49" t="str">
            <v>300/220/262.5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265</v>
          </cell>
          <cell r="B51" t="str">
            <v>Zaytsev Valeriy76</v>
          </cell>
          <cell r="C51" t="str">
            <v>RUS</v>
          </cell>
          <cell r="D51" t="str">
            <v>08.02.2014</v>
          </cell>
          <cell r="E51" t="str">
            <v>Yekaterinburg</v>
          </cell>
        </row>
        <row r="52">
          <cell r="A52">
            <v>180</v>
          </cell>
          <cell r="B52" t="str">
            <v>Zaytsev Valeriy76</v>
          </cell>
          <cell r="C52" t="str">
            <v>RUS</v>
          </cell>
          <cell r="D52" t="str">
            <v>08.02.2014</v>
          </cell>
          <cell r="E52" t="str">
            <v>Yekaterinburg</v>
          </cell>
        </row>
        <row r="53">
          <cell r="A53">
            <v>220</v>
          </cell>
          <cell r="B53" t="str">
            <v>Zaytsev Valeriy76</v>
          </cell>
          <cell r="C53" t="str">
            <v>RUS</v>
          </cell>
          <cell r="D53" t="str">
            <v>08.02.2014</v>
          </cell>
          <cell r="E53" t="str">
            <v>Yekaterinburg</v>
          </cell>
        </row>
        <row r="54">
          <cell r="A54">
            <v>665</v>
          </cell>
          <cell r="B54" t="str">
            <v>Zaytsev Valeriy76</v>
          </cell>
          <cell r="C54" t="str">
            <v>RUS</v>
          </cell>
          <cell r="D54" t="str">
            <v>08.02.2014</v>
          </cell>
          <cell r="E54" t="str">
            <v>Yekaterinburg</v>
          </cell>
        </row>
        <row r="55">
          <cell r="A55"/>
          <cell r="B55" t="str">
            <v>265-180-220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330</v>
          </cell>
          <cell r="B57" t="str">
            <v>Kuchma Alexei/79</v>
          </cell>
          <cell r="C57" t="str">
            <v>RUS</v>
          </cell>
          <cell r="D57" t="str">
            <v>09.02.2014</v>
          </cell>
          <cell r="E57" t="str">
            <v>Yekaterinburg</v>
          </cell>
        </row>
        <row r="58">
          <cell r="A58">
            <v>232.5</v>
          </cell>
          <cell r="B58" t="str">
            <v>Scheglov Pavel/78</v>
          </cell>
          <cell r="C58" t="str">
            <v>RUS</v>
          </cell>
          <cell r="D58">
            <v>41439</v>
          </cell>
          <cell r="E58" t="str">
            <v>Moscow</v>
          </cell>
        </row>
        <row r="59">
          <cell r="A59">
            <v>280.5</v>
          </cell>
          <cell r="B59" t="str">
            <v>Drozhzhin Andrei/77</v>
          </cell>
          <cell r="C59" t="str">
            <v>RUS</v>
          </cell>
          <cell r="D59">
            <v>41618</v>
          </cell>
          <cell r="E59" t="str">
            <v>Kursk</v>
          </cell>
        </row>
        <row r="60">
          <cell r="A60">
            <v>820</v>
          </cell>
          <cell r="B60" t="str">
            <v>Kuchma Alexei/79</v>
          </cell>
          <cell r="C60" t="str">
            <v>RUS</v>
          </cell>
          <cell r="D60" t="str">
            <v>09.02.2014</v>
          </cell>
          <cell r="E60" t="str">
            <v>Yekaterinburg</v>
          </cell>
        </row>
        <row r="61">
          <cell r="A61"/>
          <cell r="B61" t="str">
            <v>330/230/260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5">
        <row r="1">
          <cell r="B1" t="str">
            <v>Men M1 40-44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180</v>
          </cell>
          <cell r="B27" t="str">
            <v>Lapynin Vladimir/70</v>
          </cell>
          <cell r="C27" t="str">
            <v>RUS</v>
          </cell>
          <cell r="D27" t="str">
            <v>22.08.2014</v>
          </cell>
          <cell r="E27" t="str">
            <v>Moscow</v>
          </cell>
        </row>
        <row r="28">
          <cell r="A28">
            <v>160</v>
          </cell>
          <cell r="B28" t="str">
            <v>Lapynin Vladimir/70</v>
          </cell>
          <cell r="C28" t="str">
            <v>RUS</v>
          </cell>
          <cell r="D28" t="str">
            <v>22.08.2014</v>
          </cell>
          <cell r="E28" t="str">
            <v>Moscow</v>
          </cell>
        </row>
        <row r="29">
          <cell r="A29">
            <v>200</v>
          </cell>
          <cell r="B29" t="str">
            <v>Lapynin Vladimir/70</v>
          </cell>
          <cell r="C29" t="str">
            <v>RUS</v>
          </cell>
          <cell r="D29" t="str">
            <v>22.08.2014</v>
          </cell>
          <cell r="E29" t="str">
            <v>Moscow</v>
          </cell>
        </row>
        <row r="30">
          <cell r="A30">
            <v>540</v>
          </cell>
          <cell r="B30" t="str">
            <v>Lapynin Vladimir/70</v>
          </cell>
          <cell r="C30" t="str">
            <v>RUS</v>
          </cell>
          <cell r="D30" t="str">
            <v>22.08.2014</v>
          </cell>
          <cell r="E30" t="str">
            <v>Moscow</v>
          </cell>
        </row>
        <row r="31">
          <cell r="A31"/>
          <cell r="B31" t="str">
            <v>180/160/200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250</v>
          </cell>
          <cell r="B39" t="str">
            <v>Svoboda Yevgeniy/72</v>
          </cell>
          <cell r="C39" t="str">
            <v>RUS</v>
          </cell>
          <cell r="D39" t="str">
            <v>03.07.2014</v>
          </cell>
          <cell r="E39" t="str">
            <v>Novosibirsk</v>
          </cell>
        </row>
        <row r="40">
          <cell r="A40">
            <v>177.5</v>
          </cell>
          <cell r="B40" t="str">
            <v>Svoboda Yevgeniy/72</v>
          </cell>
          <cell r="C40" t="str">
            <v>RUS</v>
          </cell>
          <cell r="D40">
            <v>41501</v>
          </cell>
          <cell r="E40" t="str">
            <v>Novosibirsk</v>
          </cell>
        </row>
        <row r="41">
          <cell r="A41">
            <v>230</v>
          </cell>
          <cell r="B41" t="str">
            <v>Svoboda Yevgeniy/72</v>
          </cell>
          <cell r="C41" t="str">
            <v>RUS</v>
          </cell>
          <cell r="D41">
            <v>41501</v>
          </cell>
          <cell r="E41" t="str">
            <v>Novosibirsk</v>
          </cell>
        </row>
        <row r="42">
          <cell r="A42">
            <v>652.5</v>
          </cell>
          <cell r="B42" t="str">
            <v>Svoboda Yevgeniy/72</v>
          </cell>
          <cell r="C42" t="str">
            <v>RUS</v>
          </cell>
          <cell r="D42">
            <v>41501</v>
          </cell>
          <cell r="E42" t="str">
            <v>Novosibirsk</v>
          </cell>
        </row>
        <row r="43">
          <cell r="A43"/>
          <cell r="B43" t="str">
            <v>245/177,5/230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235</v>
          </cell>
          <cell r="B45" t="str">
            <v>Svoboda Yevgeniy/72</v>
          </cell>
          <cell r="C45" t="str">
            <v>RUS</v>
          </cell>
          <cell r="D45" t="str">
            <v>22.08.2014</v>
          </cell>
          <cell r="E45" t="str">
            <v>Moscow</v>
          </cell>
        </row>
        <row r="46">
          <cell r="A46">
            <v>170</v>
          </cell>
          <cell r="B46" t="str">
            <v>Svoboda Yevgeniy/72</v>
          </cell>
          <cell r="C46" t="str">
            <v>RUS</v>
          </cell>
          <cell r="D46" t="str">
            <v>22.08.2014</v>
          </cell>
          <cell r="E46" t="str">
            <v>Moscow</v>
          </cell>
        </row>
        <row r="47">
          <cell r="A47">
            <v>235</v>
          </cell>
          <cell r="B47" t="str">
            <v>Svoboda Yevgeniy/72</v>
          </cell>
          <cell r="C47" t="str">
            <v>RUS</v>
          </cell>
          <cell r="D47" t="str">
            <v>22.08.2014</v>
          </cell>
          <cell r="E47" t="str">
            <v>Moscow</v>
          </cell>
        </row>
        <row r="48">
          <cell r="A48">
            <v>640</v>
          </cell>
          <cell r="B48" t="str">
            <v>Svoboda Yevgeniy/72</v>
          </cell>
          <cell r="C48" t="str">
            <v>RUS</v>
          </cell>
          <cell r="D48" t="str">
            <v>22.08.2014</v>
          </cell>
          <cell r="E48" t="str">
            <v>Moscow</v>
          </cell>
        </row>
        <row r="49">
          <cell r="A49"/>
          <cell r="B49" t="str">
            <v>235/170/235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240</v>
          </cell>
          <cell r="B57" t="str">
            <v>Belanchik Alexei/74</v>
          </cell>
          <cell r="C57" t="str">
            <v>RUS</v>
          </cell>
          <cell r="D57" t="str">
            <v>22.08.2014</v>
          </cell>
          <cell r="E57" t="str">
            <v>Moscow</v>
          </cell>
        </row>
        <row r="58">
          <cell r="A58">
            <v>190</v>
          </cell>
          <cell r="B58" t="str">
            <v>Belanchik Alexei/74</v>
          </cell>
          <cell r="C58" t="str">
            <v>RUS</v>
          </cell>
          <cell r="D58" t="str">
            <v>22.08.2014</v>
          </cell>
          <cell r="E58" t="str">
            <v>Moscow</v>
          </cell>
        </row>
        <row r="59">
          <cell r="A59">
            <v>275</v>
          </cell>
          <cell r="B59" t="str">
            <v>Belanchik Alexei/74</v>
          </cell>
          <cell r="C59" t="str">
            <v>RUS</v>
          </cell>
          <cell r="D59" t="str">
            <v>22.08.2014</v>
          </cell>
          <cell r="E59" t="str">
            <v>Moscow</v>
          </cell>
        </row>
        <row r="60">
          <cell r="A60">
            <v>705</v>
          </cell>
          <cell r="B60" t="str">
            <v>Belanchik Alexei/74</v>
          </cell>
          <cell r="C60" t="str">
            <v>RUS</v>
          </cell>
          <cell r="D60" t="str">
            <v>22.08.2014</v>
          </cell>
          <cell r="E60" t="str">
            <v>Moscow</v>
          </cell>
        </row>
        <row r="61">
          <cell r="B61" t="str">
            <v>240/190/275</v>
          </cell>
          <cell r="C61"/>
          <cell r="D61"/>
          <cell r="E61"/>
        </row>
        <row r="62">
          <cell r="A62">
            <v>140</v>
          </cell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6">
        <row r="1">
          <cell r="B1" t="str">
            <v>Men M2 45-49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225</v>
          </cell>
          <cell r="B27" t="str">
            <v>Semenov Konstantin/64</v>
          </cell>
          <cell r="C27" t="str">
            <v>RUS</v>
          </cell>
          <cell r="D27" t="str">
            <v>09.02.2014</v>
          </cell>
          <cell r="E27" t="str">
            <v>Yekaterinburg</v>
          </cell>
        </row>
        <row r="28">
          <cell r="A28">
            <v>182.5</v>
          </cell>
          <cell r="B28" t="str">
            <v>Semenov Konstantin/64</v>
          </cell>
          <cell r="C28" t="str">
            <v>RUS</v>
          </cell>
          <cell r="D28" t="str">
            <v>09.02.2014</v>
          </cell>
          <cell r="E28" t="str">
            <v>Yekaterinburg</v>
          </cell>
        </row>
        <row r="29">
          <cell r="A29">
            <v>232.5</v>
          </cell>
          <cell r="B29" t="str">
            <v>Semenov Konstantin/64</v>
          </cell>
          <cell r="C29" t="str">
            <v>RUS</v>
          </cell>
          <cell r="D29" t="str">
            <v>09.02.2014</v>
          </cell>
          <cell r="E29" t="str">
            <v>Yekaterinburg</v>
          </cell>
        </row>
        <row r="30">
          <cell r="A30">
            <v>640</v>
          </cell>
          <cell r="B30" t="str">
            <v>Semenov Konstantin/64</v>
          </cell>
          <cell r="C30" t="str">
            <v>RUS</v>
          </cell>
          <cell r="D30" t="str">
            <v>09.02.2014</v>
          </cell>
          <cell r="E30" t="str">
            <v>Yekaterinburg</v>
          </cell>
        </row>
        <row r="31">
          <cell r="A31"/>
          <cell r="B31" t="str">
            <v>225/182.5/232.5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240</v>
          </cell>
          <cell r="B39" t="str">
            <v>Chertushkin Dmitriy/65</v>
          </cell>
          <cell r="C39" t="str">
            <v>RUS</v>
          </cell>
          <cell r="D39">
            <v>41608</v>
          </cell>
          <cell r="E39" t="str">
            <v>Yekaterinburg</v>
          </cell>
        </row>
        <row r="40">
          <cell r="A40">
            <v>185</v>
          </cell>
          <cell r="B40" t="str">
            <v>Chertushkin Dmitriy/65</v>
          </cell>
          <cell r="C40" t="str">
            <v>RUS</v>
          </cell>
          <cell r="D40">
            <v>41608</v>
          </cell>
          <cell r="E40" t="str">
            <v>Yekaterinburg</v>
          </cell>
        </row>
        <row r="41">
          <cell r="A41">
            <v>205</v>
          </cell>
          <cell r="B41" t="str">
            <v>Chertushkin Dmitriy/65</v>
          </cell>
          <cell r="C41" t="str">
            <v>RUS</v>
          </cell>
          <cell r="D41" t="str">
            <v>22.08.2014</v>
          </cell>
          <cell r="E41" t="str">
            <v>Moscow</v>
          </cell>
        </row>
        <row r="42">
          <cell r="A42">
            <v>625</v>
          </cell>
          <cell r="B42" t="str">
            <v>Chertushkin Dmitriy/65</v>
          </cell>
          <cell r="C42" t="str">
            <v>RUS</v>
          </cell>
          <cell r="D42">
            <v>41608</v>
          </cell>
          <cell r="E42" t="str">
            <v>Yekaterinburg</v>
          </cell>
        </row>
        <row r="43">
          <cell r="A43"/>
          <cell r="B43" t="str">
            <v>240/185/200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270</v>
          </cell>
          <cell r="B45" t="str">
            <v>Galayda Pavel/68</v>
          </cell>
          <cell r="C45" t="str">
            <v>RUS</v>
          </cell>
          <cell r="D45" t="str">
            <v>22.08.2014</v>
          </cell>
          <cell r="E45" t="str">
            <v>Moscow</v>
          </cell>
        </row>
        <row r="46">
          <cell r="A46">
            <v>200</v>
          </cell>
          <cell r="B46" t="str">
            <v>Galayda Pavel/68</v>
          </cell>
          <cell r="C46" t="str">
            <v>RUS</v>
          </cell>
          <cell r="D46">
            <v>41608</v>
          </cell>
          <cell r="E46" t="str">
            <v>Yekaterinburg</v>
          </cell>
        </row>
        <row r="47">
          <cell r="A47">
            <v>260</v>
          </cell>
          <cell r="B47" t="str">
            <v>Galayda Pavel/68</v>
          </cell>
          <cell r="C47" t="str">
            <v>RUS</v>
          </cell>
          <cell r="D47">
            <v>41608</v>
          </cell>
          <cell r="E47" t="str">
            <v>Yekaterinburg</v>
          </cell>
        </row>
        <row r="48">
          <cell r="A48">
            <v>730</v>
          </cell>
          <cell r="B48" t="str">
            <v>Galayda Pavel/68</v>
          </cell>
          <cell r="C48" t="str">
            <v>RUS</v>
          </cell>
          <cell r="D48" t="str">
            <v>22.08.2014</v>
          </cell>
          <cell r="E48" t="str">
            <v>Moscow</v>
          </cell>
        </row>
        <row r="49">
          <cell r="A49"/>
          <cell r="B49" t="str">
            <v>270/200/260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220</v>
          </cell>
          <cell r="B51" t="str">
            <v>Grigoryev Andrei/65</v>
          </cell>
          <cell r="C51" t="str">
            <v>RUS</v>
          </cell>
          <cell r="D51" t="str">
            <v>22.08.2014</v>
          </cell>
          <cell r="E51" t="str">
            <v>Moscow</v>
          </cell>
        </row>
        <row r="52">
          <cell r="A52">
            <v>172.5</v>
          </cell>
          <cell r="B52" t="str">
            <v>Grigoryev Andrei/65</v>
          </cell>
          <cell r="C52" t="str">
            <v>RUS</v>
          </cell>
          <cell r="D52" t="str">
            <v>22.08.2014</v>
          </cell>
          <cell r="E52" t="str">
            <v>Moscow</v>
          </cell>
        </row>
        <row r="53">
          <cell r="A53">
            <v>225</v>
          </cell>
          <cell r="B53" t="str">
            <v>Grigoryev Andrei/65</v>
          </cell>
          <cell r="C53" t="str">
            <v>RUS</v>
          </cell>
          <cell r="D53" t="str">
            <v>22.08.2014</v>
          </cell>
          <cell r="E53" t="str">
            <v>Moscow</v>
          </cell>
        </row>
        <row r="54">
          <cell r="A54">
            <v>617.5</v>
          </cell>
          <cell r="B54" t="str">
            <v>Grigoryev Andrei/65</v>
          </cell>
          <cell r="C54" t="str">
            <v>RUS</v>
          </cell>
          <cell r="D54" t="str">
            <v>22.08.2014</v>
          </cell>
          <cell r="E54" t="str">
            <v>Moscow</v>
          </cell>
        </row>
        <row r="55">
          <cell r="A55"/>
          <cell r="B55" t="str">
            <v>220/172.5/225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Men M3 50-54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200</v>
          </cell>
          <cell r="B39" t="str">
            <v>Levchenko Mikhail/60</v>
          </cell>
          <cell r="C39" t="str">
            <v>RUS</v>
          </cell>
          <cell r="D39">
            <v>41501</v>
          </cell>
          <cell r="E39" t="str">
            <v>Novosibirsk</v>
          </cell>
        </row>
        <row r="40">
          <cell r="A40">
            <v>145</v>
          </cell>
          <cell r="B40" t="str">
            <v>Levchenko Mikhail/60</v>
          </cell>
          <cell r="C40" t="str">
            <v>RUS</v>
          </cell>
          <cell r="D40">
            <v>41501</v>
          </cell>
          <cell r="E40" t="str">
            <v>Novosibirsk</v>
          </cell>
        </row>
        <row r="41">
          <cell r="A41">
            <v>180</v>
          </cell>
          <cell r="B41" t="str">
            <v>Levchenko Mikhail/60</v>
          </cell>
          <cell r="C41" t="str">
            <v>RUS</v>
          </cell>
          <cell r="D41">
            <v>41501</v>
          </cell>
          <cell r="E41" t="str">
            <v>Novosibirsk</v>
          </cell>
        </row>
        <row r="42">
          <cell r="A42">
            <v>525</v>
          </cell>
          <cell r="B42" t="str">
            <v>Levchenko Mikhail/60</v>
          </cell>
          <cell r="C42" t="str">
            <v>RUS</v>
          </cell>
          <cell r="D42">
            <v>41501</v>
          </cell>
          <cell r="E42" t="str">
            <v>Novosibirsk</v>
          </cell>
        </row>
        <row r="43">
          <cell r="A43"/>
          <cell r="B43" t="str">
            <v>200/145/180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210</v>
          </cell>
          <cell r="B45" t="str">
            <v>Marchenko Sergei/59</v>
          </cell>
          <cell r="C45" t="str">
            <v>RUS</v>
          </cell>
          <cell r="D45" t="str">
            <v>20.04.2014</v>
          </cell>
          <cell r="E45" t="str">
            <v>Krasnodar</v>
          </cell>
        </row>
        <row r="46">
          <cell r="A46">
            <v>155</v>
          </cell>
          <cell r="B46" t="str">
            <v>Marchenko Sergei/59</v>
          </cell>
          <cell r="C46" t="str">
            <v>RUS</v>
          </cell>
          <cell r="D46" t="str">
            <v>20.04.2014</v>
          </cell>
          <cell r="E46" t="str">
            <v>Krasnodar</v>
          </cell>
        </row>
        <row r="47">
          <cell r="A47">
            <v>220</v>
          </cell>
          <cell r="B47" t="str">
            <v>Marchenko Sergei/59</v>
          </cell>
          <cell r="C47" t="str">
            <v>RUS</v>
          </cell>
          <cell r="D47" t="str">
            <v>20.04.2014</v>
          </cell>
          <cell r="E47" t="str">
            <v>Krasnodar</v>
          </cell>
        </row>
        <row r="48">
          <cell r="A48">
            <v>585</v>
          </cell>
          <cell r="B48" t="str">
            <v>Marchenko Sergei/59</v>
          </cell>
          <cell r="C48" t="str">
            <v>RUS</v>
          </cell>
          <cell r="D48" t="str">
            <v>20.04.2014</v>
          </cell>
          <cell r="E48" t="str">
            <v>Krasnodar</v>
          </cell>
        </row>
        <row r="49">
          <cell r="A49"/>
          <cell r="B49" t="str">
            <v>210/155/220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240</v>
          </cell>
          <cell r="B57" t="str">
            <v>Polivanov Vladimir/63</v>
          </cell>
          <cell r="C57" t="str">
            <v>RUS</v>
          </cell>
          <cell r="D57">
            <v>41501</v>
          </cell>
          <cell r="E57" t="str">
            <v>Novosibirsk</v>
          </cell>
        </row>
        <row r="58">
          <cell r="A58">
            <v>205</v>
          </cell>
          <cell r="B58" t="str">
            <v>Polivanov Vladimir/63</v>
          </cell>
          <cell r="C58" t="str">
            <v>RUS</v>
          </cell>
          <cell r="D58">
            <v>41501</v>
          </cell>
          <cell r="E58" t="str">
            <v>Novosibirsk</v>
          </cell>
        </row>
        <row r="59">
          <cell r="A59">
            <v>280</v>
          </cell>
          <cell r="B59" t="str">
            <v>Polivanov Vladimir/63</v>
          </cell>
          <cell r="C59" t="str">
            <v>RUS</v>
          </cell>
          <cell r="D59">
            <v>41501</v>
          </cell>
          <cell r="E59" t="str">
            <v>Novosibirsk</v>
          </cell>
        </row>
        <row r="60">
          <cell r="A60">
            <v>725</v>
          </cell>
          <cell r="B60" t="str">
            <v>Polivanov Vladimir/63</v>
          </cell>
          <cell r="C60" t="str">
            <v>RUS</v>
          </cell>
          <cell r="D60">
            <v>41501</v>
          </cell>
          <cell r="E60" t="str">
            <v>Novosibirsk</v>
          </cell>
        </row>
        <row r="61">
          <cell r="A61"/>
          <cell r="B61" t="str">
            <v>240/205/280</v>
          </cell>
          <cell r="C61"/>
          <cell r="D61"/>
          <cell r="E61"/>
        </row>
        <row r="62"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B68"/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МУЖЧИНЫ - МАСТЕРЗ  (55 - 59)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170</v>
          </cell>
          <cell r="B33" t="str">
            <v>Tarbonov Vladimir/54</v>
          </cell>
          <cell r="C33" t="str">
            <v>RUS</v>
          </cell>
          <cell r="D33">
            <v>41439</v>
          </cell>
          <cell r="E33" t="str">
            <v>Moscow</v>
          </cell>
        </row>
        <row r="34">
          <cell r="A34">
            <v>90</v>
          </cell>
          <cell r="B34" t="str">
            <v>Tarbonov Vladimir/54</v>
          </cell>
          <cell r="C34" t="str">
            <v>RUS</v>
          </cell>
          <cell r="D34">
            <v>41439</v>
          </cell>
          <cell r="E34" t="str">
            <v>Moscow</v>
          </cell>
        </row>
        <row r="35">
          <cell r="A35">
            <v>220</v>
          </cell>
          <cell r="B35" t="str">
            <v>Tarbonov Vladimir/54</v>
          </cell>
          <cell r="C35" t="str">
            <v>RUS</v>
          </cell>
          <cell r="D35">
            <v>41439</v>
          </cell>
          <cell r="E35" t="str">
            <v>Moscow</v>
          </cell>
        </row>
        <row r="36">
          <cell r="A36">
            <v>480</v>
          </cell>
          <cell r="B36" t="str">
            <v>Tarbonov Vladimir/54</v>
          </cell>
          <cell r="C36" t="str">
            <v>RUS</v>
          </cell>
          <cell r="D36">
            <v>41439</v>
          </cell>
          <cell r="E36" t="str">
            <v>Moscow</v>
          </cell>
        </row>
        <row r="37">
          <cell r="A37"/>
          <cell r="B37" t="str">
            <v>170/90/220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235</v>
          </cell>
          <cell r="B45" t="str">
            <v>Marchenko Sergei/59</v>
          </cell>
          <cell r="C45" t="str">
            <v>RUS</v>
          </cell>
          <cell r="D45" t="str">
            <v>22.08.2014</v>
          </cell>
          <cell r="E45" t="str">
            <v>Moscow</v>
          </cell>
        </row>
        <row r="46">
          <cell r="A46">
            <v>150</v>
          </cell>
          <cell r="B46" t="str">
            <v>Marchenko Sergei/59</v>
          </cell>
          <cell r="C46" t="str">
            <v>RUS</v>
          </cell>
          <cell r="D46" t="str">
            <v>22.08.2014</v>
          </cell>
          <cell r="E46" t="str">
            <v>Moscow</v>
          </cell>
        </row>
        <row r="47">
          <cell r="A47">
            <v>210</v>
          </cell>
          <cell r="B47" t="str">
            <v>Marchenko Sergei/59</v>
          </cell>
          <cell r="C47" t="str">
            <v>RUS</v>
          </cell>
          <cell r="D47" t="str">
            <v>22.08.2014</v>
          </cell>
          <cell r="E47" t="str">
            <v>Moscow</v>
          </cell>
        </row>
        <row r="48">
          <cell r="A48">
            <v>595</v>
          </cell>
          <cell r="B48" t="str">
            <v>Marchenko Sergei/59</v>
          </cell>
          <cell r="C48" t="str">
            <v>RUS</v>
          </cell>
          <cell r="D48" t="str">
            <v>22.08.2014</v>
          </cell>
          <cell r="E48" t="str">
            <v>Moscow</v>
          </cell>
        </row>
        <row r="49">
          <cell r="A49"/>
          <cell r="B49" t="str">
            <v>235/150/210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Men M5 60-64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235</v>
          </cell>
          <cell r="B27" t="str">
            <v>Ponedelin Alexander/50</v>
          </cell>
          <cell r="C27" t="str">
            <v>RUS</v>
          </cell>
          <cell r="D27" t="str">
            <v>09.02.2014</v>
          </cell>
          <cell r="E27" t="str">
            <v>Yekaterinburg</v>
          </cell>
        </row>
        <row r="28">
          <cell r="A28">
            <v>95</v>
          </cell>
          <cell r="B28" t="str">
            <v>Ponedelin Alexander/50</v>
          </cell>
          <cell r="C28" t="str">
            <v>RUS</v>
          </cell>
          <cell r="D28" t="str">
            <v>09.02.2014</v>
          </cell>
          <cell r="E28" t="str">
            <v>Yekaterinburg</v>
          </cell>
        </row>
        <row r="29">
          <cell r="A29">
            <v>235</v>
          </cell>
          <cell r="B29" t="str">
            <v>Ponedelin Alexander/50</v>
          </cell>
          <cell r="C29" t="str">
            <v>RUS</v>
          </cell>
          <cell r="D29" t="str">
            <v>09.02.2014</v>
          </cell>
          <cell r="E29" t="str">
            <v>Yekaterinburg</v>
          </cell>
        </row>
        <row r="30">
          <cell r="A30">
            <v>565</v>
          </cell>
          <cell r="B30" t="str">
            <v>Ponedelin Alexander/50</v>
          </cell>
          <cell r="C30" t="str">
            <v>RUS</v>
          </cell>
          <cell r="D30" t="str">
            <v>09.02.2014</v>
          </cell>
          <cell r="E30" t="str">
            <v>Yekaterinburg</v>
          </cell>
        </row>
        <row r="31">
          <cell r="A31"/>
          <cell r="B31" t="str">
            <v>235/95/235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</sheetData>
      <sheetData sheetId="20">
        <row r="1">
          <cell r="B1" t="str">
            <v>Men M6 65-69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107.5</v>
          </cell>
          <cell r="B33" t="str">
            <v>Zhurkin Yevgeniy/45</v>
          </cell>
          <cell r="C33" t="str">
            <v>RUS</v>
          </cell>
          <cell r="D33" t="str">
            <v>22.08.2014</v>
          </cell>
          <cell r="E33" t="str">
            <v>Moscow</v>
          </cell>
        </row>
        <row r="34">
          <cell r="A34">
            <v>90</v>
          </cell>
          <cell r="B34" t="str">
            <v>Zhurkin Yevgeniy/45</v>
          </cell>
          <cell r="C34" t="str">
            <v>RUS</v>
          </cell>
          <cell r="D34" t="str">
            <v>22.08.2014</v>
          </cell>
          <cell r="E34" t="str">
            <v>Moscow</v>
          </cell>
        </row>
        <row r="35">
          <cell r="A35">
            <v>135</v>
          </cell>
          <cell r="B35" t="str">
            <v>Zhurkin Yevgeniy/45</v>
          </cell>
          <cell r="C35" t="str">
            <v>RUS</v>
          </cell>
          <cell r="D35" t="str">
            <v>22.08.2014</v>
          </cell>
          <cell r="E35" t="str">
            <v>Moscow</v>
          </cell>
        </row>
        <row r="36">
          <cell r="A36">
            <v>332.5</v>
          </cell>
          <cell r="B36" t="str">
            <v>Zhurkin Yevgeniy/45</v>
          </cell>
          <cell r="C36" t="str">
            <v>RUS</v>
          </cell>
          <cell r="D36" t="str">
            <v>22.08.2014</v>
          </cell>
          <cell r="E36" t="str">
            <v>Moscow</v>
          </cell>
        </row>
        <row r="37">
          <cell r="B37" t="str">
            <v>107.5/90/135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Men M7 70-74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56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/>
          <cell r="B20"/>
          <cell r="C20"/>
          <cell r="D20"/>
          <cell r="E20"/>
        </row>
        <row r="21">
          <cell r="A21">
            <v>67.5</v>
          </cell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/>
          <cell r="B26"/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/>
          <cell r="B32"/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>
            <v>110</v>
          </cell>
          <cell r="B34" t="str">
            <v>Sannikov Vladislav/38</v>
          </cell>
          <cell r="C34" t="str">
            <v>RUS</v>
          </cell>
          <cell r="D34">
            <v>41439</v>
          </cell>
          <cell r="E34" t="str">
            <v>Moscow</v>
          </cell>
        </row>
        <row r="35">
          <cell r="A35">
            <v>95</v>
          </cell>
          <cell r="B35" t="str">
            <v>Sannikov Vladislav/38</v>
          </cell>
          <cell r="C35" t="str">
            <v>RUS</v>
          </cell>
          <cell r="D35">
            <v>41439</v>
          </cell>
          <cell r="E35" t="str">
            <v>Moscow</v>
          </cell>
        </row>
        <row r="36">
          <cell r="A36">
            <v>132.5</v>
          </cell>
          <cell r="B36" t="str">
            <v>Sannikov Vladislav/38</v>
          </cell>
          <cell r="C36" t="str">
            <v>RUS</v>
          </cell>
          <cell r="D36">
            <v>41439</v>
          </cell>
          <cell r="E36" t="str">
            <v>Moscow</v>
          </cell>
        </row>
        <row r="37">
          <cell r="A37">
            <v>337.5</v>
          </cell>
          <cell r="B37" t="str">
            <v>Sannikov Vladislav/38</v>
          </cell>
          <cell r="C37" t="str">
            <v>RUS</v>
          </cell>
          <cell r="D37">
            <v>41439</v>
          </cell>
          <cell r="E37" t="str">
            <v>Moscow</v>
          </cell>
        </row>
        <row r="38">
          <cell r="A38"/>
          <cell r="B38" t="str">
            <v>110/95/132,5</v>
          </cell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>
            <v>110</v>
          </cell>
          <cell r="B40" t="str">
            <v>Novikov Nikolai/38</v>
          </cell>
          <cell r="C40" t="str">
            <v>RUS</v>
          </cell>
          <cell r="D40">
            <v>41439</v>
          </cell>
          <cell r="E40" t="str">
            <v>Moscow</v>
          </cell>
        </row>
        <row r="41">
          <cell r="A41">
            <v>107.5</v>
          </cell>
          <cell r="B41" t="str">
            <v>Novikov Nikolai/38</v>
          </cell>
          <cell r="C41" t="str">
            <v>RUS</v>
          </cell>
          <cell r="D41">
            <v>41439</v>
          </cell>
          <cell r="E41" t="str">
            <v>Moscow</v>
          </cell>
        </row>
        <row r="42">
          <cell r="A42">
            <v>150</v>
          </cell>
          <cell r="B42" t="str">
            <v>Novikov Nikolai/38</v>
          </cell>
          <cell r="C42" t="str">
            <v>RUS</v>
          </cell>
          <cell r="D42">
            <v>41439</v>
          </cell>
          <cell r="E42" t="str">
            <v>Moscow</v>
          </cell>
        </row>
        <row r="43">
          <cell r="A43">
            <v>367.5</v>
          </cell>
          <cell r="B43" t="str">
            <v>Novikov Nikolai/38</v>
          </cell>
          <cell r="C43" t="str">
            <v>RUS</v>
          </cell>
          <cell r="D43">
            <v>41439</v>
          </cell>
          <cell r="E43" t="str">
            <v>Moscow</v>
          </cell>
        </row>
        <row r="44">
          <cell r="A44"/>
          <cell r="B44" t="str">
            <v>110/107,5/150</v>
          </cell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</sheetData>
      <sheetData sheetId="22">
        <row r="1">
          <cell r="B1" t="str">
            <v>Men M8 75-79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B8"/>
          <cell r="C8"/>
          <cell r="D8"/>
          <cell r="E8"/>
        </row>
        <row r="9">
          <cell r="A9">
            <v>56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/>
          <cell r="B20"/>
          <cell r="C20"/>
          <cell r="D20"/>
          <cell r="E20"/>
        </row>
        <row r="21">
          <cell r="A21">
            <v>67.5</v>
          </cell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/>
          <cell r="B26"/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/>
          <cell r="B32"/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>
            <v>120</v>
          </cell>
          <cell r="B34" t="str">
            <v>Sannikov Vladislav/38</v>
          </cell>
          <cell r="C34" t="str">
            <v>RUS</v>
          </cell>
          <cell r="D34" t="str">
            <v>22.08.2014</v>
          </cell>
          <cell r="E34" t="str">
            <v>Moscow</v>
          </cell>
        </row>
        <row r="35">
          <cell r="A35">
            <v>90</v>
          </cell>
          <cell r="B35" t="str">
            <v>Sannikov Vladislav/38</v>
          </cell>
          <cell r="C35" t="str">
            <v>RUS</v>
          </cell>
          <cell r="D35" t="str">
            <v>22.08.2014</v>
          </cell>
          <cell r="E35" t="str">
            <v>Moscow</v>
          </cell>
        </row>
        <row r="36">
          <cell r="A36">
            <v>140</v>
          </cell>
          <cell r="B36" t="str">
            <v>Sannikov Vladislav/38</v>
          </cell>
          <cell r="C36" t="str">
            <v>RUS</v>
          </cell>
          <cell r="D36" t="str">
            <v>22.08.2014</v>
          </cell>
          <cell r="E36" t="str">
            <v>Moscow</v>
          </cell>
        </row>
        <row r="37">
          <cell r="A37">
            <v>350</v>
          </cell>
          <cell r="B37" t="str">
            <v>Sannikov Vladislav/38</v>
          </cell>
          <cell r="C37" t="str">
            <v>RUS</v>
          </cell>
          <cell r="D37" t="str">
            <v>22.08.2014</v>
          </cell>
          <cell r="E37" t="str">
            <v>Moscow</v>
          </cell>
        </row>
        <row r="38">
          <cell r="A38"/>
          <cell r="B38" t="str">
            <v>120/90/140</v>
          </cell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/>
          <cell r="B44"/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  <row r="75">
          <cell r="B75"/>
          <cell r="C75"/>
          <cell r="D75"/>
          <cell r="E75"/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40-44w"/>
      <sheetName val="45-49w"/>
      <sheetName val="50-54w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</sheetNames>
    <sheetDataSet>
      <sheetData sheetId="0">
        <row r="1">
          <cell r="B1" t="str">
            <v>Рекорды  AWPC - Европа</v>
          </cell>
        </row>
        <row r="2">
          <cell r="B2" t="str">
            <v>ЖЕНЩИНЫ</v>
          </cell>
        </row>
        <row r="3">
          <cell r="A3">
            <v>44</v>
          </cell>
        </row>
        <row r="4">
          <cell r="A4">
            <v>90</v>
          </cell>
          <cell r="B4" t="str">
            <v>Voronova Svetlana/76</v>
          </cell>
          <cell r="C4" t="str">
            <v>EST</v>
          </cell>
          <cell r="D4">
            <v>39309</v>
          </cell>
          <cell r="E4" t="str">
            <v>Kursk</v>
          </cell>
        </row>
        <row r="5">
          <cell r="A5">
            <v>70</v>
          </cell>
          <cell r="B5" t="str">
            <v>Voronova Svetlana/76</v>
          </cell>
          <cell r="C5" t="str">
            <v>EST</v>
          </cell>
          <cell r="D5">
            <v>39309</v>
          </cell>
          <cell r="E5" t="str">
            <v>Kursk</v>
          </cell>
        </row>
        <row r="6">
          <cell r="A6">
            <v>95</v>
          </cell>
          <cell r="B6" t="str">
            <v>Voronova Svetlana/76</v>
          </cell>
          <cell r="C6" t="str">
            <v>EST</v>
          </cell>
          <cell r="D6">
            <v>39309</v>
          </cell>
          <cell r="E6" t="str">
            <v>Kursk</v>
          </cell>
        </row>
        <row r="7">
          <cell r="A7">
            <v>255</v>
          </cell>
          <cell r="B7" t="str">
            <v>Voronova Svetlana/76</v>
          </cell>
          <cell r="C7" t="str">
            <v>EST</v>
          </cell>
          <cell r="D7">
            <v>39309</v>
          </cell>
          <cell r="E7" t="str">
            <v>Kursk</v>
          </cell>
        </row>
        <row r="8">
          <cell r="B8" t="str">
            <v>90/70/95</v>
          </cell>
        </row>
        <row r="9">
          <cell r="A9">
            <v>48</v>
          </cell>
        </row>
        <row r="10">
          <cell r="A10">
            <v>125</v>
          </cell>
          <cell r="B10" t="str">
            <v>Dudyreva Irina/90</v>
          </cell>
          <cell r="C10" t="str">
            <v>RUS</v>
          </cell>
          <cell r="D10">
            <v>40522</v>
          </cell>
          <cell r="E10" t="str">
            <v>Kursk</v>
          </cell>
        </row>
        <row r="11">
          <cell r="A11">
            <v>82.5</v>
          </cell>
          <cell r="B11" t="str">
            <v>Dudyreva Irina/90</v>
          </cell>
          <cell r="C11" t="str">
            <v>RUS</v>
          </cell>
          <cell r="D11">
            <v>40522</v>
          </cell>
          <cell r="E11" t="str">
            <v>Kursk</v>
          </cell>
        </row>
        <row r="12">
          <cell r="A12">
            <v>133</v>
          </cell>
          <cell r="B12" t="str">
            <v>Veselova Olga/79</v>
          </cell>
          <cell r="C12" t="str">
            <v>RUS</v>
          </cell>
          <cell r="D12">
            <v>40254</v>
          </cell>
          <cell r="E12" t="str">
            <v>Kursk</v>
          </cell>
        </row>
        <row r="13">
          <cell r="A13">
            <v>332.5</v>
          </cell>
          <cell r="B13" t="str">
            <v>Dudyreva Irina/90</v>
          </cell>
          <cell r="C13" t="str">
            <v>RUS</v>
          </cell>
          <cell r="D13">
            <v>40522</v>
          </cell>
          <cell r="E13" t="str">
            <v>Kursk</v>
          </cell>
        </row>
        <row r="14">
          <cell r="B14" t="str">
            <v>125/82,5/125</v>
          </cell>
        </row>
        <row r="15">
          <cell r="A15">
            <v>52</v>
          </cell>
        </row>
        <row r="16">
          <cell r="A16">
            <v>142.5</v>
          </cell>
          <cell r="B16" t="str">
            <v>Fofanova Svitlana/88</v>
          </cell>
          <cell r="C16" t="str">
            <v>UKR</v>
          </cell>
          <cell r="D16">
            <v>41132</v>
          </cell>
          <cell r="E16" t="str">
            <v>Kryvyi Rig</v>
          </cell>
        </row>
        <row r="17">
          <cell r="A17">
            <v>88</v>
          </cell>
          <cell r="B17" t="str">
            <v>Blinkova Natalya/92</v>
          </cell>
          <cell r="C17" t="str">
            <v>RUS</v>
          </cell>
          <cell r="D17">
            <v>41132</v>
          </cell>
          <cell r="E17" t="str">
            <v>Kryvyi Rig</v>
          </cell>
        </row>
        <row r="18">
          <cell r="A18">
            <v>147.5</v>
          </cell>
          <cell r="B18" t="str">
            <v>Blinkova Natalya/92</v>
          </cell>
          <cell r="C18" t="str">
            <v>RUS</v>
          </cell>
          <cell r="D18">
            <v>41132</v>
          </cell>
          <cell r="E18" t="str">
            <v>Kryvyi Rig</v>
          </cell>
        </row>
        <row r="19">
          <cell r="A19">
            <v>350</v>
          </cell>
          <cell r="B19" t="str">
            <v>Blinkova Natalya/92</v>
          </cell>
          <cell r="C19" t="str">
            <v>RUS</v>
          </cell>
          <cell r="D19">
            <v>41132</v>
          </cell>
          <cell r="E19" t="str">
            <v>Kryvyi Rig</v>
          </cell>
        </row>
        <row r="20">
          <cell r="B20" t="str">
            <v>120/82,5/147,5</v>
          </cell>
        </row>
        <row r="21">
          <cell r="A21">
            <v>56</v>
          </cell>
        </row>
        <row r="22">
          <cell r="A22">
            <v>150</v>
          </cell>
          <cell r="B22" t="str">
            <v>Berezenko Mariya/89</v>
          </cell>
          <cell r="C22" t="str">
            <v>RUS</v>
          </cell>
          <cell r="D22">
            <v>39527</v>
          </cell>
          <cell r="E22" t="str">
            <v>Rostov</v>
          </cell>
        </row>
        <row r="23">
          <cell r="A23">
            <v>85</v>
          </cell>
          <cell r="B23" t="str">
            <v>Pustovit Mariya/85</v>
          </cell>
          <cell r="C23" t="str">
            <v>RUS</v>
          </cell>
          <cell r="D23">
            <v>41132</v>
          </cell>
          <cell r="E23" t="str">
            <v>Kryvyi Rig</v>
          </cell>
        </row>
        <row r="24">
          <cell r="A24">
            <v>150</v>
          </cell>
          <cell r="B24" t="str">
            <v>Blinkova Natalya/92</v>
          </cell>
          <cell r="C24" t="str">
            <v>RUS</v>
          </cell>
          <cell r="D24">
            <v>40522</v>
          </cell>
          <cell r="E24" t="str">
            <v>Kursk</v>
          </cell>
        </row>
        <row r="25">
          <cell r="A25">
            <v>365</v>
          </cell>
          <cell r="B25" t="str">
            <v>Blinkova Natalya/92</v>
          </cell>
          <cell r="C25" t="str">
            <v>RUS</v>
          </cell>
          <cell r="D25">
            <v>40522</v>
          </cell>
          <cell r="E25" t="str">
            <v>Kursk</v>
          </cell>
        </row>
        <row r="26">
          <cell r="B26" t="str">
            <v>140/75/150</v>
          </cell>
        </row>
        <row r="27">
          <cell r="A27">
            <v>60</v>
          </cell>
        </row>
        <row r="28">
          <cell r="A28">
            <v>150</v>
          </cell>
          <cell r="B28" t="str">
            <v>Berezenko Mariya/89</v>
          </cell>
          <cell r="C28" t="str">
            <v>RUS</v>
          </cell>
          <cell r="D28">
            <v>39872</v>
          </cell>
          <cell r="E28" t="str">
            <v>Chelyabinsk</v>
          </cell>
        </row>
        <row r="29">
          <cell r="A29">
            <v>95</v>
          </cell>
          <cell r="B29" t="str">
            <v>Mirmirani Vizhe/65</v>
          </cell>
          <cell r="C29" t="str">
            <v>RUS</v>
          </cell>
          <cell r="D29">
            <v>41438</v>
          </cell>
          <cell r="E29" t="str">
            <v>Moscow</v>
          </cell>
        </row>
        <row r="30">
          <cell r="A30">
            <v>165</v>
          </cell>
          <cell r="B30" t="str">
            <v>Avgust Natalya/75</v>
          </cell>
          <cell r="C30" t="str">
            <v>RUS</v>
          </cell>
          <cell r="D30">
            <v>39872</v>
          </cell>
          <cell r="E30" t="str">
            <v>Chelyabinsk</v>
          </cell>
        </row>
        <row r="31">
          <cell r="A31">
            <v>390</v>
          </cell>
          <cell r="B31" t="str">
            <v>Berezenko Mariya/89</v>
          </cell>
          <cell r="C31" t="str">
            <v>RUS</v>
          </cell>
          <cell r="D31">
            <v>40031</v>
          </cell>
          <cell r="E31" t="str">
            <v>Kursk</v>
          </cell>
        </row>
        <row r="32">
          <cell r="B32" t="str">
            <v>150/90/150</v>
          </cell>
        </row>
        <row r="33">
          <cell r="A33">
            <v>67.5</v>
          </cell>
        </row>
        <row r="34">
          <cell r="A34">
            <v>200.5</v>
          </cell>
          <cell r="B34" t="str">
            <v>Umerenkova Yuliya/80</v>
          </cell>
          <cell r="C34" t="str">
            <v>RUS</v>
          </cell>
          <cell r="D34" t="str">
            <v>29.05.2014</v>
          </cell>
          <cell r="E34" t="str">
            <v>Kursk</v>
          </cell>
        </row>
        <row r="35">
          <cell r="A35">
            <v>108</v>
          </cell>
          <cell r="B35" t="str">
            <v>Umerenkova Yuliya/80</v>
          </cell>
          <cell r="C35" t="str">
            <v>RUS</v>
          </cell>
          <cell r="D35" t="str">
            <v>29.05.2014</v>
          </cell>
          <cell r="E35" t="str">
            <v>Kursk</v>
          </cell>
        </row>
        <row r="36">
          <cell r="A36">
            <v>195</v>
          </cell>
          <cell r="B36" t="str">
            <v>Umerenkova Yuliya/80</v>
          </cell>
          <cell r="C36" t="str">
            <v>RUS</v>
          </cell>
          <cell r="D36" t="str">
            <v>29.05.2014</v>
          </cell>
          <cell r="E36" t="str">
            <v>Kursk</v>
          </cell>
        </row>
        <row r="37">
          <cell r="A37">
            <v>502.5</v>
          </cell>
          <cell r="B37" t="str">
            <v>Umerenkova Yuliya/80</v>
          </cell>
          <cell r="C37" t="str">
            <v>RUS</v>
          </cell>
          <cell r="D37" t="str">
            <v>29.05.2014</v>
          </cell>
          <cell r="E37" t="str">
            <v>Kursk</v>
          </cell>
        </row>
        <row r="38">
          <cell r="B38" t="str">
            <v>200.5/108/195</v>
          </cell>
          <cell r="D38" t="str">
            <v>.</v>
          </cell>
        </row>
        <row r="39">
          <cell r="A39">
            <v>75</v>
          </cell>
        </row>
        <row r="40">
          <cell r="A40">
            <v>120</v>
          </cell>
          <cell r="B40" t="str">
            <v>Yudina Inna/78</v>
          </cell>
          <cell r="C40" t="str">
            <v>UKR</v>
          </cell>
          <cell r="D40">
            <v>39984</v>
          </cell>
          <cell r="E40" t="str">
            <v>Ternopil'</v>
          </cell>
        </row>
        <row r="41">
          <cell r="A41">
            <v>80</v>
          </cell>
          <cell r="B41" t="str">
            <v>Yudina Inna/78</v>
          </cell>
          <cell r="C41" t="str">
            <v>UKR</v>
          </cell>
          <cell r="D41">
            <v>40628</v>
          </cell>
          <cell r="E41" t="str">
            <v>Kryvyi Rig</v>
          </cell>
        </row>
        <row r="42">
          <cell r="A42">
            <v>130</v>
          </cell>
          <cell r="B42" t="str">
            <v>Yudina Inna/78</v>
          </cell>
          <cell r="C42" t="str">
            <v>UKR</v>
          </cell>
          <cell r="D42">
            <v>40628</v>
          </cell>
          <cell r="E42" t="str">
            <v>Kryvyi Rig</v>
          </cell>
        </row>
        <row r="43">
          <cell r="A43">
            <v>330</v>
          </cell>
          <cell r="B43" t="str">
            <v>Yudina Inna/78</v>
          </cell>
          <cell r="C43" t="str">
            <v>UKR</v>
          </cell>
          <cell r="D43">
            <v>40628</v>
          </cell>
          <cell r="E43" t="str">
            <v>Kryvyi Rig</v>
          </cell>
        </row>
        <row r="44">
          <cell r="B44" t="str">
            <v>120/80/130</v>
          </cell>
        </row>
        <row r="45">
          <cell r="A45">
            <v>82.5</v>
          </cell>
        </row>
        <row r="46">
          <cell r="A46">
            <v>190</v>
          </cell>
          <cell r="B46" t="str">
            <v>Shabayeva Marina/71</v>
          </cell>
          <cell r="C46" t="str">
            <v>RUS</v>
          </cell>
          <cell r="D46">
            <v>39872</v>
          </cell>
          <cell r="E46" t="str">
            <v>Chelyabinsk</v>
          </cell>
        </row>
        <row r="47">
          <cell r="A47">
            <v>105</v>
          </cell>
          <cell r="B47" t="str">
            <v>Udovenko Oxana/91</v>
          </cell>
          <cell r="C47" t="str">
            <v>RUS</v>
          </cell>
          <cell r="D47">
            <v>41017</v>
          </cell>
          <cell r="E47" t="str">
            <v>Rostov</v>
          </cell>
        </row>
        <row r="48">
          <cell r="A48">
            <v>185</v>
          </cell>
          <cell r="B48" t="str">
            <v>Shabayeva Marina/71</v>
          </cell>
          <cell r="C48" t="str">
            <v>RUS</v>
          </cell>
          <cell r="D48">
            <v>39872</v>
          </cell>
          <cell r="E48" t="str">
            <v>Chelyabinsk</v>
          </cell>
        </row>
        <row r="49">
          <cell r="A49">
            <v>467.5</v>
          </cell>
          <cell r="B49" t="str">
            <v>Shabayeva Marina/71</v>
          </cell>
          <cell r="C49" t="str">
            <v>RUS</v>
          </cell>
          <cell r="D49">
            <v>39872</v>
          </cell>
          <cell r="E49" t="str">
            <v>Chelyabinsk</v>
          </cell>
        </row>
        <row r="50">
          <cell r="B50" t="str">
            <v>190/92,5/185</v>
          </cell>
        </row>
        <row r="51">
          <cell r="A51">
            <v>90</v>
          </cell>
        </row>
        <row r="52">
          <cell r="A52">
            <v>165</v>
          </cell>
          <cell r="B52" t="str">
            <v>Shabayeva Marina/71</v>
          </cell>
          <cell r="C52" t="str">
            <v>RUS</v>
          </cell>
          <cell r="D52">
            <v>39527</v>
          </cell>
          <cell r="E52" t="str">
            <v>Rostov</v>
          </cell>
        </row>
        <row r="53">
          <cell r="A53">
            <v>95</v>
          </cell>
          <cell r="B53" t="str">
            <v>Shabayeva Marina/71</v>
          </cell>
          <cell r="C53" t="str">
            <v>RUS</v>
          </cell>
          <cell r="D53">
            <v>39527</v>
          </cell>
          <cell r="E53" t="str">
            <v>Rostov</v>
          </cell>
        </row>
        <row r="54">
          <cell r="A54">
            <v>160</v>
          </cell>
          <cell r="B54" t="str">
            <v>Shabayeva Marina/71</v>
          </cell>
          <cell r="C54" t="str">
            <v>RUS</v>
          </cell>
          <cell r="D54">
            <v>39527</v>
          </cell>
          <cell r="E54" t="str">
            <v>Rostov</v>
          </cell>
        </row>
        <row r="55">
          <cell r="A55">
            <v>420</v>
          </cell>
          <cell r="B55" t="str">
            <v>Shabayeva Marina/71</v>
          </cell>
          <cell r="C55" t="str">
            <v>RUS</v>
          </cell>
          <cell r="D55">
            <v>39527</v>
          </cell>
          <cell r="E55" t="str">
            <v>Rostov</v>
          </cell>
        </row>
        <row r="56">
          <cell r="B56" t="str">
            <v>165/95/160</v>
          </cell>
        </row>
        <row r="57">
          <cell r="A57" t="str">
            <v>90+</v>
          </cell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</row>
        <row r="8">
          <cell r="A8">
            <v>48</v>
          </cell>
        </row>
        <row r="9">
          <cell r="A9">
            <v>80</v>
          </cell>
          <cell r="B9" t="str">
            <v>Yermakova Yuliya/94</v>
          </cell>
          <cell r="C9" t="str">
            <v>RUS</v>
          </cell>
          <cell r="D9">
            <v>39872</v>
          </cell>
          <cell r="E9" t="str">
            <v>Chelyabinsk</v>
          </cell>
        </row>
        <row r="10">
          <cell r="A10">
            <v>35</v>
          </cell>
          <cell r="B10" t="str">
            <v>Yermakova Yuliya/94</v>
          </cell>
          <cell r="C10" t="str">
            <v>RUS</v>
          </cell>
          <cell r="D10">
            <v>39872</v>
          </cell>
          <cell r="E10" t="str">
            <v>Chelyabinsk</v>
          </cell>
        </row>
        <row r="11">
          <cell r="A11">
            <v>95</v>
          </cell>
          <cell r="B11" t="str">
            <v>Yermakova Yuliya/94</v>
          </cell>
          <cell r="C11" t="str">
            <v>RUS</v>
          </cell>
          <cell r="D11">
            <v>39872</v>
          </cell>
          <cell r="E11" t="str">
            <v>Chelyabinsk</v>
          </cell>
        </row>
        <row r="12">
          <cell r="A12">
            <v>210</v>
          </cell>
          <cell r="B12" t="str">
            <v>Yermakova Yuliya/94</v>
          </cell>
          <cell r="C12" t="str">
            <v>RUS</v>
          </cell>
          <cell r="D12">
            <v>39872</v>
          </cell>
          <cell r="E12" t="str">
            <v>Chelyabinsk</v>
          </cell>
        </row>
        <row r="13">
          <cell r="B13" t="str">
            <v>80/35/95</v>
          </cell>
        </row>
        <row r="14">
          <cell r="A14">
            <v>52</v>
          </cell>
        </row>
        <row r="20">
          <cell r="A20">
            <v>56</v>
          </cell>
        </row>
        <row r="26">
          <cell r="A26">
            <v>60</v>
          </cell>
        </row>
        <row r="32">
          <cell r="A32" t="str">
            <v>67.5</v>
          </cell>
        </row>
        <row r="33">
          <cell r="A33">
            <v>145</v>
          </cell>
          <cell r="B33" t="str">
            <v>Chumima Viktoriya/98</v>
          </cell>
          <cell r="C33" t="str">
            <v>RUS</v>
          </cell>
          <cell r="D33">
            <v>41066</v>
          </cell>
          <cell r="E33" t="str">
            <v>Moscow</v>
          </cell>
        </row>
        <row r="34">
          <cell r="A34">
            <v>65</v>
          </cell>
          <cell r="B34" t="str">
            <v>Chumima Viktoriya/98</v>
          </cell>
          <cell r="C34" t="str">
            <v>RUS</v>
          </cell>
          <cell r="D34">
            <v>41066</v>
          </cell>
          <cell r="E34" t="str">
            <v>Moscow</v>
          </cell>
        </row>
        <row r="35">
          <cell r="A35">
            <v>135</v>
          </cell>
          <cell r="B35" t="str">
            <v>Chumima Viktoriya/98</v>
          </cell>
          <cell r="C35" t="str">
            <v>RUS</v>
          </cell>
          <cell r="D35">
            <v>41066</v>
          </cell>
          <cell r="E35" t="str">
            <v>Moscow</v>
          </cell>
        </row>
        <row r="36">
          <cell r="A36">
            <v>345</v>
          </cell>
          <cell r="B36" t="str">
            <v>Chumima Viktoriya/98</v>
          </cell>
          <cell r="C36" t="str">
            <v>RUS</v>
          </cell>
          <cell r="D36">
            <v>41066</v>
          </cell>
          <cell r="E36" t="str">
            <v>Moscow</v>
          </cell>
        </row>
        <row r="37">
          <cell r="B37" t="str">
            <v>145/65/135</v>
          </cell>
        </row>
        <row r="38">
          <cell r="A38">
            <v>75</v>
          </cell>
        </row>
        <row r="39">
          <cell r="A39">
            <v>100</v>
          </cell>
          <cell r="B39" t="str">
            <v>Yefimova Yekaterina/92</v>
          </cell>
          <cell r="C39" t="str">
            <v>RUS</v>
          </cell>
          <cell r="D39">
            <v>39527</v>
          </cell>
          <cell r="E39" t="str">
            <v>Rostov</v>
          </cell>
        </row>
        <row r="40">
          <cell r="A40">
            <v>40</v>
          </cell>
          <cell r="B40" t="str">
            <v>Yefimova Yekaterina/92</v>
          </cell>
          <cell r="C40" t="str">
            <v>RUS</v>
          </cell>
          <cell r="D40">
            <v>39527</v>
          </cell>
          <cell r="E40" t="str">
            <v>Rostov</v>
          </cell>
        </row>
        <row r="41">
          <cell r="A41">
            <v>105</v>
          </cell>
          <cell r="B41" t="str">
            <v>Yefimova Yekaterina/92</v>
          </cell>
          <cell r="C41" t="str">
            <v>RUS</v>
          </cell>
          <cell r="D41">
            <v>39527</v>
          </cell>
          <cell r="E41" t="str">
            <v>Rostov</v>
          </cell>
        </row>
        <row r="42">
          <cell r="A42">
            <v>245</v>
          </cell>
          <cell r="B42" t="str">
            <v>Yefimova Yekaterina/92</v>
          </cell>
          <cell r="C42" t="str">
            <v>RUS</v>
          </cell>
          <cell r="D42">
            <v>39527</v>
          </cell>
          <cell r="E42" t="str">
            <v>Rostov</v>
          </cell>
        </row>
        <row r="43">
          <cell r="B43" t="str">
            <v>100/40/105</v>
          </cell>
        </row>
        <row r="44">
          <cell r="A44" t="str">
            <v>82.5</v>
          </cell>
        </row>
        <row r="45">
          <cell r="A45">
            <v>172.5</v>
          </cell>
          <cell r="B45" t="str">
            <v>Chumima Viktoriya/98</v>
          </cell>
          <cell r="C45" t="str">
            <v>RUS</v>
          </cell>
          <cell r="D45">
            <v>41438</v>
          </cell>
          <cell r="E45" t="str">
            <v>Moscow</v>
          </cell>
        </row>
        <row r="46">
          <cell r="A46">
            <v>90</v>
          </cell>
          <cell r="B46" t="str">
            <v>Chumima Viktoriya/98</v>
          </cell>
          <cell r="C46" t="str">
            <v>RUS</v>
          </cell>
          <cell r="D46">
            <v>41438</v>
          </cell>
          <cell r="E46" t="str">
            <v>Moscow</v>
          </cell>
        </row>
        <row r="47">
          <cell r="A47">
            <v>152.5</v>
          </cell>
          <cell r="B47" t="str">
            <v>Chumima Viktoriya/98</v>
          </cell>
          <cell r="C47" t="str">
            <v>RUS</v>
          </cell>
          <cell r="D47">
            <v>41438</v>
          </cell>
          <cell r="E47" t="str">
            <v>Moscow</v>
          </cell>
        </row>
        <row r="48">
          <cell r="A48">
            <v>415</v>
          </cell>
          <cell r="B48" t="str">
            <v>Chumima Viktoriya/98</v>
          </cell>
          <cell r="C48" t="str">
            <v>RUS</v>
          </cell>
          <cell r="D48">
            <v>41438</v>
          </cell>
          <cell r="E48" t="str">
            <v>Moscow</v>
          </cell>
        </row>
        <row r="49">
          <cell r="B49" t="str">
            <v>1722,5/90/152,5</v>
          </cell>
        </row>
        <row r="50">
          <cell r="A50">
            <v>90</v>
          </cell>
        </row>
        <row r="56">
          <cell r="A56" t="str">
            <v>90+</v>
          </cell>
        </row>
      </sheetData>
      <sheetData sheetId="2">
        <row r="1">
          <cell r="B1" t="str">
            <v>ДЕВУШКИ  (16 - 17)</v>
          </cell>
        </row>
        <row r="2">
          <cell r="A2">
            <v>44</v>
          </cell>
        </row>
        <row r="8">
          <cell r="A8">
            <v>48</v>
          </cell>
        </row>
        <row r="14">
          <cell r="A14">
            <v>52</v>
          </cell>
        </row>
        <row r="15">
          <cell r="A15">
            <v>115</v>
          </cell>
          <cell r="B15" t="str">
            <v>Reutova Nadezhda/93</v>
          </cell>
          <cell r="C15" t="str">
            <v>RUS</v>
          </cell>
          <cell r="D15">
            <v>39872</v>
          </cell>
          <cell r="E15" t="str">
            <v>Chelyabinsk</v>
          </cell>
        </row>
        <row r="16">
          <cell r="A16">
            <v>60</v>
          </cell>
          <cell r="B16" t="str">
            <v>Reutova Nadezhda/93</v>
          </cell>
          <cell r="C16" t="str">
            <v>RUS</v>
          </cell>
          <cell r="D16">
            <v>40255</v>
          </cell>
          <cell r="E16" t="str">
            <v>Kursk</v>
          </cell>
        </row>
        <row r="17">
          <cell r="A17">
            <v>110</v>
          </cell>
          <cell r="B17" t="str">
            <v>Reutova Nadezhda/93</v>
          </cell>
          <cell r="C17" t="str">
            <v>RUS</v>
          </cell>
          <cell r="D17">
            <v>39872</v>
          </cell>
          <cell r="E17" t="str">
            <v>Chelyabinsk</v>
          </cell>
        </row>
        <row r="18">
          <cell r="A18">
            <v>285</v>
          </cell>
          <cell r="B18" t="str">
            <v>Reutova Nadezhda/93</v>
          </cell>
          <cell r="C18" t="str">
            <v>RUS</v>
          </cell>
          <cell r="D18">
            <v>40255</v>
          </cell>
          <cell r="E18" t="str">
            <v>Kursk</v>
          </cell>
        </row>
        <row r="19">
          <cell r="B19" t="str">
            <v>115/60/110</v>
          </cell>
        </row>
        <row r="20">
          <cell r="A20">
            <v>56</v>
          </cell>
        </row>
        <row r="21">
          <cell r="A21">
            <v>120</v>
          </cell>
          <cell r="B21" t="str">
            <v>Kozlova Olga/95</v>
          </cell>
          <cell r="C21" t="str">
            <v>UKR</v>
          </cell>
          <cell r="D21">
            <v>41370</v>
          </cell>
          <cell r="E21" t="str">
            <v>Kryvyi Rig</v>
          </cell>
        </row>
        <row r="22">
          <cell r="A22">
            <v>60</v>
          </cell>
          <cell r="B22" t="str">
            <v>Kozlova Olga/95</v>
          </cell>
          <cell r="C22" t="str">
            <v>UKR</v>
          </cell>
          <cell r="D22">
            <v>41370</v>
          </cell>
          <cell r="E22" t="str">
            <v>Kryvyi Rig</v>
          </cell>
        </row>
        <row r="23">
          <cell r="A23">
            <v>130</v>
          </cell>
          <cell r="B23" t="str">
            <v>Kozlova Olga/95</v>
          </cell>
          <cell r="C23" t="str">
            <v>UKR</v>
          </cell>
          <cell r="D23">
            <v>41370</v>
          </cell>
          <cell r="E23" t="str">
            <v>Kryvyi Rig</v>
          </cell>
        </row>
        <row r="24">
          <cell r="A24">
            <v>310</v>
          </cell>
          <cell r="B24" t="str">
            <v>Kozlova Olga/95</v>
          </cell>
          <cell r="C24" t="str">
            <v>UKR</v>
          </cell>
          <cell r="D24">
            <v>41370</v>
          </cell>
          <cell r="E24" t="str">
            <v>Kryvyi Rig</v>
          </cell>
        </row>
        <row r="25">
          <cell r="B25" t="str">
            <v>120/60/130</v>
          </cell>
        </row>
        <row r="26">
          <cell r="A26">
            <v>60</v>
          </cell>
        </row>
        <row r="32">
          <cell r="A32" t="str">
            <v>67.5</v>
          </cell>
        </row>
        <row r="38">
          <cell r="A38">
            <v>75</v>
          </cell>
        </row>
        <row r="44">
          <cell r="A44" t="str">
            <v>82.5</v>
          </cell>
        </row>
        <row r="50">
          <cell r="A50">
            <v>90</v>
          </cell>
        </row>
        <row r="56">
          <cell r="A56" t="str">
            <v>90+</v>
          </cell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</row>
        <row r="8">
          <cell r="A8">
            <v>48</v>
          </cell>
        </row>
        <row r="14">
          <cell r="A14">
            <v>52</v>
          </cell>
        </row>
        <row r="15">
          <cell r="A15">
            <v>120</v>
          </cell>
          <cell r="B15" t="str">
            <v>Blinkova Natalya/92</v>
          </cell>
          <cell r="C15" t="str">
            <v>RUS</v>
          </cell>
          <cell r="D15">
            <v>40767</v>
          </cell>
          <cell r="E15" t="str">
            <v>Kursk</v>
          </cell>
        </row>
        <row r="16">
          <cell r="A16">
            <v>70</v>
          </cell>
          <cell r="B16" t="str">
            <v>Blinkova Natalya/92</v>
          </cell>
          <cell r="C16" t="str">
            <v>RUS</v>
          </cell>
          <cell r="D16">
            <v>40767</v>
          </cell>
          <cell r="E16" t="str">
            <v>Kursk</v>
          </cell>
        </row>
        <row r="17">
          <cell r="A17">
            <v>140</v>
          </cell>
          <cell r="B17" t="str">
            <v>Blinkova Natalya/92</v>
          </cell>
          <cell r="C17" t="str">
            <v>RUS</v>
          </cell>
          <cell r="D17">
            <v>40767</v>
          </cell>
          <cell r="E17" t="str">
            <v>Kursk</v>
          </cell>
        </row>
        <row r="18">
          <cell r="A18">
            <v>330</v>
          </cell>
          <cell r="B18" t="str">
            <v>Blinkova Natalya/92</v>
          </cell>
          <cell r="C18" t="str">
            <v>RUS</v>
          </cell>
          <cell r="D18">
            <v>40767</v>
          </cell>
          <cell r="E18" t="str">
            <v>Kursk</v>
          </cell>
        </row>
        <row r="19">
          <cell r="B19" t="str">
            <v>120/70/140</v>
          </cell>
        </row>
        <row r="20">
          <cell r="A20">
            <v>56</v>
          </cell>
        </row>
        <row r="21">
          <cell r="A21">
            <v>150</v>
          </cell>
          <cell r="B21" t="str">
            <v>Berezenko Mariya/89</v>
          </cell>
          <cell r="C21" t="str">
            <v>RUS</v>
          </cell>
          <cell r="D21">
            <v>39527</v>
          </cell>
          <cell r="E21" t="str">
            <v>Rostov</v>
          </cell>
        </row>
        <row r="22">
          <cell r="A22">
            <v>75</v>
          </cell>
          <cell r="B22" t="str">
            <v>Grishechkina Ludmila/89</v>
          </cell>
          <cell r="C22" t="str">
            <v>RUS</v>
          </cell>
          <cell r="D22">
            <v>39355</v>
          </cell>
          <cell r="E22" t="str">
            <v>Horn</v>
          </cell>
        </row>
        <row r="23">
          <cell r="A23">
            <v>135</v>
          </cell>
          <cell r="B23" t="str">
            <v>Berezenko Mariya/89</v>
          </cell>
          <cell r="C23" t="str">
            <v>RUS</v>
          </cell>
          <cell r="D23">
            <v>39355</v>
          </cell>
          <cell r="E23" t="str">
            <v>Rostov</v>
          </cell>
        </row>
        <row r="24">
          <cell r="A24">
            <v>360</v>
          </cell>
          <cell r="B24" t="str">
            <v>Berezenko Mariya/89</v>
          </cell>
          <cell r="C24" t="str">
            <v>RUS</v>
          </cell>
          <cell r="D24">
            <v>39721</v>
          </cell>
          <cell r="E24" t="str">
            <v>Rostov</v>
          </cell>
        </row>
        <row r="25">
          <cell r="B25" t="str">
            <v>150/75/135</v>
          </cell>
        </row>
        <row r="26">
          <cell r="A26">
            <v>60</v>
          </cell>
        </row>
        <row r="27">
          <cell r="A27">
            <v>150</v>
          </cell>
          <cell r="B27" t="str">
            <v>Berezenko Mariya/89</v>
          </cell>
          <cell r="C27" t="str">
            <v>RUS</v>
          </cell>
          <cell r="D27">
            <v>39872</v>
          </cell>
          <cell r="E27" t="str">
            <v>Chelyabinsk</v>
          </cell>
        </row>
        <row r="28">
          <cell r="A28">
            <v>80</v>
          </cell>
          <cell r="B28" t="str">
            <v>Berezenko Mariya/89</v>
          </cell>
          <cell r="C28" t="str">
            <v>RUS</v>
          </cell>
          <cell r="D28">
            <v>39872</v>
          </cell>
          <cell r="E28" t="str">
            <v>Chelyabinsk</v>
          </cell>
        </row>
        <row r="29">
          <cell r="A29">
            <v>155</v>
          </cell>
          <cell r="B29" t="str">
            <v>Berezenko Mariya/89</v>
          </cell>
          <cell r="C29" t="str">
            <v>RUS</v>
          </cell>
          <cell r="D29">
            <v>39872</v>
          </cell>
          <cell r="E29" t="str">
            <v>Chelyabinsk</v>
          </cell>
        </row>
        <row r="30">
          <cell r="A30">
            <v>385</v>
          </cell>
          <cell r="B30" t="str">
            <v>Berezenko Mariya/89</v>
          </cell>
          <cell r="C30" t="str">
            <v>RUS</v>
          </cell>
          <cell r="D30">
            <v>39872</v>
          </cell>
          <cell r="E30" t="str">
            <v>Chelyabinsk</v>
          </cell>
        </row>
        <row r="31">
          <cell r="B31" t="str">
            <v>150/80/155</v>
          </cell>
        </row>
        <row r="32">
          <cell r="A32" t="str">
            <v>67.5</v>
          </cell>
        </row>
        <row r="38">
          <cell r="A38">
            <v>75</v>
          </cell>
        </row>
        <row r="44">
          <cell r="A44" t="str">
            <v>82.5</v>
          </cell>
        </row>
        <row r="50">
          <cell r="A50">
            <v>90</v>
          </cell>
        </row>
        <row r="56">
          <cell r="A56" t="str">
            <v>90+</v>
          </cell>
        </row>
      </sheetData>
      <sheetData sheetId="4">
        <row r="1">
          <cell r="B1" t="str">
            <v>ЖЕНЩИНЫ -юниорки</v>
          </cell>
        </row>
        <row r="2">
          <cell r="A2">
            <v>44</v>
          </cell>
        </row>
        <row r="8">
          <cell r="A8">
            <v>48</v>
          </cell>
        </row>
        <row r="9">
          <cell r="A9">
            <v>125</v>
          </cell>
          <cell r="B9" t="str">
            <v>Dudyreva Irina/90</v>
          </cell>
          <cell r="C9" t="str">
            <v>RUS</v>
          </cell>
          <cell r="D9">
            <v>40522</v>
          </cell>
          <cell r="E9" t="str">
            <v>Kursk</v>
          </cell>
        </row>
        <row r="10">
          <cell r="A10">
            <v>82.5</v>
          </cell>
          <cell r="B10" t="str">
            <v>Dudyreva Irina/90</v>
          </cell>
          <cell r="C10" t="str">
            <v>RUS</v>
          </cell>
          <cell r="D10">
            <v>40522</v>
          </cell>
          <cell r="E10" t="str">
            <v>Kursk</v>
          </cell>
        </row>
        <row r="11">
          <cell r="A11">
            <v>125</v>
          </cell>
          <cell r="B11" t="str">
            <v>Dudyreva Irina/90</v>
          </cell>
          <cell r="C11" t="str">
            <v>RUS</v>
          </cell>
          <cell r="D11">
            <v>40522</v>
          </cell>
          <cell r="E11" t="str">
            <v>Kursk</v>
          </cell>
        </row>
        <row r="12">
          <cell r="A12">
            <v>332.5</v>
          </cell>
          <cell r="B12" t="str">
            <v>Dudyreva Irina/90</v>
          </cell>
          <cell r="C12" t="str">
            <v>RUS</v>
          </cell>
          <cell r="D12">
            <v>40522</v>
          </cell>
          <cell r="E12" t="str">
            <v>Kursk</v>
          </cell>
        </row>
        <row r="13">
          <cell r="B13" t="str">
            <v>125/82,5/125</v>
          </cell>
        </row>
        <row r="14">
          <cell r="A14">
            <v>52</v>
          </cell>
        </row>
        <row r="15">
          <cell r="A15">
            <v>142.5</v>
          </cell>
          <cell r="B15" t="str">
            <v>Fofanova Svitlana/88</v>
          </cell>
          <cell r="C15" t="str">
            <v>UKR</v>
          </cell>
          <cell r="D15">
            <v>41132</v>
          </cell>
          <cell r="E15" t="str">
            <v>Kryvyi Rig</v>
          </cell>
        </row>
        <row r="16">
          <cell r="A16">
            <v>88</v>
          </cell>
          <cell r="B16" t="str">
            <v>Blinkova Natalya/92</v>
          </cell>
          <cell r="C16" t="str">
            <v>RUS</v>
          </cell>
          <cell r="D16">
            <v>41132</v>
          </cell>
          <cell r="E16" t="str">
            <v>Kryvyi Rig</v>
          </cell>
        </row>
        <row r="17">
          <cell r="A17">
            <v>147.5</v>
          </cell>
          <cell r="B17" t="str">
            <v>Blinkova Natalya/92</v>
          </cell>
          <cell r="C17" t="str">
            <v>RUS</v>
          </cell>
          <cell r="D17">
            <v>41132</v>
          </cell>
          <cell r="E17" t="str">
            <v>Kryvyi Rig</v>
          </cell>
        </row>
        <row r="18">
          <cell r="A18">
            <v>350</v>
          </cell>
          <cell r="B18" t="str">
            <v>Blinkova Natalya/92</v>
          </cell>
          <cell r="C18" t="str">
            <v>RUS</v>
          </cell>
          <cell r="D18">
            <v>41132</v>
          </cell>
          <cell r="E18" t="str">
            <v>Kryvyi Rig</v>
          </cell>
        </row>
        <row r="19">
          <cell r="B19" t="str">
            <v>120/82,5/147,5</v>
          </cell>
        </row>
        <row r="20">
          <cell r="A20">
            <v>56</v>
          </cell>
        </row>
        <row r="21">
          <cell r="A21">
            <v>142.5</v>
          </cell>
          <cell r="B21" t="str">
            <v>Bulygina Xenia/88</v>
          </cell>
          <cell r="C21" t="str">
            <v>RUS</v>
          </cell>
          <cell r="D21">
            <v>39872</v>
          </cell>
          <cell r="E21" t="str">
            <v>Chelyabinsk</v>
          </cell>
        </row>
        <row r="22">
          <cell r="A22">
            <v>75</v>
          </cell>
          <cell r="B22" t="str">
            <v>Gaas Margarita/88</v>
          </cell>
          <cell r="C22" t="str">
            <v>RUS</v>
          </cell>
          <cell r="D22">
            <v>39872</v>
          </cell>
          <cell r="E22" t="str">
            <v>Chelyabinsk</v>
          </cell>
        </row>
        <row r="23">
          <cell r="A23">
            <v>150</v>
          </cell>
          <cell r="B23" t="str">
            <v>Blinkova Natalya/92</v>
          </cell>
          <cell r="C23" t="str">
            <v>RUS</v>
          </cell>
          <cell r="D23">
            <v>40522</v>
          </cell>
          <cell r="E23" t="str">
            <v>Kursk</v>
          </cell>
        </row>
        <row r="24">
          <cell r="A24">
            <v>365</v>
          </cell>
          <cell r="B24" t="str">
            <v>Blinkova Natalya/92</v>
          </cell>
          <cell r="C24" t="str">
            <v>RUS</v>
          </cell>
          <cell r="D24">
            <v>40522</v>
          </cell>
          <cell r="E24" t="str">
            <v>Kursk</v>
          </cell>
        </row>
        <row r="25">
          <cell r="B25" t="str">
            <v>140/75/150</v>
          </cell>
        </row>
        <row r="26">
          <cell r="A26">
            <v>60</v>
          </cell>
        </row>
        <row r="27">
          <cell r="A27">
            <v>150</v>
          </cell>
          <cell r="B27" t="str">
            <v>Berezenko Mariya/89</v>
          </cell>
          <cell r="C27" t="str">
            <v>RUS</v>
          </cell>
          <cell r="D27">
            <v>40031</v>
          </cell>
          <cell r="E27" t="str">
            <v>Kursk</v>
          </cell>
        </row>
        <row r="28">
          <cell r="A28">
            <v>90</v>
          </cell>
          <cell r="B28" t="str">
            <v>Berezenko Mariya/89</v>
          </cell>
          <cell r="C28" t="str">
            <v>RUS</v>
          </cell>
          <cell r="D28">
            <v>40031</v>
          </cell>
          <cell r="E28" t="str">
            <v>Kursk</v>
          </cell>
        </row>
        <row r="29">
          <cell r="A29">
            <v>151</v>
          </cell>
          <cell r="B29" t="str">
            <v>Berezenko Mariya/89</v>
          </cell>
          <cell r="C29" t="str">
            <v>RUS</v>
          </cell>
          <cell r="D29">
            <v>40031</v>
          </cell>
          <cell r="E29" t="str">
            <v>Kursk</v>
          </cell>
        </row>
        <row r="30">
          <cell r="A30">
            <v>390</v>
          </cell>
          <cell r="B30" t="str">
            <v>Berezenko Mariya/89</v>
          </cell>
          <cell r="C30" t="str">
            <v>RUS</v>
          </cell>
          <cell r="D30">
            <v>40031</v>
          </cell>
          <cell r="E30" t="str">
            <v>Kursk</v>
          </cell>
        </row>
        <row r="31">
          <cell r="B31" t="str">
            <v>150/90/150</v>
          </cell>
        </row>
        <row r="32">
          <cell r="A32" t="str">
            <v>67.5</v>
          </cell>
        </row>
        <row r="33">
          <cell r="A33">
            <v>155</v>
          </cell>
          <cell r="B33" t="str">
            <v>Tokareva Yelena/88</v>
          </cell>
          <cell r="C33" t="str">
            <v>RUS</v>
          </cell>
          <cell r="D33">
            <v>39872</v>
          </cell>
          <cell r="E33" t="str">
            <v>Chelyabinsk</v>
          </cell>
        </row>
        <row r="34">
          <cell r="A34">
            <v>80</v>
          </cell>
          <cell r="B34" t="str">
            <v>Tokareva Yelena/88</v>
          </cell>
          <cell r="C34" t="str">
            <v>RUS</v>
          </cell>
          <cell r="D34">
            <v>39872</v>
          </cell>
          <cell r="E34" t="str">
            <v>Chelyabinsk</v>
          </cell>
        </row>
        <row r="35">
          <cell r="A35">
            <v>130</v>
          </cell>
          <cell r="B35" t="str">
            <v>Tokareva Yelena/88</v>
          </cell>
          <cell r="C35" t="str">
            <v>RUS</v>
          </cell>
          <cell r="D35">
            <v>39872</v>
          </cell>
          <cell r="E35" t="str">
            <v>Chelyabinsk</v>
          </cell>
        </row>
        <row r="36">
          <cell r="A36">
            <v>365</v>
          </cell>
          <cell r="B36" t="str">
            <v>Tokareva Yelena/88</v>
          </cell>
          <cell r="C36" t="str">
            <v>RUS</v>
          </cell>
          <cell r="D36">
            <v>39872</v>
          </cell>
          <cell r="E36" t="str">
            <v>Chelyabinsk</v>
          </cell>
        </row>
        <row r="37">
          <cell r="B37" t="str">
            <v>155/80/130</v>
          </cell>
        </row>
        <row r="38">
          <cell r="A38">
            <v>75</v>
          </cell>
        </row>
        <row r="44">
          <cell r="A44" t="str">
            <v>82.5</v>
          </cell>
        </row>
        <row r="45">
          <cell r="A45">
            <v>170</v>
          </cell>
          <cell r="B45" t="str">
            <v>Udovenko Oxana/91</v>
          </cell>
          <cell r="C45" t="str">
            <v>RUS</v>
          </cell>
          <cell r="D45">
            <v>41017</v>
          </cell>
          <cell r="E45" t="str">
            <v>Rostov</v>
          </cell>
        </row>
        <row r="46">
          <cell r="A46">
            <v>105</v>
          </cell>
          <cell r="B46" t="str">
            <v>Udovenko Oxana/91</v>
          </cell>
          <cell r="C46" t="str">
            <v>RUS</v>
          </cell>
          <cell r="D46">
            <v>41017</v>
          </cell>
          <cell r="E46" t="str">
            <v>Rostov</v>
          </cell>
        </row>
        <row r="47">
          <cell r="A47">
            <v>160</v>
          </cell>
          <cell r="B47" t="str">
            <v>Udovenko Oxana/91</v>
          </cell>
          <cell r="C47" t="str">
            <v>RUS</v>
          </cell>
          <cell r="D47">
            <v>41017</v>
          </cell>
          <cell r="E47" t="str">
            <v>Rostov</v>
          </cell>
        </row>
        <row r="48">
          <cell r="A48">
            <v>435</v>
          </cell>
          <cell r="B48" t="str">
            <v>Udovenko Oxana/91</v>
          </cell>
          <cell r="C48" t="str">
            <v>RUS</v>
          </cell>
          <cell r="D48">
            <v>41017</v>
          </cell>
          <cell r="E48" t="str">
            <v>Rostov</v>
          </cell>
        </row>
        <row r="49">
          <cell r="B49" t="str">
            <v>170/105/160</v>
          </cell>
        </row>
        <row r="50">
          <cell r="A50">
            <v>90</v>
          </cell>
        </row>
        <row r="56">
          <cell r="A56" t="str">
            <v>90+</v>
          </cell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</row>
        <row r="8">
          <cell r="A8">
            <v>48</v>
          </cell>
        </row>
        <row r="9">
          <cell r="A9">
            <v>120</v>
          </cell>
          <cell r="B9" t="str">
            <v>Dzina Margarita/69</v>
          </cell>
          <cell r="C9" t="str">
            <v>RUS</v>
          </cell>
          <cell r="D9">
            <v>39872</v>
          </cell>
          <cell r="E9" t="str">
            <v>Chelyabinsk</v>
          </cell>
        </row>
        <row r="10">
          <cell r="A10">
            <v>75</v>
          </cell>
          <cell r="B10" t="str">
            <v>Dzina Margarita/69</v>
          </cell>
          <cell r="C10" t="str">
            <v>RUS</v>
          </cell>
          <cell r="D10">
            <v>39872</v>
          </cell>
          <cell r="E10" t="str">
            <v>Chelyabinsk</v>
          </cell>
        </row>
        <row r="11">
          <cell r="A11">
            <v>130</v>
          </cell>
          <cell r="B11" t="str">
            <v>Dzina Margarita/69</v>
          </cell>
          <cell r="C11" t="str">
            <v>RUS</v>
          </cell>
          <cell r="D11">
            <v>39872</v>
          </cell>
          <cell r="E11" t="str">
            <v>Chelyabinsk</v>
          </cell>
        </row>
        <row r="12">
          <cell r="A12">
            <v>325</v>
          </cell>
          <cell r="B12" t="str">
            <v>Dzina Margarita/69</v>
          </cell>
          <cell r="C12" t="str">
            <v>RUS</v>
          </cell>
          <cell r="D12">
            <v>39872</v>
          </cell>
          <cell r="E12" t="str">
            <v>Chelyabinsk</v>
          </cell>
        </row>
        <row r="13">
          <cell r="B13" t="str">
            <v>120/75/130</v>
          </cell>
        </row>
        <row r="14">
          <cell r="A14">
            <v>52</v>
          </cell>
        </row>
        <row r="20">
          <cell r="A20">
            <v>56</v>
          </cell>
        </row>
        <row r="21">
          <cell r="A21">
            <v>127.5</v>
          </cell>
          <cell r="B21" t="str">
            <v>Tuz Marina/70</v>
          </cell>
          <cell r="C21" t="str">
            <v>RUS</v>
          </cell>
          <cell r="D21">
            <v>39872</v>
          </cell>
          <cell r="E21" t="str">
            <v>Chelyabinsk</v>
          </cell>
        </row>
        <row r="22">
          <cell r="A22">
            <v>67.5</v>
          </cell>
          <cell r="B22" t="str">
            <v>Tuz Marina/70</v>
          </cell>
          <cell r="C22" t="str">
            <v>RUS</v>
          </cell>
          <cell r="D22">
            <v>39872</v>
          </cell>
          <cell r="E22" t="str">
            <v>Chelyabinsk</v>
          </cell>
        </row>
        <row r="23">
          <cell r="A23">
            <v>125</v>
          </cell>
          <cell r="B23" t="str">
            <v>Tuz Marina/70</v>
          </cell>
          <cell r="C23" t="str">
            <v>RUS</v>
          </cell>
          <cell r="D23">
            <v>39872</v>
          </cell>
          <cell r="E23" t="str">
            <v>Chelyabinsk</v>
          </cell>
        </row>
        <row r="24">
          <cell r="A24">
            <v>320</v>
          </cell>
          <cell r="B24" t="str">
            <v>Tuz Marina/70</v>
          </cell>
          <cell r="C24" t="str">
            <v>RUS</v>
          </cell>
          <cell r="D24">
            <v>39872</v>
          </cell>
          <cell r="E24" t="str">
            <v>Chelyabinsk</v>
          </cell>
        </row>
        <row r="25">
          <cell r="B25" t="str">
            <v>127,5/67,5/125</v>
          </cell>
        </row>
        <row r="26">
          <cell r="A26">
            <v>60</v>
          </cell>
        </row>
        <row r="27">
          <cell r="A27">
            <v>140</v>
          </cell>
          <cell r="B27" t="str">
            <v>August Natalya/75</v>
          </cell>
          <cell r="C27" t="str">
            <v>RUS</v>
          </cell>
          <cell r="D27">
            <v>39872</v>
          </cell>
          <cell r="E27" t="str">
            <v>Chelyabinsk</v>
          </cell>
        </row>
        <row r="28">
          <cell r="A28">
            <v>85</v>
          </cell>
          <cell r="B28" t="str">
            <v>Grigoryeva Yelena/76</v>
          </cell>
          <cell r="C28" t="str">
            <v>RUS</v>
          </cell>
          <cell r="D28">
            <v>41202</v>
          </cell>
          <cell r="E28" t="str">
            <v>Krasnodar</v>
          </cell>
        </row>
        <row r="29">
          <cell r="A29">
            <v>165</v>
          </cell>
          <cell r="B29" t="str">
            <v>August Natalya/75</v>
          </cell>
          <cell r="C29" t="str">
            <v>RUS</v>
          </cell>
          <cell r="D29">
            <v>39872</v>
          </cell>
          <cell r="E29" t="str">
            <v>Chelyabinsk</v>
          </cell>
        </row>
        <row r="30">
          <cell r="A30">
            <v>385</v>
          </cell>
          <cell r="B30" t="str">
            <v>August Natalya/75</v>
          </cell>
          <cell r="C30" t="str">
            <v>RUS</v>
          </cell>
          <cell r="D30">
            <v>39872</v>
          </cell>
          <cell r="E30" t="str">
            <v>Chelyabinsk</v>
          </cell>
        </row>
        <row r="31">
          <cell r="B31" t="str">
            <v>140/80/165</v>
          </cell>
        </row>
        <row r="32">
          <cell r="A32">
            <v>67.5</v>
          </cell>
        </row>
        <row r="33">
          <cell r="A33">
            <v>200.5</v>
          </cell>
          <cell r="B33" t="str">
            <v>Umerenkova Yuliya/80</v>
          </cell>
          <cell r="C33" t="str">
            <v>RUS</v>
          </cell>
          <cell r="D33" t="str">
            <v>29.05.2014</v>
          </cell>
          <cell r="E33" t="str">
            <v>Kursk</v>
          </cell>
        </row>
        <row r="34">
          <cell r="A34">
            <v>108</v>
          </cell>
          <cell r="B34" t="str">
            <v>Umerenkova Yuliya/80</v>
          </cell>
          <cell r="C34" t="str">
            <v>RUS</v>
          </cell>
          <cell r="D34" t="str">
            <v>29.05.2014</v>
          </cell>
          <cell r="E34" t="str">
            <v>Kursk</v>
          </cell>
        </row>
        <row r="35">
          <cell r="A35">
            <v>195</v>
          </cell>
          <cell r="B35" t="str">
            <v>Umerenkova Yuliya/80</v>
          </cell>
          <cell r="C35" t="str">
            <v>RUS</v>
          </cell>
          <cell r="D35" t="str">
            <v>29.05.2014</v>
          </cell>
          <cell r="E35" t="str">
            <v>Kursk</v>
          </cell>
        </row>
        <row r="36">
          <cell r="A36">
            <v>502.5</v>
          </cell>
          <cell r="B36" t="str">
            <v>Umerenkova Yuliya/80</v>
          </cell>
          <cell r="C36" t="str">
            <v>RUS</v>
          </cell>
          <cell r="D36" t="str">
            <v>29.05.2014</v>
          </cell>
          <cell r="E36" t="str">
            <v>Kursk</v>
          </cell>
        </row>
        <row r="37">
          <cell r="B37" t="str">
            <v>200.5/108/195</v>
          </cell>
          <cell r="D37" t="str">
            <v>.</v>
          </cell>
        </row>
        <row r="38">
          <cell r="A38">
            <v>75</v>
          </cell>
        </row>
        <row r="44">
          <cell r="A44">
            <v>82.5</v>
          </cell>
        </row>
        <row r="45">
          <cell r="A45">
            <v>190</v>
          </cell>
          <cell r="B45" t="str">
            <v>Shabayeva Marina/71</v>
          </cell>
          <cell r="C45" t="str">
            <v>RUS</v>
          </cell>
          <cell r="D45">
            <v>39872</v>
          </cell>
          <cell r="E45" t="str">
            <v>Chelyabinsk</v>
          </cell>
        </row>
        <row r="46">
          <cell r="A46">
            <v>92.5</v>
          </cell>
          <cell r="B46" t="str">
            <v>Shabayeva Marina/71</v>
          </cell>
          <cell r="C46" t="str">
            <v>RUS</v>
          </cell>
          <cell r="D46">
            <v>39872</v>
          </cell>
          <cell r="E46" t="str">
            <v>Chelyabinsk</v>
          </cell>
        </row>
        <row r="47">
          <cell r="A47">
            <v>185</v>
          </cell>
          <cell r="B47" t="str">
            <v>Shabayeva Marina/71</v>
          </cell>
          <cell r="C47" t="str">
            <v>RUS</v>
          </cell>
          <cell r="D47">
            <v>39872</v>
          </cell>
          <cell r="E47" t="str">
            <v>Chelyabinsk</v>
          </cell>
        </row>
        <row r="48">
          <cell r="A48">
            <v>467.5</v>
          </cell>
          <cell r="B48" t="str">
            <v>Shabayeva Marina/71</v>
          </cell>
          <cell r="C48" t="str">
            <v>RUS</v>
          </cell>
          <cell r="D48">
            <v>39872</v>
          </cell>
          <cell r="E48" t="str">
            <v>Chelyabinsk</v>
          </cell>
        </row>
        <row r="49">
          <cell r="B49" t="str">
            <v>190/92,5/185</v>
          </cell>
        </row>
        <row r="50">
          <cell r="A50">
            <v>90</v>
          </cell>
        </row>
        <row r="51">
          <cell r="A51">
            <v>165</v>
          </cell>
          <cell r="B51" t="str">
            <v>Shabayeva Marina/71</v>
          </cell>
          <cell r="C51" t="str">
            <v>RUS</v>
          </cell>
          <cell r="D51">
            <v>39527</v>
          </cell>
          <cell r="E51" t="str">
            <v>Rostov</v>
          </cell>
        </row>
        <row r="52">
          <cell r="A52">
            <v>95</v>
          </cell>
          <cell r="B52" t="str">
            <v>Shabayeva Marina/71</v>
          </cell>
          <cell r="C52" t="str">
            <v>RUS</v>
          </cell>
          <cell r="D52">
            <v>39527</v>
          </cell>
          <cell r="E52" t="str">
            <v>Rostov</v>
          </cell>
        </row>
        <row r="53">
          <cell r="A53">
            <v>160</v>
          </cell>
          <cell r="B53" t="str">
            <v>Shabayeva Marina/71</v>
          </cell>
          <cell r="C53" t="str">
            <v>RUS</v>
          </cell>
          <cell r="D53">
            <v>39527</v>
          </cell>
          <cell r="E53" t="str">
            <v>Rostov</v>
          </cell>
        </row>
        <row r="54">
          <cell r="A54">
            <v>420</v>
          </cell>
          <cell r="B54" t="str">
            <v>Shabayeva Marina/71</v>
          </cell>
          <cell r="C54" t="str">
            <v>RUS</v>
          </cell>
          <cell r="D54">
            <v>39527</v>
          </cell>
          <cell r="E54" t="str">
            <v>Rostov</v>
          </cell>
        </row>
        <row r="55">
          <cell r="B55" t="str">
            <v>165/95/160</v>
          </cell>
        </row>
        <row r="56">
          <cell r="A56" t="str">
            <v>90+</v>
          </cell>
        </row>
      </sheetData>
      <sheetData sheetId="6">
        <row r="1">
          <cell r="B1" t="str">
            <v>ЖЕНЩИНЫ - МАСТЕРC1  (40 - 44)</v>
          </cell>
        </row>
        <row r="2">
          <cell r="A2">
            <v>52</v>
          </cell>
        </row>
        <row r="8">
          <cell r="A8">
            <v>56</v>
          </cell>
        </row>
        <row r="9">
          <cell r="A9">
            <v>100</v>
          </cell>
          <cell r="B9" t="str">
            <v>Davidova Nadezhda/68</v>
          </cell>
          <cell r="C9" t="str">
            <v>RUS</v>
          </cell>
          <cell r="D9">
            <v>40408</v>
          </cell>
          <cell r="E9" t="str">
            <v>Moscow</v>
          </cell>
        </row>
        <row r="10">
          <cell r="A10">
            <v>52.5</v>
          </cell>
          <cell r="B10" t="str">
            <v>Davidova Nadezhda/68</v>
          </cell>
          <cell r="C10" t="str">
            <v>RUS</v>
          </cell>
          <cell r="D10">
            <v>40408</v>
          </cell>
          <cell r="E10" t="str">
            <v>Moscow</v>
          </cell>
        </row>
        <row r="11">
          <cell r="A11">
            <v>120</v>
          </cell>
          <cell r="B11" t="str">
            <v>Davidova Nadezhda/68</v>
          </cell>
          <cell r="C11" t="str">
            <v>RUS</v>
          </cell>
          <cell r="D11">
            <v>40408</v>
          </cell>
          <cell r="E11" t="str">
            <v>Moscow</v>
          </cell>
        </row>
        <row r="12">
          <cell r="A12">
            <v>272.5</v>
          </cell>
          <cell r="B12" t="str">
            <v>Davidova Nadezhda/68</v>
          </cell>
          <cell r="C12" t="str">
            <v>RUS</v>
          </cell>
          <cell r="D12">
            <v>40408</v>
          </cell>
          <cell r="E12" t="str">
            <v>Moscow</v>
          </cell>
        </row>
        <row r="13">
          <cell r="B13" t="str">
            <v>100/52,5/120</v>
          </cell>
        </row>
        <row r="14">
          <cell r="A14">
            <v>60</v>
          </cell>
        </row>
        <row r="20">
          <cell r="A20" t="str">
            <v>67.5</v>
          </cell>
        </row>
        <row r="26">
          <cell r="A26">
            <v>75</v>
          </cell>
        </row>
        <row r="32">
          <cell r="A32" t="str">
            <v>82.5</v>
          </cell>
        </row>
      </sheetData>
      <sheetData sheetId="7" refreshError="1"/>
      <sheetData sheetId="8">
        <row r="1">
          <cell r="B1" t="str">
            <v>ЖЕНЩИНЫ - МАСТЕРC3  (50 - 54)</v>
          </cell>
        </row>
        <row r="2">
          <cell r="A2">
            <v>52</v>
          </cell>
        </row>
        <row r="3">
          <cell r="A3">
            <v>130</v>
          </cell>
          <cell r="B3" t="str">
            <v>Telegina Tatyana/61</v>
          </cell>
          <cell r="C3" t="str">
            <v>RUS</v>
          </cell>
          <cell r="D3">
            <v>41137</v>
          </cell>
          <cell r="E3" t="str">
            <v>Novosibirsk</v>
          </cell>
        </row>
        <row r="4">
          <cell r="A4">
            <v>65</v>
          </cell>
          <cell r="B4" t="str">
            <v>Telegina Tatyana/61</v>
          </cell>
          <cell r="C4" t="str">
            <v>RUS</v>
          </cell>
          <cell r="D4">
            <v>41137</v>
          </cell>
          <cell r="E4" t="str">
            <v>Novosibirsk</v>
          </cell>
        </row>
        <row r="5">
          <cell r="A5">
            <v>122.5</v>
          </cell>
          <cell r="B5" t="str">
            <v>Telegina Tatyana/61</v>
          </cell>
          <cell r="C5" t="str">
            <v>RUS</v>
          </cell>
          <cell r="D5">
            <v>41137</v>
          </cell>
          <cell r="E5" t="str">
            <v>Novosibirsk</v>
          </cell>
        </row>
        <row r="6">
          <cell r="A6">
            <v>317.5</v>
          </cell>
          <cell r="B6" t="str">
            <v>Telegina Tatyana/61</v>
          </cell>
          <cell r="C6" t="str">
            <v>RUS</v>
          </cell>
          <cell r="D6">
            <v>41137</v>
          </cell>
          <cell r="E6" t="str">
            <v>Novosibirsk</v>
          </cell>
        </row>
        <row r="7">
          <cell r="B7" t="str">
            <v>130/65/122,5</v>
          </cell>
        </row>
        <row r="8">
          <cell r="A8">
            <v>56</v>
          </cell>
        </row>
        <row r="14">
          <cell r="A14">
            <v>60</v>
          </cell>
        </row>
        <row r="20">
          <cell r="A20" t="str">
            <v>67.5</v>
          </cell>
        </row>
        <row r="26">
          <cell r="A26">
            <v>75</v>
          </cell>
        </row>
        <row r="32">
          <cell r="A32" t="str">
            <v>82.5</v>
          </cell>
        </row>
      </sheetData>
      <sheetData sheetId="9">
        <row r="1">
          <cell r="B1" t="str">
            <v>МУЖЧИНЫ</v>
          </cell>
        </row>
        <row r="2">
          <cell r="A2">
            <v>52</v>
          </cell>
        </row>
        <row r="3">
          <cell r="A3">
            <v>170</v>
          </cell>
          <cell r="B3" t="str">
            <v>Mevlyutov Arthur/94</v>
          </cell>
          <cell r="C3" t="str">
            <v>RUS</v>
          </cell>
          <cell r="D3">
            <v>39872</v>
          </cell>
          <cell r="E3" t="str">
            <v>Chelyabinsk</v>
          </cell>
        </row>
        <row r="4">
          <cell r="A4" t="str">
            <v>87.5</v>
          </cell>
          <cell r="B4" t="str">
            <v>Kichuk Oleg/89</v>
          </cell>
          <cell r="C4" t="str">
            <v>RUS</v>
          </cell>
          <cell r="D4">
            <v>39121</v>
          </cell>
          <cell r="E4" t="str">
            <v>Chelyabinsk</v>
          </cell>
        </row>
        <row r="5">
          <cell r="A5">
            <v>160</v>
          </cell>
          <cell r="B5" t="str">
            <v>Kichuk Oleg/89</v>
          </cell>
          <cell r="C5" t="str">
            <v>RUS</v>
          </cell>
          <cell r="D5">
            <v>39121</v>
          </cell>
          <cell r="E5" t="str">
            <v>Chelyabinsk</v>
          </cell>
        </row>
        <row r="6">
          <cell r="A6">
            <v>405</v>
          </cell>
          <cell r="B6" t="str">
            <v>Mikhin Vitaly/93</v>
          </cell>
          <cell r="C6" t="str">
            <v>RUS</v>
          </cell>
          <cell r="D6">
            <v>39872</v>
          </cell>
          <cell r="E6" t="str">
            <v>Chelyabinsk</v>
          </cell>
        </row>
        <row r="7">
          <cell r="B7" t="str">
            <v>150/87.5/160</v>
          </cell>
        </row>
        <row r="8">
          <cell r="A8">
            <v>56</v>
          </cell>
        </row>
        <row r="9">
          <cell r="A9">
            <v>180</v>
          </cell>
          <cell r="B9" t="str">
            <v>Artemyev Igor/71</v>
          </cell>
          <cell r="C9" t="str">
            <v>RUS</v>
          </cell>
          <cell r="D9">
            <v>39121</v>
          </cell>
          <cell r="E9" t="str">
            <v>Chelyabinsk</v>
          </cell>
        </row>
        <row r="10">
          <cell r="A10" t="str">
            <v>132.5</v>
          </cell>
          <cell r="B10" t="str">
            <v>Artemyev Igor/71</v>
          </cell>
          <cell r="C10" t="str">
            <v>RUS</v>
          </cell>
          <cell r="D10">
            <v>39121</v>
          </cell>
          <cell r="E10" t="str">
            <v>Chelyabinsk</v>
          </cell>
        </row>
        <row r="11">
          <cell r="A11" t="str">
            <v>177.5</v>
          </cell>
          <cell r="B11" t="str">
            <v>Artemyev Igor/71</v>
          </cell>
          <cell r="C11" t="str">
            <v>RUS</v>
          </cell>
          <cell r="D11">
            <v>39121</v>
          </cell>
          <cell r="E11" t="str">
            <v>Chelyabinsk</v>
          </cell>
        </row>
        <row r="12">
          <cell r="A12">
            <v>490</v>
          </cell>
          <cell r="B12" t="str">
            <v>Artemyev Igor/71</v>
          </cell>
          <cell r="C12" t="str">
            <v>RUS</v>
          </cell>
          <cell r="D12">
            <v>39121</v>
          </cell>
          <cell r="E12" t="str">
            <v>Chelyabinsk</v>
          </cell>
        </row>
        <row r="13">
          <cell r="B13" t="str">
            <v>180/132.5/177.5</v>
          </cell>
        </row>
        <row r="14">
          <cell r="A14">
            <v>60</v>
          </cell>
        </row>
        <row r="15">
          <cell r="A15">
            <v>215</v>
          </cell>
          <cell r="B15" t="str">
            <v>Kadochnikov Andrei/88</v>
          </cell>
          <cell r="C15" t="str">
            <v>RUS</v>
          </cell>
          <cell r="D15">
            <v>39872</v>
          </cell>
          <cell r="E15" t="str">
            <v>Chelyabinsk</v>
          </cell>
        </row>
        <row r="16">
          <cell r="A16">
            <v>150</v>
          </cell>
          <cell r="B16" t="str">
            <v>Fateev Mikhail/89</v>
          </cell>
          <cell r="C16" t="str">
            <v>RUS</v>
          </cell>
          <cell r="D16">
            <v>39872</v>
          </cell>
          <cell r="E16" t="str">
            <v>Chelyabinsk</v>
          </cell>
        </row>
        <row r="17">
          <cell r="A17">
            <v>200</v>
          </cell>
          <cell r="B17" t="str">
            <v>Gogaev Kazbek/93</v>
          </cell>
          <cell r="C17" t="str">
            <v>RUS</v>
          </cell>
          <cell r="D17">
            <v>41017</v>
          </cell>
          <cell r="E17" t="str">
            <v>Rostov</v>
          </cell>
        </row>
        <row r="18">
          <cell r="A18">
            <v>540</v>
          </cell>
          <cell r="B18" t="str">
            <v>Fateev Mikhail/89</v>
          </cell>
          <cell r="C18" t="str">
            <v>RUS</v>
          </cell>
          <cell r="D18">
            <v>39872</v>
          </cell>
          <cell r="E18" t="str">
            <v>Chelyabinsk</v>
          </cell>
        </row>
        <row r="19">
          <cell r="B19" t="str">
            <v>200/150/190</v>
          </cell>
        </row>
        <row r="20">
          <cell r="A20">
            <v>67.5</v>
          </cell>
        </row>
        <row r="21">
          <cell r="A21">
            <v>245</v>
          </cell>
          <cell r="B21" t="str">
            <v>Rakhimov Radik/91</v>
          </cell>
          <cell r="C21" t="str">
            <v>RUS</v>
          </cell>
          <cell r="D21">
            <v>39872</v>
          </cell>
          <cell r="E21" t="str">
            <v>Chelyabinsk</v>
          </cell>
        </row>
        <row r="22">
          <cell r="A22">
            <v>175</v>
          </cell>
          <cell r="B22" t="str">
            <v>Isayev Alexandr/84</v>
          </cell>
          <cell r="C22" t="str">
            <v>RUS</v>
          </cell>
          <cell r="D22">
            <v>40522</v>
          </cell>
          <cell r="E22" t="str">
            <v xml:space="preserve">Kursk </v>
          </cell>
        </row>
        <row r="23">
          <cell r="A23">
            <v>235</v>
          </cell>
          <cell r="B23" t="str">
            <v>Lyubaev Igor/79</v>
          </cell>
          <cell r="C23" t="str">
            <v>RUS</v>
          </cell>
          <cell r="D23" t="str">
            <v>22.08.2014</v>
          </cell>
          <cell r="E23" t="str">
            <v>Moscow</v>
          </cell>
        </row>
        <row r="24">
          <cell r="A24">
            <v>620</v>
          </cell>
          <cell r="B24" t="str">
            <v>Isayev Alexandr/84</v>
          </cell>
          <cell r="C24" t="str">
            <v>RUS</v>
          </cell>
          <cell r="D24">
            <v>40522</v>
          </cell>
          <cell r="E24" t="str">
            <v xml:space="preserve">Kursk </v>
          </cell>
        </row>
        <row r="25">
          <cell r="B25" t="str">
            <v>235/175/210</v>
          </cell>
        </row>
        <row r="26">
          <cell r="A26">
            <v>75</v>
          </cell>
        </row>
        <row r="27">
          <cell r="A27">
            <v>340</v>
          </cell>
          <cell r="B27" t="str">
            <v>Ayvazov Sergei/77</v>
          </cell>
          <cell r="C27" t="str">
            <v>RUS</v>
          </cell>
          <cell r="D27">
            <v>39309</v>
          </cell>
          <cell r="E27" t="str">
            <v xml:space="preserve">Kursk </v>
          </cell>
        </row>
        <row r="28">
          <cell r="A28">
            <v>216</v>
          </cell>
          <cell r="B28" t="str">
            <v>Telidis Kostas/89</v>
          </cell>
          <cell r="C28" t="str">
            <v>RUS</v>
          </cell>
          <cell r="D28" t="str">
            <v>22.08.2014</v>
          </cell>
          <cell r="E28" t="str">
            <v>Moscow</v>
          </cell>
        </row>
        <row r="29">
          <cell r="A29">
            <v>300</v>
          </cell>
          <cell r="B29" t="str">
            <v>Karpenko Alexandr/92</v>
          </cell>
          <cell r="C29" t="str">
            <v>RUS</v>
          </cell>
          <cell r="D29">
            <v>41566</v>
          </cell>
          <cell r="E29" t="str">
            <v>Krasnodar</v>
          </cell>
        </row>
        <row r="30">
          <cell r="A30">
            <v>835</v>
          </cell>
          <cell r="B30" t="str">
            <v>Karpenko Alexandr/92</v>
          </cell>
          <cell r="C30" t="str">
            <v>RUS</v>
          </cell>
          <cell r="D30">
            <v>41566</v>
          </cell>
          <cell r="E30" t="str">
            <v>Krasnodar</v>
          </cell>
        </row>
        <row r="31">
          <cell r="B31" t="str">
            <v>325//210/300</v>
          </cell>
        </row>
        <row r="32">
          <cell r="A32">
            <v>82.5</v>
          </cell>
        </row>
        <row r="33">
          <cell r="A33">
            <v>350</v>
          </cell>
          <cell r="B33" t="str">
            <v>Ayvazov Sergei/77</v>
          </cell>
          <cell r="C33" t="str">
            <v>RUS</v>
          </cell>
          <cell r="D33">
            <v>39527</v>
          </cell>
          <cell r="E33" t="str">
            <v>Rostov</v>
          </cell>
        </row>
        <row r="34">
          <cell r="A34">
            <v>210</v>
          </cell>
          <cell r="B34" t="str">
            <v>Dyatlov Andriy/85</v>
          </cell>
          <cell r="C34" t="str">
            <v>UKR</v>
          </cell>
          <cell r="D34">
            <v>40628</v>
          </cell>
          <cell r="E34" t="str">
            <v>Kryvyi Rig</v>
          </cell>
        </row>
        <row r="35">
          <cell r="A35">
            <v>300.5</v>
          </cell>
          <cell r="B35" t="str">
            <v>Loginov Andrei/77</v>
          </cell>
          <cell r="C35" t="str">
            <v>RUS</v>
          </cell>
          <cell r="D35">
            <v>39726</v>
          </cell>
          <cell r="E35" t="str">
            <v>Lauchhammer</v>
          </cell>
        </row>
        <row r="36">
          <cell r="A36">
            <v>805</v>
          </cell>
          <cell r="B36" t="str">
            <v>Pryakhin Stanislav/75</v>
          </cell>
          <cell r="C36" t="str">
            <v>RUS</v>
          </cell>
          <cell r="D36">
            <v>39295</v>
          </cell>
          <cell r="E36" t="str">
            <v>Chicago</v>
          </cell>
        </row>
        <row r="37">
          <cell r="B37" t="str">
            <v>340/185/280</v>
          </cell>
        </row>
        <row r="38">
          <cell r="A38">
            <v>90</v>
          </cell>
        </row>
        <row r="39">
          <cell r="A39">
            <v>355.5</v>
          </cell>
          <cell r="B39" t="str">
            <v>Umerenkov Igor/80</v>
          </cell>
          <cell r="C39" t="str">
            <v>RUS</v>
          </cell>
          <cell r="D39">
            <v>41618</v>
          </cell>
          <cell r="E39" t="str">
            <v xml:space="preserve">Kursk </v>
          </cell>
        </row>
        <row r="40">
          <cell r="A40">
            <v>222.5</v>
          </cell>
          <cell r="B40" t="str">
            <v>Pivovarov Yevgeniy/88</v>
          </cell>
          <cell r="C40" t="str">
            <v>RUS</v>
          </cell>
          <cell r="D40" t="str">
            <v>22.08.2014</v>
          </cell>
          <cell r="E40" t="str">
            <v>Moscow</v>
          </cell>
        </row>
        <row r="41">
          <cell r="A41">
            <v>322.5</v>
          </cell>
          <cell r="B41" t="str">
            <v>Umerenkov Igor/80</v>
          </cell>
          <cell r="C41" t="str">
            <v>RUS</v>
          </cell>
          <cell r="D41">
            <v>39726</v>
          </cell>
          <cell r="E41" t="str">
            <v>Lauchhammer</v>
          </cell>
        </row>
        <row r="42">
          <cell r="A42">
            <v>872.5</v>
          </cell>
          <cell r="B42" t="str">
            <v>Umerenkov Igor/80</v>
          </cell>
          <cell r="C42" t="str">
            <v>RUS</v>
          </cell>
          <cell r="D42">
            <v>39726</v>
          </cell>
          <cell r="E42" t="str">
            <v>Lauchhammer</v>
          </cell>
        </row>
        <row r="43">
          <cell r="B43" t="str">
            <v>350/200/322.5</v>
          </cell>
        </row>
        <row r="44">
          <cell r="A44">
            <v>100</v>
          </cell>
        </row>
        <row r="45">
          <cell r="A45">
            <v>335</v>
          </cell>
          <cell r="B45" t="str">
            <v>Agamalyan Bogdasar/85</v>
          </cell>
          <cell r="C45" t="str">
            <v>RUS</v>
          </cell>
          <cell r="D45">
            <v>41066</v>
          </cell>
          <cell r="E45" t="str">
            <v>Moscow</v>
          </cell>
        </row>
        <row r="46">
          <cell r="A46">
            <v>220</v>
          </cell>
          <cell r="B46" t="str">
            <v>Miroshnichenko Igor/88</v>
          </cell>
          <cell r="C46" t="str">
            <v>RUS</v>
          </cell>
          <cell r="D46">
            <v>41137</v>
          </cell>
          <cell r="E46" t="str">
            <v>Novosibirsk</v>
          </cell>
        </row>
        <row r="47">
          <cell r="A47">
            <v>300</v>
          </cell>
          <cell r="B47" t="str">
            <v>Agamalyan Bogdasar/85</v>
          </cell>
          <cell r="C47" t="str">
            <v>RUS</v>
          </cell>
          <cell r="D47">
            <v>41132</v>
          </cell>
          <cell r="E47" t="str">
            <v>Kryvyi Rig</v>
          </cell>
        </row>
        <row r="48">
          <cell r="A48">
            <v>835</v>
          </cell>
          <cell r="B48" t="str">
            <v>Agamalyan Bogdasar/85</v>
          </cell>
          <cell r="C48" t="str">
            <v>RUS</v>
          </cell>
          <cell r="D48">
            <v>41066</v>
          </cell>
          <cell r="E48" t="str">
            <v>Moscow</v>
          </cell>
        </row>
        <row r="49">
          <cell r="B49" t="str">
            <v>335/210/290</v>
          </cell>
        </row>
        <row r="50">
          <cell r="A50">
            <v>110</v>
          </cell>
        </row>
        <row r="51">
          <cell r="A51">
            <v>355</v>
          </cell>
          <cell r="B51" t="str">
            <v>Yaremus Vasyl/77</v>
          </cell>
          <cell r="C51" t="str">
            <v>UKR</v>
          </cell>
          <cell r="D51">
            <v>39726</v>
          </cell>
          <cell r="E51" t="str">
            <v>Lauchhammer</v>
          </cell>
        </row>
        <row r="52">
          <cell r="A52">
            <v>277.5</v>
          </cell>
          <cell r="B52" t="str">
            <v>Poletayev Vladimir/72</v>
          </cell>
          <cell r="C52" t="str">
            <v>RUS</v>
          </cell>
          <cell r="D52">
            <v>39605</v>
          </cell>
          <cell r="E52" t="str">
            <v xml:space="preserve">Kursk </v>
          </cell>
        </row>
        <row r="53">
          <cell r="A53">
            <v>322.5</v>
          </cell>
          <cell r="B53" t="str">
            <v>Yaremus Vasyl/77</v>
          </cell>
          <cell r="C53" t="str">
            <v>UKR</v>
          </cell>
          <cell r="D53">
            <v>39726</v>
          </cell>
          <cell r="E53" t="str">
            <v>Lauchhammer</v>
          </cell>
        </row>
        <row r="54">
          <cell r="A54">
            <v>872.5</v>
          </cell>
          <cell r="B54" t="str">
            <v>Yaremus Vasyl/77</v>
          </cell>
          <cell r="C54" t="str">
            <v>UKR</v>
          </cell>
          <cell r="D54">
            <v>39726</v>
          </cell>
          <cell r="E54" t="str">
            <v>Lauchhammer</v>
          </cell>
        </row>
        <row r="55">
          <cell r="B55" t="str">
            <v>355/200/317,5</v>
          </cell>
        </row>
        <row r="56">
          <cell r="A56">
            <v>125</v>
          </cell>
        </row>
        <row r="57">
          <cell r="A57">
            <v>352.5</v>
          </cell>
          <cell r="B57" t="str">
            <v>Blinkov Vladimir/78</v>
          </cell>
          <cell r="C57" t="str">
            <v>RUS</v>
          </cell>
          <cell r="D57">
            <v>40640</v>
          </cell>
          <cell r="E57" t="str">
            <v>Chelyabinsk</v>
          </cell>
        </row>
        <row r="58">
          <cell r="A58">
            <v>235</v>
          </cell>
          <cell r="B58" t="str">
            <v>Blinkov Vladimir/78</v>
          </cell>
          <cell r="C58" t="str">
            <v>RUS</v>
          </cell>
          <cell r="D58">
            <v>40408</v>
          </cell>
          <cell r="E58" t="str">
            <v>Moscow</v>
          </cell>
        </row>
        <row r="59">
          <cell r="A59">
            <v>302.5</v>
          </cell>
          <cell r="B59" t="str">
            <v>Blinkov Vladimir/78</v>
          </cell>
          <cell r="C59" t="str">
            <v>RUS</v>
          </cell>
          <cell r="D59">
            <v>40640</v>
          </cell>
          <cell r="E59" t="str">
            <v>Chelyabinsk</v>
          </cell>
        </row>
        <row r="60">
          <cell r="A60">
            <v>885</v>
          </cell>
          <cell r="B60" t="str">
            <v>Blinkov Vladimir/78</v>
          </cell>
          <cell r="C60" t="str">
            <v>RUS</v>
          </cell>
          <cell r="D60">
            <v>40408</v>
          </cell>
          <cell r="E60" t="str">
            <v>Moscow</v>
          </cell>
        </row>
        <row r="61">
          <cell r="B61" t="str">
            <v>350/235/300</v>
          </cell>
        </row>
        <row r="62">
          <cell r="A62">
            <v>140</v>
          </cell>
        </row>
        <row r="63">
          <cell r="A63">
            <v>412.5</v>
          </cell>
          <cell r="B63" t="str">
            <v>Sushchak Vladimir/72</v>
          </cell>
          <cell r="C63" t="str">
            <v>RUS</v>
          </cell>
          <cell r="D63">
            <v>39309</v>
          </cell>
          <cell r="E63" t="str">
            <v xml:space="preserve">Kursk </v>
          </cell>
        </row>
        <row r="64">
          <cell r="A64">
            <v>270</v>
          </cell>
          <cell r="B64" t="str">
            <v>Sushchak Vladimir/72</v>
          </cell>
          <cell r="C64" t="str">
            <v>RUS</v>
          </cell>
          <cell r="D64">
            <v>39309</v>
          </cell>
          <cell r="E64" t="str">
            <v xml:space="preserve">Kursk </v>
          </cell>
        </row>
        <row r="65">
          <cell r="A65">
            <v>367.5</v>
          </cell>
          <cell r="B65" t="str">
            <v>Oleolenko Sergiy/78</v>
          </cell>
          <cell r="C65" t="str">
            <v>UKR</v>
          </cell>
          <cell r="D65">
            <v>39726</v>
          </cell>
          <cell r="E65" t="str">
            <v>Lauchhammer</v>
          </cell>
        </row>
        <row r="66">
          <cell r="A66">
            <v>1007.5</v>
          </cell>
          <cell r="B66" t="str">
            <v>Oleolenko Sergiy/78</v>
          </cell>
          <cell r="C66" t="str">
            <v>UKR</v>
          </cell>
          <cell r="D66">
            <v>39726</v>
          </cell>
          <cell r="E66" t="str">
            <v>Lauchhammer</v>
          </cell>
        </row>
        <row r="67">
          <cell r="B67" t="str">
            <v>400/240/367,5</v>
          </cell>
        </row>
        <row r="68">
          <cell r="A68" t="str">
            <v>140+</v>
          </cell>
        </row>
        <row r="69">
          <cell r="A69">
            <v>365</v>
          </cell>
          <cell r="B69" t="str">
            <v>Polyakov Roman/75</v>
          </cell>
          <cell r="C69" t="str">
            <v>RUS</v>
          </cell>
          <cell r="D69">
            <v>39663</v>
          </cell>
          <cell r="E69" t="str">
            <v>Chicago</v>
          </cell>
        </row>
        <row r="70">
          <cell r="A70">
            <v>260</v>
          </cell>
          <cell r="B70" t="str">
            <v>Polyakov Roman/75</v>
          </cell>
          <cell r="C70" t="str">
            <v>RUS</v>
          </cell>
          <cell r="D70">
            <v>39663</v>
          </cell>
          <cell r="E70" t="str">
            <v>Chicago</v>
          </cell>
        </row>
        <row r="71">
          <cell r="A71">
            <v>280</v>
          </cell>
          <cell r="B71" t="str">
            <v>Polyakov Roman/75</v>
          </cell>
          <cell r="C71" t="str">
            <v>RUS</v>
          </cell>
          <cell r="D71">
            <v>39612</v>
          </cell>
          <cell r="E71" t="str">
            <v>Trnava</v>
          </cell>
        </row>
        <row r="72">
          <cell r="A72">
            <v>900</v>
          </cell>
          <cell r="B72" t="str">
            <v>Polyakov Roman/75</v>
          </cell>
          <cell r="C72" t="str">
            <v>RUS</v>
          </cell>
          <cell r="D72">
            <v>39663</v>
          </cell>
          <cell r="E72" t="str">
            <v>Chicago</v>
          </cell>
        </row>
        <row r="73">
          <cell r="B73" t="str">
            <v>365/260/275</v>
          </cell>
        </row>
      </sheetData>
      <sheetData sheetId="10">
        <row r="1">
          <cell r="B1" t="str">
            <v>ЮНОШИ  (13 - 15)</v>
          </cell>
        </row>
        <row r="2">
          <cell r="A2">
            <v>52</v>
          </cell>
        </row>
        <row r="3">
          <cell r="A3">
            <v>170</v>
          </cell>
          <cell r="B3" t="str">
            <v>Mevlyutov Arthur/94</v>
          </cell>
          <cell r="C3" t="str">
            <v>RUS</v>
          </cell>
          <cell r="D3">
            <v>39872</v>
          </cell>
          <cell r="E3" t="str">
            <v>Chelyabinsk</v>
          </cell>
        </row>
        <row r="4">
          <cell r="A4">
            <v>85</v>
          </cell>
          <cell r="B4" t="str">
            <v>Telegin Nikita/95</v>
          </cell>
          <cell r="C4" t="str">
            <v>RUS</v>
          </cell>
          <cell r="D4">
            <v>39121</v>
          </cell>
          <cell r="E4" t="str">
            <v>Chelyabinsk</v>
          </cell>
        </row>
        <row r="5">
          <cell r="A5">
            <v>160</v>
          </cell>
          <cell r="B5" t="str">
            <v>Mikhin Vitaly/93</v>
          </cell>
          <cell r="C5" t="str">
            <v>RUS</v>
          </cell>
          <cell r="D5">
            <v>39872</v>
          </cell>
          <cell r="E5" t="str">
            <v>Chelyabinsk</v>
          </cell>
        </row>
        <row r="6">
          <cell r="A6">
            <v>405</v>
          </cell>
          <cell r="B6" t="str">
            <v>Mikhin Vitaly/93</v>
          </cell>
          <cell r="C6" t="str">
            <v>RUS</v>
          </cell>
          <cell r="D6">
            <v>39872</v>
          </cell>
          <cell r="E6" t="str">
            <v>Chelyabinsk</v>
          </cell>
        </row>
        <row r="7">
          <cell r="B7" t="str">
            <v>160/85/160</v>
          </cell>
        </row>
        <row r="8">
          <cell r="A8">
            <v>56</v>
          </cell>
        </row>
        <row r="9">
          <cell r="A9">
            <v>200</v>
          </cell>
          <cell r="B9" t="str">
            <v>Baranov Pavel/93</v>
          </cell>
          <cell r="C9" t="str">
            <v>RUS</v>
          </cell>
          <cell r="D9">
            <v>39605</v>
          </cell>
          <cell r="E9" t="str">
            <v xml:space="preserve">Kursk </v>
          </cell>
        </row>
        <row r="10">
          <cell r="A10">
            <v>105</v>
          </cell>
          <cell r="B10" t="str">
            <v>Baranov Pavel/93</v>
          </cell>
          <cell r="C10" t="str">
            <v>RUS</v>
          </cell>
          <cell r="D10">
            <v>39605</v>
          </cell>
          <cell r="E10" t="str">
            <v xml:space="preserve">Kursk </v>
          </cell>
        </row>
        <row r="11">
          <cell r="A11">
            <v>195</v>
          </cell>
          <cell r="B11" t="str">
            <v>Baranov Pavel/93</v>
          </cell>
          <cell r="C11" t="str">
            <v>RUS</v>
          </cell>
          <cell r="D11">
            <v>39605</v>
          </cell>
          <cell r="E11" t="str">
            <v xml:space="preserve">Kursk </v>
          </cell>
        </row>
        <row r="12">
          <cell r="A12">
            <v>495</v>
          </cell>
          <cell r="B12" t="str">
            <v>Baranov Pavel/93</v>
          </cell>
          <cell r="C12" t="str">
            <v>RUS</v>
          </cell>
          <cell r="D12">
            <v>39605</v>
          </cell>
          <cell r="E12" t="str">
            <v xml:space="preserve">Kursk </v>
          </cell>
        </row>
        <row r="13">
          <cell r="B13" t="str">
            <v>200/105/190</v>
          </cell>
        </row>
        <row r="14">
          <cell r="A14">
            <v>60</v>
          </cell>
        </row>
        <row r="15">
          <cell r="A15">
            <v>185</v>
          </cell>
          <cell r="B15" t="str">
            <v>Abdrakhmanov Ruslan/95</v>
          </cell>
          <cell r="C15" t="str">
            <v>RUS</v>
          </cell>
          <cell r="D15">
            <v>40814</v>
          </cell>
          <cell r="E15" t="str">
            <v>Yekaterinbourg</v>
          </cell>
        </row>
        <row r="16">
          <cell r="A16">
            <v>92.5</v>
          </cell>
          <cell r="B16" t="str">
            <v>Abdrakhmanov Ruslan/95</v>
          </cell>
          <cell r="C16" t="str">
            <v>RUS</v>
          </cell>
          <cell r="D16">
            <v>40814</v>
          </cell>
          <cell r="E16" t="str">
            <v>Yekaterinbourg</v>
          </cell>
        </row>
        <row r="17">
          <cell r="A17">
            <v>205</v>
          </cell>
          <cell r="B17" t="str">
            <v>Abdrakhmanov Ruslan/95</v>
          </cell>
          <cell r="C17" t="str">
            <v>RUS</v>
          </cell>
          <cell r="D17">
            <v>40814</v>
          </cell>
          <cell r="E17" t="str">
            <v>Yekaterinbourg</v>
          </cell>
        </row>
        <row r="18">
          <cell r="A18">
            <v>480</v>
          </cell>
          <cell r="B18" t="str">
            <v>Abdrakhmanov Ruslan/95</v>
          </cell>
          <cell r="C18" t="str">
            <v>RUS</v>
          </cell>
          <cell r="D18">
            <v>40814</v>
          </cell>
          <cell r="E18" t="str">
            <v>Yekaterinbourg</v>
          </cell>
        </row>
        <row r="19">
          <cell r="B19" t="str">
            <v>185/92,5/202,5</v>
          </cell>
        </row>
        <row r="20">
          <cell r="A20" t="str">
            <v>67.5</v>
          </cell>
        </row>
        <row r="21">
          <cell r="A21">
            <v>200</v>
          </cell>
          <cell r="B21" t="str">
            <v>Raspopin Roman/96</v>
          </cell>
          <cell r="C21" t="str">
            <v>RUS</v>
          </cell>
          <cell r="D21">
            <v>40639</v>
          </cell>
          <cell r="E21" t="str">
            <v>Chelyabinsk</v>
          </cell>
        </row>
        <row r="22">
          <cell r="A22">
            <v>102.5</v>
          </cell>
          <cell r="B22" t="str">
            <v>Raspopin Roman/96</v>
          </cell>
          <cell r="C22" t="str">
            <v>RUS</v>
          </cell>
          <cell r="D22">
            <v>40639</v>
          </cell>
          <cell r="E22" t="str">
            <v>Chelyabinsk</v>
          </cell>
        </row>
        <row r="23">
          <cell r="A23">
            <v>177.5</v>
          </cell>
          <cell r="B23" t="str">
            <v>Raspopin Roman/96</v>
          </cell>
          <cell r="C23" t="str">
            <v>RUS</v>
          </cell>
          <cell r="D23">
            <v>40639</v>
          </cell>
          <cell r="E23" t="str">
            <v>Chelyabinsk</v>
          </cell>
        </row>
        <row r="24">
          <cell r="A24">
            <v>480</v>
          </cell>
          <cell r="B24" t="str">
            <v>Raspopin Roman/96</v>
          </cell>
          <cell r="C24" t="str">
            <v>RUS</v>
          </cell>
          <cell r="D24">
            <v>40639</v>
          </cell>
          <cell r="E24" t="str">
            <v>Chelyabinsk</v>
          </cell>
        </row>
        <row r="25">
          <cell r="B25" t="str">
            <v>200/102,5/177,5</v>
          </cell>
        </row>
        <row r="26">
          <cell r="A26">
            <v>75</v>
          </cell>
        </row>
        <row r="27">
          <cell r="A27">
            <v>230</v>
          </cell>
          <cell r="B27" t="str">
            <v>Zhurov Alexander/95</v>
          </cell>
          <cell r="C27" t="str">
            <v>RUS</v>
          </cell>
          <cell r="D27">
            <v>40814</v>
          </cell>
          <cell r="E27" t="str">
            <v>Yekaterinbourg</v>
          </cell>
        </row>
        <row r="28">
          <cell r="A28">
            <v>130</v>
          </cell>
          <cell r="B28" t="str">
            <v>Raspopin Roman/96</v>
          </cell>
          <cell r="C28" t="str">
            <v>RUS</v>
          </cell>
          <cell r="D28">
            <v>40873</v>
          </cell>
          <cell r="E28" t="str">
            <v>Novosibirsk</v>
          </cell>
        </row>
        <row r="29">
          <cell r="A29">
            <v>190</v>
          </cell>
          <cell r="B29" t="str">
            <v>Raspopin Roman/96</v>
          </cell>
          <cell r="C29" t="str">
            <v>RUS</v>
          </cell>
          <cell r="D29">
            <v>40873</v>
          </cell>
          <cell r="E29" t="str">
            <v>Novosibirsk</v>
          </cell>
        </row>
        <row r="30">
          <cell r="A30">
            <v>550</v>
          </cell>
          <cell r="B30" t="str">
            <v>Raspopin Roman/96</v>
          </cell>
          <cell r="C30" t="str">
            <v>RUS</v>
          </cell>
          <cell r="D30">
            <v>40873</v>
          </cell>
          <cell r="E30" t="str">
            <v>Novosibirsk</v>
          </cell>
        </row>
        <row r="31">
          <cell r="B31" t="str">
            <v>230/130/190</v>
          </cell>
        </row>
        <row r="32">
          <cell r="A32" t="str">
            <v>82.5</v>
          </cell>
        </row>
        <row r="38">
          <cell r="A38">
            <v>90</v>
          </cell>
        </row>
        <row r="39">
          <cell r="A39">
            <v>230</v>
          </cell>
          <cell r="B39" t="str">
            <v>Panfyorov Yevgeny/91</v>
          </cell>
          <cell r="C39" t="str">
            <v>RUS</v>
          </cell>
          <cell r="D39">
            <v>39121</v>
          </cell>
          <cell r="E39" t="str">
            <v>Chelyabinsk</v>
          </cell>
        </row>
        <row r="40">
          <cell r="A40">
            <v>135</v>
          </cell>
          <cell r="B40" t="str">
            <v>Panfyorov Yevgeny/91</v>
          </cell>
          <cell r="C40" t="str">
            <v>RUS</v>
          </cell>
          <cell r="D40">
            <v>39121</v>
          </cell>
          <cell r="E40" t="str">
            <v>Chelyabinsk</v>
          </cell>
        </row>
        <row r="41">
          <cell r="A41">
            <v>200</v>
          </cell>
          <cell r="B41" t="str">
            <v>Panfyorov Yevgeny/91</v>
          </cell>
          <cell r="C41" t="str">
            <v>RUS</v>
          </cell>
          <cell r="D41">
            <v>39121</v>
          </cell>
          <cell r="E41" t="str">
            <v>Chelyabinsk</v>
          </cell>
        </row>
        <row r="42">
          <cell r="A42">
            <v>565</v>
          </cell>
          <cell r="B42" t="str">
            <v>Panfyorov Yevgeny/91</v>
          </cell>
          <cell r="C42" t="str">
            <v>RUS</v>
          </cell>
          <cell r="D42">
            <v>39121</v>
          </cell>
          <cell r="E42" t="str">
            <v>Chelyabinsk</v>
          </cell>
        </row>
        <row r="43">
          <cell r="B43" t="str">
            <v>230/135/200</v>
          </cell>
        </row>
        <row r="44">
          <cell r="A44">
            <v>100</v>
          </cell>
        </row>
        <row r="45">
          <cell r="A45">
            <v>235</v>
          </cell>
          <cell r="B45" t="str">
            <v>Osipov Alexei/96</v>
          </cell>
          <cell r="C45" t="str">
            <v>RUS</v>
          </cell>
          <cell r="D45">
            <v>41017</v>
          </cell>
          <cell r="E45" t="str">
            <v>Rostov</v>
          </cell>
        </row>
        <row r="46">
          <cell r="A46">
            <v>155</v>
          </cell>
          <cell r="B46" t="str">
            <v>Osipov Alexei/96</v>
          </cell>
          <cell r="C46" t="str">
            <v>RUS</v>
          </cell>
          <cell r="D46">
            <v>41017</v>
          </cell>
          <cell r="E46" t="str">
            <v>Rostov</v>
          </cell>
        </row>
        <row r="47">
          <cell r="A47">
            <v>210</v>
          </cell>
          <cell r="B47" t="str">
            <v>Osipov Alexei/96</v>
          </cell>
          <cell r="C47" t="str">
            <v>RUS</v>
          </cell>
          <cell r="D47">
            <v>41017</v>
          </cell>
          <cell r="E47" t="str">
            <v>Rostov</v>
          </cell>
        </row>
        <row r="48">
          <cell r="A48">
            <v>600</v>
          </cell>
          <cell r="B48" t="str">
            <v>Osipov Alexei/96</v>
          </cell>
          <cell r="C48" t="str">
            <v>RUS</v>
          </cell>
          <cell r="D48">
            <v>41017</v>
          </cell>
          <cell r="E48" t="str">
            <v>Rostov</v>
          </cell>
        </row>
        <row r="49">
          <cell r="B49" t="str">
            <v>235/155/210</v>
          </cell>
        </row>
        <row r="50">
          <cell r="A50">
            <v>110</v>
          </cell>
        </row>
        <row r="56">
          <cell r="A56">
            <v>125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11">
        <row r="1">
          <cell r="B1" t="str">
            <v>ЮНОШИ  (16 - 17)</v>
          </cell>
        </row>
        <row r="2">
          <cell r="A2">
            <v>52</v>
          </cell>
        </row>
        <row r="3">
          <cell r="A3">
            <v>150</v>
          </cell>
          <cell r="B3" t="str">
            <v>Kichuk Oleg/89</v>
          </cell>
          <cell r="C3" t="str">
            <v>RUS</v>
          </cell>
          <cell r="D3">
            <v>39121</v>
          </cell>
          <cell r="E3" t="str">
            <v>Chelyabinsk</v>
          </cell>
        </row>
        <row r="4">
          <cell r="A4" t="str">
            <v>87.5</v>
          </cell>
          <cell r="B4" t="str">
            <v>Kichuk Oleg/89</v>
          </cell>
          <cell r="C4" t="str">
            <v>RUS</v>
          </cell>
          <cell r="D4">
            <v>39121</v>
          </cell>
          <cell r="E4" t="str">
            <v>Chelyabinsk</v>
          </cell>
        </row>
        <row r="5">
          <cell r="A5">
            <v>160</v>
          </cell>
          <cell r="B5" t="str">
            <v>Kichuk Oleg/89</v>
          </cell>
          <cell r="C5" t="str">
            <v>RUS</v>
          </cell>
          <cell r="D5">
            <v>39121</v>
          </cell>
          <cell r="E5" t="str">
            <v>Chelyabinsk</v>
          </cell>
        </row>
        <row r="6">
          <cell r="A6" t="str">
            <v>397.5</v>
          </cell>
          <cell r="B6" t="str">
            <v>Kichuk Oleg/89</v>
          </cell>
          <cell r="C6" t="str">
            <v>RUS</v>
          </cell>
          <cell r="D6">
            <v>39121</v>
          </cell>
          <cell r="E6" t="str">
            <v>Chelyabinsk</v>
          </cell>
        </row>
        <row r="7">
          <cell r="B7" t="str">
            <v>150/87.5/160</v>
          </cell>
        </row>
        <row r="8">
          <cell r="A8">
            <v>56</v>
          </cell>
        </row>
        <row r="9">
          <cell r="A9">
            <v>185</v>
          </cell>
          <cell r="B9" t="str">
            <v>Pavlyuk Yegor/92</v>
          </cell>
          <cell r="C9" t="str">
            <v>RUS</v>
          </cell>
          <cell r="D9">
            <v>39872</v>
          </cell>
          <cell r="E9" t="str">
            <v>Chelyabinsk</v>
          </cell>
        </row>
        <row r="10">
          <cell r="A10">
            <v>100</v>
          </cell>
          <cell r="B10" t="str">
            <v>Surkhaev Alexei/93</v>
          </cell>
          <cell r="C10" t="str">
            <v>RUS</v>
          </cell>
          <cell r="D10">
            <v>40408</v>
          </cell>
          <cell r="E10" t="str">
            <v>Moscow</v>
          </cell>
        </row>
        <row r="11">
          <cell r="A11">
            <v>172.5</v>
          </cell>
          <cell r="B11" t="str">
            <v>Surkhaev Alexei/93</v>
          </cell>
          <cell r="C11" t="str">
            <v>RUS</v>
          </cell>
          <cell r="D11">
            <v>40408</v>
          </cell>
          <cell r="E11" t="str">
            <v>Moscow</v>
          </cell>
        </row>
        <row r="12">
          <cell r="A12">
            <v>447.5</v>
          </cell>
          <cell r="B12" t="str">
            <v>Surkhaev Alexei/93</v>
          </cell>
          <cell r="C12" t="str">
            <v>RUS</v>
          </cell>
          <cell r="D12">
            <v>40408</v>
          </cell>
          <cell r="E12" t="str">
            <v>Moscow</v>
          </cell>
        </row>
        <row r="13">
          <cell r="B13" t="str">
            <v>175/100/172,5</v>
          </cell>
        </row>
        <row r="14">
          <cell r="A14">
            <v>60</v>
          </cell>
        </row>
        <row r="15">
          <cell r="A15">
            <v>185</v>
          </cell>
          <cell r="B15" t="str">
            <v>Gornyi Olexiy/92</v>
          </cell>
          <cell r="C15" t="str">
            <v>UKR</v>
          </cell>
          <cell r="D15">
            <v>40257</v>
          </cell>
          <cell r="E15" t="str">
            <v>Kryvyi Rig</v>
          </cell>
        </row>
        <row r="16">
          <cell r="A16">
            <v>115</v>
          </cell>
          <cell r="B16" t="str">
            <v>Gornyi Olexiy/92</v>
          </cell>
          <cell r="C16" t="str">
            <v>UKR</v>
          </cell>
          <cell r="D16">
            <v>40257</v>
          </cell>
          <cell r="E16" t="str">
            <v>Kryvyi Rig</v>
          </cell>
        </row>
        <row r="17">
          <cell r="A17">
            <v>190.5</v>
          </cell>
          <cell r="B17" t="str">
            <v>Mikhin Vitaly/93</v>
          </cell>
          <cell r="C17" t="str">
            <v>RUS</v>
          </cell>
          <cell r="D17">
            <v>40408</v>
          </cell>
          <cell r="E17" t="str">
            <v>Moscow</v>
          </cell>
        </row>
        <row r="18">
          <cell r="A18">
            <v>470</v>
          </cell>
          <cell r="B18" t="str">
            <v>Gornyi Olexiy/92</v>
          </cell>
          <cell r="C18" t="str">
            <v>UKR</v>
          </cell>
          <cell r="D18">
            <v>40257</v>
          </cell>
          <cell r="E18" t="str">
            <v>Kryvyi Rig</v>
          </cell>
        </row>
        <row r="19">
          <cell r="B19" t="str">
            <v>185/115/170</v>
          </cell>
        </row>
        <row r="20">
          <cell r="A20" t="str">
            <v>67.5</v>
          </cell>
        </row>
        <row r="21">
          <cell r="A21">
            <v>245</v>
          </cell>
          <cell r="B21" t="str">
            <v>Rakhimov Radik/91</v>
          </cell>
          <cell r="C21" t="str">
            <v>RUS</v>
          </cell>
          <cell r="D21">
            <v>39872</v>
          </cell>
          <cell r="E21" t="str">
            <v>Chelyabinsk</v>
          </cell>
        </row>
        <row r="22">
          <cell r="A22">
            <v>150</v>
          </cell>
          <cell r="B22" t="str">
            <v>Buchnev Oleg/95</v>
          </cell>
          <cell r="C22" t="str">
            <v>RUS</v>
          </cell>
          <cell r="D22">
            <v>41132</v>
          </cell>
          <cell r="E22" t="str">
            <v>Kryvyi Rig</v>
          </cell>
        </row>
        <row r="23">
          <cell r="A23">
            <v>220</v>
          </cell>
          <cell r="B23" t="str">
            <v>Rakhimov Radik/91</v>
          </cell>
          <cell r="C23" t="str">
            <v>RUS</v>
          </cell>
          <cell r="D23">
            <v>39872</v>
          </cell>
          <cell r="E23" t="str">
            <v>Chelyabinsk</v>
          </cell>
        </row>
        <row r="24">
          <cell r="A24">
            <v>605</v>
          </cell>
          <cell r="B24" t="str">
            <v>Rakhimov Radik/91</v>
          </cell>
          <cell r="C24" t="str">
            <v>RUS</v>
          </cell>
          <cell r="D24">
            <v>39872</v>
          </cell>
          <cell r="E24" t="str">
            <v>Chelyabinsk</v>
          </cell>
        </row>
        <row r="25">
          <cell r="B25" t="str">
            <v>245/140/220</v>
          </cell>
        </row>
        <row r="26">
          <cell r="A26">
            <v>75</v>
          </cell>
        </row>
        <row r="27">
          <cell r="A27">
            <v>280</v>
          </cell>
          <cell r="B27" t="str">
            <v>Karpenko Alexandr/92</v>
          </cell>
          <cell r="C27" t="str">
            <v>RUS</v>
          </cell>
          <cell r="D27">
            <v>40255</v>
          </cell>
          <cell r="E27" t="str">
            <v>Kursk</v>
          </cell>
        </row>
        <row r="28">
          <cell r="A28">
            <v>175.5</v>
          </cell>
          <cell r="B28" t="str">
            <v>Karpenko Alexandr/92</v>
          </cell>
          <cell r="C28" t="str">
            <v>RUS</v>
          </cell>
          <cell r="D28">
            <v>40255</v>
          </cell>
          <cell r="E28" t="str">
            <v>Kursk</v>
          </cell>
        </row>
        <row r="29">
          <cell r="A29">
            <v>255</v>
          </cell>
          <cell r="B29" t="str">
            <v>Karpenko Alexandr/92</v>
          </cell>
          <cell r="C29" t="str">
            <v>RUS</v>
          </cell>
          <cell r="D29">
            <v>40255</v>
          </cell>
          <cell r="E29" t="str">
            <v>Kursk</v>
          </cell>
        </row>
        <row r="30">
          <cell r="A30">
            <v>705</v>
          </cell>
          <cell r="B30" t="str">
            <v>Karpenko Alexandr/92</v>
          </cell>
          <cell r="C30" t="str">
            <v>RUS</v>
          </cell>
          <cell r="D30">
            <v>40255</v>
          </cell>
          <cell r="E30" t="str">
            <v>Kursk</v>
          </cell>
        </row>
        <row r="31">
          <cell r="B31" t="str">
            <v>280/170/255</v>
          </cell>
        </row>
        <row r="32">
          <cell r="A32" t="str">
            <v>82.5</v>
          </cell>
        </row>
        <row r="33">
          <cell r="A33">
            <v>235</v>
          </cell>
          <cell r="B33" t="str">
            <v>Mosharov Denis/92</v>
          </cell>
          <cell r="C33" t="str">
            <v>RUS</v>
          </cell>
          <cell r="D33">
            <v>39872</v>
          </cell>
          <cell r="E33" t="str">
            <v>Chelyabinsk</v>
          </cell>
        </row>
        <row r="34">
          <cell r="A34">
            <v>140</v>
          </cell>
          <cell r="B34" t="str">
            <v>Panaskin Alexander/91</v>
          </cell>
          <cell r="C34" t="str">
            <v>RUS</v>
          </cell>
          <cell r="D34">
            <v>39527</v>
          </cell>
          <cell r="E34" t="str">
            <v>Rostov</v>
          </cell>
        </row>
        <row r="35">
          <cell r="A35">
            <v>232.5</v>
          </cell>
          <cell r="B35" t="str">
            <v>Tarasov Alexey/94</v>
          </cell>
          <cell r="C35" t="str">
            <v>RUS</v>
          </cell>
          <cell r="D35">
            <v>40767</v>
          </cell>
          <cell r="E35" t="str">
            <v>Kursk</v>
          </cell>
        </row>
        <row r="36">
          <cell r="A36">
            <v>575</v>
          </cell>
          <cell r="B36" t="str">
            <v>Андреев Кирилл/95</v>
          </cell>
          <cell r="C36" t="str">
            <v>RUS</v>
          </cell>
          <cell r="D36">
            <v>41215</v>
          </cell>
          <cell r="E36" t="str">
            <v>Vologda</v>
          </cell>
        </row>
        <row r="37">
          <cell r="B37" t="str">
            <v>215/140/220</v>
          </cell>
        </row>
        <row r="38">
          <cell r="A38">
            <v>90</v>
          </cell>
        </row>
        <row r="39">
          <cell r="A39">
            <v>260</v>
          </cell>
          <cell r="B39" t="str">
            <v>Garkavenko Vitaliy/94</v>
          </cell>
          <cell r="C39" t="str">
            <v>UKR</v>
          </cell>
          <cell r="D39">
            <v>40628</v>
          </cell>
          <cell r="E39" t="str">
            <v>Kryvyi Rig</v>
          </cell>
        </row>
        <row r="40">
          <cell r="A40">
            <v>155</v>
          </cell>
          <cell r="B40" t="str">
            <v>Garkavenko Vitaliy/94</v>
          </cell>
          <cell r="C40" t="str">
            <v>UKR</v>
          </cell>
          <cell r="D40">
            <v>40628</v>
          </cell>
          <cell r="E40" t="str">
            <v>Kryvyi Rig</v>
          </cell>
        </row>
        <row r="41">
          <cell r="A41">
            <v>235</v>
          </cell>
          <cell r="B41" t="str">
            <v>Panfyorov Yevgeny/91</v>
          </cell>
          <cell r="C41" t="str">
            <v>RUS</v>
          </cell>
          <cell r="D41">
            <v>39527</v>
          </cell>
          <cell r="E41" t="str">
            <v>Rostov</v>
          </cell>
        </row>
        <row r="42">
          <cell r="A42">
            <v>640</v>
          </cell>
          <cell r="B42" t="str">
            <v>Garkavenko Vitaliy/94</v>
          </cell>
          <cell r="C42" t="str">
            <v>UKR</v>
          </cell>
          <cell r="D42">
            <v>40628</v>
          </cell>
          <cell r="E42" t="str">
            <v>Kryvyi Rig</v>
          </cell>
        </row>
        <row r="43">
          <cell r="B43" t="str">
            <v>260/155/225</v>
          </cell>
        </row>
        <row r="44">
          <cell r="A44">
            <v>100</v>
          </cell>
        </row>
        <row r="50">
          <cell r="A50">
            <v>110</v>
          </cell>
        </row>
        <row r="51">
          <cell r="A51">
            <v>280</v>
          </cell>
          <cell r="B51" t="str">
            <v>Moskalenko Stanislav/92</v>
          </cell>
          <cell r="C51" t="str">
            <v>RUS</v>
          </cell>
          <cell r="D51">
            <v>40408</v>
          </cell>
          <cell r="E51" t="str">
            <v>Moscow</v>
          </cell>
        </row>
        <row r="52">
          <cell r="A52">
            <v>210</v>
          </cell>
          <cell r="B52" t="str">
            <v>Moskalenko Stanislav/92</v>
          </cell>
          <cell r="C52" t="str">
            <v>RUS</v>
          </cell>
          <cell r="D52">
            <v>40408</v>
          </cell>
          <cell r="E52" t="str">
            <v>Moscow</v>
          </cell>
        </row>
        <row r="53">
          <cell r="A53">
            <v>260</v>
          </cell>
          <cell r="B53" t="str">
            <v>Moskalenko Stanislav/92</v>
          </cell>
          <cell r="C53" t="str">
            <v>RUS</v>
          </cell>
          <cell r="D53">
            <v>40408</v>
          </cell>
          <cell r="E53" t="str">
            <v>Moscow</v>
          </cell>
        </row>
        <row r="54">
          <cell r="A54">
            <v>750</v>
          </cell>
          <cell r="B54" t="str">
            <v>Moskalenko Stanislav/92</v>
          </cell>
          <cell r="C54" t="str">
            <v>RUS</v>
          </cell>
          <cell r="D54">
            <v>40408</v>
          </cell>
          <cell r="E54" t="str">
            <v>Moscow</v>
          </cell>
        </row>
        <row r="55">
          <cell r="B55" t="str">
            <v>280/210/260</v>
          </cell>
        </row>
        <row r="56">
          <cell r="A56">
            <v>125</v>
          </cell>
        </row>
        <row r="62">
          <cell r="A62">
            <v>140</v>
          </cell>
        </row>
        <row r="63">
          <cell r="A63">
            <v>220</v>
          </cell>
          <cell r="B63" t="str">
            <v>Kovalenko Andriy/93</v>
          </cell>
          <cell r="C63" t="str">
            <v>UKR</v>
          </cell>
          <cell r="D63">
            <v>40628</v>
          </cell>
          <cell r="E63" t="str">
            <v>Kryvyi Rig</v>
          </cell>
        </row>
        <row r="64">
          <cell r="A64">
            <v>120</v>
          </cell>
          <cell r="B64" t="str">
            <v>Kovalenko Andriy/93</v>
          </cell>
          <cell r="C64" t="str">
            <v>UKR</v>
          </cell>
          <cell r="D64">
            <v>40628</v>
          </cell>
          <cell r="E64" t="str">
            <v>Kryvyi Rig</v>
          </cell>
        </row>
        <row r="65">
          <cell r="A65">
            <v>150</v>
          </cell>
          <cell r="B65" t="str">
            <v>Kovalenko Andriy/93</v>
          </cell>
          <cell r="C65" t="str">
            <v>UKR</v>
          </cell>
          <cell r="D65">
            <v>40628</v>
          </cell>
          <cell r="E65" t="str">
            <v>Kryvyi Rig</v>
          </cell>
        </row>
        <row r="66">
          <cell r="A66">
            <v>490</v>
          </cell>
          <cell r="B66" t="str">
            <v>Kovalenko Andriy/93</v>
          </cell>
          <cell r="C66" t="str">
            <v>UKR</v>
          </cell>
          <cell r="D66">
            <v>40628</v>
          </cell>
          <cell r="E66" t="str">
            <v>Kryvyi Rig</v>
          </cell>
        </row>
        <row r="67">
          <cell r="B67" t="str">
            <v>220/120/150</v>
          </cell>
        </row>
        <row r="68">
          <cell r="A68" t="str">
            <v>140+</v>
          </cell>
        </row>
      </sheetData>
      <sheetData sheetId="12">
        <row r="1">
          <cell r="B1" t="str">
            <v>ЮНОШИ  (18 - 19)</v>
          </cell>
        </row>
        <row r="2">
          <cell r="A2">
            <v>52</v>
          </cell>
        </row>
        <row r="8">
          <cell r="A8">
            <v>56</v>
          </cell>
        </row>
        <row r="9">
          <cell r="A9">
            <v>200</v>
          </cell>
          <cell r="B9" t="str">
            <v>Dzhabarov Royal/90</v>
          </cell>
          <cell r="C9" t="str">
            <v>RUS</v>
          </cell>
          <cell r="D9">
            <v>39872</v>
          </cell>
          <cell r="E9" t="str">
            <v>Chelyabinsk</v>
          </cell>
        </row>
        <row r="10">
          <cell r="A10">
            <v>87.5</v>
          </cell>
          <cell r="B10" t="str">
            <v>Dzhabarov Royal/90</v>
          </cell>
          <cell r="C10" t="str">
            <v>RUS</v>
          </cell>
          <cell r="D10">
            <v>39872</v>
          </cell>
          <cell r="E10" t="str">
            <v>Chelyabinsk</v>
          </cell>
        </row>
        <row r="11">
          <cell r="A11">
            <v>170</v>
          </cell>
          <cell r="B11" t="str">
            <v>Dzhabarov Royal/90</v>
          </cell>
          <cell r="C11" t="str">
            <v>RUS</v>
          </cell>
          <cell r="D11">
            <v>39872</v>
          </cell>
          <cell r="E11" t="str">
            <v>Chelyabinsk</v>
          </cell>
        </row>
        <row r="12">
          <cell r="A12">
            <v>457.5</v>
          </cell>
          <cell r="B12" t="str">
            <v>Dzhabarov Royal/90</v>
          </cell>
          <cell r="C12" t="str">
            <v>RUS</v>
          </cell>
          <cell r="D12">
            <v>39872</v>
          </cell>
          <cell r="E12" t="str">
            <v>Chelyabinsk</v>
          </cell>
        </row>
        <row r="13">
          <cell r="B13" t="str">
            <v>200/87,5/170</v>
          </cell>
        </row>
        <row r="14">
          <cell r="A14">
            <v>60</v>
          </cell>
        </row>
        <row r="15">
          <cell r="A15">
            <v>215</v>
          </cell>
          <cell r="B15" t="str">
            <v>Kadochnikov Andrei/88</v>
          </cell>
          <cell r="C15" t="str">
            <v>RUS</v>
          </cell>
          <cell r="D15">
            <v>39872</v>
          </cell>
          <cell r="E15" t="str">
            <v>Chelyabinsk</v>
          </cell>
        </row>
        <row r="16">
          <cell r="A16">
            <v>150</v>
          </cell>
          <cell r="B16" t="str">
            <v>Fateyev Mikhail/89</v>
          </cell>
          <cell r="C16" t="str">
            <v>RUS</v>
          </cell>
          <cell r="D16">
            <v>39872</v>
          </cell>
          <cell r="E16" t="str">
            <v>Chelyabinsk</v>
          </cell>
        </row>
        <row r="17">
          <cell r="A17">
            <v>200</v>
          </cell>
          <cell r="B17" t="str">
            <v>Gogaev Kazbek/93</v>
          </cell>
          <cell r="C17" t="str">
            <v>RUS</v>
          </cell>
          <cell r="D17">
            <v>41017</v>
          </cell>
          <cell r="E17" t="str">
            <v>Rostov</v>
          </cell>
        </row>
        <row r="18">
          <cell r="A18">
            <v>540</v>
          </cell>
          <cell r="B18" t="str">
            <v>Fateyev Mikhail/89</v>
          </cell>
          <cell r="C18" t="str">
            <v>RUS</v>
          </cell>
          <cell r="D18">
            <v>39872</v>
          </cell>
          <cell r="E18" t="str">
            <v>Chelyabinsk</v>
          </cell>
        </row>
        <row r="19">
          <cell r="B19" t="str">
            <v>200/150/190</v>
          </cell>
        </row>
        <row r="20">
          <cell r="A20" t="str">
            <v>67.5</v>
          </cell>
        </row>
        <row r="21">
          <cell r="A21">
            <v>230</v>
          </cell>
          <cell r="B21" t="str">
            <v>Karbivnychyi Yaroslav/90</v>
          </cell>
          <cell r="C21" t="str">
            <v>UKR</v>
          </cell>
          <cell r="D21">
            <v>40103</v>
          </cell>
          <cell r="E21" t="str">
            <v>Kryvyi Rig</v>
          </cell>
        </row>
        <row r="22">
          <cell r="A22" t="str">
            <v>137.5</v>
          </cell>
          <cell r="B22" t="str">
            <v>Korolyov Ivan/87</v>
          </cell>
          <cell r="C22" t="str">
            <v>RUS</v>
          </cell>
          <cell r="D22">
            <v>39121</v>
          </cell>
          <cell r="E22" t="str">
            <v>Chelyabinsk</v>
          </cell>
        </row>
        <row r="23">
          <cell r="A23">
            <v>220</v>
          </cell>
          <cell r="B23" t="str">
            <v>Karbivnychyi Yaroslav/90</v>
          </cell>
          <cell r="C23" t="str">
            <v>UKR</v>
          </cell>
          <cell r="D23">
            <v>40103</v>
          </cell>
          <cell r="E23" t="str">
            <v>Kryvyi Rig</v>
          </cell>
        </row>
        <row r="24">
          <cell r="A24">
            <v>570</v>
          </cell>
          <cell r="B24" t="str">
            <v>Karbivnychyi Yaroslav/90</v>
          </cell>
          <cell r="C24" t="str">
            <v>UKR</v>
          </cell>
          <cell r="D24">
            <v>40103</v>
          </cell>
          <cell r="E24" t="str">
            <v>Kryvyi Rig</v>
          </cell>
        </row>
        <row r="25">
          <cell r="B25" t="str">
            <v>230/120/220</v>
          </cell>
        </row>
        <row r="26">
          <cell r="A26">
            <v>75</v>
          </cell>
        </row>
        <row r="27">
          <cell r="A27">
            <v>295</v>
          </cell>
          <cell r="B27" t="str">
            <v>Karpenko Alexander/92</v>
          </cell>
          <cell r="C27" t="str">
            <v>RUS</v>
          </cell>
          <cell r="D27">
            <v>40768</v>
          </cell>
          <cell r="E27" t="str">
            <v xml:space="preserve">Kursk </v>
          </cell>
        </row>
        <row r="28">
          <cell r="A28">
            <v>190</v>
          </cell>
          <cell r="B28" t="str">
            <v>Karpenko Alexander/92</v>
          </cell>
          <cell r="C28" t="str">
            <v>RUS</v>
          </cell>
          <cell r="D28">
            <v>40639</v>
          </cell>
          <cell r="E28" t="str">
            <v>Chelyabinsk</v>
          </cell>
        </row>
        <row r="29">
          <cell r="A29">
            <v>270</v>
          </cell>
          <cell r="B29" t="str">
            <v>Karpenko Alexander/92</v>
          </cell>
          <cell r="C29" t="str">
            <v>RUS</v>
          </cell>
          <cell r="D29">
            <v>40768</v>
          </cell>
          <cell r="E29" t="str">
            <v xml:space="preserve">Kursk </v>
          </cell>
        </row>
        <row r="30">
          <cell r="A30">
            <v>750</v>
          </cell>
          <cell r="B30" t="str">
            <v>Karpenko Alexander/92</v>
          </cell>
          <cell r="C30" t="str">
            <v>RUS</v>
          </cell>
          <cell r="D30">
            <v>40768</v>
          </cell>
          <cell r="E30" t="str">
            <v xml:space="preserve">Kursk </v>
          </cell>
        </row>
        <row r="31">
          <cell r="B31" t="str">
            <v>295/185/270</v>
          </cell>
        </row>
        <row r="32">
          <cell r="A32" t="str">
            <v>82.5</v>
          </cell>
        </row>
        <row r="33">
          <cell r="A33">
            <v>312.5</v>
          </cell>
          <cell r="B33" t="str">
            <v>Karpenko Alexander/92</v>
          </cell>
          <cell r="C33" t="str">
            <v>RUS</v>
          </cell>
          <cell r="D33">
            <v>41017</v>
          </cell>
          <cell r="E33" t="str">
            <v>Rostov</v>
          </cell>
        </row>
        <row r="34">
          <cell r="A34">
            <v>205</v>
          </cell>
          <cell r="B34" t="str">
            <v>Karpenko Alexander/92</v>
          </cell>
          <cell r="C34" t="str">
            <v>RUS</v>
          </cell>
          <cell r="D34">
            <v>41017</v>
          </cell>
          <cell r="E34" t="str">
            <v>Rostov</v>
          </cell>
        </row>
        <row r="35">
          <cell r="A35">
            <v>290</v>
          </cell>
          <cell r="B35" t="str">
            <v>Dazhdamirov Olexandr/92</v>
          </cell>
          <cell r="C35" t="str">
            <v>UKR</v>
          </cell>
          <cell r="D35">
            <v>40831</v>
          </cell>
          <cell r="E35" t="str">
            <v>Kryvyi Rig</v>
          </cell>
        </row>
        <row r="36">
          <cell r="A36">
            <v>787.5</v>
          </cell>
          <cell r="B36" t="str">
            <v>Karpenko Alexander/92</v>
          </cell>
          <cell r="C36" t="str">
            <v>RUS</v>
          </cell>
          <cell r="D36">
            <v>41017</v>
          </cell>
          <cell r="E36" t="str">
            <v>Rostov</v>
          </cell>
        </row>
        <row r="37">
          <cell r="B37" t="str">
            <v>312,5/205/270</v>
          </cell>
        </row>
        <row r="38">
          <cell r="A38">
            <v>90</v>
          </cell>
        </row>
        <row r="39">
          <cell r="A39">
            <v>265</v>
          </cell>
          <cell r="B39" t="str">
            <v>Varich Yevgeny/88</v>
          </cell>
          <cell r="C39" t="str">
            <v>RUS</v>
          </cell>
          <cell r="D39">
            <v>39605</v>
          </cell>
          <cell r="E39" t="str">
            <v xml:space="preserve">Kursk </v>
          </cell>
        </row>
        <row r="40">
          <cell r="A40">
            <v>160</v>
          </cell>
          <cell r="B40" t="str">
            <v>Salmanov Sergei/89</v>
          </cell>
          <cell r="C40" t="str">
            <v>RUS</v>
          </cell>
          <cell r="D40">
            <v>39872</v>
          </cell>
          <cell r="E40" t="str">
            <v>Chelyabinsk</v>
          </cell>
        </row>
        <row r="41">
          <cell r="A41">
            <v>265</v>
          </cell>
          <cell r="B41" t="str">
            <v>Varich Yevgeny/88</v>
          </cell>
          <cell r="C41" t="str">
            <v>RUS</v>
          </cell>
          <cell r="D41">
            <v>39605</v>
          </cell>
          <cell r="E41" t="str">
            <v xml:space="preserve">Kursk </v>
          </cell>
        </row>
        <row r="42">
          <cell r="A42">
            <v>670</v>
          </cell>
          <cell r="B42" t="str">
            <v>Varich Yevgeny/88</v>
          </cell>
          <cell r="C42" t="str">
            <v>RUS</v>
          </cell>
          <cell r="D42">
            <v>39605</v>
          </cell>
          <cell r="E42" t="str">
            <v xml:space="preserve">Kursk </v>
          </cell>
        </row>
        <row r="43">
          <cell r="B43" t="str">
            <v>265/140/265</v>
          </cell>
        </row>
        <row r="44">
          <cell r="A44">
            <v>100</v>
          </cell>
        </row>
        <row r="45">
          <cell r="A45">
            <v>260</v>
          </cell>
          <cell r="B45" t="str">
            <v>Fomenko Daniil/92</v>
          </cell>
          <cell r="C45" t="str">
            <v>RUS</v>
          </cell>
          <cell r="D45">
            <v>40813</v>
          </cell>
          <cell r="E45" t="str">
            <v>Yekaterinbourg</v>
          </cell>
        </row>
        <row r="46">
          <cell r="A46">
            <v>175</v>
          </cell>
          <cell r="B46" t="str">
            <v>Fomenko Daniil/92</v>
          </cell>
          <cell r="C46" t="str">
            <v>RUS</v>
          </cell>
          <cell r="D46">
            <v>40873</v>
          </cell>
          <cell r="E46" t="str">
            <v>Novosibirsk</v>
          </cell>
        </row>
        <row r="47">
          <cell r="A47">
            <v>230</v>
          </cell>
          <cell r="B47" t="str">
            <v>Fomenko Daniil/92</v>
          </cell>
          <cell r="C47" t="str">
            <v>RUS</v>
          </cell>
          <cell r="D47">
            <v>40813</v>
          </cell>
          <cell r="E47" t="str">
            <v>Yekaterinbourg</v>
          </cell>
        </row>
        <row r="48">
          <cell r="A48">
            <v>665</v>
          </cell>
          <cell r="B48" t="str">
            <v>Fomenko Daniil/92</v>
          </cell>
          <cell r="C48" t="str">
            <v>RUS</v>
          </cell>
          <cell r="D48">
            <v>40873</v>
          </cell>
          <cell r="E48" t="str">
            <v>Novosibirsk</v>
          </cell>
        </row>
        <row r="49">
          <cell r="B49" t="str">
            <v>260/175/230</v>
          </cell>
        </row>
        <row r="50">
          <cell r="A50">
            <v>110</v>
          </cell>
        </row>
        <row r="51">
          <cell r="A51">
            <v>180</v>
          </cell>
          <cell r="B51" t="str">
            <v>Vatsyk Volodymyr/91</v>
          </cell>
          <cell r="C51" t="str">
            <v>UKR</v>
          </cell>
          <cell r="D51">
            <v>39984</v>
          </cell>
          <cell r="E51" t="str">
            <v>Ternopil'</v>
          </cell>
        </row>
        <row r="52">
          <cell r="A52">
            <v>105</v>
          </cell>
          <cell r="B52" t="str">
            <v>Vatsyk Volodymyr/91</v>
          </cell>
          <cell r="C52" t="str">
            <v>UKR</v>
          </cell>
          <cell r="D52">
            <v>39984</v>
          </cell>
          <cell r="E52" t="str">
            <v>Ternopil'</v>
          </cell>
        </row>
        <row r="53">
          <cell r="A53">
            <v>180</v>
          </cell>
          <cell r="B53" t="str">
            <v>Vatsyk Volodymyr/91</v>
          </cell>
          <cell r="C53" t="str">
            <v>UKR</v>
          </cell>
          <cell r="D53">
            <v>39984</v>
          </cell>
          <cell r="E53" t="str">
            <v>Ternopil'</v>
          </cell>
        </row>
        <row r="54">
          <cell r="A54">
            <v>475</v>
          </cell>
          <cell r="B54" t="str">
            <v>Vatsyk Volodymyr/91</v>
          </cell>
          <cell r="C54" t="str">
            <v>UKR</v>
          </cell>
          <cell r="D54">
            <v>39984</v>
          </cell>
          <cell r="E54" t="str">
            <v>Ternopil'</v>
          </cell>
        </row>
        <row r="55">
          <cell r="B55" t="str">
            <v>180/105/180</v>
          </cell>
        </row>
        <row r="56">
          <cell r="A56">
            <v>125</v>
          </cell>
        </row>
        <row r="63">
          <cell r="A63">
            <v>140</v>
          </cell>
        </row>
        <row r="69">
          <cell r="A69" t="str">
            <v>140+</v>
          </cell>
        </row>
      </sheetData>
      <sheetData sheetId="13">
        <row r="1">
          <cell r="B1" t="str">
            <v>ЮНИОРЫ  (20 - 23)</v>
          </cell>
        </row>
        <row r="2">
          <cell r="A2">
            <v>52</v>
          </cell>
        </row>
        <row r="8">
          <cell r="A8">
            <v>56</v>
          </cell>
        </row>
        <row r="9">
          <cell r="A9">
            <v>145</v>
          </cell>
          <cell r="B9" t="str">
            <v>Akatyev Vladimir/85</v>
          </cell>
          <cell r="C9" t="str">
            <v>RUS</v>
          </cell>
          <cell r="D9">
            <v>39605</v>
          </cell>
          <cell r="E9" t="str">
            <v xml:space="preserve">Kursk </v>
          </cell>
        </row>
        <row r="10">
          <cell r="A10">
            <v>70</v>
          </cell>
          <cell r="B10" t="str">
            <v>Akatyev Vladimir/85</v>
          </cell>
          <cell r="C10" t="str">
            <v>RUS</v>
          </cell>
          <cell r="D10">
            <v>39605</v>
          </cell>
          <cell r="E10" t="str">
            <v xml:space="preserve">Kursk </v>
          </cell>
        </row>
        <row r="11">
          <cell r="A11">
            <v>115</v>
          </cell>
          <cell r="B11" t="str">
            <v>Akatyev Vladimir/85</v>
          </cell>
          <cell r="C11" t="str">
            <v>RUS</v>
          </cell>
          <cell r="D11">
            <v>39605</v>
          </cell>
          <cell r="E11" t="str">
            <v xml:space="preserve">Kursk </v>
          </cell>
        </row>
        <row r="12">
          <cell r="A12">
            <v>330</v>
          </cell>
          <cell r="B12" t="str">
            <v>Akatyev Vladimir/85</v>
          </cell>
          <cell r="C12" t="str">
            <v>RUS</v>
          </cell>
          <cell r="D12">
            <v>39605</v>
          </cell>
          <cell r="E12" t="str">
            <v xml:space="preserve">Kursk </v>
          </cell>
        </row>
        <row r="13">
          <cell r="B13" t="str">
            <v>145/70/115</v>
          </cell>
        </row>
        <row r="14">
          <cell r="A14">
            <v>60</v>
          </cell>
        </row>
        <row r="15">
          <cell r="A15">
            <v>215</v>
          </cell>
          <cell r="B15" t="str">
            <v>Kadochnikov Andrei/88</v>
          </cell>
          <cell r="C15" t="str">
            <v>RUS</v>
          </cell>
          <cell r="D15">
            <v>39872</v>
          </cell>
          <cell r="E15" t="str">
            <v>Chelyabinsk</v>
          </cell>
        </row>
        <row r="16">
          <cell r="A16">
            <v>130</v>
          </cell>
          <cell r="B16" t="str">
            <v>Yanushkevich Andrei/84</v>
          </cell>
          <cell r="C16" t="str">
            <v>RUS</v>
          </cell>
          <cell r="D16">
            <v>39121</v>
          </cell>
          <cell r="E16" t="str">
            <v>Chelyabinsk</v>
          </cell>
        </row>
        <row r="17">
          <cell r="A17">
            <v>190</v>
          </cell>
          <cell r="B17" t="str">
            <v>Yanushkevich Andrei/84</v>
          </cell>
          <cell r="C17" t="str">
            <v>RUS</v>
          </cell>
          <cell r="D17">
            <v>39121</v>
          </cell>
          <cell r="E17" t="str">
            <v>Chelyabinsk</v>
          </cell>
        </row>
        <row r="18">
          <cell r="A18">
            <v>525</v>
          </cell>
          <cell r="B18" t="str">
            <v>Yanushkevich Andrei/84</v>
          </cell>
          <cell r="C18" t="str">
            <v>RUS</v>
          </cell>
          <cell r="D18">
            <v>39121</v>
          </cell>
          <cell r="E18" t="str">
            <v>Chelyabinsk</v>
          </cell>
        </row>
        <row r="19">
          <cell r="B19" t="str">
            <v>205/130/190</v>
          </cell>
        </row>
        <row r="20">
          <cell r="A20">
            <v>67.5</v>
          </cell>
        </row>
        <row r="21">
          <cell r="A21">
            <v>247.5</v>
          </cell>
          <cell r="B21" t="str">
            <v>Kadochnikov Andrei/88</v>
          </cell>
          <cell r="C21" t="str">
            <v>RUS</v>
          </cell>
          <cell r="D21">
            <v>41132</v>
          </cell>
          <cell r="E21" t="str">
            <v>Kryvyi Rig</v>
          </cell>
        </row>
        <row r="22">
          <cell r="A22">
            <v>150</v>
          </cell>
          <cell r="B22" t="str">
            <v>Kadochnikov Andrei/88</v>
          </cell>
          <cell r="C22" t="str">
            <v>RUS</v>
          </cell>
          <cell r="D22">
            <v>40813</v>
          </cell>
          <cell r="E22" t="str">
            <v>Yekaterinbourg</v>
          </cell>
        </row>
        <row r="23">
          <cell r="A23">
            <v>235</v>
          </cell>
          <cell r="B23" t="str">
            <v>Kadochnikov Andrei/88</v>
          </cell>
          <cell r="C23" t="str">
            <v>RUS</v>
          </cell>
          <cell r="D23">
            <v>40813</v>
          </cell>
          <cell r="E23" t="str">
            <v>Yekaterinbourg</v>
          </cell>
        </row>
        <row r="24">
          <cell r="A24">
            <v>620</v>
          </cell>
          <cell r="B24" t="str">
            <v>Kadochnikov Andrei/88</v>
          </cell>
          <cell r="C24" t="str">
            <v>RUS</v>
          </cell>
          <cell r="D24">
            <v>40813</v>
          </cell>
          <cell r="E24" t="str">
            <v>Yekaterinbourg</v>
          </cell>
        </row>
        <row r="25">
          <cell r="B25" t="str">
            <v>235/150/235</v>
          </cell>
        </row>
        <row r="26">
          <cell r="A26">
            <v>75</v>
          </cell>
        </row>
        <row r="27">
          <cell r="A27">
            <v>325</v>
          </cell>
          <cell r="B27" t="str">
            <v>Karpenko Alexandr/92</v>
          </cell>
          <cell r="C27" t="str">
            <v>RUS</v>
          </cell>
          <cell r="D27">
            <v>41566</v>
          </cell>
          <cell r="E27" t="str">
            <v>Krasnodar</v>
          </cell>
        </row>
        <row r="28">
          <cell r="A28">
            <v>210</v>
          </cell>
          <cell r="B28" t="str">
            <v>Karpenko Alexandr/92</v>
          </cell>
          <cell r="C28" t="str">
            <v>RUS</v>
          </cell>
          <cell r="D28">
            <v>41566</v>
          </cell>
          <cell r="E28" t="str">
            <v>Krasnodar</v>
          </cell>
        </row>
        <row r="29">
          <cell r="A29">
            <v>300</v>
          </cell>
          <cell r="B29" t="str">
            <v>Karpenko Alexandr/92</v>
          </cell>
          <cell r="C29" t="str">
            <v>RUS</v>
          </cell>
          <cell r="D29">
            <v>41566</v>
          </cell>
          <cell r="E29" t="str">
            <v>Krasnodar</v>
          </cell>
        </row>
        <row r="30">
          <cell r="A30">
            <v>835</v>
          </cell>
          <cell r="B30" t="str">
            <v>Karpenko Alexandr/92</v>
          </cell>
          <cell r="C30" t="str">
            <v>RUS</v>
          </cell>
          <cell r="D30">
            <v>41566</v>
          </cell>
          <cell r="E30" t="str">
            <v>Krasnodar</v>
          </cell>
        </row>
        <row r="31">
          <cell r="B31" t="str">
            <v>325/210/300</v>
          </cell>
        </row>
        <row r="32">
          <cell r="A32">
            <v>82.5</v>
          </cell>
        </row>
        <row r="33">
          <cell r="A33">
            <v>315</v>
          </cell>
          <cell r="B33" t="str">
            <v>Karpenko Alexandr/92</v>
          </cell>
          <cell r="C33" t="str">
            <v>RUS</v>
          </cell>
          <cell r="D33">
            <v>41132</v>
          </cell>
          <cell r="E33" t="str">
            <v>Kryvyi Rig</v>
          </cell>
        </row>
        <row r="34">
          <cell r="A34">
            <v>195</v>
          </cell>
          <cell r="B34" t="str">
            <v>Karpenko Alexandr/92</v>
          </cell>
          <cell r="C34" t="str">
            <v>RUS</v>
          </cell>
          <cell r="D34">
            <v>41132</v>
          </cell>
          <cell r="E34" t="str">
            <v>Kryvyi Rig</v>
          </cell>
        </row>
        <row r="35">
          <cell r="A35">
            <v>280</v>
          </cell>
          <cell r="B35" t="str">
            <v>Khuramshin Alik/90</v>
          </cell>
          <cell r="C35" t="str">
            <v>RUS</v>
          </cell>
          <cell r="D35">
            <v>40640</v>
          </cell>
          <cell r="E35" t="str">
            <v>Chelyabinsk</v>
          </cell>
        </row>
        <row r="36">
          <cell r="A36">
            <v>785</v>
          </cell>
          <cell r="B36" t="str">
            <v>Karpenko Alexandr/92</v>
          </cell>
          <cell r="C36" t="str">
            <v>RUS</v>
          </cell>
          <cell r="D36">
            <v>41132</v>
          </cell>
          <cell r="E36" t="str">
            <v>Kryvyi Rig</v>
          </cell>
        </row>
        <row r="37">
          <cell r="B37" t="str">
            <v>315/195/275</v>
          </cell>
        </row>
        <row r="38">
          <cell r="A38">
            <v>90</v>
          </cell>
        </row>
        <row r="39">
          <cell r="A39">
            <v>285</v>
          </cell>
          <cell r="B39" t="str">
            <v>Sharifov Igor/91</v>
          </cell>
          <cell r="C39" t="str">
            <v>RUS</v>
          </cell>
          <cell r="D39">
            <v>40873</v>
          </cell>
          <cell r="E39" t="str">
            <v>Novosibirsk</v>
          </cell>
        </row>
        <row r="40">
          <cell r="A40">
            <v>200</v>
          </cell>
          <cell r="B40" t="str">
            <v>Pivovarov Yevgeny/88</v>
          </cell>
          <cell r="C40" t="str">
            <v>RUS</v>
          </cell>
          <cell r="D40">
            <v>41066</v>
          </cell>
          <cell r="E40" t="str">
            <v>Moscow</v>
          </cell>
        </row>
        <row r="41">
          <cell r="A41">
            <v>262.5</v>
          </cell>
          <cell r="B41" t="str">
            <v>Yesaulkov Yevgeny/89</v>
          </cell>
          <cell r="C41" t="str">
            <v>RUS</v>
          </cell>
          <cell r="D41">
            <v>40522</v>
          </cell>
          <cell r="E41" t="str">
            <v xml:space="preserve">Kursk </v>
          </cell>
        </row>
        <row r="42">
          <cell r="A42">
            <v>705</v>
          </cell>
          <cell r="B42" t="str">
            <v>Pivovarov Yevgeny/88</v>
          </cell>
          <cell r="C42" t="str">
            <v>RUS</v>
          </cell>
          <cell r="D42">
            <v>41066</v>
          </cell>
          <cell r="E42" t="str">
            <v>Moscow</v>
          </cell>
        </row>
        <row r="43">
          <cell r="B43" t="str">
            <v>255/200/250</v>
          </cell>
        </row>
        <row r="44">
          <cell r="A44">
            <v>100</v>
          </cell>
        </row>
        <row r="45">
          <cell r="A45">
            <v>305</v>
          </cell>
          <cell r="B45" t="str">
            <v>Miroshnichenko Igor/88</v>
          </cell>
          <cell r="C45" t="str">
            <v>RUS</v>
          </cell>
          <cell r="D45">
            <v>41066</v>
          </cell>
          <cell r="E45" t="str">
            <v>Moscow</v>
          </cell>
        </row>
        <row r="46">
          <cell r="A46">
            <v>220</v>
          </cell>
          <cell r="B46" t="str">
            <v>Miroshnichenko Igor/88</v>
          </cell>
          <cell r="C46" t="str">
            <v>RUS</v>
          </cell>
          <cell r="D46">
            <v>41137</v>
          </cell>
          <cell r="E46" t="str">
            <v>Novosibirsk</v>
          </cell>
        </row>
        <row r="47">
          <cell r="A47">
            <v>280</v>
          </cell>
          <cell r="B47" t="str">
            <v>Miroshnichenko Igor/88</v>
          </cell>
          <cell r="C47" t="str">
            <v>RUS</v>
          </cell>
          <cell r="D47">
            <v>41137</v>
          </cell>
          <cell r="E47" t="str">
            <v>Novosibirsk</v>
          </cell>
        </row>
        <row r="48">
          <cell r="A48">
            <v>805</v>
          </cell>
          <cell r="B48" t="str">
            <v>Miroshnichenko Igor/88</v>
          </cell>
          <cell r="C48" t="str">
            <v>RUS</v>
          </cell>
          <cell r="D48">
            <v>41137</v>
          </cell>
          <cell r="E48" t="str">
            <v>Novosibirsk</v>
          </cell>
        </row>
        <row r="49">
          <cell r="B49" t="str">
            <v>305/220/280</v>
          </cell>
        </row>
        <row r="50">
          <cell r="A50">
            <v>110</v>
          </cell>
        </row>
        <row r="51">
          <cell r="A51">
            <v>260</v>
          </cell>
          <cell r="B51" t="str">
            <v>Kal'nin Dmytro/89</v>
          </cell>
          <cell r="C51" t="str">
            <v>UKR</v>
          </cell>
          <cell r="D51">
            <v>41132</v>
          </cell>
          <cell r="E51" t="str">
            <v>Kryvyi Rig</v>
          </cell>
        </row>
        <row r="52">
          <cell r="A52">
            <v>180</v>
          </cell>
          <cell r="B52" t="str">
            <v>Suleymanov Rushan/90</v>
          </cell>
          <cell r="C52" t="str">
            <v>RUS</v>
          </cell>
          <cell r="D52">
            <v>41017</v>
          </cell>
          <cell r="E52" t="str">
            <v>Rostov</v>
          </cell>
        </row>
        <row r="53">
          <cell r="A53">
            <v>250</v>
          </cell>
          <cell r="B53" t="str">
            <v>Kal'nin Dmytro/89</v>
          </cell>
          <cell r="C53" t="str">
            <v>UKR</v>
          </cell>
          <cell r="D53">
            <v>41132</v>
          </cell>
          <cell r="E53" t="str">
            <v>Kryvyi Rig</v>
          </cell>
        </row>
        <row r="54">
          <cell r="A54">
            <v>670</v>
          </cell>
          <cell r="B54" t="str">
            <v>Kal'nin Dmytro/89</v>
          </cell>
          <cell r="C54" t="str">
            <v>UKR</v>
          </cell>
          <cell r="D54">
            <v>41132</v>
          </cell>
          <cell r="E54" t="str">
            <v>Kryvyi Rig</v>
          </cell>
        </row>
        <row r="55">
          <cell r="B55" t="str">
            <v>260/160/250</v>
          </cell>
        </row>
        <row r="56">
          <cell r="A56">
            <v>125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14">
        <row r="1">
          <cell r="B1" t="str">
            <v>МУЖЧИНЫ - САБМАСТЕРЗ  (33 - 39)</v>
          </cell>
        </row>
        <row r="2">
          <cell r="A2">
            <v>52</v>
          </cell>
        </row>
        <row r="8">
          <cell r="A8">
            <v>56</v>
          </cell>
        </row>
        <row r="9">
          <cell r="A9">
            <v>180</v>
          </cell>
          <cell r="B9" t="str">
            <v>Artemyev Igor/71</v>
          </cell>
          <cell r="C9" t="str">
            <v>RUS</v>
          </cell>
          <cell r="D9">
            <v>39121</v>
          </cell>
          <cell r="E9" t="str">
            <v>Chelyabinsk</v>
          </cell>
        </row>
        <row r="10">
          <cell r="A10" t="str">
            <v>132.5</v>
          </cell>
          <cell r="B10" t="str">
            <v>Artemyev Igor/71</v>
          </cell>
          <cell r="C10" t="str">
            <v>RUS</v>
          </cell>
          <cell r="D10">
            <v>39121</v>
          </cell>
          <cell r="E10" t="str">
            <v>Helsinki</v>
          </cell>
        </row>
        <row r="11">
          <cell r="A11" t="str">
            <v>177.5</v>
          </cell>
          <cell r="B11" t="str">
            <v>Artemyev Igor/71</v>
          </cell>
          <cell r="C11" t="str">
            <v>RUS</v>
          </cell>
          <cell r="D11">
            <v>39121</v>
          </cell>
          <cell r="E11" t="str">
            <v>Chelyabinsk</v>
          </cell>
        </row>
        <row r="12">
          <cell r="A12">
            <v>490</v>
          </cell>
          <cell r="B12" t="str">
            <v>Artemyev Igor/71</v>
          </cell>
          <cell r="C12" t="str">
            <v>RUS</v>
          </cell>
          <cell r="D12">
            <v>39121</v>
          </cell>
          <cell r="E12" t="str">
            <v>Chelyabinsk</v>
          </cell>
        </row>
        <row r="13">
          <cell r="B13" t="str">
            <v>202,5/150/180</v>
          </cell>
        </row>
        <row r="14">
          <cell r="A14">
            <v>60</v>
          </cell>
        </row>
        <row r="15">
          <cell r="A15">
            <v>200</v>
          </cell>
          <cell r="B15" t="str">
            <v>Lyubaev Igor/79</v>
          </cell>
          <cell r="C15" t="str">
            <v>RUS</v>
          </cell>
          <cell r="D15">
            <v>41132</v>
          </cell>
          <cell r="E15" t="str">
            <v>Kryvyi Rig</v>
          </cell>
        </row>
        <row r="16">
          <cell r="A16">
            <v>126</v>
          </cell>
          <cell r="B16" t="str">
            <v>Lyubaev Igor/79</v>
          </cell>
          <cell r="C16" t="str">
            <v>RUS</v>
          </cell>
          <cell r="D16">
            <v>41202</v>
          </cell>
          <cell r="E16" t="str">
            <v>Krasnodar</v>
          </cell>
        </row>
        <row r="17">
          <cell r="A17">
            <v>206.5</v>
          </cell>
          <cell r="B17" t="str">
            <v>Lyubaev Igor/79</v>
          </cell>
          <cell r="C17" t="str">
            <v>RUS</v>
          </cell>
          <cell r="D17">
            <v>41202</v>
          </cell>
          <cell r="E17" t="str">
            <v>Krasnodar</v>
          </cell>
        </row>
        <row r="18">
          <cell r="A18">
            <v>527.5</v>
          </cell>
          <cell r="B18" t="str">
            <v>Lyubaev Igor/79</v>
          </cell>
          <cell r="C18" t="str">
            <v>RUS</v>
          </cell>
          <cell r="D18">
            <v>41202</v>
          </cell>
          <cell r="E18" t="str">
            <v>Krasnodar</v>
          </cell>
        </row>
        <row r="19">
          <cell r="B19" t="str">
            <v>200/126/202,5</v>
          </cell>
        </row>
        <row r="20">
          <cell r="A20" t="str">
            <v>67.5</v>
          </cell>
        </row>
        <row r="21">
          <cell r="A21">
            <v>240</v>
          </cell>
          <cell r="B21" t="str">
            <v>Lyubaev Igor/79</v>
          </cell>
          <cell r="C21" t="str">
            <v>RUS</v>
          </cell>
          <cell r="D21">
            <v>41566</v>
          </cell>
          <cell r="E21" t="str">
            <v>Krasnodar</v>
          </cell>
        </row>
        <row r="22">
          <cell r="A22">
            <v>130</v>
          </cell>
          <cell r="B22" t="str">
            <v>Lyubaev Igor/79</v>
          </cell>
          <cell r="C22" t="str">
            <v>RUS</v>
          </cell>
          <cell r="D22">
            <v>41566</v>
          </cell>
          <cell r="E22" t="str">
            <v>Krasnodar</v>
          </cell>
        </row>
        <row r="23">
          <cell r="A23">
            <v>220</v>
          </cell>
          <cell r="B23" t="str">
            <v>Lyubaev Igor/79</v>
          </cell>
          <cell r="C23" t="str">
            <v>RUS</v>
          </cell>
          <cell r="D23">
            <v>41566</v>
          </cell>
          <cell r="E23" t="str">
            <v>Krasnodar</v>
          </cell>
        </row>
        <row r="24">
          <cell r="A24">
            <v>590</v>
          </cell>
          <cell r="B24" t="str">
            <v>Lyubaev Igor/79</v>
          </cell>
          <cell r="C24" t="str">
            <v>RUS</v>
          </cell>
          <cell r="D24">
            <v>41566</v>
          </cell>
          <cell r="E24" t="str">
            <v>Krasnodar</v>
          </cell>
        </row>
        <row r="25">
          <cell r="B25" t="str">
            <v>240/130/220</v>
          </cell>
        </row>
        <row r="26">
          <cell r="A26">
            <v>75</v>
          </cell>
        </row>
        <row r="27">
          <cell r="A27">
            <v>235</v>
          </cell>
          <cell r="B27" t="str">
            <v>Lapunin Volodymyr/75</v>
          </cell>
          <cell r="C27" t="str">
            <v>UKR</v>
          </cell>
          <cell r="D27">
            <v>40986</v>
          </cell>
          <cell r="E27" t="str">
            <v>Kryvyi Rig</v>
          </cell>
        </row>
        <row r="28">
          <cell r="A28">
            <v>185</v>
          </cell>
          <cell r="B28" t="str">
            <v>Lapynin Vladimir/70</v>
          </cell>
          <cell r="C28" t="str">
            <v>RUS</v>
          </cell>
          <cell r="D28">
            <v>39612</v>
          </cell>
          <cell r="E28" t="str">
            <v>Trnava</v>
          </cell>
        </row>
        <row r="29">
          <cell r="A29">
            <v>250</v>
          </cell>
          <cell r="B29" t="str">
            <v>Lapynin Vladimir/70</v>
          </cell>
          <cell r="C29" t="str">
            <v>RUS</v>
          </cell>
          <cell r="D29">
            <v>40026</v>
          </cell>
          <cell r="E29" t="str">
            <v>Burr Ridge</v>
          </cell>
        </row>
        <row r="30">
          <cell r="A30">
            <v>660</v>
          </cell>
          <cell r="B30" t="str">
            <v>Lapynin Vladimir/70</v>
          </cell>
          <cell r="C30" t="str">
            <v>RUS</v>
          </cell>
          <cell r="D30">
            <v>40026</v>
          </cell>
          <cell r="E30" t="str">
            <v>Burr Ridge</v>
          </cell>
        </row>
        <row r="31">
          <cell r="B31" t="str">
            <v>230/185/245</v>
          </cell>
        </row>
        <row r="32">
          <cell r="A32" t="str">
            <v>82.5</v>
          </cell>
        </row>
        <row r="33">
          <cell r="A33">
            <v>327.5</v>
          </cell>
          <cell r="B33" t="str">
            <v>Safonov Alexei/76</v>
          </cell>
          <cell r="C33" t="str">
            <v>RUS</v>
          </cell>
          <cell r="D33">
            <v>40255</v>
          </cell>
          <cell r="E33" t="str">
            <v xml:space="preserve">Kursk </v>
          </cell>
        </row>
        <row r="34">
          <cell r="A34">
            <v>185</v>
          </cell>
          <cell r="B34" t="str">
            <v>Zaripov Rinat/70</v>
          </cell>
          <cell r="C34" t="str">
            <v>UKR</v>
          </cell>
          <cell r="D34">
            <v>39984</v>
          </cell>
          <cell r="E34" t="str">
            <v>Ternopil'</v>
          </cell>
        </row>
        <row r="35">
          <cell r="A35" t="str">
            <v>280.0</v>
          </cell>
          <cell r="B35" t="str">
            <v>Mochalov Andrei/74</v>
          </cell>
          <cell r="C35" t="str">
            <v>RUS</v>
          </cell>
          <cell r="D35">
            <v>39309</v>
          </cell>
          <cell r="E35" t="str">
            <v xml:space="preserve">Kursk </v>
          </cell>
        </row>
        <row r="36">
          <cell r="A36">
            <v>750</v>
          </cell>
          <cell r="B36" t="str">
            <v>Zaripov Rinat/70</v>
          </cell>
          <cell r="C36" t="str">
            <v>UKR</v>
          </cell>
          <cell r="D36">
            <v>39984</v>
          </cell>
          <cell r="E36" t="str">
            <v>Ternopil'</v>
          </cell>
        </row>
        <row r="37">
          <cell r="B37" t="str">
            <v>290/185/275</v>
          </cell>
        </row>
        <row r="38">
          <cell r="A38">
            <v>90</v>
          </cell>
        </row>
        <row r="39">
          <cell r="A39">
            <v>355.5</v>
          </cell>
          <cell r="B39" t="str">
            <v>Umerenkov Igor/80</v>
          </cell>
          <cell r="C39" t="str">
            <v>RUS</v>
          </cell>
          <cell r="D39">
            <v>41618</v>
          </cell>
          <cell r="E39" t="str">
            <v xml:space="preserve">Kursk </v>
          </cell>
        </row>
        <row r="40">
          <cell r="A40">
            <v>192.5</v>
          </cell>
          <cell r="B40" t="str">
            <v>Umerenkov Igor/80</v>
          </cell>
          <cell r="C40" t="str">
            <v>RUS</v>
          </cell>
          <cell r="D40">
            <v>41618</v>
          </cell>
          <cell r="E40" t="str">
            <v xml:space="preserve">Kursk </v>
          </cell>
        </row>
        <row r="41">
          <cell r="A41">
            <v>315</v>
          </cell>
          <cell r="B41" t="str">
            <v>Sizov Andrei/68</v>
          </cell>
          <cell r="C41" t="str">
            <v>RUS</v>
          </cell>
          <cell r="D41">
            <v>38858</v>
          </cell>
          <cell r="E41" t="str">
            <v>Zilina</v>
          </cell>
        </row>
        <row r="42">
          <cell r="A42">
            <v>840</v>
          </cell>
          <cell r="B42" t="str">
            <v>Umerenkov Igor/80</v>
          </cell>
          <cell r="C42" t="str">
            <v>RUS</v>
          </cell>
          <cell r="D42">
            <v>41618</v>
          </cell>
          <cell r="E42" t="str">
            <v xml:space="preserve">Kursk </v>
          </cell>
        </row>
        <row r="43">
          <cell r="B43" t="str">
            <v>343/192,5/305,5</v>
          </cell>
        </row>
        <row r="44">
          <cell r="A44">
            <v>100</v>
          </cell>
        </row>
        <row r="45">
          <cell r="A45">
            <v>280</v>
          </cell>
          <cell r="B45" t="str">
            <v>Isakov Alexei/72</v>
          </cell>
          <cell r="C45" t="str">
            <v>RUS</v>
          </cell>
          <cell r="D45">
            <v>39527</v>
          </cell>
          <cell r="E45" t="str">
            <v>Rostov</v>
          </cell>
        </row>
        <row r="46">
          <cell r="A46">
            <v>175</v>
          </cell>
          <cell r="B46" t="str">
            <v>Isakov Alexei/72</v>
          </cell>
          <cell r="C46" t="str">
            <v>RUS</v>
          </cell>
          <cell r="D46">
            <v>39527</v>
          </cell>
          <cell r="E46" t="str">
            <v>Rostov</v>
          </cell>
        </row>
        <row r="47">
          <cell r="A47">
            <v>255</v>
          </cell>
          <cell r="B47" t="str">
            <v>Kurynov,Dmitry/74</v>
          </cell>
          <cell r="C47" t="str">
            <v>RUS</v>
          </cell>
          <cell r="D47">
            <v>40031</v>
          </cell>
          <cell r="E47" t="str">
            <v xml:space="preserve">Kursk </v>
          </cell>
        </row>
        <row r="48">
          <cell r="A48">
            <v>695</v>
          </cell>
          <cell r="B48" t="str">
            <v>Isakov Alexei/72</v>
          </cell>
          <cell r="C48" t="str">
            <v>RUS</v>
          </cell>
          <cell r="D48">
            <v>39527</v>
          </cell>
          <cell r="E48" t="str">
            <v>Rostov</v>
          </cell>
        </row>
        <row r="49">
          <cell r="B49" t="str">
            <v>280/175/240</v>
          </cell>
        </row>
        <row r="50">
          <cell r="A50">
            <v>110</v>
          </cell>
        </row>
        <row r="51">
          <cell r="A51">
            <v>305</v>
          </cell>
          <cell r="B51" t="str">
            <v>Shvets Olexandr/71</v>
          </cell>
          <cell r="C51" t="str">
            <v>UKR</v>
          </cell>
          <cell r="D51">
            <v>40831</v>
          </cell>
          <cell r="E51" t="str">
            <v>Kryvyi Rig</v>
          </cell>
        </row>
        <row r="52">
          <cell r="A52" t="str">
            <v>277.5</v>
          </cell>
          <cell r="B52" t="str">
            <v>Poletayev Vladimir/72</v>
          </cell>
          <cell r="C52" t="str">
            <v>RUS</v>
          </cell>
          <cell r="D52">
            <v>39605</v>
          </cell>
          <cell r="E52" t="str">
            <v xml:space="preserve">Kursk </v>
          </cell>
        </row>
        <row r="53">
          <cell r="A53">
            <v>310</v>
          </cell>
          <cell r="B53" t="str">
            <v>Mazanov Sergei/75</v>
          </cell>
          <cell r="C53" t="str">
            <v>RUS</v>
          </cell>
          <cell r="D53">
            <v>40767</v>
          </cell>
          <cell r="E53" t="str">
            <v xml:space="preserve">Kursk </v>
          </cell>
        </row>
        <row r="54">
          <cell r="A54">
            <v>810</v>
          </cell>
          <cell r="B54" t="str">
            <v>Mazanov Sergei/75</v>
          </cell>
          <cell r="C54" t="str">
            <v>RUS</v>
          </cell>
          <cell r="D54">
            <v>40767</v>
          </cell>
          <cell r="E54" t="str">
            <v xml:space="preserve">Kursk </v>
          </cell>
        </row>
        <row r="55">
          <cell r="B55" t="str">
            <v>300/200/310</v>
          </cell>
        </row>
        <row r="56">
          <cell r="A56">
            <v>125</v>
          </cell>
        </row>
        <row r="57">
          <cell r="A57">
            <v>360</v>
          </cell>
          <cell r="B57" t="str">
            <v>Scheglov Pavel/78</v>
          </cell>
          <cell r="C57" t="str">
            <v>RUS</v>
          </cell>
          <cell r="D57">
            <v>41566</v>
          </cell>
          <cell r="E57" t="str">
            <v>Krasnodar</v>
          </cell>
        </row>
        <row r="58">
          <cell r="A58">
            <v>232.5</v>
          </cell>
          <cell r="B58" t="str">
            <v>Scheglov Pavel/78</v>
          </cell>
          <cell r="C58" t="str">
            <v>RUS</v>
          </cell>
          <cell r="D58">
            <v>41566</v>
          </cell>
          <cell r="E58" t="str">
            <v>Krasnodar</v>
          </cell>
        </row>
        <row r="59">
          <cell r="A59">
            <v>280</v>
          </cell>
          <cell r="B59" t="str">
            <v>Koltakov Felix/74</v>
          </cell>
          <cell r="C59" t="str">
            <v>UKR</v>
          </cell>
          <cell r="D59">
            <v>39309</v>
          </cell>
          <cell r="E59" t="str">
            <v xml:space="preserve">Kursk </v>
          </cell>
        </row>
        <row r="60">
          <cell r="A60">
            <v>852.5</v>
          </cell>
          <cell r="B60" t="str">
            <v>Scheglov Pavel/78</v>
          </cell>
          <cell r="C60" t="str">
            <v>RUS</v>
          </cell>
          <cell r="D60">
            <v>41566</v>
          </cell>
          <cell r="E60" t="str">
            <v>Krasnodar</v>
          </cell>
        </row>
        <row r="61">
          <cell r="B61" t="str">
            <v>360/232,5/260</v>
          </cell>
        </row>
        <row r="62">
          <cell r="A62">
            <v>140</v>
          </cell>
        </row>
        <row r="63">
          <cell r="A63">
            <v>412.5</v>
          </cell>
          <cell r="B63" t="str">
            <v>Sushchak Vladimir/72</v>
          </cell>
          <cell r="C63" t="str">
            <v>RUS</v>
          </cell>
          <cell r="D63">
            <v>39309</v>
          </cell>
          <cell r="E63" t="str">
            <v xml:space="preserve">Kursk </v>
          </cell>
        </row>
        <row r="64">
          <cell r="A64">
            <v>270</v>
          </cell>
          <cell r="B64" t="str">
            <v>Sushchak Vladimir/72</v>
          </cell>
          <cell r="C64" t="str">
            <v>RUS</v>
          </cell>
          <cell r="D64">
            <v>39309</v>
          </cell>
          <cell r="E64" t="str">
            <v xml:space="preserve">Kursk </v>
          </cell>
        </row>
        <row r="65">
          <cell r="A65">
            <v>320</v>
          </cell>
          <cell r="B65" t="str">
            <v>Sushchak Vladimir/72</v>
          </cell>
          <cell r="C65" t="str">
            <v>RUS</v>
          </cell>
          <cell r="D65">
            <v>39309</v>
          </cell>
          <cell r="E65" t="str">
            <v xml:space="preserve">Kursk </v>
          </cell>
        </row>
        <row r="66">
          <cell r="A66">
            <v>1002.5</v>
          </cell>
          <cell r="B66" t="str">
            <v>Sushchak Vladimir/72</v>
          </cell>
          <cell r="C66" t="str">
            <v>RUS</v>
          </cell>
          <cell r="D66">
            <v>39309</v>
          </cell>
          <cell r="E66" t="str">
            <v xml:space="preserve">Kursk </v>
          </cell>
        </row>
        <row r="67">
          <cell r="B67" t="str">
            <v>412.5/270/320</v>
          </cell>
        </row>
        <row r="68">
          <cell r="A68" t="str">
            <v>140+</v>
          </cell>
        </row>
        <row r="69">
          <cell r="A69">
            <v>300</v>
          </cell>
          <cell r="B69" t="str">
            <v>Polyakov Roman/75</v>
          </cell>
          <cell r="C69" t="str">
            <v>RUS</v>
          </cell>
          <cell r="D69">
            <v>40026</v>
          </cell>
          <cell r="E69" t="str">
            <v>Burr Ridge</v>
          </cell>
        </row>
        <row r="70">
          <cell r="A70">
            <v>220</v>
          </cell>
          <cell r="B70" t="str">
            <v>Polyakov Roman/75</v>
          </cell>
          <cell r="C70" t="str">
            <v>RUS</v>
          </cell>
          <cell r="D70">
            <v>40026</v>
          </cell>
          <cell r="E70" t="str">
            <v>Burr Ridge</v>
          </cell>
        </row>
        <row r="71">
          <cell r="A71">
            <v>280</v>
          </cell>
          <cell r="B71" t="str">
            <v>Polyakov Roman/75</v>
          </cell>
          <cell r="C71" t="str">
            <v>RUS</v>
          </cell>
          <cell r="D71">
            <v>40026</v>
          </cell>
          <cell r="E71" t="str">
            <v>Burr Ridge</v>
          </cell>
        </row>
        <row r="72">
          <cell r="A72">
            <v>800</v>
          </cell>
          <cell r="B72" t="str">
            <v>Polyakov Roman/75</v>
          </cell>
          <cell r="C72" t="str">
            <v>RUS</v>
          </cell>
          <cell r="D72">
            <v>40026</v>
          </cell>
          <cell r="E72" t="str">
            <v>Burr Ridge</v>
          </cell>
        </row>
        <row r="73">
          <cell r="B73" t="str">
            <v>300/220/280</v>
          </cell>
        </row>
      </sheetData>
      <sheetData sheetId="15">
        <row r="1">
          <cell r="B1" t="str">
            <v>МУЖЧИНЫ - МАСТЕРЗ  (40 - 44)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20">
          <cell r="A20" t="str">
            <v>67.5</v>
          </cell>
        </row>
        <row r="26">
          <cell r="A26">
            <v>75</v>
          </cell>
        </row>
        <row r="27">
          <cell r="A27">
            <v>180</v>
          </cell>
          <cell r="B27" t="str">
            <v>Lapynin Vladimir/70</v>
          </cell>
          <cell r="C27" t="str">
            <v>RUS</v>
          </cell>
          <cell r="D27" t="str">
            <v>22.08.2014</v>
          </cell>
          <cell r="E27" t="str">
            <v>Moscow</v>
          </cell>
        </row>
        <row r="28">
          <cell r="A28">
            <v>150</v>
          </cell>
          <cell r="B28" t="str">
            <v>Lapynin Vladimir/70</v>
          </cell>
          <cell r="C28" t="str">
            <v>RUS</v>
          </cell>
          <cell r="D28" t="str">
            <v>22.08.2014</v>
          </cell>
          <cell r="E28" t="str">
            <v>Moscow</v>
          </cell>
        </row>
        <row r="29">
          <cell r="A29">
            <v>200</v>
          </cell>
          <cell r="B29" t="str">
            <v>Lapynin Vladimir/70</v>
          </cell>
          <cell r="C29" t="str">
            <v>RUS</v>
          </cell>
          <cell r="D29" t="str">
            <v>22.08.2014</v>
          </cell>
          <cell r="E29" t="str">
            <v>Moscow</v>
          </cell>
        </row>
        <row r="30">
          <cell r="A30">
            <v>530</v>
          </cell>
          <cell r="B30" t="str">
            <v>Lapynin Vladimir/70</v>
          </cell>
          <cell r="C30" t="str">
            <v>RUS</v>
          </cell>
          <cell r="D30" t="str">
            <v>22.08.2014</v>
          </cell>
          <cell r="E30" t="str">
            <v>Moscow</v>
          </cell>
        </row>
        <row r="31">
          <cell r="B31" t="str">
            <v>180/150/200</v>
          </cell>
        </row>
        <row r="32">
          <cell r="A32">
            <v>82.5</v>
          </cell>
        </row>
        <row r="33">
          <cell r="A33">
            <v>292.5</v>
          </cell>
          <cell r="B33" t="str">
            <v>Zaripov Rinat/70</v>
          </cell>
          <cell r="C33" t="str">
            <v>UKR</v>
          </cell>
          <cell r="D33">
            <v>41132</v>
          </cell>
          <cell r="E33" t="str">
            <v>Kryvyi Rig</v>
          </cell>
        </row>
        <row r="34">
          <cell r="A34">
            <v>192.5</v>
          </cell>
          <cell r="B34" t="str">
            <v>Zaripov Rinat/70</v>
          </cell>
          <cell r="C34" t="str">
            <v>UKR</v>
          </cell>
          <cell r="D34">
            <v>41132</v>
          </cell>
          <cell r="E34" t="str">
            <v>Kryvyi Rig</v>
          </cell>
        </row>
        <row r="35">
          <cell r="A35">
            <v>288</v>
          </cell>
          <cell r="B35" t="str">
            <v>Zaripov Rinat/70</v>
          </cell>
          <cell r="C35" t="str">
            <v>UKR</v>
          </cell>
          <cell r="D35">
            <v>41132</v>
          </cell>
          <cell r="E35" t="str">
            <v>Kryvyi Rig</v>
          </cell>
        </row>
        <row r="36">
          <cell r="A36">
            <v>772.5</v>
          </cell>
          <cell r="B36" t="str">
            <v>Zaripov Rinat/70</v>
          </cell>
          <cell r="C36" t="str">
            <v>UKR</v>
          </cell>
          <cell r="D36">
            <v>41132</v>
          </cell>
          <cell r="E36" t="str">
            <v>Kryvyi Rig</v>
          </cell>
        </row>
        <row r="37">
          <cell r="B37" t="str">
            <v>292,5/192,5/288</v>
          </cell>
        </row>
        <row r="38">
          <cell r="A38">
            <v>90</v>
          </cell>
        </row>
        <row r="39">
          <cell r="A39">
            <v>260</v>
          </cell>
          <cell r="B39" t="str">
            <v>Glushkov Sergei/69</v>
          </cell>
          <cell r="C39" t="str">
            <v>RUS</v>
          </cell>
          <cell r="D39">
            <v>40873</v>
          </cell>
          <cell r="E39" t="str">
            <v>Novosibirsk</v>
          </cell>
        </row>
        <row r="40">
          <cell r="A40">
            <v>175</v>
          </cell>
          <cell r="B40" t="str">
            <v>Svoboda Yevgeny/72</v>
          </cell>
          <cell r="C40" t="str">
            <v>RUS</v>
          </cell>
          <cell r="D40">
            <v>41137</v>
          </cell>
          <cell r="E40" t="str">
            <v>Novosibirsk</v>
          </cell>
        </row>
        <row r="41">
          <cell r="A41">
            <v>240</v>
          </cell>
          <cell r="B41" t="str">
            <v>Glushkov Sergei/69</v>
          </cell>
          <cell r="C41" t="str">
            <v>RUS</v>
          </cell>
          <cell r="D41">
            <v>40873</v>
          </cell>
          <cell r="E41" t="str">
            <v>Novosibirsk</v>
          </cell>
        </row>
        <row r="42">
          <cell r="A42">
            <v>667.5</v>
          </cell>
          <cell r="B42" t="str">
            <v>Glushkov Sergei/69</v>
          </cell>
          <cell r="C42" t="str">
            <v>RUS</v>
          </cell>
          <cell r="D42">
            <v>40873</v>
          </cell>
          <cell r="E42" t="str">
            <v>Novosibirsk</v>
          </cell>
        </row>
        <row r="43">
          <cell r="B43" t="str">
            <v>260/167,5/240</v>
          </cell>
        </row>
        <row r="44">
          <cell r="A44">
            <v>100</v>
          </cell>
        </row>
        <row r="45">
          <cell r="A45">
            <v>300</v>
          </cell>
          <cell r="B45" t="str">
            <v>Ignatyev Valery/69</v>
          </cell>
          <cell r="C45" t="str">
            <v>RUS</v>
          </cell>
          <cell r="D45">
            <v>40814</v>
          </cell>
          <cell r="E45" t="str">
            <v>Yekaterinbourg</v>
          </cell>
        </row>
        <row r="46">
          <cell r="A46">
            <v>202.5</v>
          </cell>
          <cell r="B46" t="str">
            <v>Ignatyev Valery/69</v>
          </cell>
          <cell r="C46" t="str">
            <v>RUS</v>
          </cell>
          <cell r="D46">
            <v>40814</v>
          </cell>
          <cell r="E46" t="str">
            <v>Yekaterinbourg</v>
          </cell>
        </row>
        <row r="47">
          <cell r="A47">
            <v>260</v>
          </cell>
          <cell r="B47" t="str">
            <v>Ignatyev Valery/69</v>
          </cell>
          <cell r="C47" t="str">
            <v>RUS</v>
          </cell>
          <cell r="D47">
            <v>40640</v>
          </cell>
          <cell r="E47" t="str">
            <v>Chelyabinsk</v>
          </cell>
        </row>
        <row r="48">
          <cell r="A48">
            <v>762.5</v>
          </cell>
          <cell r="B48" t="str">
            <v>Ignatyev Valery/69</v>
          </cell>
          <cell r="C48" t="str">
            <v>RUS</v>
          </cell>
          <cell r="D48">
            <v>40814</v>
          </cell>
          <cell r="E48" t="str">
            <v>Yekaterinbourg</v>
          </cell>
        </row>
        <row r="49">
          <cell r="B49" t="str">
            <v>300/202,5/260</v>
          </cell>
        </row>
        <row r="50">
          <cell r="A50">
            <v>110</v>
          </cell>
        </row>
        <row r="51">
          <cell r="A51">
            <v>305</v>
          </cell>
          <cell r="B51" t="str">
            <v>Shvets Olexandr/71</v>
          </cell>
          <cell r="C51" t="str">
            <v>UKR</v>
          </cell>
          <cell r="D51">
            <v>40831</v>
          </cell>
          <cell r="E51" t="str">
            <v>Kryvyi Rig</v>
          </cell>
        </row>
        <row r="52">
          <cell r="A52">
            <v>202.5</v>
          </cell>
          <cell r="B52" t="str">
            <v>Shvets Olexandr/71</v>
          </cell>
          <cell r="C52" t="str">
            <v>UKR</v>
          </cell>
          <cell r="D52">
            <v>40831</v>
          </cell>
          <cell r="E52" t="str">
            <v>Kryvyi Rig</v>
          </cell>
        </row>
        <row r="53">
          <cell r="A53">
            <v>242.5</v>
          </cell>
          <cell r="B53" t="str">
            <v>Shvets Olexandr/71</v>
          </cell>
          <cell r="C53" t="str">
            <v>UKR</v>
          </cell>
          <cell r="D53">
            <v>40831</v>
          </cell>
          <cell r="E53" t="str">
            <v>Kryvyi Rig</v>
          </cell>
        </row>
        <row r="54">
          <cell r="A54">
            <v>750</v>
          </cell>
          <cell r="B54" t="str">
            <v>Shvets Olexandr/71</v>
          </cell>
          <cell r="C54" t="str">
            <v>UKR</v>
          </cell>
          <cell r="D54">
            <v>40831</v>
          </cell>
          <cell r="E54" t="str">
            <v>Kryvyi Rig</v>
          </cell>
        </row>
        <row r="55">
          <cell r="B55" t="str">
            <v>305/202,5/242,5</v>
          </cell>
        </row>
        <row r="56">
          <cell r="A56">
            <v>125</v>
          </cell>
        </row>
        <row r="57">
          <cell r="A57">
            <v>250</v>
          </cell>
          <cell r="B57" t="str">
            <v>Shvets Olexandr/71</v>
          </cell>
          <cell r="C57" t="str">
            <v>UKR</v>
          </cell>
          <cell r="D57">
            <v>41188</v>
          </cell>
          <cell r="E57" t="str">
            <v>Kryvyi Rig</v>
          </cell>
        </row>
        <row r="58">
          <cell r="A58">
            <v>210</v>
          </cell>
          <cell r="B58" t="str">
            <v>Shvets Olexandr/71</v>
          </cell>
          <cell r="C58" t="str">
            <v>UKR</v>
          </cell>
          <cell r="D58">
            <v>41188</v>
          </cell>
          <cell r="E58" t="str">
            <v>Kryvyi Rig</v>
          </cell>
        </row>
        <row r="59">
          <cell r="A59">
            <v>225</v>
          </cell>
          <cell r="B59" t="str">
            <v>Shvets Olexandr/71</v>
          </cell>
          <cell r="C59" t="str">
            <v>UKR</v>
          </cell>
          <cell r="D59">
            <v>41132</v>
          </cell>
          <cell r="E59" t="str">
            <v>Kryvyi Rig</v>
          </cell>
        </row>
        <row r="60">
          <cell r="A60">
            <v>680</v>
          </cell>
          <cell r="B60" t="str">
            <v>Shvets Olexandr/71</v>
          </cell>
          <cell r="C60" t="str">
            <v>UKR</v>
          </cell>
          <cell r="D60">
            <v>41188</v>
          </cell>
          <cell r="E60" t="str">
            <v>Kryvyi Rig</v>
          </cell>
        </row>
        <row r="61">
          <cell r="B61" t="str">
            <v>250/210/220</v>
          </cell>
        </row>
        <row r="62">
          <cell r="A62">
            <v>140</v>
          </cell>
        </row>
        <row r="63">
          <cell r="A63">
            <v>260</v>
          </cell>
          <cell r="B63" t="str">
            <v>Shadrin Vyacheslav/68</v>
          </cell>
          <cell r="C63" t="str">
            <v>RUS</v>
          </cell>
          <cell r="D63">
            <v>41017</v>
          </cell>
          <cell r="E63" t="str">
            <v>Rostov</v>
          </cell>
        </row>
        <row r="64">
          <cell r="A64">
            <v>180</v>
          </cell>
          <cell r="B64" t="str">
            <v>Shadrin Vyacheslav/68</v>
          </cell>
          <cell r="C64" t="str">
            <v>RUS</v>
          </cell>
          <cell r="D64">
            <v>41017</v>
          </cell>
          <cell r="E64" t="str">
            <v>Rostov</v>
          </cell>
        </row>
        <row r="65">
          <cell r="A65">
            <v>230</v>
          </cell>
          <cell r="B65" t="str">
            <v>Shadrin Vyacheslav/68</v>
          </cell>
          <cell r="C65" t="str">
            <v>RUS</v>
          </cell>
          <cell r="D65">
            <v>41017</v>
          </cell>
          <cell r="E65" t="str">
            <v>Rostov</v>
          </cell>
        </row>
        <row r="66">
          <cell r="A66">
            <v>670</v>
          </cell>
          <cell r="B66" t="str">
            <v>Shadrin Vyacheslav/68</v>
          </cell>
          <cell r="C66" t="str">
            <v>RUS</v>
          </cell>
          <cell r="D66">
            <v>41017</v>
          </cell>
          <cell r="E66" t="str">
            <v>Rostov</v>
          </cell>
        </row>
        <row r="67">
          <cell r="B67" t="str">
            <v>260/180/230</v>
          </cell>
        </row>
        <row r="68">
          <cell r="A68" t="str">
            <v>140+</v>
          </cell>
        </row>
      </sheetData>
      <sheetData sheetId="16">
        <row r="1">
          <cell r="B1" t="str">
            <v>МУЖЧИНЫ - МАСТЕРЗ  (45 - 49)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20">
          <cell r="A20" t="str">
            <v>67.5</v>
          </cell>
        </row>
        <row r="26">
          <cell r="A26">
            <v>75</v>
          </cell>
        </row>
        <row r="32">
          <cell r="A32" t="str">
            <v>82.5</v>
          </cell>
        </row>
        <row r="33">
          <cell r="A33">
            <v>210</v>
          </cell>
          <cell r="B33" t="str">
            <v>Boyarshinov Vladimir/61</v>
          </cell>
          <cell r="C33" t="str">
            <v>RUS</v>
          </cell>
          <cell r="D33">
            <v>39872</v>
          </cell>
          <cell r="E33" t="str">
            <v>Chelyabinsk</v>
          </cell>
        </row>
        <row r="34">
          <cell r="A34">
            <v>140</v>
          </cell>
          <cell r="B34" t="str">
            <v>Boyarshinov Vladimir/61</v>
          </cell>
          <cell r="C34" t="str">
            <v>RUS</v>
          </cell>
          <cell r="D34">
            <v>39872</v>
          </cell>
          <cell r="E34" t="str">
            <v>Chelyabinsk</v>
          </cell>
        </row>
        <row r="35">
          <cell r="A35">
            <v>265</v>
          </cell>
          <cell r="B35" t="str">
            <v>Boyarshinov Vladimir/61</v>
          </cell>
          <cell r="C35" t="str">
            <v>RUS</v>
          </cell>
          <cell r="D35">
            <v>39872</v>
          </cell>
          <cell r="E35" t="str">
            <v>Chelyabinsk</v>
          </cell>
        </row>
        <row r="36">
          <cell r="A36">
            <v>615</v>
          </cell>
          <cell r="B36" t="str">
            <v>Boyarshinov Vladimir/61</v>
          </cell>
          <cell r="C36" t="str">
            <v>RUS</v>
          </cell>
          <cell r="D36">
            <v>39872</v>
          </cell>
          <cell r="E36" t="str">
            <v>Chelyabinsk</v>
          </cell>
        </row>
        <row r="37">
          <cell r="B37" t="str">
            <v>210/140/265</v>
          </cell>
        </row>
        <row r="38">
          <cell r="A38">
            <v>90</v>
          </cell>
        </row>
        <row r="39">
          <cell r="A39">
            <v>200</v>
          </cell>
          <cell r="B39" t="str">
            <v>Glukhov Maxim/60</v>
          </cell>
          <cell r="C39" t="str">
            <v>RUS</v>
          </cell>
          <cell r="D39">
            <v>39309</v>
          </cell>
          <cell r="E39" t="str">
            <v xml:space="preserve">Kursk </v>
          </cell>
        </row>
        <row r="40">
          <cell r="A40">
            <v>95</v>
          </cell>
          <cell r="B40" t="str">
            <v>Glukhov Maxim/60</v>
          </cell>
          <cell r="C40" t="str">
            <v>RUS</v>
          </cell>
          <cell r="D40">
            <v>39309</v>
          </cell>
          <cell r="E40" t="str">
            <v xml:space="preserve">Kursk </v>
          </cell>
        </row>
        <row r="41">
          <cell r="A41">
            <v>210</v>
          </cell>
          <cell r="B41" t="str">
            <v>Glukhov Maxim/60</v>
          </cell>
          <cell r="C41" t="str">
            <v>RUS</v>
          </cell>
          <cell r="D41">
            <v>39309</v>
          </cell>
          <cell r="E41" t="str">
            <v xml:space="preserve">Kursk </v>
          </cell>
        </row>
        <row r="42">
          <cell r="A42">
            <v>505</v>
          </cell>
          <cell r="B42" t="str">
            <v>Glukhov Maxim/60</v>
          </cell>
          <cell r="C42" t="str">
            <v>RUS</v>
          </cell>
          <cell r="D42">
            <v>39309</v>
          </cell>
          <cell r="E42" t="str">
            <v xml:space="preserve">Kursk </v>
          </cell>
        </row>
        <row r="43">
          <cell r="B43" t="str">
            <v>200/95/210</v>
          </cell>
        </row>
        <row r="44">
          <cell r="A44">
            <v>100</v>
          </cell>
        </row>
        <row r="45">
          <cell r="A45">
            <v>285</v>
          </cell>
          <cell r="B45" t="str">
            <v>Pisachenko Oleg/65</v>
          </cell>
          <cell r="C45" t="str">
            <v>RUS</v>
          </cell>
          <cell r="D45">
            <v>40640</v>
          </cell>
          <cell r="E45" t="str">
            <v>Chelyabinsk</v>
          </cell>
        </row>
        <row r="46">
          <cell r="A46">
            <v>185</v>
          </cell>
          <cell r="B46" t="str">
            <v>Mavrenkov Sergei/66</v>
          </cell>
          <cell r="C46" t="str">
            <v>RUS</v>
          </cell>
          <cell r="D46">
            <v>41017</v>
          </cell>
          <cell r="E46" t="str">
            <v>Rostov</v>
          </cell>
        </row>
        <row r="47">
          <cell r="A47">
            <v>247.5</v>
          </cell>
          <cell r="B47" t="str">
            <v>Pisachenko Oleg/65</v>
          </cell>
          <cell r="C47" t="str">
            <v>RUS</v>
          </cell>
          <cell r="D47">
            <v>40640</v>
          </cell>
          <cell r="E47" t="str">
            <v>Chelyabinsk</v>
          </cell>
        </row>
        <row r="48">
          <cell r="A48">
            <v>715</v>
          </cell>
          <cell r="B48" t="str">
            <v>Pisachenko Oleg/65</v>
          </cell>
          <cell r="C48" t="str">
            <v>RUS</v>
          </cell>
          <cell r="D48">
            <v>40640</v>
          </cell>
          <cell r="E48" t="str">
            <v>Chelyabinsk</v>
          </cell>
        </row>
        <row r="49">
          <cell r="B49" t="str">
            <v>285/182,5/247,5</v>
          </cell>
        </row>
        <row r="50">
          <cell r="A50">
            <v>110</v>
          </cell>
        </row>
        <row r="56">
          <cell r="A56">
            <v>125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17">
        <row r="1">
          <cell r="B1" t="str">
            <v>МУЖЧИНЫ - МАСТЕРC3  (50 - 54)</v>
          </cell>
        </row>
        <row r="2">
          <cell r="A2">
            <v>52</v>
          </cell>
        </row>
        <row r="8">
          <cell r="A8">
            <v>56</v>
          </cell>
        </row>
        <row r="15">
          <cell r="A15">
            <v>60</v>
          </cell>
        </row>
        <row r="20">
          <cell r="A20">
            <v>67.5</v>
          </cell>
        </row>
        <row r="21">
          <cell r="A21">
            <v>195</v>
          </cell>
          <cell r="B21" t="str">
            <v>Alampiyev Sergei/57</v>
          </cell>
          <cell r="C21" t="str">
            <v>RUS</v>
          </cell>
          <cell r="D21">
            <v>40639</v>
          </cell>
          <cell r="E21" t="str">
            <v>Chelyabinsk</v>
          </cell>
        </row>
        <row r="22">
          <cell r="A22">
            <v>135</v>
          </cell>
          <cell r="B22" t="str">
            <v>Alampiyev Sergei/57</v>
          </cell>
          <cell r="C22" t="str">
            <v>RUS</v>
          </cell>
          <cell r="D22">
            <v>40255</v>
          </cell>
          <cell r="E22" t="str">
            <v xml:space="preserve">Kursk </v>
          </cell>
        </row>
        <row r="23">
          <cell r="A23">
            <v>220</v>
          </cell>
          <cell r="B23" t="str">
            <v>Alampiyev Sergei/57</v>
          </cell>
          <cell r="C23" t="str">
            <v>RUS</v>
          </cell>
          <cell r="D23">
            <v>40255</v>
          </cell>
          <cell r="E23" t="str">
            <v xml:space="preserve">Kursk </v>
          </cell>
        </row>
        <row r="24">
          <cell r="A24">
            <v>545</v>
          </cell>
          <cell r="B24" t="str">
            <v>Alampiyev Sergei/57</v>
          </cell>
          <cell r="C24" t="str">
            <v>RUS</v>
          </cell>
          <cell r="D24">
            <v>40255</v>
          </cell>
          <cell r="E24" t="str">
            <v xml:space="preserve">Kursk </v>
          </cell>
        </row>
        <row r="25">
          <cell r="B25" t="str">
            <v>190/135/220</v>
          </cell>
        </row>
        <row r="26">
          <cell r="A26">
            <v>75</v>
          </cell>
        </row>
        <row r="27">
          <cell r="A27">
            <v>180</v>
          </cell>
          <cell r="B27" t="str">
            <v>Alampiyev Sergei/57</v>
          </cell>
          <cell r="C27" t="str">
            <v>RUS</v>
          </cell>
          <cell r="D27">
            <v>39872</v>
          </cell>
          <cell r="E27" t="str">
            <v>Chelyabinsk</v>
          </cell>
        </row>
        <row r="28">
          <cell r="A28">
            <v>120</v>
          </cell>
          <cell r="B28" t="str">
            <v>Alampiyev Sergei/57</v>
          </cell>
          <cell r="C28" t="str">
            <v>RUS</v>
          </cell>
          <cell r="D28">
            <v>39872</v>
          </cell>
          <cell r="E28" t="str">
            <v>Chelyabinsk</v>
          </cell>
        </row>
        <row r="29">
          <cell r="A29">
            <v>210</v>
          </cell>
          <cell r="B29" t="str">
            <v>Alampiyev Sergei/57</v>
          </cell>
          <cell r="C29" t="str">
            <v>RUS</v>
          </cell>
          <cell r="D29">
            <v>39872</v>
          </cell>
          <cell r="E29" t="str">
            <v>Chelyabinsk</v>
          </cell>
        </row>
        <row r="30">
          <cell r="A30">
            <v>510</v>
          </cell>
          <cell r="B30" t="str">
            <v>Alampiyev Sergei/57</v>
          </cell>
          <cell r="C30" t="str">
            <v>RUS</v>
          </cell>
          <cell r="D30">
            <v>39872</v>
          </cell>
          <cell r="E30" t="str">
            <v>Chelyabinsk</v>
          </cell>
        </row>
        <row r="31">
          <cell r="B31" t="str">
            <v>180/120/210</v>
          </cell>
        </row>
        <row r="32">
          <cell r="A32">
            <v>82.5</v>
          </cell>
        </row>
        <row r="38">
          <cell r="A38">
            <v>90</v>
          </cell>
        </row>
        <row r="39">
          <cell r="A39">
            <v>180</v>
          </cell>
          <cell r="B39" t="str">
            <v>Levchenko Mikhail/60</v>
          </cell>
          <cell r="C39" t="str">
            <v>RUS</v>
          </cell>
          <cell r="D39">
            <v>41137</v>
          </cell>
          <cell r="E39" t="str">
            <v>Novosibirsk</v>
          </cell>
        </row>
        <row r="40">
          <cell r="A40">
            <v>135</v>
          </cell>
          <cell r="B40" t="str">
            <v>Levchenko Mikhail/60</v>
          </cell>
          <cell r="C40" t="str">
            <v>RUS</v>
          </cell>
          <cell r="D40">
            <v>41137</v>
          </cell>
          <cell r="E40" t="str">
            <v>Novosibirsk</v>
          </cell>
        </row>
        <row r="41">
          <cell r="A41">
            <v>200</v>
          </cell>
          <cell r="B41" t="str">
            <v>Levchenko Mikhail/60</v>
          </cell>
          <cell r="C41" t="str">
            <v>RUS</v>
          </cell>
          <cell r="D41">
            <v>41137</v>
          </cell>
          <cell r="E41" t="str">
            <v>Novosibirsk</v>
          </cell>
        </row>
        <row r="42">
          <cell r="A42">
            <v>515</v>
          </cell>
          <cell r="B42" t="str">
            <v>Levchenko Mikhail/60</v>
          </cell>
          <cell r="C42" t="str">
            <v>RUS</v>
          </cell>
          <cell r="D42">
            <v>41137</v>
          </cell>
          <cell r="E42" t="str">
            <v>Novosibirsk</v>
          </cell>
        </row>
        <row r="43">
          <cell r="B43" t="str">
            <v>180/135/200</v>
          </cell>
        </row>
        <row r="44">
          <cell r="A44">
            <v>100</v>
          </cell>
        </row>
        <row r="45">
          <cell r="A45">
            <v>235</v>
          </cell>
          <cell r="B45" t="str">
            <v>Krovikov Alexander/61</v>
          </cell>
          <cell r="C45" t="str">
            <v>RUS</v>
          </cell>
          <cell r="D45">
            <v>41438</v>
          </cell>
          <cell r="E45" t="str">
            <v>Moscow</v>
          </cell>
        </row>
        <row r="46">
          <cell r="A46">
            <v>185</v>
          </cell>
          <cell r="B46" t="str">
            <v>Krovikov Alexander/61</v>
          </cell>
          <cell r="C46" t="str">
            <v>RUS</v>
          </cell>
          <cell r="D46" t="str">
            <v>22.08.2014</v>
          </cell>
          <cell r="E46" t="str">
            <v>Moscow</v>
          </cell>
        </row>
        <row r="47">
          <cell r="A47">
            <v>280</v>
          </cell>
          <cell r="B47" t="str">
            <v>Krovikov Alexander/61</v>
          </cell>
          <cell r="C47" t="str">
            <v>RUS</v>
          </cell>
          <cell r="D47" t="str">
            <v>29.05.2014</v>
          </cell>
          <cell r="E47" t="str">
            <v>Kursk</v>
          </cell>
        </row>
        <row r="48">
          <cell r="A48">
            <v>687.5</v>
          </cell>
          <cell r="B48" t="str">
            <v>Krovikov Alexander/61</v>
          </cell>
          <cell r="C48" t="str">
            <v>RUS</v>
          </cell>
          <cell r="D48" t="str">
            <v>22.08.2014</v>
          </cell>
          <cell r="E48" t="str">
            <v>Moscow</v>
          </cell>
        </row>
        <row r="49">
          <cell r="B49" t="str">
            <v>232.5/185/270</v>
          </cell>
        </row>
        <row r="50">
          <cell r="A50">
            <v>110</v>
          </cell>
        </row>
        <row r="51">
          <cell r="A51">
            <v>260</v>
          </cell>
          <cell r="B51" t="str">
            <v>Zapylikhin Andrei/60</v>
          </cell>
          <cell r="C51" t="str">
            <v>RUS</v>
          </cell>
          <cell r="D51">
            <v>40640</v>
          </cell>
          <cell r="E51" t="str">
            <v>Chelyabinsk</v>
          </cell>
        </row>
        <row r="52">
          <cell r="A52">
            <v>210</v>
          </cell>
          <cell r="B52" t="str">
            <v>Zapylikhin Andrei/60</v>
          </cell>
          <cell r="C52" t="str">
            <v>RUS</v>
          </cell>
          <cell r="D52">
            <v>40640</v>
          </cell>
          <cell r="E52" t="str">
            <v>Chelyabinsk</v>
          </cell>
        </row>
        <row r="53">
          <cell r="A53">
            <v>240</v>
          </cell>
          <cell r="B53" t="str">
            <v>Zapylikhin Andrei/60</v>
          </cell>
          <cell r="C53" t="str">
            <v>RUS</v>
          </cell>
          <cell r="D53">
            <v>40640</v>
          </cell>
          <cell r="E53" t="str">
            <v>Chelyabinsk</v>
          </cell>
        </row>
        <row r="54">
          <cell r="A54">
            <v>710</v>
          </cell>
          <cell r="B54" t="str">
            <v>Zapylikhin Andrei/60</v>
          </cell>
          <cell r="C54" t="str">
            <v>RUS</v>
          </cell>
          <cell r="D54">
            <v>40640</v>
          </cell>
          <cell r="E54" t="str">
            <v>Chelyabinsk</v>
          </cell>
        </row>
        <row r="55">
          <cell r="B55" t="str">
            <v>260/210/240</v>
          </cell>
        </row>
        <row r="56">
          <cell r="A56">
            <v>125</v>
          </cell>
        </row>
        <row r="57">
          <cell r="A57">
            <v>220</v>
          </cell>
          <cell r="B57" t="str">
            <v>Polivanov Vladimir/63</v>
          </cell>
          <cell r="C57" t="str">
            <v>RUS</v>
          </cell>
          <cell r="D57">
            <v>41368</v>
          </cell>
          <cell r="E57" t="str">
            <v>Krasnodar</v>
          </cell>
        </row>
        <row r="58">
          <cell r="A58">
            <v>190</v>
          </cell>
          <cell r="B58" t="str">
            <v>Polivanov Vladimir/63</v>
          </cell>
          <cell r="C58" t="str">
            <v>RUS</v>
          </cell>
          <cell r="D58">
            <v>41368</v>
          </cell>
          <cell r="E58" t="str">
            <v>Krasnodar</v>
          </cell>
        </row>
        <row r="59">
          <cell r="A59">
            <v>270</v>
          </cell>
          <cell r="B59" t="str">
            <v>Polivanov Vladimir/63</v>
          </cell>
          <cell r="C59" t="str">
            <v>RUS</v>
          </cell>
          <cell r="D59">
            <v>41368</v>
          </cell>
          <cell r="E59" t="str">
            <v>Krasnodar</v>
          </cell>
        </row>
        <row r="60">
          <cell r="A60">
            <v>680</v>
          </cell>
          <cell r="B60" t="str">
            <v>Polivanov Vladimir/63</v>
          </cell>
          <cell r="C60" t="str">
            <v>RUS</v>
          </cell>
          <cell r="D60">
            <v>41368</v>
          </cell>
          <cell r="E60" t="str">
            <v>Krasnodar</v>
          </cell>
        </row>
        <row r="61">
          <cell r="B61" t="str">
            <v>220/190/270</v>
          </cell>
        </row>
        <row r="63">
          <cell r="A63">
            <v>140</v>
          </cell>
        </row>
        <row r="69">
          <cell r="A69" t="str">
            <v>140+</v>
          </cell>
        </row>
      </sheetData>
      <sheetData sheetId="18">
        <row r="1">
          <cell r="B1" t="str">
            <v>МУЖЧИНЫ - МАСТЕРЗ  (55 - 59)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20">
          <cell r="A20">
            <v>67.5</v>
          </cell>
        </row>
        <row r="21">
          <cell r="A21">
            <v>210</v>
          </cell>
          <cell r="B21" t="str">
            <v>Alampiev Sergei/57</v>
          </cell>
          <cell r="C21" t="str">
            <v>RUS</v>
          </cell>
          <cell r="D21">
            <v>41368</v>
          </cell>
          <cell r="E21" t="str">
            <v>Krasnodar</v>
          </cell>
        </row>
        <row r="22">
          <cell r="A22">
            <v>110</v>
          </cell>
          <cell r="B22" t="str">
            <v>Alampiev Sergei/57</v>
          </cell>
          <cell r="C22" t="str">
            <v>RUS</v>
          </cell>
          <cell r="D22">
            <v>41368</v>
          </cell>
          <cell r="E22" t="str">
            <v>Krasnodar</v>
          </cell>
        </row>
        <row r="23">
          <cell r="A23">
            <v>210.5</v>
          </cell>
          <cell r="B23" t="str">
            <v>Alampiev Sergei/57</v>
          </cell>
          <cell r="C23" t="str">
            <v>RUS</v>
          </cell>
          <cell r="D23">
            <v>41368</v>
          </cell>
          <cell r="E23" t="str">
            <v>Krasnodar</v>
          </cell>
        </row>
        <row r="24">
          <cell r="A24">
            <v>530</v>
          </cell>
          <cell r="B24" t="str">
            <v>Alampiev Sergei/57</v>
          </cell>
          <cell r="C24" t="str">
            <v>RUS</v>
          </cell>
          <cell r="D24">
            <v>41368</v>
          </cell>
          <cell r="E24" t="str">
            <v>Krasnodar</v>
          </cell>
        </row>
        <row r="25">
          <cell r="B25" t="str">
            <v>210/110/210,5</v>
          </cell>
        </row>
        <row r="26">
          <cell r="A26">
            <v>75</v>
          </cell>
        </row>
        <row r="27">
          <cell r="A27">
            <v>220</v>
          </cell>
          <cell r="B27" t="str">
            <v>Sedelkin Alexei/51</v>
          </cell>
          <cell r="C27" t="str">
            <v>RUS</v>
          </cell>
          <cell r="D27">
            <v>39310</v>
          </cell>
          <cell r="E27" t="str">
            <v xml:space="preserve">Kursk </v>
          </cell>
        </row>
        <row r="28">
          <cell r="A28">
            <v>112.5</v>
          </cell>
          <cell r="B28" t="str">
            <v>Sedelkin Alexei/51</v>
          </cell>
          <cell r="C28" t="str">
            <v>RUS</v>
          </cell>
          <cell r="D28">
            <v>39121</v>
          </cell>
          <cell r="E28" t="str">
            <v>Chelyabinsk</v>
          </cell>
        </row>
        <row r="29">
          <cell r="A29">
            <v>210</v>
          </cell>
          <cell r="B29" t="str">
            <v>Sedelkin Alexei/51</v>
          </cell>
          <cell r="C29" t="str">
            <v>RUS</v>
          </cell>
          <cell r="D29">
            <v>39310</v>
          </cell>
          <cell r="E29" t="str">
            <v xml:space="preserve">Kursk </v>
          </cell>
        </row>
        <row r="30">
          <cell r="A30">
            <v>540</v>
          </cell>
          <cell r="B30" t="str">
            <v>Sedelkin Alexei/51</v>
          </cell>
          <cell r="C30" t="str">
            <v>RUS</v>
          </cell>
          <cell r="D30">
            <v>39310</v>
          </cell>
          <cell r="E30" t="str">
            <v xml:space="preserve">Kursk </v>
          </cell>
        </row>
        <row r="31">
          <cell r="B31" t="str">
            <v>220/110/210</v>
          </cell>
        </row>
        <row r="32">
          <cell r="A32">
            <v>82.5</v>
          </cell>
        </row>
        <row r="33">
          <cell r="A33">
            <v>300.5</v>
          </cell>
          <cell r="B33" t="str">
            <v>Glazunov Valery/48</v>
          </cell>
          <cell r="C33" t="str">
            <v>RUS</v>
          </cell>
          <cell r="D33">
            <v>39310</v>
          </cell>
          <cell r="E33" t="str">
            <v xml:space="preserve">Kursk </v>
          </cell>
        </row>
        <row r="34">
          <cell r="A34">
            <v>180</v>
          </cell>
          <cell r="B34" t="str">
            <v>Glazunov Valery/48</v>
          </cell>
          <cell r="C34" t="str">
            <v>RUS</v>
          </cell>
          <cell r="D34">
            <v>39310</v>
          </cell>
          <cell r="E34" t="str">
            <v xml:space="preserve">Kursk </v>
          </cell>
        </row>
        <row r="35">
          <cell r="A35">
            <v>230</v>
          </cell>
          <cell r="B35" t="str">
            <v>Glazunov Valery/48</v>
          </cell>
          <cell r="C35" t="str">
            <v>RUS</v>
          </cell>
          <cell r="D35">
            <v>39310</v>
          </cell>
          <cell r="E35" t="str">
            <v xml:space="preserve">Kursk </v>
          </cell>
        </row>
        <row r="36">
          <cell r="A36">
            <v>700</v>
          </cell>
          <cell r="B36" t="str">
            <v>Glazunov Valery/48</v>
          </cell>
          <cell r="C36" t="str">
            <v>RUS</v>
          </cell>
          <cell r="D36">
            <v>39310</v>
          </cell>
          <cell r="E36" t="str">
            <v xml:space="preserve">Kursk </v>
          </cell>
        </row>
        <row r="37">
          <cell r="B37" t="str">
            <v>290/180/230</v>
          </cell>
        </row>
        <row r="38">
          <cell r="A38">
            <v>90</v>
          </cell>
        </row>
        <row r="39">
          <cell r="A39">
            <v>250</v>
          </cell>
          <cell r="B39" t="str">
            <v>Grakov Валентин/52</v>
          </cell>
          <cell r="C39" t="str">
            <v>RUS</v>
          </cell>
          <cell r="D39">
            <v>39310</v>
          </cell>
          <cell r="E39" t="str">
            <v xml:space="preserve">Kursk </v>
          </cell>
        </row>
        <row r="40">
          <cell r="A40">
            <v>182.5</v>
          </cell>
          <cell r="B40" t="str">
            <v>Grakov Валентин/52</v>
          </cell>
          <cell r="C40" t="str">
            <v>RUS</v>
          </cell>
          <cell r="D40">
            <v>39310</v>
          </cell>
          <cell r="E40" t="str">
            <v xml:space="preserve">Kursk </v>
          </cell>
        </row>
        <row r="41">
          <cell r="A41">
            <v>245</v>
          </cell>
          <cell r="B41" t="str">
            <v>Stankevich Vyacheslav/50</v>
          </cell>
          <cell r="C41" t="str">
            <v>RUS</v>
          </cell>
          <cell r="D41">
            <v>39310</v>
          </cell>
          <cell r="E41" t="str">
            <v xml:space="preserve">Kursk </v>
          </cell>
        </row>
        <row r="42">
          <cell r="A42">
            <v>665</v>
          </cell>
          <cell r="B42" t="str">
            <v>Stankevich Vyacheslav/50</v>
          </cell>
          <cell r="C42" t="str">
            <v>RUS</v>
          </cell>
          <cell r="D42">
            <v>39310</v>
          </cell>
          <cell r="E42" t="str">
            <v xml:space="preserve">Kursk </v>
          </cell>
        </row>
        <row r="43">
          <cell r="B43" t="str">
            <v>240/180/245</v>
          </cell>
        </row>
        <row r="44">
          <cell r="A44">
            <v>100</v>
          </cell>
        </row>
        <row r="45">
          <cell r="A45">
            <v>290</v>
          </cell>
          <cell r="B45" t="str">
            <v>Bobkov Mikhail/47</v>
          </cell>
          <cell r="C45" t="str">
            <v>RUS</v>
          </cell>
          <cell r="D45">
            <v>39310</v>
          </cell>
          <cell r="E45" t="str">
            <v xml:space="preserve">Kursk </v>
          </cell>
        </row>
        <row r="46">
          <cell r="A46">
            <v>127.5</v>
          </cell>
          <cell r="B46" t="str">
            <v>Adyukov Nikolai/54</v>
          </cell>
          <cell r="C46" t="str">
            <v>RUS</v>
          </cell>
          <cell r="D46">
            <v>41017</v>
          </cell>
          <cell r="E46" t="str">
            <v>Rostov</v>
          </cell>
        </row>
        <row r="47">
          <cell r="A47">
            <v>230</v>
          </cell>
          <cell r="B47" t="str">
            <v>Bobkov Mikhail/47</v>
          </cell>
          <cell r="C47" t="str">
            <v>RUS</v>
          </cell>
          <cell r="D47">
            <v>39310</v>
          </cell>
          <cell r="E47" t="str">
            <v xml:space="preserve">Kursk </v>
          </cell>
        </row>
        <row r="48">
          <cell r="A48">
            <v>620</v>
          </cell>
          <cell r="B48" t="str">
            <v>Bobkov Mikhail/47</v>
          </cell>
          <cell r="C48" t="str">
            <v>RUS</v>
          </cell>
          <cell r="D48">
            <v>39310</v>
          </cell>
          <cell r="E48" t="str">
            <v xml:space="preserve">Kursk </v>
          </cell>
        </row>
        <row r="49">
          <cell r="B49" t="str">
            <v>290/100/230</v>
          </cell>
        </row>
        <row r="50">
          <cell r="A50">
            <v>110</v>
          </cell>
        </row>
        <row r="51">
          <cell r="A51">
            <v>285</v>
          </cell>
          <cell r="B51" t="str">
            <v>Larin Alexander/49</v>
          </cell>
          <cell r="C51" t="str">
            <v>RUS</v>
          </cell>
          <cell r="D51">
            <v>39310</v>
          </cell>
          <cell r="E51" t="str">
            <v xml:space="preserve">Kursk </v>
          </cell>
        </row>
        <row r="52">
          <cell r="A52">
            <v>175</v>
          </cell>
          <cell r="B52" t="str">
            <v>Larin Alexander/49</v>
          </cell>
          <cell r="C52" t="str">
            <v>RUS</v>
          </cell>
          <cell r="D52">
            <v>39310</v>
          </cell>
          <cell r="E52" t="str">
            <v xml:space="preserve">Kursk </v>
          </cell>
        </row>
        <row r="53">
          <cell r="A53">
            <v>250</v>
          </cell>
          <cell r="B53" t="str">
            <v>Voropaev Vasily/56</v>
          </cell>
          <cell r="C53" t="str">
            <v>RUS</v>
          </cell>
          <cell r="D53" t="str">
            <v>22.08.2014</v>
          </cell>
          <cell r="E53" t="str">
            <v>Moscow</v>
          </cell>
        </row>
        <row r="54">
          <cell r="A54">
            <v>675</v>
          </cell>
          <cell r="B54" t="str">
            <v>Larin Alexander/49</v>
          </cell>
          <cell r="C54" t="str">
            <v>RUS</v>
          </cell>
          <cell r="D54">
            <v>39310</v>
          </cell>
          <cell r="E54" t="str">
            <v xml:space="preserve">Kursk </v>
          </cell>
        </row>
        <row r="55">
          <cell r="B55" t="str">
            <v>285/175/215</v>
          </cell>
        </row>
        <row r="56">
          <cell r="A56">
            <v>125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19">
        <row r="1">
          <cell r="B1" t="str">
            <v>МУЖЧИНЫ - МАСТЕРЗ  (60 - 64)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20">
          <cell r="A20" t="str">
            <v>67.5</v>
          </cell>
        </row>
        <row r="26">
          <cell r="A26">
            <v>75</v>
          </cell>
        </row>
        <row r="27">
          <cell r="A27">
            <v>235</v>
          </cell>
          <cell r="B27" t="str">
            <v>Kravtsov Petro/46</v>
          </cell>
          <cell r="C27" t="str">
            <v>UKR</v>
          </cell>
          <cell r="D27">
            <v>39984</v>
          </cell>
          <cell r="E27" t="str">
            <v>Ternopil'</v>
          </cell>
        </row>
        <row r="28">
          <cell r="A28">
            <v>115</v>
          </cell>
          <cell r="B28" t="str">
            <v>Kravtsov Petro/46</v>
          </cell>
          <cell r="C28" t="str">
            <v>UKR</v>
          </cell>
          <cell r="D28">
            <v>39984</v>
          </cell>
          <cell r="E28" t="str">
            <v>Ternopil'</v>
          </cell>
        </row>
        <row r="29">
          <cell r="A29">
            <v>212.5</v>
          </cell>
          <cell r="B29" t="str">
            <v>Kravtsov Petro/46</v>
          </cell>
          <cell r="C29" t="str">
            <v>UKR</v>
          </cell>
          <cell r="D29">
            <v>39984</v>
          </cell>
          <cell r="E29" t="str">
            <v>Ternopil'</v>
          </cell>
        </row>
        <row r="30">
          <cell r="A30">
            <v>555</v>
          </cell>
          <cell r="B30" t="str">
            <v>Kravtsov Petro/46</v>
          </cell>
          <cell r="C30" t="str">
            <v>UKR</v>
          </cell>
          <cell r="D30">
            <v>39984</v>
          </cell>
          <cell r="E30" t="str">
            <v>Ternopil'</v>
          </cell>
        </row>
        <row r="31">
          <cell r="B31" t="str">
            <v>235/112,5/207,5</v>
          </cell>
        </row>
        <row r="32">
          <cell r="A32" t="str">
            <v>82.5</v>
          </cell>
        </row>
        <row r="33">
          <cell r="A33">
            <v>160</v>
          </cell>
          <cell r="B33" t="str">
            <v>Nagalyuk Volodymyr/51</v>
          </cell>
          <cell r="C33" t="str">
            <v>UKR</v>
          </cell>
          <cell r="D33">
            <v>40986</v>
          </cell>
          <cell r="E33" t="str">
            <v>Kryvyi Rig</v>
          </cell>
        </row>
        <row r="34">
          <cell r="A34">
            <v>80</v>
          </cell>
          <cell r="B34" t="str">
            <v>Nagalyuk Volodymyr/51</v>
          </cell>
          <cell r="C34" t="str">
            <v>UKR</v>
          </cell>
          <cell r="D34">
            <v>40986</v>
          </cell>
          <cell r="E34" t="str">
            <v>Kryvyi Rig</v>
          </cell>
        </row>
        <row r="35">
          <cell r="A35">
            <v>185</v>
          </cell>
          <cell r="B35" t="str">
            <v>Nagalyuk Volodymyr/51</v>
          </cell>
          <cell r="C35" t="str">
            <v>UKR</v>
          </cell>
          <cell r="D35">
            <v>40986</v>
          </cell>
          <cell r="E35" t="str">
            <v>Kryvyi Rig</v>
          </cell>
        </row>
        <row r="36">
          <cell r="A36">
            <v>425</v>
          </cell>
          <cell r="B36" t="str">
            <v>Nagalyuk Volodymyr/51</v>
          </cell>
          <cell r="C36" t="str">
            <v>UKR</v>
          </cell>
          <cell r="D36">
            <v>40986</v>
          </cell>
          <cell r="E36" t="str">
            <v>Kryvyi Rig</v>
          </cell>
        </row>
        <row r="37">
          <cell r="B37" t="str">
            <v>160/80/185</v>
          </cell>
        </row>
        <row r="38">
          <cell r="A38">
            <v>90</v>
          </cell>
        </row>
        <row r="39">
          <cell r="A39">
            <v>150</v>
          </cell>
          <cell r="B39" t="str">
            <v>Vdovkin Vitaliy/49</v>
          </cell>
          <cell r="C39" t="str">
            <v>UKR</v>
          </cell>
          <cell r="D39">
            <v>41188</v>
          </cell>
          <cell r="E39" t="str">
            <v>Kryvyi Rig</v>
          </cell>
        </row>
        <row r="40">
          <cell r="A40">
            <v>90</v>
          </cell>
          <cell r="B40" t="str">
            <v>Vdovkin Vitaliy/49</v>
          </cell>
          <cell r="C40" t="str">
            <v>UKR</v>
          </cell>
          <cell r="D40">
            <v>41188</v>
          </cell>
          <cell r="E40" t="str">
            <v>Kryvyi Rig</v>
          </cell>
        </row>
        <row r="41">
          <cell r="A41">
            <v>190</v>
          </cell>
          <cell r="B41" t="str">
            <v>Vdovkin Vitaliy/49</v>
          </cell>
          <cell r="C41" t="str">
            <v>UKR</v>
          </cell>
          <cell r="D41">
            <v>41188</v>
          </cell>
          <cell r="E41" t="str">
            <v>Kryvyi Rig</v>
          </cell>
        </row>
        <row r="42">
          <cell r="A42">
            <v>430</v>
          </cell>
          <cell r="B42" t="str">
            <v>Vdovkin Vitaliy/49</v>
          </cell>
          <cell r="C42" t="str">
            <v>UKR</v>
          </cell>
          <cell r="D42">
            <v>41188</v>
          </cell>
          <cell r="E42" t="str">
            <v>Kryvyi Rig</v>
          </cell>
        </row>
        <row r="43">
          <cell r="B43" t="str">
            <v>150/90/190</v>
          </cell>
        </row>
        <row r="44">
          <cell r="A44">
            <v>100</v>
          </cell>
        </row>
        <row r="50">
          <cell r="A50">
            <v>110</v>
          </cell>
        </row>
        <row r="56">
          <cell r="A56">
            <v>125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20">
        <row r="1">
          <cell r="B1" t="str">
            <v>МУЖЧИНЫ - МАСТЕРЗ  (65 - 69)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20">
          <cell r="A20">
            <v>67.5</v>
          </cell>
        </row>
        <row r="26">
          <cell r="A26">
            <v>75</v>
          </cell>
        </row>
        <row r="32">
          <cell r="A32">
            <v>82.5</v>
          </cell>
        </row>
        <row r="33">
          <cell r="A33">
            <v>280</v>
          </cell>
          <cell r="B33" t="str">
            <v>Glazunov Valeriy/48</v>
          </cell>
          <cell r="C33" t="str">
            <v>RUS</v>
          </cell>
          <cell r="D33" t="str">
            <v>09.02.2014</v>
          </cell>
          <cell r="E33" t="str">
            <v>Yekaterinburg</v>
          </cell>
        </row>
        <row r="34">
          <cell r="A34">
            <v>170</v>
          </cell>
          <cell r="B34" t="str">
            <v>Glazunov Valeriy/48</v>
          </cell>
          <cell r="C34" t="str">
            <v>RUS</v>
          </cell>
          <cell r="D34" t="str">
            <v>09.02.2014</v>
          </cell>
          <cell r="E34" t="str">
            <v>Yekaterinburg</v>
          </cell>
        </row>
        <row r="35">
          <cell r="A35">
            <v>230</v>
          </cell>
          <cell r="B35" t="str">
            <v>Glazunov Valeriy/48</v>
          </cell>
          <cell r="C35" t="str">
            <v>RUS</v>
          </cell>
          <cell r="D35" t="str">
            <v>09.02.2014</v>
          </cell>
          <cell r="E35" t="str">
            <v>Yekaterinburg</v>
          </cell>
        </row>
        <row r="36">
          <cell r="A36">
            <v>565</v>
          </cell>
          <cell r="B36" t="str">
            <v>Glazunov Valeriy/48</v>
          </cell>
          <cell r="C36" t="str">
            <v>RUS</v>
          </cell>
          <cell r="D36" t="str">
            <v>09.02.2014</v>
          </cell>
          <cell r="E36" t="str">
            <v>Yekaterinburg</v>
          </cell>
        </row>
        <row r="37">
          <cell r="B37" t="str">
            <v>280/170/230</v>
          </cell>
        </row>
        <row r="38">
          <cell r="A38">
            <v>90</v>
          </cell>
        </row>
        <row r="39">
          <cell r="A39">
            <v>130</v>
          </cell>
          <cell r="B39" t="str">
            <v>Borisov Vasyl'42</v>
          </cell>
          <cell r="C39" t="str">
            <v>UKR</v>
          </cell>
          <cell r="D39">
            <v>40468</v>
          </cell>
          <cell r="E39" t="str">
            <v>Kryvyi Rig</v>
          </cell>
        </row>
        <row r="40">
          <cell r="A40">
            <v>85</v>
          </cell>
          <cell r="B40" t="str">
            <v>Borisov Vasyl'42</v>
          </cell>
          <cell r="C40" t="str">
            <v>UKR</v>
          </cell>
          <cell r="D40">
            <v>40468</v>
          </cell>
          <cell r="E40" t="str">
            <v>Kryvyi Rig</v>
          </cell>
        </row>
        <row r="41">
          <cell r="A41">
            <v>135</v>
          </cell>
          <cell r="B41" t="str">
            <v>Borisov Vasyl'42</v>
          </cell>
          <cell r="C41" t="str">
            <v>UKR</v>
          </cell>
          <cell r="D41">
            <v>40468</v>
          </cell>
          <cell r="E41" t="str">
            <v>Kryvyi Rig</v>
          </cell>
        </row>
        <row r="42">
          <cell r="A42">
            <v>350</v>
          </cell>
          <cell r="B42" t="str">
            <v>Borisov Vasyl'42</v>
          </cell>
          <cell r="C42" t="str">
            <v>UKR</v>
          </cell>
          <cell r="D42">
            <v>40468</v>
          </cell>
          <cell r="E42" t="str">
            <v>Kryvyi Rig</v>
          </cell>
        </row>
        <row r="43">
          <cell r="B43" t="str">
            <v>130/85/135</v>
          </cell>
        </row>
        <row r="44">
          <cell r="A44">
            <v>100</v>
          </cell>
        </row>
        <row r="50">
          <cell r="A50">
            <v>110</v>
          </cell>
        </row>
        <row r="56">
          <cell r="A56">
            <v>125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21">
        <row r="1">
          <cell r="B1" t="str">
            <v>МУЖЧИНЫ - МАСТЕРЗ  (70 - 74)</v>
          </cell>
        </row>
        <row r="2">
          <cell r="A2">
            <v>52</v>
          </cell>
        </row>
        <row r="9">
          <cell r="A9">
            <v>56</v>
          </cell>
        </row>
        <row r="15">
          <cell r="A15">
            <v>60</v>
          </cell>
        </row>
        <row r="21">
          <cell r="A21" t="str">
            <v>67.5</v>
          </cell>
        </row>
        <row r="22">
          <cell r="A22">
            <v>145</v>
          </cell>
          <cell r="B22" t="str">
            <v>Kiselev Yuri/37</v>
          </cell>
          <cell r="C22" t="str">
            <v>RUS</v>
          </cell>
          <cell r="D22">
            <v>40255</v>
          </cell>
          <cell r="E22" t="str">
            <v xml:space="preserve">Kursk </v>
          </cell>
        </row>
        <row r="23">
          <cell r="A23">
            <v>85</v>
          </cell>
          <cell r="B23" t="str">
            <v>Kiselev Yuri/37</v>
          </cell>
          <cell r="C23" t="str">
            <v>RUS</v>
          </cell>
          <cell r="D23">
            <v>39605</v>
          </cell>
          <cell r="E23" t="str">
            <v xml:space="preserve">Kursk </v>
          </cell>
        </row>
        <row r="24">
          <cell r="A24">
            <v>190</v>
          </cell>
          <cell r="B24" t="str">
            <v>Kiselev Yuri/37</v>
          </cell>
          <cell r="C24" t="str">
            <v>RUS</v>
          </cell>
          <cell r="D24">
            <v>40026</v>
          </cell>
          <cell r="E24" t="str">
            <v>Burr Ridge</v>
          </cell>
        </row>
        <row r="25">
          <cell r="A25">
            <v>410</v>
          </cell>
          <cell r="B25" t="str">
            <v>Kiselev Yuri/37</v>
          </cell>
          <cell r="C25" t="str">
            <v>RUS</v>
          </cell>
          <cell r="D25">
            <v>40255</v>
          </cell>
          <cell r="E25" t="str">
            <v xml:space="preserve">Kursk </v>
          </cell>
        </row>
        <row r="26">
          <cell r="B26" t="str">
            <v>145/80/185</v>
          </cell>
        </row>
        <row r="27">
          <cell r="A27">
            <v>75</v>
          </cell>
        </row>
        <row r="33">
          <cell r="A33" t="str">
            <v>82.5</v>
          </cell>
        </row>
        <row r="34">
          <cell r="A34">
            <v>150</v>
          </cell>
          <cell r="B34" t="str">
            <v>Terzov Vyacheslav/38</v>
          </cell>
          <cell r="C34" t="str">
            <v>RUS</v>
          </cell>
          <cell r="D34">
            <v>40255</v>
          </cell>
          <cell r="E34" t="str">
            <v>Kursk</v>
          </cell>
        </row>
        <row r="35">
          <cell r="A35">
            <v>92.5</v>
          </cell>
          <cell r="B35" t="str">
            <v>Sannikov Vladislav</v>
          </cell>
          <cell r="C35" t="str">
            <v>RUS</v>
          </cell>
          <cell r="D35">
            <v>41066</v>
          </cell>
          <cell r="E35" t="str">
            <v>Moscow</v>
          </cell>
        </row>
        <row r="36">
          <cell r="A36">
            <v>150</v>
          </cell>
          <cell r="B36" t="str">
            <v>Terzov Vyacheslav/38</v>
          </cell>
          <cell r="C36" t="str">
            <v>RUS</v>
          </cell>
          <cell r="D36">
            <v>40255</v>
          </cell>
          <cell r="E36" t="str">
            <v>Kursk</v>
          </cell>
        </row>
        <row r="37">
          <cell r="A37">
            <v>375</v>
          </cell>
          <cell r="B37" t="str">
            <v>Terzov Vyacheslav/38</v>
          </cell>
          <cell r="C37" t="str">
            <v>RUS</v>
          </cell>
          <cell r="D37">
            <v>40255</v>
          </cell>
          <cell r="E37" t="str">
            <v>Kursk</v>
          </cell>
        </row>
        <row r="38">
          <cell r="B38" t="str">
            <v>150/75/150</v>
          </cell>
        </row>
        <row r="39">
          <cell r="A39">
            <v>90</v>
          </cell>
        </row>
        <row r="45">
          <cell r="A45">
            <v>100</v>
          </cell>
        </row>
        <row r="51">
          <cell r="A51">
            <v>110</v>
          </cell>
        </row>
        <row r="57">
          <cell r="A57">
            <v>125</v>
          </cell>
        </row>
        <row r="63">
          <cell r="A63">
            <v>140</v>
          </cell>
        </row>
        <row r="69">
          <cell r="A69" t="str">
            <v>140+</v>
          </cell>
        </row>
      </sheetData>
      <sheetData sheetId="22">
        <row r="1">
          <cell r="B1" t="str">
            <v>МУЖЧИНЫ - МАСТЕРЗ  (75 - 79)</v>
          </cell>
        </row>
        <row r="2">
          <cell r="A2">
            <v>52</v>
          </cell>
        </row>
        <row r="9">
          <cell r="A9">
            <v>56</v>
          </cell>
        </row>
        <row r="15">
          <cell r="A15">
            <v>60</v>
          </cell>
        </row>
        <row r="21">
          <cell r="A21" t="str">
            <v>67.5</v>
          </cell>
        </row>
        <row r="27">
          <cell r="A27">
            <v>75</v>
          </cell>
        </row>
        <row r="33">
          <cell r="A33" t="str">
            <v>82.5</v>
          </cell>
        </row>
        <row r="34">
          <cell r="A34">
            <v>180</v>
          </cell>
          <cell r="B34" t="str">
            <v>Lazaridi Georgy/33</v>
          </cell>
          <cell r="C34" t="str">
            <v>RUS</v>
          </cell>
          <cell r="D34">
            <v>40408</v>
          </cell>
          <cell r="E34" t="str">
            <v>Moscow</v>
          </cell>
        </row>
        <row r="35">
          <cell r="A35">
            <v>90</v>
          </cell>
          <cell r="B35" t="str">
            <v>Lazaridi Georgy/33</v>
          </cell>
          <cell r="C35" t="str">
            <v>RUS</v>
          </cell>
          <cell r="D35">
            <v>40408</v>
          </cell>
          <cell r="E35" t="str">
            <v>Moscow</v>
          </cell>
        </row>
        <row r="36">
          <cell r="A36">
            <v>190</v>
          </cell>
          <cell r="B36" t="str">
            <v>Lazaridi Georgy/33</v>
          </cell>
          <cell r="C36" t="str">
            <v>RUS</v>
          </cell>
          <cell r="D36">
            <v>40408</v>
          </cell>
          <cell r="E36" t="str">
            <v>Moscow</v>
          </cell>
        </row>
        <row r="37">
          <cell r="A37">
            <v>460</v>
          </cell>
          <cell r="B37" t="str">
            <v>Lazaridi Georgy/33</v>
          </cell>
          <cell r="C37" t="str">
            <v>RUS</v>
          </cell>
          <cell r="D37">
            <v>40408</v>
          </cell>
          <cell r="E37" t="str">
            <v>Moscow</v>
          </cell>
        </row>
        <row r="38">
          <cell r="B38" t="str">
            <v>180/90/190</v>
          </cell>
        </row>
        <row r="39">
          <cell r="A39">
            <v>90</v>
          </cell>
        </row>
        <row r="45">
          <cell r="A45">
            <v>100</v>
          </cell>
        </row>
        <row r="51">
          <cell r="A51">
            <v>110</v>
          </cell>
        </row>
        <row r="57">
          <cell r="A57">
            <v>125</v>
          </cell>
        </row>
        <row r="63">
          <cell r="A63">
            <v>140</v>
          </cell>
        </row>
        <row r="69">
          <cell r="A69" t="str">
            <v>140+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"/>
      <sheetName val="40-44w"/>
      <sheetName val="45-49w"/>
      <sheetName val="50-54w"/>
      <sheetName val="55-59w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  <sheetName val="80-84"/>
    </sheetNames>
    <sheetDataSet>
      <sheetData sheetId="0">
        <row r="1">
          <cell r="B1" t="str">
            <v xml:space="preserve">Рекорды  AWPC  - Eвропа </v>
          </cell>
        </row>
        <row r="2">
          <cell r="B2" t="str">
            <v>ЖЕНЩИНЫ</v>
          </cell>
        </row>
        <row r="3">
          <cell r="A3">
            <v>44</v>
          </cell>
        </row>
        <row r="4">
          <cell r="A4">
            <v>80</v>
          </cell>
          <cell r="B4" t="str">
            <v>Katalova Yuliya/80</v>
          </cell>
          <cell r="C4" t="str">
            <v>RUS</v>
          </cell>
          <cell r="D4" t="str">
            <v>20.08.2014</v>
          </cell>
          <cell r="E4" t="str">
            <v>Moscow</v>
          </cell>
        </row>
        <row r="5">
          <cell r="A5">
            <v>47.5</v>
          </cell>
          <cell r="B5" t="str">
            <v>Katalova Yuliya/80</v>
          </cell>
          <cell r="C5" t="str">
            <v>RUS</v>
          </cell>
          <cell r="D5" t="str">
            <v>20.04.2014</v>
          </cell>
          <cell r="E5" t="str">
            <v>Krasnodar</v>
          </cell>
        </row>
        <row r="6">
          <cell r="A6">
            <v>90</v>
          </cell>
          <cell r="B6" t="str">
            <v>Andrusiv Oxana/88</v>
          </cell>
          <cell r="C6" t="str">
            <v>UKR</v>
          </cell>
          <cell r="D6">
            <v>39984</v>
          </cell>
          <cell r="E6" t="str">
            <v>Ternopil'</v>
          </cell>
        </row>
        <row r="7">
          <cell r="A7">
            <v>217.5</v>
          </cell>
          <cell r="B7" t="str">
            <v>Katalova Yuliya/80</v>
          </cell>
          <cell r="C7" t="str">
            <v>RUS</v>
          </cell>
          <cell r="D7" t="str">
            <v>20.08.2014</v>
          </cell>
          <cell r="E7" t="str">
            <v>Moscow</v>
          </cell>
        </row>
        <row r="8">
          <cell r="B8" t="str">
            <v>80/47.5/90</v>
          </cell>
        </row>
        <row r="9">
          <cell r="A9">
            <v>48</v>
          </cell>
        </row>
        <row r="10">
          <cell r="A10">
            <v>110</v>
          </cell>
          <cell r="B10" t="str">
            <v>Konchakova Natalya/77</v>
          </cell>
          <cell r="C10" t="str">
            <v>RUS</v>
          </cell>
          <cell r="D10">
            <v>41502</v>
          </cell>
          <cell r="E10" t="str">
            <v>Novosibirsk</v>
          </cell>
        </row>
        <row r="11">
          <cell r="A11">
            <v>65</v>
          </cell>
          <cell r="B11" t="str">
            <v>Krikunova Natalya/81</v>
          </cell>
          <cell r="C11" t="str">
            <v>RUS</v>
          </cell>
          <cell r="D11" t="str">
            <v>20.08.2014</v>
          </cell>
          <cell r="E11" t="str">
            <v>Moscow</v>
          </cell>
        </row>
        <row r="12">
          <cell r="A12">
            <v>135</v>
          </cell>
          <cell r="B12" t="str">
            <v>Konchakova Natalya/77</v>
          </cell>
          <cell r="C12" t="str">
            <v>RUS</v>
          </cell>
          <cell r="D12">
            <v>41515</v>
          </cell>
          <cell r="E12" t="str">
            <v>Idaho Falls</v>
          </cell>
        </row>
        <row r="13">
          <cell r="A13">
            <v>297.5</v>
          </cell>
          <cell r="B13" t="str">
            <v>Konchakova Natalya/77</v>
          </cell>
          <cell r="C13" t="str">
            <v>RUS</v>
          </cell>
          <cell r="D13" t="str">
            <v>20.08.2014</v>
          </cell>
          <cell r="E13" t="str">
            <v>Moscow</v>
          </cell>
        </row>
        <row r="14">
          <cell r="B14" t="str">
            <v>105/57.5/135</v>
          </cell>
        </row>
        <row r="15">
          <cell r="A15">
            <v>52</v>
          </cell>
        </row>
        <row r="16">
          <cell r="A16">
            <v>115</v>
          </cell>
          <cell r="B16" t="str">
            <v>Chechkina Tatyana/86</v>
          </cell>
          <cell r="C16" t="str">
            <v>RUS</v>
          </cell>
          <cell r="D16">
            <v>41502</v>
          </cell>
          <cell r="E16" t="str">
            <v>Novosibirsk</v>
          </cell>
        </row>
        <row r="17">
          <cell r="A17">
            <v>70</v>
          </cell>
          <cell r="B17" t="str">
            <v>Kurpatova Viktoriya/92</v>
          </cell>
          <cell r="C17" t="str">
            <v>RUS</v>
          </cell>
          <cell r="D17" t="str">
            <v>04.07.2014</v>
          </cell>
          <cell r="E17" t="str">
            <v>Novosibirsk</v>
          </cell>
        </row>
        <row r="18">
          <cell r="A18">
            <v>145</v>
          </cell>
          <cell r="B18" t="str">
            <v>Konchakova Natalya/77</v>
          </cell>
          <cell r="C18" t="str">
            <v>RUS</v>
          </cell>
          <cell r="D18">
            <v>41618</v>
          </cell>
          <cell r="E18" t="str">
            <v>Kursk</v>
          </cell>
        </row>
        <row r="19">
          <cell r="A19">
            <v>307.5</v>
          </cell>
          <cell r="B19" t="str">
            <v>Konchakova Natalya/77</v>
          </cell>
          <cell r="C19" t="str">
            <v>RUS</v>
          </cell>
          <cell r="D19">
            <v>41618</v>
          </cell>
          <cell r="E19" t="str">
            <v>Kursk</v>
          </cell>
        </row>
        <row r="20">
          <cell r="B20" t="str">
            <v>110/57,5/141</v>
          </cell>
        </row>
        <row r="21">
          <cell r="A21">
            <v>56</v>
          </cell>
        </row>
        <row r="22">
          <cell r="A22">
            <v>117.5</v>
          </cell>
          <cell r="B22" t="str">
            <v>Spirina Darya/95</v>
          </cell>
          <cell r="C22" t="str">
            <v>RUS</v>
          </cell>
          <cell r="D22" t="str">
            <v>20.08.2014</v>
          </cell>
          <cell r="E22" t="str">
            <v>Moscow</v>
          </cell>
        </row>
        <row r="23">
          <cell r="A23">
            <v>75</v>
          </cell>
          <cell r="B23" t="str">
            <v>Galochka Yekaterina/87</v>
          </cell>
          <cell r="C23" t="str">
            <v>RUS</v>
          </cell>
          <cell r="D23" t="str">
            <v>04.07.2014</v>
          </cell>
          <cell r="E23" t="str">
            <v>Novosibirsk</v>
          </cell>
        </row>
        <row r="24">
          <cell r="A24">
            <v>155</v>
          </cell>
          <cell r="B24" t="str">
            <v>Sukhoverkova Yekaterina/73</v>
          </cell>
          <cell r="C24" t="str">
            <v>RUS</v>
          </cell>
          <cell r="D24" t="str">
            <v>20.08.2014</v>
          </cell>
          <cell r="E24" t="str">
            <v>Moscow</v>
          </cell>
        </row>
        <row r="25">
          <cell r="A25">
            <v>345</v>
          </cell>
          <cell r="B25" t="str">
            <v>Galochka Yekaterina/87</v>
          </cell>
          <cell r="C25" t="str">
            <v>RUS</v>
          </cell>
          <cell r="D25" t="str">
            <v>04.07.2014</v>
          </cell>
          <cell r="E25" t="str">
            <v>Novosibirsk</v>
          </cell>
        </row>
        <row r="26">
          <cell r="B26" t="str">
            <v>117.5/75/152.5</v>
          </cell>
        </row>
        <row r="27">
          <cell r="A27">
            <v>60</v>
          </cell>
        </row>
        <row r="28">
          <cell r="A28">
            <v>120</v>
          </cell>
          <cell r="B28" t="str">
            <v>Kotlyarova Tatyana/94</v>
          </cell>
          <cell r="C28" t="str">
            <v>RUS</v>
          </cell>
          <cell r="D28" t="str">
            <v>29.05.2014</v>
          </cell>
          <cell r="E28" t="str">
            <v>Kursk</v>
          </cell>
        </row>
        <row r="29">
          <cell r="A29">
            <v>95</v>
          </cell>
          <cell r="B29" t="str">
            <v>Savelyeva Nina/73</v>
          </cell>
          <cell r="C29" t="str">
            <v>UKR</v>
          </cell>
          <cell r="D29">
            <v>40087</v>
          </cell>
          <cell r="E29" t="str">
            <v>Rostov</v>
          </cell>
        </row>
        <row r="30">
          <cell r="A30">
            <v>165.5</v>
          </cell>
          <cell r="B30" t="str">
            <v>Bakhir Yuliya/84</v>
          </cell>
          <cell r="C30" t="str">
            <v>RUS</v>
          </cell>
          <cell r="D30">
            <v>41130</v>
          </cell>
          <cell r="E30" t="str">
            <v>Kryvyi Rig</v>
          </cell>
        </row>
        <row r="31">
          <cell r="A31">
            <v>352.5</v>
          </cell>
          <cell r="B31" t="str">
            <v>Bakhir Yuliya/84</v>
          </cell>
          <cell r="C31" t="str">
            <v>RUS</v>
          </cell>
          <cell r="D31">
            <v>41130</v>
          </cell>
          <cell r="E31" t="str">
            <v>Kryvyi Rig</v>
          </cell>
        </row>
        <row r="32">
          <cell r="B32" t="str">
            <v>102,5/85/165,5</v>
          </cell>
        </row>
        <row r="33">
          <cell r="A33">
            <v>67.5</v>
          </cell>
        </row>
        <row r="34">
          <cell r="A34">
            <v>140</v>
          </cell>
          <cell r="B34" t="str">
            <v>Abramova Galina/89</v>
          </cell>
          <cell r="C34" t="str">
            <v>RUS</v>
          </cell>
          <cell r="D34" t="str">
            <v>04.07.2014</v>
          </cell>
          <cell r="E34" t="str">
            <v>Novosibirsk</v>
          </cell>
        </row>
        <row r="35">
          <cell r="A35">
            <v>97.5</v>
          </cell>
          <cell r="B35" t="str">
            <v>Savelyeva Nina/73</v>
          </cell>
          <cell r="C35" t="str">
            <v>UKR</v>
          </cell>
          <cell r="D35">
            <v>40408</v>
          </cell>
          <cell r="E35" t="str">
            <v>Moscow</v>
          </cell>
        </row>
        <row r="36">
          <cell r="A36">
            <v>190</v>
          </cell>
          <cell r="B36" t="str">
            <v>Abramova Galina/89</v>
          </cell>
          <cell r="C36" t="str">
            <v>RUS</v>
          </cell>
          <cell r="D36" t="str">
            <v>04.07.2014</v>
          </cell>
          <cell r="E36" t="str">
            <v>Novosibirsk</v>
          </cell>
        </row>
        <row r="37">
          <cell r="A37">
            <v>402.5</v>
          </cell>
          <cell r="B37" t="str">
            <v>Abramova Galina/89</v>
          </cell>
          <cell r="C37" t="str">
            <v>RUS</v>
          </cell>
          <cell r="D37" t="str">
            <v>04.07.2014</v>
          </cell>
          <cell r="E37" t="str">
            <v>Novosibirsk</v>
          </cell>
        </row>
        <row r="38">
          <cell r="B38" t="str">
            <v>140/72.5/190</v>
          </cell>
        </row>
        <row r="39">
          <cell r="A39">
            <v>75</v>
          </cell>
        </row>
        <row r="40">
          <cell r="A40">
            <v>130</v>
          </cell>
          <cell r="B40" t="str">
            <v>Myasnikova Yekaterina/86</v>
          </cell>
          <cell r="C40" t="str">
            <v>RUS</v>
          </cell>
          <cell r="D40">
            <v>41137</v>
          </cell>
          <cell r="E40" t="str">
            <v>Novosibirsk</v>
          </cell>
        </row>
        <row r="41">
          <cell r="A41">
            <v>82.5</v>
          </cell>
          <cell r="B41" t="str">
            <v>Kustodyncheva Yekaterina/86</v>
          </cell>
          <cell r="C41" t="str">
            <v>RUS</v>
          </cell>
          <cell r="D41" t="str">
            <v>08.02.2014</v>
          </cell>
          <cell r="E41" t="str">
            <v>Yekaterinburg</v>
          </cell>
        </row>
        <row r="42">
          <cell r="A42">
            <v>190</v>
          </cell>
          <cell r="B42" t="str">
            <v>Myasnikova Yekaterina/86</v>
          </cell>
          <cell r="C42" t="str">
            <v>RUS</v>
          </cell>
          <cell r="D42">
            <v>41502</v>
          </cell>
          <cell r="E42" t="str">
            <v>Novosibirsk</v>
          </cell>
        </row>
        <row r="43">
          <cell r="A43">
            <v>400</v>
          </cell>
          <cell r="B43" t="str">
            <v>Myasnikova Yekaterina/86</v>
          </cell>
          <cell r="C43" t="str">
            <v>RUS</v>
          </cell>
          <cell r="D43">
            <v>41502</v>
          </cell>
          <cell r="E43" t="str">
            <v>Novosibirsk</v>
          </cell>
        </row>
        <row r="44">
          <cell r="B44" t="str">
            <v>130/80/190</v>
          </cell>
        </row>
        <row r="45">
          <cell r="A45">
            <v>82.5</v>
          </cell>
        </row>
        <row r="46">
          <cell r="A46">
            <v>135</v>
          </cell>
          <cell r="B46" t="str">
            <v>Mishina Valentina/92</v>
          </cell>
          <cell r="C46" t="str">
            <v>RUS</v>
          </cell>
          <cell r="D46">
            <v>41439</v>
          </cell>
          <cell r="E46" t="str">
            <v>Moscow</v>
          </cell>
        </row>
        <row r="47">
          <cell r="A47">
            <v>102.5</v>
          </cell>
          <cell r="B47" t="str">
            <v>Pugovkina Alla/75</v>
          </cell>
          <cell r="C47" t="str">
            <v>RUS</v>
          </cell>
          <cell r="D47">
            <v>41439</v>
          </cell>
          <cell r="E47" t="str">
            <v>Moscow</v>
          </cell>
        </row>
        <row r="48">
          <cell r="A48">
            <v>165</v>
          </cell>
          <cell r="B48" t="str">
            <v>Pugovkina Alla/75</v>
          </cell>
          <cell r="C48" t="str">
            <v>RUS</v>
          </cell>
          <cell r="D48">
            <v>41439</v>
          </cell>
          <cell r="E48" t="str">
            <v>Moscow</v>
          </cell>
        </row>
        <row r="49">
          <cell r="A49">
            <v>392.5</v>
          </cell>
          <cell r="B49" t="str">
            <v>Pugovkina Alla/75</v>
          </cell>
          <cell r="C49" t="str">
            <v>RUS</v>
          </cell>
          <cell r="D49">
            <v>41439</v>
          </cell>
          <cell r="E49" t="str">
            <v>Moscow</v>
          </cell>
        </row>
        <row r="50">
          <cell r="B50" t="str">
            <v>125/102,5/165</v>
          </cell>
        </row>
        <row r="51">
          <cell r="A51">
            <v>90</v>
          </cell>
        </row>
        <row r="52">
          <cell r="A52">
            <v>170</v>
          </cell>
          <cell r="B52" t="str">
            <v>Yaroshenko Irina/86</v>
          </cell>
          <cell r="C52" t="str">
            <v>RUS</v>
          </cell>
          <cell r="D52" t="str">
            <v>20.08.2014</v>
          </cell>
          <cell r="E52" t="str">
            <v>Moscow</v>
          </cell>
        </row>
        <row r="53">
          <cell r="A53">
            <v>100</v>
          </cell>
          <cell r="B53" t="str">
            <v>Yaroshenko Irina/86</v>
          </cell>
          <cell r="C53" t="str">
            <v>RUS</v>
          </cell>
          <cell r="D53" t="str">
            <v>20.08.2014</v>
          </cell>
          <cell r="E53" t="str">
            <v>Moscow</v>
          </cell>
        </row>
        <row r="54">
          <cell r="A54">
            <v>205</v>
          </cell>
          <cell r="B54" t="str">
            <v>Yaroshenko Irina/86</v>
          </cell>
          <cell r="C54" t="str">
            <v>RUS</v>
          </cell>
          <cell r="D54" t="str">
            <v>20.08.2014</v>
          </cell>
          <cell r="E54" t="str">
            <v>Moscow</v>
          </cell>
        </row>
        <row r="55">
          <cell r="A55">
            <v>475</v>
          </cell>
          <cell r="B55" t="str">
            <v>Yaroshenko Irina/86</v>
          </cell>
          <cell r="C55" t="str">
            <v>RUS</v>
          </cell>
          <cell r="D55" t="str">
            <v>20.08.2014</v>
          </cell>
          <cell r="E55" t="str">
            <v>Moscow</v>
          </cell>
        </row>
        <row r="56">
          <cell r="B56" t="str">
            <v>170/100/205</v>
          </cell>
        </row>
        <row r="57">
          <cell r="A57" t="str">
            <v>90+</v>
          </cell>
        </row>
        <row r="58">
          <cell r="A58">
            <v>202.5</v>
          </cell>
          <cell r="B58" t="str">
            <v>Yaroshenko Irina/86</v>
          </cell>
          <cell r="C58" t="str">
            <v>RUS</v>
          </cell>
          <cell r="D58">
            <v>41439</v>
          </cell>
          <cell r="E58" t="str">
            <v>Moscow</v>
          </cell>
        </row>
        <row r="59">
          <cell r="A59">
            <v>122.5</v>
          </cell>
          <cell r="B59" t="str">
            <v>Yaroshenko Irina/86</v>
          </cell>
          <cell r="C59" t="str">
            <v>RUS</v>
          </cell>
          <cell r="D59">
            <v>41439</v>
          </cell>
          <cell r="E59" t="str">
            <v>Moscow</v>
          </cell>
        </row>
        <row r="60">
          <cell r="A60">
            <v>255</v>
          </cell>
          <cell r="B60" t="str">
            <v>Yaroshenko Irina/86</v>
          </cell>
          <cell r="C60" t="str">
            <v>RUS</v>
          </cell>
          <cell r="D60">
            <v>41439</v>
          </cell>
          <cell r="E60" t="str">
            <v>Moscow</v>
          </cell>
        </row>
        <row r="61">
          <cell r="A61">
            <v>580</v>
          </cell>
          <cell r="B61" t="str">
            <v>Yaroshenko Irina/86</v>
          </cell>
          <cell r="C61" t="str">
            <v>RUS</v>
          </cell>
          <cell r="D61">
            <v>41439</v>
          </cell>
          <cell r="E61" t="str">
            <v>Moscow</v>
          </cell>
        </row>
        <row r="62">
          <cell r="B62" t="str">
            <v>202,5/122,5/255</v>
          </cell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</row>
        <row r="3">
          <cell r="A3">
            <v>60</v>
          </cell>
          <cell r="B3" t="str">
            <v>Lubnina Svetlana/2000</v>
          </cell>
          <cell r="C3" t="str">
            <v>RUS</v>
          </cell>
          <cell r="D3">
            <v>41202</v>
          </cell>
          <cell r="E3" t="str">
            <v>Krasnodar</v>
          </cell>
        </row>
        <row r="4">
          <cell r="A4">
            <v>45</v>
          </cell>
          <cell r="B4" t="str">
            <v>Sharovatova Viktoriya/2000</v>
          </cell>
          <cell r="C4" t="str">
            <v>RUS</v>
          </cell>
          <cell r="D4" t="str">
            <v>04.07.2014</v>
          </cell>
          <cell r="E4" t="str">
            <v>Novosibirsk</v>
          </cell>
        </row>
        <row r="5">
          <cell r="A5">
            <v>82.5</v>
          </cell>
          <cell r="B5" t="str">
            <v>Sharovatova Viktoriya/2000</v>
          </cell>
          <cell r="C5" t="str">
            <v>RUS</v>
          </cell>
          <cell r="D5" t="str">
            <v>04.07.2014</v>
          </cell>
          <cell r="E5" t="str">
            <v>Novosibirsk</v>
          </cell>
        </row>
        <row r="6">
          <cell r="A6">
            <v>177.5</v>
          </cell>
          <cell r="B6" t="str">
            <v>Sharovatova Viktoriya/2000</v>
          </cell>
          <cell r="C6" t="str">
            <v>RUS</v>
          </cell>
          <cell r="D6" t="str">
            <v>04.07.2014</v>
          </cell>
          <cell r="E6" t="str">
            <v>Novosibirsk</v>
          </cell>
        </row>
        <row r="7">
          <cell r="B7" t="str">
            <v>50-45-82.5</v>
          </cell>
        </row>
        <row r="8">
          <cell r="A8">
            <v>48</v>
          </cell>
        </row>
        <row r="14">
          <cell r="A14">
            <v>52</v>
          </cell>
        </row>
        <row r="15">
          <cell r="A15">
            <v>80</v>
          </cell>
          <cell r="B15" t="str">
            <v>Sinelnikova Olesya/93</v>
          </cell>
          <cell r="C15" t="str">
            <v>RUS</v>
          </cell>
          <cell r="D15">
            <v>40087</v>
          </cell>
          <cell r="E15" t="str">
            <v>Rostov</v>
          </cell>
        </row>
        <row r="16">
          <cell r="A16">
            <v>55</v>
          </cell>
          <cell r="B16" t="str">
            <v>Sinelnikova Olesya/93</v>
          </cell>
          <cell r="C16" t="str">
            <v>RUS</v>
          </cell>
          <cell r="D16">
            <v>40087</v>
          </cell>
          <cell r="E16" t="str">
            <v>Rostov</v>
          </cell>
        </row>
        <row r="17">
          <cell r="A17">
            <v>100</v>
          </cell>
          <cell r="B17" t="str">
            <v>Sinelnikova Olesya/93</v>
          </cell>
          <cell r="C17" t="str">
            <v>RUS</v>
          </cell>
          <cell r="D17">
            <v>40087</v>
          </cell>
          <cell r="E17" t="str">
            <v>Rostov</v>
          </cell>
        </row>
        <row r="18">
          <cell r="A18">
            <v>235</v>
          </cell>
          <cell r="B18" t="str">
            <v>Sinelnikova Olesya/93</v>
          </cell>
          <cell r="C18" t="str">
            <v>RUS</v>
          </cell>
          <cell r="D18">
            <v>40087</v>
          </cell>
          <cell r="E18" t="str">
            <v>Rostov</v>
          </cell>
        </row>
        <row r="19">
          <cell r="B19" t="str">
            <v>80/55/100</v>
          </cell>
        </row>
        <row r="20">
          <cell r="A20">
            <v>56</v>
          </cell>
        </row>
        <row r="21">
          <cell r="A21">
            <v>90</v>
          </cell>
          <cell r="B21" t="str">
            <v>Saydentsal Anastasiya/98</v>
          </cell>
          <cell r="C21" t="str">
            <v>RUS</v>
          </cell>
          <cell r="D21" t="str">
            <v>04.07.2014</v>
          </cell>
          <cell r="E21" t="str">
            <v>Novosibirsk</v>
          </cell>
        </row>
        <row r="22">
          <cell r="A22">
            <v>52.5</v>
          </cell>
          <cell r="B22" t="str">
            <v>Saydentsal Anastasiya/98</v>
          </cell>
          <cell r="C22" t="str">
            <v>RUS</v>
          </cell>
          <cell r="D22" t="str">
            <v>04.07.2014</v>
          </cell>
          <cell r="E22" t="str">
            <v>Novosibirsk</v>
          </cell>
        </row>
        <row r="23">
          <cell r="A23">
            <v>100</v>
          </cell>
          <cell r="B23" t="str">
            <v>Sinelnikova Olesya/93</v>
          </cell>
          <cell r="C23" t="str">
            <v>RUS</v>
          </cell>
          <cell r="D23">
            <v>39870</v>
          </cell>
          <cell r="E23" t="str">
            <v>Chelyabinsk</v>
          </cell>
        </row>
        <row r="24">
          <cell r="A24">
            <v>235</v>
          </cell>
          <cell r="B24" t="str">
            <v>Saydentsal Anastasiya/98</v>
          </cell>
          <cell r="C24" t="str">
            <v>RUS</v>
          </cell>
          <cell r="D24" t="str">
            <v>04.07.2014</v>
          </cell>
          <cell r="E24" t="str">
            <v>Novosibirsk</v>
          </cell>
        </row>
        <row r="25">
          <cell r="B25" t="str">
            <v>90/52.5/92.5</v>
          </cell>
        </row>
        <row r="26">
          <cell r="A26">
            <v>60</v>
          </cell>
        </row>
        <row r="27">
          <cell r="A27">
            <v>85</v>
          </cell>
          <cell r="B27" t="str">
            <v>Shinkareva Yelizaveta/98</v>
          </cell>
          <cell r="C27" t="str">
            <v>RUS</v>
          </cell>
          <cell r="D27">
            <v>41502</v>
          </cell>
          <cell r="E27" t="str">
            <v>Novosibirsk</v>
          </cell>
        </row>
        <row r="28">
          <cell r="A28">
            <v>62.5</v>
          </cell>
          <cell r="B28" t="str">
            <v>Shinkareva Yelizaveta/98</v>
          </cell>
          <cell r="C28" t="str">
            <v>RUS</v>
          </cell>
          <cell r="D28">
            <v>41502</v>
          </cell>
          <cell r="E28" t="str">
            <v>Novosibirsk</v>
          </cell>
        </row>
        <row r="29">
          <cell r="A29">
            <v>105</v>
          </cell>
          <cell r="B29" t="str">
            <v>Shinkareva Yelizaveta/98</v>
          </cell>
          <cell r="C29" t="str">
            <v>RUS</v>
          </cell>
          <cell r="D29">
            <v>41502</v>
          </cell>
          <cell r="E29" t="str">
            <v>Novosibirsk</v>
          </cell>
        </row>
        <row r="30">
          <cell r="A30">
            <v>252.5</v>
          </cell>
          <cell r="B30" t="str">
            <v>Shinkareva Yelizaveta/98</v>
          </cell>
          <cell r="C30" t="str">
            <v>RUS</v>
          </cell>
          <cell r="D30">
            <v>41502</v>
          </cell>
          <cell r="E30" t="str">
            <v>Novosibirsk</v>
          </cell>
        </row>
        <row r="31">
          <cell r="B31" t="str">
            <v>85/62,5/105</v>
          </cell>
        </row>
        <row r="32">
          <cell r="A32" t="str">
            <v>67.5</v>
          </cell>
        </row>
        <row r="33">
          <cell r="A33">
            <v>82.5</v>
          </cell>
          <cell r="B33" t="str">
            <v>Shinkareva Yelizaveta/98</v>
          </cell>
          <cell r="C33" t="str">
            <v>RUS</v>
          </cell>
          <cell r="D33">
            <v>41017</v>
          </cell>
          <cell r="E33" t="str">
            <v>Rostov</v>
          </cell>
        </row>
        <row r="34">
          <cell r="A34">
            <v>62.5</v>
          </cell>
          <cell r="B34" t="str">
            <v>Shinkareva Yelizaveta/98</v>
          </cell>
          <cell r="C34" t="str">
            <v>RUS</v>
          </cell>
          <cell r="D34">
            <v>41368</v>
          </cell>
          <cell r="E34" t="str">
            <v>Krasnodar</v>
          </cell>
        </row>
        <row r="35">
          <cell r="A35">
            <v>105</v>
          </cell>
          <cell r="B35" t="str">
            <v>Shinkareva Yelizaveta/98</v>
          </cell>
          <cell r="C35" t="str">
            <v>RUS</v>
          </cell>
          <cell r="D35">
            <v>41368</v>
          </cell>
          <cell r="E35" t="str">
            <v>Krasnodar</v>
          </cell>
        </row>
        <row r="36">
          <cell r="A36">
            <v>247.5</v>
          </cell>
          <cell r="B36" t="str">
            <v>Shinkareva Yelizaveta/98</v>
          </cell>
          <cell r="C36" t="str">
            <v>RUS</v>
          </cell>
          <cell r="D36">
            <v>41368</v>
          </cell>
          <cell r="E36" t="str">
            <v>Krasnodar</v>
          </cell>
        </row>
        <row r="37">
          <cell r="B37" t="str">
            <v>80/62,5/105</v>
          </cell>
        </row>
        <row r="38">
          <cell r="A38">
            <v>75</v>
          </cell>
        </row>
        <row r="39">
          <cell r="A39">
            <v>80</v>
          </cell>
          <cell r="B39" t="str">
            <v>Slesarenko Marina/97</v>
          </cell>
          <cell r="C39" t="str">
            <v>RUS</v>
          </cell>
          <cell r="D39">
            <v>41321</v>
          </cell>
          <cell r="E39" t="str">
            <v>Yekaterinburg</v>
          </cell>
        </row>
        <row r="40">
          <cell r="A40">
            <v>47.5</v>
          </cell>
          <cell r="B40" t="str">
            <v>Slesarenko Marina/97</v>
          </cell>
          <cell r="C40" t="str">
            <v>RUS</v>
          </cell>
          <cell r="D40">
            <v>41321</v>
          </cell>
          <cell r="E40" t="str">
            <v>Yekaterinburg</v>
          </cell>
        </row>
        <row r="41">
          <cell r="A41">
            <v>95</v>
          </cell>
          <cell r="B41" t="str">
            <v>Slesarenko Marina/97</v>
          </cell>
          <cell r="C41" t="str">
            <v>RUS</v>
          </cell>
          <cell r="D41">
            <v>41321</v>
          </cell>
          <cell r="E41" t="str">
            <v>Yekaterinburg</v>
          </cell>
        </row>
        <row r="42">
          <cell r="A42">
            <v>222.5</v>
          </cell>
          <cell r="B42" t="str">
            <v>Slesarenko Marina/97</v>
          </cell>
          <cell r="C42" t="str">
            <v>RUS</v>
          </cell>
          <cell r="D42">
            <v>41321</v>
          </cell>
          <cell r="E42" t="str">
            <v>Yekaterinburg</v>
          </cell>
        </row>
        <row r="43">
          <cell r="B43" t="str">
            <v>80/47,5/95</v>
          </cell>
        </row>
        <row r="44">
          <cell r="A44" t="str">
            <v>82.5</v>
          </cell>
        </row>
        <row r="50">
          <cell r="A50">
            <v>90</v>
          </cell>
        </row>
        <row r="56">
          <cell r="A56" t="str">
            <v>90+</v>
          </cell>
        </row>
      </sheetData>
      <sheetData sheetId="2">
        <row r="1">
          <cell r="B1" t="str">
            <v xml:space="preserve">T2  16 - 17 </v>
          </cell>
        </row>
        <row r="2">
          <cell r="A2">
            <v>44</v>
          </cell>
        </row>
        <row r="3">
          <cell r="A3">
            <v>52.5</v>
          </cell>
          <cell r="B3" t="str">
            <v>Belykh Alevtina/94</v>
          </cell>
          <cell r="C3" t="str">
            <v>RUS</v>
          </cell>
          <cell r="D3">
            <v>40408</v>
          </cell>
          <cell r="E3" t="str">
            <v>Moscow</v>
          </cell>
        </row>
        <row r="4">
          <cell r="A4">
            <v>27.5</v>
          </cell>
          <cell r="B4" t="str">
            <v>Belykh Alevtina/94</v>
          </cell>
          <cell r="C4" t="str">
            <v>RUS</v>
          </cell>
          <cell r="D4">
            <v>40408</v>
          </cell>
          <cell r="E4" t="str">
            <v>Moscow</v>
          </cell>
        </row>
        <row r="5">
          <cell r="A5">
            <v>62.5</v>
          </cell>
          <cell r="B5" t="str">
            <v>Belykh Alevtina/94</v>
          </cell>
          <cell r="C5" t="str">
            <v>RUS</v>
          </cell>
          <cell r="D5">
            <v>40408</v>
          </cell>
          <cell r="E5" t="str">
            <v>Moscow</v>
          </cell>
        </row>
        <row r="6">
          <cell r="A6">
            <v>140</v>
          </cell>
          <cell r="B6" t="str">
            <v>Belykh Alevtina/94</v>
          </cell>
          <cell r="C6" t="str">
            <v>RUS</v>
          </cell>
          <cell r="D6">
            <v>40408</v>
          </cell>
          <cell r="E6" t="str">
            <v>Moscow</v>
          </cell>
        </row>
        <row r="7">
          <cell r="B7" t="str">
            <v>52,5/27,5/60,5</v>
          </cell>
        </row>
        <row r="8">
          <cell r="A8">
            <v>48</v>
          </cell>
        </row>
        <row r="9">
          <cell r="A9">
            <v>80</v>
          </cell>
          <cell r="B9" t="str">
            <v>Dekkert Yelena/97</v>
          </cell>
          <cell r="C9" t="str">
            <v>RUS</v>
          </cell>
          <cell r="D9" t="str">
            <v>20.08.2014</v>
          </cell>
          <cell r="E9" t="str">
            <v>Moscow</v>
          </cell>
        </row>
        <row r="10">
          <cell r="A10">
            <v>45</v>
          </cell>
          <cell r="B10" t="str">
            <v>Dekkert Yelena/97</v>
          </cell>
          <cell r="C10" t="str">
            <v>RUS</v>
          </cell>
          <cell r="D10" t="str">
            <v>20.08.2014</v>
          </cell>
          <cell r="E10" t="str">
            <v>Moscow</v>
          </cell>
        </row>
        <row r="11">
          <cell r="A11">
            <v>90</v>
          </cell>
          <cell r="B11" t="str">
            <v>Romanchikova Mariya/96</v>
          </cell>
          <cell r="C11" t="str">
            <v>RUS</v>
          </cell>
          <cell r="D11">
            <v>41017</v>
          </cell>
          <cell r="E11" t="str">
            <v>Rostov</v>
          </cell>
        </row>
        <row r="12">
          <cell r="A12">
            <v>205</v>
          </cell>
          <cell r="B12" t="str">
            <v>Dekkert Yelena/97</v>
          </cell>
          <cell r="C12" t="str">
            <v>RUS</v>
          </cell>
          <cell r="D12" t="str">
            <v>20.08.2014</v>
          </cell>
          <cell r="E12" t="str">
            <v>Moscow</v>
          </cell>
        </row>
        <row r="13">
          <cell r="B13" t="str">
            <v>80/45/80</v>
          </cell>
        </row>
        <row r="14">
          <cell r="A14">
            <v>52</v>
          </cell>
        </row>
        <row r="15">
          <cell r="A15">
            <v>92.5</v>
          </cell>
          <cell r="B15" t="str">
            <v>Markovskaya Anastasiya/97</v>
          </cell>
          <cell r="C15" t="str">
            <v>RUS</v>
          </cell>
          <cell r="D15" t="str">
            <v>20.08.2014</v>
          </cell>
          <cell r="E15" t="str">
            <v>Moscow</v>
          </cell>
        </row>
        <row r="16">
          <cell r="A16">
            <v>52.5</v>
          </cell>
          <cell r="B16" t="str">
            <v>Reutova Nadezhda/93</v>
          </cell>
          <cell r="C16" t="str">
            <v>RUS</v>
          </cell>
          <cell r="D16">
            <v>40087</v>
          </cell>
          <cell r="E16" t="str">
            <v>Rostov</v>
          </cell>
        </row>
        <row r="17">
          <cell r="A17">
            <v>110</v>
          </cell>
          <cell r="B17" t="str">
            <v>Dzanagova Zarina/94</v>
          </cell>
          <cell r="C17" t="str">
            <v>RUS</v>
          </cell>
          <cell r="D17">
            <v>41017</v>
          </cell>
          <cell r="E17" t="str">
            <v>Rostov</v>
          </cell>
        </row>
        <row r="18">
          <cell r="A18">
            <v>247.5</v>
          </cell>
          <cell r="B18" t="str">
            <v>Reutova Nadezhda/93</v>
          </cell>
          <cell r="C18" t="str">
            <v>RUS</v>
          </cell>
          <cell r="D18">
            <v>40087</v>
          </cell>
          <cell r="E18" t="str">
            <v>Rostov</v>
          </cell>
        </row>
        <row r="19">
          <cell r="B19" t="str">
            <v>90/52,5/105</v>
          </cell>
        </row>
        <row r="20">
          <cell r="A20">
            <v>56</v>
          </cell>
        </row>
        <row r="21">
          <cell r="A21">
            <v>85</v>
          </cell>
          <cell r="B21" t="str">
            <v>Konovalenko Viktoriya/94</v>
          </cell>
          <cell r="C21" t="str">
            <v>UKR</v>
          </cell>
          <cell r="D21">
            <v>40628</v>
          </cell>
          <cell r="E21" t="str">
            <v>Kryvyi Rig</v>
          </cell>
        </row>
        <row r="22">
          <cell r="A22">
            <v>57.5</v>
          </cell>
          <cell r="B22" t="str">
            <v>Konovalenko Viktoriya/94</v>
          </cell>
          <cell r="C22" t="str">
            <v>UKR</v>
          </cell>
          <cell r="D22">
            <v>40628</v>
          </cell>
          <cell r="E22" t="str">
            <v>Kryvyi Rig</v>
          </cell>
        </row>
        <row r="23">
          <cell r="A23">
            <v>130</v>
          </cell>
          <cell r="B23" t="str">
            <v>Konovalenko Viktoriya/94</v>
          </cell>
          <cell r="C23" t="str">
            <v>UKR</v>
          </cell>
          <cell r="D23">
            <v>40628</v>
          </cell>
          <cell r="E23" t="str">
            <v>Kryvyi Rig</v>
          </cell>
        </row>
        <row r="24">
          <cell r="A24">
            <v>272.5</v>
          </cell>
          <cell r="B24" t="str">
            <v>Konovalenko Viktoriya/94</v>
          </cell>
          <cell r="C24" t="str">
            <v>UKR</v>
          </cell>
          <cell r="D24">
            <v>40628</v>
          </cell>
          <cell r="E24" t="str">
            <v>Kryvyi Rig</v>
          </cell>
        </row>
        <row r="25">
          <cell r="B25" t="str">
            <v>85/57,5/130</v>
          </cell>
        </row>
        <row r="26">
          <cell r="A26">
            <v>60</v>
          </cell>
        </row>
        <row r="27">
          <cell r="A27">
            <v>100</v>
          </cell>
          <cell r="B27" t="str">
            <v>Shinkareva Yelizaveta/98</v>
          </cell>
          <cell r="C27" t="str">
            <v>RUS</v>
          </cell>
          <cell r="D27" t="str">
            <v>04.07.2014</v>
          </cell>
          <cell r="E27" t="str">
            <v>Novosibirsk</v>
          </cell>
        </row>
        <row r="28">
          <cell r="A28">
            <v>65</v>
          </cell>
          <cell r="B28" t="str">
            <v>Shinkareva Yelizaveta/98</v>
          </cell>
          <cell r="C28" t="str">
            <v>RUS</v>
          </cell>
          <cell r="D28" t="str">
            <v>04.07.2014</v>
          </cell>
          <cell r="E28" t="str">
            <v>Novosibirsk</v>
          </cell>
        </row>
        <row r="29">
          <cell r="A29">
            <v>120</v>
          </cell>
          <cell r="B29" t="str">
            <v>Shinkareva Yelizaveta/98</v>
          </cell>
          <cell r="C29" t="str">
            <v>RUS</v>
          </cell>
          <cell r="D29" t="str">
            <v>20.08.2014</v>
          </cell>
          <cell r="E29" t="str">
            <v>Moscow</v>
          </cell>
        </row>
        <row r="30">
          <cell r="A30">
            <v>285</v>
          </cell>
          <cell r="B30" t="str">
            <v>Shinkareva Yelizaveta/98</v>
          </cell>
          <cell r="C30" t="str">
            <v>RUS</v>
          </cell>
          <cell r="D30" t="str">
            <v>20.08.2014</v>
          </cell>
          <cell r="E30" t="str">
            <v>Moscow</v>
          </cell>
        </row>
        <row r="31">
          <cell r="B31" t="str">
            <v>100/65/120</v>
          </cell>
        </row>
        <row r="32">
          <cell r="A32">
            <v>67.5</v>
          </cell>
        </row>
        <row r="33">
          <cell r="A33">
            <v>97.5</v>
          </cell>
          <cell r="B33" t="str">
            <v>Yerokhina Mariya/95</v>
          </cell>
          <cell r="C33" t="str">
            <v>RUS</v>
          </cell>
          <cell r="D33">
            <v>41215</v>
          </cell>
          <cell r="E33" t="str">
            <v>Vologda</v>
          </cell>
        </row>
        <row r="34">
          <cell r="A34">
            <v>72.5</v>
          </cell>
          <cell r="B34" t="str">
            <v>Yerokhina Mariya/95</v>
          </cell>
          <cell r="C34" t="str">
            <v>RUS</v>
          </cell>
          <cell r="D34">
            <v>41215</v>
          </cell>
          <cell r="E34" t="str">
            <v>Vologda</v>
          </cell>
        </row>
        <row r="35">
          <cell r="A35">
            <v>110</v>
          </cell>
          <cell r="B35" t="str">
            <v>Yerokhina Mariya/95</v>
          </cell>
          <cell r="C35" t="str">
            <v>RUS</v>
          </cell>
          <cell r="D35">
            <v>41215</v>
          </cell>
          <cell r="E35" t="str">
            <v>Vologda</v>
          </cell>
        </row>
        <row r="36">
          <cell r="A36">
            <v>280</v>
          </cell>
          <cell r="B36" t="str">
            <v>Yerokhina Mariya/95</v>
          </cell>
          <cell r="C36" t="str">
            <v>RUS</v>
          </cell>
          <cell r="D36">
            <v>41215</v>
          </cell>
          <cell r="E36" t="str">
            <v>Vologda</v>
          </cell>
        </row>
        <row r="37">
          <cell r="B37" t="str">
            <v>97,5/72,5/110</v>
          </cell>
        </row>
        <row r="38">
          <cell r="A38">
            <v>75</v>
          </cell>
        </row>
        <row r="44">
          <cell r="A44">
            <v>82.5</v>
          </cell>
        </row>
        <row r="50">
          <cell r="A50">
            <v>90</v>
          </cell>
        </row>
        <row r="56">
          <cell r="A56" t="str">
            <v>90+</v>
          </cell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</row>
        <row r="3">
          <cell r="A3">
            <v>55.5</v>
          </cell>
          <cell r="B3" t="str">
            <v>Yenina Natalya/96</v>
          </cell>
          <cell r="C3" t="str">
            <v>RUS</v>
          </cell>
          <cell r="D3" t="str">
            <v>29.05.2014</v>
          </cell>
          <cell r="E3" t="str">
            <v>Kursk</v>
          </cell>
        </row>
        <row r="4">
          <cell r="A4">
            <v>30</v>
          </cell>
          <cell r="B4" t="str">
            <v>Yenina Natalya/96</v>
          </cell>
          <cell r="C4" t="str">
            <v>RUS</v>
          </cell>
          <cell r="D4" t="str">
            <v>29.05.2014</v>
          </cell>
          <cell r="E4" t="str">
            <v>Kursk</v>
          </cell>
        </row>
        <row r="5">
          <cell r="A5">
            <v>65.5</v>
          </cell>
          <cell r="B5" t="str">
            <v>Yenina Natalya/96</v>
          </cell>
          <cell r="C5" t="str">
            <v>RUS</v>
          </cell>
          <cell r="D5" t="str">
            <v>29.05.2014</v>
          </cell>
          <cell r="E5" t="str">
            <v>Kursk</v>
          </cell>
        </row>
        <row r="6">
          <cell r="A6">
            <v>150</v>
          </cell>
          <cell r="B6" t="str">
            <v>Yenina Natalya/96</v>
          </cell>
          <cell r="C6" t="str">
            <v>RUS</v>
          </cell>
          <cell r="D6" t="str">
            <v>29.05.2014</v>
          </cell>
          <cell r="E6" t="str">
            <v>Kursk</v>
          </cell>
        </row>
        <row r="7">
          <cell r="A7" t="str">
            <v xml:space="preserve"> </v>
          </cell>
          <cell r="B7" t="str">
            <v>55.5-30-65.5</v>
          </cell>
        </row>
        <row r="8">
          <cell r="A8">
            <v>48</v>
          </cell>
        </row>
        <row r="9">
          <cell r="A9">
            <v>97.5</v>
          </cell>
          <cell r="B9" t="str">
            <v>Mymrina Anstasiya/90</v>
          </cell>
          <cell r="C9" t="str">
            <v>RUS</v>
          </cell>
          <cell r="D9">
            <v>40087</v>
          </cell>
          <cell r="E9" t="str">
            <v>Rostov</v>
          </cell>
        </row>
        <row r="10">
          <cell r="A10">
            <v>62.5</v>
          </cell>
          <cell r="B10" t="str">
            <v>Mymrina Anstasiya/90</v>
          </cell>
          <cell r="C10" t="str">
            <v>RUS</v>
          </cell>
          <cell r="D10">
            <v>40087</v>
          </cell>
          <cell r="E10" t="str">
            <v>Rostov</v>
          </cell>
        </row>
        <row r="11">
          <cell r="A11">
            <v>130</v>
          </cell>
          <cell r="B11" t="str">
            <v>Mymrina Anstasiya/90</v>
          </cell>
          <cell r="C11" t="str">
            <v>RUS</v>
          </cell>
          <cell r="D11">
            <v>40087</v>
          </cell>
          <cell r="E11" t="str">
            <v>Rostov</v>
          </cell>
        </row>
        <row r="12">
          <cell r="A12">
            <v>290</v>
          </cell>
          <cell r="B12" t="str">
            <v>Mymrina Anstasiya/90</v>
          </cell>
          <cell r="C12" t="str">
            <v>RUS</v>
          </cell>
          <cell r="D12">
            <v>40087</v>
          </cell>
          <cell r="E12" t="str">
            <v>Rostov</v>
          </cell>
        </row>
        <row r="13">
          <cell r="B13" t="str">
            <v>97,5/62,5/130</v>
          </cell>
        </row>
        <row r="14">
          <cell r="A14">
            <v>52</v>
          </cell>
        </row>
        <row r="15">
          <cell r="A15">
            <v>95</v>
          </cell>
          <cell r="B15" t="str">
            <v>Kotlyarova Tatyana/94</v>
          </cell>
          <cell r="C15" t="str">
            <v>RUS</v>
          </cell>
          <cell r="D15">
            <v>41566</v>
          </cell>
          <cell r="E15" t="str">
            <v>Krasnodar</v>
          </cell>
        </row>
        <row r="16">
          <cell r="A16">
            <v>55</v>
          </cell>
          <cell r="B16" t="str">
            <v>Kotlyarova Tatyana/94</v>
          </cell>
          <cell r="C16" t="str">
            <v>RUS</v>
          </cell>
          <cell r="D16">
            <v>41566</v>
          </cell>
          <cell r="E16" t="str">
            <v>Krasnodar</v>
          </cell>
        </row>
        <row r="17">
          <cell r="A17">
            <v>115</v>
          </cell>
          <cell r="B17" t="str">
            <v>Kotlyarova Tatyana/94</v>
          </cell>
          <cell r="C17" t="str">
            <v>RUS</v>
          </cell>
          <cell r="D17">
            <v>41566</v>
          </cell>
          <cell r="E17" t="str">
            <v>Krasnodar</v>
          </cell>
        </row>
        <row r="18">
          <cell r="A18">
            <v>265</v>
          </cell>
          <cell r="B18" t="str">
            <v>Kotlyarova Tatyana/94</v>
          </cell>
          <cell r="C18" t="str">
            <v>RUS</v>
          </cell>
          <cell r="D18">
            <v>41566</v>
          </cell>
          <cell r="E18" t="str">
            <v>Krasnodar</v>
          </cell>
        </row>
        <row r="19">
          <cell r="B19" t="str">
            <v>95/55/115</v>
          </cell>
        </row>
        <row r="20">
          <cell r="A20">
            <v>56</v>
          </cell>
        </row>
        <row r="21">
          <cell r="A21">
            <v>117.5</v>
          </cell>
          <cell r="B21" t="str">
            <v>Spirina Darya/95</v>
          </cell>
          <cell r="C21" t="str">
            <v>RUS</v>
          </cell>
          <cell r="D21" t="str">
            <v>20.08.2014</v>
          </cell>
          <cell r="E21" t="str">
            <v>Moscow</v>
          </cell>
        </row>
        <row r="22">
          <cell r="A22">
            <v>67.5</v>
          </cell>
          <cell r="B22" t="str">
            <v>Spirina Darya/95</v>
          </cell>
          <cell r="C22" t="str">
            <v>RUS</v>
          </cell>
          <cell r="D22" t="str">
            <v>20.08.2014</v>
          </cell>
          <cell r="E22" t="str">
            <v>Moscow</v>
          </cell>
        </row>
        <row r="23">
          <cell r="A23">
            <v>145</v>
          </cell>
          <cell r="B23" t="str">
            <v>Spirina Darya/95</v>
          </cell>
          <cell r="C23" t="str">
            <v>RUS</v>
          </cell>
          <cell r="D23" t="str">
            <v>20.08.2014</v>
          </cell>
          <cell r="E23" t="str">
            <v>Moscow</v>
          </cell>
        </row>
        <row r="24">
          <cell r="A24">
            <v>327.5</v>
          </cell>
          <cell r="B24" t="str">
            <v>Spirina Darya/95</v>
          </cell>
          <cell r="C24" t="str">
            <v>RUS</v>
          </cell>
          <cell r="D24" t="str">
            <v>20.08.2014</v>
          </cell>
          <cell r="E24" t="str">
            <v>Moscow</v>
          </cell>
        </row>
        <row r="25">
          <cell r="B25" t="str">
            <v>115/67.5/145</v>
          </cell>
        </row>
        <row r="26">
          <cell r="A26">
            <v>60</v>
          </cell>
        </row>
        <row r="27">
          <cell r="A27">
            <v>120</v>
          </cell>
          <cell r="B27" t="str">
            <v>Kotlyarova Tatyana/94</v>
          </cell>
          <cell r="C27" t="str">
            <v>RUS</v>
          </cell>
          <cell r="D27" t="str">
            <v>29.05.2014</v>
          </cell>
          <cell r="E27" t="str">
            <v>Kursk</v>
          </cell>
        </row>
        <row r="28">
          <cell r="A28">
            <v>67.5</v>
          </cell>
          <cell r="B28" t="str">
            <v>Kotlyarova Tatyana/94</v>
          </cell>
          <cell r="C28" t="str">
            <v>RUS</v>
          </cell>
          <cell r="D28" t="str">
            <v>29.05.2014</v>
          </cell>
          <cell r="E28" t="str">
            <v>Kursk</v>
          </cell>
        </row>
        <row r="29">
          <cell r="A29">
            <v>147.5</v>
          </cell>
          <cell r="B29" t="str">
            <v>Kotlyarova Tatyana/94</v>
          </cell>
          <cell r="C29" t="str">
            <v>RUS</v>
          </cell>
          <cell r="D29" t="str">
            <v>29.05.2014</v>
          </cell>
          <cell r="E29" t="str">
            <v>Kursk</v>
          </cell>
        </row>
        <row r="30">
          <cell r="A30">
            <v>335</v>
          </cell>
          <cell r="B30" t="str">
            <v>Kotlyarova Tatyana/94</v>
          </cell>
          <cell r="C30" t="str">
            <v>RUS</v>
          </cell>
          <cell r="D30" t="str">
            <v>29.05.2014</v>
          </cell>
          <cell r="E30" t="str">
            <v>Kursk</v>
          </cell>
        </row>
        <row r="31">
          <cell r="A31" t="str">
            <v xml:space="preserve"> </v>
          </cell>
          <cell r="B31" t="str">
            <v>120-67.5-147.5</v>
          </cell>
        </row>
        <row r="32">
          <cell r="A32">
            <v>67.5</v>
          </cell>
        </row>
        <row r="33">
          <cell r="A33">
            <v>97.5</v>
          </cell>
          <cell r="B33" t="str">
            <v>Naam Amalia/95</v>
          </cell>
          <cell r="C33" t="str">
            <v>RUS</v>
          </cell>
          <cell r="D33" t="str">
            <v>08.02.2014</v>
          </cell>
          <cell r="E33" t="str">
            <v>Yekaterinburg</v>
          </cell>
        </row>
        <row r="34">
          <cell r="A34">
            <v>70</v>
          </cell>
          <cell r="B34" t="str">
            <v>Naam Amalia/95</v>
          </cell>
          <cell r="C34" t="str">
            <v>RUS</v>
          </cell>
          <cell r="D34" t="str">
            <v>08.02.2014</v>
          </cell>
          <cell r="E34" t="str">
            <v>Yekaterinburg</v>
          </cell>
        </row>
        <row r="35">
          <cell r="A35">
            <v>105</v>
          </cell>
          <cell r="B35" t="str">
            <v>Naam Amalia/95</v>
          </cell>
          <cell r="C35" t="str">
            <v>RUS</v>
          </cell>
          <cell r="D35" t="str">
            <v>08.02.2014</v>
          </cell>
          <cell r="E35" t="str">
            <v>Yekaterinburg</v>
          </cell>
        </row>
        <row r="36">
          <cell r="A36">
            <v>272.5</v>
          </cell>
          <cell r="B36" t="str">
            <v>Naam Amalia/95</v>
          </cell>
          <cell r="C36" t="str">
            <v>RUS</v>
          </cell>
          <cell r="D36" t="str">
            <v>08.02.2014</v>
          </cell>
          <cell r="E36" t="str">
            <v>Yekaterinburg</v>
          </cell>
        </row>
        <row r="37">
          <cell r="B37" t="str">
            <v>97.5-70-105</v>
          </cell>
        </row>
        <row r="38">
          <cell r="A38">
            <v>75</v>
          </cell>
        </row>
        <row r="39">
          <cell r="A39">
            <v>90</v>
          </cell>
          <cell r="B39" t="str">
            <v>Fedorova Yekaterina/94</v>
          </cell>
          <cell r="C39" t="str">
            <v>RUS</v>
          </cell>
          <cell r="D39" t="str">
            <v>08.02.2014</v>
          </cell>
          <cell r="E39" t="str">
            <v>Yekaterinburg</v>
          </cell>
        </row>
        <row r="40">
          <cell r="A40">
            <v>42.5</v>
          </cell>
          <cell r="B40" t="str">
            <v>Fedorova Yekaterina/94</v>
          </cell>
          <cell r="C40" t="str">
            <v>RUS</v>
          </cell>
          <cell r="D40" t="str">
            <v>08.02.2014</v>
          </cell>
          <cell r="E40" t="str">
            <v>Yekaterinburg</v>
          </cell>
        </row>
        <row r="41">
          <cell r="A41">
            <v>87.5</v>
          </cell>
          <cell r="B41" t="str">
            <v>Fedorova Yekaterina/94</v>
          </cell>
          <cell r="C41" t="str">
            <v>RUS</v>
          </cell>
          <cell r="D41" t="str">
            <v>08.02.2014</v>
          </cell>
          <cell r="E41" t="str">
            <v>Yekaterinburg</v>
          </cell>
        </row>
        <row r="42">
          <cell r="A42">
            <v>220</v>
          </cell>
          <cell r="B42" t="str">
            <v>Fedorova Yekaterina/94</v>
          </cell>
          <cell r="C42" t="str">
            <v>RUS</v>
          </cell>
          <cell r="D42" t="str">
            <v>08.02.2014</v>
          </cell>
          <cell r="E42" t="str">
            <v>Yekaterinburg</v>
          </cell>
        </row>
        <row r="43">
          <cell r="B43" t="str">
            <v>90-42.5-87.5</v>
          </cell>
        </row>
        <row r="44">
          <cell r="A44">
            <v>82.5</v>
          </cell>
        </row>
        <row r="45">
          <cell r="A45">
            <v>140</v>
          </cell>
          <cell r="B45" t="str">
            <v>Zimina Karolina/94</v>
          </cell>
          <cell r="C45" t="str">
            <v>RUS</v>
          </cell>
          <cell r="D45">
            <v>41215</v>
          </cell>
          <cell r="E45" t="str">
            <v>Vologda</v>
          </cell>
        </row>
        <row r="46">
          <cell r="A46">
            <v>80</v>
          </cell>
          <cell r="B46" t="str">
            <v>Zimina Karolina/94</v>
          </cell>
          <cell r="C46" t="str">
            <v>RUS</v>
          </cell>
          <cell r="D46">
            <v>41215</v>
          </cell>
          <cell r="E46" t="str">
            <v>Vologda</v>
          </cell>
        </row>
        <row r="47">
          <cell r="A47">
            <v>140</v>
          </cell>
          <cell r="B47" t="str">
            <v>Zimina Karolina/94</v>
          </cell>
          <cell r="C47" t="str">
            <v>RUS</v>
          </cell>
          <cell r="D47">
            <v>41215</v>
          </cell>
          <cell r="E47" t="str">
            <v>Vologda</v>
          </cell>
        </row>
        <row r="48">
          <cell r="A48">
            <v>360</v>
          </cell>
          <cell r="B48" t="str">
            <v>Zimina Karolina/94</v>
          </cell>
          <cell r="C48" t="str">
            <v>RUS</v>
          </cell>
          <cell r="D48">
            <v>41215</v>
          </cell>
          <cell r="E48" t="str">
            <v>Vologda</v>
          </cell>
        </row>
        <row r="49">
          <cell r="B49" t="str">
            <v>140/80/140</v>
          </cell>
        </row>
        <row r="50">
          <cell r="A50">
            <v>90</v>
          </cell>
        </row>
        <row r="56">
          <cell r="A56" t="str">
            <v>90+</v>
          </cell>
        </row>
      </sheetData>
      <sheetData sheetId="4">
        <row r="1">
          <cell r="B1" t="str">
            <v>ЮНИОРКИ  (20 - 23)</v>
          </cell>
        </row>
        <row r="2">
          <cell r="A2">
            <v>44</v>
          </cell>
        </row>
        <row r="3">
          <cell r="A3">
            <v>60</v>
          </cell>
          <cell r="B3" t="str">
            <v>Andrusiv Oxana/88</v>
          </cell>
          <cell r="C3" t="str">
            <v>UKR</v>
          </cell>
          <cell r="D3">
            <v>39984</v>
          </cell>
          <cell r="E3" t="str">
            <v>Ternopil'</v>
          </cell>
        </row>
        <row r="4">
          <cell r="A4">
            <v>37.5</v>
          </cell>
          <cell r="B4" t="str">
            <v>Andrusiv Oxana/88</v>
          </cell>
          <cell r="C4" t="str">
            <v>UKR</v>
          </cell>
          <cell r="D4">
            <v>39984</v>
          </cell>
          <cell r="E4" t="str">
            <v>Ternopil'</v>
          </cell>
        </row>
        <row r="5">
          <cell r="A5">
            <v>90</v>
          </cell>
          <cell r="B5" t="str">
            <v>Andrusiv Oxana/88</v>
          </cell>
          <cell r="C5" t="str">
            <v>UKR</v>
          </cell>
          <cell r="D5">
            <v>39984</v>
          </cell>
          <cell r="E5" t="str">
            <v>Ternopil'</v>
          </cell>
        </row>
        <row r="6">
          <cell r="A6">
            <v>187.5</v>
          </cell>
          <cell r="B6" t="str">
            <v>Andrusiv Oxana/88</v>
          </cell>
          <cell r="C6" t="str">
            <v>UKR</v>
          </cell>
          <cell r="D6">
            <v>39984</v>
          </cell>
          <cell r="E6" t="str">
            <v>Ternopil'</v>
          </cell>
        </row>
        <row r="7">
          <cell r="B7" t="str">
            <v>60/37,5/90</v>
          </cell>
        </row>
        <row r="8">
          <cell r="A8">
            <v>48</v>
          </cell>
        </row>
        <row r="9">
          <cell r="A9">
            <v>60</v>
          </cell>
          <cell r="B9" t="str">
            <v>Pavlyshyn Ulyana/87</v>
          </cell>
          <cell r="C9" t="str">
            <v>UKR</v>
          </cell>
          <cell r="D9">
            <v>39984</v>
          </cell>
          <cell r="E9" t="str">
            <v>Ternopil'</v>
          </cell>
        </row>
        <row r="10">
          <cell r="A10">
            <v>42.5</v>
          </cell>
          <cell r="B10" t="str">
            <v>Pavlyshyn Ulyana/87</v>
          </cell>
          <cell r="C10" t="str">
            <v>UKR</v>
          </cell>
          <cell r="D10">
            <v>39984</v>
          </cell>
          <cell r="E10" t="str">
            <v>Ternopil'</v>
          </cell>
        </row>
        <row r="11">
          <cell r="A11">
            <v>95</v>
          </cell>
          <cell r="B11" t="str">
            <v>Pavlyshyn Ulyana/87</v>
          </cell>
          <cell r="C11" t="str">
            <v>UKR</v>
          </cell>
          <cell r="D11">
            <v>39984</v>
          </cell>
          <cell r="E11" t="str">
            <v>Ternopil'</v>
          </cell>
        </row>
        <row r="12">
          <cell r="A12">
            <v>197.5</v>
          </cell>
          <cell r="B12" t="str">
            <v>Pavlyshyn Ulyana/87</v>
          </cell>
          <cell r="C12" t="str">
            <v>UKR</v>
          </cell>
          <cell r="D12">
            <v>39984</v>
          </cell>
          <cell r="E12" t="str">
            <v>Ternopil'</v>
          </cell>
        </row>
        <row r="13">
          <cell r="B13" t="str">
            <v>60/42,5/95</v>
          </cell>
        </row>
        <row r="14">
          <cell r="A14">
            <v>52</v>
          </cell>
        </row>
        <row r="15">
          <cell r="A15">
            <v>115</v>
          </cell>
          <cell r="B15" t="str">
            <v>Kurpatova Viktoriya/92</v>
          </cell>
          <cell r="C15" t="str">
            <v>RUS</v>
          </cell>
          <cell r="D15" t="str">
            <v>04.07.2014</v>
          </cell>
          <cell r="E15" t="str">
            <v>Novosibirsk</v>
          </cell>
        </row>
        <row r="16">
          <cell r="A16">
            <v>70</v>
          </cell>
          <cell r="B16" t="str">
            <v>Kurpatova Viktoriya/92</v>
          </cell>
          <cell r="C16" t="str">
            <v>RUS</v>
          </cell>
          <cell r="D16" t="str">
            <v>04.07.2014</v>
          </cell>
          <cell r="E16" t="str">
            <v>Novosibirsk</v>
          </cell>
        </row>
        <row r="17">
          <cell r="A17">
            <v>110</v>
          </cell>
          <cell r="B17" t="str">
            <v>Redko Tetyana/93</v>
          </cell>
          <cell r="C17" t="str">
            <v>UKR</v>
          </cell>
          <cell r="D17">
            <v>41370</v>
          </cell>
          <cell r="E17" t="str">
            <v>Kryvyi Rig</v>
          </cell>
        </row>
        <row r="18">
          <cell r="A18">
            <v>295</v>
          </cell>
          <cell r="B18" t="str">
            <v>Kurpatova Viktoriya/92</v>
          </cell>
          <cell r="C18" t="str">
            <v>RUS</v>
          </cell>
          <cell r="D18" t="str">
            <v>04.07.2014</v>
          </cell>
          <cell r="E18" t="str">
            <v>Novosibirsk</v>
          </cell>
        </row>
        <row r="19">
          <cell r="B19" t="str">
            <v>115/70/110</v>
          </cell>
        </row>
        <row r="20">
          <cell r="A20">
            <v>56</v>
          </cell>
        </row>
        <row r="21">
          <cell r="A21">
            <v>105</v>
          </cell>
          <cell r="B21" t="str">
            <v>Sokolova Viktoriya/89</v>
          </cell>
          <cell r="C21" t="str">
            <v>UKR</v>
          </cell>
          <cell r="D21">
            <v>41370</v>
          </cell>
          <cell r="E21" t="str">
            <v>Kryvyi Rig</v>
          </cell>
        </row>
        <row r="22">
          <cell r="A22">
            <v>75</v>
          </cell>
          <cell r="B22" t="str">
            <v>Sokolova Viktoriya/89</v>
          </cell>
          <cell r="C22" t="str">
            <v>UKR</v>
          </cell>
          <cell r="D22">
            <v>41370</v>
          </cell>
          <cell r="E22" t="str">
            <v>Kryvyi Rig</v>
          </cell>
        </row>
        <row r="23">
          <cell r="A23">
            <v>125</v>
          </cell>
          <cell r="B23" t="str">
            <v>Sotnikova Alena/89</v>
          </cell>
          <cell r="C23" t="str">
            <v>RUS</v>
          </cell>
          <cell r="D23">
            <v>41017</v>
          </cell>
          <cell r="E23" t="str">
            <v>Rostov</v>
          </cell>
        </row>
        <row r="24">
          <cell r="A24">
            <v>305</v>
          </cell>
          <cell r="B24" t="str">
            <v>Sokolova Viktoriya/89</v>
          </cell>
          <cell r="C24" t="str">
            <v>UKR</v>
          </cell>
          <cell r="D24">
            <v>41370</v>
          </cell>
          <cell r="E24" t="str">
            <v>Kryvyi Rig</v>
          </cell>
        </row>
        <row r="25">
          <cell r="B25" t="str">
            <v>105/75/125</v>
          </cell>
        </row>
        <row r="26">
          <cell r="A26">
            <v>60</v>
          </cell>
        </row>
        <row r="27">
          <cell r="A27">
            <v>107.5</v>
          </cell>
          <cell r="B27" t="str">
            <v>Kolesnnikova Larisa/90</v>
          </cell>
          <cell r="C27" t="str">
            <v>RUS</v>
          </cell>
          <cell r="D27">
            <v>41618</v>
          </cell>
          <cell r="E27" t="str">
            <v>Kursk</v>
          </cell>
        </row>
        <row r="28">
          <cell r="A28">
            <v>77.5</v>
          </cell>
          <cell r="B28" t="str">
            <v>Bukina Valeriya/90</v>
          </cell>
          <cell r="C28" t="str">
            <v>RUS</v>
          </cell>
          <cell r="D28">
            <v>40767</v>
          </cell>
          <cell r="E28" t="str">
            <v>Kursk</v>
          </cell>
        </row>
        <row r="29">
          <cell r="A29">
            <v>150</v>
          </cell>
          <cell r="B29" t="str">
            <v>Bukina Valeriya/90</v>
          </cell>
          <cell r="C29" t="str">
            <v>RUS</v>
          </cell>
          <cell r="D29">
            <v>40767</v>
          </cell>
          <cell r="E29" t="str">
            <v>Kursk</v>
          </cell>
        </row>
        <row r="30">
          <cell r="A30">
            <v>327.5</v>
          </cell>
          <cell r="B30" t="str">
            <v>Bukina Valeriya/90</v>
          </cell>
          <cell r="C30" t="str">
            <v>RUS</v>
          </cell>
          <cell r="D30">
            <v>40813</v>
          </cell>
          <cell r="E30" t="str">
            <v>Yekaterinbourgh</v>
          </cell>
        </row>
        <row r="31">
          <cell r="B31" t="str">
            <v>102,5/75/150</v>
          </cell>
        </row>
        <row r="32">
          <cell r="A32">
            <v>67.5</v>
          </cell>
        </row>
        <row r="33">
          <cell r="A33">
            <v>107.5</v>
          </cell>
          <cell r="B33" t="str">
            <v>Malysheva Anna/87</v>
          </cell>
          <cell r="C33" t="str">
            <v>RUS</v>
          </cell>
          <cell r="D33">
            <v>39310</v>
          </cell>
          <cell r="E33" t="str">
            <v>Kursk</v>
          </cell>
        </row>
        <row r="34">
          <cell r="A34">
            <v>60</v>
          </cell>
          <cell r="B34" t="str">
            <v>Babkina Darya/89</v>
          </cell>
          <cell r="C34" t="str">
            <v>UKR</v>
          </cell>
          <cell r="D34">
            <v>40087</v>
          </cell>
          <cell r="E34" t="str">
            <v>Rostov</v>
          </cell>
        </row>
        <row r="35">
          <cell r="A35">
            <v>140</v>
          </cell>
          <cell r="B35" t="str">
            <v>Malysheva Anna/87</v>
          </cell>
          <cell r="C35" t="str">
            <v>RUS</v>
          </cell>
          <cell r="D35">
            <v>39310</v>
          </cell>
          <cell r="E35" t="str">
            <v>Kursk</v>
          </cell>
        </row>
        <row r="36">
          <cell r="A36">
            <v>305</v>
          </cell>
          <cell r="B36" t="str">
            <v>Malysheva Anna/87</v>
          </cell>
          <cell r="C36" t="str">
            <v>RUS</v>
          </cell>
          <cell r="D36">
            <v>39310</v>
          </cell>
          <cell r="E36" t="str">
            <v>Kursk</v>
          </cell>
        </row>
        <row r="37">
          <cell r="B37" t="str">
            <v>107.5/57.5/140</v>
          </cell>
        </row>
        <row r="38">
          <cell r="A38">
            <v>75</v>
          </cell>
        </row>
        <row r="39">
          <cell r="A39">
            <v>97.5</v>
          </cell>
          <cell r="B39" t="str">
            <v>Semenova Yuliya/88</v>
          </cell>
          <cell r="C39" t="str">
            <v>RUS</v>
          </cell>
          <cell r="D39">
            <v>40522</v>
          </cell>
          <cell r="E39" t="str">
            <v>Kursk</v>
          </cell>
        </row>
        <row r="40">
          <cell r="A40">
            <v>50</v>
          </cell>
          <cell r="B40" t="str">
            <v>Semenova Yuliya/88</v>
          </cell>
          <cell r="C40" t="str">
            <v>RUS</v>
          </cell>
          <cell r="D40">
            <v>40522</v>
          </cell>
          <cell r="E40" t="str">
            <v>Kursk</v>
          </cell>
        </row>
        <row r="41">
          <cell r="A41">
            <v>145</v>
          </cell>
          <cell r="B41" t="str">
            <v>Semenova Yuliya/88</v>
          </cell>
          <cell r="C41" t="str">
            <v>RUS</v>
          </cell>
          <cell r="D41">
            <v>40522</v>
          </cell>
          <cell r="E41" t="str">
            <v>Kursk</v>
          </cell>
        </row>
        <row r="42">
          <cell r="A42">
            <v>287.5</v>
          </cell>
          <cell r="B42" t="str">
            <v>Semenova Yuliya/88</v>
          </cell>
          <cell r="C42" t="str">
            <v>RUS</v>
          </cell>
          <cell r="D42">
            <v>40522</v>
          </cell>
          <cell r="E42" t="str">
            <v>Kursk</v>
          </cell>
        </row>
        <row r="43">
          <cell r="B43" t="str">
            <v>97,5/50/140</v>
          </cell>
        </row>
        <row r="44">
          <cell r="A44">
            <v>82.5</v>
          </cell>
        </row>
        <row r="45">
          <cell r="A45">
            <v>135</v>
          </cell>
          <cell r="B45" t="str">
            <v>Mishina Valentina/92</v>
          </cell>
          <cell r="C45" t="str">
            <v>RUS</v>
          </cell>
          <cell r="D45">
            <v>41439</v>
          </cell>
          <cell r="E45" t="str">
            <v>Moscow</v>
          </cell>
        </row>
        <row r="46">
          <cell r="A46">
            <v>70</v>
          </cell>
          <cell r="B46" t="str">
            <v>Mishina Valentina/92</v>
          </cell>
          <cell r="C46" t="str">
            <v>RUS</v>
          </cell>
          <cell r="D46">
            <v>41439</v>
          </cell>
          <cell r="E46" t="str">
            <v>Moscow</v>
          </cell>
        </row>
        <row r="47">
          <cell r="A47">
            <v>150</v>
          </cell>
          <cell r="B47" t="str">
            <v>Mishina Valentina/92</v>
          </cell>
          <cell r="C47" t="str">
            <v>RUS</v>
          </cell>
          <cell r="D47">
            <v>41439</v>
          </cell>
          <cell r="E47" t="str">
            <v>Moscow</v>
          </cell>
        </row>
        <row r="48">
          <cell r="A48">
            <v>355</v>
          </cell>
          <cell r="B48" t="str">
            <v>Mishina Valentina/92</v>
          </cell>
          <cell r="C48" t="str">
            <v>RUS</v>
          </cell>
          <cell r="D48">
            <v>41439</v>
          </cell>
          <cell r="E48" t="str">
            <v>Moscow</v>
          </cell>
        </row>
        <row r="49">
          <cell r="B49" t="str">
            <v>135/70/150</v>
          </cell>
        </row>
        <row r="50">
          <cell r="A50">
            <v>90</v>
          </cell>
        </row>
        <row r="51">
          <cell r="A51">
            <v>80</v>
          </cell>
          <cell r="B51" t="str">
            <v>Akimova Yelena/89</v>
          </cell>
          <cell r="C51" t="str">
            <v>RUS</v>
          </cell>
          <cell r="D51">
            <v>40982</v>
          </cell>
          <cell r="E51" t="str">
            <v>Yekaterinbourgh</v>
          </cell>
        </row>
        <row r="52">
          <cell r="A52">
            <v>45</v>
          </cell>
          <cell r="B52" t="str">
            <v>Akimova Yelena/89</v>
          </cell>
          <cell r="C52" t="str">
            <v>RUS</v>
          </cell>
          <cell r="D52">
            <v>40982</v>
          </cell>
          <cell r="E52" t="str">
            <v>Yekaterinbourgh</v>
          </cell>
        </row>
        <row r="53">
          <cell r="A53">
            <v>115</v>
          </cell>
          <cell r="B53" t="str">
            <v>Akimova Yelena/89</v>
          </cell>
          <cell r="C53" t="str">
            <v>RUS</v>
          </cell>
          <cell r="D53">
            <v>40982</v>
          </cell>
          <cell r="E53" t="str">
            <v>Yekaterinbourgh</v>
          </cell>
        </row>
        <row r="54">
          <cell r="A54">
            <v>240</v>
          </cell>
          <cell r="B54" t="str">
            <v>Akimova Yelena/89</v>
          </cell>
          <cell r="C54" t="str">
            <v>RUS</v>
          </cell>
          <cell r="D54">
            <v>40982</v>
          </cell>
          <cell r="E54" t="str">
            <v>Yekaterinbourgh</v>
          </cell>
        </row>
        <row r="55">
          <cell r="B55" t="str">
            <v>80/45/115</v>
          </cell>
        </row>
        <row r="56">
          <cell r="A56" t="str">
            <v>90+</v>
          </cell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</row>
        <row r="3">
          <cell r="A3">
            <v>75</v>
          </cell>
          <cell r="B3" t="str">
            <v>Katalova Yuliya/80</v>
          </cell>
          <cell r="C3" t="str">
            <v>RUS</v>
          </cell>
          <cell r="D3" t="str">
            <v>20.04.2014</v>
          </cell>
          <cell r="E3" t="str">
            <v>Krasnodar</v>
          </cell>
        </row>
        <row r="4">
          <cell r="A4">
            <v>47.5</v>
          </cell>
          <cell r="B4" t="str">
            <v>Katalova Yuliya/80</v>
          </cell>
          <cell r="C4" t="str">
            <v>RUS</v>
          </cell>
          <cell r="D4" t="str">
            <v>20.04.2014</v>
          </cell>
          <cell r="E4" t="str">
            <v>Krasnodar</v>
          </cell>
        </row>
        <row r="5">
          <cell r="A5">
            <v>90</v>
          </cell>
          <cell r="B5" t="str">
            <v>Katalova Yuliya/80</v>
          </cell>
          <cell r="C5" t="str">
            <v>RUS</v>
          </cell>
          <cell r="D5" t="str">
            <v>20.04.2014</v>
          </cell>
          <cell r="E5" t="str">
            <v>Krasnodar</v>
          </cell>
        </row>
        <row r="6">
          <cell r="A6">
            <v>212.5</v>
          </cell>
          <cell r="B6" t="str">
            <v>Katalova Yuliya/80</v>
          </cell>
          <cell r="C6" t="str">
            <v>RUS</v>
          </cell>
          <cell r="D6" t="str">
            <v>20.04.2014</v>
          </cell>
          <cell r="E6" t="str">
            <v>Krasnodar</v>
          </cell>
        </row>
        <row r="7">
          <cell r="B7" t="str">
            <v>75/47.5/90</v>
          </cell>
        </row>
        <row r="8">
          <cell r="A8">
            <v>48</v>
          </cell>
        </row>
        <row r="9">
          <cell r="A9">
            <v>110</v>
          </cell>
          <cell r="B9" t="str">
            <v>Konchakova Natalya/77</v>
          </cell>
          <cell r="C9" t="str">
            <v>RUS</v>
          </cell>
          <cell r="D9">
            <v>41502</v>
          </cell>
          <cell r="E9" t="str">
            <v>Novosibirsk</v>
          </cell>
        </row>
        <row r="10">
          <cell r="A10">
            <v>65</v>
          </cell>
          <cell r="B10" t="str">
            <v>Krikunova Natalya/81</v>
          </cell>
          <cell r="C10" t="str">
            <v>RUS</v>
          </cell>
          <cell r="D10" t="str">
            <v>20.08.2014</v>
          </cell>
          <cell r="E10" t="str">
            <v>Moscow</v>
          </cell>
        </row>
        <row r="11">
          <cell r="A11">
            <v>135</v>
          </cell>
          <cell r="B11" t="str">
            <v>Konchakova Natalya/77</v>
          </cell>
          <cell r="C11" t="str">
            <v>RUS</v>
          </cell>
          <cell r="D11">
            <v>41515</v>
          </cell>
          <cell r="E11" t="str">
            <v>Idaho Falls</v>
          </cell>
        </row>
        <row r="12">
          <cell r="A12">
            <v>297.5</v>
          </cell>
          <cell r="B12" t="str">
            <v>Konchakova Natalya/77</v>
          </cell>
          <cell r="C12" t="str">
            <v>RUS</v>
          </cell>
          <cell r="D12" t="str">
            <v>20.08.2014</v>
          </cell>
          <cell r="E12" t="str">
            <v>Moscow</v>
          </cell>
        </row>
        <row r="13">
          <cell r="B13" t="str">
            <v>105/57.5/135</v>
          </cell>
        </row>
        <row r="14">
          <cell r="A14">
            <v>52</v>
          </cell>
        </row>
        <row r="15">
          <cell r="A15">
            <v>110</v>
          </cell>
          <cell r="B15" t="str">
            <v>Konchakova Natalya/77</v>
          </cell>
          <cell r="C15" t="str">
            <v>RUS</v>
          </cell>
          <cell r="D15">
            <v>41618</v>
          </cell>
          <cell r="E15" t="str">
            <v>Kursk</v>
          </cell>
        </row>
        <row r="16">
          <cell r="A16">
            <v>62.5</v>
          </cell>
          <cell r="B16" t="str">
            <v>Koveza Oxana/76</v>
          </cell>
          <cell r="C16" t="str">
            <v>RUS</v>
          </cell>
          <cell r="D16">
            <v>40408</v>
          </cell>
          <cell r="E16" t="str">
            <v>Moscow</v>
          </cell>
        </row>
        <row r="17">
          <cell r="A17">
            <v>145</v>
          </cell>
          <cell r="B17" t="str">
            <v>Konchakova Natalya/77</v>
          </cell>
          <cell r="C17" t="str">
            <v>RUS</v>
          </cell>
          <cell r="D17">
            <v>41618</v>
          </cell>
          <cell r="E17" t="str">
            <v>Kursk</v>
          </cell>
        </row>
        <row r="18">
          <cell r="A18">
            <v>307.5</v>
          </cell>
          <cell r="B18" t="str">
            <v>Konchakova Natalya/77</v>
          </cell>
          <cell r="C18" t="str">
            <v>RUS</v>
          </cell>
          <cell r="D18">
            <v>41618</v>
          </cell>
          <cell r="E18" t="str">
            <v>Kursk</v>
          </cell>
        </row>
        <row r="19">
          <cell r="B19" t="str">
            <v>110/57,5/141</v>
          </cell>
        </row>
        <row r="20">
          <cell r="A20">
            <v>56</v>
          </cell>
        </row>
        <row r="21">
          <cell r="A21">
            <v>112.5</v>
          </cell>
          <cell r="B21" t="str">
            <v>Sukhoverkova Yekaterina/73</v>
          </cell>
          <cell r="C21" t="str">
            <v>RUS</v>
          </cell>
          <cell r="D21">
            <v>41130</v>
          </cell>
          <cell r="E21" t="str">
            <v>Kryvyi Rig</v>
          </cell>
        </row>
        <row r="22">
          <cell r="A22">
            <v>67.5</v>
          </cell>
          <cell r="B22" t="str">
            <v>Shelepova Yelena/73</v>
          </cell>
          <cell r="C22" t="str">
            <v>RUS</v>
          </cell>
          <cell r="D22">
            <v>41017</v>
          </cell>
          <cell r="E22" t="str">
            <v>Rostov</v>
          </cell>
        </row>
        <row r="23">
          <cell r="A23">
            <v>145</v>
          </cell>
          <cell r="B23" t="str">
            <v>Sukhoverkova Yekaterina/73</v>
          </cell>
          <cell r="C23" t="str">
            <v>RUS</v>
          </cell>
          <cell r="D23">
            <v>41130</v>
          </cell>
          <cell r="E23" t="str">
            <v>Kryvyi Rig</v>
          </cell>
        </row>
        <row r="24">
          <cell r="A24">
            <v>325</v>
          </cell>
          <cell r="B24" t="str">
            <v>Sukhoverkova Yekaterina/73</v>
          </cell>
          <cell r="C24" t="str">
            <v>RUS</v>
          </cell>
          <cell r="D24">
            <v>41130</v>
          </cell>
          <cell r="E24" t="str">
            <v>Kryvyi Rig</v>
          </cell>
        </row>
        <row r="25">
          <cell r="B25" t="str">
            <v>112,5/67,5/145</v>
          </cell>
        </row>
        <row r="26">
          <cell r="A26">
            <v>60</v>
          </cell>
        </row>
        <row r="27">
          <cell r="A27">
            <v>110</v>
          </cell>
          <cell r="B27" t="str">
            <v>Okhapkina Svetlana/77</v>
          </cell>
          <cell r="C27" t="str">
            <v>RUS</v>
          </cell>
          <cell r="D27" t="str">
            <v>20.08.2014</v>
          </cell>
          <cell r="E27" t="str">
            <v>Moscow</v>
          </cell>
        </row>
        <row r="28">
          <cell r="A28">
            <v>95</v>
          </cell>
          <cell r="B28" t="str">
            <v>Savelyeva Nina/73</v>
          </cell>
          <cell r="C28" t="str">
            <v>UKR</v>
          </cell>
          <cell r="D28">
            <v>40087</v>
          </cell>
          <cell r="E28" t="str">
            <v>Rostov</v>
          </cell>
        </row>
        <row r="29">
          <cell r="A29">
            <v>157.5</v>
          </cell>
          <cell r="B29" t="str">
            <v>Okhapkina Svetlana/77</v>
          </cell>
          <cell r="C29" t="str">
            <v>RUS</v>
          </cell>
          <cell r="D29" t="str">
            <v>20.08.2014</v>
          </cell>
          <cell r="E29" t="str">
            <v>Moscow</v>
          </cell>
        </row>
        <row r="30">
          <cell r="A30">
            <v>335</v>
          </cell>
          <cell r="B30" t="str">
            <v>Okhapkina Svetlana/77</v>
          </cell>
          <cell r="C30" t="str">
            <v>RUS</v>
          </cell>
          <cell r="D30" t="str">
            <v>20.08.2014</v>
          </cell>
          <cell r="E30" t="str">
            <v>Moscow</v>
          </cell>
        </row>
        <row r="31">
          <cell r="B31" t="str">
            <v>110/67.5/157.5</v>
          </cell>
        </row>
        <row r="32">
          <cell r="A32">
            <v>67.5</v>
          </cell>
        </row>
        <row r="33">
          <cell r="A33">
            <v>120</v>
          </cell>
          <cell r="B33" t="str">
            <v>Savelyeva Nina/73</v>
          </cell>
          <cell r="C33" t="str">
            <v>UKR</v>
          </cell>
          <cell r="D33">
            <v>40408</v>
          </cell>
          <cell r="E33" t="str">
            <v>Moscow</v>
          </cell>
        </row>
        <row r="34">
          <cell r="A34">
            <v>97.5</v>
          </cell>
          <cell r="B34" t="str">
            <v>Savelyeva Nina/73</v>
          </cell>
          <cell r="C34" t="str">
            <v>UKR</v>
          </cell>
          <cell r="D34">
            <v>40408</v>
          </cell>
          <cell r="E34" t="str">
            <v>Moscow</v>
          </cell>
        </row>
        <row r="35">
          <cell r="A35">
            <v>160</v>
          </cell>
          <cell r="B35" t="str">
            <v>Sokolova Alena/77</v>
          </cell>
          <cell r="C35" t="str">
            <v>RUS</v>
          </cell>
          <cell r="D35">
            <v>40638</v>
          </cell>
          <cell r="E35" t="str">
            <v>Chelyabinsk</v>
          </cell>
        </row>
        <row r="36">
          <cell r="A36">
            <v>347.5</v>
          </cell>
          <cell r="B36" t="str">
            <v>Savelyeva Nina/73</v>
          </cell>
          <cell r="C36" t="str">
            <v>UKR</v>
          </cell>
          <cell r="D36">
            <v>40408</v>
          </cell>
          <cell r="E36" t="str">
            <v>Moscow</v>
          </cell>
        </row>
        <row r="37">
          <cell r="B37" t="str">
            <v>120/97,5/130</v>
          </cell>
        </row>
        <row r="38">
          <cell r="A38">
            <v>75</v>
          </cell>
        </row>
        <row r="39">
          <cell r="A39">
            <v>82.5</v>
          </cell>
          <cell r="B39" t="str">
            <v>Galkina Yelena/78</v>
          </cell>
          <cell r="C39" t="str">
            <v>RUS</v>
          </cell>
          <cell r="D39">
            <v>41066</v>
          </cell>
          <cell r="E39" t="str">
            <v>Moscow</v>
          </cell>
        </row>
        <row r="40">
          <cell r="A40">
            <v>62.5</v>
          </cell>
          <cell r="B40" t="str">
            <v>Galkina Yelena/78</v>
          </cell>
          <cell r="C40" t="str">
            <v>RUS</v>
          </cell>
          <cell r="D40">
            <v>41066</v>
          </cell>
          <cell r="E40" t="str">
            <v>Moscow</v>
          </cell>
        </row>
        <row r="41">
          <cell r="A41">
            <v>112.5</v>
          </cell>
          <cell r="B41" t="str">
            <v>Galkina Yelena/78</v>
          </cell>
          <cell r="C41" t="str">
            <v>RUS</v>
          </cell>
          <cell r="D41">
            <v>41066</v>
          </cell>
          <cell r="E41" t="str">
            <v>Moscow</v>
          </cell>
        </row>
        <row r="42">
          <cell r="A42">
            <v>257.5</v>
          </cell>
          <cell r="B42" t="str">
            <v>Galkina Yelena/78</v>
          </cell>
          <cell r="C42" t="str">
            <v>RUS</v>
          </cell>
          <cell r="D42">
            <v>41066</v>
          </cell>
          <cell r="E42" t="str">
            <v>Moscow</v>
          </cell>
        </row>
        <row r="43">
          <cell r="B43" t="str">
            <v>82,5/62,5/112,5</v>
          </cell>
        </row>
        <row r="46">
          <cell r="A46">
            <v>82.5</v>
          </cell>
        </row>
        <row r="47">
          <cell r="A47">
            <v>125</v>
          </cell>
          <cell r="B47" t="str">
            <v>Pugovkina Alla/75</v>
          </cell>
          <cell r="C47" t="str">
            <v>RUS</v>
          </cell>
          <cell r="D47">
            <v>41439</v>
          </cell>
          <cell r="E47" t="str">
            <v>Moscow</v>
          </cell>
        </row>
        <row r="48">
          <cell r="A48">
            <v>102.5</v>
          </cell>
          <cell r="B48" t="str">
            <v>Pugovkina Alla/75</v>
          </cell>
          <cell r="C48" t="str">
            <v>RUS</v>
          </cell>
          <cell r="D48">
            <v>41439</v>
          </cell>
          <cell r="E48" t="str">
            <v>Moscow</v>
          </cell>
        </row>
        <row r="49">
          <cell r="A49">
            <v>165</v>
          </cell>
          <cell r="B49" t="str">
            <v>Pugovkina Alla/75</v>
          </cell>
          <cell r="C49" t="str">
            <v>RUS</v>
          </cell>
          <cell r="D49">
            <v>41439</v>
          </cell>
          <cell r="E49" t="str">
            <v>Moscow</v>
          </cell>
        </row>
        <row r="50">
          <cell r="A50">
            <v>392.5</v>
          </cell>
          <cell r="B50" t="str">
            <v>Pugovkina Alla/75</v>
          </cell>
          <cell r="C50" t="str">
            <v>RUS</v>
          </cell>
          <cell r="D50">
            <v>41439</v>
          </cell>
          <cell r="E50" t="str">
            <v>Moscow</v>
          </cell>
        </row>
        <row r="51">
          <cell r="B51" t="str">
            <v>125/102,5/165</v>
          </cell>
        </row>
        <row r="52">
          <cell r="A52">
            <v>90</v>
          </cell>
        </row>
        <row r="58">
          <cell r="A58" t="str">
            <v>90+</v>
          </cell>
        </row>
        <row r="59">
          <cell r="A59">
            <v>115</v>
          </cell>
          <cell r="B59" t="str">
            <v>Danylyuk Inna/77</v>
          </cell>
          <cell r="C59" t="str">
            <v>UKR</v>
          </cell>
          <cell r="D59">
            <v>41370</v>
          </cell>
          <cell r="E59" t="str">
            <v>Kryvyi Rig</v>
          </cell>
        </row>
        <row r="60">
          <cell r="A60">
            <v>62.5</v>
          </cell>
          <cell r="B60" t="str">
            <v>Danylyuk Inna/77</v>
          </cell>
          <cell r="C60" t="str">
            <v>UKR</v>
          </cell>
          <cell r="D60">
            <v>41370</v>
          </cell>
          <cell r="E60" t="str">
            <v>Kryvyi Rig</v>
          </cell>
        </row>
        <row r="61">
          <cell r="A61">
            <v>160</v>
          </cell>
          <cell r="B61" t="str">
            <v>Danylyuk Inna/77</v>
          </cell>
          <cell r="C61" t="str">
            <v>UKR</v>
          </cell>
          <cell r="D61">
            <v>41370</v>
          </cell>
          <cell r="E61" t="str">
            <v>Kryvyi Rig</v>
          </cell>
        </row>
        <row r="62">
          <cell r="A62">
            <v>337.5</v>
          </cell>
          <cell r="B62" t="str">
            <v>Danylyuk Inna/77</v>
          </cell>
          <cell r="C62" t="str">
            <v>UKR</v>
          </cell>
          <cell r="D62">
            <v>41370</v>
          </cell>
          <cell r="E62" t="str">
            <v>Kryvyi Rig</v>
          </cell>
        </row>
        <row r="63">
          <cell r="B63" t="str">
            <v>115/92,5/160</v>
          </cell>
        </row>
      </sheetData>
      <sheetData sheetId="6">
        <row r="1">
          <cell r="B1" t="str">
            <v>40-44</v>
          </cell>
        </row>
        <row r="2">
          <cell r="A2">
            <v>44</v>
          </cell>
        </row>
        <row r="7">
          <cell r="A7">
            <v>48</v>
          </cell>
        </row>
        <row r="12">
          <cell r="A12">
            <v>52</v>
          </cell>
        </row>
        <row r="13">
          <cell r="A13">
            <v>85</v>
          </cell>
          <cell r="B13" t="str">
            <v>Negodyuk Olga/68</v>
          </cell>
          <cell r="C13" t="str">
            <v>UKR</v>
          </cell>
          <cell r="D13">
            <v>40087</v>
          </cell>
          <cell r="E13" t="str">
            <v>Rostov</v>
          </cell>
        </row>
        <row r="14">
          <cell r="A14">
            <v>50</v>
          </cell>
          <cell r="B14" t="str">
            <v>Negodyuk Olga/68</v>
          </cell>
          <cell r="C14" t="str">
            <v>UKR</v>
          </cell>
          <cell r="D14">
            <v>40087</v>
          </cell>
          <cell r="E14" t="str">
            <v>Rostov</v>
          </cell>
        </row>
        <row r="15">
          <cell r="A15">
            <v>117.5</v>
          </cell>
          <cell r="B15" t="str">
            <v>Negodyuk Olga/68</v>
          </cell>
          <cell r="C15" t="str">
            <v>UKR</v>
          </cell>
          <cell r="D15">
            <v>40087</v>
          </cell>
          <cell r="E15" t="str">
            <v>Rostov</v>
          </cell>
        </row>
        <row r="16">
          <cell r="A16">
            <v>252.5</v>
          </cell>
          <cell r="B16" t="str">
            <v>Negodyuk Olga/68</v>
          </cell>
          <cell r="C16" t="str">
            <v>UKR</v>
          </cell>
          <cell r="D16">
            <v>40087</v>
          </cell>
          <cell r="E16" t="str">
            <v>Rostov</v>
          </cell>
        </row>
        <row r="17">
          <cell r="B17" t="str">
            <v>85/50/117,5</v>
          </cell>
        </row>
        <row r="18">
          <cell r="A18">
            <v>56</v>
          </cell>
        </row>
        <row r="19">
          <cell r="A19">
            <v>115</v>
          </cell>
          <cell r="B19" t="str">
            <v>Sukhoverkova Yekaterina/73</v>
          </cell>
          <cell r="C19" t="str">
            <v>RUS</v>
          </cell>
          <cell r="D19" t="str">
            <v>20.08.2014</v>
          </cell>
          <cell r="E19" t="str">
            <v>Moscow</v>
          </cell>
        </row>
        <row r="20">
          <cell r="A20">
            <v>65</v>
          </cell>
          <cell r="B20" t="str">
            <v>Shelepova Yelena/73</v>
          </cell>
          <cell r="C20" t="str">
            <v>RUS</v>
          </cell>
          <cell r="D20">
            <v>41439</v>
          </cell>
          <cell r="E20" t="str">
            <v>Moscow</v>
          </cell>
        </row>
        <row r="21">
          <cell r="A21">
            <v>155</v>
          </cell>
          <cell r="B21" t="str">
            <v>Sukhoverkova Yekaterina/73</v>
          </cell>
          <cell r="C21" t="str">
            <v>RUS</v>
          </cell>
          <cell r="D21" t="str">
            <v>20.08.2014</v>
          </cell>
          <cell r="E21" t="str">
            <v>Moscow</v>
          </cell>
        </row>
        <row r="22">
          <cell r="A22">
            <v>335</v>
          </cell>
          <cell r="B22" t="str">
            <v>Sukhoverkova Yekaterina/73</v>
          </cell>
          <cell r="C22" t="str">
            <v>RUS</v>
          </cell>
          <cell r="D22" t="str">
            <v>20.08.2014</v>
          </cell>
          <cell r="E22" t="str">
            <v>Moscow</v>
          </cell>
        </row>
        <row r="23">
          <cell r="B23" t="str">
            <v>115/65/155</v>
          </cell>
        </row>
        <row r="24">
          <cell r="A24">
            <v>60</v>
          </cell>
        </row>
        <row r="25">
          <cell r="A25">
            <v>115</v>
          </cell>
          <cell r="B25" t="str">
            <v>Ukhlina Tatyana/71</v>
          </cell>
          <cell r="C25" t="str">
            <v>RUS</v>
          </cell>
          <cell r="D25">
            <v>41130</v>
          </cell>
          <cell r="E25" t="str">
            <v>Kryvyi Rig</v>
          </cell>
        </row>
        <row r="26">
          <cell r="A26">
            <v>70</v>
          </cell>
          <cell r="B26" t="str">
            <v>Levochkina Valeriya/64</v>
          </cell>
          <cell r="C26" t="str">
            <v>RUS</v>
          </cell>
          <cell r="D26">
            <v>39310</v>
          </cell>
          <cell r="E26" t="str">
            <v xml:space="preserve">Kursk </v>
          </cell>
        </row>
        <row r="27">
          <cell r="A27">
            <v>145</v>
          </cell>
          <cell r="B27" t="str">
            <v>Levochkina Valeriya/64</v>
          </cell>
          <cell r="C27" t="str">
            <v>RUS</v>
          </cell>
          <cell r="D27">
            <v>39310</v>
          </cell>
          <cell r="E27" t="str">
            <v xml:space="preserve">Kursk </v>
          </cell>
        </row>
        <row r="28">
          <cell r="A28">
            <v>315</v>
          </cell>
          <cell r="B28" t="str">
            <v>Levochkina Valeriya/64</v>
          </cell>
          <cell r="C28" t="str">
            <v>RUS</v>
          </cell>
          <cell r="D28">
            <v>39310</v>
          </cell>
          <cell r="E28" t="str">
            <v xml:space="preserve">Kursk </v>
          </cell>
        </row>
        <row r="29">
          <cell r="B29" t="str">
            <v>100/70/145</v>
          </cell>
        </row>
        <row r="30">
          <cell r="A30">
            <v>67.5</v>
          </cell>
        </row>
        <row r="31">
          <cell r="A31">
            <v>127.5</v>
          </cell>
          <cell r="B31" t="str">
            <v>Voronina Mariya/72</v>
          </cell>
          <cell r="C31" t="str">
            <v>RUS</v>
          </cell>
          <cell r="D31" t="str">
            <v>20.08.2014</v>
          </cell>
          <cell r="E31" t="str">
            <v>Moscow</v>
          </cell>
        </row>
        <row r="32">
          <cell r="A32">
            <v>70</v>
          </cell>
          <cell r="B32" t="str">
            <v>Voronina Mariya/72</v>
          </cell>
          <cell r="C32" t="str">
            <v>RUS</v>
          </cell>
          <cell r="D32" t="str">
            <v>20.08.2014</v>
          </cell>
          <cell r="E32" t="str">
            <v>Moscow</v>
          </cell>
        </row>
        <row r="33">
          <cell r="A33">
            <v>145</v>
          </cell>
          <cell r="B33" t="str">
            <v>Voronina Mariya/72</v>
          </cell>
          <cell r="C33" t="str">
            <v>RUS</v>
          </cell>
          <cell r="D33" t="str">
            <v>20.08.2014</v>
          </cell>
          <cell r="E33" t="str">
            <v>Moscow</v>
          </cell>
        </row>
        <row r="34">
          <cell r="A34">
            <v>332.5</v>
          </cell>
          <cell r="B34" t="str">
            <v>Voronina Mariya/72</v>
          </cell>
          <cell r="C34" t="str">
            <v>RUS</v>
          </cell>
          <cell r="D34" t="str">
            <v>20.08.2014</v>
          </cell>
          <cell r="E34" t="str">
            <v>Moscow</v>
          </cell>
        </row>
        <row r="35">
          <cell r="B35" t="str">
            <v>120/70/142.5</v>
          </cell>
        </row>
        <row r="36">
          <cell r="A36">
            <v>75</v>
          </cell>
        </row>
        <row r="42">
          <cell r="A42">
            <v>82.5</v>
          </cell>
        </row>
        <row r="48">
          <cell r="A48">
            <v>90</v>
          </cell>
        </row>
        <row r="54">
          <cell r="A54" t="str">
            <v>90+</v>
          </cell>
        </row>
      </sheetData>
      <sheetData sheetId="7" refreshError="1"/>
      <sheetData sheetId="8">
        <row r="1">
          <cell r="B1" t="str">
            <v>50-54</v>
          </cell>
        </row>
        <row r="2">
          <cell r="A2">
            <v>44</v>
          </cell>
        </row>
        <row r="7">
          <cell r="A7">
            <v>48</v>
          </cell>
        </row>
        <row r="12">
          <cell r="A12">
            <v>52</v>
          </cell>
        </row>
        <row r="13">
          <cell r="A13">
            <v>75</v>
          </cell>
          <cell r="B13" t="str">
            <v>Yarotskaya Natalya/63</v>
          </cell>
          <cell r="C13" t="str">
            <v>RUS</v>
          </cell>
          <cell r="D13" t="str">
            <v>04.07.2014</v>
          </cell>
          <cell r="E13" t="str">
            <v>Novosibirsk</v>
          </cell>
        </row>
        <row r="14">
          <cell r="A14">
            <v>37.5</v>
          </cell>
          <cell r="B14" t="str">
            <v>Yarotskaya Natalya/63</v>
          </cell>
          <cell r="C14" t="str">
            <v>RUS</v>
          </cell>
          <cell r="D14" t="str">
            <v>04.07.2014</v>
          </cell>
          <cell r="E14" t="str">
            <v>Novosibirsk</v>
          </cell>
        </row>
        <row r="15">
          <cell r="A15">
            <v>70</v>
          </cell>
          <cell r="B15" t="str">
            <v>Yarotskaya Natalya/63</v>
          </cell>
          <cell r="C15" t="str">
            <v>RUS</v>
          </cell>
          <cell r="D15" t="str">
            <v>04.07.2014</v>
          </cell>
          <cell r="E15" t="str">
            <v>Novosibirsk</v>
          </cell>
        </row>
        <row r="16">
          <cell r="A16">
            <v>182.5</v>
          </cell>
          <cell r="B16" t="str">
            <v>Yarotskaya Natalya/63</v>
          </cell>
          <cell r="C16" t="str">
            <v>RUS</v>
          </cell>
          <cell r="D16" t="str">
            <v>04.07.2014</v>
          </cell>
          <cell r="E16" t="str">
            <v>Novosibirsk</v>
          </cell>
        </row>
        <row r="17">
          <cell r="B17" t="str">
            <v>75/37.5/70</v>
          </cell>
        </row>
        <row r="18">
          <cell r="A18">
            <v>56</v>
          </cell>
        </row>
        <row r="24">
          <cell r="A24">
            <v>60</v>
          </cell>
        </row>
        <row r="30">
          <cell r="A30">
            <v>67.5</v>
          </cell>
        </row>
        <row r="36">
          <cell r="A36">
            <v>75</v>
          </cell>
        </row>
        <row r="37">
          <cell r="A37">
            <v>100</v>
          </cell>
          <cell r="B37" t="str">
            <v>Sheremenko Svitlana/59</v>
          </cell>
          <cell r="C37" t="str">
            <v>UKR</v>
          </cell>
          <cell r="D37">
            <v>39984</v>
          </cell>
          <cell r="E37" t="str">
            <v>Ternopil'</v>
          </cell>
        </row>
        <row r="38">
          <cell r="A38">
            <v>60</v>
          </cell>
          <cell r="B38" t="str">
            <v>Sheremenko Svitlana/59</v>
          </cell>
          <cell r="C38" t="str">
            <v>UKR</v>
          </cell>
          <cell r="D38">
            <v>39984</v>
          </cell>
          <cell r="E38" t="str">
            <v>Ternopil'</v>
          </cell>
        </row>
        <row r="39">
          <cell r="A39">
            <v>135</v>
          </cell>
          <cell r="B39" t="str">
            <v>Sheremenko Svitlana/59</v>
          </cell>
          <cell r="C39" t="str">
            <v>UKR</v>
          </cell>
          <cell r="D39">
            <v>39984</v>
          </cell>
          <cell r="E39" t="str">
            <v>Ternopil'</v>
          </cell>
        </row>
        <row r="40">
          <cell r="A40">
            <v>295</v>
          </cell>
          <cell r="B40" t="str">
            <v>Sheremenko Svitlana/59</v>
          </cell>
          <cell r="C40" t="str">
            <v>UKR</v>
          </cell>
          <cell r="D40">
            <v>39984</v>
          </cell>
          <cell r="E40" t="str">
            <v>Ternopil'</v>
          </cell>
        </row>
        <row r="41">
          <cell r="B41" t="str">
            <v>100/60/135</v>
          </cell>
        </row>
        <row r="42">
          <cell r="A42">
            <v>82.5</v>
          </cell>
        </row>
        <row r="43">
          <cell r="A43">
            <v>125</v>
          </cell>
          <cell r="B43" t="str">
            <v>Tsukanova Natalya/56</v>
          </cell>
          <cell r="C43" t="str">
            <v>UKR</v>
          </cell>
          <cell r="D43">
            <v>40087</v>
          </cell>
          <cell r="E43" t="str">
            <v>Rostov</v>
          </cell>
        </row>
        <row r="44">
          <cell r="A44">
            <v>90</v>
          </cell>
          <cell r="B44" t="str">
            <v>Tsukanova Natalya/56</v>
          </cell>
          <cell r="C44" t="str">
            <v>UKR</v>
          </cell>
          <cell r="D44">
            <v>40087</v>
          </cell>
          <cell r="E44" t="str">
            <v>Rostov</v>
          </cell>
        </row>
        <row r="45">
          <cell r="A45">
            <v>160</v>
          </cell>
          <cell r="B45" t="str">
            <v>Tsukanova Natalya/56</v>
          </cell>
          <cell r="C45" t="str">
            <v>UKR</v>
          </cell>
          <cell r="D45">
            <v>40087</v>
          </cell>
          <cell r="E45" t="str">
            <v>Rostov</v>
          </cell>
        </row>
        <row r="46">
          <cell r="A46">
            <v>375</v>
          </cell>
          <cell r="B46" t="str">
            <v>Tsukanova Natalya/56</v>
          </cell>
          <cell r="C46" t="str">
            <v>UKR</v>
          </cell>
          <cell r="D46">
            <v>40087</v>
          </cell>
          <cell r="E46" t="str">
            <v>Rostov</v>
          </cell>
        </row>
        <row r="47">
          <cell r="B47" t="str">
            <v>125/90/160</v>
          </cell>
        </row>
        <row r="48">
          <cell r="A48">
            <v>90</v>
          </cell>
        </row>
        <row r="49">
          <cell r="A49">
            <v>130</v>
          </cell>
          <cell r="B49" t="str">
            <v>Tsukanova Natalya/53</v>
          </cell>
          <cell r="C49" t="str">
            <v>UKR</v>
          </cell>
          <cell r="D49">
            <v>39984</v>
          </cell>
          <cell r="E49" t="str">
            <v>Ternopil'</v>
          </cell>
        </row>
        <row r="50">
          <cell r="A50">
            <v>87.5</v>
          </cell>
          <cell r="B50" t="str">
            <v>Tsukanova Natalya/53</v>
          </cell>
          <cell r="C50" t="str">
            <v>UKR</v>
          </cell>
          <cell r="D50">
            <v>39984</v>
          </cell>
          <cell r="E50" t="str">
            <v>Ternopil'</v>
          </cell>
        </row>
        <row r="51">
          <cell r="A51">
            <v>160</v>
          </cell>
          <cell r="B51" t="str">
            <v>Tsukanova Natalya/53</v>
          </cell>
          <cell r="C51" t="str">
            <v>UKR</v>
          </cell>
          <cell r="D51">
            <v>39984</v>
          </cell>
          <cell r="E51" t="str">
            <v>Ternopil'</v>
          </cell>
        </row>
        <row r="52">
          <cell r="A52">
            <v>377.5</v>
          </cell>
          <cell r="B52" t="str">
            <v>Tsukanova Natalya/53</v>
          </cell>
          <cell r="C52" t="str">
            <v>UKR</v>
          </cell>
          <cell r="D52">
            <v>39984</v>
          </cell>
          <cell r="E52" t="str">
            <v>Ternopil'</v>
          </cell>
        </row>
        <row r="53">
          <cell r="B53" t="str">
            <v>130/87,5/160</v>
          </cell>
        </row>
        <row r="54">
          <cell r="A54" t="str">
            <v>90+</v>
          </cell>
        </row>
      </sheetData>
      <sheetData sheetId="9">
        <row r="1">
          <cell r="B1" t="str">
            <v>55-59</v>
          </cell>
        </row>
        <row r="2">
          <cell r="A2">
            <v>44</v>
          </cell>
        </row>
        <row r="7">
          <cell r="A7">
            <v>48</v>
          </cell>
        </row>
        <row r="12">
          <cell r="A12">
            <v>52</v>
          </cell>
        </row>
        <row r="13">
          <cell r="A13">
            <v>82.5</v>
          </cell>
          <cell r="B13" t="str">
            <v>Volkova Lyudmila/56</v>
          </cell>
          <cell r="C13" t="str">
            <v>RUS</v>
          </cell>
          <cell r="D13" t="str">
            <v>20.08.2014</v>
          </cell>
          <cell r="E13" t="str">
            <v>Moscow</v>
          </cell>
        </row>
        <row r="14">
          <cell r="A14">
            <v>42.5</v>
          </cell>
          <cell r="B14" t="str">
            <v>Volkova Lyudmila/56</v>
          </cell>
          <cell r="C14" t="str">
            <v>RUS</v>
          </cell>
          <cell r="D14" t="str">
            <v>20.08.2014</v>
          </cell>
          <cell r="E14" t="str">
            <v>Moscow</v>
          </cell>
        </row>
        <row r="15">
          <cell r="A15">
            <v>105</v>
          </cell>
          <cell r="B15" t="str">
            <v>Volkova Lyudmila/56</v>
          </cell>
          <cell r="C15" t="str">
            <v>RUS</v>
          </cell>
          <cell r="D15" t="str">
            <v>20.08.2014</v>
          </cell>
          <cell r="E15" t="str">
            <v>Moscow</v>
          </cell>
        </row>
        <row r="16">
          <cell r="A16">
            <v>230</v>
          </cell>
          <cell r="B16" t="str">
            <v>Volkova Lyudmila/56</v>
          </cell>
          <cell r="C16" t="str">
            <v>RUS</v>
          </cell>
          <cell r="D16" t="str">
            <v>20.08.2014</v>
          </cell>
          <cell r="E16" t="str">
            <v>Moscow</v>
          </cell>
        </row>
        <row r="17">
          <cell r="B17" t="str">
            <v>82.5/42.5/105</v>
          </cell>
        </row>
        <row r="18">
          <cell r="A18">
            <v>56</v>
          </cell>
        </row>
        <row r="24">
          <cell r="A24">
            <v>60</v>
          </cell>
        </row>
        <row r="30">
          <cell r="A30">
            <v>67.5</v>
          </cell>
        </row>
        <row r="31">
          <cell r="A31">
            <v>100</v>
          </cell>
          <cell r="B31" t="str">
            <v>Kryshtaleva Alla/56</v>
          </cell>
          <cell r="C31" t="str">
            <v>UKR</v>
          </cell>
          <cell r="D31">
            <v>41130</v>
          </cell>
          <cell r="E31" t="str">
            <v>Kryvyi Rig</v>
          </cell>
        </row>
        <row r="32">
          <cell r="A32">
            <v>57.5</v>
          </cell>
          <cell r="B32" t="str">
            <v>Kryshtaleva Alla/56</v>
          </cell>
          <cell r="C32" t="str">
            <v>UKR</v>
          </cell>
          <cell r="D32">
            <v>41130</v>
          </cell>
          <cell r="E32" t="str">
            <v>Kryvyi Rig</v>
          </cell>
        </row>
        <row r="33">
          <cell r="A33">
            <v>110</v>
          </cell>
          <cell r="B33" t="str">
            <v>Kryshtaleva Alla/56</v>
          </cell>
          <cell r="C33" t="str">
            <v>UKR</v>
          </cell>
          <cell r="D33">
            <v>41130</v>
          </cell>
          <cell r="E33" t="str">
            <v>Kryvyi Rig</v>
          </cell>
        </row>
        <row r="34">
          <cell r="A34">
            <v>267.5</v>
          </cell>
          <cell r="B34" t="str">
            <v>Kryshtaleva Alla/56</v>
          </cell>
          <cell r="C34" t="str">
            <v>UKR</v>
          </cell>
          <cell r="D34">
            <v>41130</v>
          </cell>
          <cell r="E34" t="str">
            <v>Kryvyi Rig</v>
          </cell>
        </row>
        <row r="35">
          <cell r="B35" t="str">
            <v>100/57,5/110</v>
          </cell>
        </row>
        <row r="36">
          <cell r="A36">
            <v>75</v>
          </cell>
        </row>
        <row r="37">
          <cell r="A37">
            <v>90</v>
          </cell>
          <cell r="B37" t="str">
            <v>Marochkina Nadezhda/57</v>
          </cell>
          <cell r="C37" t="str">
            <v>RUS</v>
          </cell>
          <cell r="D37">
            <v>41017</v>
          </cell>
          <cell r="E37" t="str">
            <v>Rostov</v>
          </cell>
        </row>
        <row r="38">
          <cell r="A38">
            <v>52.5</v>
          </cell>
          <cell r="B38" t="str">
            <v>Marochkina Nadezhda/57</v>
          </cell>
          <cell r="C38" t="str">
            <v>RUS</v>
          </cell>
          <cell r="D38">
            <v>41017</v>
          </cell>
          <cell r="E38" t="str">
            <v>Rostov</v>
          </cell>
        </row>
        <row r="39">
          <cell r="A39">
            <v>95</v>
          </cell>
          <cell r="B39" t="str">
            <v>Marochkina Nadezhda/57</v>
          </cell>
          <cell r="C39" t="str">
            <v>RUS</v>
          </cell>
          <cell r="D39">
            <v>41017</v>
          </cell>
          <cell r="E39" t="str">
            <v>Rostov</v>
          </cell>
        </row>
        <row r="40">
          <cell r="A40">
            <v>237.5</v>
          </cell>
          <cell r="B40" t="str">
            <v>Marochkina Nadezhda/57</v>
          </cell>
          <cell r="C40" t="str">
            <v>RUS</v>
          </cell>
          <cell r="D40">
            <v>41017</v>
          </cell>
          <cell r="E40" t="str">
            <v>Rostov</v>
          </cell>
        </row>
        <row r="41">
          <cell r="B41" t="str">
            <v>90/52,5/95</v>
          </cell>
        </row>
        <row r="42">
          <cell r="A42">
            <v>82.5</v>
          </cell>
        </row>
        <row r="48">
          <cell r="A48">
            <v>90</v>
          </cell>
        </row>
        <row r="54">
          <cell r="A54" t="str">
            <v>90+</v>
          </cell>
        </row>
      </sheetData>
      <sheetData sheetId="10">
        <row r="1">
          <cell r="B1" t="str">
            <v>MEN OPEN</v>
          </cell>
        </row>
        <row r="2">
          <cell r="A2">
            <v>52</v>
          </cell>
        </row>
        <row r="3">
          <cell r="A3">
            <v>110</v>
          </cell>
          <cell r="B3" t="str">
            <v>Konovalov Sergei/97</v>
          </cell>
          <cell r="C3" t="str">
            <v>RUS</v>
          </cell>
          <cell r="D3">
            <v>41321</v>
          </cell>
          <cell r="E3" t="str">
            <v>Yekaterinburg</v>
          </cell>
        </row>
        <row r="4">
          <cell r="A4">
            <v>82.5</v>
          </cell>
          <cell r="B4" t="str">
            <v>Konovalov Sergei/97</v>
          </cell>
          <cell r="C4" t="str">
            <v>RUS</v>
          </cell>
          <cell r="D4">
            <v>41321</v>
          </cell>
          <cell r="E4" t="str">
            <v>Yekaterinburg</v>
          </cell>
        </row>
        <row r="5">
          <cell r="A5">
            <v>150</v>
          </cell>
          <cell r="B5" t="str">
            <v>Konovalov Sergei/97</v>
          </cell>
          <cell r="C5" t="str">
            <v>RUS</v>
          </cell>
          <cell r="D5">
            <v>41321</v>
          </cell>
          <cell r="E5" t="str">
            <v>Yekaterinburg</v>
          </cell>
        </row>
        <row r="6">
          <cell r="A6">
            <v>342.5</v>
          </cell>
          <cell r="B6" t="str">
            <v>Konovalov Sergei/97</v>
          </cell>
          <cell r="C6" t="str">
            <v>RUS</v>
          </cell>
          <cell r="D6">
            <v>41321</v>
          </cell>
          <cell r="E6" t="str">
            <v>Yekaterinburg</v>
          </cell>
        </row>
        <row r="7">
          <cell r="B7" t="str">
            <v>110/82,5/150</v>
          </cell>
        </row>
        <row r="8">
          <cell r="A8">
            <v>56</v>
          </cell>
        </row>
        <row r="9">
          <cell r="A9">
            <v>140</v>
          </cell>
          <cell r="B9" t="str">
            <v>Artemyev Oleg/71</v>
          </cell>
          <cell r="C9" t="str">
            <v>RUS</v>
          </cell>
          <cell r="D9">
            <v>40087</v>
          </cell>
          <cell r="E9" t="str">
            <v>Rostov</v>
          </cell>
        </row>
        <row r="10">
          <cell r="A10">
            <v>125</v>
          </cell>
          <cell r="B10" t="str">
            <v>Artemyev Oleg/71</v>
          </cell>
          <cell r="C10" t="str">
            <v>RUS</v>
          </cell>
          <cell r="D10">
            <v>40087</v>
          </cell>
          <cell r="E10" t="str">
            <v>Rostov</v>
          </cell>
        </row>
        <row r="11">
          <cell r="A11">
            <v>185</v>
          </cell>
          <cell r="B11" t="str">
            <v>Vanichev Nikolai/78</v>
          </cell>
          <cell r="C11" t="str">
            <v>RUS</v>
          </cell>
          <cell r="D11">
            <v>40408</v>
          </cell>
          <cell r="E11" t="str">
            <v>Moscow</v>
          </cell>
        </row>
        <row r="12">
          <cell r="A12">
            <v>425</v>
          </cell>
          <cell r="B12" t="str">
            <v>Artemyev Oleg/71</v>
          </cell>
          <cell r="C12" t="str">
            <v>RUS</v>
          </cell>
          <cell r="D12">
            <v>40087</v>
          </cell>
          <cell r="E12" t="str">
            <v>Rostov</v>
          </cell>
        </row>
        <row r="13">
          <cell r="B13" t="str">
            <v>140/125/160</v>
          </cell>
        </row>
        <row r="14">
          <cell r="A14">
            <v>60</v>
          </cell>
        </row>
        <row r="15">
          <cell r="A15">
            <v>170</v>
          </cell>
          <cell r="B15" t="str">
            <v>Tarverdiyev Elmir/83</v>
          </cell>
          <cell r="C15" t="str">
            <v>AZE</v>
          </cell>
          <cell r="D15" t="str">
            <v>20.08.2014</v>
          </cell>
          <cell r="E15" t="str">
            <v>Moscow</v>
          </cell>
        </row>
        <row r="16">
          <cell r="A16">
            <v>125</v>
          </cell>
          <cell r="B16" t="str">
            <v>Artemyev Oleg/71</v>
          </cell>
          <cell r="C16" t="str">
            <v>RUS</v>
          </cell>
          <cell r="D16">
            <v>39121</v>
          </cell>
          <cell r="E16" t="str">
            <v>Chelyabinsk</v>
          </cell>
        </row>
        <row r="17">
          <cell r="A17">
            <v>220</v>
          </cell>
          <cell r="B17" t="str">
            <v>Tarverdiyev Elmir/83</v>
          </cell>
          <cell r="C17" t="str">
            <v>AZE</v>
          </cell>
          <cell r="D17" t="str">
            <v>20.08.2014</v>
          </cell>
          <cell r="E17" t="str">
            <v>Moscow</v>
          </cell>
        </row>
        <row r="18">
          <cell r="A18">
            <v>490</v>
          </cell>
          <cell r="B18" t="str">
            <v>Tyshchenko Petro/84</v>
          </cell>
          <cell r="C18" t="str">
            <v>UKR</v>
          </cell>
          <cell r="D18">
            <v>39984</v>
          </cell>
          <cell r="E18" t="str">
            <v>Ternopil'</v>
          </cell>
        </row>
        <row r="19">
          <cell r="B19" t="str">
            <v>160/125/205</v>
          </cell>
        </row>
        <row r="20">
          <cell r="A20">
            <v>67.5</v>
          </cell>
        </row>
        <row r="21">
          <cell r="A21">
            <v>215</v>
          </cell>
          <cell r="B21" t="str">
            <v>Nikitchenko Yuriy/77</v>
          </cell>
          <cell r="C21" t="str">
            <v>RUS</v>
          </cell>
          <cell r="D21">
            <v>41017</v>
          </cell>
          <cell r="E21" t="str">
            <v>Rostov</v>
          </cell>
        </row>
        <row r="22">
          <cell r="A22">
            <v>155</v>
          </cell>
          <cell r="B22" t="str">
            <v>Tyshchenko Petro/84</v>
          </cell>
          <cell r="C22" t="str">
            <v>UKR</v>
          </cell>
          <cell r="D22">
            <v>41130</v>
          </cell>
          <cell r="E22" t="str">
            <v>Kryvyi Rig</v>
          </cell>
        </row>
        <row r="23">
          <cell r="A23">
            <v>250</v>
          </cell>
          <cell r="B23" t="str">
            <v>Gerasimov Mikhail/83</v>
          </cell>
          <cell r="C23" t="str">
            <v>RUS</v>
          </cell>
          <cell r="D23">
            <v>40638</v>
          </cell>
          <cell r="E23" t="str">
            <v>Chelyabinsk</v>
          </cell>
        </row>
        <row r="24">
          <cell r="A24">
            <v>600</v>
          </cell>
          <cell r="B24" t="str">
            <v>Gerasimov Mikhail/83</v>
          </cell>
          <cell r="C24" t="str">
            <v>RUS</v>
          </cell>
          <cell r="D24">
            <v>40638</v>
          </cell>
          <cell r="E24" t="str">
            <v>Chelyabinsk</v>
          </cell>
        </row>
        <row r="25">
          <cell r="B25" t="str">
            <v>200/150/250</v>
          </cell>
        </row>
        <row r="26">
          <cell r="A26">
            <v>75</v>
          </cell>
        </row>
        <row r="27">
          <cell r="A27">
            <v>217.5</v>
          </cell>
          <cell r="B27" t="str">
            <v>Nasonov Dmitriy/92</v>
          </cell>
          <cell r="C27" t="str">
            <v>RUS</v>
          </cell>
          <cell r="D27" t="str">
            <v>20.08.2014</v>
          </cell>
          <cell r="E27" t="str">
            <v>Moscow</v>
          </cell>
        </row>
        <row r="28">
          <cell r="A28">
            <v>167.5</v>
          </cell>
          <cell r="B28" t="str">
            <v>Sokolov Nikolai/79</v>
          </cell>
          <cell r="C28" t="str">
            <v>RUS</v>
          </cell>
          <cell r="D28" t="str">
            <v>21.08.2014</v>
          </cell>
          <cell r="E28" t="str">
            <v>Moscow</v>
          </cell>
        </row>
        <row r="29">
          <cell r="A29">
            <v>310</v>
          </cell>
          <cell r="B29" t="str">
            <v>Nasonov Dmitriy/92</v>
          </cell>
          <cell r="C29" t="str">
            <v>RUS</v>
          </cell>
          <cell r="D29" t="str">
            <v>20.08.2014</v>
          </cell>
          <cell r="E29" t="str">
            <v>Moscow</v>
          </cell>
        </row>
        <row r="30">
          <cell r="A30">
            <v>667.5</v>
          </cell>
          <cell r="B30" t="str">
            <v>Nasonov Dmitriy/92</v>
          </cell>
          <cell r="C30" t="str">
            <v>RUS</v>
          </cell>
          <cell r="D30" t="str">
            <v>20.08.2014</v>
          </cell>
          <cell r="E30" t="str">
            <v>Moscow</v>
          </cell>
        </row>
        <row r="31">
          <cell r="B31" t="str">
            <v>217.5/140/310</v>
          </cell>
        </row>
        <row r="32">
          <cell r="A32">
            <v>82.5</v>
          </cell>
        </row>
        <row r="33">
          <cell r="A33">
            <v>250</v>
          </cell>
          <cell r="B33" t="str">
            <v>Dolgov Eduard/87</v>
          </cell>
          <cell r="C33" t="str">
            <v>UKR</v>
          </cell>
          <cell r="D33">
            <v>41370</v>
          </cell>
          <cell r="E33" t="str">
            <v>Kryvyi Rig</v>
          </cell>
        </row>
        <row r="34">
          <cell r="A34">
            <v>180</v>
          </cell>
          <cell r="B34" t="str">
            <v>Dolgov Eduard/87</v>
          </cell>
          <cell r="C34" t="str">
            <v>UKR</v>
          </cell>
          <cell r="D34">
            <v>41370</v>
          </cell>
          <cell r="E34" t="str">
            <v>Kryvyi Rig</v>
          </cell>
        </row>
        <row r="35">
          <cell r="A35">
            <v>320</v>
          </cell>
          <cell r="B35" t="str">
            <v>Babin Vladimir/92</v>
          </cell>
          <cell r="C35" t="str">
            <v>RUS</v>
          </cell>
          <cell r="D35" t="str">
            <v>20.08.2014</v>
          </cell>
          <cell r="E35" t="str">
            <v>Moscow</v>
          </cell>
        </row>
        <row r="36">
          <cell r="A36">
            <v>710</v>
          </cell>
          <cell r="B36" t="str">
            <v>Kokukhin Alexei/84</v>
          </cell>
          <cell r="C36" t="str">
            <v>RUS</v>
          </cell>
          <cell r="D36">
            <v>40813</v>
          </cell>
          <cell r="E36" t="str">
            <v>Yekaterinbourg</v>
          </cell>
        </row>
        <row r="37">
          <cell r="B37" t="str">
            <v>245/170/295</v>
          </cell>
        </row>
        <row r="38">
          <cell r="A38">
            <v>90</v>
          </cell>
        </row>
        <row r="39">
          <cell r="A39">
            <v>280</v>
          </cell>
          <cell r="B39" t="str">
            <v>Slepchenko Mykhailo/77</v>
          </cell>
          <cell r="C39" t="str">
            <v>UKR</v>
          </cell>
          <cell r="D39">
            <v>40103</v>
          </cell>
          <cell r="E39" t="str">
            <v>Kryvyi Rig</v>
          </cell>
        </row>
        <row r="40">
          <cell r="A40">
            <v>217.5</v>
          </cell>
          <cell r="B40" t="str">
            <v>Nikitin Denis/88</v>
          </cell>
          <cell r="C40" t="str">
            <v>RUS</v>
          </cell>
          <cell r="D40" t="str">
            <v>21.08.2014</v>
          </cell>
          <cell r="E40" t="str">
            <v>Moscow</v>
          </cell>
        </row>
        <row r="41">
          <cell r="A41">
            <v>300</v>
          </cell>
          <cell r="B41" t="str">
            <v>Alexeev Vitaliy/88</v>
          </cell>
          <cell r="C41" t="str">
            <v>UKR</v>
          </cell>
          <cell r="D41">
            <v>41131</v>
          </cell>
          <cell r="E41" t="str">
            <v>Kryvyi Rig</v>
          </cell>
        </row>
        <row r="42">
          <cell r="A42">
            <v>730</v>
          </cell>
          <cell r="B42" t="str">
            <v>Slepchenko Mykhaylo/77</v>
          </cell>
          <cell r="C42" t="str">
            <v>UKR</v>
          </cell>
          <cell r="D42">
            <v>40103</v>
          </cell>
          <cell r="E42" t="str">
            <v>Kryvyi Rig</v>
          </cell>
        </row>
        <row r="43">
          <cell r="B43" t="str">
            <v>280/170/280</v>
          </cell>
        </row>
        <row r="44">
          <cell r="A44">
            <v>100</v>
          </cell>
        </row>
        <row r="45">
          <cell r="A45">
            <v>305</v>
          </cell>
          <cell r="B45" t="str">
            <v>Kysil' Andriy/75</v>
          </cell>
          <cell r="C45" t="str">
            <v>UKR</v>
          </cell>
          <cell r="D45">
            <v>39725</v>
          </cell>
          <cell r="E45" t="str">
            <v>Ternopil'</v>
          </cell>
        </row>
        <row r="46">
          <cell r="A46">
            <v>222.5</v>
          </cell>
          <cell r="B46" t="str">
            <v>Kysil' Andriy/75</v>
          </cell>
          <cell r="C46" t="str">
            <v>UKR</v>
          </cell>
          <cell r="D46">
            <v>39725</v>
          </cell>
          <cell r="E46" t="str">
            <v>Ternopil'</v>
          </cell>
        </row>
        <row r="47">
          <cell r="A47">
            <v>325</v>
          </cell>
          <cell r="B47" t="str">
            <v>Morozov Konstantin/84</v>
          </cell>
          <cell r="C47" t="str">
            <v>RUS</v>
          </cell>
          <cell r="D47">
            <v>41439</v>
          </cell>
          <cell r="E47" t="str">
            <v>Moscow</v>
          </cell>
        </row>
        <row r="48">
          <cell r="A48">
            <v>815</v>
          </cell>
          <cell r="B48" t="str">
            <v>Malyk Maxym/84</v>
          </cell>
          <cell r="C48" t="str">
            <v>UKR</v>
          </cell>
          <cell r="D48">
            <v>39725</v>
          </cell>
          <cell r="E48" t="str">
            <v>Ternopil'</v>
          </cell>
        </row>
        <row r="49">
          <cell r="B49" t="str">
            <v>300/197,5/317,5</v>
          </cell>
        </row>
        <row r="50">
          <cell r="A50">
            <v>110</v>
          </cell>
        </row>
        <row r="51">
          <cell r="A51">
            <v>330</v>
          </cell>
          <cell r="B51" t="str">
            <v>Fesanyuk Nikolai/84</v>
          </cell>
          <cell r="C51" t="str">
            <v>RUS</v>
          </cell>
          <cell r="D51">
            <v>41131</v>
          </cell>
          <cell r="E51" t="str">
            <v>Kryvyi Rig</v>
          </cell>
        </row>
        <row r="52">
          <cell r="A52">
            <v>210</v>
          </cell>
          <cell r="B52" t="str">
            <v>Cheredov Pavel/84</v>
          </cell>
          <cell r="C52" t="str">
            <v>RUS</v>
          </cell>
          <cell r="D52">
            <v>40873</v>
          </cell>
          <cell r="E52" t="str">
            <v>Novosibirsk</v>
          </cell>
        </row>
        <row r="53">
          <cell r="A53">
            <v>345</v>
          </cell>
          <cell r="B53" t="str">
            <v>Morozov Konstantin/84</v>
          </cell>
          <cell r="C53" t="str">
            <v>RUS</v>
          </cell>
          <cell r="D53" t="str">
            <v>21.08.2014</v>
          </cell>
          <cell r="E53" t="str">
            <v>Moscow</v>
          </cell>
        </row>
        <row r="54">
          <cell r="A54">
            <v>860</v>
          </cell>
          <cell r="B54" t="str">
            <v>Fesanyuk Nikolai/84</v>
          </cell>
          <cell r="C54" t="str">
            <v>RUS</v>
          </cell>
          <cell r="D54">
            <v>41131</v>
          </cell>
          <cell r="E54" t="str">
            <v>Kryvyi Rig</v>
          </cell>
        </row>
        <row r="55">
          <cell r="B55" t="str">
            <v>330/190/340</v>
          </cell>
        </row>
        <row r="56">
          <cell r="A56">
            <v>125</v>
          </cell>
        </row>
        <row r="57">
          <cell r="A57">
            <v>320</v>
          </cell>
          <cell r="B57" t="str">
            <v>Zaitsev Alexander/80</v>
          </cell>
          <cell r="C57" t="str">
            <v>RUS</v>
          </cell>
          <cell r="D57">
            <v>41017</v>
          </cell>
          <cell r="E57" t="str">
            <v>Rostov</v>
          </cell>
        </row>
        <row r="58">
          <cell r="A58">
            <v>230</v>
          </cell>
          <cell r="B58" t="str">
            <v>Shumbasov Valeriy/82</v>
          </cell>
          <cell r="C58" t="str">
            <v>RUS</v>
          </cell>
          <cell r="D58" t="str">
            <v>21.08.2014</v>
          </cell>
          <cell r="E58" t="str">
            <v>Moscow</v>
          </cell>
        </row>
        <row r="59">
          <cell r="A59">
            <v>330</v>
          </cell>
          <cell r="B59" t="str">
            <v>Shumbasov Valeriy/82</v>
          </cell>
          <cell r="C59" t="str">
            <v>RUS</v>
          </cell>
          <cell r="D59" t="str">
            <v>21.08.2014</v>
          </cell>
          <cell r="E59" t="str">
            <v>Moscow</v>
          </cell>
        </row>
        <row r="60">
          <cell r="A60">
            <v>880</v>
          </cell>
          <cell r="B60" t="str">
            <v>Shumbasov Valeriy/82</v>
          </cell>
          <cell r="C60" t="str">
            <v>RUS</v>
          </cell>
          <cell r="D60" t="str">
            <v>21.08.2014</v>
          </cell>
          <cell r="E60" t="str">
            <v>Moscow</v>
          </cell>
        </row>
        <row r="61">
          <cell r="B61" t="str">
            <v>320/230/330</v>
          </cell>
        </row>
        <row r="62">
          <cell r="A62">
            <v>140</v>
          </cell>
        </row>
        <row r="63">
          <cell r="A63">
            <v>322.5</v>
          </cell>
          <cell r="B63" t="str">
            <v>Sushchak  Vladimir /72</v>
          </cell>
          <cell r="C63" t="str">
            <v>RUS</v>
          </cell>
          <cell r="D63">
            <v>39310</v>
          </cell>
          <cell r="E63" t="str">
            <v xml:space="preserve">Kursk </v>
          </cell>
        </row>
        <row r="64">
          <cell r="A64">
            <v>245</v>
          </cell>
          <cell r="B64" t="str">
            <v>Petrov Vasiliy/75</v>
          </cell>
          <cell r="C64" t="str">
            <v>RUS</v>
          </cell>
          <cell r="D64">
            <v>41244</v>
          </cell>
          <cell r="E64" t="str">
            <v>Yekaterinburg</v>
          </cell>
        </row>
        <row r="65">
          <cell r="A65">
            <v>315</v>
          </cell>
          <cell r="B65" t="str">
            <v>Sushchak  Vladimir /72</v>
          </cell>
          <cell r="C65" t="str">
            <v>RUS</v>
          </cell>
          <cell r="D65">
            <v>39310</v>
          </cell>
          <cell r="E65" t="str">
            <v xml:space="preserve">Kursk </v>
          </cell>
        </row>
        <row r="66">
          <cell r="A66">
            <v>865</v>
          </cell>
          <cell r="B66" t="str">
            <v>Petrov Vasiliy/75</v>
          </cell>
          <cell r="C66" t="str">
            <v>RUS</v>
          </cell>
          <cell r="D66">
            <v>41244</v>
          </cell>
          <cell r="E66" t="str">
            <v>Yekaterinburg</v>
          </cell>
        </row>
        <row r="67">
          <cell r="B67" t="str">
            <v>315/245/305</v>
          </cell>
        </row>
        <row r="68">
          <cell r="A68" t="str">
            <v>140+</v>
          </cell>
        </row>
        <row r="69">
          <cell r="A69">
            <v>300</v>
          </cell>
          <cell r="B69" t="str">
            <v>Boiko Ivan/69</v>
          </cell>
          <cell r="C69" t="str">
            <v>UKR</v>
          </cell>
          <cell r="D69">
            <v>39985</v>
          </cell>
          <cell r="E69" t="str">
            <v>Ternopil'</v>
          </cell>
        </row>
        <row r="70">
          <cell r="A70">
            <v>207.5</v>
          </cell>
          <cell r="B70" t="str">
            <v>Boiko Ivan/69</v>
          </cell>
          <cell r="C70" t="str">
            <v>UKR</v>
          </cell>
          <cell r="D70">
            <v>39985</v>
          </cell>
          <cell r="E70" t="str">
            <v>Ternopil'</v>
          </cell>
        </row>
        <row r="71">
          <cell r="A71">
            <v>300</v>
          </cell>
          <cell r="B71" t="str">
            <v>Boiko Ivan/69</v>
          </cell>
          <cell r="C71" t="str">
            <v>UKR</v>
          </cell>
          <cell r="D71">
            <v>39985</v>
          </cell>
          <cell r="E71" t="str">
            <v>Ternopil'</v>
          </cell>
        </row>
        <row r="72">
          <cell r="A72">
            <v>807.5</v>
          </cell>
          <cell r="B72" t="str">
            <v>Boiko Ivan/69</v>
          </cell>
          <cell r="C72" t="str">
            <v>UKR</v>
          </cell>
          <cell r="D72">
            <v>39985</v>
          </cell>
          <cell r="E72" t="str">
            <v>Ternopil'</v>
          </cell>
        </row>
        <row r="73">
          <cell r="B73" t="str">
            <v>300/207,5/300</v>
          </cell>
        </row>
      </sheetData>
      <sheetData sheetId="11">
        <row r="1">
          <cell r="B1" t="str">
            <v>T1  (13 - 15)</v>
          </cell>
        </row>
        <row r="2">
          <cell r="A2">
            <v>52</v>
          </cell>
        </row>
        <row r="3">
          <cell r="A3">
            <v>110</v>
          </cell>
          <cell r="B3" t="str">
            <v>Konovalov Sergei/97</v>
          </cell>
          <cell r="C3" t="str">
            <v>RUS</v>
          </cell>
          <cell r="D3">
            <v>41321</v>
          </cell>
          <cell r="E3" t="str">
            <v>Yekaterinbourg</v>
          </cell>
        </row>
        <row r="4">
          <cell r="A4">
            <v>82.5</v>
          </cell>
          <cell r="B4" t="str">
            <v>Konovalov Sergei/97</v>
          </cell>
          <cell r="C4" t="str">
            <v>RUS</v>
          </cell>
          <cell r="D4">
            <v>41321</v>
          </cell>
          <cell r="E4" t="str">
            <v>Yekaterinbourg</v>
          </cell>
        </row>
        <row r="5">
          <cell r="A5">
            <v>150</v>
          </cell>
          <cell r="B5" t="str">
            <v>Konovalov Sergei/97</v>
          </cell>
          <cell r="C5" t="str">
            <v>RUS</v>
          </cell>
          <cell r="D5">
            <v>41321</v>
          </cell>
          <cell r="E5" t="str">
            <v>Yekaterinbourg</v>
          </cell>
        </row>
        <row r="6">
          <cell r="A6">
            <v>342.5</v>
          </cell>
          <cell r="B6" t="str">
            <v>Konovalov Sergei/97</v>
          </cell>
          <cell r="C6" t="str">
            <v>RUS</v>
          </cell>
          <cell r="D6">
            <v>41321</v>
          </cell>
          <cell r="E6" t="str">
            <v>Yekaterinbourg</v>
          </cell>
        </row>
        <row r="7">
          <cell r="B7" t="str">
            <v>110/82,5/150</v>
          </cell>
        </row>
        <row r="8">
          <cell r="A8">
            <v>56</v>
          </cell>
        </row>
        <row r="9">
          <cell r="A9">
            <v>110</v>
          </cell>
          <cell r="B9" t="str">
            <v>Maslov Igor/93</v>
          </cell>
          <cell r="C9" t="str">
            <v>RUS</v>
          </cell>
          <cell r="D9">
            <v>39526</v>
          </cell>
          <cell r="E9" t="str">
            <v>Rostov</v>
          </cell>
        </row>
        <row r="10">
          <cell r="A10">
            <v>80</v>
          </cell>
          <cell r="B10" t="str">
            <v>Maslov Igor/93</v>
          </cell>
          <cell r="C10" t="str">
            <v>RUS</v>
          </cell>
          <cell r="D10">
            <v>39526</v>
          </cell>
          <cell r="E10" t="str">
            <v>Rostov</v>
          </cell>
        </row>
        <row r="11">
          <cell r="A11">
            <v>125</v>
          </cell>
          <cell r="B11" t="str">
            <v>Maslov Igor/93</v>
          </cell>
          <cell r="C11" t="str">
            <v>RUS</v>
          </cell>
          <cell r="D11">
            <v>39526</v>
          </cell>
          <cell r="E11" t="str">
            <v>Rostov</v>
          </cell>
        </row>
        <row r="12">
          <cell r="A12">
            <v>315</v>
          </cell>
          <cell r="B12" t="str">
            <v>Maslov Igor/93</v>
          </cell>
          <cell r="C12" t="str">
            <v>RUS</v>
          </cell>
          <cell r="D12">
            <v>39526</v>
          </cell>
          <cell r="E12" t="str">
            <v>Rostov</v>
          </cell>
        </row>
        <row r="13">
          <cell r="B13" t="str">
            <v>110/80/125</v>
          </cell>
        </row>
        <row r="14">
          <cell r="A14">
            <v>60</v>
          </cell>
        </row>
        <row r="15">
          <cell r="A15">
            <v>165</v>
          </cell>
          <cell r="B15" t="str">
            <v>Baranov Pavel/93</v>
          </cell>
          <cell r="C15" t="str">
            <v>RUS</v>
          </cell>
          <cell r="D15">
            <v>40087</v>
          </cell>
          <cell r="E15" t="str">
            <v>Rostov</v>
          </cell>
        </row>
        <row r="16">
          <cell r="A16">
            <v>100</v>
          </cell>
          <cell r="B16" t="str">
            <v>Baranov Pavel/93</v>
          </cell>
          <cell r="C16" t="str">
            <v>RUS</v>
          </cell>
          <cell r="D16">
            <v>40087</v>
          </cell>
          <cell r="E16" t="str">
            <v>Rostov</v>
          </cell>
        </row>
        <row r="17">
          <cell r="A17">
            <v>170</v>
          </cell>
          <cell r="B17" t="str">
            <v>Baranov Pavel/93</v>
          </cell>
          <cell r="C17" t="str">
            <v>RUS</v>
          </cell>
          <cell r="D17">
            <v>40087</v>
          </cell>
          <cell r="E17" t="str">
            <v>Rostov</v>
          </cell>
        </row>
        <row r="18">
          <cell r="A18">
            <v>435</v>
          </cell>
          <cell r="B18" t="str">
            <v>Baranov Pavel/93</v>
          </cell>
          <cell r="C18" t="str">
            <v>RUS</v>
          </cell>
          <cell r="D18">
            <v>40087</v>
          </cell>
          <cell r="E18" t="str">
            <v>Rostov</v>
          </cell>
        </row>
        <row r="19">
          <cell r="B19" t="str">
            <v>165/100/170</v>
          </cell>
        </row>
        <row r="20">
          <cell r="A20">
            <v>67.5</v>
          </cell>
        </row>
        <row r="21">
          <cell r="A21">
            <v>137.5</v>
          </cell>
          <cell r="B21" t="str">
            <v>Zhurov Alexander/95</v>
          </cell>
          <cell r="C21" t="str">
            <v>RUS</v>
          </cell>
          <cell r="D21">
            <v>40638</v>
          </cell>
          <cell r="E21" t="str">
            <v>Chelyabinsk</v>
          </cell>
        </row>
        <row r="22">
          <cell r="A22">
            <v>105</v>
          </cell>
          <cell r="B22" t="str">
            <v>Kozolup Maxim/93</v>
          </cell>
          <cell r="C22" t="str">
            <v>UKR</v>
          </cell>
          <cell r="D22">
            <v>39543</v>
          </cell>
          <cell r="E22" t="str">
            <v>Lviv</v>
          </cell>
        </row>
        <row r="23">
          <cell r="A23">
            <v>177.5</v>
          </cell>
          <cell r="B23" t="str">
            <v>Avdeev Yevgeny/94</v>
          </cell>
          <cell r="C23" t="str">
            <v>RUS</v>
          </cell>
          <cell r="D23">
            <v>40253</v>
          </cell>
          <cell r="E23" t="str">
            <v>Kursk</v>
          </cell>
        </row>
        <row r="24">
          <cell r="A24">
            <v>390</v>
          </cell>
          <cell r="B24" t="str">
            <v>Ryzhykh Ruslan/95</v>
          </cell>
          <cell r="C24" t="str">
            <v>UKR</v>
          </cell>
          <cell r="D24">
            <v>40467</v>
          </cell>
          <cell r="E24" t="str">
            <v>Kryvyi Rig</v>
          </cell>
        </row>
        <row r="25">
          <cell r="B25" t="str">
            <v>135/90/165</v>
          </cell>
        </row>
        <row r="26">
          <cell r="A26">
            <v>75</v>
          </cell>
        </row>
        <row r="27">
          <cell r="A27">
            <v>185</v>
          </cell>
          <cell r="B27" t="str">
            <v>Kharauzov Dmitry/96</v>
          </cell>
          <cell r="C27" t="str">
            <v>RUS</v>
          </cell>
          <cell r="D27">
            <v>40813</v>
          </cell>
          <cell r="E27" t="str">
            <v>Yekaterinbourg</v>
          </cell>
        </row>
        <row r="28">
          <cell r="A28">
            <v>122.5</v>
          </cell>
          <cell r="B28" t="str">
            <v>Dubrovin Georgiy/97</v>
          </cell>
          <cell r="C28" t="str">
            <v>RUS</v>
          </cell>
          <cell r="D28">
            <v>41439</v>
          </cell>
          <cell r="E28" t="str">
            <v>Moscow</v>
          </cell>
        </row>
        <row r="29">
          <cell r="A29">
            <v>210</v>
          </cell>
          <cell r="B29" t="str">
            <v>Dubrovin Georgiy/97</v>
          </cell>
          <cell r="C29" t="str">
            <v>RUS</v>
          </cell>
          <cell r="D29">
            <v>41439</v>
          </cell>
          <cell r="E29" t="str">
            <v>Moscow</v>
          </cell>
        </row>
        <row r="30">
          <cell r="A30">
            <v>490</v>
          </cell>
          <cell r="B30" t="str">
            <v>Ryzhykh Ruslan/95</v>
          </cell>
          <cell r="C30" t="str">
            <v>UKR</v>
          </cell>
          <cell r="D30">
            <v>40628</v>
          </cell>
          <cell r="E30" t="str">
            <v>Kryvyi Rig</v>
          </cell>
        </row>
        <row r="31">
          <cell r="B31" t="str">
            <v>175/120/195</v>
          </cell>
        </row>
        <row r="32">
          <cell r="A32">
            <v>82.5</v>
          </cell>
        </row>
        <row r="33">
          <cell r="A33">
            <v>202.5</v>
          </cell>
          <cell r="B33" t="str">
            <v>Israfilov Adil/97</v>
          </cell>
          <cell r="C33" t="str">
            <v>RUS</v>
          </cell>
          <cell r="D33" t="str">
            <v>30.11.2013</v>
          </cell>
          <cell r="E33" t="str">
            <v>Yekaterinburg</v>
          </cell>
        </row>
        <row r="34">
          <cell r="A34">
            <v>142.5</v>
          </cell>
          <cell r="B34" t="str">
            <v>Israfilov Adil/97</v>
          </cell>
          <cell r="C34" t="str">
            <v>RUS</v>
          </cell>
          <cell r="D34" t="str">
            <v>30.11.2013</v>
          </cell>
          <cell r="E34" t="str">
            <v>Yekaterinburg</v>
          </cell>
        </row>
        <row r="35">
          <cell r="A35">
            <v>212.5</v>
          </cell>
          <cell r="B35" t="str">
            <v>Israfilov Adil/97</v>
          </cell>
          <cell r="C35" t="str">
            <v>RUS</v>
          </cell>
          <cell r="D35" t="str">
            <v>30.11.2013</v>
          </cell>
          <cell r="E35" t="str">
            <v>Yekaterinburg</v>
          </cell>
        </row>
        <row r="36">
          <cell r="A36">
            <v>5567.5</v>
          </cell>
          <cell r="B36" t="str">
            <v>Israfilov Adil/97</v>
          </cell>
          <cell r="C36" t="str">
            <v>RUS</v>
          </cell>
          <cell r="D36" t="str">
            <v>30.11.2013</v>
          </cell>
          <cell r="E36" t="str">
            <v>Yekaterinburg</v>
          </cell>
        </row>
        <row r="37">
          <cell r="B37" t="str">
            <v>202.5/142.5/212.5</v>
          </cell>
        </row>
        <row r="38">
          <cell r="A38">
            <v>90</v>
          </cell>
        </row>
        <row r="39">
          <cell r="A39">
            <v>140</v>
          </cell>
          <cell r="B39" t="str">
            <v>Zhyschenko Olexandr/97</v>
          </cell>
          <cell r="C39" t="str">
            <v>RUS</v>
          </cell>
          <cell r="D39">
            <v>41370</v>
          </cell>
          <cell r="E39" t="str">
            <v>Kryvyi Rig</v>
          </cell>
        </row>
        <row r="40">
          <cell r="A40">
            <v>122.5</v>
          </cell>
          <cell r="B40" t="str">
            <v>Bukharin Alexander/99</v>
          </cell>
          <cell r="C40" t="str">
            <v>RUS</v>
          </cell>
          <cell r="D40">
            <v>41439</v>
          </cell>
          <cell r="E40" t="str">
            <v>Moscow</v>
          </cell>
        </row>
        <row r="41">
          <cell r="A41">
            <v>170</v>
          </cell>
          <cell r="B41" t="str">
            <v>Bukharin Alexander/99</v>
          </cell>
          <cell r="C41" t="str">
            <v>RUS</v>
          </cell>
          <cell r="D41">
            <v>41439</v>
          </cell>
          <cell r="E41" t="str">
            <v>Moscow</v>
          </cell>
        </row>
        <row r="42">
          <cell r="A42">
            <v>432.5</v>
          </cell>
          <cell r="B42" t="str">
            <v>Bukharin Alexander/99</v>
          </cell>
          <cell r="C42" t="str">
            <v>RUS</v>
          </cell>
          <cell r="D42">
            <v>41439</v>
          </cell>
          <cell r="E42" t="str">
            <v>Moscow</v>
          </cell>
        </row>
        <row r="43">
          <cell r="B43" t="str">
            <v>140/122,5/170</v>
          </cell>
        </row>
        <row r="44">
          <cell r="A44">
            <v>100</v>
          </cell>
        </row>
        <row r="45">
          <cell r="A45">
            <v>140</v>
          </cell>
          <cell r="B45" t="str">
            <v>Khvostov Kirill/95</v>
          </cell>
          <cell r="C45" t="str">
            <v>RUS</v>
          </cell>
          <cell r="D45">
            <v>40639</v>
          </cell>
          <cell r="E45" t="str">
            <v>Chelyabinsk</v>
          </cell>
        </row>
        <row r="46">
          <cell r="A46">
            <v>92.5</v>
          </cell>
          <cell r="B46" t="str">
            <v>Khvostov Kirill/95</v>
          </cell>
          <cell r="C46" t="str">
            <v>RUS</v>
          </cell>
          <cell r="D46">
            <v>40639</v>
          </cell>
          <cell r="E46" t="str">
            <v>Chelyabinsk</v>
          </cell>
        </row>
        <row r="47">
          <cell r="A47">
            <v>155</v>
          </cell>
          <cell r="B47" t="str">
            <v>Khvostov Kirill/95</v>
          </cell>
          <cell r="C47" t="str">
            <v>RUS</v>
          </cell>
          <cell r="D47">
            <v>40639</v>
          </cell>
          <cell r="E47" t="str">
            <v>Chelyabinsk</v>
          </cell>
        </row>
        <row r="48">
          <cell r="A48">
            <v>387.5</v>
          </cell>
          <cell r="B48" t="str">
            <v>Khvostov Kirill/95</v>
          </cell>
          <cell r="C48" t="str">
            <v>RUS</v>
          </cell>
          <cell r="D48">
            <v>40639</v>
          </cell>
          <cell r="E48" t="str">
            <v>Chelyabinsk</v>
          </cell>
        </row>
        <row r="49">
          <cell r="B49" t="str">
            <v>140/92,5/155</v>
          </cell>
        </row>
        <row r="50">
          <cell r="A50">
            <v>110</v>
          </cell>
        </row>
        <row r="56">
          <cell r="A56">
            <v>125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12">
        <row r="1">
          <cell r="B1" t="str">
            <v>T2  (16 - 17)</v>
          </cell>
        </row>
        <row r="2">
          <cell r="A2">
            <v>52</v>
          </cell>
        </row>
        <row r="3">
          <cell r="A3">
            <v>125</v>
          </cell>
          <cell r="B3" t="str">
            <v>Chusov Vladimir/96</v>
          </cell>
          <cell r="C3" t="str">
            <v>RUS</v>
          </cell>
          <cell r="D3">
            <v>41368</v>
          </cell>
          <cell r="E3" t="str">
            <v>Krasnodar</v>
          </cell>
        </row>
        <row r="4">
          <cell r="A4">
            <v>82.5</v>
          </cell>
          <cell r="B4" t="str">
            <v>Popovych Maxym/96</v>
          </cell>
          <cell r="C4" t="str">
            <v>UKR</v>
          </cell>
          <cell r="D4">
            <v>41370</v>
          </cell>
          <cell r="E4" t="str">
            <v>Kryyi Rig</v>
          </cell>
        </row>
        <row r="5">
          <cell r="A5">
            <v>135</v>
          </cell>
          <cell r="B5" t="str">
            <v>Popovych Maxym/96</v>
          </cell>
          <cell r="C5" t="str">
            <v>UKR</v>
          </cell>
          <cell r="D5">
            <v>41370</v>
          </cell>
          <cell r="E5" t="str">
            <v>Kryyi Rig</v>
          </cell>
        </row>
        <row r="6">
          <cell r="A6">
            <v>322.5</v>
          </cell>
          <cell r="B6" t="str">
            <v>Chusov Vladimir/96</v>
          </cell>
          <cell r="C6" t="str">
            <v>RUS</v>
          </cell>
          <cell r="D6">
            <v>41368</v>
          </cell>
          <cell r="E6" t="str">
            <v>Krasnodar</v>
          </cell>
        </row>
        <row r="7">
          <cell r="B7" t="str">
            <v>125/77,5/120</v>
          </cell>
        </row>
        <row r="8">
          <cell r="A8">
            <v>56</v>
          </cell>
        </row>
        <row r="9">
          <cell r="A9">
            <v>117.5</v>
          </cell>
          <cell r="B9" t="str">
            <v>Dokukin Ruslan/91</v>
          </cell>
          <cell r="C9" t="str">
            <v>RUS</v>
          </cell>
          <cell r="D9">
            <v>40087</v>
          </cell>
          <cell r="E9" t="str">
            <v>Rostov</v>
          </cell>
        </row>
        <row r="10">
          <cell r="A10">
            <v>90</v>
          </cell>
          <cell r="B10" t="str">
            <v>Popovych Maxym/96</v>
          </cell>
          <cell r="C10" t="str">
            <v>UKR</v>
          </cell>
          <cell r="D10">
            <v>41552</v>
          </cell>
          <cell r="E10" t="str">
            <v>Kryvyi Rig</v>
          </cell>
        </row>
        <row r="11">
          <cell r="A11">
            <v>150</v>
          </cell>
          <cell r="B11" t="str">
            <v>Dokukin Ruslan/91</v>
          </cell>
          <cell r="C11" t="str">
            <v>RUS</v>
          </cell>
          <cell r="D11">
            <v>40087</v>
          </cell>
          <cell r="E11" t="str">
            <v>Rostov</v>
          </cell>
        </row>
        <row r="12">
          <cell r="A12">
            <v>342.5</v>
          </cell>
          <cell r="B12" t="str">
            <v>Popovych Maxym/96</v>
          </cell>
          <cell r="C12" t="str">
            <v>UKR</v>
          </cell>
          <cell r="D12">
            <v>41552</v>
          </cell>
          <cell r="E12" t="str">
            <v>Kryvyi Rig</v>
          </cell>
        </row>
        <row r="13">
          <cell r="B13" t="str">
            <v>112,5/90/140</v>
          </cell>
        </row>
        <row r="14">
          <cell r="A14">
            <v>60</v>
          </cell>
        </row>
        <row r="15">
          <cell r="A15">
            <v>140</v>
          </cell>
          <cell r="B15" t="str">
            <v>Arkhipov Nikita/98</v>
          </cell>
          <cell r="C15" t="str">
            <v>RUS</v>
          </cell>
          <cell r="D15" t="str">
            <v>20.08.2014</v>
          </cell>
          <cell r="E15" t="str">
            <v>Moscow</v>
          </cell>
        </row>
        <row r="16">
          <cell r="A16">
            <v>105</v>
          </cell>
          <cell r="B16" t="str">
            <v>Gerasimov Artem/92</v>
          </cell>
          <cell r="C16" t="str">
            <v>RUS</v>
          </cell>
          <cell r="D16">
            <v>40087</v>
          </cell>
          <cell r="E16" t="str">
            <v>Rostov</v>
          </cell>
        </row>
        <row r="17">
          <cell r="A17">
            <v>175</v>
          </cell>
          <cell r="B17" t="str">
            <v>Arkhipov Nikita/98</v>
          </cell>
          <cell r="C17" t="str">
            <v>RUS</v>
          </cell>
          <cell r="D17" t="str">
            <v>20.08.2014</v>
          </cell>
          <cell r="E17" t="str">
            <v>Moscow</v>
          </cell>
        </row>
        <row r="18">
          <cell r="A18">
            <v>400</v>
          </cell>
          <cell r="B18" t="str">
            <v>Arkhipov Nikita/98</v>
          </cell>
          <cell r="C18" t="str">
            <v>RUS</v>
          </cell>
          <cell r="D18" t="str">
            <v>20.08.2014</v>
          </cell>
          <cell r="E18" t="str">
            <v>Moscow</v>
          </cell>
        </row>
        <row r="19">
          <cell r="B19" t="str">
            <v>140/85/175</v>
          </cell>
        </row>
        <row r="20">
          <cell r="A20">
            <v>67.5</v>
          </cell>
        </row>
        <row r="21">
          <cell r="A21">
            <v>192.5</v>
          </cell>
          <cell r="B21" t="str">
            <v>Kuzminskyy Roman/92</v>
          </cell>
          <cell r="C21" t="str">
            <v>UKR</v>
          </cell>
          <cell r="D21">
            <v>39725</v>
          </cell>
          <cell r="E21" t="str">
            <v>Ternopil'</v>
          </cell>
        </row>
        <row r="22">
          <cell r="A22">
            <v>125</v>
          </cell>
          <cell r="B22" t="str">
            <v>Zelenin Artem/96</v>
          </cell>
          <cell r="C22" t="str">
            <v>RUS</v>
          </cell>
          <cell r="D22" t="str">
            <v>09.08.2014</v>
          </cell>
          <cell r="E22" t="str">
            <v>Yekaterinbourg</v>
          </cell>
        </row>
        <row r="23">
          <cell r="A23">
            <v>210</v>
          </cell>
          <cell r="B23" t="str">
            <v>Kuzminskyy Roman/92</v>
          </cell>
          <cell r="C23" t="str">
            <v>UKR</v>
          </cell>
          <cell r="D23">
            <v>39725</v>
          </cell>
          <cell r="E23" t="str">
            <v>Ternopil'</v>
          </cell>
        </row>
        <row r="24">
          <cell r="A24">
            <v>520</v>
          </cell>
          <cell r="B24" t="str">
            <v>Kuzminskyy Roman/92</v>
          </cell>
          <cell r="C24" t="str">
            <v>UKR</v>
          </cell>
          <cell r="D24">
            <v>39725</v>
          </cell>
          <cell r="E24" t="str">
            <v>Ternopil'</v>
          </cell>
        </row>
        <row r="25">
          <cell r="B25" t="str">
            <v>192,5/117,5/210</v>
          </cell>
        </row>
        <row r="26">
          <cell r="A26">
            <v>75</v>
          </cell>
        </row>
        <row r="27">
          <cell r="A27">
            <v>215</v>
          </cell>
          <cell r="B27" t="str">
            <v>Boloban Yevgen/96</v>
          </cell>
          <cell r="C27" t="str">
            <v>UKR</v>
          </cell>
          <cell r="D27">
            <v>41552</v>
          </cell>
          <cell r="E27" t="str">
            <v>Kryvyi Rig</v>
          </cell>
        </row>
        <row r="28">
          <cell r="A28">
            <v>145</v>
          </cell>
          <cell r="B28" t="str">
            <v>Boloban Yevgen/96</v>
          </cell>
          <cell r="C28" t="str">
            <v>UKR</v>
          </cell>
          <cell r="D28">
            <v>41552</v>
          </cell>
          <cell r="E28" t="str">
            <v>Kryvyi Rig</v>
          </cell>
        </row>
        <row r="29">
          <cell r="A29">
            <v>252.5</v>
          </cell>
          <cell r="B29" t="str">
            <v>Karpenko Alexander/92</v>
          </cell>
          <cell r="C29" t="str">
            <v>RUS</v>
          </cell>
          <cell r="D29">
            <v>40087</v>
          </cell>
          <cell r="E29" t="str">
            <v>Rostov</v>
          </cell>
        </row>
        <row r="30">
          <cell r="A30">
            <v>590.5</v>
          </cell>
          <cell r="B30" t="str">
            <v>Karpenko Alexander/92</v>
          </cell>
          <cell r="C30" t="str">
            <v>RUS</v>
          </cell>
          <cell r="D30">
            <v>40087</v>
          </cell>
          <cell r="E30" t="str">
            <v>Rostov</v>
          </cell>
        </row>
        <row r="31">
          <cell r="B31" t="str">
            <v>202,5/135,5/252,5</v>
          </cell>
        </row>
        <row r="32">
          <cell r="A32">
            <v>82.5</v>
          </cell>
        </row>
        <row r="33">
          <cell r="A33">
            <v>210</v>
          </cell>
          <cell r="B33" t="str">
            <v>Ryzhykh Ruslan/95</v>
          </cell>
          <cell r="C33" t="str">
            <v>UKR</v>
          </cell>
          <cell r="D33">
            <v>40831</v>
          </cell>
          <cell r="E33" t="str">
            <v>Kryvyi Rig</v>
          </cell>
        </row>
        <row r="34">
          <cell r="A34">
            <v>145</v>
          </cell>
          <cell r="B34" t="str">
            <v>Ryzhykh Ruslan/95</v>
          </cell>
          <cell r="C34" t="str">
            <v>UKR</v>
          </cell>
          <cell r="D34">
            <v>40831</v>
          </cell>
          <cell r="E34" t="str">
            <v>Kryvyi Rig</v>
          </cell>
        </row>
        <row r="35">
          <cell r="A35">
            <v>242.5</v>
          </cell>
          <cell r="B35" t="str">
            <v>Koloda Andriy/96</v>
          </cell>
          <cell r="C35" t="str">
            <v>UKR</v>
          </cell>
          <cell r="D35">
            <v>41370</v>
          </cell>
          <cell r="E35" t="str">
            <v>Kryvyi Rig</v>
          </cell>
        </row>
        <row r="36">
          <cell r="A36">
            <v>570</v>
          </cell>
          <cell r="B36" t="str">
            <v>Ryzhykh Ruslan/95</v>
          </cell>
          <cell r="C36" t="str">
            <v>UKR</v>
          </cell>
          <cell r="D36">
            <v>40831</v>
          </cell>
          <cell r="E36" t="str">
            <v>Kryvyi Rig</v>
          </cell>
        </row>
        <row r="37">
          <cell r="B37" t="str">
            <v>210/140/220</v>
          </cell>
        </row>
        <row r="38">
          <cell r="A38">
            <v>90</v>
          </cell>
        </row>
        <row r="39">
          <cell r="A39">
            <v>205</v>
          </cell>
          <cell r="B39" t="str">
            <v>Ivashkin Ivan/94</v>
          </cell>
          <cell r="C39" t="str">
            <v>RUS</v>
          </cell>
          <cell r="D39">
            <v>41065</v>
          </cell>
          <cell r="E39" t="str">
            <v>Moscow</v>
          </cell>
        </row>
        <row r="40">
          <cell r="A40">
            <v>150</v>
          </cell>
          <cell r="B40" t="str">
            <v>Zaborovsky Georgy/92</v>
          </cell>
          <cell r="C40" t="str">
            <v>RUS</v>
          </cell>
          <cell r="D40">
            <v>40087</v>
          </cell>
          <cell r="E40" t="str">
            <v>Rostov</v>
          </cell>
        </row>
        <row r="41">
          <cell r="A41">
            <v>230</v>
          </cell>
          <cell r="B41" t="str">
            <v>Ivashkin Ivan/94</v>
          </cell>
          <cell r="C41" t="str">
            <v>RUS</v>
          </cell>
          <cell r="D41">
            <v>41065</v>
          </cell>
          <cell r="E41" t="str">
            <v>Moscow</v>
          </cell>
        </row>
        <row r="42">
          <cell r="A42">
            <v>585</v>
          </cell>
          <cell r="B42" t="str">
            <v>Ivashkin Ivan/94</v>
          </cell>
          <cell r="C42" t="str">
            <v>RUS</v>
          </cell>
          <cell r="D42">
            <v>41065</v>
          </cell>
          <cell r="E42" t="str">
            <v>Moscow</v>
          </cell>
        </row>
        <row r="43">
          <cell r="B43" t="str">
            <v>205/150/230</v>
          </cell>
        </row>
        <row r="44">
          <cell r="A44">
            <v>100</v>
          </cell>
        </row>
        <row r="45">
          <cell r="A45">
            <v>220</v>
          </cell>
          <cell r="B45" t="str">
            <v>Moskalenko Stanislav/92</v>
          </cell>
          <cell r="C45" t="str">
            <v>RUS</v>
          </cell>
          <cell r="D45">
            <v>40087</v>
          </cell>
          <cell r="E45" t="str">
            <v>Rostov</v>
          </cell>
        </row>
        <row r="46">
          <cell r="A46">
            <v>160</v>
          </cell>
          <cell r="B46" t="str">
            <v>Moskalenko Stanislav/92</v>
          </cell>
          <cell r="C46" t="str">
            <v>RUS</v>
          </cell>
          <cell r="D46">
            <v>40087</v>
          </cell>
          <cell r="E46" t="str">
            <v>Rostov</v>
          </cell>
        </row>
        <row r="47">
          <cell r="A47">
            <v>240</v>
          </cell>
          <cell r="B47" t="str">
            <v>Moskalenko Stanislav/92</v>
          </cell>
          <cell r="C47" t="str">
            <v>RUS</v>
          </cell>
          <cell r="D47">
            <v>40087</v>
          </cell>
          <cell r="E47" t="str">
            <v>Rostov</v>
          </cell>
        </row>
        <row r="48">
          <cell r="A48">
            <v>620</v>
          </cell>
          <cell r="B48" t="str">
            <v>Moskalenko Stanislav/92</v>
          </cell>
          <cell r="C48" t="str">
            <v>RUS</v>
          </cell>
          <cell r="D48">
            <v>40087</v>
          </cell>
          <cell r="E48" t="str">
            <v>Rostov</v>
          </cell>
        </row>
        <row r="49">
          <cell r="B49" t="str">
            <v>220/160/240</v>
          </cell>
        </row>
        <row r="50">
          <cell r="A50">
            <v>110</v>
          </cell>
        </row>
        <row r="51">
          <cell r="A51">
            <v>192.5</v>
          </cell>
          <cell r="B51" t="str">
            <v>Khvostov Kirill/95</v>
          </cell>
          <cell r="C51" t="str">
            <v>RUS</v>
          </cell>
          <cell r="D51">
            <v>40982</v>
          </cell>
          <cell r="E51" t="str">
            <v>Yekaterinbourg</v>
          </cell>
        </row>
        <row r="52">
          <cell r="A52">
            <v>120</v>
          </cell>
          <cell r="B52" t="str">
            <v>Boiko Bogdan/92</v>
          </cell>
          <cell r="C52" t="str">
            <v>RUS</v>
          </cell>
          <cell r="D52">
            <v>40408</v>
          </cell>
          <cell r="E52" t="str">
            <v>Moscow</v>
          </cell>
        </row>
        <row r="53">
          <cell r="A53">
            <v>225</v>
          </cell>
          <cell r="B53" t="str">
            <v>Terentyev Anton/94</v>
          </cell>
          <cell r="C53" t="str">
            <v>RUS</v>
          </cell>
          <cell r="D53">
            <v>40982</v>
          </cell>
          <cell r="E53" t="str">
            <v>Yekaterinbourg</v>
          </cell>
        </row>
        <row r="54">
          <cell r="A54">
            <v>535</v>
          </cell>
          <cell r="B54" t="str">
            <v>Terentyev Anton/94</v>
          </cell>
          <cell r="C54" t="str">
            <v>RUS</v>
          </cell>
          <cell r="D54">
            <v>40982</v>
          </cell>
          <cell r="E54" t="str">
            <v>Yekaterinbourg</v>
          </cell>
        </row>
        <row r="55">
          <cell r="B55" t="str">
            <v>190/120/225</v>
          </cell>
        </row>
        <row r="56">
          <cell r="A56">
            <v>125</v>
          </cell>
        </row>
        <row r="57">
          <cell r="A57">
            <v>190</v>
          </cell>
          <cell r="B57" t="str">
            <v>Tsymbal Ivan/96</v>
          </cell>
          <cell r="C57" t="str">
            <v>RUS</v>
          </cell>
          <cell r="D57">
            <v>41137</v>
          </cell>
          <cell r="E57" t="str">
            <v>Novosibirsk</v>
          </cell>
        </row>
        <row r="58">
          <cell r="A58">
            <v>105</v>
          </cell>
          <cell r="B58" t="str">
            <v>Tsymbal Ivan/96</v>
          </cell>
          <cell r="C58" t="str">
            <v>RUS</v>
          </cell>
          <cell r="D58">
            <v>41137</v>
          </cell>
          <cell r="E58" t="str">
            <v>Novosibirsk</v>
          </cell>
        </row>
        <row r="59">
          <cell r="A59">
            <v>175</v>
          </cell>
          <cell r="B59" t="str">
            <v>Tsymbal Ivan/96</v>
          </cell>
          <cell r="C59" t="str">
            <v>RUS</v>
          </cell>
          <cell r="D59">
            <v>41137</v>
          </cell>
          <cell r="E59" t="str">
            <v>Novosibirsk</v>
          </cell>
        </row>
        <row r="60">
          <cell r="A60">
            <v>470</v>
          </cell>
          <cell r="B60" t="str">
            <v>Tsymbal Ivan/96</v>
          </cell>
          <cell r="C60" t="str">
            <v>RUS</v>
          </cell>
          <cell r="D60">
            <v>41137</v>
          </cell>
          <cell r="E60" t="str">
            <v>Novosibirsk</v>
          </cell>
        </row>
        <row r="61">
          <cell r="B61" t="str">
            <v>190/105/175</v>
          </cell>
        </row>
        <row r="62">
          <cell r="A62">
            <v>140</v>
          </cell>
        </row>
        <row r="63">
          <cell r="A63">
            <v>125</v>
          </cell>
          <cell r="B63" t="str">
            <v>Lazarenko Maxim/95</v>
          </cell>
          <cell r="C63" t="str">
            <v>RUS</v>
          </cell>
          <cell r="D63">
            <v>41137</v>
          </cell>
          <cell r="E63" t="str">
            <v>Novosibirsk</v>
          </cell>
        </row>
        <row r="64">
          <cell r="A64">
            <v>90</v>
          </cell>
          <cell r="B64" t="str">
            <v>Lazarenko Maxim/95</v>
          </cell>
          <cell r="C64" t="str">
            <v>RUS</v>
          </cell>
          <cell r="D64">
            <v>41137</v>
          </cell>
          <cell r="E64" t="str">
            <v>Novosibirsk</v>
          </cell>
        </row>
        <row r="65">
          <cell r="A65">
            <v>145</v>
          </cell>
          <cell r="B65" t="str">
            <v>Lazarenko Maxim/95</v>
          </cell>
          <cell r="C65" t="str">
            <v>RUS</v>
          </cell>
          <cell r="D65">
            <v>41137</v>
          </cell>
          <cell r="E65" t="str">
            <v>Novosibirsk</v>
          </cell>
        </row>
        <row r="66">
          <cell r="A66">
            <v>360</v>
          </cell>
          <cell r="B66" t="str">
            <v>Lazarenko Maxim/95</v>
          </cell>
          <cell r="C66" t="str">
            <v>RUS</v>
          </cell>
          <cell r="D66">
            <v>41137</v>
          </cell>
          <cell r="E66" t="str">
            <v>Novosibirsk</v>
          </cell>
        </row>
        <row r="67">
          <cell r="B67" t="str">
            <v>125/90/145</v>
          </cell>
        </row>
        <row r="68">
          <cell r="A68" t="str">
            <v>140+</v>
          </cell>
        </row>
      </sheetData>
      <sheetData sheetId="13">
        <row r="1">
          <cell r="B1" t="str">
            <v>T3  (18 - 19)</v>
          </cell>
        </row>
        <row r="2">
          <cell r="A2">
            <v>52</v>
          </cell>
        </row>
        <row r="3">
          <cell r="A3">
            <v>110</v>
          </cell>
          <cell r="B3" t="str">
            <v>Matveev Denis/92</v>
          </cell>
          <cell r="C3" t="str">
            <v>RUS</v>
          </cell>
          <cell r="D3">
            <v>40638</v>
          </cell>
          <cell r="E3" t="str">
            <v>Chelyabinsk</v>
          </cell>
        </row>
        <row r="4">
          <cell r="A4">
            <v>65</v>
          </cell>
          <cell r="B4" t="str">
            <v>Matveev Denis/92</v>
          </cell>
          <cell r="C4" t="str">
            <v>RUS</v>
          </cell>
          <cell r="D4">
            <v>40638</v>
          </cell>
          <cell r="E4" t="str">
            <v>Chelyabinsk</v>
          </cell>
        </row>
        <row r="5">
          <cell r="A5">
            <v>130</v>
          </cell>
          <cell r="B5" t="str">
            <v>Matveev Denis/92</v>
          </cell>
          <cell r="C5" t="str">
            <v>RUS</v>
          </cell>
          <cell r="D5">
            <v>40638</v>
          </cell>
          <cell r="E5" t="str">
            <v>Chelyabinsk</v>
          </cell>
        </row>
        <row r="6">
          <cell r="A6">
            <v>305</v>
          </cell>
          <cell r="B6" t="str">
            <v>Matveev Denis/92</v>
          </cell>
          <cell r="C6" t="str">
            <v>RUS</v>
          </cell>
          <cell r="D6">
            <v>40638</v>
          </cell>
          <cell r="E6" t="str">
            <v>Chelyabinsk</v>
          </cell>
        </row>
        <row r="7">
          <cell r="B7" t="str">
            <v>110/65/130</v>
          </cell>
        </row>
        <row r="8">
          <cell r="A8">
            <v>56</v>
          </cell>
        </row>
        <row r="9">
          <cell r="A9">
            <v>130</v>
          </cell>
          <cell r="B9" t="str">
            <v>Marakhovskyy Bogdan/93</v>
          </cell>
          <cell r="C9" t="str">
            <v>UKR</v>
          </cell>
          <cell r="D9">
            <v>41552</v>
          </cell>
          <cell r="E9" t="str">
            <v>Kryvyi Rig</v>
          </cell>
        </row>
        <row r="10">
          <cell r="A10">
            <v>97.5</v>
          </cell>
          <cell r="B10" t="str">
            <v>Dyadchenko Denys/90</v>
          </cell>
          <cell r="C10" t="str">
            <v>UKR</v>
          </cell>
          <cell r="D10">
            <v>40103</v>
          </cell>
          <cell r="E10" t="str">
            <v>Kryvyi Rig</v>
          </cell>
        </row>
        <row r="11">
          <cell r="A11">
            <v>180</v>
          </cell>
          <cell r="B11" t="str">
            <v>Yumashev Dzhamaladin/92</v>
          </cell>
          <cell r="C11" t="str">
            <v>RUS</v>
          </cell>
          <cell r="D11">
            <v>40408</v>
          </cell>
          <cell r="E11" t="str">
            <v xml:space="preserve">Moscow </v>
          </cell>
        </row>
        <row r="12">
          <cell r="A12">
            <v>380</v>
          </cell>
          <cell r="B12" t="str">
            <v>Yumashev Dzhamaladin/92</v>
          </cell>
          <cell r="C12" t="str">
            <v>RUS</v>
          </cell>
          <cell r="D12">
            <v>40408</v>
          </cell>
          <cell r="E12" t="str">
            <v xml:space="preserve">Moscow </v>
          </cell>
        </row>
        <row r="13">
          <cell r="B13" t="str">
            <v>120/80/180</v>
          </cell>
        </row>
        <row r="14">
          <cell r="A14">
            <v>60</v>
          </cell>
        </row>
        <row r="15">
          <cell r="A15">
            <v>140</v>
          </cell>
          <cell r="B15" t="str">
            <v>Zebrev  Anatoly/89</v>
          </cell>
          <cell r="C15" t="str">
            <v>RUS</v>
          </cell>
          <cell r="D15">
            <v>39526</v>
          </cell>
          <cell r="E15" t="str">
            <v>Rostov</v>
          </cell>
        </row>
        <row r="16">
          <cell r="A16">
            <v>107.5</v>
          </cell>
          <cell r="B16" t="str">
            <v>Donskov Vladimir/95</v>
          </cell>
          <cell r="C16" t="str">
            <v>RUS</v>
          </cell>
          <cell r="D16" t="str">
            <v>29.05.2014</v>
          </cell>
          <cell r="E16" t="str">
            <v>Kursk</v>
          </cell>
        </row>
        <row r="17">
          <cell r="A17">
            <v>172.5</v>
          </cell>
          <cell r="B17" t="str">
            <v>Donskov Vladimir/95</v>
          </cell>
          <cell r="C17" t="str">
            <v>RUS</v>
          </cell>
          <cell r="D17" t="str">
            <v>29.05.2014</v>
          </cell>
          <cell r="E17" t="str">
            <v>Kursk</v>
          </cell>
        </row>
        <row r="18">
          <cell r="A18">
            <v>405</v>
          </cell>
          <cell r="B18" t="str">
            <v>Volodarskiy Sergei/89</v>
          </cell>
          <cell r="C18" t="str">
            <v>RUS</v>
          </cell>
          <cell r="D18" t="str">
            <v>06.08.2009</v>
          </cell>
          <cell r="E18" t="str">
            <v>Kursk</v>
          </cell>
        </row>
        <row r="19">
          <cell r="B19" t="str">
            <v>137.5/97.5/170</v>
          </cell>
        </row>
        <row r="20">
          <cell r="A20">
            <v>67.5</v>
          </cell>
        </row>
        <row r="21">
          <cell r="A21">
            <v>190</v>
          </cell>
          <cell r="B21" t="str">
            <v>Lustin Anton/90</v>
          </cell>
          <cell r="C21" t="str">
            <v>RUS</v>
          </cell>
          <cell r="D21">
            <v>40087</v>
          </cell>
          <cell r="E21" t="str">
            <v>Rostov</v>
          </cell>
        </row>
        <row r="22">
          <cell r="A22">
            <v>122.5</v>
          </cell>
          <cell r="B22" t="str">
            <v>Lustin Anton/90</v>
          </cell>
          <cell r="C22" t="str">
            <v>RUS</v>
          </cell>
          <cell r="D22">
            <v>40087</v>
          </cell>
          <cell r="E22" t="str">
            <v>Rostov</v>
          </cell>
        </row>
        <row r="23">
          <cell r="A23">
            <v>221</v>
          </cell>
          <cell r="B23" t="str">
            <v>Postnikov Roman/92</v>
          </cell>
          <cell r="C23" t="str">
            <v>RUS</v>
          </cell>
          <cell r="D23">
            <v>41065</v>
          </cell>
          <cell r="E23" t="str">
            <v xml:space="preserve">Moscow </v>
          </cell>
        </row>
        <row r="24">
          <cell r="A24">
            <v>515</v>
          </cell>
          <cell r="B24" t="str">
            <v>Shvetsov Pavel/90</v>
          </cell>
          <cell r="C24" t="str">
            <v>RUS</v>
          </cell>
          <cell r="D24">
            <v>40087</v>
          </cell>
          <cell r="E24" t="str">
            <v>Rostov</v>
          </cell>
        </row>
        <row r="25">
          <cell r="B25" t="str">
            <v>180/115/220</v>
          </cell>
        </row>
        <row r="26">
          <cell r="A26">
            <v>75</v>
          </cell>
        </row>
        <row r="27">
          <cell r="A27">
            <v>210</v>
          </cell>
          <cell r="B27" t="str">
            <v>Kumskov Stanislav/89</v>
          </cell>
          <cell r="C27" t="str">
            <v>RUS</v>
          </cell>
          <cell r="D27">
            <v>40087</v>
          </cell>
          <cell r="E27" t="str">
            <v>Rostov</v>
          </cell>
        </row>
        <row r="28">
          <cell r="A28">
            <v>155</v>
          </cell>
          <cell r="B28" t="str">
            <v>Arshinov Ivan/91</v>
          </cell>
          <cell r="C28" t="str">
            <v>RUS</v>
          </cell>
          <cell r="D28">
            <v>40408</v>
          </cell>
          <cell r="E28" t="str">
            <v xml:space="preserve">Moscow </v>
          </cell>
        </row>
        <row r="29">
          <cell r="A29">
            <v>260</v>
          </cell>
          <cell r="B29" t="str">
            <v>Babin Vladimir/92</v>
          </cell>
          <cell r="C29" t="str">
            <v>RUS</v>
          </cell>
          <cell r="D29">
            <v>40408</v>
          </cell>
          <cell r="E29" t="str">
            <v xml:space="preserve">Мoscow </v>
          </cell>
        </row>
        <row r="30">
          <cell r="A30">
            <v>582.5</v>
          </cell>
          <cell r="B30" t="str">
            <v>Kumskov Stanislav/89</v>
          </cell>
          <cell r="C30" t="str">
            <v>RUS</v>
          </cell>
          <cell r="D30">
            <v>40087</v>
          </cell>
          <cell r="E30" t="str">
            <v>Rostov</v>
          </cell>
        </row>
        <row r="31">
          <cell r="B31" t="str">
            <v>210/130/242,5</v>
          </cell>
        </row>
        <row r="32">
          <cell r="A32">
            <v>82.5</v>
          </cell>
        </row>
        <row r="33">
          <cell r="A33">
            <v>210</v>
          </cell>
          <cell r="B33" t="str">
            <v>Dzhurayev Anton/89</v>
          </cell>
          <cell r="C33" t="str">
            <v>UKR</v>
          </cell>
          <cell r="D33">
            <v>39985</v>
          </cell>
          <cell r="E33" t="str">
            <v>Ternopil'</v>
          </cell>
        </row>
        <row r="34">
          <cell r="A34">
            <v>150</v>
          </cell>
          <cell r="B34" t="str">
            <v>Dzhurayev Anton/89</v>
          </cell>
          <cell r="C34" t="str">
            <v>UKR</v>
          </cell>
          <cell r="D34">
            <v>39985</v>
          </cell>
          <cell r="E34" t="str">
            <v>Ternopil'</v>
          </cell>
        </row>
        <row r="35">
          <cell r="A35">
            <v>300</v>
          </cell>
          <cell r="B35" t="str">
            <v>Babin Vladimir/92</v>
          </cell>
          <cell r="C35" t="str">
            <v>RUS</v>
          </cell>
          <cell r="D35">
            <v>40638</v>
          </cell>
          <cell r="E35" t="str">
            <v>Chelyabinsk</v>
          </cell>
        </row>
        <row r="36">
          <cell r="A36">
            <v>620</v>
          </cell>
          <cell r="B36" t="str">
            <v>Babin Vladimir/92</v>
          </cell>
          <cell r="C36" t="str">
            <v>RUS</v>
          </cell>
          <cell r="D36">
            <v>40638</v>
          </cell>
          <cell r="E36" t="str">
            <v>Chelyabinsk</v>
          </cell>
        </row>
        <row r="37">
          <cell r="B37" t="str">
            <v>200/120/300</v>
          </cell>
        </row>
        <row r="38">
          <cell r="A38">
            <v>90</v>
          </cell>
        </row>
        <row r="39">
          <cell r="A39">
            <v>250</v>
          </cell>
          <cell r="B39" t="str">
            <v>Olekhov Ruslan/94</v>
          </cell>
          <cell r="C39" t="str">
            <v>RUS</v>
          </cell>
          <cell r="D39" t="str">
            <v>08.02.2014</v>
          </cell>
          <cell r="E39" t="str">
            <v>Yekaterinburg</v>
          </cell>
        </row>
        <row r="40">
          <cell r="A40">
            <v>170</v>
          </cell>
          <cell r="B40" t="str">
            <v>Olekhov Ruslan/94</v>
          </cell>
          <cell r="C40" t="str">
            <v>RUS</v>
          </cell>
          <cell r="D40" t="str">
            <v>30.11.2013</v>
          </cell>
          <cell r="E40" t="str">
            <v>Yekaterinburg</v>
          </cell>
        </row>
        <row r="41">
          <cell r="A41">
            <v>267.5</v>
          </cell>
          <cell r="B41" t="str">
            <v>Olekhov Ruslan/94</v>
          </cell>
          <cell r="C41" t="str">
            <v>RUS</v>
          </cell>
          <cell r="D41" t="str">
            <v>08.02.2014</v>
          </cell>
          <cell r="E41" t="str">
            <v>Yekaterinburg</v>
          </cell>
        </row>
        <row r="42">
          <cell r="A42">
            <v>687.5</v>
          </cell>
          <cell r="B42" t="str">
            <v>Olekhov Ruslan/94</v>
          </cell>
          <cell r="C42" t="str">
            <v>RUS</v>
          </cell>
          <cell r="D42" t="str">
            <v>08.02.2014</v>
          </cell>
          <cell r="E42" t="str">
            <v>Yekaterinburg</v>
          </cell>
        </row>
        <row r="43">
          <cell r="B43" t="str">
            <v>250-170-267.5</v>
          </cell>
        </row>
        <row r="44">
          <cell r="A44">
            <v>100</v>
          </cell>
        </row>
        <row r="45">
          <cell r="A45">
            <v>240</v>
          </cell>
          <cell r="B45" t="str">
            <v>Gaidrikh Sergiy/93</v>
          </cell>
          <cell r="C45" t="str">
            <v>UKR</v>
          </cell>
          <cell r="D45">
            <v>41370</v>
          </cell>
          <cell r="E45" t="str">
            <v>Kryvyi Rig</v>
          </cell>
        </row>
        <row r="46">
          <cell r="A46">
            <v>170</v>
          </cell>
          <cell r="B46" t="str">
            <v>Zaborovsky Georgy/92</v>
          </cell>
          <cell r="C46" t="str">
            <v>RUS</v>
          </cell>
          <cell r="D46">
            <v>40408</v>
          </cell>
          <cell r="E46" t="str">
            <v xml:space="preserve">Moscow </v>
          </cell>
        </row>
        <row r="47">
          <cell r="A47">
            <v>270</v>
          </cell>
          <cell r="B47" t="str">
            <v>Bilyy Olexandr/90</v>
          </cell>
          <cell r="C47" t="str">
            <v>UKR</v>
          </cell>
          <cell r="D47">
            <v>40467</v>
          </cell>
          <cell r="E47" t="str">
            <v>Kryvyi Rig</v>
          </cell>
        </row>
        <row r="48">
          <cell r="A48">
            <v>650</v>
          </cell>
          <cell r="B48" t="str">
            <v>Bogatchenko Andrei/94</v>
          </cell>
          <cell r="C48" t="str">
            <v>RUS</v>
          </cell>
          <cell r="D48" t="str">
            <v>29.05.2014</v>
          </cell>
          <cell r="E48" t="str">
            <v>Kursk</v>
          </cell>
        </row>
        <row r="49">
          <cell r="B49" t="str">
            <v>230/160/260</v>
          </cell>
        </row>
        <row r="50">
          <cell r="A50">
            <v>110</v>
          </cell>
        </row>
        <row r="51">
          <cell r="A51">
            <v>250</v>
          </cell>
          <cell r="B51" t="str">
            <v>Moskalenko Stanislav/92</v>
          </cell>
          <cell r="C51" t="str">
            <v>RUS</v>
          </cell>
          <cell r="D51">
            <v>40639</v>
          </cell>
          <cell r="E51" t="str">
            <v>Chelyabinsk</v>
          </cell>
        </row>
        <row r="52">
          <cell r="A52">
            <v>170</v>
          </cell>
          <cell r="B52" t="str">
            <v>Moskalenko Stanislav/92</v>
          </cell>
          <cell r="C52" t="str">
            <v>RUS</v>
          </cell>
          <cell r="D52">
            <v>40639</v>
          </cell>
          <cell r="E52" t="str">
            <v>Chelyabinsk</v>
          </cell>
        </row>
        <row r="53">
          <cell r="A53">
            <v>250</v>
          </cell>
          <cell r="B53" t="str">
            <v>Kirichenko Dmitry/91</v>
          </cell>
          <cell r="C53" t="str">
            <v>RUS</v>
          </cell>
          <cell r="D53">
            <v>39870</v>
          </cell>
          <cell r="E53" t="str">
            <v>Chelyabinsk</v>
          </cell>
        </row>
        <row r="54">
          <cell r="A54">
            <v>670</v>
          </cell>
          <cell r="B54" t="str">
            <v>Moskalenko Stanislav/92</v>
          </cell>
          <cell r="C54" t="str">
            <v>RUS</v>
          </cell>
          <cell r="D54">
            <v>40639</v>
          </cell>
          <cell r="E54" t="str">
            <v>Chelyabinsk</v>
          </cell>
        </row>
        <row r="55">
          <cell r="B55" t="str">
            <v>250/170/250</v>
          </cell>
        </row>
        <row r="56">
          <cell r="A56">
            <v>125</v>
          </cell>
        </row>
        <row r="62">
          <cell r="A62">
            <v>140</v>
          </cell>
        </row>
        <row r="63">
          <cell r="A63">
            <v>230</v>
          </cell>
          <cell r="B63" t="str">
            <v>Apalkov Yaroslav/93</v>
          </cell>
          <cell r="C63" t="str">
            <v>UKR</v>
          </cell>
          <cell r="D63">
            <v>41131</v>
          </cell>
          <cell r="E63" t="str">
            <v>Kryvyi Rig</v>
          </cell>
        </row>
        <row r="64">
          <cell r="A64">
            <v>150</v>
          </cell>
          <cell r="B64" t="str">
            <v>Apalkov Yaroslav/93</v>
          </cell>
          <cell r="C64" t="str">
            <v>UKR</v>
          </cell>
          <cell r="D64">
            <v>41131</v>
          </cell>
          <cell r="E64" t="str">
            <v>Kryvyi Rig</v>
          </cell>
        </row>
        <row r="65">
          <cell r="A65">
            <v>270</v>
          </cell>
          <cell r="B65" t="str">
            <v>Apalkov Yaroslav/93</v>
          </cell>
          <cell r="C65" t="str">
            <v>UKR</v>
          </cell>
          <cell r="D65">
            <v>41131</v>
          </cell>
          <cell r="E65" t="str">
            <v>Kryvyi Rig</v>
          </cell>
        </row>
        <row r="66">
          <cell r="A66">
            <v>650</v>
          </cell>
          <cell r="B66" t="str">
            <v>Apalkov Yaroslav/93</v>
          </cell>
          <cell r="C66" t="str">
            <v>UKR</v>
          </cell>
          <cell r="D66">
            <v>41131</v>
          </cell>
          <cell r="E66" t="str">
            <v>Kryvyi Rig</v>
          </cell>
        </row>
        <row r="67">
          <cell r="B67" t="str">
            <v>230/150/270</v>
          </cell>
        </row>
        <row r="68">
          <cell r="A68" t="str">
            <v>140+</v>
          </cell>
        </row>
        <row r="69">
          <cell r="A69">
            <v>290</v>
          </cell>
          <cell r="B69" t="str">
            <v>Apalkov Yaroslav/93</v>
          </cell>
          <cell r="C69" t="str">
            <v>UKR</v>
          </cell>
          <cell r="D69">
            <v>41552</v>
          </cell>
          <cell r="E69" t="str">
            <v>Kryvyi Rig</v>
          </cell>
        </row>
        <row r="70">
          <cell r="A70">
            <v>205</v>
          </cell>
          <cell r="B70" t="str">
            <v>Apalkov Yaroslav/93</v>
          </cell>
          <cell r="C70" t="str">
            <v>UKR</v>
          </cell>
          <cell r="D70">
            <v>41552</v>
          </cell>
          <cell r="E70" t="str">
            <v>Kryvyi Rig</v>
          </cell>
        </row>
        <row r="71">
          <cell r="A71">
            <v>320</v>
          </cell>
          <cell r="B71" t="str">
            <v>Apalkov Yaroslav/93</v>
          </cell>
          <cell r="C71" t="str">
            <v>UKR</v>
          </cell>
          <cell r="D71">
            <v>41552</v>
          </cell>
          <cell r="E71" t="str">
            <v>Kryvyi Rig</v>
          </cell>
        </row>
        <row r="72">
          <cell r="A72">
            <v>815</v>
          </cell>
          <cell r="B72" t="str">
            <v>Apalkov Yaroslav/93</v>
          </cell>
          <cell r="C72" t="str">
            <v>UKR</v>
          </cell>
          <cell r="D72">
            <v>41552</v>
          </cell>
          <cell r="E72" t="str">
            <v>Kryvyi Rig</v>
          </cell>
        </row>
        <row r="73">
          <cell r="B73" t="str">
            <v>290/205/320</v>
          </cell>
        </row>
      </sheetData>
      <sheetData sheetId="14">
        <row r="1">
          <cell r="B1" t="str">
            <v>ЮНИОРЫ  (20 - 23)</v>
          </cell>
        </row>
        <row r="2">
          <cell r="A2">
            <v>52</v>
          </cell>
        </row>
        <row r="3">
          <cell r="A3">
            <v>80</v>
          </cell>
          <cell r="B3" t="str">
            <v>Abazov Astemir/89</v>
          </cell>
          <cell r="C3" t="str">
            <v>RUS</v>
          </cell>
          <cell r="D3">
            <v>40408</v>
          </cell>
          <cell r="E3" t="str">
            <v>Moscow</v>
          </cell>
        </row>
        <row r="4">
          <cell r="A4">
            <v>57.5</v>
          </cell>
          <cell r="B4" t="str">
            <v>Abazov Astemir/89</v>
          </cell>
          <cell r="C4" t="str">
            <v>RUS</v>
          </cell>
          <cell r="D4">
            <v>40408</v>
          </cell>
          <cell r="E4" t="str">
            <v>Moscow</v>
          </cell>
        </row>
        <row r="5">
          <cell r="A5">
            <v>107.5</v>
          </cell>
          <cell r="B5" t="str">
            <v>Abazov Astemir/89</v>
          </cell>
          <cell r="C5" t="str">
            <v>RUS</v>
          </cell>
          <cell r="D5">
            <v>40408</v>
          </cell>
          <cell r="E5" t="str">
            <v>Moscow</v>
          </cell>
        </row>
        <row r="6">
          <cell r="A6">
            <v>240</v>
          </cell>
          <cell r="B6" t="str">
            <v>Abazov Astemir/89</v>
          </cell>
          <cell r="C6" t="str">
            <v>RUS</v>
          </cell>
          <cell r="D6">
            <v>40408</v>
          </cell>
          <cell r="E6" t="str">
            <v>Moscow</v>
          </cell>
        </row>
        <row r="7">
          <cell r="B7" t="str">
            <v>77,5/57,5/105</v>
          </cell>
        </row>
        <row r="8">
          <cell r="A8">
            <v>56</v>
          </cell>
        </row>
        <row r="9">
          <cell r="A9">
            <v>140</v>
          </cell>
          <cell r="B9" t="str">
            <v>Rustamov Rafik/89</v>
          </cell>
          <cell r="C9" t="str">
            <v>AZE</v>
          </cell>
          <cell r="D9">
            <v>41130</v>
          </cell>
          <cell r="E9" t="str">
            <v>Kryvyi Rig</v>
          </cell>
        </row>
        <row r="10">
          <cell r="A10">
            <v>100</v>
          </cell>
          <cell r="B10" t="str">
            <v>Derzhavin Pavel/92</v>
          </cell>
          <cell r="C10" t="str">
            <v>RUS</v>
          </cell>
          <cell r="D10" t="str">
            <v>20.08.2014</v>
          </cell>
          <cell r="E10" t="str">
            <v>Moscow</v>
          </cell>
        </row>
        <row r="11">
          <cell r="A11">
            <v>167.5</v>
          </cell>
          <cell r="B11" t="str">
            <v>Derzhavin Pavel/92</v>
          </cell>
          <cell r="C11" t="str">
            <v>RUS</v>
          </cell>
          <cell r="D11" t="str">
            <v>20.08.2014</v>
          </cell>
          <cell r="E11" t="str">
            <v>Moscow</v>
          </cell>
        </row>
        <row r="12">
          <cell r="A12">
            <v>400</v>
          </cell>
          <cell r="B12" t="str">
            <v>Rustamov Rafik/89</v>
          </cell>
          <cell r="C12" t="str">
            <v>AZE</v>
          </cell>
          <cell r="D12">
            <v>41130</v>
          </cell>
          <cell r="E12" t="str">
            <v>Kryvyi Rig</v>
          </cell>
        </row>
        <row r="13">
          <cell r="B13" t="str">
            <v>140/95/165</v>
          </cell>
        </row>
        <row r="14">
          <cell r="A14">
            <v>60</v>
          </cell>
        </row>
        <row r="15">
          <cell r="A15">
            <v>150</v>
          </cell>
          <cell r="B15" t="str">
            <v>Volodarsky Sergei/89</v>
          </cell>
          <cell r="C15" t="str">
            <v>RUS</v>
          </cell>
          <cell r="D15">
            <v>41065</v>
          </cell>
          <cell r="E15" t="str">
            <v>Moscow</v>
          </cell>
        </row>
        <row r="16">
          <cell r="A16">
            <v>110</v>
          </cell>
          <cell r="B16" t="str">
            <v>Ispiryan Narek/89</v>
          </cell>
          <cell r="C16" t="str">
            <v>RUS</v>
          </cell>
          <cell r="D16">
            <v>40408</v>
          </cell>
          <cell r="E16" t="str">
            <v>Moscow</v>
          </cell>
        </row>
        <row r="17">
          <cell r="A17">
            <v>205</v>
          </cell>
          <cell r="B17" t="str">
            <v>Ispiryan Narek/89</v>
          </cell>
          <cell r="C17" t="str">
            <v>RUS</v>
          </cell>
          <cell r="D17">
            <v>40408</v>
          </cell>
          <cell r="E17" t="str">
            <v>Moscow</v>
          </cell>
        </row>
        <row r="18">
          <cell r="A18">
            <v>460</v>
          </cell>
          <cell r="B18" t="str">
            <v>Ispiryan Narek/89</v>
          </cell>
          <cell r="C18" t="str">
            <v>RUS</v>
          </cell>
          <cell r="D18">
            <v>40408</v>
          </cell>
          <cell r="E18" t="str">
            <v>Moscow</v>
          </cell>
        </row>
        <row r="19">
          <cell r="B19" t="str">
            <v>145/110/205</v>
          </cell>
        </row>
        <row r="20">
          <cell r="A20">
            <v>67.5</v>
          </cell>
        </row>
        <row r="21">
          <cell r="A21">
            <v>202.5</v>
          </cell>
          <cell r="B21" t="str">
            <v>Shvetsov Pavel/90</v>
          </cell>
          <cell r="C21" t="str">
            <v>RUS</v>
          </cell>
          <cell r="D21">
            <v>40638</v>
          </cell>
          <cell r="E21" t="str">
            <v>Chelyabinsk</v>
          </cell>
        </row>
        <row r="22">
          <cell r="A22">
            <v>137.5</v>
          </cell>
          <cell r="B22" t="str">
            <v>Mironov Pavel/88</v>
          </cell>
          <cell r="C22" t="str">
            <v>RUS</v>
          </cell>
          <cell r="D22">
            <v>40813</v>
          </cell>
          <cell r="E22" t="str">
            <v>Yekaterinbourg</v>
          </cell>
        </row>
        <row r="23">
          <cell r="A23">
            <v>240</v>
          </cell>
          <cell r="B23" t="str">
            <v>Shvetsov Pavel/90</v>
          </cell>
          <cell r="C23" t="str">
            <v>RUS</v>
          </cell>
          <cell r="D23">
            <v>40638</v>
          </cell>
          <cell r="E23" t="str">
            <v>Chelyabinsk</v>
          </cell>
        </row>
        <row r="24">
          <cell r="A24">
            <v>572.5</v>
          </cell>
          <cell r="B24" t="str">
            <v>Shvetsov Pavel/90</v>
          </cell>
          <cell r="C24" t="str">
            <v>RUS</v>
          </cell>
          <cell r="D24">
            <v>40638</v>
          </cell>
          <cell r="E24" t="str">
            <v>Chelyabinsk</v>
          </cell>
        </row>
        <row r="25">
          <cell r="B25" t="str">
            <v>202,5/130/240</v>
          </cell>
        </row>
        <row r="26">
          <cell r="A26">
            <v>75</v>
          </cell>
        </row>
        <row r="27">
          <cell r="A27">
            <v>217.5</v>
          </cell>
          <cell r="B27" t="str">
            <v>Nasonov Dmitriy/92</v>
          </cell>
          <cell r="C27" t="str">
            <v>RUS</v>
          </cell>
          <cell r="D27" t="str">
            <v>20.08.2014</v>
          </cell>
          <cell r="E27" t="str">
            <v>Moscow</v>
          </cell>
        </row>
        <row r="28">
          <cell r="A28">
            <v>155</v>
          </cell>
          <cell r="B28" t="str">
            <v>Vorobyev Mikhail</v>
          </cell>
          <cell r="C28" t="str">
            <v>RUS</v>
          </cell>
          <cell r="D28" t="str">
            <v>20.08.2014</v>
          </cell>
          <cell r="E28" t="str">
            <v>Moscow</v>
          </cell>
        </row>
        <row r="29">
          <cell r="A29">
            <v>310</v>
          </cell>
          <cell r="B29" t="str">
            <v>Nasonov Dmitriy/92</v>
          </cell>
          <cell r="C29" t="str">
            <v>RUS</v>
          </cell>
          <cell r="D29" t="str">
            <v>20.08.2014</v>
          </cell>
          <cell r="E29" t="str">
            <v>Moscow</v>
          </cell>
        </row>
        <row r="30">
          <cell r="A30">
            <v>667.5</v>
          </cell>
          <cell r="B30" t="str">
            <v>Nasonov Dmitriy/92</v>
          </cell>
          <cell r="C30" t="str">
            <v>RUS</v>
          </cell>
          <cell r="D30" t="str">
            <v>20.08.2014</v>
          </cell>
          <cell r="E30" t="str">
            <v>Moscow</v>
          </cell>
        </row>
        <row r="31">
          <cell r="B31" t="str">
            <v>217.5/140/310</v>
          </cell>
        </row>
        <row r="32">
          <cell r="A32">
            <v>82.5</v>
          </cell>
        </row>
        <row r="33">
          <cell r="A33">
            <v>240</v>
          </cell>
          <cell r="B33" t="str">
            <v>Svetlichny Vladimir/88</v>
          </cell>
          <cell r="C33" t="str">
            <v>RUS</v>
          </cell>
          <cell r="D33">
            <v>40087</v>
          </cell>
          <cell r="E33" t="str">
            <v>Rostov</v>
          </cell>
        </row>
        <row r="34">
          <cell r="A34">
            <v>172.5</v>
          </cell>
          <cell r="B34" t="str">
            <v>Dzhalilov Faradzh/92</v>
          </cell>
          <cell r="C34" t="str">
            <v>AZE</v>
          </cell>
          <cell r="D34">
            <v>41131</v>
          </cell>
          <cell r="E34" t="str">
            <v>Kryvyi Rig</v>
          </cell>
        </row>
        <row r="35">
          <cell r="A35">
            <v>320</v>
          </cell>
          <cell r="B35" t="str">
            <v>Babin Vladimir/92</v>
          </cell>
          <cell r="C35" t="str">
            <v>RUS</v>
          </cell>
          <cell r="D35" t="str">
            <v>20.08.2014</v>
          </cell>
          <cell r="E35" t="str">
            <v>Moscow</v>
          </cell>
        </row>
        <row r="36">
          <cell r="A36">
            <v>665</v>
          </cell>
          <cell r="B36" t="str">
            <v>Babin Vladimir/92</v>
          </cell>
          <cell r="C36" t="str">
            <v>RUS</v>
          </cell>
          <cell r="D36" t="str">
            <v>20.08.2014</v>
          </cell>
          <cell r="E36" t="str">
            <v>Moscow</v>
          </cell>
        </row>
        <row r="37">
          <cell r="B37" t="str">
            <v>215/130/320</v>
          </cell>
        </row>
        <row r="38">
          <cell r="A38">
            <v>90</v>
          </cell>
        </row>
        <row r="39">
          <cell r="A39">
            <v>230</v>
          </cell>
          <cell r="B39" t="str">
            <v>Shabrov Alexander/91</v>
          </cell>
          <cell r="C39" t="str">
            <v>RUS</v>
          </cell>
          <cell r="D39">
            <v>41439</v>
          </cell>
          <cell r="E39" t="str">
            <v>Moscow</v>
          </cell>
        </row>
        <row r="40">
          <cell r="A40">
            <v>182.5</v>
          </cell>
          <cell r="B40" t="str">
            <v>Pavlov Dmitriy/91</v>
          </cell>
          <cell r="C40" t="str">
            <v>RUS</v>
          </cell>
          <cell r="D40" t="str">
            <v>20.08.2014</v>
          </cell>
          <cell r="E40" t="str">
            <v>Moscow</v>
          </cell>
        </row>
        <row r="41">
          <cell r="A41">
            <v>282.5</v>
          </cell>
          <cell r="B41" t="str">
            <v>Pavlov Dmitriy/91</v>
          </cell>
          <cell r="C41" t="str">
            <v>RUS</v>
          </cell>
          <cell r="D41" t="str">
            <v>20.08.2014</v>
          </cell>
          <cell r="E41" t="str">
            <v>Moscow</v>
          </cell>
        </row>
        <row r="42">
          <cell r="A42">
            <v>700</v>
          </cell>
          <cell r="B42" t="str">
            <v>Pavlov Dmitriy/91</v>
          </cell>
          <cell r="C42" t="str">
            <v>RUS</v>
          </cell>
          <cell r="D42" t="str">
            <v>20.08.2014</v>
          </cell>
          <cell r="E42" t="str">
            <v>Moscow</v>
          </cell>
        </row>
        <row r="43">
          <cell r="B43" t="str">
            <v>235/182.5/282.5</v>
          </cell>
        </row>
        <row r="44">
          <cell r="A44">
            <v>100</v>
          </cell>
        </row>
        <row r="45">
          <cell r="A45">
            <v>266</v>
          </cell>
          <cell r="B45" t="str">
            <v>Yeryomin Yevgen/93</v>
          </cell>
          <cell r="C45" t="str">
            <v>UKR</v>
          </cell>
          <cell r="D45">
            <v>41552</v>
          </cell>
          <cell r="E45" t="str">
            <v>Kryvyi Rig</v>
          </cell>
        </row>
        <row r="46">
          <cell r="A46">
            <v>205</v>
          </cell>
          <cell r="B46" t="str">
            <v>Razudalov Sergei/90</v>
          </cell>
          <cell r="C46" t="str">
            <v>RUS</v>
          </cell>
          <cell r="D46">
            <v>40408</v>
          </cell>
          <cell r="E46" t="str">
            <v>Moscow</v>
          </cell>
        </row>
        <row r="47">
          <cell r="A47">
            <v>305</v>
          </cell>
          <cell r="B47" t="str">
            <v>Poberezhny Andrei/86</v>
          </cell>
          <cell r="C47" t="str">
            <v>RUS</v>
          </cell>
          <cell r="D47">
            <v>40087</v>
          </cell>
          <cell r="E47" t="str">
            <v>Rostov</v>
          </cell>
        </row>
        <row r="48">
          <cell r="A48">
            <v>750</v>
          </cell>
          <cell r="B48" t="str">
            <v>Razudalov Sergei/90</v>
          </cell>
          <cell r="C48" t="str">
            <v>RUS</v>
          </cell>
          <cell r="D48">
            <v>40408</v>
          </cell>
          <cell r="E48" t="str">
            <v>Moscow</v>
          </cell>
        </row>
        <row r="49">
          <cell r="B49" t="str">
            <v>255/205/290</v>
          </cell>
        </row>
        <row r="50">
          <cell r="A50">
            <v>110</v>
          </cell>
        </row>
        <row r="51">
          <cell r="A51">
            <v>285</v>
          </cell>
          <cell r="B51" t="str">
            <v>Shvetsov Stanislav/88</v>
          </cell>
          <cell r="C51" t="str">
            <v>RUS</v>
          </cell>
          <cell r="D51">
            <v>40087</v>
          </cell>
          <cell r="E51" t="str">
            <v>Rostov</v>
          </cell>
        </row>
        <row r="52">
          <cell r="A52">
            <v>190</v>
          </cell>
          <cell r="B52" t="str">
            <v>Shvetsov Stanislav/88</v>
          </cell>
          <cell r="C52" t="str">
            <v>RUS</v>
          </cell>
          <cell r="D52">
            <v>40087</v>
          </cell>
          <cell r="E52" t="str">
            <v>Rostov</v>
          </cell>
        </row>
        <row r="53">
          <cell r="A53">
            <v>312.5</v>
          </cell>
          <cell r="B53" t="str">
            <v>Shvetsov Stanislav/88</v>
          </cell>
          <cell r="C53" t="str">
            <v>RUS</v>
          </cell>
          <cell r="D53">
            <v>40087</v>
          </cell>
          <cell r="E53" t="str">
            <v>Rostov</v>
          </cell>
        </row>
        <row r="54">
          <cell r="A54">
            <v>787.5</v>
          </cell>
          <cell r="B54" t="str">
            <v>Shvetsov Stanislav/88</v>
          </cell>
          <cell r="C54" t="str">
            <v>RUS</v>
          </cell>
          <cell r="D54">
            <v>40087</v>
          </cell>
          <cell r="E54" t="str">
            <v>Rostov</v>
          </cell>
        </row>
        <row r="55">
          <cell r="B55" t="str">
            <v>285/190/312,5</v>
          </cell>
        </row>
        <row r="56">
          <cell r="A56">
            <v>125</v>
          </cell>
        </row>
        <row r="57">
          <cell r="A57">
            <v>262.5</v>
          </cell>
          <cell r="B57" t="str">
            <v>Nalimov Ilya/88</v>
          </cell>
          <cell r="C57" t="str">
            <v>RUS</v>
          </cell>
          <cell r="D57">
            <v>40813</v>
          </cell>
          <cell r="E57" t="str">
            <v>Yekaterinbourg</v>
          </cell>
        </row>
        <row r="58">
          <cell r="A58">
            <v>187.5</v>
          </cell>
          <cell r="B58" t="str">
            <v>Nalimov Ilya/88</v>
          </cell>
          <cell r="C58" t="str">
            <v>RUS</v>
          </cell>
          <cell r="D58">
            <v>40813</v>
          </cell>
          <cell r="E58" t="str">
            <v>Yekaterinbourg</v>
          </cell>
        </row>
        <row r="59">
          <cell r="A59">
            <v>260</v>
          </cell>
          <cell r="B59" t="str">
            <v>Nalimov Ilya/88</v>
          </cell>
          <cell r="C59" t="str">
            <v>RUS</v>
          </cell>
          <cell r="D59">
            <v>40813</v>
          </cell>
          <cell r="E59" t="str">
            <v>Yekaterinbourg</v>
          </cell>
        </row>
        <row r="60">
          <cell r="A60">
            <v>710</v>
          </cell>
          <cell r="B60" t="str">
            <v>Nalimov Ilya/88</v>
          </cell>
          <cell r="C60" t="str">
            <v>RUS</v>
          </cell>
          <cell r="D60">
            <v>40813</v>
          </cell>
          <cell r="E60" t="str">
            <v>Yekaterinbourg</v>
          </cell>
        </row>
        <row r="61">
          <cell r="B61" t="str">
            <v>262,5/187,5/260</v>
          </cell>
        </row>
        <row r="62">
          <cell r="A62">
            <v>140</v>
          </cell>
        </row>
        <row r="63">
          <cell r="A63">
            <v>255</v>
          </cell>
          <cell r="B63" t="str">
            <v>Baliyev Arsen/89</v>
          </cell>
          <cell r="C63" t="str">
            <v>RUS</v>
          </cell>
          <cell r="D63">
            <v>41368</v>
          </cell>
          <cell r="E63" t="str">
            <v>Krasnodar</v>
          </cell>
        </row>
        <row r="64">
          <cell r="A64">
            <v>165</v>
          </cell>
          <cell r="B64" t="str">
            <v>Baliyev Arsen/89</v>
          </cell>
          <cell r="C64" t="str">
            <v>RUS</v>
          </cell>
          <cell r="D64">
            <v>41368</v>
          </cell>
          <cell r="E64" t="str">
            <v>Krasnodar</v>
          </cell>
        </row>
        <row r="65">
          <cell r="A65">
            <v>275</v>
          </cell>
          <cell r="B65" t="str">
            <v>Baliyev Arsen/89</v>
          </cell>
          <cell r="C65" t="str">
            <v>RUS</v>
          </cell>
          <cell r="D65">
            <v>41368</v>
          </cell>
          <cell r="E65" t="str">
            <v>Krasnodar</v>
          </cell>
        </row>
        <row r="66">
          <cell r="A66">
            <v>695</v>
          </cell>
          <cell r="B66" t="str">
            <v>Baliyev Arsen/89</v>
          </cell>
          <cell r="C66" t="str">
            <v>RUS</v>
          </cell>
          <cell r="D66">
            <v>41368</v>
          </cell>
          <cell r="E66" t="str">
            <v>Krasnodar</v>
          </cell>
        </row>
        <row r="67">
          <cell r="B67" t="str">
            <v>255/165/275</v>
          </cell>
        </row>
        <row r="68">
          <cell r="A68" t="str">
            <v>140+</v>
          </cell>
        </row>
      </sheetData>
      <sheetData sheetId="15">
        <row r="1">
          <cell r="B1" t="str">
            <v>МУЖЧИНЫ - САБМАСТЕРЗ  (33 - 39)</v>
          </cell>
        </row>
        <row r="2">
          <cell r="A2">
            <v>52</v>
          </cell>
        </row>
        <row r="8">
          <cell r="A8">
            <v>56</v>
          </cell>
        </row>
        <row r="9">
          <cell r="A9">
            <v>140</v>
          </cell>
          <cell r="B9" t="str">
            <v>Artemyev  Oleg/71</v>
          </cell>
          <cell r="C9" t="str">
            <v>RUS</v>
          </cell>
          <cell r="D9">
            <v>40087</v>
          </cell>
          <cell r="E9" t="str">
            <v>Rostov</v>
          </cell>
        </row>
        <row r="10">
          <cell r="A10">
            <v>125</v>
          </cell>
          <cell r="B10" t="str">
            <v>Artemyev  Oleg/71</v>
          </cell>
          <cell r="C10" t="str">
            <v>RUS</v>
          </cell>
          <cell r="D10">
            <v>40087</v>
          </cell>
          <cell r="E10" t="str">
            <v>Rostov</v>
          </cell>
        </row>
        <row r="11">
          <cell r="A11">
            <v>160</v>
          </cell>
          <cell r="B11" t="str">
            <v>Artemyev  Oleg/71</v>
          </cell>
          <cell r="C11" t="str">
            <v>RUS</v>
          </cell>
          <cell r="D11">
            <v>40087</v>
          </cell>
          <cell r="E11" t="str">
            <v>Rostov</v>
          </cell>
        </row>
        <row r="12">
          <cell r="A12">
            <v>425</v>
          </cell>
          <cell r="B12" t="str">
            <v>Artemyev  Oleg/71</v>
          </cell>
          <cell r="C12" t="str">
            <v>RUS</v>
          </cell>
          <cell r="D12">
            <v>40087</v>
          </cell>
          <cell r="E12" t="str">
            <v>Rostov</v>
          </cell>
        </row>
        <row r="13">
          <cell r="B13" t="str">
            <v>140/125/160</v>
          </cell>
        </row>
        <row r="14">
          <cell r="A14">
            <v>60</v>
          </cell>
        </row>
        <row r="15">
          <cell r="A15">
            <v>150</v>
          </cell>
          <cell r="B15" t="str">
            <v>Artemyev  Oleg/71</v>
          </cell>
          <cell r="C15" t="str">
            <v>RUS</v>
          </cell>
          <cell r="D15">
            <v>39121</v>
          </cell>
          <cell r="E15" t="str">
            <v>Chelyabinsk</v>
          </cell>
        </row>
        <row r="16">
          <cell r="A16">
            <v>125</v>
          </cell>
          <cell r="B16" t="str">
            <v>Artemyev  Oleg/71</v>
          </cell>
          <cell r="C16" t="str">
            <v>RUS</v>
          </cell>
          <cell r="D16">
            <v>39121</v>
          </cell>
          <cell r="E16" t="str">
            <v>Chelyabinsk</v>
          </cell>
        </row>
        <row r="17">
          <cell r="A17">
            <v>165</v>
          </cell>
          <cell r="B17" t="str">
            <v>Artemyev  Oleg/71</v>
          </cell>
          <cell r="C17" t="str">
            <v>RUS</v>
          </cell>
          <cell r="D17">
            <v>39121</v>
          </cell>
          <cell r="E17" t="str">
            <v>Chelyabinsk</v>
          </cell>
        </row>
        <row r="18">
          <cell r="A18">
            <v>440</v>
          </cell>
          <cell r="B18" t="str">
            <v>Artemyev  Oleg/71</v>
          </cell>
          <cell r="C18" t="str">
            <v>RUS</v>
          </cell>
          <cell r="D18">
            <v>39121</v>
          </cell>
          <cell r="E18" t="str">
            <v>Chelyabinsk</v>
          </cell>
        </row>
        <row r="19">
          <cell r="B19" t="str">
            <v>150/125/280</v>
          </cell>
        </row>
        <row r="20">
          <cell r="A20">
            <v>67.5</v>
          </cell>
        </row>
        <row r="21">
          <cell r="A21">
            <v>215</v>
          </cell>
          <cell r="B21" t="str">
            <v>Nikitchenko Yuriy/77</v>
          </cell>
          <cell r="C21" t="str">
            <v>RUS</v>
          </cell>
          <cell r="D21">
            <v>41017</v>
          </cell>
          <cell r="E21" t="str">
            <v>Rostov</v>
          </cell>
        </row>
        <row r="22">
          <cell r="A22">
            <v>140</v>
          </cell>
          <cell r="B22" t="str">
            <v>Atayev Vladislav/80</v>
          </cell>
          <cell r="C22" t="str">
            <v>RUS</v>
          </cell>
          <cell r="D22">
            <v>41618</v>
          </cell>
          <cell r="E22" t="str">
            <v xml:space="preserve">Kursk </v>
          </cell>
        </row>
        <row r="23">
          <cell r="A23">
            <v>215</v>
          </cell>
          <cell r="B23" t="str">
            <v>Okunev Alexei/75</v>
          </cell>
          <cell r="C23" t="str">
            <v>RUS</v>
          </cell>
          <cell r="D23">
            <v>41202</v>
          </cell>
          <cell r="E23" t="str">
            <v>Krasnodar</v>
          </cell>
        </row>
        <row r="24">
          <cell r="A24">
            <v>550</v>
          </cell>
          <cell r="B24" t="str">
            <v>Nikitchenko Yuriy/77</v>
          </cell>
          <cell r="C24" t="str">
            <v>RUS</v>
          </cell>
          <cell r="D24">
            <v>41439</v>
          </cell>
          <cell r="E24" t="str">
            <v>Moscow</v>
          </cell>
        </row>
        <row r="25">
          <cell r="B25" t="str">
            <v>210/125/215</v>
          </cell>
        </row>
        <row r="26">
          <cell r="A26">
            <v>75</v>
          </cell>
        </row>
        <row r="27">
          <cell r="A27">
            <v>217.5</v>
          </cell>
          <cell r="B27" t="str">
            <v>Sokolov Nikolai/79</v>
          </cell>
          <cell r="C27" t="str">
            <v>RUS</v>
          </cell>
          <cell r="D27" t="str">
            <v>21.08.2014</v>
          </cell>
          <cell r="E27" t="str">
            <v>Moscow</v>
          </cell>
        </row>
        <row r="28">
          <cell r="A28">
            <v>167.5</v>
          </cell>
          <cell r="B28" t="str">
            <v>Sokolov Nikolai/79</v>
          </cell>
          <cell r="C28" t="str">
            <v>RUS</v>
          </cell>
          <cell r="D28" t="str">
            <v>21.08.2014</v>
          </cell>
          <cell r="E28" t="str">
            <v>Moscow</v>
          </cell>
        </row>
        <row r="29">
          <cell r="A29">
            <v>275</v>
          </cell>
          <cell r="B29" t="str">
            <v>Sokolov Nikolai/79</v>
          </cell>
          <cell r="C29" t="str">
            <v>RUS</v>
          </cell>
          <cell r="D29" t="str">
            <v>21.08.2014</v>
          </cell>
          <cell r="E29" t="str">
            <v>Moscow</v>
          </cell>
        </row>
        <row r="30">
          <cell r="A30">
            <v>660</v>
          </cell>
          <cell r="B30" t="str">
            <v>Sokolov Nikolai/79</v>
          </cell>
          <cell r="C30" t="str">
            <v>RUS</v>
          </cell>
          <cell r="D30" t="str">
            <v>21.08.2014</v>
          </cell>
          <cell r="E30" t="str">
            <v>Moscow</v>
          </cell>
        </row>
        <row r="31">
          <cell r="B31" t="str">
            <v>217.5/167.5/275</v>
          </cell>
        </row>
        <row r="32">
          <cell r="A32">
            <v>82.5</v>
          </cell>
        </row>
        <row r="33">
          <cell r="A33">
            <v>235</v>
          </cell>
          <cell r="B33" t="str">
            <v>Mochalov Andrei/74</v>
          </cell>
          <cell r="C33" t="str">
            <v>RUS</v>
          </cell>
          <cell r="D33">
            <v>40408</v>
          </cell>
          <cell r="E33" t="str">
            <v>Moscow</v>
          </cell>
        </row>
        <row r="34">
          <cell r="A34">
            <v>170</v>
          </cell>
          <cell r="B34" t="str">
            <v>Grinkevich-Sudnik Alexander/76</v>
          </cell>
          <cell r="C34" t="str">
            <v>BLR</v>
          </cell>
          <cell r="D34">
            <v>40087</v>
          </cell>
          <cell r="E34" t="str">
            <v>Rostov</v>
          </cell>
        </row>
        <row r="35">
          <cell r="A35">
            <v>285</v>
          </cell>
          <cell r="B35" t="str">
            <v>Grinkevich-Sudnik Alexander/76</v>
          </cell>
          <cell r="C35" t="str">
            <v>BLR</v>
          </cell>
          <cell r="D35">
            <v>40087</v>
          </cell>
          <cell r="E35" t="str">
            <v>Rostov</v>
          </cell>
        </row>
        <row r="36">
          <cell r="A36">
            <v>685</v>
          </cell>
          <cell r="B36" t="str">
            <v>Grinkevich-Sudnik Alexander/76</v>
          </cell>
          <cell r="C36" t="str">
            <v>BLR</v>
          </cell>
          <cell r="D36">
            <v>40087</v>
          </cell>
          <cell r="E36" t="str">
            <v>Rostov</v>
          </cell>
        </row>
        <row r="37">
          <cell r="B37" t="str">
            <v>230/170/285</v>
          </cell>
        </row>
        <row r="38">
          <cell r="A38">
            <v>90</v>
          </cell>
        </row>
        <row r="39">
          <cell r="A39">
            <v>250</v>
          </cell>
          <cell r="B39" t="str">
            <v>Garanin Alexei/78</v>
          </cell>
          <cell r="C39" t="str">
            <v>RUS</v>
          </cell>
          <cell r="D39">
            <v>41439</v>
          </cell>
          <cell r="E39" t="str">
            <v>Moscow</v>
          </cell>
        </row>
        <row r="40">
          <cell r="A40">
            <v>205</v>
          </cell>
          <cell r="B40" t="str">
            <v>Kharauzov Alexei/73</v>
          </cell>
          <cell r="C40" t="str">
            <v>RUS</v>
          </cell>
          <cell r="D40">
            <v>39526</v>
          </cell>
          <cell r="E40" t="str">
            <v>Rostov</v>
          </cell>
        </row>
        <row r="41">
          <cell r="A41">
            <v>280.5</v>
          </cell>
          <cell r="B41" t="str">
            <v>Larionov Sergei/75</v>
          </cell>
          <cell r="C41" t="str">
            <v>RUS</v>
          </cell>
          <cell r="D41" t="str">
            <v>28.05.2014</v>
          </cell>
          <cell r="E41" t="str">
            <v xml:space="preserve">Kursk </v>
          </cell>
        </row>
        <row r="42">
          <cell r="A42">
            <v>710</v>
          </cell>
          <cell r="B42" t="str">
            <v>Kharauzov Alexei/73</v>
          </cell>
          <cell r="C42" t="str">
            <v>RUS</v>
          </cell>
          <cell r="D42">
            <v>39526</v>
          </cell>
          <cell r="E42" t="str">
            <v>Rostov</v>
          </cell>
        </row>
        <row r="43">
          <cell r="B43" t="str">
            <v>237,5/202,5/270</v>
          </cell>
        </row>
        <row r="44">
          <cell r="A44">
            <v>100</v>
          </cell>
        </row>
        <row r="45">
          <cell r="A45">
            <v>305</v>
          </cell>
          <cell r="B45" t="str">
            <v>Kysil' Andriy/75</v>
          </cell>
          <cell r="C45" t="str">
            <v>UKR</v>
          </cell>
          <cell r="D45">
            <v>39725</v>
          </cell>
          <cell r="E45" t="str">
            <v>Ternopil'</v>
          </cell>
        </row>
        <row r="46">
          <cell r="A46">
            <v>222.5</v>
          </cell>
          <cell r="B46" t="str">
            <v>Kysil' Andriy/75</v>
          </cell>
          <cell r="C46" t="str">
            <v>UKR</v>
          </cell>
          <cell r="D46">
            <v>39725</v>
          </cell>
          <cell r="E46" t="str">
            <v>Ternopil'</v>
          </cell>
        </row>
        <row r="47">
          <cell r="A47">
            <v>280</v>
          </cell>
          <cell r="B47" t="str">
            <v>Slepchenko Mykhaylo/77</v>
          </cell>
          <cell r="C47" t="str">
            <v>UKR</v>
          </cell>
          <cell r="D47">
            <v>41131</v>
          </cell>
          <cell r="E47" t="str">
            <v>Kryvyi Rig</v>
          </cell>
        </row>
        <row r="48">
          <cell r="A48">
            <v>797.5</v>
          </cell>
          <cell r="B48" t="str">
            <v>Kysil' Andriy/75</v>
          </cell>
          <cell r="C48" t="str">
            <v>UKR</v>
          </cell>
          <cell r="D48">
            <v>39725</v>
          </cell>
          <cell r="E48" t="str">
            <v>Ternopil'</v>
          </cell>
        </row>
        <row r="49">
          <cell r="B49" t="str">
            <v>305/222,5/270</v>
          </cell>
        </row>
        <row r="50">
          <cell r="A50">
            <v>110</v>
          </cell>
        </row>
        <row r="51">
          <cell r="A51">
            <v>245</v>
          </cell>
          <cell r="B51" t="str">
            <v>Shtatnov Pavel/80</v>
          </cell>
          <cell r="C51" t="str">
            <v>RUS</v>
          </cell>
          <cell r="D51" t="str">
            <v>21.08.2014</v>
          </cell>
          <cell r="E51" t="str">
            <v>Moscow</v>
          </cell>
        </row>
        <row r="52">
          <cell r="A52">
            <v>200</v>
          </cell>
          <cell r="B52" t="str">
            <v>Yevstigneev Mikhail/76</v>
          </cell>
          <cell r="C52" t="str">
            <v>RUS</v>
          </cell>
          <cell r="D52">
            <v>41618</v>
          </cell>
          <cell r="E52" t="str">
            <v xml:space="preserve">Kursk </v>
          </cell>
        </row>
        <row r="53">
          <cell r="A53">
            <v>275</v>
          </cell>
          <cell r="B53" t="str">
            <v>Shtatnov Pavel/80</v>
          </cell>
          <cell r="C53" t="str">
            <v>RUS</v>
          </cell>
          <cell r="D53" t="str">
            <v>21.08.2014</v>
          </cell>
          <cell r="E53" t="str">
            <v>Moscow</v>
          </cell>
        </row>
        <row r="54">
          <cell r="A54">
            <v>697.5</v>
          </cell>
          <cell r="B54" t="str">
            <v>Fedoseev Andrei/74</v>
          </cell>
          <cell r="C54" t="str">
            <v>RUS</v>
          </cell>
          <cell r="D54">
            <v>40408</v>
          </cell>
          <cell r="E54" t="str">
            <v>Moscow</v>
          </cell>
        </row>
        <row r="55">
          <cell r="B55" t="str">
            <v>235/190,5/273</v>
          </cell>
        </row>
        <row r="56">
          <cell r="A56">
            <v>125</v>
          </cell>
        </row>
        <row r="57">
          <cell r="A57">
            <v>305</v>
          </cell>
          <cell r="B57" t="str">
            <v>Tarasov Oleg/72</v>
          </cell>
          <cell r="C57" t="str">
            <v>UKR</v>
          </cell>
          <cell r="D57">
            <v>40257</v>
          </cell>
          <cell r="E57" t="str">
            <v>Kryvyi Rig</v>
          </cell>
        </row>
        <row r="58">
          <cell r="A58">
            <v>220</v>
          </cell>
          <cell r="B58" t="str">
            <v>Lukyanov Sergei/73</v>
          </cell>
          <cell r="C58" t="str">
            <v>RUS</v>
          </cell>
          <cell r="D58">
            <v>39526</v>
          </cell>
          <cell r="E58" t="str">
            <v>Rostov</v>
          </cell>
        </row>
        <row r="59">
          <cell r="A59">
            <v>300</v>
          </cell>
          <cell r="B59" t="str">
            <v>Dmitriev Alexei/77</v>
          </cell>
          <cell r="C59" t="str">
            <v>RUS</v>
          </cell>
          <cell r="D59">
            <v>41368</v>
          </cell>
          <cell r="E59" t="str">
            <v>Krasnodar</v>
          </cell>
        </row>
        <row r="60">
          <cell r="A60">
            <v>775</v>
          </cell>
          <cell r="B60" t="str">
            <v>Lukyanov Sergei/73</v>
          </cell>
          <cell r="C60" t="str">
            <v>RUS</v>
          </cell>
          <cell r="D60">
            <v>39526</v>
          </cell>
          <cell r="E60" t="str">
            <v>Rostov</v>
          </cell>
        </row>
        <row r="61">
          <cell r="B61" t="str">
            <v>275/220/280</v>
          </cell>
        </row>
        <row r="62">
          <cell r="A62">
            <v>140</v>
          </cell>
        </row>
        <row r="63">
          <cell r="A63" t="str">
            <v>322.5</v>
          </cell>
          <cell r="B63" t="str">
            <v>Sushchak  Vladimir /72</v>
          </cell>
          <cell r="C63" t="str">
            <v>RUS</v>
          </cell>
          <cell r="D63">
            <v>39310</v>
          </cell>
          <cell r="E63" t="str">
            <v xml:space="preserve">Kursk </v>
          </cell>
        </row>
        <row r="64">
          <cell r="A64">
            <v>245</v>
          </cell>
          <cell r="B64" t="str">
            <v>Petrov Vasiliy/75</v>
          </cell>
          <cell r="C64" t="str">
            <v>RUS</v>
          </cell>
          <cell r="D64">
            <v>41244</v>
          </cell>
          <cell r="E64" t="str">
            <v>Yekaterinbourg</v>
          </cell>
        </row>
        <row r="65">
          <cell r="A65">
            <v>315</v>
          </cell>
          <cell r="B65" t="str">
            <v>Sushchak  Vladimir /72</v>
          </cell>
          <cell r="C65" t="str">
            <v>RUS</v>
          </cell>
          <cell r="D65">
            <v>39310</v>
          </cell>
          <cell r="E65" t="str">
            <v xml:space="preserve">Kursk </v>
          </cell>
        </row>
        <row r="66">
          <cell r="A66">
            <v>865</v>
          </cell>
          <cell r="B66" t="str">
            <v>Petrov Vasiliy/75</v>
          </cell>
          <cell r="C66" t="str">
            <v>RUS</v>
          </cell>
          <cell r="D66">
            <v>41244</v>
          </cell>
          <cell r="E66" t="str">
            <v>Yekaterinbourg</v>
          </cell>
        </row>
        <row r="67">
          <cell r="B67" t="str">
            <v>315/245/305</v>
          </cell>
        </row>
        <row r="68">
          <cell r="A68" t="str">
            <v>140+</v>
          </cell>
        </row>
        <row r="69">
          <cell r="A69">
            <v>300</v>
          </cell>
          <cell r="B69" t="str">
            <v>Boiko Ivan/69</v>
          </cell>
          <cell r="C69" t="str">
            <v>UKR</v>
          </cell>
          <cell r="D69">
            <v>39985</v>
          </cell>
          <cell r="E69" t="str">
            <v>Ternopil'</v>
          </cell>
        </row>
        <row r="70">
          <cell r="A70">
            <v>207.5</v>
          </cell>
          <cell r="B70" t="str">
            <v>Boiko Ivan/69</v>
          </cell>
          <cell r="C70" t="str">
            <v>UKR</v>
          </cell>
          <cell r="D70">
            <v>39985</v>
          </cell>
          <cell r="E70" t="str">
            <v>Ternopil'</v>
          </cell>
        </row>
        <row r="71">
          <cell r="A71">
            <v>300</v>
          </cell>
          <cell r="B71" t="str">
            <v>Boiko Ivan/69</v>
          </cell>
          <cell r="C71" t="str">
            <v>UKR</v>
          </cell>
          <cell r="D71">
            <v>39985</v>
          </cell>
          <cell r="E71" t="str">
            <v>Ternopil'</v>
          </cell>
        </row>
        <row r="72">
          <cell r="A72">
            <v>807.5</v>
          </cell>
          <cell r="B72" t="str">
            <v>Boiko Ivan/69</v>
          </cell>
          <cell r="C72" t="str">
            <v>UKR</v>
          </cell>
          <cell r="D72">
            <v>39985</v>
          </cell>
          <cell r="E72" t="str">
            <v>Ternopil'</v>
          </cell>
        </row>
        <row r="73">
          <cell r="B73" t="str">
            <v>300/207,5/300</v>
          </cell>
        </row>
      </sheetData>
      <sheetData sheetId="16">
        <row r="1">
          <cell r="B1" t="str">
            <v>M1  (40-44)</v>
          </cell>
        </row>
        <row r="2">
          <cell r="A2">
            <v>52</v>
          </cell>
        </row>
        <row r="8">
          <cell r="A8">
            <v>56</v>
          </cell>
        </row>
        <row r="15">
          <cell r="A15">
            <v>60</v>
          </cell>
        </row>
        <row r="16">
          <cell r="A16">
            <v>142.5</v>
          </cell>
          <cell r="B16" t="str">
            <v>Sukhobok Maxim/65</v>
          </cell>
          <cell r="C16" t="str">
            <v>RUS</v>
          </cell>
          <cell r="D16">
            <v>40087</v>
          </cell>
          <cell r="E16" t="str">
            <v>Rostov</v>
          </cell>
        </row>
        <row r="17">
          <cell r="A17">
            <v>90</v>
          </cell>
          <cell r="B17" t="str">
            <v>Sukhobok Maxim/65</v>
          </cell>
          <cell r="C17" t="str">
            <v>RUS</v>
          </cell>
          <cell r="D17">
            <v>40087</v>
          </cell>
          <cell r="E17" t="str">
            <v>Rostov</v>
          </cell>
        </row>
        <row r="18">
          <cell r="A18">
            <v>180</v>
          </cell>
          <cell r="B18" t="str">
            <v>Sukhobok Maxim/65</v>
          </cell>
          <cell r="C18" t="str">
            <v>RUS</v>
          </cell>
          <cell r="D18">
            <v>40087</v>
          </cell>
          <cell r="E18" t="str">
            <v>Rostov</v>
          </cell>
        </row>
        <row r="19">
          <cell r="A19">
            <v>412.5</v>
          </cell>
          <cell r="B19" t="str">
            <v>Sukhobok Maxim/65</v>
          </cell>
          <cell r="C19" t="str">
            <v>RUS</v>
          </cell>
          <cell r="D19">
            <v>40087</v>
          </cell>
          <cell r="E19" t="str">
            <v>Rostov</v>
          </cell>
        </row>
        <row r="20">
          <cell r="B20" t="str">
            <v>142,5/90/180</v>
          </cell>
        </row>
        <row r="21">
          <cell r="A21">
            <v>67.5</v>
          </cell>
        </row>
        <row r="22">
          <cell r="A22">
            <v>160</v>
          </cell>
          <cell r="B22" t="str">
            <v>Perevalov Sergei/66</v>
          </cell>
          <cell r="C22" t="str">
            <v>RUS</v>
          </cell>
          <cell r="D22">
            <v>40408</v>
          </cell>
          <cell r="E22" t="str">
            <v>Moscow</v>
          </cell>
        </row>
        <row r="23">
          <cell r="A23">
            <v>135</v>
          </cell>
          <cell r="B23" t="str">
            <v>Perevalov Sergei/66</v>
          </cell>
          <cell r="C23" t="str">
            <v>RUS</v>
          </cell>
          <cell r="D23">
            <v>40408</v>
          </cell>
          <cell r="E23" t="str">
            <v>Moscow</v>
          </cell>
        </row>
        <row r="24">
          <cell r="A24">
            <v>180</v>
          </cell>
          <cell r="B24" t="str">
            <v>Perevalov Sergei/66</v>
          </cell>
          <cell r="C24" t="str">
            <v>RUS</v>
          </cell>
          <cell r="D24">
            <v>40408</v>
          </cell>
          <cell r="E24" t="str">
            <v>Moscow</v>
          </cell>
        </row>
        <row r="25">
          <cell r="A25">
            <v>475</v>
          </cell>
          <cell r="B25" t="str">
            <v>Perevalov Sergei/66</v>
          </cell>
          <cell r="C25" t="str">
            <v>RUS</v>
          </cell>
          <cell r="D25">
            <v>40408</v>
          </cell>
          <cell r="E25" t="str">
            <v>Moscow</v>
          </cell>
        </row>
        <row r="26">
          <cell r="B26" t="str">
            <v>160/135/180</v>
          </cell>
        </row>
        <row r="27">
          <cell r="A27">
            <v>75</v>
          </cell>
        </row>
        <row r="28">
          <cell r="A28">
            <v>190</v>
          </cell>
          <cell r="B28" t="str">
            <v>Pryazhentsev Vladimir /65</v>
          </cell>
          <cell r="C28" t="str">
            <v>RUS</v>
          </cell>
          <cell r="D28">
            <v>40087</v>
          </cell>
          <cell r="E28" t="str">
            <v>Rostov</v>
          </cell>
        </row>
        <row r="29">
          <cell r="A29">
            <v>155</v>
          </cell>
          <cell r="B29" t="str">
            <v>Zuykov Sergei/70</v>
          </cell>
          <cell r="C29" t="str">
            <v>RUS</v>
          </cell>
          <cell r="D29" t="str">
            <v>21.08.2014</v>
          </cell>
          <cell r="E29" t="str">
            <v>Moscow</v>
          </cell>
        </row>
        <row r="30">
          <cell r="A30">
            <v>222.5</v>
          </cell>
          <cell r="B30" t="str">
            <v>Pryazhentsev Vladimir /65</v>
          </cell>
          <cell r="C30" t="str">
            <v>RUS</v>
          </cell>
          <cell r="D30">
            <v>40087</v>
          </cell>
          <cell r="E30" t="str">
            <v>Rostov</v>
          </cell>
        </row>
        <row r="31">
          <cell r="A31">
            <v>530</v>
          </cell>
          <cell r="B31" t="str">
            <v>Pryazhentsev Vladimir /65</v>
          </cell>
          <cell r="C31" t="str">
            <v>RUS</v>
          </cell>
          <cell r="D31">
            <v>40087</v>
          </cell>
          <cell r="E31" t="str">
            <v>Rostov</v>
          </cell>
        </row>
        <row r="32">
          <cell r="B32" t="str">
            <v>190/122,5/222,5</v>
          </cell>
        </row>
        <row r="33">
          <cell r="A33">
            <v>82.5</v>
          </cell>
        </row>
        <row r="34">
          <cell r="A34">
            <v>230</v>
          </cell>
          <cell r="B34" t="str">
            <v>Zaripov Rinat/70</v>
          </cell>
          <cell r="C34" t="str">
            <v>UKR</v>
          </cell>
          <cell r="D34">
            <v>41131</v>
          </cell>
          <cell r="E34" t="str">
            <v>Kryvyi Rig</v>
          </cell>
        </row>
        <row r="35">
          <cell r="A35">
            <v>165</v>
          </cell>
          <cell r="B35" t="str">
            <v>Zaripov Rinat/70</v>
          </cell>
          <cell r="C35" t="str">
            <v>UKR</v>
          </cell>
          <cell r="D35">
            <v>41131</v>
          </cell>
          <cell r="E35" t="str">
            <v>Kryvyi Rig</v>
          </cell>
        </row>
        <row r="36">
          <cell r="A36">
            <v>285</v>
          </cell>
          <cell r="B36" t="str">
            <v>Sarukhanyan Grigory/65</v>
          </cell>
          <cell r="C36" t="str">
            <v>RUS</v>
          </cell>
          <cell r="D36">
            <v>40087</v>
          </cell>
          <cell r="E36" t="str">
            <v>Rostov</v>
          </cell>
        </row>
        <row r="37">
          <cell r="A37">
            <v>657.5</v>
          </cell>
          <cell r="B37" t="str">
            <v>Zaripov Rinat/70</v>
          </cell>
          <cell r="C37" t="str">
            <v>UKR</v>
          </cell>
          <cell r="D37">
            <v>41131</v>
          </cell>
          <cell r="E37" t="str">
            <v>Kryvyi Rig</v>
          </cell>
        </row>
        <row r="38">
          <cell r="B38" t="str">
            <v>230/162,5/265</v>
          </cell>
        </row>
        <row r="39">
          <cell r="A39">
            <v>90</v>
          </cell>
        </row>
        <row r="40">
          <cell r="A40">
            <v>250</v>
          </cell>
          <cell r="B40" t="str">
            <v>Galkevych Andriy/71</v>
          </cell>
          <cell r="C40" t="str">
            <v>UKR</v>
          </cell>
          <cell r="D40">
            <v>41370</v>
          </cell>
          <cell r="E40" t="str">
            <v>Kryvyi Rig</v>
          </cell>
        </row>
        <row r="41">
          <cell r="A41">
            <v>170.5</v>
          </cell>
          <cell r="B41" t="str">
            <v>Zaripov Rinat/70</v>
          </cell>
          <cell r="C41" t="str">
            <v>UKR</v>
          </cell>
          <cell r="D41">
            <v>40813</v>
          </cell>
          <cell r="E41" t="str">
            <v>Yekaterinbourg</v>
          </cell>
        </row>
        <row r="42">
          <cell r="A42">
            <v>281</v>
          </cell>
          <cell r="B42" t="str">
            <v>Zaripov Rinat/70</v>
          </cell>
          <cell r="C42" t="str">
            <v>UKR</v>
          </cell>
          <cell r="D42">
            <v>40628</v>
          </cell>
          <cell r="E42" t="str">
            <v>Kryvyi Rig</v>
          </cell>
        </row>
        <row r="43">
          <cell r="A43">
            <v>685</v>
          </cell>
          <cell r="B43" t="str">
            <v>Zaripov Rinat/70</v>
          </cell>
          <cell r="C43" t="str">
            <v>UKR</v>
          </cell>
          <cell r="D43">
            <v>40813</v>
          </cell>
          <cell r="E43" t="str">
            <v>Yekaterinbourg</v>
          </cell>
        </row>
        <row r="44">
          <cell r="B44" t="str">
            <v>242,5/170,5/272,5</v>
          </cell>
        </row>
        <row r="45">
          <cell r="A45">
            <v>100</v>
          </cell>
        </row>
        <row r="46">
          <cell r="A46">
            <v>257.5</v>
          </cell>
          <cell r="B46" t="str">
            <v>Minin Vladimir /67</v>
          </cell>
          <cell r="C46" t="str">
            <v>RUS</v>
          </cell>
          <cell r="D46">
            <v>39526</v>
          </cell>
          <cell r="E46" t="str">
            <v>Rostov</v>
          </cell>
        </row>
        <row r="47">
          <cell r="A47">
            <v>170</v>
          </cell>
          <cell r="B47" t="str">
            <v>Tishchenko Vladimir/67</v>
          </cell>
          <cell r="C47" t="str">
            <v>RUS</v>
          </cell>
          <cell r="D47">
            <v>40087</v>
          </cell>
          <cell r="E47" t="str">
            <v>Rostov</v>
          </cell>
        </row>
        <row r="48">
          <cell r="A48">
            <v>292.5</v>
          </cell>
          <cell r="B48" t="str">
            <v>Tishchenko Vladimir/67</v>
          </cell>
          <cell r="C48" t="str">
            <v>RUS</v>
          </cell>
          <cell r="D48">
            <v>39870</v>
          </cell>
          <cell r="E48" t="str">
            <v>Chelyabinsk</v>
          </cell>
        </row>
        <row r="49">
          <cell r="A49">
            <v>710</v>
          </cell>
          <cell r="B49" t="str">
            <v>Tishchenko Vladimir/67</v>
          </cell>
          <cell r="C49" t="str">
            <v>RUS</v>
          </cell>
          <cell r="D49">
            <v>40087</v>
          </cell>
          <cell r="E49" t="str">
            <v>Rostov</v>
          </cell>
        </row>
        <row r="50">
          <cell r="B50" t="str">
            <v>250/170/290</v>
          </cell>
        </row>
        <row r="51">
          <cell r="A51">
            <v>110</v>
          </cell>
        </row>
        <row r="52">
          <cell r="A52">
            <v>280</v>
          </cell>
          <cell r="B52" t="str">
            <v>Minin Vladimir /67</v>
          </cell>
          <cell r="C52" t="str">
            <v>RUS</v>
          </cell>
          <cell r="D52">
            <v>40522</v>
          </cell>
          <cell r="E52" t="str">
            <v xml:space="preserve">Kursk </v>
          </cell>
        </row>
        <row r="53">
          <cell r="A53">
            <v>190</v>
          </cell>
          <cell r="B53" t="str">
            <v>Moshkovskiy Vladimir/73</v>
          </cell>
          <cell r="C53" t="str">
            <v>RUS</v>
          </cell>
          <cell r="D53">
            <v>41321</v>
          </cell>
          <cell r="E53" t="str">
            <v>Yekaterinburg</v>
          </cell>
        </row>
        <row r="54">
          <cell r="A54">
            <v>285</v>
          </cell>
          <cell r="B54" t="str">
            <v>Minin Vladimir /67</v>
          </cell>
          <cell r="C54" t="str">
            <v>RUS</v>
          </cell>
          <cell r="D54">
            <v>40253</v>
          </cell>
          <cell r="E54" t="str">
            <v xml:space="preserve">Kursk </v>
          </cell>
        </row>
        <row r="55">
          <cell r="A55">
            <v>730</v>
          </cell>
          <cell r="B55" t="str">
            <v>Sabelnikov Valery/71</v>
          </cell>
          <cell r="C55" t="str">
            <v>RUS</v>
          </cell>
          <cell r="D55">
            <v>41131</v>
          </cell>
          <cell r="E55" t="str">
            <v>Kryvyi Rig</v>
          </cell>
        </row>
        <row r="56">
          <cell r="B56" t="str">
            <v>265/185/280</v>
          </cell>
        </row>
        <row r="57">
          <cell r="A57">
            <v>125</v>
          </cell>
        </row>
        <row r="58">
          <cell r="A58">
            <v>305</v>
          </cell>
          <cell r="B58" t="str">
            <v>Kurbanov Ekber/68</v>
          </cell>
          <cell r="C58" t="str">
            <v>RUS</v>
          </cell>
          <cell r="D58">
            <v>40522</v>
          </cell>
          <cell r="E58" t="str">
            <v xml:space="preserve">Kursk </v>
          </cell>
        </row>
        <row r="59">
          <cell r="A59">
            <v>202.5</v>
          </cell>
          <cell r="B59" t="str">
            <v>Kurbanov Ekber/68</v>
          </cell>
          <cell r="C59" t="str">
            <v>RUS</v>
          </cell>
          <cell r="D59">
            <v>40522</v>
          </cell>
          <cell r="E59" t="str">
            <v xml:space="preserve">Kursk </v>
          </cell>
        </row>
        <row r="60">
          <cell r="A60">
            <v>285</v>
          </cell>
          <cell r="B60" t="str">
            <v>Omelchenko Anatoliy/69</v>
          </cell>
          <cell r="C60" t="str">
            <v>UKR</v>
          </cell>
          <cell r="D60">
            <v>41188</v>
          </cell>
          <cell r="E60" t="str">
            <v>Kryvyi Rig</v>
          </cell>
        </row>
        <row r="61">
          <cell r="A61">
            <v>750</v>
          </cell>
          <cell r="B61" t="str">
            <v>Kurbanov Ekber/68</v>
          </cell>
          <cell r="C61" t="str">
            <v>RUS</v>
          </cell>
          <cell r="D61">
            <v>40522</v>
          </cell>
          <cell r="E61" t="str">
            <v xml:space="preserve">Kursk </v>
          </cell>
        </row>
        <row r="63">
          <cell r="A63">
            <v>140</v>
          </cell>
        </row>
        <row r="64">
          <cell r="A64">
            <v>265</v>
          </cell>
          <cell r="B64" t="str">
            <v>Vasyuchenko,Oleg/68</v>
          </cell>
          <cell r="C64" t="str">
            <v>RUS</v>
          </cell>
          <cell r="D64">
            <v>39870</v>
          </cell>
          <cell r="E64" t="str">
            <v>Chelyabinsk</v>
          </cell>
        </row>
        <row r="65">
          <cell r="A65">
            <v>175</v>
          </cell>
          <cell r="B65" t="str">
            <v>Vasyuchenko,Oleg/68</v>
          </cell>
          <cell r="C65" t="str">
            <v>RUS</v>
          </cell>
          <cell r="D65">
            <v>39870</v>
          </cell>
          <cell r="E65" t="str">
            <v>Chelyabinsk</v>
          </cell>
        </row>
        <row r="66">
          <cell r="A66">
            <v>300</v>
          </cell>
          <cell r="B66" t="str">
            <v>Vasyuchenko,Oleg/68</v>
          </cell>
          <cell r="C66" t="str">
            <v>RUS</v>
          </cell>
          <cell r="D66">
            <v>40253</v>
          </cell>
          <cell r="E66" t="str">
            <v>Kursk</v>
          </cell>
        </row>
        <row r="67">
          <cell r="A67">
            <v>730</v>
          </cell>
          <cell r="B67" t="str">
            <v>Vasyuchenko,Oleg/68</v>
          </cell>
          <cell r="C67" t="str">
            <v>RUS</v>
          </cell>
          <cell r="D67">
            <v>39870</v>
          </cell>
          <cell r="E67" t="str">
            <v>Chelyabinsk</v>
          </cell>
        </row>
        <row r="68">
          <cell r="A68" t="str">
            <v xml:space="preserve"> </v>
          </cell>
          <cell r="B68" t="str">
            <v>265-175-290</v>
          </cell>
          <cell r="C68" t="str">
            <v xml:space="preserve"> </v>
          </cell>
          <cell r="D68" t="str">
            <v xml:space="preserve"> </v>
          </cell>
          <cell r="E68" t="str">
            <v xml:space="preserve"> </v>
          </cell>
        </row>
        <row r="69">
          <cell r="A69" t="str">
            <v>140+</v>
          </cell>
        </row>
      </sheetData>
      <sheetData sheetId="17">
        <row r="1">
          <cell r="B1" t="str">
            <v>M2  (45 - 49)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15">
          <cell r="A15">
            <v>160</v>
          </cell>
          <cell r="B15" t="str">
            <v>Sukhobok Maxim/65</v>
          </cell>
          <cell r="C15" t="str">
            <v>RUS</v>
          </cell>
          <cell r="D15">
            <v>41130</v>
          </cell>
          <cell r="E15" t="str">
            <v>Kryvyi Rig</v>
          </cell>
        </row>
        <row r="16">
          <cell r="A16">
            <v>102.5</v>
          </cell>
          <cell r="B16" t="str">
            <v>Sukhobok Maxim/65</v>
          </cell>
          <cell r="C16" t="str">
            <v>RUS</v>
          </cell>
          <cell r="D16">
            <v>40769</v>
          </cell>
          <cell r="E16" t="str">
            <v xml:space="preserve">Kursk </v>
          </cell>
        </row>
        <row r="17">
          <cell r="A17">
            <v>200</v>
          </cell>
          <cell r="B17" t="str">
            <v>Sukhobok Maxim/65</v>
          </cell>
          <cell r="C17" t="str">
            <v>RUS</v>
          </cell>
          <cell r="D17">
            <v>41495</v>
          </cell>
          <cell r="E17" t="str">
            <v xml:space="preserve">Kursk </v>
          </cell>
        </row>
        <row r="18">
          <cell r="A18">
            <v>457.5</v>
          </cell>
          <cell r="B18" t="str">
            <v>Sukhobok Maxim/65</v>
          </cell>
          <cell r="C18" t="str">
            <v>RUS</v>
          </cell>
          <cell r="D18">
            <v>41130</v>
          </cell>
          <cell r="E18" t="str">
            <v>Kryvyi Rig</v>
          </cell>
        </row>
        <row r="19">
          <cell r="B19" t="str">
            <v>160/102,5/196</v>
          </cell>
        </row>
        <row r="20">
          <cell r="A20">
            <v>67.5</v>
          </cell>
        </row>
        <row r="21">
          <cell r="A21">
            <v>165</v>
          </cell>
          <cell r="B21" t="str">
            <v>Sukhobok Maxim/65</v>
          </cell>
          <cell r="C21" t="str">
            <v>RUS</v>
          </cell>
          <cell r="D21" t="str">
            <v>21.08.2014</v>
          </cell>
          <cell r="E21" t="str">
            <v>Moscow</v>
          </cell>
        </row>
        <row r="22">
          <cell r="A22">
            <v>110</v>
          </cell>
          <cell r="B22" t="str">
            <v>Sukhobok Maxim/65</v>
          </cell>
          <cell r="C22" t="str">
            <v>RUS</v>
          </cell>
          <cell r="D22" t="str">
            <v>21.08.2014</v>
          </cell>
          <cell r="E22" t="str">
            <v>Moscow</v>
          </cell>
        </row>
        <row r="23">
          <cell r="A23">
            <v>215</v>
          </cell>
          <cell r="B23" t="str">
            <v>Sukhobok Maxim/65</v>
          </cell>
          <cell r="C23" t="str">
            <v>RUS</v>
          </cell>
          <cell r="D23" t="str">
            <v>21.08.2014</v>
          </cell>
          <cell r="E23" t="str">
            <v>Moscow</v>
          </cell>
        </row>
        <row r="24">
          <cell r="A24">
            <v>490</v>
          </cell>
          <cell r="B24" t="str">
            <v>Sukhobok Maxim/65</v>
          </cell>
          <cell r="C24" t="str">
            <v>RUS</v>
          </cell>
          <cell r="D24" t="str">
            <v>21.08.2014</v>
          </cell>
          <cell r="E24" t="str">
            <v>Moscow</v>
          </cell>
        </row>
        <row r="25">
          <cell r="B25" t="str">
            <v>165/110/215</v>
          </cell>
        </row>
        <row r="26">
          <cell r="A26">
            <v>75</v>
          </cell>
        </row>
        <row r="27">
          <cell r="A27">
            <v>200</v>
          </cell>
          <cell r="B27" t="str">
            <v>Krasko Ilya/66</v>
          </cell>
          <cell r="C27" t="str">
            <v>RUS</v>
          </cell>
          <cell r="D27">
            <v>40813</v>
          </cell>
          <cell r="E27" t="str">
            <v>Yekaterinbourg</v>
          </cell>
        </row>
        <row r="28">
          <cell r="A28">
            <v>140</v>
          </cell>
          <cell r="B28" t="str">
            <v>Krasko Ilya/66</v>
          </cell>
          <cell r="C28" t="str">
            <v>RUS</v>
          </cell>
          <cell r="D28">
            <v>40813</v>
          </cell>
          <cell r="E28" t="str">
            <v>Yekaterinbourg</v>
          </cell>
        </row>
        <row r="29">
          <cell r="A29">
            <v>225</v>
          </cell>
          <cell r="B29" t="str">
            <v>Pryazhentsev Vladimir/65</v>
          </cell>
          <cell r="C29" t="str">
            <v>RUS</v>
          </cell>
          <cell r="D29">
            <v>41017</v>
          </cell>
          <cell r="E29" t="str">
            <v>Rostov</v>
          </cell>
        </row>
        <row r="30">
          <cell r="A30">
            <v>542.5</v>
          </cell>
          <cell r="B30" t="str">
            <v>Pryazhentsev Vladimir/65</v>
          </cell>
          <cell r="C30" t="str">
            <v>RUS</v>
          </cell>
          <cell r="D30">
            <v>41017</v>
          </cell>
          <cell r="E30" t="str">
            <v>Rostov</v>
          </cell>
        </row>
        <row r="31">
          <cell r="B31" t="str">
            <v>187,5/130/225</v>
          </cell>
        </row>
        <row r="32">
          <cell r="A32">
            <v>82.5</v>
          </cell>
        </row>
        <row r="33">
          <cell r="A33">
            <v>220</v>
          </cell>
          <cell r="B33" t="str">
            <v>Sarukhanyan Grigory/65</v>
          </cell>
          <cell r="C33" t="str">
            <v>RUS</v>
          </cell>
          <cell r="D33">
            <v>40769</v>
          </cell>
          <cell r="E33" t="str">
            <v xml:space="preserve">Kursk </v>
          </cell>
        </row>
        <row r="34">
          <cell r="A34">
            <v>152.5</v>
          </cell>
          <cell r="B34" t="str">
            <v>Sarukhanyan Grigory/65</v>
          </cell>
          <cell r="C34" t="str">
            <v>RUS</v>
          </cell>
          <cell r="D34">
            <v>41131</v>
          </cell>
          <cell r="E34" t="str">
            <v>Kryvyi Rig</v>
          </cell>
        </row>
        <row r="35">
          <cell r="A35">
            <v>282.5</v>
          </cell>
          <cell r="B35" t="str">
            <v>Sarukhanyan Grigory/65</v>
          </cell>
          <cell r="C35" t="str">
            <v>RUS</v>
          </cell>
          <cell r="D35">
            <v>40522</v>
          </cell>
          <cell r="E35" t="str">
            <v xml:space="preserve">Kursk </v>
          </cell>
        </row>
        <row r="36">
          <cell r="A36">
            <v>650</v>
          </cell>
          <cell r="B36" t="str">
            <v>Sarukhanyan Grigory/65</v>
          </cell>
          <cell r="C36" t="str">
            <v>RUS</v>
          </cell>
          <cell r="D36">
            <v>40769</v>
          </cell>
          <cell r="E36" t="str">
            <v xml:space="preserve">Kursk </v>
          </cell>
        </row>
        <row r="37">
          <cell r="B37" t="str">
            <v>220/147,5/282,5</v>
          </cell>
        </row>
        <row r="38">
          <cell r="A38">
            <v>90</v>
          </cell>
        </row>
        <row r="39">
          <cell r="A39">
            <v>245</v>
          </cell>
          <cell r="B39" t="str">
            <v>Soziev Zaur/66</v>
          </cell>
          <cell r="C39" t="str">
            <v>RUS</v>
          </cell>
          <cell r="D39">
            <v>41065</v>
          </cell>
          <cell r="E39" t="str">
            <v>Moscow</v>
          </cell>
        </row>
        <row r="40">
          <cell r="A40">
            <v>160</v>
          </cell>
          <cell r="B40" t="str">
            <v>Leontyev Alexander/61</v>
          </cell>
          <cell r="C40" t="str">
            <v>RUS</v>
          </cell>
          <cell r="D40">
            <v>40087</v>
          </cell>
          <cell r="E40" t="str">
            <v>Rostov</v>
          </cell>
        </row>
        <row r="41">
          <cell r="A41">
            <v>270</v>
          </cell>
          <cell r="B41" t="str">
            <v>Soziev Zaur/66</v>
          </cell>
          <cell r="C41" t="str">
            <v>RUS</v>
          </cell>
          <cell r="D41">
            <v>41065</v>
          </cell>
          <cell r="E41" t="str">
            <v>Moscow</v>
          </cell>
        </row>
        <row r="42">
          <cell r="A42">
            <v>675</v>
          </cell>
          <cell r="B42" t="str">
            <v>Soziev Zaur/66</v>
          </cell>
          <cell r="C42" t="str">
            <v>RUS</v>
          </cell>
          <cell r="D42">
            <v>41065</v>
          </cell>
          <cell r="E42" t="str">
            <v>Moscow</v>
          </cell>
        </row>
        <row r="43">
          <cell r="B43" t="str">
            <v>245/160/270</v>
          </cell>
        </row>
        <row r="44">
          <cell r="A44">
            <v>100</v>
          </cell>
        </row>
        <row r="45">
          <cell r="A45">
            <v>240</v>
          </cell>
          <cell r="B45" t="str">
            <v>Linev Yevgeniy/66</v>
          </cell>
          <cell r="C45" t="str">
            <v>RUS</v>
          </cell>
          <cell r="D45" t="str">
            <v>03.11.2012</v>
          </cell>
          <cell r="E45" t="str">
            <v>Volgograd</v>
          </cell>
        </row>
        <row r="46">
          <cell r="A46">
            <v>182.5</v>
          </cell>
          <cell r="B46" t="str">
            <v>Pastushenko Alexander/66</v>
          </cell>
          <cell r="C46" t="str">
            <v>RUS</v>
          </cell>
          <cell r="D46">
            <v>41502</v>
          </cell>
          <cell r="E46" t="str">
            <v>Novosibirsk</v>
          </cell>
        </row>
        <row r="47">
          <cell r="A47">
            <v>270</v>
          </cell>
          <cell r="B47" t="str">
            <v>Ilyin Alexander/64</v>
          </cell>
          <cell r="C47" t="str">
            <v>RUS</v>
          </cell>
          <cell r="D47" t="str">
            <v>09.11.2013</v>
          </cell>
          <cell r="E47" t="str">
            <v>Vologda</v>
          </cell>
        </row>
        <row r="48">
          <cell r="A48">
            <v>640</v>
          </cell>
          <cell r="B48" t="str">
            <v>Ilyin Alexander/64</v>
          </cell>
          <cell r="C48" t="str">
            <v>RUS</v>
          </cell>
          <cell r="D48" t="str">
            <v>21.08.2014</v>
          </cell>
          <cell r="E48" t="str">
            <v>Moscow</v>
          </cell>
        </row>
        <row r="49">
          <cell r="B49" t="str">
            <v>216/157.5/267.5</v>
          </cell>
        </row>
        <row r="50">
          <cell r="A50">
            <v>110</v>
          </cell>
        </row>
        <row r="51">
          <cell r="A51">
            <v>235</v>
          </cell>
          <cell r="B51" t="str">
            <v>Pavlyuk Vadim/66</v>
          </cell>
          <cell r="C51" t="str">
            <v>RUS</v>
          </cell>
          <cell r="D51" t="str">
            <v>21.08.2014</v>
          </cell>
          <cell r="E51" t="str">
            <v>Moscow</v>
          </cell>
        </row>
        <row r="52">
          <cell r="A52">
            <v>177.5</v>
          </cell>
          <cell r="B52" t="str">
            <v>Pavlyuk Vadim/66</v>
          </cell>
          <cell r="C52" t="str">
            <v>RUS</v>
          </cell>
          <cell r="D52" t="str">
            <v>21.08.2014</v>
          </cell>
          <cell r="E52" t="str">
            <v>Moscow</v>
          </cell>
        </row>
        <row r="53">
          <cell r="A53">
            <v>260</v>
          </cell>
          <cell r="B53" t="str">
            <v>Afanasyev Alexandr/66</v>
          </cell>
          <cell r="C53" t="str">
            <v>RUS</v>
          </cell>
          <cell r="D53">
            <v>41567</v>
          </cell>
          <cell r="E53" t="str">
            <v>Krasnodar</v>
          </cell>
        </row>
        <row r="54">
          <cell r="A54">
            <v>657.5</v>
          </cell>
          <cell r="B54" t="str">
            <v>Pavlyuk Vadim/66</v>
          </cell>
          <cell r="C54" t="str">
            <v>RUS</v>
          </cell>
          <cell r="D54" t="str">
            <v>21.08.2014</v>
          </cell>
          <cell r="E54" t="str">
            <v>Moscow</v>
          </cell>
        </row>
        <row r="55">
          <cell r="B55" t="str">
            <v>235/177.5/245</v>
          </cell>
        </row>
        <row r="56">
          <cell r="A56">
            <v>125</v>
          </cell>
        </row>
        <row r="57">
          <cell r="A57">
            <v>255</v>
          </cell>
          <cell r="B57" t="str">
            <v>Kurbanov Ekber/68</v>
          </cell>
          <cell r="C57" t="str">
            <v>RUS</v>
          </cell>
          <cell r="D57" t="str">
            <v>21.08.2014</v>
          </cell>
          <cell r="E57" t="str">
            <v>Moscow</v>
          </cell>
        </row>
        <row r="58">
          <cell r="A58">
            <v>180</v>
          </cell>
          <cell r="B58" t="str">
            <v>Kurbanov Ekber/68</v>
          </cell>
          <cell r="C58" t="str">
            <v>RUS</v>
          </cell>
          <cell r="D58" t="str">
            <v>21.08.2014</v>
          </cell>
          <cell r="E58" t="str">
            <v>Moscow</v>
          </cell>
        </row>
        <row r="59">
          <cell r="A59">
            <v>250</v>
          </cell>
          <cell r="B59" t="str">
            <v>Kurbanov Ekber/68</v>
          </cell>
          <cell r="C59" t="str">
            <v>RUS</v>
          </cell>
          <cell r="D59" t="str">
            <v>21.08.2014</v>
          </cell>
          <cell r="E59" t="str">
            <v>Moscow</v>
          </cell>
        </row>
        <row r="60">
          <cell r="A60">
            <v>675</v>
          </cell>
          <cell r="B60" t="str">
            <v>Kurbanov Ekber/68</v>
          </cell>
          <cell r="C60" t="str">
            <v>RUS</v>
          </cell>
          <cell r="D60" t="str">
            <v>21.08.2014</v>
          </cell>
          <cell r="E60" t="str">
            <v>Moscow</v>
          </cell>
        </row>
        <row r="61">
          <cell r="B61" t="str">
            <v>247.5/177.5/250</v>
          </cell>
        </row>
        <row r="62">
          <cell r="A62">
            <v>140</v>
          </cell>
        </row>
        <row r="63">
          <cell r="A63">
            <v>322.5</v>
          </cell>
          <cell r="B63" t="str">
            <v>Chekushkin Mikhail/60</v>
          </cell>
          <cell r="C63" t="str">
            <v>PRM</v>
          </cell>
          <cell r="D63">
            <v>40087</v>
          </cell>
          <cell r="E63" t="str">
            <v>Rostov</v>
          </cell>
        </row>
        <row r="64">
          <cell r="A64">
            <v>180</v>
          </cell>
          <cell r="B64" t="str">
            <v>Chekushkin Mikhail/60</v>
          </cell>
          <cell r="C64" t="str">
            <v>PRM</v>
          </cell>
          <cell r="D64">
            <v>40087</v>
          </cell>
          <cell r="E64" t="str">
            <v>Rostov</v>
          </cell>
        </row>
        <row r="65">
          <cell r="A65">
            <v>230</v>
          </cell>
          <cell r="B65" t="str">
            <v>Chekushkin Mikhail/60</v>
          </cell>
          <cell r="C65" t="str">
            <v>PRM</v>
          </cell>
          <cell r="D65">
            <v>40087</v>
          </cell>
          <cell r="E65" t="str">
            <v>Rostov</v>
          </cell>
        </row>
        <row r="66">
          <cell r="A66">
            <v>742.5</v>
          </cell>
          <cell r="B66" t="str">
            <v>Chekushkin Mikhail/60</v>
          </cell>
          <cell r="C66" t="str">
            <v>PRM</v>
          </cell>
          <cell r="D66">
            <v>40087</v>
          </cell>
          <cell r="E66" t="str">
            <v>Rostov</v>
          </cell>
        </row>
        <row r="67">
          <cell r="B67" t="str">
            <v>322,5/180/230</v>
          </cell>
        </row>
        <row r="68">
          <cell r="A68" t="str">
            <v>140+</v>
          </cell>
        </row>
      </sheetData>
      <sheetData sheetId="18">
        <row r="1">
          <cell r="B1" t="str">
            <v>M3  (50 - 54)</v>
          </cell>
        </row>
        <row r="2">
          <cell r="A2">
            <v>52</v>
          </cell>
        </row>
        <row r="3">
          <cell r="A3">
            <v>92.5</v>
          </cell>
          <cell r="B3" t="str">
            <v>Grachev Nikolai/56</v>
          </cell>
          <cell r="C3" t="str">
            <v>RUS</v>
          </cell>
          <cell r="D3">
            <v>40522</v>
          </cell>
          <cell r="E3" t="str">
            <v xml:space="preserve">Kursk </v>
          </cell>
        </row>
        <row r="4">
          <cell r="A4">
            <v>72.5</v>
          </cell>
          <cell r="B4" t="str">
            <v>Grachev Nikolai/57</v>
          </cell>
          <cell r="C4" t="str">
            <v>RUS</v>
          </cell>
          <cell r="D4">
            <v>40522</v>
          </cell>
          <cell r="E4" t="str">
            <v xml:space="preserve">Kursk </v>
          </cell>
        </row>
        <row r="5">
          <cell r="A5">
            <v>140</v>
          </cell>
          <cell r="B5" t="str">
            <v>Grachev Nikolai/56</v>
          </cell>
          <cell r="C5" t="str">
            <v>RUS</v>
          </cell>
          <cell r="D5">
            <v>40522</v>
          </cell>
          <cell r="E5" t="str">
            <v xml:space="preserve">Kursk </v>
          </cell>
        </row>
        <row r="6">
          <cell r="A6">
            <v>305</v>
          </cell>
          <cell r="B6" t="str">
            <v>Grachev Nikolai/56</v>
          </cell>
          <cell r="C6" t="str">
            <v>RUS</v>
          </cell>
          <cell r="D6">
            <v>40522</v>
          </cell>
          <cell r="E6" t="str">
            <v xml:space="preserve">Kursk </v>
          </cell>
        </row>
        <row r="7">
          <cell r="B7" t="str">
            <v>92,5/72,5/140</v>
          </cell>
        </row>
        <row r="8">
          <cell r="A8">
            <v>56</v>
          </cell>
        </row>
        <row r="14">
          <cell r="A14">
            <v>60</v>
          </cell>
        </row>
        <row r="15">
          <cell r="A15">
            <v>132.5</v>
          </cell>
          <cell r="B15" t="str">
            <v>Dvoynikov Oleg/60</v>
          </cell>
          <cell r="C15" t="str">
            <v>RUS</v>
          </cell>
          <cell r="D15">
            <v>40638</v>
          </cell>
          <cell r="E15" t="str">
            <v>Chelyabinsk</v>
          </cell>
        </row>
        <row r="16">
          <cell r="A16">
            <v>100</v>
          </cell>
          <cell r="B16" t="str">
            <v>Dvoynikov Oleg/60</v>
          </cell>
          <cell r="C16" t="str">
            <v>RUS</v>
          </cell>
          <cell r="D16">
            <v>41720</v>
          </cell>
          <cell r="E16" t="str">
            <v>Vologda</v>
          </cell>
        </row>
        <row r="17">
          <cell r="A17">
            <v>182.5</v>
          </cell>
          <cell r="B17" t="str">
            <v>Dvoynikov Oleg/60</v>
          </cell>
          <cell r="C17" t="str">
            <v>RUS</v>
          </cell>
          <cell r="D17">
            <v>40638</v>
          </cell>
          <cell r="E17" t="str">
            <v>Chelyabinsk</v>
          </cell>
        </row>
        <row r="18">
          <cell r="A18">
            <v>412.5</v>
          </cell>
          <cell r="B18" t="str">
            <v>Dvoynikov Oleg/60</v>
          </cell>
          <cell r="C18" t="str">
            <v>RUS</v>
          </cell>
          <cell r="D18">
            <v>40638</v>
          </cell>
          <cell r="E18" t="str">
            <v>Chelyabinsk</v>
          </cell>
        </row>
        <row r="19">
          <cell r="B19" t="str">
            <v>132,5/97,5/182,5</v>
          </cell>
        </row>
        <row r="20">
          <cell r="A20">
            <v>67.5</v>
          </cell>
        </row>
        <row r="21">
          <cell r="A21">
            <v>160</v>
          </cell>
          <cell r="B21" t="str">
            <v>Kim Sergei/57</v>
          </cell>
          <cell r="C21" t="str">
            <v>RUS</v>
          </cell>
          <cell r="D21">
            <v>40087</v>
          </cell>
          <cell r="E21" t="str">
            <v>Rostov</v>
          </cell>
        </row>
        <row r="22">
          <cell r="A22">
            <v>122.5</v>
          </cell>
          <cell r="B22" t="str">
            <v>Kim Sergei/57</v>
          </cell>
          <cell r="C22" t="str">
            <v>RUS</v>
          </cell>
          <cell r="D22">
            <v>40087</v>
          </cell>
          <cell r="E22" t="str">
            <v>Rostov</v>
          </cell>
        </row>
        <row r="23">
          <cell r="A23">
            <v>220</v>
          </cell>
          <cell r="B23" t="str">
            <v>Alampiev Sergei/57</v>
          </cell>
          <cell r="C23" t="str">
            <v>RUS</v>
          </cell>
          <cell r="D23">
            <v>40253</v>
          </cell>
          <cell r="E23" t="str">
            <v xml:space="preserve">Kursk </v>
          </cell>
        </row>
        <row r="24">
          <cell r="A24">
            <v>477.5</v>
          </cell>
          <cell r="B24" t="str">
            <v>Alampiev Sergei/57</v>
          </cell>
          <cell r="C24" t="str">
            <v>RUS</v>
          </cell>
          <cell r="D24">
            <v>40087</v>
          </cell>
          <cell r="E24" t="str">
            <v>Rostov</v>
          </cell>
        </row>
        <row r="25">
          <cell r="B25" t="str">
            <v>150/110/217,5</v>
          </cell>
        </row>
        <row r="26">
          <cell r="A26">
            <v>75</v>
          </cell>
        </row>
        <row r="27">
          <cell r="A27">
            <v>120</v>
          </cell>
          <cell r="B27" t="str">
            <v>Yermokhin Vladimir/61</v>
          </cell>
          <cell r="C27" t="str">
            <v>RUS</v>
          </cell>
          <cell r="D27" t="str">
            <v>21.08.2014</v>
          </cell>
          <cell r="E27" t="str">
            <v>Moscow</v>
          </cell>
        </row>
        <row r="28">
          <cell r="A28">
            <v>110</v>
          </cell>
          <cell r="B28" t="str">
            <v>Yermokhin Vladimir/61</v>
          </cell>
          <cell r="C28" t="str">
            <v>RUS</v>
          </cell>
          <cell r="D28" t="str">
            <v>21.08.2014</v>
          </cell>
          <cell r="E28" t="str">
            <v>Moscow</v>
          </cell>
        </row>
        <row r="29">
          <cell r="A29">
            <v>195</v>
          </cell>
          <cell r="B29" t="str">
            <v>Yermokhin Vladimir/61</v>
          </cell>
          <cell r="C29" t="str">
            <v>RUS</v>
          </cell>
          <cell r="D29" t="str">
            <v>21.08.2014</v>
          </cell>
          <cell r="E29" t="str">
            <v>Moscow</v>
          </cell>
        </row>
        <row r="30">
          <cell r="A30">
            <v>425</v>
          </cell>
          <cell r="B30" t="str">
            <v>Yermokhin Vladimir/61</v>
          </cell>
          <cell r="C30" t="str">
            <v>RUS</v>
          </cell>
          <cell r="D30" t="str">
            <v>21.08.2014</v>
          </cell>
          <cell r="E30" t="str">
            <v>Moscow</v>
          </cell>
        </row>
        <row r="31">
          <cell r="B31" t="str">
            <v>120/110/195</v>
          </cell>
        </row>
        <row r="32">
          <cell r="A32">
            <v>82.5</v>
          </cell>
        </row>
        <row r="33">
          <cell r="A33">
            <v>215</v>
          </cell>
          <cell r="B33" t="str">
            <v>Piskalov Vyacheslav/58</v>
          </cell>
          <cell r="C33" t="str">
            <v>RUS</v>
          </cell>
          <cell r="D33">
            <v>40087</v>
          </cell>
          <cell r="E33" t="str">
            <v>Rostov</v>
          </cell>
        </row>
        <row r="34">
          <cell r="A34">
            <v>140</v>
          </cell>
          <cell r="B34" t="str">
            <v>Krasnov Alexei/59</v>
          </cell>
          <cell r="C34" t="str">
            <v>RUS</v>
          </cell>
          <cell r="D34">
            <v>41202</v>
          </cell>
          <cell r="E34" t="str">
            <v>Krasnodar</v>
          </cell>
        </row>
        <row r="35">
          <cell r="A35">
            <v>220</v>
          </cell>
          <cell r="B35" t="str">
            <v>Krasnov Alexei/59</v>
          </cell>
          <cell r="C35" t="str">
            <v>RUS</v>
          </cell>
          <cell r="D35">
            <v>41202</v>
          </cell>
          <cell r="E35" t="str">
            <v>Krasnodar</v>
          </cell>
        </row>
        <row r="36">
          <cell r="A36">
            <v>570</v>
          </cell>
          <cell r="B36" t="str">
            <v>Krasnov Alexei/59</v>
          </cell>
          <cell r="C36" t="str">
            <v>RUS</v>
          </cell>
          <cell r="D36">
            <v>41202</v>
          </cell>
          <cell r="E36" t="str">
            <v>Krasnodar</v>
          </cell>
        </row>
        <row r="37">
          <cell r="B37" t="str">
            <v>210/140/220</v>
          </cell>
        </row>
        <row r="38">
          <cell r="A38">
            <v>90</v>
          </cell>
        </row>
        <row r="39">
          <cell r="A39">
            <v>220</v>
          </cell>
          <cell r="B39" t="str">
            <v>Pokshevatov Gennadiy/59</v>
          </cell>
          <cell r="C39" t="str">
            <v>RUS</v>
          </cell>
          <cell r="D39">
            <v>41502</v>
          </cell>
          <cell r="E39" t="str">
            <v>Novosibirsk</v>
          </cell>
        </row>
        <row r="40">
          <cell r="A40">
            <v>140</v>
          </cell>
          <cell r="B40" t="str">
            <v>Dobrokhotov Nikolai/57</v>
          </cell>
          <cell r="C40" t="str">
            <v>RUS</v>
          </cell>
          <cell r="D40">
            <v>41065</v>
          </cell>
          <cell r="E40" t="str">
            <v>Moscow</v>
          </cell>
        </row>
        <row r="41">
          <cell r="A41">
            <v>230</v>
          </cell>
          <cell r="B41" t="str">
            <v>Dobrokhotov Nikolai/57</v>
          </cell>
          <cell r="C41" t="str">
            <v>RUS</v>
          </cell>
          <cell r="D41">
            <v>41065</v>
          </cell>
          <cell r="E41" t="str">
            <v>Moscow</v>
          </cell>
        </row>
        <row r="42">
          <cell r="A42">
            <v>577.5</v>
          </cell>
          <cell r="B42" t="str">
            <v>Pokshevatov Gennadiy/59</v>
          </cell>
          <cell r="C42" t="str">
            <v>RUS</v>
          </cell>
          <cell r="D42">
            <v>41502</v>
          </cell>
          <cell r="E42" t="str">
            <v>Novosibirsk</v>
          </cell>
        </row>
        <row r="43">
          <cell r="B43" t="str">
            <v>220/135/222,5</v>
          </cell>
        </row>
        <row r="44">
          <cell r="A44">
            <v>100</v>
          </cell>
        </row>
        <row r="45">
          <cell r="A45">
            <v>255</v>
          </cell>
          <cell r="B45" t="str">
            <v>Ukhach Volodymyr/60</v>
          </cell>
          <cell r="C45" t="str">
            <v>UKR</v>
          </cell>
          <cell r="D45">
            <v>40813</v>
          </cell>
          <cell r="E45" t="str">
            <v>Yekaterinbourg</v>
          </cell>
        </row>
        <row r="46">
          <cell r="A46">
            <v>188</v>
          </cell>
          <cell r="B46" t="str">
            <v>Ukhach Volodymyr/60</v>
          </cell>
          <cell r="C46" t="str">
            <v>UKR</v>
          </cell>
          <cell r="D46">
            <v>40813</v>
          </cell>
          <cell r="E46" t="str">
            <v>Yekaterinbourg</v>
          </cell>
        </row>
        <row r="47">
          <cell r="A47">
            <v>275</v>
          </cell>
          <cell r="B47" t="str">
            <v>Ukhach Volodymyr/60</v>
          </cell>
          <cell r="C47" t="str">
            <v>UKR</v>
          </cell>
          <cell r="D47">
            <v>40813</v>
          </cell>
          <cell r="E47" t="str">
            <v>Yekaterinbourg</v>
          </cell>
        </row>
        <row r="48">
          <cell r="A48">
            <v>717.5</v>
          </cell>
          <cell r="B48" t="str">
            <v>Ukhach Volodymyr/60</v>
          </cell>
          <cell r="C48" t="str">
            <v>UKR</v>
          </cell>
          <cell r="D48">
            <v>40813</v>
          </cell>
          <cell r="E48" t="str">
            <v>Yekaterinbourg</v>
          </cell>
        </row>
        <row r="49">
          <cell r="B49" t="str">
            <v>255/188/275</v>
          </cell>
        </row>
        <row r="50">
          <cell r="A50">
            <v>110</v>
          </cell>
        </row>
        <row r="51">
          <cell r="A51">
            <v>265</v>
          </cell>
          <cell r="B51" t="str">
            <v>Malanichev Yuriy/56</v>
          </cell>
          <cell r="C51" t="str">
            <v>UKR</v>
          </cell>
          <cell r="D51">
            <v>39985</v>
          </cell>
          <cell r="E51" t="str">
            <v>Ternopil'</v>
          </cell>
        </row>
        <row r="52">
          <cell r="A52">
            <v>157.5</v>
          </cell>
          <cell r="B52" t="str">
            <v>Dergachev Nikolai/60</v>
          </cell>
          <cell r="C52" t="str">
            <v>RUS</v>
          </cell>
          <cell r="D52" t="str">
            <v>21.08.2014</v>
          </cell>
          <cell r="E52" t="str">
            <v>Moscow</v>
          </cell>
        </row>
        <row r="53">
          <cell r="A53">
            <v>300</v>
          </cell>
          <cell r="B53" t="str">
            <v>Malanichev Yuriy/56</v>
          </cell>
          <cell r="C53" t="str">
            <v>UKR</v>
          </cell>
          <cell r="D53">
            <v>39985</v>
          </cell>
          <cell r="E53" t="str">
            <v>Ternopil'</v>
          </cell>
        </row>
        <row r="54">
          <cell r="A54">
            <v>720</v>
          </cell>
          <cell r="B54" t="str">
            <v>Malanichev Yuriy/56</v>
          </cell>
          <cell r="C54" t="str">
            <v>UKR</v>
          </cell>
          <cell r="D54">
            <v>39985</v>
          </cell>
          <cell r="E54" t="str">
            <v>Ternopil'</v>
          </cell>
        </row>
        <row r="55">
          <cell r="B55" t="str">
            <v>265/155/300</v>
          </cell>
        </row>
        <row r="56">
          <cell r="A56">
            <v>125</v>
          </cell>
        </row>
        <row r="57">
          <cell r="A57">
            <v>260</v>
          </cell>
          <cell r="B57" t="str">
            <v>Ziganshin Igor/60</v>
          </cell>
          <cell r="C57" t="str">
            <v>RUS</v>
          </cell>
          <cell r="D57">
            <v>40769</v>
          </cell>
          <cell r="E57" t="str">
            <v>Kursk</v>
          </cell>
        </row>
        <row r="58">
          <cell r="A58">
            <v>190</v>
          </cell>
          <cell r="B58" t="str">
            <v>Ziganshin Igor/60</v>
          </cell>
          <cell r="C58" t="str">
            <v>RUS</v>
          </cell>
          <cell r="D58">
            <v>40769</v>
          </cell>
          <cell r="E58" t="str">
            <v>Kursk</v>
          </cell>
        </row>
        <row r="59">
          <cell r="A59">
            <v>280</v>
          </cell>
          <cell r="B59" t="str">
            <v>Ziganshin Igor/60</v>
          </cell>
          <cell r="C59" t="str">
            <v>RUS</v>
          </cell>
          <cell r="D59">
            <v>40769</v>
          </cell>
          <cell r="E59" t="str">
            <v>Kursk</v>
          </cell>
        </row>
        <row r="60">
          <cell r="A60">
            <v>730</v>
          </cell>
          <cell r="B60" t="str">
            <v>Ziganshin Igor/60</v>
          </cell>
          <cell r="C60" t="str">
            <v>RUS</v>
          </cell>
          <cell r="D60">
            <v>40769</v>
          </cell>
          <cell r="E60" t="str">
            <v>Kursk</v>
          </cell>
        </row>
        <row r="61">
          <cell r="B61" t="str">
            <v>260/190/280</v>
          </cell>
        </row>
        <row r="62">
          <cell r="A62">
            <v>140</v>
          </cell>
        </row>
        <row r="63">
          <cell r="A63">
            <v>205</v>
          </cell>
          <cell r="B63" t="str">
            <v>Burlakov Alexander/59</v>
          </cell>
          <cell r="C63" t="str">
            <v>RUS</v>
          </cell>
          <cell r="D63">
            <v>40408</v>
          </cell>
          <cell r="E63" t="str">
            <v>Moscow</v>
          </cell>
        </row>
        <row r="64">
          <cell r="A64">
            <v>162.5</v>
          </cell>
          <cell r="B64" t="str">
            <v>Burlakov Alexander/59</v>
          </cell>
          <cell r="C64" t="str">
            <v>RUS</v>
          </cell>
          <cell r="D64">
            <v>40408</v>
          </cell>
          <cell r="E64" t="str">
            <v>Moscow</v>
          </cell>
        </row>
        <row r="65">
          <cell r="A65">
            <v>200</v>
          </cell>
          <cell r="B65" t="str">
            <v>Burlakov Alexander/59</v>
          </cell>
          <cell r="C65" t="str">
            <v>RUS</v>
          </cell>
          <cell r="D65">
            <v>40408</v>
          </cell>
          <cell r="E65" t="str">
            <v>Moscow</v>
          </cell>
        </row>
        <row r="66">
          <cell r="A66">
            <v>567.5</v>
          </cell>
          <cell r="B66" t="str">
            <v>Burlakov Alexander/59</v>
          </cell>
          <cell r="C66" t="str">
            <v>RUS</v>
          </cell>
          <cell r="D66">
            <v>40408</v>
          </cell>
          <cell r="E66" t="str">
            <v>Moscow</v>
          </cell>
        </row>
        <row r="67">
          <cell r="B67" t="str">
            <v>205/162,5/200</v>
          </cell>
        </row>
        <row r="68">
          <cell r="A68" t="str">
            <v>140+</v>
          </cell>
        </row>
      </sheetData>
      <sheetData sheetId="19">
        <row r="1">
          <cell r="B1" t="str">
            <v>M4  (55 - 59)</v>
          </cell>
        </row>
        <row r="2">
          <cell r="A2">
            <v>52</v>
          </cell>
        </row>
        <row r="3">
          <cell r="A3">
            <v>102.5</v>
          </cell>
          <cell r="B3" t="str">
            <v>Grachev Nikolai/56</v>
          </cell>
          <cell r="C3" t="str">
            <v>RUS</v>
          </cell>
          <cell r="D3">
            <v>41495</v>
          </cell>
          <cell r="E3" t="str">
            <v xml:space="preserve">Kursk </v>
          </cell>
        </row>
        <row r="4">
          <cell r="A4">
            <v>77.5</v>
          </cell>
          <cell r="B4" t="str">
            <v>Grachev Nikolai/56</v>
          </cell>
          <cell r="C4" t="str">
            <v>RUS</v>
          </cell>
          <cell r="D4">
            <v>41495</v>
          </cell>
          <cell r="E4" t="str">
            <v xml:space="preserve">Kursk </v>
          </cell>
        </row>
        <row r="5">
          <cell r="A5">
            <v>147.5</v>
          </cell>
          <cell r="B5" t="str">
            <v>Grachev Nikolai/56</v>
          </cell>
          <cell r="C5" t="str">
            <v>RUS</v>
          </cell>
          <cell r="D5">
            <v>41618</v>
          </cell>
          <cell r="E5" t="str">
            <v xml:space="preserve">Kursk </v>
          </cell>
        </row>
        <row r="6">
          <cell r="A6">
            <v>325</v>
          </cell>
          <cell r="B6" t="str">
            <v>Grachev Nikolai/56</v>
          </cell>
          <cell r="C6" t="str">
            <v>RUS</v>
          </cell>
          <cell r="D6">
            <v>41618</v>
          </cell>
          <cell r="E6" t="str">
            <v xml:space="preserve">Kursk </v>
          </cell>
        </row>
        <row r="7">
          <cell r="B7" t="str">
            <v>100/77,5/147,5</v>
          </cell>
        </row>
        <row r="8">
          <cell r="A8">
            <v>56</v>
          </cell>
        </row>
        <row r="14">
          <cell r="A14">
            <v>60</v>
          </cell>
        </row>
        <row r="20">
          <cell r="A20">
            <v>67.5</v>
          </cell>
        </row>
        <row r="21">
          <cell r="A21">
            <v>167.5</v>
          </cell>
          <cell r="B21" t="str">
            <v>Bochkovskyy Anatoliy/54</v>
          </cell>
          <cell r="C21" t="str">
            <v>UKR</v>
          </cell>
          <cell r="D21">
            <v>41368</v>
          </cell>
          <cell r="E21" t="str">
            <v>Kryvyi Rig</v>
          </cell>
        </row>
        <row r="22">
          <cell r="A22">
            <v>105</v>
          </cell>
          <cell r="B22" t="str">
            <v>Alampiev Sergei/57</v>
          </cell>
          <cell r="C22" t="str">
            <v>RUS</v>
          </cell>
          <cell r="D22">
            <v>41017</v>
          </cell>
          <cell r="E22" t="str">
            <v>Rostov</v>
          </cell>
        </row>
        <row r="23">
          <cell r="A23">
            <v>215</v>
          </cell>
          <cell r="B23" t="str">
            <v>Alampiev Sergei/57</v>
          </cell>
          <cell r="C23" t="str">
            <v>RUS</v>
          </cell>
          <cell r="D23">
            <v>41368</v>
          </cell>
          <cell r="E23" t="str">
            <v>Krasnodar</v>
          </cell>
        </row>
        <row r="24">
          <cell r="A24">
            <v>470</v>
          </cell>
          <cell r="B24" t="str">
            <v>Alampiev Sergei/57</v>
          </cell>
          <cell r="C24" t="str">
            <v>RUS</v>
          </cell>
          <cell r="D24">
            <v>41368</v>
          </cell>
          <cell r="E24" t="str">
            <v>Krasnodar</v>
          </cell>
        </row>
        <row r="25">
          <cell r="B25" t="str">
            <v>155/100/215</v>
          </cell>
        </row>
        <row r="26">
          <cell r="A26">
            <v>75</v>
          </cell>
        </row>
        <row r="27">
          <cell r="A27">
            <v>140</v>
          </cell>
          <cell r="B27" t="str">
            <v>Shnaider Anatoli/57</v>
          </cell>
          <cell r="C27" t="str">
            <v>ISR</v>
          </cell>
          <cell r="D27" t="str">
            <v>21.08.2014</v>
          </cell>
          <cell r="E27" t="str">
            <v>Moscow</v>
          </cell>
        </row>
        <row r="28">
          <cell r="A28">
            <v>117.5</v>
          </cell>
          <cell r="B28" t="str">
            <v>Shnaider Anatoli/57</v>
          </cell>
          <cell r="C28" t="str">
            <v>ISR</v>
          </cell>
          <cell r="D28" t="str">
            <v>21.08.2014</v>
          </cell>
          <cell r="E28" t="str">
            <v>Moscow</v>
          </cell>
        </row>
        <row r="29">
          <cell r="A29">
            <v>197.5</v>
          </cell>
          <cell r="B29" t="str">
            <v>Shnaider Anatoli/57</v>
          </cell>
          <cell r="C29" t="str">
            <v>ISR</v>
          </cell>
          <cell r="D29" t="str">
            <v>21.08.2014</v>
          </cell>
          <cell r="E29" t="str">
            <v>Moscow</v>
          </cell>
        </row>
        <row r="30">
          <cell r="A30">
            <v>455</v>
          </cell>
          <cell r="B30" t="str">
            <v>Shnaider Anatoli/57</v>
          </cell>
          <cell r="C30" t="str">
            <v>ISR</v>
          </cell>
          <cell r="D30" t="str">
            <v>21.08.2014</v>
          </cell>
          <cell r="E30" t="str">
            <v>Moscow</v>
          </cell>
        </row>
        <row r="31">
          <cell r="B31" t="str">
            <v>140/117.5/197.5</v>
          </cell>
        </row>
        <row r="32">
          <cell r="A32">
            <v>82.5</v>
          </cell>
        </row>
        <row r="33">
          <cell r="A33">
            <v>200</v>
          </cell>
          <cell r="B33" t="str">
            <v>Dermeljov Sergei/59</v>
          </cell>
          <cell r="C33" t="str">
            <v>EST</v>
          </cell>
          <cell r="D33" t="str">
            <v>21.08.2014</v>
          </cell>
          <cell r="E33" t="str">
            <v>Moscow</v>
          </cell>
        </row>
        <row r="34">
          <cell r="A34">
            <v>112.5</v>
          </cell>
          <cell r="B34" t="str">
            <v>Larin Vladimir/54</v>
          </cell>
          <cell r="C34" t="str">
            <v>RUS</v>
          </cell>
          <cell r="D34">
            <v>40638</v>
          </cell>
          <cell r="E34" t="str">
            <v>Chelyabinsk</v>
          </cell>
        </row>
        <row r="35">
          <cell r="A35">
            <v>257.5</v>
          </cell>
          <cell r="B35" t="str">
            <v>Dermeljov Sergei/59</v>
          </cell>
          <cell r="C35" t="str">
            <v>EST</v>
          </cell>
          <cell r="D35" t="str">
            <v>21.08.2014</v>
          </cell>
          <cell r="E35" t="str">
            <v>Moscow</v>
          </cell>
        </row>
        <row r="36">
          <cell r="A36">
            <v>567.5</v>
          </cell>
          <cell r="B36" t="str">
            <v>Dermeljov Sergei/59</v>
          </cell>
          <cell r="C36" t="str">
            <v>EST</v>
          </cell>
          <cell r="D36" t="str">
            <v>21.08.2014</v>
          </cell>
          <cell r="E36" t="str">
            <v>Moscow</v>
          </cell>
        </row>
        <row r="37">
          <cell r="B37" t="str">
            <v>200/110/257.5</v>
          </cell>
        </row>
        <row r="38">
          <cell r="A38">
            <v>90</v>
          </cell>
        </row>
        <row r="39">
          <cell r="A39">
            <v>230</v>
          </cell>
          <cell r="B39" t="str">
            <v>Pokshevatov Gennadiy/59</v>
          </cell>
          <cell r="C39" t="str">
            <v>RUS</v>
          </cell>
          <cell r="D39" t="str">
            <v>04.07.2014</v>
          </cell>
          <cell r="E39" t="str">
            <v>Novosibirsk</v>
          </cell>
        </row>
        <row r="40">
          <cell r="A40">
            <v>140</v>
          </cell>
          <cell r="B40" t="str">
            <v>Dobrokhotov Nikolai/57</v>
          </cell>
          <cell r="C40" t="str">
            <v>RUS</v>
          </cell>
          <cell r="D40" t="str">
            <v>21.08.2014</v>
          </cell>
          <cell r="E40" t="str">
            <v>Moscow</v>
          </cell>
        </row>
        <row r="41">
          <cell r="A41">
            <v>220</v>
          </cell>
          <cell r="B41" t="str">
            <v>Pokshevatov Gennadiy/59</v>
          </cell>
          <cell r="C41" t="str">
            <v>RUS</v>
          </cell>
          <cell r="D41" t="str">
            <v>04.07.2014</v>
          </cell>
          <cell r="E41" t="str">
            <v>Novosibirsk</v>
          </cell>
        </row>
        <row r="42">
          <cell r="A42">
            <v>580</v>
          </cell>
          <cell r="B42" t="str">
            <v>Pokshevatov Gennadiy/59</v>
          </cell>
          <cell r="C42" t="str">
            <v>RUS</v>
          </cell>
          <cell r="D42" t="str">
            <v>04.07.2014</v>
          </cell>
          <cell r="E42" t="str">
            <v>Novosibirsk</v>
          </cell>
        </row>
        <row r="43">
          <cell r="B43" t="str">
            <v>230/130/220</v>
          </cell>
        </row>
        <row r="44">
          <cell r="A44">
            <v>100</v>
          </cell>
        </row>
        <row r="45">
          <cell r="A45">
            <v>210</v>
          </cell>
          <cell r="B45" t="str">
            <v>Zakharov Vladimir/55</v>
          </cell>
          <cell r="C45" t="str">
            <v>RUS</v>
          </cell>
          <cell r="D45" t="str">
            <v>20.04.2014</v>
          </cell>
          <cell r="E45" t="str">
            <v>Krasnodar</v>
          </cell>
        </row>
        <row r="46">
          <cell r="A46">
            <v>185</v>
          </cell>
          <cell r="B46" t="str">
            <v>Zakharov Vladimir/55</v>
          </cell>
          <cell r="C46" t="str">
            <v>RUS</v>
          </cell>
          <cell r="D46" t="str">
            <v>20.04.2014</v>
          </cell>
          <cell r="E46" t="str">
            <v>Krasnodar</v>
          </cell>
        </row>
        <row r="47">
          <cell r="A47">
            <v>267.5</v>
          </cell>
          <cell r="B47" t="str">
            <v>Targonskiy Vyacheslav/58</v>
          </cell>
          <cell r="C47" t="str">
            <v>RUS</v>
          </cell>
          <cell r="D47">
            <v>41439</v>
          </cell>
          <cell r="E47" t="str">
            <v xml:space="preserve">Moscow </v>
          </cell>
        </row>
        <row r="48">
          <cell r="A48">
            <v>625</v>
          </cell>
          <cell r="B48" t="str">
            <v>Zakharov Vladimir/55</v>
          </cell>
          <cell r="C48" t="str">
            <v>RUS</v>
          </cell>
          <cell r="D48" t="str">
            <v>20.04.2014</v>
          </cell>
          <cell r="E48" t="str">
            <v>Krasnodar</v>
          </cell>
        </row>
        <row r="49">
          <cell r="B49" t="str">
            <v>210/185/230</v>
          </cell>
        </row>
        <row r="50">
          <cell r="A50">
            <v>110</v>
          </cell>
        </row>
        <row r="51">
          <cell r="A51">
            <v>260</v>
          </cell>
          <cell r="B51" t="str">
            <v>Malanichev Yuriy/56</v>
          </cell>
          <cell r="C51" t="str">
            <v>UKR</v>
          </cell>
          <cell r="D51">
            <v>41370</v>
          </cell>
          <cell r="E51" t="str">
            <v>Kryvyi Rig</v>
          </cell>
        </row>
        <row r="52">
          <cell r="A52">
            <v>150</v>
          </cell>
          <cell r="B52" t="str">
            <v>Malanichev Yuriy/56</v>
          </cell>
          <cell r="C52" t="str">
            <v>UKR</v>
          </cell>
          <cell r="D52">
            <v>41370</v>
          </cell>
          <cell r="E52" t="str">
            <v>Kryvyi Rig</v>
          </cell>
        </row>
        <row r="53">
          <cell r="A53">
            <v>305</v>
          </cell>
          <cell r="B53" t="str">
            <v>Malanichev Yuriy/56</v>
          </cell>
          <cell r="C53" t="str">
            <v>UKR</v>
          </cell>
          <cell r="D53">
            <v>41370</v>
          </cell>
          <cell r="E53" t="str">
            <v>Kryvyi Rig</v>
          </cell>
        </row>
        <row r="54">
          <cell r="A54">
            <v>715</v>
          </cell>
          <cell r="B54" t="str">
            <v>Malanichev Yuriy/56</v>
          </cell>
          <cell r="C54" t="str">
            <v>UKR</v>
          </cell>
          <cell r="D54">
            <v>41370</v>
          </cell>
          <cell r="E54" t="str">
            <v>Kryvyi Rig</v>
          </cell>
        </row>
        <row r="55">
          <cell r="B55" t="str">
            <v>260/150/305</v>
          </cell>
        </row>
        <row r="56">
          <cell r="A56">
            <v>125</v>
          </cell>
        </row>
        <row r="57">
          <cell r="B57" t="str">
            <v>Tsyganskiy Grigoriy/57</v>
          </cell>
          <cell r="C57" t="str">
            <v>RUS</v>
          </cell>
          <cell r="D57" t="str">
            <v>21.08.2014</v>
          </cell>
          <cell r="E57" t="str">
            <v>Moscow</v>
          </cell>
        </row>
        <row r="58">
          <cell r="A58">
            <v>167.5</v>
          </cell>
          <cell r="B58" t="str">
            <v>Tsyganskiy Grigoriy/57</v>
          </cell>
          <cell r="C58" t="str">
            <v>RUS</v>
          </cell>
          <cell r="D58" t="str">
            <v>21.08.2014</v>
          </cell>
          <cell r="E58" t="str">
            <v>Moscow</v>
          </cell>
        </row>
        <row r="59">
          <cell r="A59">
            <v>215</v>
          </cell>
          <cell r="B59" t="str">
            <v>Tsyganskiy Grigoriy/57</v>
          </cell>
          <cell r="C59" t="str">
            <v>RUS</v>
          </cell>
          <cell r="D59" t="str">
            <v>21.08.2014</v>
          </cell>
          <cell r="E59" t="str">
            <v>Moscow</v>
          </cell>
        </row>
        <row r="60">
          <cell r="A60">
            <v>592.5</v>
          </cell>
          <cell r="B60" t="str">
            <v>Tsyganskiy Grigoriy/57</v>
          </cell>
          <cell r="C60" t="str">
            <v>RUS</v>
          </cell>
          <cell r="D60" t="str">
            <v>21.08.2014</v>
          </cell>
          <cell r="E60" t="str">
            <v>Moscow</v>
          </cell>
        </row>
        <row r="61">
          <cell r="B61" t="str">
            <v>210/167.5/215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20">
        <row r="1">
          <cell r="B1" t="str">
            <v>МУЖЧИНЫ - МАСТЕРЗ  (60 - 64)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20">
          <cell r="A20">
            <v>67.5</v>
          </cell>
        </row>
        <row r="21">
          <cell r="A21">
            <v>135</v>
          </cell>
          <cell r="B21" t="str">
            <v>Svidersky Vladimir/51</v>
          </cell>
          <cell r="C21" t="str">
            <v>RUS</v>
          </cell>
          <cell r="D21">
            <v>41368</v>
          </cell>
          <cell r="E21" t="str">
            <v>Krasnodar</v>
          </cell>
        </row>
        <row r="22">
          <cell r="A22">
            <v>92.5</v>
          </cell>
          <cell r="B22" t="str">
            <v>Svidersky Vladimir/51</v>
          </cell>
          <cell r="C22" t="str">
            <v>RUS</v>
          </cell>
          <cell r="D22">
            <v>41368</v>
          </cell>
          <cell r="E22" t="str">
            <v>Krasnodar</v>
          </cell>
        </row>
        <row r="23">
          <cell r="A23">
            <v>147.5</v>
          </cell>
          <cell r="B23" t="str">
            <v>Svidersky Vladimir/51</v>
          </cell>
          <cell r="C23" t="str">
            <v>RUS</v>
          </cell>
          <cell r="D23">
            <v>41130</v>
          </cell>
          <cell r="E23" t="str">
            <v>Kriviy Rig</v>
          </cell>
        </row>
        <row r="24">
          <cell r="A24">
            <v>375</v>
          </cell>
          <cell r="B24" t="str">
            <v>Svidersky Vladimir/51</v>
          </cell>
          <cell r="C24" t="str">
            <v>RUS</v>
          </cell>
          <cell r="D24">
            <v>41368</v>
          </cell>
          <cell r="E24" t="str">
            <v>Krasnodar</v>
          </cell>
        </row>
        <row r="25">
          <cell r="B25" t="str">
            <v>135/92,5/147,5</v>
          </cell>
        </row>
        <row r="26">
          <cell r="A26">
            <v>75</v>
          </cell>
        </row>
        <row r="27">
          <cell r="A27">
            <v>180</v>
          </cell>
          <cell r="B27" t="str">
            <v>Kravtsov Petro/46</v>
          </cell>
          <cell r="C27" t="str">
            <v>UKR</v>
          </cell>
          <cell r="D27">
            <v>39983</v>
          </cell>
          <cell r="E27" t="str">
            <v>Ternopil'</v>
          </cell>
        </row>
        <row r="28">
          <cell r="A28">
            <v>115</v>
          </cell>
          <cell r="B28" t="str">
            <v>Kravtsov Petro/46</v>
          </cell>
          <cell r="C28" t="str">
            <v>UKR</v>
          </cell>
          <cell r="D28">
            <v>39983</v>
          </cell>
          <cell r="E28" t="str">
            <v>Ternopil'</v>
          </cell>
        </row>
        <row r="29">
          <cell r="A29">
            <v>202.5</v>
          </cell>
          <cell r="B29" t="str">
            <v>Khomenko Valeriy/51</v>
          </cell>
          <cell r="C29" t="str">
            <v>RUS</v>
          </cell>
          <cell r="D29">
            <v>41502</v>
          </cell>
          <cell r="E29" t="str">
            <v>Novosibirsk</v>
          </cell>
        </row>
        <row r="30">
          <cell r="A30">
            <v>480</v>
          </cell>
          <cell r="B30" t="str">
            <v>Kravtsov Petro/46</v>
          </cell>
          <cell r="C30" t="str">
            <v>UKR</v>
          </cell>
          <cell r="D30">
            <v>39983</v>
          </cell>
          <cell r="E30" t="str">
            <v>Ternopil'</v>
          </cell>
        </row>
        <row r="31">
          <cell r="B31" t="str">
            <v>180/115/185</v>
          </cell>
        </row>
        <row r="32">
          <cell r="A32">
            <v>82.5</v>
          </cell>
        </row>
        <row r="33">
          <cell r="A33">
            <v>187.5</v>
          </cell>
          <cell r="B33" t="str">
            <v>Chevordayev Vyacheslav/48</v>
          </cell>
          <cell r="C33" t="str">
            <v>RUS</v>
          </cell>
          <cell r="D33">
            <v>41065</v>
          </cell>
          <cell r="E33" t="str">
            <v>Moscow</v>
          </cell>
        </row>
        <row r="34">
          <cell r="A34">
            <v>97.5</v>
          </cell>
          <cell r="B34" t="str">
            <v>Chevordayev Vyacheslav/48</v>
          </cell>
          <cell r="C34" t="str">
            <v>RUS</v>
          </cell>
          <cell r="D34">
            <v>40087</v>
          </cell>
          <cell r="E34" t="str">
            <v>Rostov</v>
          </cell>
        </row>
        <row r="35">
          <cell r="A35">
            <v>225</v>
          </cell>
          <cell r="B35" t="str">
            <v>Chevordayev Vyacheslav/48</v>
          </cell>
          <cell r="C35" t="str">
            <v>RUS</v>
          </cell>
          <cell r="D35">
            <v>41065</v>
          </cell>
          <cell r="E35" t="str">
            <v>Moscow</v>
          </cell>
        </row>
        <row r="36">
          <cell r="A36">
            <v>507.5</v>
          </cell>
          <cell r="B36" t="str">
            <v>Chevordayev Vyacheslav/48</v>
          </cell>
          <cell r="C36" t="str">
            <v>RUS</v>
          </cell>
          <cell r="D36">
            <v>41065</v>
          </cell>
          <cell r="E36" t="str">
            <v>Moscow</v>
          </cell>
        </row>
        <row r="37">
          <cell r="B37" t="str">
            <v>187,5/97,5/222,5</v>
          </cell>
        </row>
        <row r="38">
          <cell r="A38">
            <v>90</v>
          </cell>
        </row>
        <row r="39">
          <cell r="A39">
            <v>182.5</v>
          </cell>
          <cell r="B39" t="str">
            <v>Nemchinov Alexander/51</v>
          </cell>
          <cell r="C39" t="str">
            <v>RUS</v>
          </cell>
          <cell r="D39" t="str">
            <v>21.08.2014</v>
          </cell>
          <cell r="E39" t="str">
            <v>Moscow</v>
          </cell>
        </row>
        <row r="40">
          <cell r="A40">
            <v>125.5</v>
          </cell>
          <cell r="B40" t="str">
            <v>Nemchinov Alexander/51</v>
          </cell>
          <cell r="C40" t="str">
            <v>RUS</v>
          </cell>
          <cell r="D40">
            <v>41065</v>
          </cell>
          <cell r="E40" t="str">
            <v>Moscow</v>
          </cell>
        </row>
        <row r="41">
          <cell r="A41">
            <v>220</v>
          </cell>
          <cell r="B41" t="str">
            <v>Nemchinov Alexander/51</v>
          </cell>
          <cell r="C41" t="str">
            <v>RUS</v>
          </cell>
          <cell r="D41" t="str">
            <v>21.08.2014</v>
          </cell>
          <cell r="E41" t="str">
            <v>Moscow</v>
          </cell>
        </row>
        <row r="42">
          <cell r="A42">
            <v>517.5</v>
          </cell>
          <cell r="B42" t="str">
            <v>Nemchinov Alexander/51</v>
          </cell>
          <cell r="C42" t="str">
            <v>RUS</v>
          </cell>
          <cell r="D42" t="str">
            <v>21.08.2014</v>
          </cell>
          <cell r="E42" t="str">
            <v>Moscow</v>
          </cell>
        </row>
        <row r="43">
          <cell r="B43" t="str">
            <v>182.5/115/220</v>
          </cell>
        </row>
        <row r="44">
          <cell r="A44">
            <v>100</v>
          </cell>
        </row>
        <row r="45">
          <cell r="A45">
            <v>220</v>
          </cell>
          <cell r="B45" t="str">
            <v>Bobkov Mikhail/47</v>
          </cell>
          <cell r="C45" t="str">
            <v>RUS</v>
          </cell>
          <cell r="D45">
            <v>40087</v>
          </cell>
          <cell r="E45" t="str">
            <v>Rostov</v>
          </cell>
        </row>
        <row r="46">
          <cell r="A46">
            <v>125</v>
          </cell>
          <cell r="B46" t="str">
            <v>Balakirev Vladimir/48</v>
          </cell>
          <cell r="C46" t="str">
            <v>RUS</v>
          </cell>
          <cell r="D46">
            <v>40522</v>
          </cell>
          <cell r="E46" t="str">
            <v>Kursk</v>
          </cell>
        </row>
        <row r="47">
          <cell r="A47">
            <v>225</v>
          </cell>
          <cell r="B47" t="str">
            <v>Chernyshev Vladimir/48</v>
          </cell>
          <cell r="C47" t="str">
            <v>RUS</v>
          </cell>
          <cell r="D47">
            <v>40769</v>
          </cell>
          <cell r="E47" t="str">
            <v>Kursk</v>
          </cell>
        </row>
        <row r="48">
          <cell r="A48">
            <v>560</v>
          </cell>
          <cell r="B48" t="str">
            <v>Chernyshev Vladimir/48</v>
          </cell>
          <cell r="C48" t="str">
            <v>RUS</v>
          </cell>
          <cell r="D48">
            <v>40769</v>
          </cell>
          <cell r="E48" t="str">
            <v>Kursk</v>
          </cell>
        </row>
        <row r="49">
          <cell r="B49" t="str">
            <v>220/117,5/222,5</v>
          </cell>
        </row>
        <row r="50">
          <cell r="A50">
            <v>110</v>
          </cell>
        </row>
        <row r="51">
          <cell r="A51">
            <v>220</v>
          </cell>
          <cell r="B51" t="str">
            <v>Chernyshev Vladimir/48</v>
          </cell>
          <cell r="C51" t="str">
            <v>RUS</v>
          </cell>
          <cell r="D51">
            <v>41368</v>
          </cell>
          <cell r="E51" t="str">
            <v>Krasnodar</v>
          </cell>
        </row>
        <row r="52">
          <cell r="A52">
            <v>140</v>
          </cell>
          <cell r="B52" t="str">
            <v>Savelyev, Valentin/50</v>
          </cell>
          <cell r="C52" t="str">
            <v>RUS</v>
          </cell>
          <cell r="D52">
            <v>40425</v>
          </cell>
          <cell r="E52" t="str">
            <v>Idaho Falls</v>
          </cell>
        </row>
        <row r="53">
          <cell r="A53">
            <v>225</v>
          </cell>
          <cell r="B53" t="str">
            <v>Chernyshev Vladimir/48</v>
          </cell>
          <cell r="C53" t="str">
            <v>RUS</v>
          </cell>
          <cell r="D53">
            <v>41202</v>
          </cell>
          <cell r="E53" t="str">
            <v>Krasnodar</v>
          </cell>
        </row>
        <row r="54">
          <cell r="A54">
            <v>567.5</v>
          </cell>
          <cell r="B54" t="str">
            <v>Chernyshev Vladimir/48</v>
          </cell>
          <cell r="C54" t="str">
            <v>RUS</v>
          </cell>
          <cell r="D54">
            <v>41368</v>
          </cell>
          <cell r="E54" t="str">
            <v>Krasnodar</v>
          </cell>
        </row>
        <row r="55">
          <cell r="A55" t="str">
            <v xml:space="preserve"> </v>
          </cell>
          <cell r="B55" t="str">
            <v>220/125/222,5</v>
          </cell>
          <cell r="C55" t="str">
            <v xml:space="preserve"> </v>
          </cell>
          <cell r="D55" t="str">
            <v xml:space="preserve"> </v>
          </cell>
          <cell r="E55" t="str">
            <v xml:space="preserve"> </v>
          </cell>
        </row>
        <row r="56">
          <cell r="A56">
            <v>125</v>
          </cell>
        </row>
        <row r="57">
          <cell r="A57">
            <v>200.5</v>
          </cell>
          <cell r="B57" t="str">
            <v>Chernyshov Vladimir/48</v>
          </cell>
          <cell r="C57" t="str">
            <v>RUS</v>
          </cell>
          <cell r="D57">
            <v>40639</v>
          </cell>
          <cell r="E57" t="str">
            <v>Chelyabinsk</v>
          </cell>
        </row>
        <row r="58">
          <cell r="A58">
            <v>120</v>
          </cell>
          <cell r="B58" t="str">
            <v>Shariy Valeriy/45</v>
          </cell>
          <cell r="C58" t="str">
            <v>UKR</v>
          </cell>
          <cell r="D58">
            <v>40087</v>
          </cell>
          <cell r="E58" t="str">
            <v>Rostov</v>
          </cell>
        </row>
        <row r="59">
          <cell r="A59">
            <v>215</v>
          </cell>
          <cell r="B59" t="str">
            <v>Chernyshov Vladimir/48</v>
          </cell>
          <cell r="C59" t="str">
            <v>RUS</v>
          </cell>
          <cell r="D59">
            <v>40639</v>
          </cell>
          <cell r="E59" t="str">
            <v>Chelyabinsk</v>
          </cell>
        </row>
        <row r="60">
          <cell r="A60">
            <v>530</v>
          </cell>
          <cell r="B60" t="str">
            <v>Chernyshov Vladimir/48</v>
          </cell>
          <cell r="C60" t="str">
            <v>RUS</v>
          </cell>
          <cell r="D60">
            <v>40639</v>
          </cell>
          <cell r="E60" t="str">
            <v>Chelyabinsk</v>
          </cell>
        </row>
        <row r="61">
          <cell r="B61" t="str">
            <v>200,5/115/215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21">
        <row r="1">
          <cell r="B1" t="str">
            <v>МУЖЧИНЫ - МАСТЕРЗ  (65 - 69)</v>
          </cell>
        </row>
        <row r="2">
          <cell r="A2">
            <v>52</v>
          </cell>
        </row>
        <row r="8">
          <cell r="A8">
            <v>56</v>
          </cell>
        </row>
        <row r="9">
          <cell r="A9">
            <v>110</v>
          </cell>
          <cell r="B9" t="str">
            <v>Zhuravlev Vladimir/40</v>
          </cell>
          <cell r="C9" t="str">
            <v>RUS</v>
          </cell>
          <cell r="D9">
            <v>40087</v>
          </cell>
          <cell r="E9" t="str">
            <v>Rostov</v>
          </cell>
        </row>
        <row r="10">
          <cell r="A10">
            <v>80</v>
          </cell>
          <cell r="B10" t="str">
            <v>Zhuravlev Vladimir/40</v>
          </cell>
          <cell r="C10" t="str">
            <v>RUS</v>
          </cell>
          <cell r="D10">
            <v>40087</v>
          </cell>
          <cell r="E10" t="str">
            <v>Rostov</v>
          </cell>
        </row>
        <row r="11">
          <cell r="A11">
            <v>130</v>
          </cell>
          <cell r="B11" t="str">
            <v>Zhuravlev Vladimir/40</v>
          </cell>
          <cell r="C11" t="str">
            <v>RUS</v>
          </cell>
          <cell r="D11">
            <v>40087</v>
          </cell>
          <cell r="E11" t="str">
            <v>Rostov</v>
          </cell>
        </row>
        <row r="12">
          <cell r="A12">
            <v>320</v>
          </cell>
          <cell r="B12" t="str">
            <v>Zhuravlev Vladimir/40</v>
          </cell>
          <cell r="C12" t="str">
            <v>RUS</v>
          </cell>
          <cell r="D12">
            <v>40087</v>
          </cell>
          <cell r="E12" t="str">
            <v>Rostov</v>
          </cell>
        </row>
        <row r="13">
          <cell r="B13" t="str">
            <v>110/80/130</v>
          </cell>
        </row>
        <row r="14">
          <cell r="A14">
            <v>60</v>
          </cell>
        </row>
        <row r="20">
          <cell r="A20">
            <v>67.5</v>
          </cell>
        </row>
        <row r="21">
          <cell r="A21">
            <v>125</v>
          </cell>
          <cell r="B21" t="str">
            <v>Lobachev Vladimir/41</v>
          </cell>
          <cell r="C21" t="str">
            <v>RUS</v>
          </cell>
          <cell r="D21">
            <v>40087</v>
          </cell>
          <cell r="E21" t="str">
            <v>Rostov</v>
          </cell>
        </row>
        <row r="22">
          <cell r="A22">
            <v>90</v>
          </cell>
          <cell r="B22" t="str">
            <v>Lobachev Vladimir/41</v>
          </cell>
          <cell r="C22" t="str">
            <v>RUS</v>
          </cell>
          <cell r="D22">
            <v>40087</v>
          </cell>
          <cell r="E22" t="str">
            <v>Rostov</v>
          </cell>
        </row>
        <row r="23">
          <cell r="A23">
            <v>160</v>
          </cell>
          <cell r="B23" t="str">
            <v>Lobachev Vladimir/41</v>
          </cell>
          <cell r="C23" t="str">
            <v>RUS</v>
          </cell>
          <cell r="D23">
            <v>40087</v>
          </cell>
          <cell r="E23" t="str">
            <v>Rostov</v>
          </cell>
        </row>
        <row r="24">
          <cell r="A24">
            <v>375</v>
          </cell>
          <cell r="B24" t="str">
            <v>Lobachev Vladimir/41</v>
          </cell>
          <cell r="C24" t="str">
            <v>RUS</v>
          </cell>
          <cell r="D24">
            <v>40087</v>
          </cell>
          <cell r="E24" t="str">
            <v>Rostov</v>
          </cell>
        </row>
        <row r="25">
          <cell r="B25" t="str">
            <v>125/90/160</v>
          </cell>
        </row>
        <row r="26">
          <cell r="A26">
            <v>75</v>
          </cell>
        </row>
        <row r="27">
          <cell r="A27">
            <v>170</v>
          </cell>
          <cell r="B27" t="str">
            <v>Chuldenko Gennadiy/48</v>
          </cell>
          <cell r="C27" t="str">
            <v>RUS</v>
          </cell>
          <cell r="D27" t="str">
            <v>04.07.2014</v>
          </cell>
          <cell r="E27" t="str">
            <v>Novosibirsk</v>
          </cell>
        </row>
        <row r="28">
          <cell r="A28">
            <v>70</v>
          </cell>
          <cell r="B28" t="str">
            <v>Vasylenko Volodymyr/43</v>
          </cell>
          <cell r="C28" t="str">
            <v>UKR</v>
          </cell>
          <cell r="D28">
            <v>39985</v>
          </cell>
          <cell r="E28" t="str">
            <v>Ternopil'</v>
          </cell>
        </row>
        <row r="29">
          <cell r="A29">
            <v>210</v>
          </cell>
          <cell r="B29" t="str">
            <v>Chuldenko Gennadiy/48</v>
          </cell>
          <cell r="C29" t="str">
            <v>RUS</v>
          </cell>
          <cell r="D29" t="str">
            <v>04.07.2014</v>
          </cell>
          <cell r="E29" t="str">
            <v>Novosibirsk</v>
          </cell>
        </row>
        <row r="30">
          <cell r="A30">
            <v>430</v>
          </cell>
          <cell r="B30" t="str">
            <v>Chuldenko Gennadiy/48</v>
          </cell>
          <cell r="C30" t="str">
            <v>RUS</v>
          </cell>
          <cell r="D30" t="str">
            <v>04.07.2014</v>
          </cell>
          <cell r="E30" t="str">
            <v>Novosibirsk</v>
          </cell>
        </row>
        <row r="31">
          <cell r="B31" t="str">
            <v>170/50/210</v>
          </cell>
        </row>
        <row r="32">
          <cell r="A32">
            <v>82.5</v>
          </cell>
        </row>
        <row r="33">
          <cell r="A33">
            <v>190</v>
          </cell>
          <cell r="B33" t="str">
            <v>Chevordaev Vyacheslav/48</v>
          </cell>
          <cell r="C33" t="str">
            <v>RUS</v>
          </cell>
          <cell r="D33">
            <v>41618</v>
          </cell>
          <cell r="E33" t="str">
            <v>Kursk</v>
          </cell>
        </row>
        <row r="34">
          <cell r="A34">
            <v>102.5</v>
          </cell>
          <cell r="B34" t="str">
            <v>Tkachenko Vladimir/45</v>
          </cell>
          <cell r="C34" t="str">
            <v>RUS</v>
          </cell>
          <cell r="D34">
            <v>40408</v>
          </cell>
          <cell r="E34" t="str">
            <v>Moscow</v>
          </cell>
        </row>
        <row r="35">
          <cell r="A35">
            <v>222.5</v>
          </cell>
          <cell r="B35" t="str">
            <v>Chevordaev Vyacheslav/48</v>
          </cell>
          <cell r="C35" t="str">
            <v>RUS</v>
          </cell>
          <cell r="D35">
            <v>41618</v>
          </cell>
          <cell r="E35" t="str">
            <v>Kursk</v>
          </cell>
        </row>
        <row r="36">
          <cell r="A36">
            <v>507.5</v>
          </cell>
          <cell r="B36" t="str">
            <v>Chevordaev Vyacheslav/48</v>
          </cell>
          <cell r="C36" t="str">
            <v>RUS</v>
          </cell>
          <cell r="D36">
            <v>41618</v>
          </cell>
          <cell r="E36" t="str">
            <v>Kursk</v>
          </cell>
        </row>
        <row r="37">
          <cell r="B37" t="str">
            <v>190/95/222,5</v>
          </cell>
        </row>
        <row r="38">
          <cell r="A38">
            <v>90</v>
          </cell>
        </row>
        <row r="39">
          <cell r="A39">
            <v>155</v>
          </cell>
          <cell r="B39" t="str">
            <v>Yakushov Vyacheslav/41</v>
          </cell>
          <cell r="C39" t="str">
            <v>RUS</v>
          </cell>
          <cell r="D39">
            <v>40408</v>
          </cell>
          <cell r="E39" t="str">
            <v>Moscow</v>
          </cell>
        </row>
        <row r="40">
          <cell r="A40">
            <v>120</v>
          </cell>
          <cell r="B40" t="str">
            <v>Khimchenko Vyacheslav/40</v>
          </cell>
          <cell r="C40" t="str">
            <v>UKR</v>
          </cell>
          <cell r="D40">
            <v>39985</v>
          </cell>
          <cell r="E40" t="str">
            <v>Ternopil'</v>
          </cell>
        </row>
        <row r="41">
          <cell r="A41">
            <v>180</v>
          </cell>
          <cell r="B41" t="str">
            <v>Yakushov Vyacheslav/41</v>
          </cell>
          <cell r="C41" t="str">
            <v>RUS</v>
          </cell>
          <cell r="D41">
            <v>40408</v>
          </cell>
          <cell r="E41" t="str">
            <v>Moscow</v>
          </cell>
        </row>
        <row r="42">
          <cell r="A42">
            <v>430</v>
          </cell>
          <cell r="B42" t="str">
            <v>Yakushov Vyacheslav/41</v>
          </cell>
          <cell r="C42" t="str">
            <v>RUS</v>
          </cell>
          <cell r="D42">
            <v>40408</v>
          </cell>
          <cell r="E42" t="str">
            <v>Moscow</v>
          </cell>
        </row>
        <row r="43">
          <cell r="B43" t="str">
            <v>155/95/180</v>
          </cell>
        </row>
        <row r="44">
          <cell r="A44">
            <v>100</v>
          </cell>
        </row>
        <row r="45">
          <cell r="A45">
            <v>200</v>
          </cell>
          <cell r="B45" t="str">
            <v>Bobkov Mikhail/47</v>
          </cell>
          <cell r="C45" t="str">
            <v>RUS</v>
          </cell>
          <cell r="D45" t="str">
            <v>21.08.2014</v>
          </cell>
          <cell r="E45" t="str">
            <v>Moscow</v>
          </cell>
        </row>
        <row r="46">
          <cell r="A46">
            <v>110</v>
          </cell>
          <cell r="B46" t="str">
            <v>Bystrov Valery/41</v>
          </cell>
          <cell r="C46" t="str">
            <v>RUS</v>
          </cell>
          <cell r="D46">
            <v>40522</v>
          </cell>
          <cell r="E46" t="str">
            <v>Kursk</v>
          </cell>
        </row>
        <row r="47">
          <cell r="A47">
            <v>215</v>
          </cell>
          <cell r="B47" t="str">
            <v>Bobkov Mikhail/47</v>
          </cell>
          <cell r="C47" t="str">
            <v>RUS</v>
          </cell>
          <cell r="D47" t="str">
            <v>21.08.2014</v>
          </cell>
          <cell r="E47" t="str">
            <v>Moscow</v>
          </cell>
        </row>
        <row r="48">
          <cell r="A48">
            <v>500</v>
          </cell>
          <cell r="B48" t="str">
            <v>Bobkov Mikhail/47</v>
          </cell>
          <cell r="C48" t="str">
            <v>RUS</v>
          </cell>
          <cell r="D48" t="str">
            <v>21.08.2014</v>
          </cell>
          <cell r="E48" t="str">
            <v>Moscow</v>
          </cell>
        </row>
        <row r="49">
          <cell r="B49" t="str">
            <v>200/85/215</v>
          </cell>
        </row>
        <row r="50">
          <cell r="A50">
            <v>110</v>
          </cell>
        </row>
        <row r="51">
          <cell r="A51">
            <v>217.5</v>
          </cell>
          <cell r="B51" t="str">
            <v>Chernyshev Vladimir/48</v>
          </cell>
          <cell r="C51" t="str">
            <v>RUS</v>
          </cell>
          <cell r="D51">
            <v>41439</v>
          </cell>
          <cell r="E51" t="str">
            <v>Moscow</v>
          </cell>
        </row>
        <row r="52">
          <cell r="A52">
            <v>125</v>
          </cell>
          <cell r="B52" t="str">
            <v>Chernyshev Vladimir/48</v>
          </cell>
          <cell r="C52" t="str">
            <v>RUS</v>
          </cell>
          <cell r="D52">
            <v>41439</v>
          </cell>
          <cell r="E52" t="str">
            <v>Moscow</v>
          </cell>
        </row>
        <row r="53">
          <cell r="A53">
            <v>225</v>
          </cell>
          <cell r="B53" t="str">
            <v>Chernyshev Vladimir/48</v>
          </cell>
          <cell r="C53" t="str">
            <v>RUS</v>
          </cell>
          <cell r="D53">
            <v>41439</v>
          </cell>
          <cell r="E53" t="str">
            <v>Moscow</v>
          </cell>
        </row>
        <row r="54">
          <cell r="A54">
            <v>567.5</v>
          </cell>
          <cell r="B54" t="str">
            <v>Chernyshev Vladimir/48</v>
          </cell>
          <cell r="C54" t="str">
            <v>RUS</v>
          </cell>
          <cell r="D54">
            <v>41439</v>
          </cell>
          <cell r="E54" t="str">
            <v>Moscow</v>
          </cell>
        </row>
        <row r="55">
          <cell r="B55" t="str">
            <v>217,5/125/225</v>
          </cell>
        </row>
        <row r="56">
          <cell r="A56">
            <v>125</v>
          </cell>
        </row>
        <row r="57">
          <cell r="A57">
            <v>247.5</v>
          </cell>
          <cell r="B57" t="str">
            <v>Chernyshev Vladimir/48</v>
          </cell>
          <cell r="C57" t="str">
            <v>RUS</v>
          </cell>
          <cell r="D57" t="str">
            <v>21.08.2014</v>
          </cell>
          <cell r="E57" t="str">
            <v>Moscow</v>
          </cell>
        </row>
        <row r="58">
          <cell r="A58">
            <v>147.5</v>
          </cell>
          <cell r="B58" t="str">
            <v>Chernyshev Vladimir/48</v>
          </cell>
          <cell r="C58" t="str">
            <v>RUS</v>
          </cell>
          <cell r="D58" t="str">
            <v>21.08.2014</v>
          </cell>
          <cell r="E58" t="str">
            <v>Moscow</v>
          </cell>
        </row>
        <row r="59">
          <cell r="A59">
            <v>237.5</v>
          </cell>
          <cell r="B59" t="str">
            <v>Chernyshev Vladimir/48</v>
          </cell>
          <cell r="C59" t="str">
            <v>RUS</v>
          </cell>
          <cell r="D59" t="str">
            <v>21.08.2014</v>
          </cell>
          <cell r="E59" t="str">
            <v>Moscow</v>
          </cell>
        </row>
        <row r="60">
          <cell r="A60">
            <v>632.5</v>
          </cell>
          <cell r="B60" t="str">
            <v>Chernyshev Vladimir/48</v>
          </cell>
          <cell r="C60" t="str">
            <v>RUS</v>
          </cell>
          <cell r="D60" t="str">
            <v>21.08.2014</v>
          </cell>
          <cell r="E60" t="str">
            <v>Moscow</v>
          </cell>
        </row>
        <row r="61">
          <cell r="B61" t="str">
            <v>247.5/147.5/237.5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22">
        <row r="1">
          <cell r="B1" t="str">
            <v>МУЖЧИНЫ - МАСТЕРЗ  (70 - 74)</v>
          </cell>
        </row>
        <row r="2">
          <cell r="A2">
            <v>52</v>
          </cell>
        </row>
        <row r="3">
          <cell r="A3">
            <v>105</v>
          </cell>
          <cell r="B3" t="str">
            <v>Zhuravlev Vladimir/40</v>
          </cell>
          <cell r="C3" t="str">
            <v>RUS</v>
          </cell>
          <cell r="D3">
            <v>41137</v>
          </cell>
          <cell r="E3" t="str">
            <v>Novosibirsk</v>
          </cell>
        </row>
        <row r="4">
          <cell r="A4">
            <v>80</v>
          </cell>
          <cell r="B4" t="str">
            <v>Zhuravlev Vladimir/40</v>
          </cell>
          <cell r="C4" t="str">
            <v>RUS</v>
          </cell>
          <cell r="D4">
            <v>41137</v>
          </cell>
          <cell r="E4" t="str">
            <v>Novosibirsk</v>
          </cell>
        </row>
        <row r="5">
          <cell r="A5">
            <v>135</v>
          </cell>
          <cell r="B5" t="str">
            <v>Zhuravlev Vladimir/40</v>
          </cell>
          <cell r="C5" t="str">
            <v>RUS</v>
          </cell>
          <cell r="D5">
            <v>41137</v>
          </cell>
          <cell r="E5" t="str">
            <v>Novosibirsk</v>
          </cell>
        </row>
        <row r="6">
          <cell r="A6">
            <v>320</v>
          </cell>
          <cell r="B6" t="str">
            <v>Zhuravlev Vladimir/40</v>
          </cell>
          <cell r="C6" t="str">
            <v>RUS</v>
          </cell>
          <cell r="D6">
            <v>41137</v>
          </cell>
          <cell r="E6" t="str">
            <v>Novosibirsk</v>
          </cell>
        </row>
        <row r="7">
          <cell r="B7" t="str">
            <v>105/80/135</v>
          </cell>
        </row>
        <row r="9">
          <cell r="A9">
            <v>56</v>
          </cell>
        </row>
        <row r="10">
          <cell r="A10">
            <v>85</v>
          </cell>
          <cell r="B10" t="str">
            <v>Dambinov Alexander/36</v>
          </cell>
          <cell r="C10" t="str">
            <v>RUS</v>
          </cell>
          <cell r="D10">
            <v>40087</v>
          </cell>
          <cell r="E10" t="str">
            <v>Rostov</v>
          </cell>
        </row>
        <row r="11">
          <cell r="A11">
            <v>65</v>
          </cell>
          <cell r="B11" t="str">
            <v>Dambinov Alexander/36</v>
          </cell>
          <cell r="C11" t="str">
            <v>RUS</v>
          </cell>
          <cell r="D11">
            <v>40087</v>
          </cell>
          <cell r="E11" t="str">
            <v>Rostov</v>
          </cell>
        </row>
        <row r="12">
          <cell r="A12">
            <v>130</v>
          </cell>
          <cell r="B12" t="str">
            <v>Dambinov Alexander/36</v>
          </cell>
          <cell r="C12" t="str">
            <v>RUS</v>
          </cell>
          <cell r="D12">
            <v>40087</v>
          </cell>
          <cell r="E12" t="str">
            <v>Rostov</v>
          </cell>
        </row>
        <row r="13">
          <cell r="A13">
            <v>280</v>
          </cell>
          <cell r="B13" t="str">
            <v>Dambinov Alexander/36</v>
          </cell>
          <cell r="C13" t="str">
            <v>RUS</v>
          </cell>
          <cell r="D13">
            <v>40087</v>
          </cell>
          <cell r="E13" t="str">
            <v>Rostov</v>
          </cell>
        </row>
        <row r="14">
          <cell r="B14" t="str">
            <v>85/65/130</v>
          </cell>
        </row>
        <row r="15">
          <cell r="A15">
            <v>60</v>
          </cell>
        </row>
        <row r="16">
          <cell r="A16">
            <v>90</v>
          </cell>
          <cell r="B16" t="str">
            <v>Chistyakov Anatoly/40</v>
          </cell>
          <cell r="C16" t="str">
            <v>RUS</v>
          </cell>
          <cell r="D16">
            <v>40638</v>
          </cell>
          <cell r="E16" t="str">
            <v>Chelyabinsk</v>
          </cell>
        </row>
        <row r="17">
          <cell r="A17">
            <v>65</v>
          </cell>
          <cell r="B17" t="str">
            <v>Dambinov Alexander/36</v>
          </cell>
          <cell r="C17" t="str">
            <v>RUS</v>
          </cell>
          <cell r="D17">
            <v>40408</v>
          </cell>
          <cell r="E17" t="str">
            <v>Moscow</v>
          </cell>
        </row>
        <row r="18">
          <cell r="A18">
            <v>145</v>
          </cell>
          <cell r="B18" t="str">
            <v>Dambinov Alexander/36</v>
          </cell>
          <cell r="C18" t="str">
            <v>RUS</v>
          </cell>
          <cell r="D18">
            <v>40408</v>
          </cell>
          <cell r="E18" t="str">
            <v>Moscow</v>
          </cell>
        </row>
        <row r="19">
          <cell r="A19">
            <v>290</v>
          </cell>
          <cell r="B19" t="str">
            <v>Dambinov Alexander/36</v>
          </cell>
          <cell r="C19" t="str">
            <v>RUS</v>
          </cell>
          <cell r="D19">
            <v>40408</v>
          </cell>
          <cell r="E19" t="str">
            <v>Moscow</v>
          </cell>
        </row>
        <row r="20">
          <cell r="B20" t="str">
            <v>82/65/145</v>
          </cell>
        </row>
        <row r="21">
          <cell r="A21" t="str">
            <v>67.5</v>
          </cell>
        </row>
        <row r="22">
          <cell r="A22">
            <v>110</v>
          </cell>
          <cell r="B22" t="str">
            <v>Kiselev Yuriy/37</v>
          </cell>
          <cell r="C22" t="str">
            <v>RUS</v>
          </cell>
          <cell r="D22">
            <v>40408</v>
          </cell>
          <cell r="E22" t="str">
            <v>Москва</v>
          </cell>
        </row>
        <row r="23">
          <cell r="A23">
            <v>82.5</v>
          </cell>
          <cell r="B23" t="str">
            <v>Kiselev Yuriy/37</v>
          </cell>
          <cell r="C23" t="str">
            <v>RUS</v>
          </cell>
          <cell r="D23">
            <v>40031</v>
          </cell>
          <cell r="E23" t="str">
            <v>Курск</v>
          </cell>
        </row>
        <row r="24">
          <cell r="A24">
            <v>175</v>
          </cell>
          <cell r="B24" t="str">
            <v>Kiselev Yuriy/37</v>
          </cell>
          <cell r="C24" t="str">
            <v>RUS</v>
          </cell>
          <cell r="D24">
            <v>40408</v>
          </cell>
          <cell r="E24" t="str">
            <v>Москва</v>
          </cell>
        </row>
        <row r="25">
          <cell r="A25">
            <v>362.5</v>
          </cell>
          <cell r="B25" t="str">
            <v>Kiselev Yuriy/37</v>
          </cell>
          <cell r="C25" t="str">
            <v>RUS</v>
          </cell>
          <cell r="D25">
            <v>40408</v>
          </cell>
          <cell r="E25" t="str">
            <v>Москва</v>
          </cell>
        </row>
        <row r="26">
          <cell r="B26" t="str">
            <v>110/77,5/175</v>
          </cell>
        </row>
        <row r="27">
          <cell r="A27">
            <v>75</v>
          </cell>
        </row>
        <row r="28">
          <cell r="A28">
            <v>125</v>
          </cell>
          <cell r="B28" t="str">
            <v>Barabanov German/40</v>
          </cell>
          <cell r="C28" t="str">
            <v>RUS</v>
          </cell>
          <cell r="D28">
            <v>41439</v>
          </cell>
          <cell r="E28" t="str">
            <v>Moscow</v>
          </cell>
        </row>
        <row r="29">
          <cell r="A29">
            <v>115</v>
          </cell>
          <cell r="B29" t="str">
            <v>Barabanov German/40</v>
          </cell>
          <cell r="C29" t="str">
            <v>RUS</v>
          </cell>
          <cell r="D29">
            <v>41439</v>
          </cell>
          <cell r="E29" t="str">
            <v>Moscow</v>
          </cell>
        </row>
        <row r="30">
          <cell r="A30">
            <v>180</v>
          </cell>
          <cell r="B30" t="str">
            <v>Pereladov Gennady/36</v>
          </cell>
          <cell r="C30" t="str">
            <v>RUS</v>
          </cell>
          <cell r="D30">
            <v>39526</v>
          </cell>
          <cell r="E30" t="str">
            <v>Rostov</v>
          </cell>
        </row>
        <row r="31">
          <cell r="A31">
            <v>410</v>
          </cell>
          <cell r="B31" t="str">
            <v>Barabanov German/40</v>
          </cell>
          <cell r="C31" t="str">
            <v>RUS</v>
          </cell>
          <cell r="D31">
            <v>41439</v>
          </cell>
          <cell r="E31" t="str">
            <v>Moscow</v>
          </cell>
        </row>
        <row r="32">
          <cell r="B32" t="str">
            <v>125/115/170</v>
          </cell>
        </row>
        <row r="33">
          <cell r="A33">
            <v>82.5</v>
          </cell>
        </row>
        <row r="34">
          <cell r="A34">
            <v>170</v>
          </cell>
          <cell r="B34" t="str">
            <v>Terzov Vyacheslav/38</v>
          </cell>
          <cell r="C34" t="str">
            <v>RUS</v>
          </cell>
          <cell r="D34">
            <v>40087</v>
          </cell>
          <cell r="E34" t="str">
            <v>Rostov</v>
          </cell>
        </row>
        <row r="35">
          <cell r="A35">
            <v>115</v>
          </cell>
          <cell r="B35" t="str">
            <v>Barabanov German/40</v>
          </cell>
          <cell r="C35" t="str">
            <v>RUS</v>
          </cell>
          <cell r="D35" t="str">
            <v>21.08.2014</v>
          </cell>
          <cell r="E35" t="str">
            <v>Moscow</v>
          </cell>
        </row>
        <row r="36">
          <cell r="A36">
            <v>190</v>
          </cell>
          <cell r="B36" t="str">
            <v>Terzov Vyacheslav/38</v>
          </cell>
          <cell r="C36" t="str">
            <v>RUS</v>
          </cell>
          <cell r="D36">
            <v>40087</v>
          </cell>
          <cell r="E36" t="str">
            <v>Rostov</v>
          </cell>
        </row>
        <row r="37">
          <cell r="A37">
            <v>450</v>
          </cell>
          <cell r="B37" t="str">
            <v>Terzov Vyacheslav/38</v>
          </cell>
          <cell r="C37" t="str">
            <v>RUS</v>
          </cell>
          <cell r="D37">
            <v>40087</v>
          </cell>
          <cell r="E37" t="str">
            <v>Rostov</v>
          </cell>
        </row>
        <row r="38">
          <cell r="B38" t="str">
            <v>170/90/190</v>
          </cell>
        </row>
        <row r="39">
          <cell r="A39">
            <v>90</v>
          </cell>
        </row>
        <row r="40">
          <cell r="A40">
            <v>155</v>
          </cell>
          <cell r="B40" t="str">
            <v>Zhuravlev Stanislav/38</v>
          </cell>
          <cell r="C40" t="str">
            <v>RUS</v>
          </cell>
          <cell r="D40">
            <v>41439</v>
          </cell>
          <cell r="E40" t="str">
            <v>Moscow</v>
          </cell>
        </row>
        <row r="41">
          <cell r="A41">
            <v>112.5</v>
          </cell>
          <cell r="B41" t="str">
            <v>Novikov Nikolai/38</v>
          </cell>
          <cell r="C41" t="str">
            <v>RUS</v>
          </cell>
          <cell r="D41">
            <v>41439</v>
          </cell>
          <cell r="E41" t="str">
            <v>Moscow</v>
          </cell>
        </row>
        <row r="42">
          <cell r="A42">
            <v>165</v>
          </cell>
          <cell r="B42" t="str">
            <v>Novikov Nikolai/38</v>
          </cell>
          <cell r="C42" t="str">
            <v>RUS</v>
          </cell>
          <cell r="D42">
            <v>41439</v>
          </cell>
          <cell r="E42" t="str">
            <v>Moscow</v>
          </cell>
        </row>
        <row r="43">
          <cell r="A43">
            <v>412.5</v>
          </cell>
          <cell r="B43" t="str">
            <v>Zhuravlev Stanislav/38</v>
          </cell>
          <cell r="C43" t="str">
            <v>RUS</v>
          </cell>
          <cell r="D43">
            <v>41439</v>
          </cell>
          <cell r="E43" t="str">
            <v>Moscow</v>
          </cell>
        </row>
        <row r="44">
          <cell r="B44" t="str">
            <v>155/97,5/160</v>
          </cell>
        </row>
        <row r="45">
          <cell r="A45">
            <v>100</v>
          </cell>
        </row>
        <row r="51">
          <cell r="A51">
            <v>110</v>
          </cell>
        </row>
        <row r="57">
          <cell r="A57">
            <v>125</v>
          </cell>
        </row>
        <row r="63">
          <cell r="A63">
            <v>140</v>
          </cell>
        </row>
        <row r="69">
          <cell r="A69" t="str">
            <v>140+</v>
          </cell>
        </row>
      </sheetData>
      <sheetData sheetId="23">
        <row r="1">
          <cell r="B1" t="str">
            <v>МУЖЧИНЫ - МАСТЕРЗ  (75 - 79)</v>
          </cell>
        </row>
        <row r="2">
          <cell r="A2">
            <v>52</v>
          </cell>
        </row>
        <row r="9">
          <cell r="A9">
            <v>56</v>
          </cell>
        </row>
        <row r="15">
          <cell r="A15">
            <v>60</v>
          </cell>
        </row>
        <row r="21">
          <cell r="A21">
            <v>67.5</v>
          </cell>
        </row>
        <row r="22">
          <cell r="A22">
            <v>125</v>
          </cell>
          <cell r="B22" t="str">
            <v>Ruzin Ernest/37</v>
          </cell>
          <cell r="C22" t="str">
            <v>ISR</v>
          </cell>
          <cell r="D22" t="str">
            <v>21.08.2014</v>
          </cell>
          <cell r="E22" t="str">
            <v>Moscow</v>
          </cell>
        </row>
        <row r="23">
          <cell r="A23">
            <v>77.5</v>
          </cell>
          <cell r="B23" t="str">
            <v>Ruzin Ernest/37</v>
          </cell>
          <cell r="C23" t="str">
            <v>ISR</v>
          </cell>
          <cell r="D23" t="str">
            <v>21.08.2014</v>
          </cell>
          <cell r="E23" t="str">
            <v>Moscow</v>
          </cell>
        </row>
        <row r="24">
          <cell r="A24">
            <v>152.5</v>
          </cell>
          <cell r="B24" t="str">
            <v>Ruzin Ernest/37</v>
          </cell>
          <cell r="C24" t="str">
            <v>ISR</v>
          </cell>
          <cell r="D24" t="str">
            <v>21.08.2014</v>
          </cell>
          <cell r="E24" t="str">
            <v>Moscow</v>
          </cell>
        </row>
        <row r="25">
          <cell r="A25">
            <v>355</v>
          </cell>
          <cell r="B25" t="str">
            <v>Ruzin Ernest/37</v>
          </cell>
          <cell r="C25" t="str">
            <v>ISR</v>
          </cell>
          <cell r="D25" t="str">
            <v>21.08.2014</v>
          </cell>
          <cell r="E25" t="str">
            <v>Moscow</v>
          </cell>
        </row>
        <row r="26">
          <cell r="B26" t="str">
            <v>125/77/.5/152.5</v>
          </cell>
        </row>
        <row r="27">
          <cell r="A27">
            <v>75</v>
          </cell>
        </row>
        <row r="33">
          <cell r="A33">
            <v>82.5</v>
          </cell>
        </row>
        <row r="39">
          <cell r="A39">
            <v>90</v>
          </cell>
        </row>
        <row r="40">
          <cell r="A40">
            <v>140</v>
          </cell>
          <cell r="B40" t="str">
            <v>Zhuravlev Stanislav/39</v>
          </cell>
          <cell r="C40" t="str">
            <v>ISR</v>
          </cell>
          <cell r="D40" t="str">
            <v>21.08.2014</v>
          </cell>
          <cell r="E40" t="str">
            <v>Moscow</v>
          </cell>
        </row>
        <row r="41">
          <cell r="A41">
            <v>112.5</v>
          </cell>
          <cell r="B41" t="str">
            <v>Novikov Nikolai/38</v>
          </cell>
          <cell r="C41" t="str">
            <v>RUS</v>
          </cell>
          <cell r="D41">
            <v>41618</v>
          </cell>
          <cell r="E41" t="str">
            <v>Kursk</v>
          </cell>
        </row>
        <row r="42">
          <cell r="A42">
            <v>160</v>
          </cell>
          <cell r="B42" t="str">
            <v>Novikov Nikolai/38</v>
          </cell>
          <cell r="C42" t="str">
            <v>RUS</v>
          </cell>
          <cell r="D42">
            <v>41618</v>
          </cell>
          <cell r="E42" t="str">
            <v>Kursk</v>
          </cell>
        </row>
        <row r="43">
          <cell r="A43">
            <v>390</v>
          </cell>
          <cell r="B43" t="str">
            <v>Zhuravlev Stanislav/39</v>
          </cell>
          <cell r="C43" t="str">
            <v>ISR</v>
          </cell>
          <cell r="D43" t="str">
            <v>21.08.2014</v>
          </cell>
          <cell r="E43" t="str">
            <v>Moscow</v>
          </cell>
        </row>
        <row r="44">
          <cell r="B44" t="str">
            <v>140/90/160</v>
          </cell>
        </row>
        <row r="45">
          <cell r="A45">
            <v>100</v>
          </cell>
        </row>
        <row r="51">
          <cell r="A51">
            <v>110</v>
          </cell>
        </row>
        <row r="57">
          <cell r="A57">
            <v>125</v>
          </cell>
        </row>
        <row r="63">
          <cell r="A63">
            <v>140</v>
          </cell>
        </row>
        <row r="69">
          <cell r="A69" t="str">
            <v>140+</v>
          </cell>
        </row>
      </sheetData>
      <sheetData sheetId="24">
        <row r="1">
          <cell r="B1" t="str">
            <v>МУЖЧИНЫ - МАСТЕРЗ  (80 - 84)</v>
          </cell>
        </row>
        <row r="2">
          <cell r="A2">
            <v>52</v>
          </cell>
        </row>
        <row r="9">
          <cell r="A9">
            <v>56</v>
          </cell>
        </row>
        <row r="15">
          <cell r="A15">
            <v>60</v>
          </cell>
        </row>
        <row r="21">
          <cell r="A21" t="str">
            <v>67.5</v>
          </cell>
        </row>
        <row r="27">
          <cell r="A27">
            <v>75</v>
          </cell>
        </row>
        <row r="33">
          <cell r="A33" t="str">
            <v>82.5</v>
          </cell>
        </row>
        <row r="39">
          <cell r="A39">
            <v>90</v>
          </cell>
        </row>
        <row r="45">
          <cell r="A45">
            <v>100</v>
          </cell>
        </row>
        <row r="46">
          <cell r="A46">
            <v>110</v>
          </cell>
          <cell r="B46" t="str">
            <v>Svirnenko Vitaliy/27</v>
          </cell>
          <cell r="C46" t="str">
            <v>UKR</v>
          </cell>
          <cell r="D46">
            <v>39985</v>
          </cell>
          <cell r="E46" t="str">
            <v>Ternopil'</v>
          </cell>
        </row>
        <row r="47">
          <cell r="A47">
            <v>60</v>
          </cell>
          <cell r="B47" t="str">
            <v>Svirnenko Vitaliy/27</v>
          </cell>
          <cell r="C47" t="str">
            <v>UKR</v>
          </cell>
          <cell r="D47">
            <v>39985</v>
          </cell>
          <cell r="E47" t="str">
            <v>Ternopil'</v>
          </cell>
        </row>
        <row r="48">
          <cell r="A48">
            <v>130</v>
          </cell>
          <cell r="B48" t="str">
            <v>Svirnenko Vitaliy/27</v>
          </cell>
          <cell r="C48" t="str">
            <v>UKR</v>
          </cell>
          <cell r="D48">
            <v>39985</v>
          </cell>
          <cell r="E48" t="str">
            <v>Ternopil'</v>
          </cell>
        </row>
        <row r="49">
          <cell r="A49">
            <v>300</v>
          </cell>
          <cell r="B49" t="str">
            <v>Svirnenko Vitaliy/27</v>
          </cell>
          <cell r="C49" t="str">
            <v>UKR</v>
          </cell>
          <cell r="D49">
            <v>39985</v>
          </cell>
          <cell r="E49" t="str">
            <v>Ternopil'</v>
          </cell>
        </row>
        <row r="50">
          <cell r="B50" t="str">
            <v>110/60/130</v>
          </cell>
        </row>
        <row r="51">
          <cell r="A51">
            <v>110</v>
          </cell>
        </row>
        <row r="57">
          <cell r="A57">
            <v>125</v>
          </cell>
        </row>
        <row r="63">
          <cell r="A63">
            <v>140</v>
          </cell>
        </row>
        <row r="69">
          <cell r="A69" t="str">
            <v>140+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40-44wom"/>
      <sheetName val="45-49w"/>
      <sheetName val="50-54w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</sheetNames>
    <sheetDataSet>
      <sheetData sheetId="0">
        <row r="1">
          <cell r="B1" t="str">
            <v>Рекорды  AWPC  - Россия - однослойная экипировка</v>
          </cell>
        </row>
        <row r="2">
          <cell r="B2" t="str">
            <v>ЖЕНЩИНЫ</v>
          </cell>
        </row>
        <row r="3">
          <cell r="A3">
            <v>44</v>
          </cell>
          <cell r="B3"/>
          <cell r="C3"/>
          <cell r="D3"/>
          <cell r="E3"/>
        </row>
        <row r="4">
          <cell r="A4">
            <v>112.5</v>
          </cell>
          <cell r="B4" t="str">
            <v>Земнухова Елена/77</v>
          </cell>
          <cell r="C4" t="str">
            <v>Нижний Ломов</v>
          </cell>
          <cell r="D4" t="str">
            <v>22.08.2014</v>
          </cell>
          <cell r="E4" t="str">
            <v>Москва</v>
          </cell>
        </row>
        <row r="5">
          <cell r="A5">
            <v>52.5</v>
          </cell>
          <cell r="B5" t="str">
            <v>Земнухова Елена/77</v>
          </cell>
          <cell r="C5" t="str">
            <v>Нижний Ломов</v>
          </cell>
          <cell r="D5" t="str">
            <v>22.08.2014</v>
          </cell>
          <cell r="E5" t="str">
            <v>Москва</v>
          </cell>
        </row>
        <row r="6">
          <cell r="A6">
            <v>110</v>
          </cell>
          <cell r="B6" t="str">
            <v>Земнухова Елена/77</v>
          </cell>
          <cell r="C6" t="str">
            <v>Нижний Ломов</v>
          </cell>
          <cell r="D6" t="str">
            <v>22.08.2014</v>
          </cell>
          <cell r="E6" t="str">
            <v>Москва</v>
          </cell>
        </row>
        <row r="7">
          <cell r="A7">
            <v>275</v>
          </cell>
          <cell r="B7" t="str">
            <v>Земнухова Елена/77</v>
          </cell>
          <cell r="C7" t="str">
            <v>Нижний Ломов</v>
          </cell>
          <cell r="D7" t="str">
            <v>22.08.2014</v>
          </cell>
          <cell r="E7" t="str">
            <v>Москва</v>
          </cell>
        </row>
        <row r="8">
          <cell r="A8"/>
          <cell r="B8" t="str">
            <v>112.5/52.5/110</v>
          </cell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>
            <v>140</v>
          </cell>
          <cell r="B10" t="str">
            <v>Вахтерова Юлия/80</v>
          </cell>
          <cell r="C10" t="str">
            <v>Благовещенск</v>
          </cell>
          <cell r="D10" t="str">
            <v>29.04.2014</v>
          </cell>
          <cell r="E10" t="str">
            <v>Благовещенск</v>
          </cell>
        </row>
        <row r="11">
          <cell r="A11">
            <v>67.5</v>
          </cell>
          <cell r="B11" t="str">
            <v>Вахтерова Юлия/80</v>
          </cell>
          <cell r="C11" t="str">
            <v>Благовещенск</v>
          </cell>
          <cell r="D11" t="str">
            <v>29.04.2014</v>
          </cell>
          <cell r="E11" t="str">
            <v>Благовещенск</v>
          </cell>
        </row>
        <row r="12">
          <cell r="A12">
            <v>135</v>
          </cell>
          <cell r="B12" t="str">
            <v>Вахтерова Юлия/80</v>
          </cell>
          <cell r="C12" t="str">
            <v>Благовещенск</v>
          </cell>
          <cell r="D12" t="str">
            <v>29.04.2014</v>
          </cell>
          <cell r="E12" t="str">
            <v>Благовещенск</v>
          </cell>
        </row>
        <row r="13">
          <cell r="A13">
            <v>342.5</v>
          </cell>
          <cell r="B13" t="str">
            <v>Вахтерова Юлия/80</v>
          </cell>
          <cell r="C13" t="str">
            <v>Благовещенск</v>
          </cell>
          <cell r="D13" t="str">
            <v>29.04.2014</v>
          </cell>
          <cell r="E13" t="str">
            <v>Благовещенск</v>
          </cell>
        </row>
        <row r="14">
          <cell r="A14"/>
          <cell r="B14" t="str">
            <v>140/67.5/135</v>
          </cell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>
            <v>150</v>
          </cell>
          <cell r="B16" t="str">
            <v>Дудырева Ирина/90</v>
          </cell>
          <cell r="C16" t="str">
            <v>Курск</v>
          </cell>
          <cell r="D16">
            <v>41618</v>
          </cell>
          <cell r="E16" t="str">
            <v>Курск</v>
          </cell>
        </row>
        <row r="17">
          <cell r="A17">
            <v>85</v>
          </cell>
          <cell r="B17" t="str">
            <v>Блинкова Наталья/91</v>
          </cell>
          <cell r="C17" t="str">
            <v>Курск</v>
          </cell>
          <cell r="D17">
            <v>41495</v>
          </cell>
          <cell r="E17" t="str">
            <v>Курск</v>
          </cell>
        </row>
        <row r="18">
          <cell r="A18">
            <v>145</v>
          </cell>
          <cell r="B18" t="str">
            <v>Блинкова Наталья/91</v>
          </cell>
          <cell r="C18" t="str">
            <v>Курск</v>
          </cell>
          <cell r="D18">
            <v>41495</v>
          </cell>
          <cell r="E18" t="str">
            <v>Курск</v>
          </cell>
        </row>
        <row r="19">
          <cell r="A19">
            <v>377.5</v>
          </cell>
          <cell r="B19" t="str">
            <v>Дудырева Ирина/90</v>
          </cell>
          <cell r="C19" t="str">
            <v>Курск</v>
          </cell>
          <cell r="D19">
            <v>41618</v>
          </cell>
          <cell r="E19" t="str">
            <v>Курск</v>
          </cell>
        </row>
        <row r="20">
          <cell r="A20"/>
          <cell r="B20" t="str">
            <v>150/85/142,5</v>
          </cell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180</v>
          </cell>
          <cell r="B22" t="str">
            <v>Пустовит Мария/85</v>
          </cell>
          <cell r="C22" t="str">
            <v>Курск</v>
          </cell>
          <cell r="D22" t="str">
            <v>22.08.2014</v>
          </cell>
          <cell r="E22" t="str">
            <v>Москва</v>
          </cell>
        </row>
        <row r="23">
          <cell r="A23">
            <v>100</v>
          </cell>
          <cell r="B23" t="str">
            <v>Пустовит Мария/85</v>
          </cell>
          <cell r="C23" t="str">
            <v>Курск</v>
          </cell>
          <cell r="D23" t="str">
            <v>29.05.2014</v>
          </cell>
          <cell r="E23" t="str">
            <v>Курск</v>
          </cell>
        </row>
        <row r="24">
          <cell r="A24">
            <v>172.5</v>
          </cell>
          <cell r="B24" t="str">
            <v>Кирьянова Ксения/85</v>
          </cell>
          <cell r="C24" t="str">
            <v>Новосибирск</v>
          </cell>
          <cell r="D24">
            <v>41501</v>
          </cell>
          <cell r="E24" t="str">
            <v>Новосибирск</v>
          </cell>
        </row>
        <row r="25">
          <cell r="A25">
            <v>425</v>
          </cell>
          <cell r="B25" t="str">
            <v>Кирьянова Ксения/85</v>
          </cell>
          <cell r="C25" t="str">
            <v>Новосибирск</v>
          </cell>
          <cell r="D25">
            <v>41501</v>
          </cell>
          <cell r="E25" t="str">
            <v>Новосибирск</v>
          </cell>
        </row>
        <row r="26">
          <cell r="A26"/>
          <cell r="B26" t="str">
            <v>167,5/85/172,5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120</v>
          </cell>
          <cell r="B28" t="str">
            <v>Веселова Светлана/87</v>
          </cell>
          <cell r="C28" t="str">
            <v>Дзержинск</v>
          </cell>
          <cell r="D28">
            <v>41438</v>
          </cell>
          <cell r="E28" t="str">
            <v>Москва</v>
          </cell>
        </row>
        <row r="29">
          <cell r="A29">
            <v>85</v>
          </cell>
          <cell r="B29" t="str">
            <v>Веселова Светлана/87</v>
          </cell>
          <cell r="C29" t="str">
            <v>Дзержинск</v>
          </cell>
          <cell r="D29">
            <v>41438</v>
          </cell>
          <cell r="E29" t="str">
            <v>Москва</v>
          </cell>
        </row>
        <row r="30">
          <cell r="A30">
            <v>135</v>
          </cell>
          <cell r="B30" t="str">
            <v>Веселова Светлана/87</v>
          </cell>
          <cell r="C30" t="str">
            <v>Дзержинск</v>
          </cell>
          <cell r="D30">
            <v>41438</v>
          </cell>
          <cell r="E30" t="str">
            <v>Москва</v>
          </cell>
        </row>
        <row r="31">
          <cell r="A31">
            <v>340</v>
          </cell>
          <cell r="B31" t="str">
            <v>Веселова Светлана/87</v>
          </cell>
          <cell r="C31" t="str">
            <v>Дзержинск</v>
          </cell>
          <cell r="D31">
            <v>41438</v>
          </cell>
          <cell r="E31" t="str">
            <v>Москва</v>
          </cell>
        </row>
        <row r="32">
          <cell r="A32"/>
          <cell r="B32" t="str">
            <v>120/85/135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>
            <v>175</v>
          </cell>
          <cell r="B34" t="str">
            <v>Винс Юлия/96</v>
          </cell>
          <cell r="C34" t="str">
            <v>Энгельс</v>
          </cell>
          <cell r="D34" t="str">
            <v>22.08.2014</v>
          </cell>
          <cell r="E34" t="str">
            <v>Москва</v>
          </cell>
        </row>
        <row r="35">
          <cell r="A35">
            <v>100</v>
          </cell>
          <cell r="B35" t="str">
            <v>Оруджова Лидия/95</v>
          </cell>
          <cell r="C35" t="str">
            <v>Элиста</v>
          </cell>
          <cell r="D35" t="str">
            <v>20.04.2014</v>
          </cell>
          <cell r="E35" t="str">
            <v>Краснодар</v>
          </cell>
        </row>
        <row r="36">
          <cell r="A36">
            <v>165</v>
          </cell>
          <cell r="B36" t="str">
            <v>Винс Юлия/96</v>
          </cell>
          <cell r="C36" t="str">
            <v>Энгельс</v>
          </cell>
          <cell r="D36" t="str">
            <v>22.08.2014</v>
          </cell>
          <cell r="E36" t="str">
            <v>Москва</v>
          </cell>
        </row>
        <row r="37">
          <cell r="A37">
            <v>440</v>
          </cell>
          <cell r="B37" t="str">
            <v>Винс Юлия/96</v>
          </cell>
          <cell r="C37" t="str">
            <v>Энгельс</v>
          </cell>
          <cell r="D37" t="str">
            <v>22.08.2014</v>
          </cell>
          <cell r="E37" t="str">
            <v>Москва</v>
          </cell>
        </row>
        <row r="38">
          <cell r="A38"/>
          <cell r="B38" t="str">
            <v>175/100/165</v>
          </cell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157.5</v>
          </cell>
          <cell r="B40" t="str">
            <v>Чумина Виктория/98</v>
          </cell>
          <cell r="C40" t="str">
            <v>Орехово-Зуево</v>
          </cell>
          <cell r="D40">
            <v>41257</v>
          </cell>
          <cell r="E40" t="str">
            <v>Суздаль</v>
          </cell>
        </row>
        <row r="41">
          <cell r="A41">
            <v>77.5</v>
          </cell>
          <cell r="B41" t="str">
            <v>Чумина Виктория/98</v>
          </cell>
          <cell r="C41" t="str">
            <v>Орехово-Зуево</v>
          </cell>
          <cell r="D41">
            <v>41257</v>
          </cell>
          <cell r="E41" t="str">
            <v>Суздаль</v>
          </cell>
        </row>
        <row r="42">
          <cell r="A42">
            <v>147.5</v>
          </cell>
          <cell r="B42" t="str">
            <v>Чумина Виктория/98</v>
          </cell>
          <cell r="C42" t="str">
            <v>Орехово-Зуево</v>
          </cell>
          <cell r="D42">
            <v>41257</v>
          </cell>
          <cell r="E42" t="str">
            <v>Суздаль</v>
          </cell>
        </row>
        <row r="43">
          <cell r="A43">
            <v>382.5</v>
          </cell>
          <cell r="B43" t="str">
            <v>Чумина Виктория/98</v>
          </cell>
          <cell r="C43" t="str">
            <v>Орехово-Зуево</v>
          </cell>
          <cell r="D43">
            <v>41257</v>
          </cell>
          <cell r="E43" t="str">
            <v>Суздаль</v>
          </cell>
        </row>
        <row r="44">
          <cell r="A44"/>
          <cell r="B44" t="str">
            <v>157,5/77,5/147,5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157.5</v>
          </cell>
          <cell r="B39" t="str">
            <v>Чумина Виктория/98</v>
          </cell>
          <cell r="C39" t="str">
            <v>Орехово-Зуево</v>
          </cell>
          <cell r="D39">
            <v>41257</v>
          </cell>
          <cell r="E39" t="str">
            <v>Суздаль</v>
          </cell>
        </row>
        <row r="40">
          <cell r="A40">
            <v>77.5</v>
          </cell>
          <cell r="B40" t="str">
            <v>Чумина Виктория/98</v>
          </cell>
          <cell r="C40" t="str">
            <v>Орехово-Зуево</v>
          </cell>
          <cell r="D40">
            <v>41257</v>
          </cell>
          <cell r="E40" t="str">
            <v>Суздаль</v>
          </cell>
        </row>
        <row r="41">
          <cell r="A41">
            <v>147.5</v>
          </cell>
          <cell r="B41" t="str">
            <v>Чумина Виктория/98</v>
          </cell>
          <cell r="C41" t="str">
            <v>Орехово-Зуево</v>
          </cell>
          <cell r="D41">
            <v>41257</v>
          </cell>
          <cell r="E41" t="str">
            <v>Суздаль</v>
          </cell>
        </row>
        <row r="42">
          <cell r="A42">
            <v>382.5</v>
          </cell>
          <cell r="B42" t="str">
            <v>Чумина Виктория/98</v>
          </cell>
          <cell r="C42" t="str">
            <v>Орехово-Зуево</v>
          </cell>
          <cell r="D42">
            <v>41257</v>
          </cell>
          <cell r="E42" t="str">
            <v>Суздаль</v>
          </cell>
        </row>
        <row r="43">
          <cell r="A43"/>
          <cell r="B43" t="str">
            <v>157,5/77,5/147,5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2">
        <row r="1">
          <cell r="B1" t="str">
            <v>ДЕВУШКИ  (16 - 17)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90</v>
          </cell>
          <cell r="B27" t="str">
            <v>Устюжанинова Асель/96</v>
          </cell>
          <cell r="C27"/>
          <cell r="D27">
            <v>41321</v>
          </cell>
          <cell r="E27" t="str">
            <v>Екатеринбург</v>
          </cell>
        </row>
        <row r="28">
          <cell r="A28">
            <v>50</v>
          </cell>
          <cell r="B28" t="str">
            <v>Устюжанинова Асель/96</v>
          </cell>
          <cell r="C28"/>
          <cell r="D28">
            <v>41321</v>
          </cell>
          <cell r="E28" t="str">
            <v>Екатеринбург</v>
          </cell>
        </row>
        <row r="29">
          <cell r="A29">
            <v>100</v>
          </cell>
          <cell r="B29" t="str">
            <v>Устюжанинова Асель/96</v>
          </cell>
          <cell r="C29"/>
          <cell r="D29">
            <v>41321</v>
          </cell>
          <cell r="E29" t="str">
            <v>Екатеринбург</v>
          </cell>
        </row>
        <row r="30">
          <cell r="A30">
            <v>240</v>
          </cell>
          <cell r="B30" t="str">
            <v>Устюжанинова Асель/96</v>
          </cell>
          <cell r="C30"/>
          <cell r="D30">
            <v>41321</v>
          </cell>
          <cell r="E30" t="str">
            <v>Екатеринбург</v>
          </cell>
        </row>
        <row r="31">
          <cell r="A31"/>
          <cell r="B31" t="str">
            <v>90/50/100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110</v>
          </cell>
          <cell r="B27" t="str">
            <v>Оруджова Лидия/95</v>
          </cell>
          <cell r="C27" t="str">
            <v>Калмыкия</v>
          </cell>
          <cell r="D27">
            <v>41495</v>
          </cell>
          <cell r="E27" t="str">
            <v>Курск</v>
          </cell>
        </row>
        <row r="28">
          <cell r="A28">
            <v>70</v>
          </cell>
          <cell r="B28" t="str">
            <v>Оруджова Лидия/95</v>
          </cell>
          <cell r="C28" t="str">
            <v>Калмыкия</v>
          </cell>
          <cell r="D28">
            <v>41495</v>
          </cell>
          <cell r="E28" t="str">
            <v>Курск</v>
          </cell>
        </row>
        <row r="29">
          <cell r="A29">
            <v>110</v>
          </cell>
          <cell r="B29" t="str">
            <v>Оруджова Лидия/95</v>
          </cell>
          <cell r="C29" t="str">
            <v>Калмыкия</v>
          </cell>
          <cell r="D29">
            <v>41495</v>
          </cell>
          <cell r="E29" t="str">
            <v>Курск</v>
          </cell>
        </row>
        <row r="30">
          <cell r="A30">
            <v>290</v>
          </cell>
          <cell r="B30" t="str">
            <v>Оруджова Лидия/95</v>
          </cell>
          <cell r="C30" t="str">
            <v>Калмыкия</v>
          </cell>
          <cell r="D30">
            <v>41495</v>
          </cell>
          <cell r="E30" t="str">
            <v>Курск</v>
          </cell>
        </row>
        <row r="31">
          <cell r="A31"/>
          <cell r="B31" t="str">
            <v>110/70/110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175</v>
          </cell>
          <cell r="B33" t="str">
            <v>Винс Юлия/96</v>
          </cell>
          <cell r="C33" t="str">
            <v>Энгельс</v>
          </cell>
          <cell r="D33" t="str">
            <v>22.08.2014</v>
          </cell>
          <cell r="E33" t="str">
            <v>Москва</v>
          </cell>
        </row>
        <row r="34">
          <cell r="A34">
            <v>100</v>
          </cell>
          <cell r="B34" t="str">
            <v>Оруджова Лидия/95</v>
          </cell>
          <cell r="C34" t="str">
            <v>Элиста</v>
          </cell>
          <cell r="D34" t="str">
            <v>20.04.2014</v>
          </cell>
          <cell r="E34" t="str">
            <v>Краснодар</v>
          </cell>
        </row>
        <row r="35">
          <cell r="A35">
            <v>165</v>
          </cell>
          <cell r="B35" t="str">
            <v>Винс Юлия/96</v>
          </cell>
          <cell r="C35" t="str">
            <v>Энгельс</v>
          </cell>
          <cell r="D35" t="str">
            <v>22.08.2014</v>
          </cell>
          <cell r="E35" t="str">
            <v>Москва</v>
          </cell>
        </row>
        <row r="36">
          <cell r="A36">
            <v>440</v>
          </cell>
          <cell r="B36" t="str">
            <v>Винс Юлия/96</v>
          </cell>
          <cell r="C36" t="str">
            <v>Энгельс</v>
          </cell>
          <cell r="D36" t="str">
            <v>22.08.2014</v>
          </cell>
          <cell r="E36" t="str">
            <v>Москва</v>
          </cell>
        </row>
        <row r="37">
          <cell r="A37"/>
          <cell r="B37" t="str">
            <v>175/100/165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4">
        <row r="1">
          <cell r="B1" t="str">
            <v xml:space="preserve">ЖЕНЩИНЫ - юниорки 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105</v>
          </cell>
          <cell r="B9" t="str">
            <v>Хатина Маргарита/91</v>
          </cell>
          <cell r="C9" t="str">
            <v>Курск</v>
          </cell>
          <cell r="D9">
            <v>41618</v>
          </cell>
          <cell r="E9" t="str">
            <v>Курск</v>
          </cell>
        </row>
        <row r="10">
          <cell r="A10">
            <v>50</v>
          </cell>
          <cell r="B10" t="str">
            <v>Хатина Маргарита/91</v>
          </cell>
          <cell r="C10" t="str">
            <v>Курск</v>
          </cell>
          <cell r="D10">
            <v>41618</v>
          </cell>
          <cell r="E10" t="str">
            <v>Курск</v>
          </cell>
        </row>
        <row r="11">
          <cell r="A11">
            <v>117.5</v>
          </cell>
          <cell r="B11" t="str">
            <v>Хатина Маргарита/91</v>
          </cell>
          <cell r="C11" t="str">
            <v>Курск</v>
          </cell>
          <cell r="D11">
            <v>41618</v>
          </cell>
          <cell r="E11" t="str">
            <v>Курск</v>
          </cell>
        </row>
        <row r="12">
          <cell r="A12">
            <v>272.5</v>
          </cell>
          <cell r="B12" t="str">
            <v>Хатина Маргарита/91</v>
          </cell>
          <cell r="C12" t="str">
            <v>Курск</v>
          </cell>
          <cell r="D12">
            <v>41618</v>
          </cell>
          <cell r="E12" t="str">
            <v>Курск</v>
          </cell>
        </row>
        <row r="13">
          <cell r="A13"/>
          <cell r="B13" t="str">
            <v>105/50/117,5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150</v>
          </cell>
          <cell r="B15" t="str">
            <v>Дудырева Ирина/90</v>
          </cell>
          <cell r="C15" t="str">
            <v>Курск</v>
          </cell>
          <cell r="D15">
            <v>41618</v>
          </cell>
          <cell r="E15" t="str">
            <v>Курск</v>
          </cell>
        </row>
        <row r="16">
          <cell r="A16">
            <v>85</v>
          </cell>
          <cell r="B16" t="str">
            <v>Блинкова Наталья/91</v>
          </cell>
          <cell r="C16" t="str">
            <v>Курск</v>
          </cell>
          <cell r="D16">
            <v>41495</v>
          </cell>
          <cell r="E16" t="str">
            <v>Курск</v>
          </cell>
        </row>
        <row r="17">
          <cell r="A17">
            <v>145</v>
          </cell>
          <cell r="B17" t="str">
            <v>Блинкова Наталья/91</v>
          </cell>
          <cell r="C17" t="str">
            <v>Курск</v>
          </cell>
          <cell r="D17">
            <v>41495</v>
          </cell>
          <cell r="E17" t="str">
            <v>Курск</v>
          </cell>
        </row>
        <row r="18">
          <cell r="A18">
            <v>377.5</v>
          </cell>
          <cell r="B18" t="str">
            <v>Дудырева Ирина/90</v>
          </cell>
          <cell r="C18" t="str">
            <v>Курск</v>
          </cell>
          <cell r="D18">
            <v>41618</v>
          </cell>
          <cell r="E18" t="str">
            <v>Курск</v>
          </cell>
        </row>
        <row r="19">
          <cell r="A19"/>
          <cell r="B19" t="str">
            <v>150/85/142,5</v>
          </cell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150</v>
          </cell>
          <cell r="B21" t="str">
            <v>Блинкова Наталья/91</v>
          </cell>
          <cell r="C21" t="str">
            <v>Курск</v>
          </cell>
          <cell r="D21" t="str">
            <v>29.05.2014</v>
          </cell>
          <cell r="E21" t="str">
            <v>Курск</v>
          </cell>
        </row>
        <row r="22">
          <cell r="A22">
            <v>100</v>
          </cell>
          <cell r="B22" t="str">
            <v>Блинкова Наталья/91</v>
          </cell>
          <cell r="C22" t="str">
            <v>Курск</v>
          </cell>
          <cell r="D22" t="str">
            <v>29.05.2014</v>
          </cell>
          <cell r="E22" t="str">
            <v>Курск</v>
          </cell>
        </row>
        <row r="23">
          <cell r="A23">
            <v>160</v>
          </cell>
          <cell r="B23" t="str">
            <v>Блинкова Наталья/91</v>
          </cell>
          <cell r="C23" t="str">
            <v>Курск</v>
          </cell>
          <cell r="D23" t="str">
            <v>29.05.2014</v>
          </cell>
          <cell r="E23" t="str">
            <v>Курск</v>
          </cell>
        </row>
        <row r="24">
          <cell r="A24">
            <v>410</v>
          </cell>
          <cell r="B24" t="str">
            <v>Блинкова Наталья/91</v>
          </cell>
          <cell r="C24" t="str">
            <v>Курск</v>
          </cell>
          <cell r="D24" t="str">
            <v>29.05.2014</v>
          </cell>
          <cell r="E24" t="str">
            <v>Курск</v>
          </cell>
        </row>
        <row r="25">
          <cell r="A25"/>
          <cell r="B25" t="str">
            <v>150/100/160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100</v>
          </cell>
          <cell r="B27" t="str">
            <v>Шкедова Екатерина/92</v>
          </cell>
          <cell r="C27" t="str">
            <v>Благовещенск</v>
          </cell>
          <cell r="D27" t="str">
            <v>29.04.2014</v>
          </cell>
          <cell r="E27" t="str">
            <v>Благовещенск</v>
          </cell>
        </row>
        <row r="28">
          <cell r="A28">
            <v>50</v>
          </cell>
          <cell r="B28" t="str">
            <v>Шкедова Екатерина/92</v>
          </cell>
          <cell r="C28" t="str">
            <v>Благовещенск</v>
          </cell>
          <cell r="D28" t="str">
            <v>29.04.2014</v>
          </cell>
          <cell r="E28" t="str">
            <v>Благовещенск</v>
          </cell>
        </row>
        <row r="29">
          <cell r="A29">
            <v>100</v>
          </cell>
          <cell r="B29" t="str">
            <v>Шкедова Екатерина/92</v>
          </cell>
          <cell r="C29" t="str">
            <v>Благовещенск</v>
          </cell>
          <cell r="D29" t="str">
            <v>29.04.2014</v>
          </cell>
          <cell r="E29" t="str">
            <v>Благовещенск</v>
          </cell>
        </row>
        <row r="30">
          <cell r="A30">
            <v>250</v>
          </cell>
          <cell r="B30" t="str">
            <v>Шкедова Екатерина/92</v>
          </cell>
          <cell r="C30" t="str">
            <v>Благовещенск</v>
          </cell>
          <cell r="D30" t="str">
            <v>29.04.2014</v>
          </cell>
          <cell r="E30" t="str">
            <v>Благовещенск</v>
          </cell>
        </row>
        <row r="31">
          <cell r="A31"/>
          <cell r="B31" t="str">
            <v>100/50/100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137.5</v>
          </cell>
          <cell r="B33" t="str">
            <v>Федорова Екатерина/94</v>
          </cell>
          <cell r="C33" t="str">
            <v>Нижний Тагил</v>
          </cell>
          <cell r="D33" t="str">
            <v>09.08.2014</v>
          </cell>
          <cell r="E33" t="str">
            <v>Екатеринбург</v>
          </cell>
        </row>
        <row r="34">
          <cell r="A34">
            <v>60</v>
          </cell>
          <cell r="B34" t="str">
            <v>Федорова Екатерина/94</v>
          </cell>
          <cell r="C34" t="str">
            <v>Нижний Тагил</v>
          </cell>
          <cell r="D34" t="str">
            <v>09.08.2014</v>
          </cell>
          <cell r="E34" t="str">
            <v>Екатеринбург</v>
          </cell>
        </row>
        <row r="35">
          <cell r="A35">
            <v>110</v>
          </cell>
          <cell r="B35" t="str">
            <v>Федорова Екатерина/94</v>
          </cell>
          <cell r="C35" t="str">
            <v>Нижний Тагил</v>
          </cell>
          <cell r="D35" t="str">
            <v>09.08.2014</v>
          </cell>
          <cell r="E35" t="str">
            <v>Екатеринбург</v>
          </cell>
        </row>
        <row r="36">
          <cell r="A36">
            <v>307.5</v>
          </cell>
          <cell r="B36" t="str">
            <v>Федорова Екатерина/94</v>
          </cell>
          <cell r="C36" t="str">
            <v>Нижний Тагил</v>
          </cell>
          <cell r="D36" t="str">
            <v>09.08.2014</v>
          </cell>
          <cell r="E36" t="str">
            <v>Екатеринбург</v>
          </cell>
        </row>
        <row r="37">
          <cell r="A37"/>
          <cell r="B37" t="str">
            <v>137.5/60/110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112.5</v>
          </cell>
          <cell r="B3" t="str">
            <v>Земнухова Елена/77</v>
          </cell>
          <cell r="C3" t="str">
            <v>Нижний Ломов</v>
          </cell>
          <cell r="D3" t="str">
            <v>22.08.2014</v>
          </cell>
          <cell r="E3" t="str">
            <v>Москва</v>
          </cell>
        </row>
        <row r="4">
          <cell r="A4">
            <v>52.5</v>
          </cell>
          <cell r="B4" t="str">
            <v>Земнухова Елена/77</v>
          </cell>
          <cell r="C4" t="str">
            <v>Нижний Ломов</v>
          </cell>
          <cell r="D4" t="str">
            <v>22.08.2014</v>
          </cell>
          <cell r="E4" t="str">
            <v>Москва</v>
          </cell>
        </row>
        <row r="5">
          <cell r="A5">
            <v>110</v>
          </cell>
          <cell r="B5" t="str">
            <v>Земнухова Елена/77</v>
          </cell>
          <cell r="C5" t="str">
            <v>Нижний Ломов</v>
          </cell>
          <cell r="D5" t="str">
            <v>22.08.2014</v>
          </cell>
          <cell r="E5" t="str">
            <v>Москва</v>
          </cell>
        </row>
        <row r="6">
          <cell r="A6">
            <v>275</v>
          </cell>
          <cell r="B6" t="str">
            <v>Земнухова Елена/77</v>
          </cell>
          <cell r="C6" t="str">
            <v>Нижний Ломов</v>
          </cell>
          <cell r="D6" t="str">
            <v>22.08.2014</v>
          </cell>
        </row>
      </sheetData>
      <sheetData sheetId="6"/>
      <sheetData sheetId="7"/>
      <sheetData sheetId="8"/>
      <sheetData sheetId="9">
        <row r="1">
          <cell r="B1" t="str">
            <v>МУЖЧИНЫ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180</v>
          </cell>
          <cell r="B9" t="str">
            <v>Данилин Сергей/88</v>
          </cell>
          <cell r="C9" t="str">
            <v>Новосибирск</v>
          </cell>
          <cell r="D9" t="str">
            <v>03.07.2014</v>
          </cell>
          <cell r="E9" t="str">
            <v>Новосибирск</v>
          </cell>
        </row>
        <row r="10">
          <cell r="A10">
            <v>115</v>
          </cell>
          <cell r="B10" t="str">
            <v>Рыжов Александр/93</v>
          </cell>
          <cell r="C10" t="str">
            <v>Татарск</v>
          </cell>
          <cell r="D10">
            <v>41501</v>
          </cell>
          <cell r="E10" t="str">
            <v>Новосибирск</v>
          </cell>
        </row>
        <row r="11">
          <cell r="A11">
            <v>180</v>
          </cell>
          <cell r="B11" t="str">
            <v>Данилин Сергей/88</v>
          </cell>
          <cell r="C11" t="str">
            <v>Новосибирск</v>
          </cell>
          <cell r="D11" t="str">
            <v>03.07.2014</v>
          </cell>
          <cell r="E11" t="str">
            <v>Новосибирск</v>
          </cell>
        </row>
        <row r="12">
          <cell r="A12">
            <v>470</v>
          </cell>
          <cell r="B12" t="str">
            <v>Данилин Сергей/88</v>
          </cell>
          <cell r="C12" t="str">
            <v>Новосибирск</v>
          </cell>
          <cell r="D12" t="str">
            <v>03.07.2014</v>
          </cell>
          <cell r="E12" t="str">
            <v>Новосибирск</v>
          </cell>
        </row>
        <row r="13">
          <cell r="A13"/>
          <cell r="B13" t="str">
            <v>180/110/180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160</v>
          </cell>
          <cell r="B15" t="str">
            <v xml:space="preserve">Кислухин Алексей/92 </v>
          </cell>
          <cell r="C15" t="str">
            <v>Бердск</v>
          </cell>
          <cell r="D15">
            <v>41501</v>
          </cell>
          <cell r="E15" t="str">
            <v>Новосибирск</v>
          </cell>
        </row>
        <row r="16">
          <cell r="A16">
            <v>115</v>
          </cell>
          <cell r="B16" t="str">
            <v xml:space="preserve">Кислухин Алексей/92 </v>
          </cell>
          <cell r="C16" t="str">
            <v>Бердск</v>
          </cell>
          <cell r="D16">
            <v>41501</v>
          </cell>
          <cell r="E16" t="str">
            <v>Новосибирск</v>
          </cell>
        </row>
        <row r="17">
          <cell r="A17">
            <v>180</v>
          </cell>
          <cell r="B17" t="str">
            <v xml:space="preserve">Кислухин Алексей/92 </v>
          </cell>
          <cell r="C17" t="str">
            <v>Бердск</v>
          </cell>
          <cell r="D17">
            <v>41501</v>
          </cell>
          <cell r="E17" t="str">
            <v>Новосибирск</v>
          </cell>
        </row>
        <row r="18">
          <cell r="A18">
            <v>455</v>
          </cell>
          <cell r="B18" t="str">
            <v xml:space="preserve">Кислухин Алексей/92 </v>
          </cell>
          <cell r="C18" t="str">
            <v>Бердск</v>
          </cell>
          <cell r="D18">
            <v>41501</v>
          </cell>
          <cell r="E18" t="str">
            <v>Новосибирск</v>
          </cell>
        </row>
        <row r="19">
          <cell r="A19"/>
          <cell r="B19" t="str">
            <v>160/115/180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235</v>
          </cell>
          <cell r="B21" t="str">
            <v>Кадочников Андрей/88</v>
          </cell>
          <cell r="C21" t="str">
            <v>Асбест</v>
          </cell>
          <cell r="D21">
            <v>40982</v>
          </cell>
          <cell r="E21" t="str">
            <v>Екатеринбург</v>
          </cell>
        </row>
        <row r="22">
          <cell r="A22">
            <v>140</v>
          </cell>
          <cell r="B22" t="str">
            <v>Кадочников Андрей/88</v>
          </cell>
          <cell r="C22" t="str">
            <v>Асбест</v>
          </cell>
          <cell r="D22">
            <v>40982</v>
          </cell>
          <cell r="E22" t="str">
            <v>Екатеринбург</v>
          </cell>
        </row>
        <row r="23">
          <cell r="A23">
            <v>215</v>
          </cell>
          <cell r="B23" t="str">
            <v>Кадочников Андрей/88</v>
          </cell>
          <cell r="C23" t="str">
            <v>Асбест</v>
          </cell>
          <cell r="D23">
            <v>40982</v>
          </cell>
          <cell r="E23" t="str">
            <v>Екатеринбург</v>
          </cell>
        </row>
        <row r="24">
          <cell r="A24">
            <v>590</v>
          </cell>
          <cell r="B24" t="str">
            <v>Кадочников Андрей/88</v>
          </cell>
          <cell r="C24" t="str">
            <v>Асбест</v>
          </cell>
          <cell r="D24">
            <v>40982</v>
          </cell>
          <cell r="E24" t="str">
            <v>Екатеринбург</v>
          </cell>
        </row>
        <row r="25">
          <cell r="A25"/>
          <cell r="B25" t="str">
            <v>235/140/215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265</v>
          </cell>
          <cell r="B27" t="str">
            <v>Телидис Костас/89</v>
          </cell>
          <cell r="C27" t="str">
            <v>Владивосток</v>
          </cell>
          <cell r="D27" t="str">
            <v>22.08.2014</v>
          </cell>
          <cell r="E27" t="str">
            <v>Москва</v>
          </cell>
        </row>
        <row r="28">
          <cell r="A28">
            <v>220</v>
          </cell>
          <cell r="B28" t="str">
            <v>Телидис Костас/89</v>
          </cell>
          <cell r="C28" t="str">
            <v>Владивосток</v>
          </cell>
          <cell r="D28" t="str">
            <v>22.08.2014</v>
          </cell>
          <cell r="E28" t="str">
            <v>Москва</v>
          </cell>
        </row>
        <row r="29">
          <cell r="A29">
            <v>245</v>
          </cell>
          <cell r="B29" t="str">
            <v>Коннов Евгений/83</v>
          </cell>
          <cell r="C29" t="str">
            <v>Кстово</v>
          </cell>
          <cell r="D29" t="str">
            <v>22.08.2014</v>
          </cell>
          <cell r="E29" t="str">
            <v>Москва</v>
          </cell>
        </row>
        <row r="30">
          <cell r="A30">
            <v>705</v>
          </cell>
          <cell r="B30" t="str">
            <v>Телидис Костас/89</v>
          </cell>
          <cell r="C30" t="str">
            <v>Владивосток</v>
          </cell>
          <cell r="D30" t="str">
            <v>22.08.2014</v>
          </cell>
          <cell r="E30" t="str">
            <v>Москва</v>
          </cell>
        </row>
        <row r="31">
          <cell r="A31"/>
          <cell r="B31" t="str">
            <v>265/220/220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310</v>
          </cell>
          <cell r="B33" t="str">
            <v>Распопин Роман/96</v>
          </cell>
          <cell r="C33" t="str">
            <v>Новосибирск</v>
          </cell>
          <cell r="D33">
            <v>41501</v>
          </cell>
          <cell r="E33" t="str">
            <v>Новосибирск</v>
          </cell>
        </row>
        <row r="34">
          <cell r="A34">
            <v>210</v>
          </cell>
          <cell r="B34" t="str">
            <v>Тарбонов Юрий/87</v>
          </cell>
          <cell r="C34" t="str">
            <v>Щелково</v>
          </cell>
          <cell r="D34">
            <v>41439</v>
          </cell>
          <cell r="E34" t="str">
            <v>Москва</v>
          </cell>
        </row>
        <row r="35">
          <cell r="A35">
            <v>280</v>
          </cell>
          <cell r="B35" t="str">
            <v>Распопин Роман/96</v>
          </cell>
          <cell r="C35" t="str">
            <v>Новосибирск</v>
          </cell>
          <cell r="D35">
            <v>41501</v>
          </cell>
          <cell r="E35" t="str">
            <v>Новосибирск</v>
          </cell>
        </row>
        <row r="36">
          <cell r="A36">
            <v>762.5</v>
          </cell>
          <cell r="B36" t="str">
            <v>Быховец Артем/83</v>
          </cell>
          <cell r="C36" t="str">
            <v>Новосибирск</v>
          </cell>
          <cell r="D36" t="str">
            <v>03.07.2014</v>
          </cell>
          <cell r="E36" t="str">
            <v>Новосибирск</v>
          </cell>
        </row>
        <row r="37">
          <cell r="A37"/>
          <cell r="B37" t="str">
            <v>300/205/257.5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325</v>
          </cell>
          <cell r="B39" t="str">
            <v>Умеренков Игорь/80</v>
          </cell>
          <cell r="C39" t="str">
            <v>Курск</v>
          </cell>
          <cell r="D39" t="str">
            <v>22.08.2014</v>
          </cell>
          <cell r="E39" t="str">
            <v>Москва</v>
          </cell>
        </row>
        <row r="40">
          <cell r="A40">
            <v>230</v>
          </cell>
          <cell r="B40" t="str">
            <v>Коноваленко Андрей/82</v>
          </cell>
          <cell r="C40" t="str">
            <v>Дмитров</v>
          </cell>
          <cell r="D40" t="str">
            <v>22.08.2014</v>
          </cell>
          <cell r="E40" t="str">
            <v>Москва</v>
          </cell>
        </row>
        <row r="41">
          <cell r="A41">
            <v>292.5</v>
          </cell>
          <cell r="B41" t="str">
            <v>Умеренков Игорь/80</v>
          </cell>
          <cell r="C41" t="str">
            <v>Курск</v>
          </cell>
          <cell r="D41" t="str">
            <v>22.08.2014</v>
          </cell>
          <cell r="E41" t="str">
            <v>Москва</v>
          </cell>
        </row>
        <row r="42">
          <cell r="A42">
            <v>820</v>
          </cell>
          <cell r="B42" t="str">
            <v>Умеренков Игорь/80</v>
          </cell>
          <cell r="C42" t="str">
            <v>Курск</v>
          </cell>
          <cell r="D42" t="str">
            <v>22.08.2014</v>
          </cell>
          <cell r="E42" t="str">
            <v>Москва</v>
          </cell>
        </row>
        <row r="43">
          <cell r="A43"/>
          <cell r="B43" t="str">
            <v>325/202.5/292.5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325</v>
          </cell>
          <cell r="B45" t="str">
            <v>Фоменко Даниил/92</v>
          </cell>
          <cell r="C45" t="str">
            <v>Новосибирск</v>
          </cell>
          <cell r="D45">
            <v>41501</v>
          </cell>
          <cell r="E45" t="str">
            <v>Новосибирск</v>
          </cell>
        </row>
        <row r="46">
          <cell r="A46">
            <v>222.5</v>
          </cell>
          <cell r="B46" t="str">
            <v>Свирюев Михаил/83</v>
          </cell>
          <cell r="C46" t="str">
            <v>Клин</v>
          </cell>
          <cell r="D46">
            <v>41439</v>
          </cell>
          <cell r="E46" t="str">
            <v>Москва</v>
          </cell>
        </row>
        <row r="47">
          <cell r="A47">
            <v>300</v>
          </cell>
          <cell r="B47" t="str">
            <v>Мирошниченко Игорь/88</v>
          </cell>
          <cell r="C47" t="str">
            <v>Москва</v>
          </cell>
          <cell r="D47">
            <v>41439</v>
          </cell>
          <cell r="E47" t="str">
            <v>Москва</v>
          </cell>
        </row>
        <row r="48">
          <cell r="A48">
            <v>825</v>
          </cell>
          <cell r="B48" t="str">
            <v>Мирошниченко Игорь/88</v>
          </cell>
          <cell r="C48" t="str">
            <v>Москва</v>
          </cell>
          <cell r="D48">
            <v>41439</v>
          </cell>
          <cell r="E48" t="str">
            <v>Москва</v>
          </cell>
        </row>
        <row r="49">
          <cell r="A49"/>
          <cell r="B49" t="str">
            <v>310/215/300</v>
          </cell>
          <cell r="C49" t="str">
            <v xml:space="preserve"> </v>
          </cell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320</v>
          </cell>
          <cell r="B51" t="str">
            <v>Демин Роман/80</v>
          </cell>
          <cell r="C51" t="str">
            <v>Новый Уренгой</v>
          </cell>
          <cell r="D51">
            <v>41321</v>
          </cell>
          <cell r="E51" t="str">
            <v>Екатеринбург</v>
          </cell>
        </row>
        <row r="52">
          <cell r="A52">
            <v>230</v>
          </cell>
          <cell r="B52" t="str">
            <v>Кириллин Сергей/85</v>
          </cell>
          <cell r="C52" t="str">
            <v>Шатура</v>
          </cell>
          <cell r="D52" t="str">
            <v>22.08.2014</v>
          </cell>
          <cell r="E52" t="str">
            <v>Москва</v>
          </cell>
        </row>
        <row r="53">
          <cell r="A53">
            <v>300</v>
          </cell>
          <cell r="B53" t="str">
            <v>Демин Роман/80</v>
          </cell>
          <cell r="C53" t="str">
            <v>Новый Уренгой</v>
          </cell>
          <cell r="D53">
            <v>41321</v>
          </cell>
          <cell r="E53" t="str">
            <v>Екатеринбург</v>
          </cell>
        </row>
        <row r="54">
          <cell r="A54">
            <v>840</v>
          </cell>
          <cell r="B54" t="str">
            <v>Демин Роман/80</v>
          </cell>
          <cell r="C54" t="str">
            <v>Новый Уренгой</v>
          </cell>
          <cell r="D54">
            <v>41321</v>
          </cell>
          <cell r="E54" t="str">
            <v>Екатеринбург</v>
          </cell>
        </row>
        <row r="55">
          <cell r="A55"/>
          <cell r="B55" t="str">
            <v>320/220/300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322.5</v>
          </cell>
          <cell r="B57" t="str">
            <v>Щеглов Павел/78</v>
          </cell>
          <cell r="C57" t="str">
            <v xml:space="preserve">Пенза </v>
          </cell>
          <cell r="D57">
            <v>41439</v>
          </cell>
          <cell r="E57" t="str">
            <v>Москва</v>
          </cell>
        </row>
        <row r="58">
          <cell r="A58">
            <v>232.5</v>
          </cell>
          <cell r="B58" t="str">
            <v>Щеглов Павел/78</v>
          </cell>
          <cell r="C58" t="str">
            <v xml:space="preserve">Пенза </v>
          </cell>
          <cell r="D58">
            <v>41439</v>
          </cell>
          <cell r="E58" t="str">
            <v>Москва</v>
          </cell>
        </row>
        <row r="59">
          <cell r="A59">
            <v>280.5</v>
          </cell>
          <cell r="B59" t="str">
            <v>Дрожжин Андрей/77</v>
          </cell>
          <cell r="C59" t="str">
            <v>Хотьково</v>
          </cell>
          <cell r="D59">
            <v>41618</v>
          </cell>
          <cell r="E59" t="str">
            <v>Курск</v>
          </cell>
        </row>
        <row r="60">
          <cell r="A60">
            <v>805</v>
          </cell>
          <cell r="B60" t="str">
            <v>Щеглов Павел/78</v>
          </cell>
          <cell r="C60" t="str">
            <v xml:space="preserve">Пенза </v>
          </cell>
          <cell r="D60">
            <v>41439</v>
          </cell>
          <cell r="E60" t="str">
            <v>Москва</v>
          </cell>
        </row>
        <row r="61">
          <cell r="A61"/>
          <cell r="B61" t="str">
            <v>322,/232,5/250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0">
        <row r="1">
          <cell r="B1" t="str">
            <v>ЮНОШИ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125</v>
          </cell>
          <cell r="B9" t="str">
            <v>Перминов Дмитрий/98</v>
          </cell>
          <cell r="C9" t="str">
            <v>с.Покровское</v>
          </cell>
          <cell r="D9">
            <v>41244</v>
          </cell>
          <cell r="E9" t="str">
            <v>Екатеринбург</v>
          </cell>
        </row>
        <row r="10">
          <cell r="A10">
            <v>85</v>
          </cell>
          <cell r="B10" t="str">
            <v>Перминов Дмитрий/98</v>
          </cell>
          <cell r="C10" t="str">
            <v>с.Покровское</v>
          </cell>
          <cell r="D10">
            <v>41244</v>
          </cell>
          <cell r="E10" t="str">
            <v>Екатеринбург</v>
          </cell>
        </row>
        <row r="11">
          <cell r="A11">
            <v>125</v>
          </cell>
          <cell r="B11" t="str">
            <v>Перминов Дмитрий/98</v>
          </cell>
          <cell r="C11" t="str">
            <v>с.Покровское</v>
          </cell>
          <cell r="D11">
            <v>41244</v>
          </cell>
          <cell r="E11" t="str">
            <v>Екатеринбург</v>
          </cell>
        </row>
        <row r="12">
          <cell r="A12">
            <v>335</v>
          </cell>
          <cell r="B12" t="str">
            <v>Перминов Дмитрий/98</v>
          </cell>
          <cell r="C12" t="str">
            <v>с.Покровское</v>
          </cell>
          <cell r="D12">
            <v>41244</v>
          </cell>
          <cell r="E12" t="str">
            <v>Екатеринбург</v>
          </cell>
        </row>
        <row r="13">
          <cell r="A13"/>
          <cell r="B13" t="str">
            <v>125/85/125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115</v>
          </cell>
          <cell r="B15" t="str">
            <v>Балбарин Артур/99</v>
          </cell>
          <cell r="C15" t="str">
            <v>Челябинск</v>
          </cell>
          <cell r="D15">
            <v>40982</v>
          </cell>
          <cell r="E15" t="str">
            <v>Екатеринбург</v>
          </cell>
        </row>
        <row r="16">
          <cell r="A16">
            <v>62.5</v>
          </cell>
          <cell r="B16" t="str">
            <v>Балбарин Артур/99</v>
          </cell>
          <cell r="C16" t="str">
            <v>Челябинск</v>
          </cell>
          <cell r="D16">
            <v>40982</v>
          </cell>
          <cell r="E16" t="str">
            <v>Екатеринбург</v>
          </cell>
        </row>
        <row r="17">
          <cell r="A17">
            <v>135</v>
          </cell>
          <cell r="B17" t="str">
            <v>Балбарин Артур/99</v>
          </cell>
          <cell r="C17" t="str">
            <v>Челябинск</v>
          </cell>
          <cell r="D17">
            <v>40982</v>
          </cell>
          <cell r="E17" t="str">
            <v>Екатеринбург</v>
          </cell>
        </row>
        <row r="18">
          <cell r="A18">
            <v>312.5</v>
          </cell>
          <cell r="B18" t="str">
            <v>Балбарин Артур/99</v>
          </cell>
          <cell r="C18" t="str">
            <v>Челябинск</v>
          </cell>
          <cell r="D18">
            <v>40982</v>
          </cell>
          <cell r="E18" t="str">
            <v>Екатеринбург</v>
          </cell>
        </row>
        <row r="19">
          <cell r="A19"/>
          <cell r="B19" t="str">
            <v>115/62,5/135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1">
        <row r="1">
          <cell r="B1" t="str">
            <v>ЮНОШИ 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180</v>
          </cell>
          <cell r="B21" t="str">
            <v>Скворцов Ярослав/95</v>
          </cell>
          <cell r="C21" t="str">
            <v>Снежинск</v>
          </cell>
          <cell r="D21">
            <v>41608</v>
          </cell>
          <cell r="E21" t="str">
            <v>Екатеринбург</v>
          </cell>
        </row>
        <row r="22">
          <cell r="A22">
            <v>137.5</v>
          </cell>
          <cell r="B22" t="str">
            <v>Краснощеков Роман/96</v>
          </cell>
          <cell r="C22" t="str">
            <v>Вологда</v>
          </cell>
          <cell r="D22">
            <v>41720</v>
          </cell>
          <cell r="E22" t="str">
            <v>Вологда</v>
          </cell>
        </row>
        <row r="23">
          <cell r="A23">
            <v>180</v>
          </cell>
          <cell r="B23" t="str">
            <v>Краснощеков Роман/96</v>
          </cell>
          <cell r="C23" t="str">
            <v>Вологда</v>
          </cell>
          <cell r="D23">
            <v>41720</v>
          </cell>
          <cell r="E23" t="str">
            <v>Вологда</v>
          </cell>
        </row>
        <row r="24">
          <cell r="A24">
            <v>490</v>
          </cell>
          <cell r="B24" t="str">
            <v>Краснощеков Роман/96</v>
          </cell>
          <cell r="C24" t="str">
            <v>Вологда</v>
          </cell>
          <cell r="D24">
            <v>41720</v>
          </cell>
          <cell r="E24" t="str">
            <v>Вологда</v>
          </cell>
        </row>
        <row r="25">
          <cell r="A25"/>
          <cell r="B25" t="str">
            <v>172,5/137,5/180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230</v>
          </cell>
          <cell r="B27" t="str">
            <v>Фарваев Александр/97</v>
          </cell>
          <cell r="C27" t="str">
            <v>Нефтекамск</v>
          </cell>
          <cell r="D27" t="str">
            <v>08.02.2014</v>
          </cell>
          <cell r="E27" t="str">
            <v>Екатеринбург</v>
          </cell>
        </row>
        <row r="28">
          <cell r="A28">
            <v>120</v>
          </cell>
          <cell r="B28" t="str">
            <v>Ахлестин Арсений/95</v>
          </cell>
          <cell r="C28" t="str">
            <v>Снежинск</v>
          </cell>
          <cell r="D28">
            <v>41244</v>
          </cell>
          <cell r="E28" t="str">
            <v>Екатеринбург</v>
          </cell>
        </row>
        <row r="29">
          <cell r="A29">
            <v>225</v>
          </cell>
          <cell r="B29" t="str">
            <v>Фарваев Александр/97</v>
          </cell>
          <cell r="C29" t="str">
            <v>Нефтекамск</v>
          </cell>
          <cell r="D29" t="str">
            <v>08.02.2014</v>
          </cell>
          <cell r="E29" t="str">
            <v>Екатеринбург</v>
          </cell>
        </row>
        <row r="30">
          <cell r="A30">
            <v>575</v>
          </cell>
          <cell r="B30" t="str">
            <v>Фарваев Александр/97</v>
          </cell>
          <cell r="C30" t="str">
            <v>Нефтекамск</v>
          </cell>
          <cell r="D30" t="str">
            <v>08.02.2014</v>
          </cell>
          <cell r="E30" t="str">
            <v>Екатеринбург</v>
          </cell>
        </row>
        <row r="31">
          <cell r="A31"/>
          <cell r="B31" t="str">
            <v>230/120/225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310</v>
          </cell>
          <cell r="B33" t="str">
            <v>Распопин Роман/96</v>
          </cell>
          <cell r="C33" t="str">
            <v>Новосибирск</v>
          </cell>
          <cell r="D33">
            <v>41501</v>
          </cell>
          <cell r="E33" t="str">
            <v>Новосибирск</v>
          </cell>
        </row>
        <row r="34">
          <cell r="A34">
            <v>160</v>
          </cell>
          <cell r="B34" t="str">
            <v>Распопин Роман/96</v>
          </cell>
          <cell r="C34" t="str">
            <v>Новосибирск</v>
          </cell>
          <cell r="D34">
            <v>41501</v>
          </cell>
          <cell r="E34" t="str">
            <v>Новосибирск</v>
          </cell>
        </row>
        <row r="35">
          <cell r="A35">
            <v>280</v>
          </cell>
          <cell r="B35" t="str">
            <v>Распопин Роман/96</v>
          </cell>
          <cell r="C35" t="str">
            <v>Новосибирск</v>
          </cell>
          <cell r="D35">
            <v>41501</v>
          </cell>
          <cell r="E35" t="str">
            <v>Новосибирск</v>
          </cell>
        </row>
        <row r="36">
          <cell r="A36">
            <v>750</v>
          </cell>
          <cell r="B36" t="str">
            <v>Распопин Роман/96</v>
          </cell>
          <cell r="C36" t="str">
            <v>Новосибирск</v>
          </cell>
          <cell r="D36">
            <v>41501</v>
          </cell>
          <cell r="E36" t="str">
            <v>Новосибирск</v>
          </cell>
        </row>
        <row r="37">
          <cell r="A37"/>
          <cell r="B37" t="str">
            <v>310/160/280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215</v>
          </cell>
          <cell r="B51" t="str">
            <v>Агеев Иван/95</v>
          </cell>
          <cell r="C51" t="str">
            <v>Асбест</v>
          </cell>
          <cell r="D51">
            <v>40982</v>
          </cell>
          <cell r="E51" t="str">
            <v>Екатеринбург</v>
          </cell>
        </row>
        <row r="52">
          <cell r="A52">
            <v>90</v>
          </cell>
          <cell r="B52" t="str">
            <v>Агеев Иван/95</v>
          </cell>
          <cell r="C52" t="str">
            <v>Асбест</v>
          </cell>
          <cell r="D52">
            <v>40982</v>
          </cell>
          <cell r="E52" t="str">
            <v>Екатеринбург</v>
          </cell>
        </row>
        <row r="53">
          <cell r="A53">
            <v>215</v>
          </cell>
          <cell r="B53" t="str">
            <v>Агеев Иван/95</v>
          </cell>
          <cell r="C53" t="str">
            <v>Асбест</v>
          </cell>
          <cell r="D53">
            <v>40982</v>
          </cell>
          <cell r="E53" t="str">
            <v>Екатеринбург</v>
          </cell>
        </row>
        <row r="54">
          <cell r="A54">
            <v>520</v>
          </cell>
          <cell r="B54" t="str">
            <v>Агеев Иван/95</v>
          </cell>
          <cell r="C54" t="str">
            <v>Асбест</v>
          </cell>
          <cell r="D54">
            <v>40982</v>
          </cell>
          <cell r="E54" t="str">
            <v>Екатеринбург</v>
          </cell>
        </row>
        <row r="55">
          <cell r="A55"/>
          <cell r="B55" t="str">
            <v>215/90/215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2">
        <row r="1">
          <cell r="B1" t="str">
            <v>ЮНОШИ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200</v>
          </cell>
          <cell r="B21" t="str">
            <v>Кормишев Илья/94</v>
          </cell>
          <cell r="C21" t="str">
            <v>Нижний Новгород</v>
          </cell>
          <cell r="D21" t="str">
            <v>22.08.2014</v>
          </cell>
          <cell r="E21" t="str">
            <v>Москва</v>
          </cell>
        </row>
        <row r="22">
          <cell r="A22">
            <v>95</v>
          </cell>
          <cell r="B22" t="str">
            <v>Кормишев Илья/94</v>
          </cell>
          <cell r="C22" t="str">
            <v>Нижний Новгород</v>
          </cell>
          <cell r="D22" t="str">
            <v>22.08.2014</v>
          </cell>
          <cell r="E22" t="str">
            <v>Москва</v>
          </cell>
        </row>
        <row r="23">
          <cell r="A23">
            <v>207.5</v>
          </cell>
          <cell r="B23" t="str">
            <v>Кормишев Илья/94</v>
          </cell>
          <cell r="C23" t="str">
            <v>Нижний Новгород</v>
          </cell>
          <cell r="D23" t="str">
            <v>22.08.2014</v>
          </cell>
          <cell r="E23" t="str">
            <v>Москва</v>
          </cell>
        </row>
        <row r="24">
          <cell r="A24">
            <v>502.5</v>
          </cell>
          <cell r="B24" t="str">
            <v>Кормишев Илья/94</v>
          </cell>
          <cell r="C24" t="str">
            <v>Нижний Новгород</v>
          </cell>
          <cell r="D24" t="str">
            <v>22.08.2014</v>
          </cell>
          <cell r="E24" t="str">
            <v>Москва</v>
          </cell>
        </row>
        <row r="25">
          <cell r="A25"/>
          <cell r="B25" t="str">
            <v>200/95/207.5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242.5</v>
          </cell>
          <cell r="B27" t="str">
            <v>Медведев Ярослав/93</v>
          </cell>
          <cell r="C27" t="str">
            <v>Вологда</v>
          </cell>
          <cell r="D27">
            <v>41222</v>
          </cell>
          <cell r="E27" t="str">
            <v>Вологда</v>
          </cell>
        </row>
        <row r="28">
          <cell r="A28">
            <v>182.5</v>
          </cell>
          <cell r="B28" t="str">
            <v>Медведев Ярослав/93</v>
          </cell>
          <cell r="C28" t="str">
            <v>Вологда</v>
          </cell>
          <cell r="D28">
            <v>41222</v>
          </cell>
          <cell r="E28" t="str">
            <v>Вологда</v>
          </cell>
        </row>
        <row r="29">
          <cell r="A29">
            <v>220</v>
          </cell>
          <cell r="B29" t="str">
            <v>Медведев Ярослав/93</v>
          </cell>
          <cell r="C29" t="str">
            <v>Вологда</v>
          </cell>
          <cell r="D29">
            <v>41222</v>
          </cell>
          <cell r="E29" t="str">
            <v>Вологда</v>
          </cell>
        </row>
        <row r="30">
          <cell r="A30">
            <v>645</v>
          </cell>
          <cell r="B30" t="str">
            <v>Медведев Ярослав/93</v>
          </cell>
          <cell r="C30" t="str">
            <v>Вологда</v>
          </cell>
          <cell r="D30">
            <v>41222</v>
          </cell>
          <cell r="E30" t="str">
            <v>Вологда</v>
          </cell>
        </row>
        <row r="31">
          <cell r="A31"/>
          <cell r="B31" t="str">
            <v>242,5/182,5/220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Рубцов Артем/93</v>
          </cell>
          <cell r="C33" t="str">
            <v>Тюмень</v>
          </cell>
          <cell r="D33">
            <v>40982</v>
          </cell>
          <cell r="E33" t="str">
            <v>Екатеринбург</v>
          </cell>
        </row>
        <row r="34">
          <cell r="A34">
            <v>140</v>
          </cell>
          <cell r="B34" t="str">
            <v>Ахлестин Арсений/95</v>
          </cell>
          <cell r="C34" t="str">
            <v>Снежинск</v>
          </cell>
          <cell r="D34">
            <v>41438</v>
          </cell>
          <cell r="E34" t="str">
            <v>Москва</v>
          </cell>
        </row>
        <row r="35">
          <cell r="A35">
            <v>245</v>
          </cell>
          <cell r="B35" t="str">
            <v>Рубцов Артем/93</v>
          </cell>
          <cell r="C35" t="str">
            <v>Тюмень</v>
          </cell>
          <cell r="D35">
            <v>40982</v>
          </cell>
          <cell r="E35" t="str">
            <v>Екатеринбург</v>
          </cell>
        </row>
        <row r="36">
          <cell r="A36">
            <v>610</v>
          </cell>
          <cell r="B36" t="str">
            <v>Рубцов Артем/93</v>
          </cell>
          <cell r="C36" t="str">
            <v>Тюмень</v>
          </cell>
          <cell r="D36">
            <v>40982</v>
          </cell>
          <cell r="E36" t="str">
            <v>Екатеринбург</v>
          </cell>
        </row>
        <row r="37">
          <cell r="A37"/>
          <cell r="B37" t="str">
            <v>230/135/245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290</v>
          </cell>
          <cell r="B39" t="str">
            <v>Распопин Роман/96</v>
          </cell>
          <cell r="C39" t="str">
            <v>Новосибирск</v>
          </cell>
          <cell r="D39" t="str">
            <v>03.07.2014</v>
          </cell>
          <cell r="E39" t="str">
            <v>Новосибирск</v>
          </cell>
        </row>
        <row r="40">
          <cell r="A40">
            <v>170</v>
          </cell>
          <cell r="B40" t="str">
            <v>Распопин Роман/96</v>
          </cell>
          <cell r="C40" t="str">
            <v>Новосибирск</v>
          </cell>
          <cell r="D40" t="str">
            <v>03.07.2014</v>
          </cell>
          <cell r="E40" t="str">
            <v>Новосибирск</v>
          </cell>
        </row>
        <row r="41">
          <cell r="A41">
            <v>285</v>
          </cell>
          <cell r="B41" t="str">
            <v>Распопин Роман/96</v>
          </cell>
          <cell r="C41" t="str">
            <v>Новосибирск</v>
          </cell>
          <cell r="D41" t="str">
            <v>03.07.2014</v>
          </cell>
          <cell r="E41" t="str">
            <v>Новосибирск</v>
          </cell>
        </row>
        <row r="42">
          <cell r="A42">
            <v>745</v>
          </cell>
          <cell r="B42" t="str">
            <v>Распопин Роман/96</v>
          </cell>
          <cell r="C42" t="str">
            <v>Новосибирск</v>
          </cell>
          <cell r="D42" t="str">
            <v>03.07.2014</v>
          </cell>
          <cell r="E42" t="str">
            <v>Новосибирск</v>
          </cell>
        </row>
        <row r="43">
          <cell r="A43"/>
          <cell r="B43" t="str">
            <v>290/170/285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310</v>
          </cell>
          <cell r="B51" t="str">
            <v>Киселев Сергей/95</v>
          </cell>
          <cell r="C51" t="str">
            <v>Москва</v>
          </cell>
          <cell r="D51" t="str">
            <v>22.08.2014</v>
          </cell>
          <cell r="E51" t="str">
            <v>Москва</v>
          </cell>
        </row>
        <row r="52">
          <cell r="A52">
            <v>210</v>
          </cell>
          <cell r="B52" t="str">
            <v>Киселев Сергей/95</v>
          </cell>
          <cell r="C52" t="str">
            <v>Москва</v>
          </cell>
          <cell r="D52" t="str">
            <v>22.08.2014</v>
          </cell>
          <cell r="E52" t="str">
            <v>Москва</v>
          </cell>
        </row>
        <row r="53">
          <cell r="A53">
            <v>270</v>
          </cell>
          <cell r="B53" t="str">
            <v>Киселев Сергей/95</v>
          </cell>
          <cell r="C53" t="str">
            <v>Москва</v>
          </cell>
          <cell r="D53" t="str">
            <v>22.08.2014</v>
          </cell>
          <cell r="E53" t="str">
            <v>Москва</v>
          </cell>
        </row>
        <row r="54">
          <cell r="A54">
            <v>790</v>
          </cell>
          <cell r="B54" t="str">
            <v>Киселев Сергей/95</v>
          </cell>
          <cell r="C54" t="str">
            <v>Москва</v>
          </cell>
          <cell r="D54" t="str">
            <v>22.08.2014</v>
          </cell>
          <cell r="E54" t="str">
            <v>Москва</v>
          </cell>
        </row>
        <row r="55">
          <cell r="A55"/>
          <cell r="B55" t="str">
            <v>310/210/270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3">
        <row r="1">
          <cell r="B1" t="str">
            <v>ЮНИОРЫ  (20 - 23)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235</v>
          </cell>
          <cell r="B21" t="str">
            <v>Кадочников Андрей/88</v>
          </cell>
          <cell r="C21" t="str">
            <v>Асбест</v>
          </cell>
          <cell r="D21">
            <v>40982</v>
          </cell>
          <cell r="E21" t="str">
            <v>Екатеринбург</v>
          </cell>
        </row>
        <row r="22">
          <cell r="A22">
            <v>140</v>
          </cell>
          <cell r="B22" t="str">
            <v>Кадочников Андрей/88</v>
          </cell>
          <cell r="C22" t="str">
            <v>Асбест</v>
          </cell>
          <cell r="D22">
            <v>40982</v>
          </cell>
          <cell r="E22" t="str">
            <v>Екатеринбург</v>
          </cell>
        </row>
        <row r="23">
          <cell r="A23">
            <v>215</v>
          </cell>
          <cell r="B23" t="str">
            <v>Кадочников Андрей/88</v>
          </cell>
          <cell r="C23" t="str">
            <v>Асбест</v>
          </cell>
          <cell r="D23">
            <v>40982</v>
          </cell>
          <cell r="E23" t="str">
            <v>Екатеринбург</v>
          </cell>
        </row>
        <row r="24">
          <cell r="A24">
            <v>590</v>
          </cell>
          <cell r="B24" t="str">
            <v>Кадочников Андрей/88</v>
          </cell>
          <cell r="C24" t="str">
            <v>Асбест</v>
          </cell>
          <cell r="D24">
            <v>40982</v>
          </cell>
          <cell r="E24" t="str">
            <v>Екатеринбург</v>
          </cell>
        </row>
        <row r="25">
          <cell r="A25"/>
          <cell r="B25" t="str">
            <v>235/140/215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245</v>
          </cell>
          <cell r="B27" t="str">
            <v>Кандаков Максим/94</v>
          </cell>
          <cell r="C27" t="str">
            <v>Новосибирск</v>
          </cell>
          <cell r="D27" t="str">
            <v>03.07.2014</v>
          </cell>
          <cell r="E27" t="str">
            <v>Новосибирск</v>
          </cell>
        </row>
        <row r="28">
          <cell r="A28">
            <v>185</v>
          </cell>
          <cell r="B28" t="str">
            <v>Медведев Ярослав/93</v>
          </cell>
          <cell r="C28" t="str">
            <v>Вологда</v>
          </cell>
          <cell r="D28">
            <v>41438</v>
          </cell>
          <cell r="E28" t="str">
            <v>Москва</v>
          </cell>
        </row>
        <row r="29">
          <cell r="A29">
            <v>237.5</v>
          </cell>
          <cell r="B29" t="str">
            <v>Медведев Ярослав/93</v>
          </cell>
          <cell r="C29" t="str">
            <v>Вологда</v>
          </cell>
          <cell r="D29">
            <v>41438</v>
          </cell>
          <cell r="E29" t="str">
            <v>Москва</v>
          </cell>
        </row>
        <row r="30">
          <cell r="A30">
            <v>662.5</v>
          </cell>
          <cell r="B30" t="str">
            <v>Медведев Ярослав/93</v>
          </cell>
          <cell r="C30" t="str">
            <v>Вологда</v>
          </cell>
          <cell r="D30">
            <v>41438</v>
          </cell>
          <cell r="E30" t="str">
            <v>Москва</v>
          </cell>
        </row>
        <row r="31">
          <cell r="A31"/>
          <cell r="B31" t="str">
            <v>240/185/237,5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270</v>
          </cell>
          <cell r="B33" t="str">
            <v>Сергеев Максим/92</v>
          </cell>
          <cell r="C33" t="str">
            <v>Кемерово</v>
          </cell>
          <cell r="D33" t="str">
            <v>03.07.2014</v>
          </cell>
          <cell r="E33" t="str">
            <v>Новосибирск</v>
          </cell>
        </row>
        <row r="34">
          <cell r="A34">
            <v>187.5</v>
          </cell>
          <cell r="B34" t="str">
            <v>Шевырин Антон/91</v>
          </cell>
          <cell r="C34" t="str">
            <v>Кизел</v>
          </cell>
          <cell r="D34" t="str">
            <v>22.08.2014</v>
          </cell>
          <cell r="E34" t="str">
            <v>Москва</v>
          </cell>
        </row>
        <row r="35">
          <cell r="A35">
            <v>262.5</v>
          </cell>
          <cell r="B35" t="str">
            <v>Сергеев Максим/92</v>
          </cell>
          <cell r="C35" t="str">
            <v>Кемерово</v>
          </cell>
          <cell r="D35" t="str">
            <v>03.07.2014</v>
          </cell>
          <cell r="E35" t="str">
            <v>Новосибирск</v>
          </cell>
        </row>
        <row r="36">
          <cell r="A36">
            <v>702.5</v>
          </cell>
          <cell r="B36" t="str">
            <v>Сергеев Максим/92</v>
          </cell>
          <cell r="C36" t="str">
            <v>Кемерово</v>
          </cell>
          <cell r="D36" t="str">
            <v>03.07.2014</v>
          </cell>
          <cell r="E36" t="str">
            <v>Новосибирск</v>
          </cell>
        </row>
        <row r="37">
          <cell r="A37"/>
          <cell r="B37" t="str">
            <v>270/170/262.5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285</v>
          </cell>
          <cell r="B39" t="str">
            <v>Сизиков Александр/93</v>
          </cell>
          <cell r="C39" t="str">
            <v>Новосибирск</v>
          </cell>
          <cell r="D39" t="str">
            <v>03.07.2014</v>
          </cell>
          <cell r="E39" t="str">
            <v>Новосибирск</v>
          </cell>
        </row>
        <row r="40">
          <cell r="A40">
            <v>180</v>
          </cell>
          <cell r="B40" t="str">
            <v>Горбунов Сергей/91</v>
          </cell>
          <cell r="C40" t="str">
            <v>Дрезна</v>
          </cell>
          <cell r="D40">
            <v>41438</v>
          </cell>
          <cell r="E40" t="str">
            <v>Москва</v>
          </cell>
        </row>
        <row r="41">
          <cell r="A41">
            <v>247.5</v>
          </cell>
          <cell r="B41" t="str">
            <v>Сизиков Александр/93</v>
          </cell>
          <cell r="C41" t="str">
            <v>Новосибирск</v>
          </cell>
          <cell r="D41" t="str">
            <v>03.07.2014</v>
          </cell>
          <cell r="E41" t="str">
            <v>Новосибирск</v>
          </cell>
        </row>
        <row r="42">
          <cell r="A42">
            <v>680</v>
          </cell>
          <cell r="B42" t="str">
            <v>Писарев Сергей/91</v>
          </cell>
          <cell r="C42" t="str">
            <v>Дубна</v>
          </cell>
          <cell r="D42" t="str">
            <v>22.08.2014</v>
          </cell>
          <cell r="E42" t="str">
            <v>Москва</v>
          </cell>
        </row>
        <row r="43">
          <cell r="A43"/>
          <cell r="B43" t="str">
            <v>285/140/247.5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325</v>
          </cell>
          <cell r="B45" t="str">
            <v>Фоменко Даниил/92</v>
          </cell>
          <cell r="C45" t="str">
            <v>Новосибирск</v>
          </cell>
          <cell r="D45">
            <v>41501</v>
          </cell>
          <cell r="E45" t="str">
            <v>Новосибирск</v>
          </cell>
        </row>
        <row r="46">
          <cell r="A46">
            <v>210</v>
          </cell>
          <cell r="B46" t="str">
            <v>Патюпин Дмитрий/91</v>
          </cell>
          <cell r="C46" t="str">
            <v>Санкт-Петербург</v>
          </cell>
          <cell r="D46" t="str">
            <v>22.08.2014</v>
          </cell>
          <cell r="E46" t="str">
            <v>Москва</v>
          </cell>
        </row>
        <row r="47">
          <cell r="A47">
            <v>290</v>
          </cell>
          <cell r="B47" t="str">
            <v>Фоменко Даниил/92</v>
          </cell>
          <cell r="C47" t="str">
            <v>Новосибирск</v>
          </cell>
          <cell r="D47" t="str">
            <v>03.07.2014</v>
          </cell>
          <cell r="E47" t="str">
            <v>Новосибирск</v>
          </cell>
        </row>
        <row r="48">
          <cell r="A48">
            <v>815</v>
          </cell>
          <cell r="B48" t="str">
            <v>Фоменко Даниил/92</v>
          </cell>
          <cell r="C48" t="str">
            <v>Новосибирск</v>
          </cell>
          <cell r="D48" t="str">
            <v>03.07.2014</v>
          </cell>
          <cell r="E48" t="str">
            <v>Новосибирск</v>
          </cell>
        </row>
        <row r="49">
          <cell r="A49"/>
          <cell r="B49" t="str">
            <v>325/200/290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4">
        <row r="1">
          <cell r="B1" t="str">
            <v>МУЖЧИНЫ - САБМАСТЕРС  (33 - 39)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325</v>
          </cell>
          <cell r="B39" t="str">
            <v>Умеренков Игорь/80</v>
          </cell>
          <cell r="C39" t="str">
            <v>Курск</v>
          </cell>
          <cell r="D39" t="str">
            <v>22.08.2014</v>
          </cell>
          <cell r="E39" t="str">
            <v>Москва</v>
          </cell>
        </row>
        <row r="40">
          <cell r="A40">
            <v>225</v>
          </cell>
          <cell r="B40" t="str">
            <v>Хрипунов Евгений/81</v>
          </cell>
          <cell r="C40" t="str">
            <v xml:space="preserve">Пенза </v>
          </cell>
          <cell r="D40" t="str">
            <v>22.08.2014</v>
          </cell>
          <cell r="E40" t="str">
            <v>Москва</v>
          </cell>
        </row>
        <row r="41">
          <cell r="A41">
            <v>292.5</v>
          </cell>
          <cell r="B41" t="str">
            <v>Умеренков Игорь/80</v>
          </cell>
          <cell r="C41" t="str">
            <v>Курск</v>
          </cell>
          <cell r="D41" t="str">
            <v>22.08.2014</v>
          </cell>
          <cell r="E41" t="str">
            <v>Москва</v>
          </cell>
        </row>
        <row r="42">
          <cell r="A42">
            <v>820</v>
          </cell>
          <cell r="B42" t="str">
            <v>Умеренков Игорь/80</v>
          </cell>
          <cell r="C42" t="str">
            <v>Курск</v>
          </cell>
          <cell r="D42" t="str">
            <v>22.08.2014</v>
          </cell>
          <cell r="E42" t="str">
            <v>Москва</v>
          </cell>
        </row>
        <row r="43">
          <cell r="A43"/>
          <cell r="B43" t="str">
            <v>325/202.5/292.5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Ивлев Денис/80</v>
          </cell>
          <cell r="C45" t="str">
            <v>Губкин</v>
          </cell>
          <cell r="D45" t="str">
            <v>29.05.2014</v>
          </cell>
          <cell r="E45" t="str">
            <v>Курск</v>
          </cell>
        </row>
        <row r="46">
          <cell r="A46">
            <v>220</v>
          </cell>
          <cell r="B46" t="str">
            <v>Ивлев Денис/80</v>
          </cell>
          <cell r="C46" t="str">
            <v>Губкин</v>
          </cell>
          <cell r="D46" t="str">
            <v>29.05.2014</v>
          </cell>
          <cell r="E46" t="str">
            <v>Курск</v>
          </cell>
        </row>
        <row r="47">
          <cell r="A47">
            <v>270</v>
          </cell>
          <cell r="B47" t="str">
            <v>Дрожжин Андрей/77</v>
          </cell>
          <cell r="C47" t="str">
            <v>Хотьково</v>
          </cell>
          <cell r="D47" t="str">
            <v>22.08.2014</v>
          </cell>
          <cell r="E47" t="str">
            <v>Москва</v>
          </cell>
        </row>
        <row r="48">
          <cell r="A48">
            <v>782.5</v>
          </cell>
          <cell r="B48" t="str">
            <v>Ивлев Денис/80</v>
          </cell>
          <cell r="C48" t="str">
            <v>Губкин</v>
          </cell>
          <cell r="D48" t="str">
            <v>29.05.2014</v>
          </cell>
          <cell r="E48" t="str">
            <v>Курск</v>
          </cell>
        </row>
        <row r="49">
          <cell r="A49"/>
          <cell r="B49" t="str">
            <v>300/220/262.5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265</v>
          </cell>
          <cell r="B51" t="str">
            <v>Зайцев Валерий/76</v>
          </cell>
          <cell r="C51" t="str">
            <v>Екатеринбург</v>
          </cell>
          <cell r="D51" t="str">
            <v>08.02.2014</v>
          </cell>
          <cell r="E51" t="str">
            <v>Екатеринбург</v>
          </cell>
        </row>
        <row r="52">
          <cell r="A52">
            <v>180</v>
          </cell>
          <cell r="B52" t="str">
            <v>Зайцев Валерий/76</v>
          </cell>
          <cell r="C52" t="str">
            <v>Екатеринбург</v>
          </cell>
          <cell r="D52" t="str">
            <v>08.02.2014</v>
          </cell>
          <cell r="E52" t="str">
            <v>Екатеринбург</v>
          </cell>
        </row>
        <row r="53">
          <cell r="A53">
            <v>230</v>
          </cell>
          <cell r="B53" t="str">
            <v>Зайцев Валерий/76</v>
          </cell>
          <cell r="C53" t="str">
            <v>Екатеринбург</v>
          </cell>
          <cell r="D53">
            <v>41244</v>
          </cell>
          <cell r="E53" t="str">
            <v>Екатеринбург</v>
          </cell>
        </row>
        <row r="54">
          <cell r="A54">
            <v>665</v>
          </cell>
          <cell r="B54" t="str">
            <v>Зайцев Валерий/76</v>
          </cell>
          <cell r="C54" t="str">
            <v>Екатеринбург</v>
          </cell>
          <cell r="D54" t="str">
            <v>08.02.2014</v>
          </cell>
          <cell r="E54" t="str">
            <v>Екатеринбург</v>
          </cell>
        </row>
        <row r="55">
          <cell r="A55"/>
          <cell r="B55" t="str">
            <v>265/180/220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322.5</v>
          </cell>
          <cell r="B57" t="str">
            <v>Щеглов Павел/78</v>
          </cell>
          <cell r="C57" t="str">
            <v xml:space="preserve">Пенза </v>
          </cell>
          <cell r="D57">
            <v>41439</v>
          </cell>
          <cell r="E57" t="str">
            <v>Москва</v>
          </cell>
        </row>
        <row r="58">
          <cell r="A58">
            <v>232.5</v>
          </cell>
          <cell r="B58" t="str">
            <v>Щеглов Павел/78</v>
          </cell>
          <cell r="C58" t="str">
            <v xml:space="preserve">Пенза </v>
          </cell>
          <cell r="D58">
            <v>41439</v>
          </cell>
          <cell r="E58" t="str">
            <v>Москва</v>
          </cell>
        </row>
        <row r="59">
          <cell r="A59">
            <v>280.5</v>
          </cell>
          <cell r="B59" t="str">
            <v>Дрожжин Андрей/77</v>
          </cell>
          <cell r="C59" t="str">
            <v>Хотьково</v>
          </cell>
          <cell r="D59">
            <v>41618</v>
          </cell>
          <cell r="E59" t="str">
            <v>Курск</v>
          </cell>
        </row>
        <row r="60">
          <cell r="A60">
            <v>805</v>
          </cell>
          <cell r="B60" t="str">
            <v>Щеглов Павел/78</v>
          </cell>
          <cell r="C60" t="str">
            <v xml:space="preserve">Пенза </v>
          </cell>
          <cell r="D60">
            <v>41439</v>
          </cell>
          <cell r="E60" t="str">
            <v>Москва</v>
          </cell>
        </row>
        <row r="61">
          <cell r="A61"/>
          <cell r="B61" t="str">
            <v>322,/232,5/250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5">
        <row r="1">
          <cell r="B1" t="str">
            <v>МУЖЧИНЫ - МАСТЕРЗ  (40 - 44)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180</v>
          </cell>
          <cell r="B27" t="str">
            <v>Лапынин Владимир/70</v>
          </cell>
          <cell r="C27" t="str">
            <v>Дальнегорск</v>
          </cell>
          <cell r="D27" t="str">
            <v>22.08.2014</v>
          </cell>
          <cell r="E27" t="str">
            <v>Москва</v>
          </cell>
        </row>
        <row r="28">
          <cell r="A28">
            <v>160</v>
          </cell>
          <cell r="B28" t="str">
            <v>Лапынин Владимир/70</v>
          </cell>
          <cell r="C28" t="str">
            <v>Дальнегорск</v>
          </cell>
          <cell r="D28" t="str">
            <v>22.08.2014</v>
          </cell>
          <cell r="E28" t="str">
            <v>Москва</v>
          </cell>
        </row>
        <row r="29">
          <cell r="A29">
            <v>200</v>
          </cell>
          <cell r="B29" t="str">
            <v>Лапынин Владимир/70</v>
          </cell>
          <cell r="C29" t="str">
            <v>Дальнегорск</v>
          </cell>
          <cell r="D29" t="str">
            <v>22.08.2014</v>
          </cell>
          <cell r="E29" t="str">
            <v>Москва</v>
          </cell>
        </row>
        <row r="30">
          <cell r="A30">
            <v>540</v>
          </cell>
          <cell r="B30" t="str">
            <v>Лапынин Владимир/70</v>
          </cell>
          <cell r="C30" t="str">
            <v>Дальнегорск</v>
          </cell>
          <cell r="D30" t="str">
            <v>22.08.2014</v>
          </cell>
          <cell r="E30" t="str">
            <v>Москва</v>
          </cell>
        </row>
        <row r="31">
          <cell r="A31"/>
          <cell r="B31" t="str">
            <v>180/160/200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250</v>
          </cell>
          <cell r="B39" t="str">
            <v>Свобода Евгений/72</v>
          </cell>
          <cell r="C39" t="str">
            <v>Улан-Удэ</v>
          </cell>
          <cell r="D39" t="str">
            <v>03.07.2014</v>
          </cell>
          <cell r="E39" t="str">
            <v>Новосибирск</v>
          </cell>
        </row>
        <row r="40">
          <cell r="A40">
            <v>177.5</v>
          </cell>
          <cell r="B40" t="str">
            <v>Свобода Евгений/72</v>
          </cell>
          <cell r="C40" t="str">
            <v>Улан-Удэ</v>
          </cell>
          <cell r="D40">
            <v>41501</v>
          </cell>
          <cell r="E40" t="str">
            <v>Новосибирск</v>
          </cell>
        </row>
        <row r="41">
          <cell r="A41">
            <v>230</v>
          </cell>
          <cell r="B41" t="str">
            <v>Свобода Евгений/72</v>
          </cell>
          <cell r="C41" t="str">
            <v>Улан-Удэ</v>
          </cell>
          <cell r="D41">
            <v>41501</v>
          </cell>
          <cell r="E41" t="str">
            <v>Новосибирск</v>
          </cell>
        </row>
        <row r="42">
          <cell r="A42">
            <v>652.5</v>
          </cell>
          <cell r="B42" t="str">
            <v>Свобода Евгений/72</v>
          </cell>
          <cell r="C42" t="str">
            <v>Улан-Удэ</v>
          </cell>
          <cell r="D42">
            <v>41501</v>
          </cell>
          <cell r="E42" t="str">
            <v>Новосибирск</v>
          </cell>
        </row>
        <row r="43">
          <cell r="A43"/>
          <cell r="B43" t="str">
            <v>245/177,5/230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235</v>
          </cell>
          <cell r="B45" t="str">
            <v>Свобода Евгений/72</v>
          </cell>
          <cell r="C45" t="str">
            <v>Улан-Удэ</v>
          </cell>
          <cell r="D45" t="str">
            <v>22.08.2014</v>
          </cell>
          <cell r="E45" t="str">
            <v>Москва</v>
          </cell>
        </row>
        <row r="46">
          <cell r="A46">
            <v>170</v>
          </cell>
          <cell r="B46" t="str">
            <v>Свобода Евгений/72</v>
          </cell>
          <cell r="C46" t="str">
            <v>Улан-Удэ</v>
          </cell>
          <cell r="D46" t="str">
            <v>22.08.2014</v>
          </cell>
          <cell r="E46" t="str">
            <v>Москва</v>
          </cell>
        </row>
        <row r="47">
          <cell r="A47">
            <v>235</v>
          </cell>
          <cell r="B47" t="str">
            <v>Свобода Евгений/72</v>
          </cell>
          <cell r="C47" t="str">
            <v>Улан-Удэ</v>
          </cell>
          <cell r="D47" t="str">
            <v>22.08.2014</v>
          </cell>
          <cell r="E47" t="str">
            <v>Москва</v>
          </cell>
        </row>
        <row r="48">
          <cell r="A48">
            <v>640</v>
          </cell>
          <cell r="B48" t="str">
            <v>Свобода Евгений/72</v>
          </cell>
          <cell r="C48" t="str">
            <v>Улан-Удэ</v>
          </cell>
          <cell r="D48" t="str">
            <v>22.08.2014</v>
          </cell>
          <cell r="E48" t="str">
            <v>Москва</v>
          </cell>
        </row>
        <row r="49">
          <cell r="A49"/>
          <cell r="B49" t="str">
            <v>235/170/235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240</v>
          </cell>
          <cell r="B57" t="str">
            <v>Беланчик Алексей/74</v>
          </cell>
          <cell r="C57" t="str">
            <v>Подольск</v>
          </cell>
          <cell r="D57" t="str">
            <v>22.08.2014</v>
          </cell>
          <cell r="E57" t="str">
            <v>Москва</v>
          </cell>
        </row>
        <row r="58">
          <cell r="A58">
            <v>190</v>
          </cell>
          <cell r="B58" t="str">
            <v>Беланчик Алексей/74</v>
          </cell>
          <cell r="C58" t="str">
            <v>Подольск</v>
          </cell>
          <cell r="D58" t="str">
            <v>22.08.2014</v>
          </cell>
          <cell r="E58" t="str">
            <v>Москва</v>
          </cell>
        </row>
        <row r="59">
          <cell r="A59">
            <v>275</v>
          </cell>
          <cell r="B59" t="str">
            <v>Беланчик Алексей/74</v>
          </cell>
          <cell r="C59" t="str">
            <v>Подольск</v>
          </cell>
          <cell r="D59" t="str">
            <v>22.08.2014</v>
          </cell>
          <cell r="E59" t="str">
            <v>Москва</v>
          </cell>
        </row>
        <row r="60">
          <cell r="A60">
            <v>705</v>
          </cell>
          <cell r="B60" t="str">
            <v>Беланчик Алексей/74</v>
          </cell>
          <cell r="C60" t="str">
            <v>Подольск</v>
          </cell>
          <cell r="D60" t="str">
            <v>22.08.2014</v>
          </cell>
          <cell r="E60" t="str">
            <v>Москва</v>
          </cell>
        </row>
        <row r="61">
          <cell r="A61"/>
          <cell r="B61" t="str">
            <v>240/190/275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6">
        <row r="1">
          <cell r="B1" t="str">
            <v>МУЖЧИНЫ - МАСТЕРЗ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240</v>
          </cell>
          <cell r="B39" t="str">
            <v>Чертушкин Дмитрий/65</v>
          </cell>
          <cell r="C39" t="str">
            <v>Екатеринбург</v>
          </cell>
          <cell r="D39">
            <v>41608</v>
          </cell>
          <cell r="E39" t="str">
            <v>Екатеринбург</v>
          </cell>
        </row>
        <row r="40">
          <cell r="A40">
            <v>185</v>
          </cell>
          <cell r="B40" t="str">
            <v>Чертушкин Дмитрий/65</v>
          </cell>
          <cell r="C40" t="str">
            <v>Екатеринбург</v>
          </cell>
          <cell r="D40">
            <v>41608</v>
          </cell>
          <cell r="E40" t="str">
            <v>Екатеринбург</v>
          </cell>
        </row>
        <row r="41">
          <cell r="A41">
            <v>205</v>
          </cell>
          <cell r="B41" t="str">
            <v>Чертушкин Дмитрий/65</v>
          </cell>
          <cell r="C41" t="str">
            <v>Екатеринбург</v>
          </cell>
          <cell r="D41" t="str">
            <v>22.08.2014</v>
          </cell>
          <cell r="E41" t="str">
            <v>Москва</v>
          </cell>
        </row>
        <row r="42">
          <cell r="A42">
            <v>625</v>
          </cell>
          <cell r="B42" t="str">
            <v>Чертушкин Дмитрий/65</v>
          </cell>
          <cell r="C42" t="str">
            <v>Екатеринбург</v>
          </cell>
          <cell r="D42">
            <v>41608</v>
          </cell>
          <cell r="E42" t="str">
            <v>Екатеринбург</v>
          </cell>
        </row>
        <row r="43">
          <cell r="A43"/>
          <cell r="B43" t="str">
            <v>240/185/200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270</v>
          </cell>
          <cell r="B45" t="str">
            <v>Галайда Павел/68</v>
          </cell>
          <cell r="C45" t="str">
            <v>Екатеринбург</v>
          </cell>
          <cell r="D45" t="str">
            <v>22.08.2014</v>
          </cell>
          <cell r="E45" t="str">
            <v>Москва</v>
          </cell>
        </row>
        <row r="46">
          <cell r="A46">
            <v>200</v>
          </cell>
          <cell r="B46" t="str">
            <v>Галайда Павел/68</v>
          </cell>
          <cell r="C46" t="str">
            <v>Екатеринбург</v>
          </cell>
          <cell r="D46">
            <v>41608</v>
          </cell>
          <cell r="E46" t="str">
            <v>Екатеринбург</v>
          </cell>
        </row>
        <row r="47">
          <cell r="A47">
            <v>260</v>
          </cell>
          <cell r="B47" t="str">
            <v>Галайда Павел/68</v>
          </cell>
          <cell r="C47" t="str">
            <v>Екатеринбург</v>
          </cell>
          <cell r="D47">
            <v>41608</v>
          </cell>
          <cell r="E47" t="str">
            <v>Екатеринбург</v>
          </cell>
        </row>
        <row r="48">
          <cell r="A48">
            <v>730</v>
          </cell>
          <cell r="B48" t="str">
            <v>Галайда Павел/68</v>
          </cell>
          <cell r="C48" t="str">
            <v>Екатеринбург</v>
          </cell>
          <cell r="D48" t="str">
            <v>22.08.2014</v>
          </cell>
          <cell r="E48" t="str">
            <v>Москва</v>
          </cell>
        </row>
        <row r="49">
          <cell r="A49"/>
          <cell r="B49" t="str">
            <v>270/200/260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220</v>
          </cell>
          <cell r="B51" t="str">
            <v>Григорьев Андрей/65</v>
          </cell>
          <cell r="C51" t="str">
            <v>Курск</v>
          </cell>
          <cell r="D51" t="str">
            <v>22.08.2014</v>
          </cell>
          <cell r="E51" t="str">
            <v>Москва</v>
          </cell>
        </row>
        <row r="52">
          <cell r="A52">
            <v>172.5</v>
          </cell>
          <cell r="B52" t="str">
            <v>Григорьев Андрей/65</v>
          </cell>
          <cell r="C52" t="str">
            <v>Курск</v>
          </cell>
          <cell r="D52" t="str">
            <v>22.08.2014</v>
          </cell>
          <cell r="E52" t="str">
            <v>Москва</v>
          </cell>
        </row>
        <row r="53">
          <cell r="A53">
            <v>225</v>
          </cell>
          <cell r="B53" t="str">
            <v>Григорьев Андрей/65</v>
          </cell>
          <cell r="C53" t="str">
            <v>Курск</v>
          </cell>
          <cell r="D53" t="str">
            <v>22.08.2014</v>
          </cell>
          <cell r="E53" t="str">
            <v>Москва</v>
          </cell>
        </row>
        <row r="54">
          <cell r="A54">
            <v>617.5</v>
          </cell>
          <cell r="B54" t="str">
            <v>Григорьев Андрей/65</v>
          </cell>
          <cell r="C54" t="str">
            <v>Курск</v>
          </cell>
          <cell r="D54" t="str">
            <v>22.08.2014</v>
          </cell>
          <cell r="E54" t="str">
            <v>Москва</v>
          </cell>
        </row>
        <row r="55">
          <cell r="A55"/>
          <cell r="B55" t="str">
            <v>220/172.5/617.5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МУЖЧИНЫ - МАСТЕРЗ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B14"/>
          <cell r="C14"/>
          <cell r="D14"/>
          <cell r="E14"/>
        </row>
        <row r="15">
          <cell r="A15">
            <v>60</v>
          </cell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200</v>
          </cell>
          <cell r="B39" t="str">
            <v>Левченко Михаил/60</v>
          </cell>
          <cell r="C39" t="str">
            <v>Кемерово</v>
          </cell>
          <cell r="D39">
            <v>41501</v>
          </cell>
          <cell r="E39" t="str">
            <v>Новосибирск</v>
          </cell>
        </row>
        <row r="40">
          <cell r="A40">
            <v>145</v>
          </cell>
          <cell r="B40" t="str">
            <v>Левченко Михаил/60</v>
          </cell>
          <cell r="C40" t="str">
            <v>Кемерово</v>
          </cell>
          <cell r="D40">
            <v>41501</v>
          </cell>
          <cell r="E40" t="str">
            <v>Новосибирск</v>
          </cell>
        </row>
        <row r="41">
          <cell r="A41">
            <v>180</v>
          </cell>
          <cell r="B41" t="str">
            <v>Левченко Михаил/60</v>
          </cell>
          <cell r="C41" t="str">
            <v>Кемерово</v>
          </cell>
          <cell r="D41">
            <v>41501</v>
          </cell>
          <cell r="E41" t="str">
            <v>Новосибирск</v>
          </cell>
        </row>
        <row r="42">
          <cell r="A42">
            <v>525</v>
          </cell>
          <cell r="B42" t="str">
            <v>Левченко Михаил/60</v>
          </cell>
          <cell r="C42" t="str">
            <v>Кемерово</v>
          </cell>
          <cell r="D42">
            <v>41501</v>
          </cell>
          <cell r="E42" t="str">
            <v>Новосибирск</v>
          </cell>
        </row>
        <row r="43">
          <cell r="A43"/>
          <cell r="B43" t="str">
            <v>200/145/180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210</v>
          </cell>
          <cell r="B45" t="str">
            <v>Марченко Сергей/59</v>
          </cell>
          <cell r="C45" t="str">
            <v>ст.Тбилисская</v>
          </cell>
          <cell r="D45" t="str">
            <v>20.04.2014</v>
          </cell>
          <cell r="E45" t="str">
            <v>Краснодар</v>
          </cell>
        </row>
        <row r="46">
          <cell r="A46">
            <v>155</v>
          </cell>
          <cell r="B46" t="str">
            <v>Марченко Сергей/59</v>
          </cell>
          <cell r="C46" t="str">
            <v>ст.Тбилисская</v>
          </cell>
          <cell r="D46" t="str">
            <v>20.04.2014</v>
          </cell>
          <cell r="E46" t="str">
            <v>Краснодар</v>
          </cell>
        </row>
        <row r="47">
          <cell r="A47">
            <v>220</v>
          </cell>
          <cell r="B47" t="str">
            <v>Марченко Сергей/59</v>
          </cell>
          <cell r="C47" t="str">
            <v>ст.Тбилисская</v>
          </cell>
          <cell r="D47" t="str">
            <v>20.04.2014</v>
          </cell>
          <cell r="E47" t="str">
            <v>Краснодар</v>
          </cell>
        </row>
        <row r="48">
          <cell r="A48">
            <v>585</v>
          </cell>
          <cell r="B48" t="str">
            <v>Марченко Сергей/59</v>
          </cell>
          <cell r="C48" t="str">
            <v>ст.Тбилисская</v>
          </cell>
          <cell r="D48" t="str">
            <v>20.04.2014</v>
          </cell>
          <cell r="E48" t="str">
            <v>Краснодар</v>
          </cell>
        </row>
        <row r="49">
          <cell r="A49"/>
          <cell r="B49" t="str">
            <v>210/155/220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240</v>
          </cell>
          <cell r="B57" t="str">
            <v>Поливанов Владимир/63</v>
          </cell>
          <cell r="C57" t="str">
            <v>Омск</v>
          </cell>
          <cell r="D57">
            <v>41501</v>
          </cell>
          <cell r="E57" t="str">
            <v>Новосибирск</v>
          </cell>
        </row>
        <row r="58">
          <cell r="A58">
            <v>205</v>
          </cell>
          <cell r="B58" t="str">
            <v>Поливанов Владимир/63</v>
          </cell>
          <cell r="C58" t="str">
            <v>Омск</v>
          </cell>
          <cell r="D58">
            <v>41501</v>
          </cell>
          <cell r="E58" t="str">
            <v>Новосибирск</v>
          </cell>
        </row>
        <row r="59">
          <cell r="A59">
            <v>280</v>
          </cell>
          <cell r="B59" t="str">
            <v>Поливанов Владимир/63</v>
          </cell>
          <cell r="C59" t="str">
            <v>Омск</v>
          </cell>
          <cell r="D59">
            <v>41501</v>
          </cell>
          <cell r="E59" t="str">
            <v>Новосибирск</v>
          </cell>
        </row>
        <row r="60">
          <cell r="A60">
            <v>725</v>
          </cell>
          <cell r="B60" t="str">
            <v>Поливанов Владимир/63</v>
          </cell>
          <cell r="C60" t="str">
            <v>Омск</v>
          </cell>
          <cell r="D60">
            <v>41501</v>
          </cell>
          <cell r="E60" t="str">
            <v>Новосибирск</v>
          </cell>
        </row>
        <row r="61">
          <cell r="A61"/>
          <cell r="B61" t="str">
            <v>240/205/280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МУЖЧИНЫ - МАСТЕРЗ  (55 - 59)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170</v>
          </cell>
          <cell r="B33" t="str">
            <v>Тарбонов Владимир/54</v>
          </cell>
          <cell r="C33" t="str">
            <v>Щелково</v>
          </cell>
          <cell r="D33">
            <v>41439</v>
          </cell>
          <cell r="E33" t="str">
            <v>Москва</v>
          </cell>
        </row>
        <row r="34">
          <cell r="A34">
            <v>90</v>
          </cell>
          <cell r="B34" t="str">
            <v>Кулаков Владимир/55</v>
          </cell>
          <cell r="C34" t="str">
            <v>Москва</v>
          </cell>
          <cell r="D34">
            <v>41257</v>
          </cell>
          <cell r="E34" t="str">
            <v>Суздаль</v>
          </cell>
        </row>
        <row r="35">
          <cell r="A35">
            <v>135</v>
          </cell>
          <cell r="B35" t="str">
            <v>Тарбонов Владимир/54</v>
          </cell>
          <cell r="C35" t="str">
            <v>Щелково</v>
          </cell>
          <cell r="D35">
            <v>41439</v>
          </cell>
          <cell r="E35" t="str">
            <v>Москва</v>
          </cell>
        </row>
        <row r="36">
          <cell r="A36">
            <v>480</v>
          </cell>
          <cell r="B36" t="str">
            <v>Тарбонов Владимир/54</v>
          </cell>
          <cell r="C36" t="str">
            <v>Щелково</v>
          </cell>
          <cell r="D36">
            <v>41439</v>
          </cell>
          <cell r="E36" t="str">
            <v>Москва</v>
          </cell>
        </row>
        <row r="37">
          <cell r="A37"/>
          <cell r="B37" t="str">
            <v>170/90/220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235</v>
          </cell>
          <cell r="B45" t="str">
            <v>Марченко Сергей/59</v>
          </cell>
          <cell r="C45" t="str">
            <v>ст. Тбилисская</v>
          </cell>
          <cell r="D45" t="str">
            <v>22.08.2014</v>
          </cell>
          <cell r="E45" t="str">
            <v>Москва</v>
          </cell>
        </row>
        <row r="46">
          <cell r="A46">
            <v>150</v>
          </cell>
          <cell r="B46" t="str">
            <v>Марченко Сергей/59</v>
          </cell>
          <cell r="C46" t="str">
            <v>ст. Тбилисская</v>
          </cell>
          <cell r="D46" t="str">
            <v>22.08.2014</v>
          </cell>
          <cell r="E46" t="str">
            <v>Москва</v>
          </cell>
        </row>
        <row r="47">
          <cell r="A47">
            <v>210</v>
          </cell>
          <cell r="B47" t="str">
            <v>Марченко Сергей/59</v>
          </cell>
          <cell r="C47" t="str">
            <v>ст. Тбилисская</v>
          </cell>
          <cell r="D47" t="str">
            <v>22.08.2014</v>
          </cell>
          <cell r="E47" t="str">
            <v>Москва</v>
          </cell>
        </row>
        <row r="48">
          <cell r="A48">
            <v>595</v>
          </cell>
          <cell r="B48" t="str">
            <v>Марченко Сергей/59</v>
          </cell>
          <cell r="C48" t="str">
            <v>ст. Тбилисская</v>
          </cell>
          <cell r="D48" t="str">
            <v>22.08.2014</v>
          </cell>
          <cell r="E48" t="str">
            <v>Москва</v>
          </cell>
        </row>
        <row r="49">
          <cell r="A49"/>
          <cell r="B49" t="str">
            <v>235/150/210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МУЖЧИНЫ - МАСТЕРЗ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МУЖЧИНЫ - МАСТЕРЗ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107.5</v>
          </cell>
          <cell r="B33" t="str">
            <v>Журкин Евгений/45</v>
          </cell>
          <cell r="C33" t="str">
            <v>Дмитров</v>
          </cell>
          <cell r="D33" t="str">
            <v>22.08.2014</v>
          </cell>
          <cell r="E33" t="str">
            <v>Москва</v>
          </cell>
        </row>
        <row r="34">
          <cell r="A34">
            <v>90</v>
          </cell>
          <cell r="B34" t="str">
            <v>Журкин Евгений/45</v>
          </cell>
          <cell r="C34" t="str">
            <v>Дмитров</v>
          </cell>
          <cell r="D34" t="str">
            <v>22.08.2014</v>
          </cell>
          <cell r="E34" t="str">
            <v>Москва</v>
          </cell>
        </row>
        <row r="35">
          <cell r="A35">
            <v>135</v>
          </cell>
          <cell r="B35" t="str">
            <v>Журкин Евгений/45</v>
          </cell>
          <cell r="C35" t="str">
            <v>Дмитров</v>
          </cell>
          <cell r="D35" t="str">
            <v>22.08.2014</v>
          </cell>
          <cell r="E35" t="str">
            <v>Москва</v>
          </cell>
        </row>
        <row r="36">
          <cell r="A36">
            <v>332.5</v>
          </cell>
          <cell r="B36" t="str">
            <v>Журкин Евгений/45</v>
          </cell>
          <cell r="C36" t="str">
            <v>Дмитров</v>
          </cell>
          <cell r="D36" t="str">
            <v>22.08.2014</v>
          </cell>
          <cell r="E36" t="str">
            <v>Москва</v>
          </cell>
        </row>
        <row r="37">
          <cell r="A37"/>
          <cell r="B37" t="str">
            <v>107.5/90/135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МУЖЧИНЫ - МАСТЕРЗ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B8"/>
          <cell r="C8"/>
          <cell r="D8"/>
          <cell r="E8"/>
        </row>
        <row r="9">
          <cell r="A9">
            <v>56</v>
          </cell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B20"/>
          <cell r="C20"/>
          <cell r="D20"/>
          <cell r="E20"/>
        </row>
        <row r="21">
          <cell r="A21" t="str">
            <v>67.5</v>
          </cell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B26"/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B32"/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>
            <v>110</v>
          </cell>
          <cell r="B34" t="str">
            <v>Санников Владислав/38</v>
          </cell>
          <cell r="C34" t="str">
            <v>Королев</v>
          </cell>
          <cell r="D34">
            <v>41257</v>
          </cell>
          <cell r="E34" t="str">
            <v>Суздаль</v>
          </cell>
        </row>
        <row r="35">
          <cell r="A35">
            <v>95</v>
          </cell>
          <cell r="B35" t="str">
            <v>Санников Владислав/38</v>
          </cell>
          <cell r="C35" t="str">
            <v>Королев</v>
          </cell>
          <cell r="D35">
            <v>41438</v>
          </cell>
          <cell r="E35" t="str">
            <v>Москва</v>
          </cell>
        </row>
        <row r="36">
          <cell r="A36">
            <v>132.5</v>
          </cell>
          <cell r="B36" t="str">
            <v>Санников Владислав/38</v>
          </cell>
          <cell r="C36" t="str">
            <v>Королев</v>
          </cell>
          <cell r="D36">
            <v>41257</v>
          </cell>
          <cell r="E36" t="str">
            <v>Суздаль</v>
          </cell>
        </row>
        <row r="37">
          <cell r="A37">
            <v>337.5</v>
          </cell>
          <cell r="B37" t="str">
            <v>Санников Владислав/38</v>
          </cell>
          <cell r="C37" t="str">
            <v>Королев</v>
          </cell>
          <cell r="D37">
            <v>41438</v>
          </cell>
          <cell r="E37" t="str">
            <v>Москва</v>
          </cell>
        </row>
        <row r="38">
          <cell r="B38" t="str">
            <v>110/95/132,5</v>
          </cell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>
            <v>110</v>
          </cell>
          <cell r="B40" t="str">
            <v>Новиков Николай/38</v>
          </cell>
          <cell r="C40" t="str">
            <v>Москва</v>
          </cell>
          <cell r="D40">
            <v>41439</v>
          </cell>
          <cell r="E40" t="str">
            <v>Москва</v>
          </cell>
        </row>
        <row r="41">
          <cell r="A41">
            <v>107.5</v>
          </cell>
          <cell r="B41" t="str">
            <v>Новиков Николай/38</v>
          </cell>
          <cell r="C41" t="str">
            <v>Москва</v>
          </cell>
          <cell r="D41">
            <v>41439</v>
          </cell>
          <cell r="E41" t="str">
            <v>Москва</v>
          </cell>
        </row>
        <row r="42">
          <cell r="A42">
            <v>150</v>
          </cell>
          <cell r="B42" t="str">
            <v>Новиков Николай/38</v>
          </cell>
          <cell r="C42" t="str">
            <v>Москва</v>
          </cell>
          <cell r="D42">
            <v>41439</v>
          </cell>
          <cell r="E42" t="str">
            <v>Москва</v>
          </cell>
        </row>
        <row r="43">
          <cell r="A43">
            <v>367.5</v>
          </cell>
          <cell r="B43" t="str">
            <v>Новиков Николай/38</v>
          </cell>
          <cell r="C43" t="str">
            <v>Москва</v>
          </cell>
          <cell r="D43">
            <v>41439</v>
          </cell>
          <cell r="E43" t="str">
            <v>Москва</v>
          </cell>
        </row>
        <row r="44">
          <cell r="B44" t="str">
            <v>110/107,5/150</v>
          </cell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B50"/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B56"/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B68"/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2">
        <row r="1">
          <cell r="B1" t="str">
            <v>МУЖЧИНЫ - МАСТЕРЗ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120</v>
          </cell>
          <cell r="B33" t="str">
            <v>Санников Владислав/38</v>
          </cell>
          <cell r="C33" t="str">
            <v>Королев</v>
          </cell>
          <cell r="D33" t="str">
            <v>22.08.2014</v>
          </cell>
          <cell r="E33" t="str">
            <v>Москва</v>
          </cell>
        </row>
        <row r="34">
          <cell r="A34">
            <v>90</v>
          </cell>
          <cell r="B34" t="str">
            <v>Санников Владислав/38</v>
          </cell>
          <cell r="C34" t="str">
            <v>Королев</v>
          </cell>
          <cell r="D34" t="str">
            <v>22.08.2014</v>
          </cell>
          <cell r="E34" t="str">
            <v>Москва</v>
          </cell>
        </row>
        <row r="35">
          <cell r="A35">
            <v>140</v>
          </cell>
          <cell r="B35" t="str">
            <v>Санников Владислав/38</v>
          </cell>
          <cell r="C35" t="str">
            <v>Королев</v>
          </cell>
          <cell r="D35" t="str">
            <v>22.08.2014</v>
          </cell>
          <cell r="E35" t="str">
            <v>Москва</v>
          </cell>
        </row>
        <row r="36">
          <cell r="A36">
            <v>350</v>
          </cell>
          <cell r="B36" t="str">
            <v>Санников Владислав/38</v>
          </cell>
          <cell r="C36" t="str">
            <v>Королев</v>
          </cell>
          <cell r="D36" t="str">
            <v>22.08.2014</v>
          </cell>
          <cell r="E36" t="str">
            <v>Москва</v>
          </cell>
        </row>
        <row r="37">
          <cell r="A37"/>
          <cell r="B37" t="str">
            <v>120/90/140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"/>
      <sheetName val="40-44w"/>
      <sheetName val="45-49w"/>
      <sheetName val="50-54w"/>
      <sheetName val="55-59w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</sheetNames>
    <sheetDataSet>
      <sheetData sheetId="0">
        <row r="1">
          <cell r="B1" t="str">
            <v>Рекорды  AWPC  - Россия Raw</v>
          </cell>
        </row>
        <row r="2">
          <cell r="B2" t="str">
            <v>ЖЕНЩИНЫ</v>
          </cell>
        </row>
        <row r="3">
          <cell r="A3">
            <v>44</v>
          </cell>
          <cell r="B3"/>
          <cell r="C3"/>
          <cell r="D3"/>
          <cell r="E3"/>
        </row>
        <row r="4">
          <cell r="A4">
            <v>80</v>
          </cell>
          <cell r="B4" t="str">
            <v>Каталова Юлия/80</v>
          </cell>
          <cell r="C4" t="str">
            <v>Москва</v>
          </cell>
          <cell r="D4" t="str">
            <v>20.08.2014</v>
          </cell>
          <cell r="E4" t="str">
            <v>Москва</v>
          </cell>
        </row>
        <row r="5">
          <cell r="A5">
            <v>47.5</v>
          </cell>
          <cell r="B5" t="str">
            <v>Каталова Юлия/80</v>
          </cell>
          <cell r="C5" t="str">
            <v>Москва</v>
          </cell>
          <cell r="D5" t="str">
            <v>20.04.2014</v>
          </cell>
          <cell r="E5" t="str">
            <v>Краснодар</v>
          </cell>
        </row>
        <row r="6">
          <cell r="A6">
            <v>90</v>
          </cell>
          <cell r="B6" t="str">
            <v>Каталова Юлия/80</v>
          </cell>
          <cell r="C6" t="str">
            <v>Москва</v>
          </cell>
          <cell r="D6" t="str">
            <v>20.04.2014</v>
          </cell>
          <cell r="E6" t="str">
            <v>Краснодар</v>
          </cell>
        </row>
        <row r="7">
          <cell r="A7">
            <v>217.5</v>
          </cell>
          <cell r="B7" t="str">
            <v>Каталова Юлия/80</v>
          </cell>
          <cell r="C7" t="str">
            <v>Москва</v>
          </cell>
          <cell r="D7" t="str">
            <v>20.08.2014</v>
          </cell>
          <cell r="E7" t="str">
            <v>Москва</v>
          </cell>
        </row>
        <row r="8">
          <cell r="A8"/>
          <cell r="B8" t="str">
            <v>80/47.5/90</v>
          </cell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>
            <v>110</v>
          </cell>
          <cell r="B10" t="str">
            <v>Кончакова Наталья/77</v>
          </cell>
          <cell r="C10" t="str">
            <v>Новосибирск</v>
          </cell>
          <cell r="D10">
            <v>41502</v>
          </cell>
          <cell r="E10" t="str">
            <v>Новосибирск</v>
          </cell>
        </row>
        <row r="11">
          <cell r="A11">
            <v>65</v>
          </cell>
          <cell r="B11" t="str">
            <v>Крикунова Наталья/81</v>
          </cell>
          <cell r="C11" t="str">
            <v>Ставрополь</v>
          </cell>
          <cell r="D11" t="str">
            <v>20.08.2014</v>
          </cell>
          <cell r="E11" t="str">
            <v>Москва</v>
          </cell>
        </row>
        <row r="12">
          <cell r="A12">
            <v>135</v>
          </cell>
          <cell r="B12" t="str">
            <v>Кончакова Наталья/77</v>
          </cell>
          <cell r="C12" t="str">
            <v>Новосибирск</v>
          </cell>
          <cell r="D12">
            <v>41515</v>
          </cell>
          <cell r="E12" t="str">
            <v>Айдахо Фоллс</v>
          </cell>
        </row>
        <row r="13">
          <cell r="A13">
            <v>297.5</v>
          </cell>
          <cell r="B13" t="str">
            <v>Кончакова Наталья/77</v>
          </cell>
          <cell r="C13" t="str">
            <v>Новосибирск</v>
          </cell>
          <cell r="D13" t="str">
            <v>20.08.2014</v>
          </cell>
          <cell r="E13" t="str">
            <v>Москва</v>
          </cell>
        </row>
        <row r="14">
          <cell r="A14"/>
          <cell r="B14" t="str">
            <v>105/57.5/135</v>
          </cell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>
            <v>115</v>
          </cell>
          <cell r="B16" t="str">
            <v>Чечкина Татьяна/86</v>
          </cell>
          <cell r="C16" t="str">
            <v>Новосибирск</v>
          </cell>
          <cell r="D16">
            <v>41502</v>
          </cell>
          <cell r="E16" t="str">
            <v>Новосибирск</v>
          </cell>
        </row>
        <row r="17">
          <cell r="A17">
            <v>70</v>
          </cell>
          <cell r="B17" t="str">
            <v>Курпатова Виктория/92</v>
          </cell>
          <cell r="C17" t="str">
            <v>Ачинск</v>
          </cell>
          <cell r="D17" t="str">
            <v>04.07.2014</v>
          </cell>
          <cell r="E17" t="str">
            <v>Новосибирск</v>
          </cell>
        </row>
        <row r="18">
          <cell r="A18">
            <v>145</v>
          </cell>
          <cell r="B18" t="str">
            <v>Кончакова Наталья/77</v>
          </cell>
          <cell r="C18" t="str">
            <v>Москва</v>
          </cell>
          <cell r="D18">
            <v>41618</v>
          </cell>
          <cell r="E18" t="str">
            <v>Курск</v>
          </cell>
        </row>
        <row r="19">
          <cell r="A19">
            <v>307.5</v>
          </cell>
          <cell r="B19" t="str">
            <v>Кончакова Наталья/77</v>
          </cell>
          <cell r="C19" t="str">
            <v>Москва</v>
          </cell>
          <cell r="D19">
            <v>41618</v>
          </cell>
          <cell r="E19" t="str">
            <v>Курск</v>
          </cell>
        </row>
        <row r="20">
          <cell r="A20"/>
          <cell r="B20" t="str">
            <v>110/57,5/141</v>
          </cell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117.5</v>
          </cell>
          <cell r="B22" t="str">
            <v>Спирина Дарья/95</v>
          </cell>
          <cell r="C22" t="str">
            <v>Балашов</v>
          </cell>
          <cell r="D22" t="str">
            <v>20.08.2014</v>
          </cell>
          <cell r="E22" t="str">
            <v>Москва</v>
          </cell>
        </row>
        <row r="23">
          <cell r="A23">
            <v>75</v>
          </cell>
          <cell r="B23" t="str">
            <v>Галочка Екатерина/87</v>
          </cell>
          <cell r="C23" t="str">
            <v>Владивосток</v>
          </cell>
          <cell r="D23" t="str">
            <v>04.07.2014</v>
          </cell>
          <cell r="E23" t="str">
            <v>Новосибирск</v>
          </cell>
        </row>
        <row r="24">
          <cell r="A24">
            <v>152.5</v>
          </cell>
          <cell r="B24" t="str">
            <v>Галочка Екатерина/87</v>
          </cell>
          <cell r="C24" t="str">
            <v>Владивосток</v>
          </cell>
          <cell r="D24" t="str">
            <v>04.07.2014</v>
          </cell>
          <cell r="E24" t="str">
            <v>Новосибирск</v>
          </cell>
        </row>
        <row r="25">
          <cell r="A25">
            <v>345</v>
          </cell>
          <cell r="B25" t="str">
            <v>Галочка Екатерина/87</v>
          </cell>
          <cell r="C25" t="str">
            <v>Владивосток</v>
          </cell>
          <cell r="D25" t="str">
            <v>04.07.2014</v>
          </cell>
          <cell r="E25" t="str">
            <v>Новосибирск</v>
          </cell>
        </row>
        <row r="26">
          <cell r="A26"/>
          <cell r="B26" t="str">
            <v>117.5/75/152.5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120</v>
          </cell>
          <cell r="B28" t="str">
            <v>Котлярова Татьяна/94</v>
          </cell>
          <cell r="C28" t="str">
            <v>Краснодар</v>
          </cell>
          <cell r="D28" t="str">
            <v>29.05.2014</v>
          </cell>
          <cell r="E28" t="str">
            <v>Курск</v>
          </cell>
        </row>
        <row r="29">
          <cell r="A29">
            <v>85</v>
          </cell>
          <cell r="B29" t="str">
            <v>Бахир Юлия/84</v>
          </cell>
          <cell r="C29" t="str">
            <v>Волгоград</v>
          </cell>
          <cell r="D29">
            <v>41130</v>
          </cell>
          <cell r="E29" t="str">
            <v>Кривой Рог</v>
          </cell>
        </row>
        <row r="30">
          <cell r="A30">
            <v>165.5</v>
          </cell>
          <cell r="B30" t="str">
            <v>Бахир Юлия/84</v>
          </cell>
          <cell r="C30" t="str">
            <v>Волгоград</v>
          </cell>
          <cell r="D30">
            <v>41130</v>
          </cell>
          <cell r="E30" t="str">
            <v>Кривой Рог</v>
          </cell>
        </row>
        <row r="31">
          <cell r="A31">
            <v>352.5</v>
          </cell>
          <cell r="B31" t="str">
            <v>Бахир Юлия/84</v>
          </cell>
          <cell r="C31" t="str">
            <v>Волгоград</v>
          </cell>
          <cell r="D31">
            <v>41130</v>
          </cell>
          <cell r="E31" t="str">
            <v>Кривой Рог</v>
          </cell>
        </row>
        <row r="32">
          <cell r="A32"/>
          <cell r="B32" t="str">
            <v>102,5/85/165,5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>
            <v>140</v>
          </cell>
          <cell r="B34" t="str">
            <v>Абрамова/Токаль Галина</v>
          </cell>
          <cell r="C34" t="str">
            <v>Новосибирск</v>
          </cell>
          <cell r="D34" t="str">
            <v>04.07.2014</v>
          </cell>
          <cell r="E34" t="str">
            <v>Новосибирск</v>
          </cell>
        </row>
        <row r="35">
          <cell r="A35">
            <v>82.5</v>
          </cell>
          <cell r="B35" t="str">
            <v>Кустодынчева Екатерина/86</v>
          </cell>
          <cell r="C35" t="str">
            <v>Мелеуз</v>
          </cell>
          <cell r="D35" t="str">
            <v>08.02.2014</v>
          </cell>
          <cell r="E35" t="str">
            <v>Екатеринбург</v>
          </cell>
        </row>
        <row r="36">
          <cell r="A36">
            <v>190</v>
          </cell>
          <cell r="B36" t="str">
            <v>Абрамова/Токаль Галина</v>
          </cell>
          <cell r="C36" t="str">
            <v>Новосибирск</v>
          </cell>
          <cell r="D36" t="str">
            <v>04.07.2014</v>
          </cell>
          <cell r="E36" t="str">
            <v>Новосибирск</v>
          </cell>
        </row>
        <row r="37">
          <cell r="A37">
            <v>402.5</v>
          </cell>
          <cell r="B37" t="str">
            <v>Абрамова/Токаль Галина</v>
          </cell>
          <cell r="C37" t="str">
            <v>Новосибирск</v>
          </cell>
          <cell r="D37" t="str">
            <v>04.07.2014</v>
          </cell>
          <cell r="E37" t="str">
            <v>Новосибирск</v>
          </cell>
        </row>
        <row r="38">
          <cell r="A38"/>
          <cell r="B38" t="str">
            <v>140/72.5/190</v>
          </cell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130</v>
          </cell>
          <cell r="B40" t="str">
            <v>Мясникова Екатерина/86</v>
          </cell>
          <cell r="C40" t="str">
            <v>Тюмень</v>
          </cell>
          <cell r="D40">
            <v>41137</v>
          </cell>
          <cell r="E40" t="str">
            <v>Новосибирск</v>
          </cell>
        </row>
        <row r="41">
          <cell r="A41">
            <v>80</v>
          </cell>
          <cell r="B41" t="str">
            <v>Мясникова Екатерина/86</v>
          </cell>
          <cell r="C41" t="str">
            <v>Тюмень</v>
          </cell>
          <cell r="D41">
            <v>41502</v>
          </cell>
          <cell r="E41" t="str">
            <v>Новосибирск</v>
          </cell>
        </row>
        <row r="42">
          <cell r="A42">
            <v>190</v>
          </cell>
          <cell r="B42" t="str">
            <v>Мясникова Екатерина/86</v>
          </cell>
          <cell r="C42" t="str">
            <v>Тюмень</v>
          </cell>
          <cell r="D42">
            <v>41502</v>
          </cell>
          <cell r="E42" t="str">
            <v>Новосибирск</v>
          </cell>
        </row>
        <row r="43">
          <cell r="A43">
            <v>400</v>
          </cell>
          <cell r="B43" t="str">
            <v>Мясникова Екатерина/86</v>
          </cell>
          <cell r="C43" t="str">
            <v>Тюмень</v>
          </cell>
          <cell r="D43">
            <v>41502</v>
          </cell>
          <cell r="E43" t="str">
            <v>Новосибирск</v>
          </cell>
        </row>
        <row r="44">
          <cell r="A44"/>
          <cell r="B44" t="str">
            <v>130/80/190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>
            <v>145</v>
          </cell>
          <cell r="B46" t="str">
            <v>Зимина Каролина/94</v>
          </cell>
          <cell r="C46" t="str">
            <v>Буй</v>
          </cell>
          <cell r="D46">
            <v>41342</v>
          </cell>
          <cell r="E46" t="str">
            <v>Вологда</v>
          </cell>
        </row>
        <row r="47">
          <cell r="A47">
            <v>102.5</v>
          </cell>
          <cell r="B47" t="str">
            <v>Пуговкина Алла/75</v>
          </cell>
          <cell r="C47" t="str">
            <v>Москва</v>
          </cell>
          <cell r="D47">
            <v>41438</v>
          </cell>
          <cell r="E47" t="str">
            <v>Москва</v>
          </cell>
        </row>
        <row r="48">
          <cell r="A48">
            <v>165</v>
          </cell>
          <cell r="B48" t="str">
            <v>Пуговкина Алла/75</v>
          </cell>
          <cell r="C48" t="str">
            <v>Москва</v>
          </cell>
          <cell r="D48">
            <v>41438</v>
          </cell>
          <cell r="E48" t="str">
            <v>Москва</v>
          </cell>
        </row>
        <row r="49">
          <cell r="A49">
            <v>392.5</v>
          </cell>
          <cell r="B49" t="str">
            <v>Пуговкина Алла/75</v>
          </cell>
          <cell r="C49" t="str">
            <v>Москва</v>
          </cell>
          <cell r="D49">
            <v>41438</v>
          </cell>
          <cell r="E49" t="str">
            <v>Москва</v>
          </cell>
        </row>
        <row r="50">
          <cell r="A50"/>
          <cell r="B50" t="str">
            <v>125/102,5/165</v>
          </cell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>
            <v>170</v>
          </cell>
          <cell r="B52" t="str">
            <v>Ярошенко Ирина/86</v>
          </cell>
          <cell r="C52" t="str">
            <v>Хотьково</v>
          </cell>
          <cell r="D52" t="str">
            <v>20.08.2014</v>
          </cell>
          <cell r="E52" t="str">
            <v>Москва</v>
          </cell>
        </row>
        <row r="53">
          <cell r="A53">
            <v>100</v>
          </cell>
          <cell r="B53" t="str">
            <v>Ярошенко Ирина/86</v>
          </cell>
          <cell r="C53" t="str">
            <v>Хотьково</v>
          </cell>
          <cell r="D53" t="str">
            <v>20.08.2014</v>
          </cell>
          <cell r="E53" t="str">
            <v>Москва</v>
          </cell>
        </row>
        <row r="54">
          <cell r="A54">
            <v>205</v>
          </cell>
          <cell r="B54" t="str">
            <v>Ярошенко Ирина/86</v>
          </cell>
          <cell r="C54" t="str">
            <v>Хотьково</v>
          </cell>
          <cell r="D54" t="str">
            <v>20.08.2014</v>
          </cell>
          <cell r="E54" t="str">
            <v>Москва</v>
          </cell>
        </row>
        <row r="55">
          <cell r="A55">
            <v>475</v>
          </cell>
          <cell r="B55" t="str">
            <v>Ярошенко Ирина/86</v>
          </cell>
          <cell r="C55" t="str">
            <v>Хотьково</v>
          </cell>
          <cell r="D55" t="str">
            <v>20.08.2014</v>
          </cell>
          <cell r="E55" t="str">
            <v>Москва</v>
          </cell>
        </row>
        <row r="56">
          <cell r="A56"/>
          <cell r="B56" t="str">
            <v>170/100/205</v>
          </cell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>
            <v>202.5</v>
          </cell>
          <cell r="B58" t="str">
            <v>Ярошенко Ирина/86</v>
          </cell>
          <cell r="C58" t="str">
            <v>Хотьково</v>
          </cell>
          <cell r="D58">
            <v>41438</v>
          </cell>
          <cell r="E58" t="str">
            <v>Москва</v>
          </cell>
        </row>
        <row r="59">
          <cell r="A59">
            <v>122.5</v>
          </cell>
          <cell r="B59" t="str">
            <v>Ярошенко Ирина/86</v>
          </cell>
          <cell r="C59" t="str">
            <v>Хотьково</v>
          </cell>
          <cell r="D59">
            <v>41438</v>
          </cell>
          <cell r="E59" t="str">
            <v>Москва</v>
          </cell>
        </row>
        <row r="60">
          <cell r="A60">
            <v>255</v>
          </cell>
          <cell r="B60" t="str">
            <v>Ярошенко Ирина/86</v>
          </cell>
          <cell r="C60" t="str">
            <v>Хотьково</v>
          </cell>
          <cell r="D60">
            <v>41438</v>
          </cell>
          <cell r="E60" t="str">
            <v>Москва</v>
          </cell>
        </row>
        <row r="61">
          <cell r="A61">
            <v>580</v>
          </cell>
          <cell r="B61" t="str">
            <v>Ярошенко Ирина/86</v>
          </cell>
          <cell r="C61" t="str">
            <v>Хотьково</v>
          </cell>
          <cell r="D61">
            <v>41438</v>
          </cell>
          <cell r="E61" t="str">
            <v>Москва</v>
          </cell>
        </row>
        <row r="62">
          <cell r="A62"/>
          <cell r="B62" t="str">
            <v>202,5/122,5/255</v>
          </cell>
          <cell r="C62"/>
          <cell r="D62"/>
          <cell r="E62"/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60</v>
          </cell>
          <cell r="B3" t="str">
            <v>Лубнина Светлана/2000</v>
          </cell>
          <cell r="C3" t="str">
            <v>Московская</v>
          </cell>
          <cell r="D3">
            <v>41202</v>
          </cell>
          <cell r="E3" t="str">
            <v>Краснодар</v>
          </cell>
        </row>
        <row r="4">
          <cell r="A4">
            <v>45</v>
          </cell>
          <cell r="B4" t="str">
            <v>Шароватова Виктория/2000</v>
          </cell>
          <cell r="C4" t="str">
            <v xml:space="preserve">Усть-Тарка </v>
          </cell>
          <cell r="D4" t="str">
            <v>04.07.2014</v>
          </cell>
          <cell r="E4" t="str">
            <v>Новосибирск</v>
          </cell>
        </row>
        <row r="5">
          <cell r="A5">
            <v>82.5</v>
          </cell>
          <cell r="B5" t="str">
            <v>Шароватова Виктория/2000</v>
          </cell>
          <cell r="C5" t="str">
            <v xml:space="preserve">Усть-Тарка </v>
          </cell>
          <cell r="D5" t="str">
            <v>04.07.2014</v>
          </cell>
          <cell r="E5" t="str">
            <v>Новосибирск</v>
          </cell>
        </row>
        <row r="6">
          <cell r="A6">
            <v>177.5</v>
          </cell>
          <cell r="B6" t="str">
            <v>Шароватова Виктория/2000</v>
          </cell>
          <cell r="C6" t="str">
            <v xml:space="preserve">Усть-Тарка </v>
          </cell>
          <cell r="D6" t="str">
            <v>04.07.2014</v>
          </cell>
          <cell r="E6" t="str">
            <v>Новосибирск</v>
          </cell>
        </row>
        <row r="7">
          <cell r="A7"/>
          <cell r="B7" t="str">
            <v>50/45/82.5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80</v>
          </cell>
          <cell r="B15" t="str">
            <v>Синельникова Олеся/93</v>
          </cell>
          <cell r="C15" t="str">
            <v>Пугачев</v>
          </cell>
          <cell r="D15">
            <v>40087</v>
          </cell>
          <cell r="E15" t="str">
            <v>Ростов</v>
          </cell>
        </row>
        <row r="16">
          <cell r="A16">
            <v>55</v>
          </cell>
          <cell r="B16" t="str">
            <v>Синельникова Олеся/93</v>
          </cell>
          <cell r="C16" t="str">
            <v>Пугачев</v>
          </cell>
          <cell r="D16">
            <v>40087</v>
          </cell>
          <cell r="E16" t="str">
            <v>Ростов</v>
          </cell>
        </row>
        <row r="17">
          <cell r="A17">
            <v>100</v>
          </cell>
          <cell r="B17" t="str">
            <v>Синельникова Олеся/93</v>
          </cell>
          <cell r="C17" t="str">
            <v>Пугачев</v>
          </cell>
          <cell r="D17">
            <v>40087</v>
          </cell>
          <cell r="E17" t="str">
            <v>Ростов</v>
          </cell>
        </row>
        <row r="18">
          <cell r="A18">
            <v>235</v>
          </cell>
          <cell r="B18" t="str">
            <v>Синельникова Олеся/93</v>
          </cell>
          <cell r="C18" t="str">
            <v>Пугачев</v>
          </cell>
          <cell r="D18">
            <v>40087</v>
          </cell>
          <cell r="E18" t="str">
            <v>Ростов</v>
          </cell>
        </row>
        <row r="19">
          <cell r="A19"/>
          <cell r="B19" t="str">
            <v>80/55/100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90</v>
          </cell>
          <cell r="B21" t="str">
            <v>Saydentsal Anastasiya/98</v>
          </cell>
          <cell r="C21" t="str">
            <v>Новосибирск</v>
          </cell>
          <cell r="D21" t="str">
            <v>04.07.2014</v>
          </cell>
          <cell r="E21" t="str">
            <v>Новосибирск</v>
          </cell>
        </row>
        <row r="22">
          <cell r="A22">
            <v>52.5</v>
          </cell>
          <cell r="B22" t="str">
            <v>Saydentsal Anastasiya/98</v>
          </cell>
          <cell r="C22" t="str">
            <v>Новосибирск</v>
          </cell>
          <cell r="D22" t="str">
            <v>04.07.2014</v>
          </cell>
          <cell r="E22" t="str">
            <v>Новосибирск</v>
          </cell>
        </row>
        <row r="23">
          <cell r="A23">
            <v>100</v>
          </cell>
          <cell r="B23" t="str">
            <v>Синельникова Олеся/93</v>
          </cell>
          <cell r="C23" t="str">
            <v>Пугачев</v>
          </cell>
          <cell r="D23">
            <v>39870</v>
          </cell>
          <cell r="E23" t="str">
            <v>Челябинск</v>
          </cell>
        </row>
        <row r="24">
          <cell r="A24">
            <v>235</v>
          </cell>
          <cell r="B24" t="str">
            <v>Saydentsal Anastasiya/98</v>
          </cell>
          <cell r="C24" t="str">
            <v>Новосибирск</v>
          </cell>
          <cell r="D24" t="str">
            <v>04.07.2014</v>
          </cell>
          <cell r="E24" t="str">
            <v>Новосибирск</v>
          </cell>
        </row>
        <row r="25">
          <cell r="A25"/>
          <cell r="B25" t="str">
            <v>90/52.5/92.5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85</v>
          </cell>
          <cell r="B27" t="str">
            <v>Шинкарева Елизавета/98</v>
          </cell>
          <cell r="C27" t="str">
            <v>Междуреченск</v>
          </cell>
          <cell r="D27">
            <v>41502</v>
          </cell>
          <cell r="E27" t="str">
            <v>Новосибирск</v>
          </cell>
        </row>
        <row r="28">
          <cell r="A28">
            <v>62.5</v>
          </cell>
          <cell r="B28" t="str">
            <v>Шинкарева Елизавета/98</v>
          </cell>
          <cell r="C28" t="str">
            <v>Междуреченск</v>
          </cell>
          <cell r="D28">
            <v>41502</v>
          </cell>
          <cell r="E28" t="str">
            <v>Новосибирск</v>
          </cell>
        </row>
        <row r="29">
          <cell r="A29">
            <v>105</v>
          </cell>
          <cell r="B29" t="str">
            <v>Шинкарева Елизавета/98</v>
          </cell>
          <cell r="C29" t="str">
            <v>Междуреченск</v>
          </cell>
          <cell r="D29">
            <v>41502</v>
          </cell>
          <cell r="E29" t="str">
            <v>Новосибирск</v>
          </cell>
        </row>
        <row r="30">
          <cell r="A30">
            <v>252.5</v>
          </cell>
          <cell r="B30" t="str">
            <v>Шинкарева Елизавета/98</v>
          </cell>
          <cell r="C30" t="str">
            <v>Междуреченск</v>
          </cell>
          <cell r="D30">
            <v>41502</v>
          </cell>
          <cell r="E30" t="str">
            <v>Новосибирск</v>
          </cell>
        </row>
        <row r="31">
          <cell r="A31"/>
          <cell r="B31" t="str">
            <v>85/62,5/105</v>
          </cell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>
            <v>82.5</v>
          </cell>
          <cell r="B33" t="str">
            <v>Шинкарева Елизавета/98</v>
          </cell>
          <cell r="C33" t="str">
            <v>Междуреченск</v>
          </cell>
          <cell r="D33">
            <v>41017</v>
          </cell>
          <cell r="E33" t="str">
            <v>Ростов</v>
          </cell>
        </row>
        <row r="34">
          <cell r="A34">
            <v>52.5</v>
          </cell>
          <cell r="B34" t="str">
            <v>Шинкарева Елизавета/98</v>
          </cell>
          <cell r="C34" t="str">
            <v>Междуреченск</v>
          </cell>
          <cell r="D34">
            <v>41017</v>
          </cell>
          <cell r="E34" t="str">
            <v>Ростов</v>
          </cell>
        </row>
        <row r="35">
          <cell r="A35">
            <v>90</v>
          </cell>
          <cell r="B35" t="str">
            <v>Кудрявцева Зоя/92</v>
          </cell>
          <cell r="C35"/>
          <cell r="D35">
            <v>39432</v>
          </cell>
          <cell r="E35" t="str">
            <v>Пушкино</v>
          </cell>
        </row>
        <row r="36">
          <cell r="A36">
            <v>215</v>
          </cell>
          <cell r="B36" t="str">
            <v>Шинкарева Елизавета/98</v>
          </cell>
          <cell r="C36" t="str">
            <v>Междуреченск</v>
          </cell>
          <cell r="D36">
            <v>41017</v>
          </cell>
          <cell r="E36" t="str">
            <v>Ростов</v>
          </cell>
        </row>
        <row r="37">
          <cell r="A37"/>
          <cell r="B37" t="str">
            <v>82,5/52,5/80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2">
        <row r="1">
          <cell r="B1" t="str">
            <v>ДЕВУШКИ  (16 - 17)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52.5</v>
          </cell>
          <cell r="B3" t="str">
            <v>Белых Алевтина/94</v>
          </cell>
          <cell r="C3" t="str">
            <v>Губаха</v>
          </cell>
          <cell r="D3">
            <v>40408</v>
          </cell>
          <cell r="E3" t="str">
            <v>Москва</v>
          </cell>
        </row>
        <row r="4">
          <cell r="A4">
            <v>27.5</v>
          </cell>
          <cell r="B4" t="str">
            <v>Белых Алевтина/94</v>
          </cell>
          <cell r="C4" t="str">
            <v>Губаха</v>
          </cell>
          <cell r="D4">
            <v>40408</v>
          </cell>
          <cell r="E4" t="str">
            <v>Москва</v>
          </cell>
        </row>
        <row r="5">
          <cell r="A5">
            <v>62.5</v>
          </cell>
          <cell r="B5" t="str">
            <v>Белых Алевтина/94</v>
          </cell>
          <cell r="C5" t="str">
            <v>Губаха</v>
          </cell>
          <cell r="D5">
            <v>40408</v>
          </cell>
          <cell r="E5" t="str">
            <v>Москва</v>
          </cell>
        </row>
        <row r="6">
          <cell r="A6">
            <v>140</v>
          </cell>
          <cell r="B6" t="str">
            <v>Белых Алевтина/94</v>
          </cell>
          <cell r="C6" t="str">
            <v>Губаха</v>
          </cell>
          <cell r="D6">
            <v>40408</v>
          </cell>
          <cell r="E6" t="str">
            <v>Москва</v>
          </cell>
        </row>
        <row r="7">
          <cell r="A7"/>
          <cell r="B7" t="str">
            <v>52,5/27,5/60,5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80</v>
          </cell>
          <cell r="B9" t="str">
            <v>Деккерт Елена/97</v>
          </cell>
          <cell r="C9" t="str">
            <v>Барнаул</v>
          </cell>
          <cell r="D9" t="str">
            <v>20.08.2014</v>
          </cell>
          <cell r="E9" t="str">
            <v>Москва</v>
          </cell>
        </row>
        <row r="10">
          <cell r="A10">
            <v>45</v>
          </cell>
          <cell r="B10" t="str">
            <v>Деккерт Елена/97</v>
          </cell>
          <cell r="C10" t="str">
            <v>Барнаул</v>
          </cell>
          <cell r="D10" t="str">
            <v>20.08.2014</v>
          </cell>
          <cell r="E10" t="str">
            <v>Москва</v>
          </cell>
        </row>
        <row r="11">
          <cell r="A11">
            <v>95</v>
          </cell>
          <cell r="B11" t="str">
            <v>Романчикова Мария/95</v>
          </cell>
          <cell r="C11" t="str">
            <v>Владикавказ</v>
          </cell>
          <cell r="D11">
            <v>41202</v>
          </cell>
          <cell r="E11" t="str">
            <v>Краснодар</v>
          </cell>
        </row>
        <row r="12">
          <cell r="A12">
            <v>205</v>
          </cell>
          <cell r="B12" t="str">
            <v>Деккерт Елена/97</v>
          </cell>
          <cell r="C12" t="str">
            <v>Барнаул</v>
          </cell>
          <cell r="D12" t="str">
            <v>20.08.2014</v>
          </cell>
          <cell r="E12" t="str">
            <v>Москва</v>
          </cell>
        </row>
        <row r="13">
          <cell r="A13"/>
          <cell r="B13" t="str">
            <v>80/45/80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92.5</v>
          </cell>
          <cell r="B15" t="str">
            <v>Марковская Анастасия/97</v>
          </cell>
          <cell r="C15" t="str">
            <v>Алексеевка</v>
          </cell>
          <cell r="D15" t="str">
            <v>20.08.2014</v>
          </cell>
          <cell r="E15" t="str">
            <v>Москва</v>
          </cell>
        </row>
        <row r="16">
          <cell r="A16">
            <v>52.5</v>
          </cell>
          <cell r="B16" t="str">
            <v>Реутова Надежда/93</v>
          </cell>
          <cell r="C16" t="str">
            <v>Лесной</v>
          </cell>
          <cell r="D16">
            <v>40087</v>
          </cell>
          <cell r="E16" t="str">
            <v>Ростов</v>
          </cell>
        </row>
        <row r="17">
          <cell r="A17">
            <v>110</v>
          </cell>
          <cell r="B17" t="str">
            <v>Дзаногова Зарина/95</v>
          </cell>
          <cell r="C17" t="str">
            <v>Владикавказ</v>
          </cell>
          <cell r="D17">
            <v>41017</v>
          </cell>
          <cell r="E17" t="str">
            <v>Ростов</v>
          </cell>
        </row>
        <row r="18">
          <cell r="A18">
            <v>247.5</v>
          </cell>
          <cell r="B18" t="str">
            <v>Реутова Надежда/93</v>
          </cell>
          <cell r="C18" t="str">
            <v>Лесной</v>
          </cell>
          <cell r="D18">
            <v>40087</v>
          </cell>
          <cell r="E18" t="str">
            <v>Ростов</v>
          </cell>
        </row>
        <row r="19">
          <cell r="A19"/>
          <cell r="B19" t="str">
            <v>90/52,5/105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82.5</v>
          </cell>
          <cell r="B21" t="str">
            <v>Кощеева Диана/96</v>
          </cell>
          <cell r="C21" t="str">
            <v>Ростов</v>
          </cell>
          <cell r="D21" t="str">
            <v>29.05.2014</v>
          </cell>
          <cell r="E21" t="str">
            <v xml:space="preserve">Курск </v>
          </cell>
        </row>
        <row r="22">
          <cell r="A22">
            <v>57.5</v>
          </cell>
          <cell r="B22" t="str">
            <v>Тухватуллина Дания/96</v>
          </cell>
          <cell r="C22" t="str">
            <v>Барнаул</v>
          </cell>
          <cell r="D22">
            <v>41137</v>
          </cell>
          <cell r="E22" t="str">
            <v>Новосибирск</v>
          </cell>
        </row>
        <row r="23">
          <cell r="A23">
            <v>108</v>
          </cell>
          <cell r="B23" t="str">
            <v>Кощеева Диана/96</v>
          </cell>
          <cell r="C23" t="str">
            <v>Ростов</v>
          </cell>
          <cell r="D23" t="str">
            <v>29.05.2014</v>
          </cell>
          <cell r="E23" t="str">
            <v xml:space="preserve">Курск </v>
          </cell>
        </row>
        <row r="24">
          <cell r="A24">
            <v>235</v>
          </cell>
          <cell r="B24" t="str">
            <v>Тухватуллина Дания/96</v>
          </cell>
          <cell r="C24" t="str">
            <v>Барнаул</v>
          </cell>
          <cell r="D24">
            <v>41137</v>
          </cell>
          <cell r="E24" t="str">
            <v>Новосибирск</v>
          </cell>
        </row>
        <row r="25">
          <cell r="A25"/>
          <cell r="B25" t="str">
            <v>70/57,5/107,5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100</v>
          </cell>
          <cell r="B27" t="str">
            <v>Шинкарева Елизавета/98</v>
          </cell>
          <cell r="C27" t="str">
            <v>Междуреченск</v>
          </cell>
          <cell r="D27" t="str">
            <v>04.07.2014</v>
          </cell>
          <cell r="E27" t="str">
            <v>Новосибирск</v>
          </cell>
        </row>
        <row r="28">
          <cell r="A28">
            <v>65</v>
          </cell>
          <cell r="B28" t="str">
            <v>Шинкарева Елизавета/98</v>
          </cell>
          <cell r="C28" t="str">
            <v>Междуреченск</v>
          </cell>
          <cell r="D28" t="str">
            <v>04.07.2014</v>
          </cell>
          <cell r="E28" t="str">
            <v>Новосибирск</v>
          </cell>
        </row>
        <row r="29">
          <cell r="A29">
            <v>120</v>
          </cell>
          <cell r="B29" t="str">
            <v>Шинкарева Елизавета/98</v>
          </cell>
          <cell r="C29" t="str">
            <v>Междуреченск</v>
          </cell>
          <cell r="D29" t="str">
            <v>20.08.2014</v>
          </cell>
          <cell r="E29" t="str">
            <v>Москва</v>
          </cell>
        </row>
        <row r="30">
          <cell r="A30">
            <v>285</v>
          </cell>
          <cell r="B30" t="str">
            <v>Шинкарева Елизавета/98</v>
          </cell>
          <cell r="C30" t="str">
            <v>Междуреченск</v>
          </cell>
          <cell r="D30" t="str">
            <v>20.08.2014</v>
          </cell>
          <cell r="E30" t="str">
            <v>Москва</v>
          </cell>
        </row>
        <row r="31">
          <cell r="A31"/>
          <cell r="B31" t="str">
            <v>100/65/120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97.5</v>
          </cell>
          <cell r="B33" t="str">
            <v>Ерохина Мария/95</v>
          </cell>
          <cell r="C33" t="str">
            <v>Петрозаводск</v>
          </cell>
          <cell r="D33">
            <v>41215</v>
          </cell>
          <cell r="E33" t="str">
            <v>Вологда</v>
          </cell>
        </row>
        <row r="34">
          <cell r="A34">
            <v>72.5</v>
          </cell>
          <cell r="B34" t="str">
            <v>Ерохина Мария/95</v>
          </cell>
          <cell r="C34" t="str">
            <v>Петрозаводск</v>
          </cell>
          <cell r="D34">
            <v>41215</v>
          </cell>
          <cell r="E34" t="str">
            <v>Вологда</v>
          </cell>
        </row>
        <row r="35">
          <cell r="A35">
            <v>110</v>
          </cell>
          <cell r="B35" t="str">
            <v>Ерохина Мария/95</v>
          </cell>
          <cell r="C35" t="str">
            <v>Петрозаводск</v>
          </cell>
          <cell r="D35">
            <v>41215</v>
          </cell>
          <cell r="E35" t="str">
            <v>Вологда</v>
          </cell>
        </row>
        <row r="36">
          <cell r="A36">
            <v>280</v>
          </cell>
          <cell r="B36" t="str">
            <v>Ерохина Мария/95</v>
          </cell>
          <cell r="C36" t="str">
            <v>Петрозаводск</v>
          </cell>
          <cell r="D36">
            <v>41215</v>
          </cell>
          <cell r="E36" t="str">
            <v>Вологда</v>
          </cell>
        </row>
        <row r="37">
          <cell r="A37"/>
          <cell r="B37" t="str">
            <v>97,5/72,5/110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55.5</v>
          </cell>
          <cell r="B3" t="str">
            <v>Енина Наталья/96</v>
          </cell>
          <cell r="C3" t="str">
            <v>Курск</v>
          </cell>
          <cell r="D3" t="str">
            <v>29.05.2014</v>
          </cell>
          <cell r="E3" t="str">
            <v>Курск</v>
          </cell>
        </row>
        <row r="4">
          <cell r="A4">
            <v>37.5</v>
          </cell>
          <cell r="B4" t="str">
            <v>Романова Екатерина/90</v>
          </cell>
          <cell r="C4" t="str">
            <v>Екатеринбург</v>
          </cell>
          <cell r="D4">
            <v>40089</v>
          </cell>
          <cell r="E4" t="str">
            <v>Екатеринбург</v>
          </cell>
        </row>
        <row r="5">
          <cell r="A5">
            <v>65.5</v>
          </cell>
          <cell r="B5" t="str">
            <v>Енина Наталья/96</v>
          </cell>
          <cell r="C5" t="str">
            <v>Курск</v>
          </cell>
          <cell r="D5" t="str">
            <v>29.05.2014</v>
          </cell>
          <cell r="E5" t="str">
            <v>Курск</v>
          </cell>
        </row>
        <row r="6">
          <cell r="A6">
            <v>152.5</v>
          </cell>
          <cell r="B6" t="str">
            <v>Романова Екатерина/90</v>
          </cell>
          <cell r="C6" t="str">
            <v>Екатеринбург</v>
          </cell>
          <cell r="D6">
            <v>40089</v>
          </cell>
          <cell r="E6" t="str">
            <v>Екатеринбург</v>
          </cell>
        </row>
        <row r="7">
          <cell r="A7"/>
          <cell r="B7" t="str">
            <v>55/37,5/60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97.5</v>
          </cell>
          <cell r="B9" t="str">
            <v>Мымрина Анастасия/90</v>
          </cell>
          <cell r="C9" t="str">
            <v>Березники</v>
          </cell>
          <cell r="D9">
            <v>40087</v>
          </cell>
          <cell r="E9" t="str">
            <v xml:space="preserve">Ростов </v>
          </cell>
        </row>
        <row r="10">
          <cell r="A10">
            <v>62.5</v>
          </cell>
          <cell r="B10" t="str">
            <v>Мымрина Анастасия/90</v>
          </cell>
          <cell r="C10" t="str">
            <v>Березники</v>
          </cell>
          <cell r="D10">
            <v>40087</v>
          </cell>
          <cell r="E10" t="str">
            <v xml:space="preserve">Ростов </v>
          </cell>
        </row>
        <row r="11">
          <cell r="A11">
            <v>130</v>
          </cell>
          <cell r="B11" t="str">
            <v>Мымрина Анастасия/90</v>
          </cell>
          <cell r="C11" t="str">
            <v>Березники</v>
          </cell>
          <cell r="D11">
            <v>40087</v>
          </cell>
          <cell r="E11" t="str">
            <v xml:space="preserve">Ростов </v>
          </cell>
        </row>
        <row r="12">
          <cell r="A12">
            <v>290</v>
          </cell>
          <cell r="B12" t="str">
            <v>Мымрина Анастасия/90</v>
          </cell>
          <cell r="C12" t="str">
            <v>Березники</v>
          </cell>
          <cell r="D12">
            <v>40087</v>
          </cell>
          <cell r="E12" t="str">
            <v xml:space="preserve">Ростов </v>
          </cell>
        </row>
        <row r="13">
          <cell r="A13"/>
          <cell r="B13" t="str">
            <v>97,5-62,5-130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100</v>
          </cell>
          <cell r="B15" t="str">
            <v>Мымрина Анастасия/90</v>
          </cell>
          <cell r="C15" t="str">
            <v>Березники</v>
          </cell>
          <cell r="D15">
            <v>40031</v>
          </cell>
          <cell r="E15" t="str">
            <v>Курск</v>
          </cell>
        </row>
        <row r="16">
          <cell r="A16">
            <v>62.5</v>
          </cell>
          <cell r="B16" t="str">
            <v>Мымрина Анастасия/90</v>
          </cell>
          <cell r="C16" t="str">
            <v>Березники</v>
          </cell>
          <cell r="D16">
            <v>40031</v>
          </cell>
          <cell r="E16" t="str">
            <v>Курск</v>
          </cell>
        </row>
        <row r="17">
          <cell r="A17">
            <v>125</v>
          </cell>
          <cell r="B17" t="str">
            <v>Мымрина Анастасия/90</v>
          </cell>
          <cell r="C17" t="str">
            <v>Березники</v>
          </cell>
          <cell r="D17">
            <v>40031</v>
          </cell>
          <cell r="E17" t="str">
            <v>Курск</v>
          </cell>
        </row>
        <row r="18">
          <cell r="A18">
            <v>287.5</v>
          </cell>
          <cell r="B18" t="str">
            <v>Мымрина Анастасия/90</v>
          </cell>
          <cell r="C18" t="str">
            <v>Березники</v>
          </cell>
          <cell r="D18">
            <v>40031</v>
          </cell>
          <cell r="E18" t="str">
            <v>Курск</v>
          </cell>
        </row>
        <row r="19">
          <cell r="A19"/>
          <cell r="B19" t="str">
            <v>100/62,5/125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117.5</v>
          </cell>
          <cell r="B21" t="str">
            <v>Спирина Дарья/95</v>
          </cell>
          <cell r="C21" t="str">
            <v>Балашов</v>
          </cell>
          <cell r="D21" t="str">
            <v>20.08.2014</v>
          </cell>
          <cell r="E21" t="str">
            <v>Москва</v>
          </cell>
        </row>
        <row r="22">
          <cell r="A22">
            <v>67.5</v>
          </cell>
          <cell r="B22" t="str">
            <v>Спирина Дарья/95</v>
          </cell>
          <cell r="C22" t="str">
            <v>Балашов</v>
          </cell>
          <cell r="D22" t="str">
            <v>20.08.2014</v>
          </cell>
          <cell r="E22" t="str">
            <v>Москва</v>
          </cell>
        </row>
        <row r="23">
          <cell r="A23">
            <v>145</v>
          </cell>
          <cell r="B23" t="str">
            <v>Спирина Дарья/95</v>
          </cell>
          <cell r="C23" t="str">
            <v>Балашов</v>
          </cell>
          <cell r="D23" t="str">
            <v>20.08.2014</v>
          </cell>
          <cell r="E23" t="str">
            <v>Москва</v>
          </cell>
        </row>
        <row r="24">
          <cell r="A24">
            <v>327.5</v>
          </cell>
          <cell r="B24" t="str">
            <v>Спирина Дарья/95</v>
          </cell>
          <cell r="C24" t="str">
            <v>Балашов</v>
          </cell>
          <cell r="D24" t="str">
            <v>20.08.2014</v>
          </cell>
          <cell r="E24" t="str">
            <v>Москва</v>
          </cell>
        </row>
        <row r="25">
          <cell r="A25"/>
          <cell r="B25" t="str">
            <v>115/67.5/145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120</v>
          </cell>
          <cell r="B27" t="str">
            <v>Котлярова Татьяна/94</v>
          </cell>
          <cell r="C27" t="str">
            <v>Краснодар</v>
          </cell>
          <cell r="D27" t="str">
            <v>29.05.2014</v>
          </cell>
          <cell r="E27" t="str">
            <v>Курск</v>
          </cell>
        </row>
        <row r="28">
          <cell r="A28">
            <v>67.5</v>
          </cell>
          <cell r="B28" t="str">
            <v>Котлярова Татьяна/94</v>
          </cell>
          <cell r="C28" t="str">
            <v>Краснодар</v>
          </cell>
          <cell r="D28" t="str">
            <v>29.05.2014</v>
          </cell>
          <cell r="E28" t="str">
            <v>Курск</v>
          </cell>
        </row>
        <row r="29">
          <cell r="A29">
            <v>147.5</v>
          </cell>
          <cell r="B29" t="str">
            <v>Котлярова Татьяна/94</v>
          </cell>
          <cell r="C29" t="str">
            <v>Краснодар</v>
          </cell>
          <cell r="D29" t="str">
            <v>29.05.2014</v>
          </cell>
          <cell r="E29" t="str">
            <v>Курск</v>
          </cell>
        </row>
        <row r="30">
          <cell r="A30">
            <v>335</v>
          </cell>
          <cell r="B30" t="str">
            <v>Котлярова Татьяна/94</v>
          </cell>
          <cell r="C30" t="str">
            <v>Краснодар</v>
          </cell>
          <cell r="D30" t="str">
            <v>29.05.2014</v>
          </cell>
          <cell r="E30" t="str">
            <v>Курск</v>
          </cell>
        </row>
        <row r="31">
          <cell r="A31"/>
          <cell r="B31" t="str">
            <v>120/67.5/147.5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97.5</v>
          </cell>
          <cell r="B33" t="str">
            <v>Наам Амалия/91</v>
          </cell>
          <cell r="C33" t="str">
            <v>Нижний Тагил</v>
          </cell>
          <cell r="D33" t="str">
            <v>08.02.2014</v>
          </cell>
          <cell r="E33" t="str">
            <v>Екатеринбург</v>
          </cell>
        </row>
        <row r="34">
          <cell r="A34">
            <v>70</v>
          </cell>
          <cell r="B34" t="str">
            <v>Наам Амалия/91</v>
          </cell>
          <cell r="C34" t="str">
            <v>Нижний Тагил</v>
          </cell>
          <cell r="D34" t="str">
            <v>08.02.2014</v>
          </cell>
          <cell r="E34" t="str">
            <v>Екатеринбург</v>
          </cell>
        </row>
        <row r="35">
          <cell r="A35">
            <v>105</v>
          </cell>
          <cell r="B35" t="str">
            <v>Наам Амалия/91</v>
          </cell>
          <cell r="C35" t="str">
            <v>Нижний Тагил</v>
          </cell>
          <cell r="D35" t="str">
            <v>08.02.2014</v>
          </cell>
          <cell r="E35" t="str">
            <v>Екатеринбург</v>
          </cell>
        </row>
        <row r="36">
          <cell r="A36">
            <v>272.5</v>
          </cell>
          <cell r="B36" t="str">
            <v>Наам Амалия/91</v>
          </cell>
          <cell r="C36" t="str">
            <v>Нижний Тагил</v>
          </cell>
          <cell r="D36" t="str">
            <v>08.02.2014</v>
          </cell>
          <cell r="E36" t="str">
            <v>Екатеринбург</v>
          </cell>
        </row>
        <row r="37">
          <cell r="A37"/>
          <cell r="B37" t="str">
            <v>97.5/70/105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100</v>
          </cell>
          <cell r="B39" t="str">
            <v>Сотова Ирина/92</v>
          </cell>
          <cell r="C39" t="str">
            <v>Костромская</v>
          </cell>
          <cell r="D39">
            <v>40689</v>
          </cell>
          <cell r="E39" t="str">
            <v>Хотьково</v>
          </cell>
        </row>
        <row r="40">
          <cell r="A40">
            <v>45</v>
          </cell>
          <cell r="B40" t="str">
            <v>Сотова Ирина/92</v>
          </cell>
          <cell r="C40" t="str">
            <v>Костромская</v>
          </cell>
          <cell r="D40">
            <v>40689</v>
          </cell>
          <cell r="E40" t="str">
            <v>Хотьково</v>
          </cell>
        </row>
        <row r="41">
          <cell r="A41">
            <v>115</v>
          </cell>
          <cell r="B41" t="str">
            <v>Сотова Ирина/92</v>
          </cell>
          <cell r="C41" t="str">
            <v>Костромская</v>
          </cell>
          <cell r="D41">
            <v>40689</v>
          </cell>
          <cell r="E41" t="str">
            <v>Хотьково</v>
          </cell>
        </row>
        <row r="42">
          <cell r="A42">
            <v>260</v>
          </cell>
          <cell r="B42" t="str">
            <v>Сотова Ирина/92</v>
          </cell>
          <cell r="C42" t="str">
            <v>Костромская</v>
          </cell>
          <cell r="D42">
            <v>40689</v>
          </cell>
          <cell r="E42" t="str">
            <v>Хотьково</v>
          </cell>
        </row>
        <row r="43">
          <cell r="A43"/>
          <cell r="B43" t="str">
            <v>100/45/115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145</v>
          </cell>
          <cell r="B45" t="str">
            <v>Зимина Каролина/94</v>
          </cell>
          <cell r="C45" t="str">
            <v>Буй</v>
          </cell>
          <cell r="D45">
            <v>41342</v>
          </cell>
          <cell r="E45" t="str">
            <v>Вологда</v>
          </cell>
        </row>
        <row r="46">
          <cell r="A46">
            <v>85</v>
          </cell>
          <cell r="B46" t="str">
            <v>Зимина Каролина/94</v>
          </cell>
          <cell r="C46" t="str">
            <v>Буй</v>
          </cell>
          <cell r="D46">
            <v>41342</v>
          </cell>
          <cell r="E46" t="str">
            <v>Вологда</v>
          </cell>
        </row>
        <row r="47">
          <cell r="A47">
            <v>145</v>
          </cell>
          <cell r="B47" t="str">
            <v>Зимина Каролина/94</v>
          </cell>
          <cell r="C47" t="str">
            <v>Буй</v>
          </cell>
          <cell r="D47">
            <v>41342</v>
          </cell>
          <cell r="E47" t="str">
            <v>Вологда</v>
          </cell>
        </row>
        <row r="48">
          <cell r="A48">
            <v>375</v>
          </cell>
          <cell r="B48" t="str">
            <v>Зимина Каролина/94</v>
          </cell>
          <cell r="C48" t="str">
            <v>Буй</v>
          </cell>
          <cell r="D48">
            <v>41342</v>
          </cell>
          <cell r="E48" t="str">
            <v>Вологда</v>
          </cell>
        </row>
        <row r="49">
          <cell r="A49"/>
          <cell r="B49" t="str">
            <v>145/85/145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4">
        <row r="1">
          <cell r="C1"/>
          <cell r="D1"/>
        </row>
        <row r="2">
          <cell r="A2">
            <v>44</v>
          </cell>
          <cell r="B2"/>
          <cell r="C2"/>
          <cell r="D2"/>
          <cell r="E2"/>
        </row>
        <row r="3">
          <cell r="A3">
            <v>55</v>
          </cell>
          <cell r="B3" t="str">
            <v>Мединцева Кристина/91</v>
          </cell>
          <cell r="C3" t="str">
            <v>Ставрополь</v>
          </cell>
          <cell r="D3">
            <v>41368</v>
          </cell>
          <cell r="E3" t="str">
            <v>Краснодар</v>
          </cell>
        </row>
        <row r="4">
          <cell r="A4">
            <v>30</v>
          </cell>
          <cell r="B4" t="str">
            <v>Мединцева Кристина/91</v>
          </cell>
          <cell r="C4" t="str">
            <v>Ставрополь</v>
          </cell>
          <cell r="D4">
            <v>41368</v>
          </cell>
          <cell r="E4" t="str">
            <v>Краснодар</v>
          </cell>
        </row>
        <row r="5">
          <cell r="A5">
            <v>70</v>
          </cell>
          <cell r="B5" t="str">
            <v>Мединцева Кристина/91</v>
          </cell>
          <cell r="C5" t="str">
            <v>Ставрополь</v>
          </cell>
          <cell r="D5">
            <v>41368</v>
          </cell>
          <cell r="E5" t="str">
            <v>Краснодар</v>
          </cell>
        </row>
        <row r="6">
          <cell r="A6">
            <v>155</v>
          </cell>
          <cell r="B6" t="str">
            <v>Мединцева Кристина/91</v>
          </cell>
          <cell r="C6" t="str">
            <v>Ставрополь</v>
          </cell>
          <cell r="D6">
            <v>41368</v>
          </cell>
          <cell r="E6" t="str">
            <v>Краснодар</v>
          </cell>
        </row>
        <row r="7">
          <cell r="A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115</v>
          </cell>
          <cell r="B15" t="str">
            <v>Курпатова Виктория/92</v>
          </cell>
          <cell r="C15" t="str">
            <v>Ачинск</v>
          </cell>
          <cell r="D15" t="str">
            <v>04.07.2014</v>
          </cell>
          <cell r="E15" t="str">
            <v>Новосибирск</v>
          </cell>
        </row>
        <row r="16">
          <cell r="A16">
            <v>70</v>
          </cell>
          <cell r="B16" t="str">
            <v>Курпатова Виктория/92</v>
          </cell>
          <cell r="C16" t="str">
            <v>Ачинск</v>
          </cell>
          <cell r="D16" t="str">
            <v>04.07.2014</v>
          </cell>
          <cell r="E16" t="str">
            <v>Новосибирск</v>
          </cell>
        </row>
        <row r="17">
          <cell r="A17">
            <v>110</v>
          </cell>
          <cell r="B17" t="str">
            <v>Зотова Олеся/91</v>
          </cell>
          <cell r="C17" t="str">
            <v>Саратов</v>
          </cell>
          <cell r="D17">
            <v>41215</v>
          </cell>
          <cell r="E17" t="str">
            <v>Волгоград</v>
          </cell>
        </row>
        <row r="18">
          <cell r="A18">
            <v>295</v>
          </cell>
          <cell r="B18" t="str">
            <v>Курпатова Виктория/92</v>
          </cell>
          <cell r="C18" t="str">
            <v>Ачинск</v>
          </cell>
          <cell r="D18" t="str">
            <v>04.07.2014</v>
          </cell>
          <cell r="E18" t="str">
            <v>Новосибирск</v>
          </cell>
        </row>
        <row r="19">
          <cell r="A19"/>
          <cell r="B19" t="str">
            <v>115/70/110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105</v>
          </cell>
          <cell r="B21" t="str">
            <v>Сотникова Алена/89</v>
          </cell>
          <cell r="C21" t="str">
            <v>Волгоград</v>
          </cell>
          <cell r="D21">
            <v>41495</v>
          </cell>
          <cell r="E21" t="str">
            <v>Курск</v>
          </cell>
        </row>
        <row r="22">
          <cell r="A22">
            <v>62.5</v>
          </cell>
          <cell r="B22" t="str">
            <v>Сотникова Алена/89</v>
          </cell>
          <cell r="C22" t="str">
            <v>Волгоград</v>
          </cell>
          <cell r="D22">
            <v>41017</v>
          </cell>
          <cell r="E22" t="str">
            <v xml:space="preserve">Ростов </v>
          </cell>
        </row>
        <row r="23">
          <cell r="A23">
            <v>130</v>
          </cell>
          <cell r="B23" t="str">
            <v>Чуднова Кристина/94</v>
          </cell>
          <cell r="C23" t="str">
            <v>Москва</v>
          </cell>
          <cell r="D23" t="str">
            <v>20.08.2014</v>
          </cell>
          <cell r="E23" t="str">
            <v>Москва</v>
          </cell>
        </row>
        <row r="24">
          <cell r="A24">
            <v>287.5</v>
          </cell>
          <cell r="B24" t="str">
            <v>Сотникова Алена/89</v>
          </cell>
          <cell r="C24" t="str">
            <v>Волгоград</v>
          </cell>
          <cell r="D24">
            <v>41017</v>
          </cell>
          <cell r="E24" t="str">
            <v xml:space="preserve">Ростов </v>
          </cell>
        </row>
        <row r="25">
          <cell r="A25"/>
          <cell r="B25" t="str">
            <v>100/62,5/125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107.5</v>
          </cell>
          <cell r="B27" t="str">
            <v>Колесникова Лариса/90</v>
          </cell>
          <cell r="C27" t="str">
            <v>Москва</v>
          </cell>
          <cell r="D27">
            <v>41618</v>
          </cell>
          <cell r="E27" t="str">
            <v>Курск</v>
          </cell>
        </row>
        <row r="28">
          <cell r="A28">
            <v>77.5</v>
          </cell>
          <cell r="B28" t="str">
            <v>Букина Валерия/90</v>
          </cell>
          <cell r="C28" t="str">
            <v>Саратов</v>
          </cell>
          <cell r="D28">
            <v>40767</v>
          </cell>
          <cell r="E28" t="str">
            <v>Курск</v>
          </cell>
        </row>
        <row r="29">
          <cell r="A29">
            <v>150</v>
          </cell>
          <cell r="B29" t="str">
            <v>Букина Валерия/90</v>
          </cell>
          <cell r="C29" t="str">
            <v>Саратов</v>
          </cell>
          <cell r="D29">
            <v>40767</v>
          </cell>
          <cell r="E29" t="str">
            <v>Курск</v>
          </cell>
        </row>
        <row r="30">
          <cell r="A30">
            <v>327.5</v>
          </cell>
          <cell r="B30" t="str">
            <v>Букина Валерия/90</v>
          </cell>
          <cell r="C30" t="str">
            <v>Саратов</v>
          </cell>
          <cell r="D30">
            <v>40813</v>
          </cell>
          <cell r="E30" t="str">
            <v>Екатеринбург</v>
          </cell>
        </row>
        <row r="31">
          <cell r="A31"/>
          <cell r="B31" t="str">
            <v>102,5/75/150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107.5</v>
          </cell>
          <cell r="B33" t="str">
            <v>Малышева Анна/87</v>
          </cell>
          <cell r="C33"/>
          <cell r="D33">
            <v>39310</v>
          </cell>
          <cell r="E33" t="str">
            <v>Курск</v>
          </cell>
        </row>
        <row r="34">
          <cell r="A34">
            <v>65</v>
          </cell>
          <cell r="B34" t="str">
            <v>Масленникова Алена/91</v>
          </cell>
          <cell r="C34" t="str">
            <v>Новороссийск</v>
          </cell>
          <cell r="D34" t="str">
            <v>20.07.2014</v>
          </cell>
          <cell r="E34" t="str">
            <v>Краснодар</v>
          </cell>
        </row>
        <row r="35">
          <cell r="A35">
            <v>140</v>
          </cell>
          <cell r="B35" t="str">
            <v>Малышева Анна/87</v>
          </cell>
          <cell r="C35"/>
          <cell r="D35">
            <v>39310</v>
          </cell>
          <cell r="E35" t="str">
            <v>Курск</v>
          </cell>
        </row>
        <row r="36">
          <cell r="A36">
            <v>305</v>
          </cell>
          <cell r="B36" t="str">
            <v>Малышева Анна/87</v>
          </cell>
          <cell r="C36"/>
          <cell r="D36">
            <v>39310</v>
          </cell>
          <cell r="E36" t="str">
            <v>Курск</v>
          </cell>
        </row>
        <row r="37">
          <cell r="A37"/>
          <cell r="B37" t="str">
            <v>107.5/57.5/140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97.5</v>
          </cell>
          <cell r="B39" t="str">
            <v>Семенова Юлия/88</v>
          </cell>
          <cell r="C39" t="str">
            <v>Курск</v>
          </cell>
          <cell r="D39">
            <v>40523</v>
          </cell>
          <cell r="E39" t="str">
            <v>Курск</v>
          </cell>
        </row>
        <row r="40">
          <cell r="A40">
            <v>50</v>
          </cell>
          <cell r="B40" t="str">
            <v>Семенова Юлия/88</v>
          </cell>
          <cell r="C40" t="str">
            <v>Курск</v>
          </cell>
          <cell r="D40">
            <v>40523</v>
          </cell>
          <cell r="E40" t="str">
            <v>Курск</v>
          </cell>
        </row>
        <row r="41">
          <cell r="A41">
            <v>145</v>
          </cell>
          <cell r="B41" t="str">
            <v>Семенова Юлия/88</v>
          </cell>
          <cell r="C41" t="str">
            <v>Курск</v>
          </cell>
          <cell r="D41">
            <v>40523</v>
          </cell>
          <cell r="E41" t="str">
            <v>Курск</v>
          </cell>
        </row>
        <row r="42">
          <cell r="A42">
            <v>287.5</v>
          </cell>
          <cell r="B42" t="str">
            <v>Семенова Юлия/88</v>
          </cell>
          <cell r="C42" t="str">
            <v>Курск</v>
          </cell>
          <cell r="D42">
            <v>40523</v>
          </cell>
          <cell r="E42" t="str">
            <v>Курск</v>
          </cell>
        </row>
        <row r="43">
          <cell r="A43"/>
          <cell r="B43" t="str">
            <v>97,5/50/140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135</v>
          </cell>
          <cell r="B45" t="str">
            <v>Мишина Валентина/92</v>
          </cell>
          <cell r="C45" t="str">
            <v>Мытищи</v>
          </cell>
          <cell r="D45">
            <v>41438</v>
          </cell>
          <cell r="E45" t="str">
            <v>Москва</v>
          </cell>
        </row>
        <row r="46">
          <cell r="A46">
            <v>70</v>
          </cell>
          <cell r="B46" t="str">
            <v>Мишина Валентина/92</v>
          </cell>
          <cell r="C46" t="str">
            <v>Мытищи</v>
          </cell>
          <cell r="D46">
            <v>41438</v>
          </cell>
          <cell r="E46" t="str">
            <v>Москва</v>
          </cell>
        </row>
        <row r="47">
          <cell r="A47">
            <v>150</v>
          </cell>
          <cell r="B47" t="str">
            <v>Мишина Валентина/92</v>
          </cell>
          <cell r="C47" t="str">
            <v>Мытищи</v>
          </cell>
          <cell r="D47">
            <v>41438</v>
          </cell>
          <cell r="E47" t="str">
            <v>Москва</v>
          </cell>
        </row>
        <row r="48">
          <cell r="A48">
            <v>355</v>
          </cell>
          <cell r="B48" t="str">
            <v>Мишина Валентина/92</v>
          </cell>
          <cell r="C48" t="str">
            <v>Мытищи</v>
          </cell>
          <cell r="D48">
            <v>41438</v>
          </cell>
          <cell r="E48" t="str">
            <v>Москва</v>
          </cell>
        </row>
        <row r="49">
          <cell r="A49"/>
          <cell r="B49" t="str">
            <v>135/70/150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>
            <v>110</v>
          </cell>
          <cell r="B51" t="str">
            <v>Андреева Ольга/88</v>
          </cell>
          <cell r="C51" t="str">
            <v>Москва</v>
          </cell>
          <cell r="D51">
            <v>40214</v>
          </cell>
          <cell r="E51" t="str">
            <v>Красноармейск</v>
          </cell>
        </row>
        <row r="52">
          <cell r="A52">
            <v>50</v>
          </cell>
          <cell r="B52" t="str">
            <v>Андреева Ольга/88</v>
          </cell>
          <cell r="C52" t="str">
            <v>Москва</v>
          </cell>
          <cell r="D52">
            <v>40214</v>
          </cell>
          <cell r="E52" t="str">
            <v>Красноармейск</v>
          </cell>
        </row>
        <row r="53">
          <cell r="A53">
            <v>112.5</v>
          </cell>
          <cell r="B53" t="str">
            <v>Андреева Ольга/88</v>
          </cell>
          <cell r="C53" t="str">
            <v>Москва</v>
          </cell>
          <cell r="D53">
            <v>40214</v>
          </cell>
          <cell r="E53" t="str">
            <v>Красноармейск</v>
          </cell>
        </row>
        <row r="54">
          <cell r="A54">
            <v>272.5</v>
          </cell>
          <cell r="B54" t="str">
            <v>Андреева Ольга/88</v>
          </cell>
          <cell r="C54" t="str">
            <v>Москва</v>
          </cell>
          <cell r="D54">
            <v>40214</v>
          </cell>
          <cell r="E54" t="str">
            <v>Красноармейск</v>
          </cell>
        </row>
        <row r="55">
          <cell r="A55"/>
          <cell r="B55" t="str">
            <v>110/50/112,5</v>
          </cell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80</v>
          </cell>
          <cell r="B3" t="str">
            <v>Каталова Юлия/80</v>
          </cell>
          <cell r="C3" t="str">
            <v>Москва</v>
          </cell>
          <cell r="D3" t="str">
            <v>20.08.2014</v>
          </cell>
          <cell r="E3" t="str">
            <v>Москва</v>
          </cell>
        </row>
        <row r="4">
          <cell r="A4">
            <v>47.5</v>
          </cell>
          <cell r="B4" t="str">
            <v>Каталова Юлия/80</v>
          </cell>
          <cell r="C4" t="str">
            <v>Москва</v>
          </cell>
          <cell r="D4" t="str">
            <v>20.04.2014</v>
          </cell>
          <cell r="E4" t="str">
            <v>Краснодар</v>
          </cell>
        </row>
        <row r="5">
          <cell r="A5">
            <v>90</v>
          </cell>
          <cell r="B5" t="str">
            <v>Каталова Юлия/80</v>
          </cell>
          <cell r="C5" t="str">
            <v>Москва</v>
          </cell>
          <cell r="D5" t="str">
            <v>20.04.2014</v>
          </cell>
          <cell r="E5" t="str">
            <v>Краснодар</v>
          </cell>
        </row>
        <row r="6">
          <cell r="A6">
            <v>217.5</v>
          </cell>
          <cell r="B6" t="str">
            <v>Каталова Юлия/80</v>
          </cell>
          <cell r="C6" t="str">
            <v>Москва</v>
          </cell>
          <cell r="D6" t="str">
            <v>20.08.2014</v>
          </cell>
          <cell r="E6" t="str">
            <v>Москва</v>
          </cell>
        </row>
        <row r="7">
          <cell r="A7"/>
          <cell r="B7" t="str">
            <v>80/47.5/90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110</v>
          </cell>
          <cell r="B9" t="str">
            <v>Кончакова Наталья/77</v>
          </cell>
          <cell r="C9" t="str">
            <v>Новосибирск</v>
          </cell>
          <cell r="D9">
            <v>41502</v>
          </cell>
          <cell r="E9" t="str">
            <v>Новосибирск</v>
          </cell>
        </row>
        <row r="10">
          <cell r="A10">
            <v>65</v>
          </cell>
          <cell r="B10" t="str">
            <v>Крикунова Наталья/81</v>
          </cell>
          <cell r="C10" t="str">
            <v>Ставрополь</v>
          </cell>
          <cell r="D10" t="str">
            <v>20.08.2014</v>
          </cell>
          <cell r="E10" t="str">
            <v>Москва</v>
          </cell>
        </row>
        <row r="11">
          <cell r="A11">
            <v>135</v>
          </cell>
          <cell r="B11" t="str">
            <v>Кончакова Наталья/77</v>
          </cell>
          <cell r="C11" t="str">
            <v>Новосибирск</v>
          </cell>
          <cell r="D11">
            <v>41515</v>
          </cell>
          <cell r="E11" t="str">
            <v>Айдахо Фоллс</v>
          </cell>
        </row>
        <row r="12">
          <cell r="A12">
            <v>297.5</v>
          </cell>
          <cell r="B12" t="str">
            <v>Кончакова Наталья/77</v>
          </cell>
          <cell r="C12" t="str">
            <v>Новосибирск</v>
          </cell>
          <cell r="D12" t="str">
            <v>20.08.2014</v>
          </cell>
          <cell r="E12" t="str">
            <v>Москва</v>
          </cell>
        </row>
        <row r="13">
          <cell r="A13"/>
          <cell r="B13" t="str">
            <v>105/57.5/135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110</v>
          </cell>
          <cell r="B15" t="str">
            <v>Кончакова Наталья/77</v>
          </cell>
          <cell r="C15" t="str">
            <v>Москва</v>
          </cell>
          <cell r="D15">
            <v>41618</v>
          </cell>
          <cell r="E15" t="str">
            <v>Курск</v>
          </cell>
        </row>
        <row r="16">
          <cell r="A16">
            <v>62.5</v>
          </cell>
          <cell r="B16" t="str">
            <v>Ковеза Оксана/76</v>
          </cell>
          <cell r="C16" t="str">
            <v>Москва</v>
          </cell>
          <cell r="D16">
            <v>40408</v>
          </cell>
          <cell r="E16" t="str">
            <v>Москва</v>
          </cell>
        </row>
        <row r="17">
          <cell r="A17">
            <v>145</v>
          </cell>
          <cell r="B17" t="str">
            <v>Кончакова Наталья/77</v>
          </cell>
          <cell r="C17" t="str">
            <v>Москва</v>
          </cell>
          <cell r="D17">
            <v>41618</v>
          </cell>
          <cell r="E17" t="str">
            <v>Курск</v>
          </cell>
        </row>
        <row r="18">
          <cell r="A18">
            <v>307.5</v>
          </cell>
          <cell r="B18" t="str">
            <v>Кончакова Наталья/77</v>
          </cell>
          <cell r="C18" t="str">
            <v>Москва</v>
          </cell>
          <cell r="D18">
            <v>41618</v>
          </cell>
          <cell r="E18" t="str">
            <v>Курск</v>
          </cell>
        </row>
        <row r="19">
          <cell r="A19"/>
          <cell r="B19" t="str">
            <v>110/57,5/141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117.5</v>
          </cell>
          <cell r="B21" t="str">
            <v>Суховеркова Екатерина/73</v>
          </cell>
          <cell r="C21" t="str">
            <v>Москва</v>
          </cell>
          <cell r="D21">
            <v>41257</v>
          </cell>
          <cell r="E21" t="str">
            <v>Суздаль</v>
          </cell>
        </row>
        <row r="22">
          <cell r="A22">
            <v>67.5</v>
          </cell>
          <cell r="B22" t="str">
            <v>Шелепова Елена/73</v>
          </cell>
          <cell r="C22" t="str">
            <v>Челябинск</v>
          </cell>
          <cell r="D22" t="str">
            <v>15.02.2013</v>
          </cell>
          <cell r="E22" t="str">
            <v>Екатеринбург</v>
          </cell>
        </row>
        <row r="23">
          <cell r="A23">
            <v>150</v>
          </cell>
          <cell r="B23" t="str">
            <v>Суховеркова Екатерина/73</v>
          </cell>
          <cell r="C23" t="str">
            <v>Москва</v>
          </cell>
          <cell r="D23">
            <v>41257</v>
          </cell>
          <cell r="E23" t="str">
            <v>Суздаль</v>
          </cell>
        </row>
        <row r="24">
          <cell r="A24">
            <v>332.5</v>
          </cell>
          <cell r="B24" t="str">
            <v>Суховеркова Екатерина/73</v>
          </cell>
          <cell r="C24" t="str">
            <v>Москва</v>
          </cell>
          <cell r="D24">
            <v>41257</v>
          </cell>
          <cell r="E24" t="str">
            <v>Суздаль</v>
          </cell>
        </row>
        <row r="25">
          <cell r="A25"/>
          <cell r="B25" t="str">
            <v>117,5/65/150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95</v>
          </cell>
          <cell r="B27" t="str">
            <v>Королевская Наталья/76</v>
          </cell>
          <cell r="C27" t="str">
            <v>Кимры</v>
          </cell>
          <cell r="D27">
            <v>41065</v>
          </cell>
          <cell r="E27" t="str">
            <v>Москва</v>
          </cell>
        </row>
        <row r="28">
          <cell r="A28">
            <v>50</v>
          </cell>
          <cell r="B28" t="str">
            <v>Королевская Наталья/76</v>
          </cell>
          <cell r="C28" t="str">
            <v>Кимры</v>
          </cell>
          <cell r="D28">
            <v>41065</v>
          </cell>
          <cell r="E28" t="str">
            <v>Москва</v>
          </cell>
        </row>
        <row r="29">
          <cell r="A29">
            <v>127.5</v>
          </cell>
          <cell r="B29" t="str">
            <v>Королевская Наталья/76</v>
          </cell>
          <cell r="C29" t="str">
            <v>Кимры</v>
          </cell>
          <cell r="D29">
            <v>41065</v>
          </cell>
          <cell r="E29" t="str">
            <v>Москва</v>
          </cell>
        </row>
        <row r="30">
          <cell r="A30">
            <v>272.5</v>
          </cell>
          <cell r="B30" t="str">
            <v>Королевская Наталья/76</v>
          </cell>
          <cell r="C30" t="str">
            <v>Кимры</v>
          </cell>
          <cell r="D30">
            <v>41065</v>
          </cell>
          <cell r="E30" t="str">
            <v>Москва</v>
          </cell>
        </row>
        <row r="31">
          <cell r="A31"/>
          <cell r="B31" t="str">
            <v>95/50/127,5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112.5</v>
          </cell>
          <cell r="B33" t="str">
            <v>Коренкова Наталья/74</v>
          </cell>
          <cell r="C33"/>
          <cell r="D33">
            <v>40813</v>
          </cell>
          <cell r="E33" t="str">
            <v>Екатеринбург</v>
          </cell>
        </row>
        <row r="34">
          <cell r="A34">
            <v>90</v>
          </cell>
          <cell r="B34" t="str">
            <v>Коренкова Наталья/74</v>
          </cell>
          <cell r="C34"/>
          <cell r="D34">
            <v>40813</v>
          </cell>
          <cell r="E34" t="str">
            <v>Екатеринбург</v>
          </cell>
        </row>
        <row r="35">
          <cell r="A35">
            <v>160</v>
          </cell>
          <cell r="B35" t="str">
            <v>Соколова Алена/77</v>
          </cell>
          <cell r="C35" t="str">
            <v>Екатеринбург</v>
          </cell>
          <cell r="D35">
            <v>40638</v>
          </cell>
          <cell r="E35" t="str">
            <v>Челябинск</v>
          </cell>
        </row>
        <row r="36">
          <cell r="A36">
            <v>347.5</v>
          </cell>
          <cell r="B36" t="str">
            <v>Коренкова Наталья/74</v>
          </cell>
          <cell r="C36"/>
          <cell r="D36">
            <v>40813</v>
          </cell>
          <cell r="E36" t="str">
            <v>Екатеринбург</v>
          </cell>
        </row>
        <row r="37">
          <cell r="A37"/>
          <cell r="B37" t="str">
            <v>112,5/90/145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100</v>
          </cell>
          <cell r="B39" t="str">
            <v>Кузавкова Светлана/80</v>
          </cell>
          <cell r="C39" t="str">
            <v>Москва</v>
          </cell>
          <cell r="D39" t="str">
            <v>20.08.2014</v>
          </cell>
          <cell r="E39" t="str">
            <v>Москва</v>
          </cell>
        </row>
        <row r="40">
          <cell r="A40">
            <v>62.5</v>
          </cell>
          <cell r="B40" t="str">
            <v>Галкина Елена/78</v>
          </cell>
          <cell r="C40" t="str">
            <v>Фрязино</v>
          </cell>
          <cell r="D40">
            <v>41065</v>
          </cell>
          <cell r="E40" t="str">
            <v>Москва</v>
          </cell>
        </row>
        <row r="41">
          <cell r="A41">
            <v>130</v>
          </cell>
          <cell r="B41" t="str">
            <v>Кузавкова Светлана/80</v>
          </cell>
          <cell r="C41" t="str">
            <v>Москва</v>
          </cell>
          <cell r="D41" t="str">
            <v>20.08.2014</v>
          </cell>
          <cell r="E41" t="str">
            <v>Москва</v>
          </cell>
        </row>
        <row r="42">
          <cell r="A42">
            <v>285</v>
          </cell>
          <cell r="B42" t="str">
            <v>Кузавкова Светлана/80</v>
          </cell>
          <cell r="C42" t="str">
            <v>Москва</v>
          </cell>
          <cell r="D42" t="str">
            <v>20.08.2014</v>
          </cell>
          <cell r="E42" t="str">
            <v>Москва</v>
          </cell>
        </row>
        <row r="43">
          <cell r="A43"/>
          <cell r="B43" t="str">
            <v>100/55/130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125</v>
          </cell>
          <cell r="B45" t="str">
            <v>Пуговкина Алла/75</v>
          </cell>
          <cell r="C45" t="str">
            <v>Москва</v>
          </cell>
          <cell r="D45">
            <v>41438</v>
          </cell>
          <cell r="E45" t="str">
            <v>Москва</v>
          </cell>
        </row>
        <row r="46">
          <cell r="A46">
            <v>102.5</v>
          </cell>
          <cell r="B46" t="str">
            <v>Пуговкина Алла/75</v>
          </cell>
          <cell r="C46" t="str">
            <v>Москва</v>
          </cell>
          <cell r="D46">
            <v>41438</v>
          </cell>
          <cell r="E46" t="str">
            <v>Москва</v>
          </cell>
        </row>
        <row r="47">
          <cell r="A47">
            <v>165</v>
          </cell>
          <cell r="B47" t="str">
            <v>Пуговкина Алла/75</v>
          </cell>
          <cell r="C47" t="str">
            <v>Москва</v>
          </cell>
          <cell r="D47">
            <v>41438</v>
          </cell>
          <cell r="E47" t="str">
            <v>Москва</v>
          </cell>
        </row>
        <row r="48">
          <cell r="A48">
            <v>392.5</v>
          </cell>
          <cell r="B48" t="str">
            <v>Пуговкина Алла/75</v>
          </cell>
          <cell r="C48" t="str">
            <v>Москва</v>
          </cell>
          <cell r="D48">
            <v>41438</v>
          </cell>
          <cell r="E48" t="str">
            <v>Москва</v>
          </cell>
        </row>
        <row r="49">
          <cell r="A49"/>
          <cell r="B49" t="str">
            <v>125/102,5/165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6">
        <row r="1">
          <cell r="B1" t="str">
            <v>МАСТЕРС 1(40-44)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115</v>
          </cell>
          <cell r="B21" t="str">
            <v>Суховеркова Екатерина/73</v>
          </cell>
          <cell r="C21" t="str">
            <v>Москва</v>
          </cell>
          <cell r="D21" t="str">
            <v>20.08.2014</v>
          </cell>
          <cell r="E21" t="str">
            <v>Москва</v>
          </cell>
        </row>
        <row r="22">
          <cell r="A22">
            <v>65</v>
          </cell>
          <cell r="B22" t="str">
            <v>Шелепова Елена/73</v>
          </cell>
          <cell r="C22" t="str">
            <v>Челябинск</v>
          </cell>
          <cell r="D22">
            <v>41438</v>
          </cell>
          <cell r="E22" t="str">
            <v>Москва</v>
          </cell>
        </row>
        <row r="23">
          <cell r="A23">
            <v>155</v>
          </cell>
          <cell r="B23" t="str">
            <v>Суховеркова Екатерина/73</v>
          </cell>
          <cell r="C23" t="str">
            <v>Москва</v>
          </cell>
          <cell r="D23" t="str">
            <v>20.08.2014</v>
          </cell>
          <cell r="E23" t="str">
            <v>Москва</v>
          </cell>
        </row>
        <row r="24">
          <cell r="A24">
            <v>335</v>
          </cell>
          <cell r="B24" t="str">
            <v>Суховеркова Екатерина/73</v>
          </cell>
          <cell r="C24" t="str">
            <v>Москва</v>
          </cell>
          <cell r="D24" t="str">
            <v>20.08.2014</v>
          </cell>
          <cell r="E24" t="str">
            <v>Москва</v>
          </cell>
        </row>
        <row r="25">
          <cell r="A25"/>
          <cell r="B25" t="str">
            <v>115/65/155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117.5</v>
          </cell>
          <cell r="B27" t="str">
            <v>Ухлина Татьяна/71</v>
          </cell>
          <cell r="C27" t="str">
            <v>Клин</v>
          </cell>
          <cell r="D27">
            <v>41257</v>
          </cell>
          <cell r="E27" t="str">
            <v>Суздаль</v>
          </cell>
        </row>
        <row r="28">
          <cell r="A28">
            <v>70</v>
          </cell>
          <cell r="B28" t="str">
            <v>Левочкина Валерия/64</v>
          </cell>
          <cell r="C28" t="str">
            <v>Кострома</v>
          </cell>
          <cell r="D28">
            <v>39310</v>
          </cell>
          <cell r="E28" t="str">
            <v>Курск</v>
          </cell>
        </row>
        <row r="29">
          <cell r="A29">
            <v>157.5</v>
          </cell>
          <cell r="B29" t="str">
            <v>Охапкина Светлана/77</v>
          </cell>
          <cell r="C29" t="str">
            <v>Буй</v>
          </cell>
          <cell r="D29" t="str">
            <v>20.08.2014</v>
          </cell>
          <cell r="E29" t="str">
            <v>Москва</v>
          </cell>
        </row>
        <row r="30">
          <cell r="A30">
            <v>315</v>
          </cell>
          <cell r="B30" t="str">
            <v>Охапкина Светлана/77</v>
          </cell>
          <cell r="C30" t="str">
            <v>Буй</v>
          </cell>
          <cell r="D30" t="str">
            <v>20.08.2014</v>
          </cell>
          <cell r="E30" t="str">
            <v>Москва</v>
          </cell>
        </row>
        <row r="31">
          <cell r="A31"/>
          <cell r="B31" t="str">
            <v>110/67.5/157.5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127.5</v>
          </cell>
          <cell r="B33" t="str">
            <v>Воронина Мария/72</v>
          </cell>
          <cell r="C33" t="str">
            <v>Сергиев Посад</v>
          </cell>
          <cell r="D33" t="str">
            <v>20.08.2014</v>
          </cell>
          <cell r="E33" t="str">
            <v>Москва</v>
          </cell>
        </row>
        <row r="34">
          <cell r="A34">
            <v>70</v>
          </cell>
          <cell r="B34" t="str">
            <v>Воронина Мария/72</v>
          </cell>
          <cell r="C34" t="str">
            <v>Сергиев Посад</v>
          </cell>
          <cell r="D34" t="str">
            <v>20.08.2014</v>
          </cell>
          <cell r="E34" t="str">
            <v>Москва</v>
          </cell>
        </row>
        <row r="35">
          <cell r="A35">
            <v>145</v>
          </cell>
          <cell r="B35" t="str">
            <v>Воронина Мария/72</v>
          </cell>
          <cell r="C35" t="str">
            <v>Сергиев Посад</v>
          </cell>
          <cell r="D35" t="str">
            <v>20.08.2014</v>
          </cell>
          <cell r="E35" t="str">
            <v>Москва</v>
          </cell>
        </row>
        <row r="36">
          <cell r="A36">
            <v>332.5</v>
          </cell>
          <cell r="B36" t="str">
            <v>Воронина Мария/72</v>
          </cell>
          <cell r="C36" t="str">
            <v>Сергиев Посад</v>
          </cell>
          <cell r="D36" t="str">
            <v>20.08.2014</v>
          </cell>
          <cell r="E36" t="str">
            <v>Москва</v>
          </cell>
        </row>
        <row r="37">
          <cell r="A37"/>
          <cell r="B37" t="str">
            <v>120/70/142.5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85</v>
          </cell>
          <cell r="B39" t="str">
            <v>Бирюкова Нина/71</v>
          </cell>
          <cell r="C39" t="str">
            <v>Москва</v>
          </cell>
          <cell r="D39">
            <v>40689</v>
          </cell>
          <cell r="E39" t="str">
            <v>Хотьково</v>
          </cell>
        </row>
        <row r="40">
          <cell r="A40">
            <v>62.5</v>
          </cell>
          <cell r="B40" t="str">
            <v>Бирюкова Нина/71</v>
          </cell>
          <cell r="C40" t="str">
            <v>Москва</v>
          </cell>
          <cell r="D40">
            <v>40689</v>
          </cell>
          <cell r="E40" t="str">
            <v>Хотьково</v>
          </cell>
        </row>
        <row r="41">
          <cell r="A41">
            <v>120</v>
          </cell>
          <cell r="B41" t="str">
            <v>Бирюкова Нина/71</v>
          </cell>
          <cell r="C41" t="str">
            <v>Москва</v>
          </cell>
          <cell r="D41">
            <v>40689</v>
          </cell>
          <cell r="E41" t="str">
            <v>Хотьково</v>
          </cell>
        </row>
        <row r="42">
          <cell r="A42">
            <v>267.5</v>
          </cell>
          <cell r="B42" t="str">
            <v>Бирюкова Нина/71</v>
          </cell>
          <cell r="C42" t="str">
            <v>Москва</v>
          </cell>
          <cell r="D42">
            <v>40689</v>
          </cell>
          <cell r="E42" t="str">
            <v>Хотьково</v>
          </cell>
        </row>
        <row r="43">
          <cell r="A43"/>
          <cell r="B43" t="str">
            <v>85/62,5/120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7">
        <row r="1">
          <cell r="B1" t="str">
            <v>МАСТЕРС 2(45-49)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75</v>
          </cell>
          <cell r="B9" t="str">
            <v>Потапович Лариса/65</v>
          </cell>
          <cell r="C9" t="str">
            <v>Москва</v>
          </cell>
          <cell r="D9" t="str">
            <v>20.08.2014</v>
          </cell>
          <cell r="E9" t="str">
            <v>Москва</v>
          </cell>
        </row>
        <row r="10">
          <cell r="A10">
            <v>45</v>
          </cell>
          <cell r="B10" t="str">
            <v>Потапович Лариса/65</v>
          </cell>
          <cell r="C10" t="str">
            <v>Москва</v>
          </cell>
          <cell r="D10" t="str">
            <v>20.08.2014</v>
          </cell>
          <cell r="E10" t="str">
            <v>Москва</v>
          </cell>
        </row>
        <row r="11">
          <cell r="A11">
            <v>107.5</v>
          </cell>
          <cell r="B11" t="str">
            <v>Потапович Лариса/65</v>
          </cell>
          <cell r="C11" t="str">
            <v>Москва</v>
          </cell>
          <cell r="D11" t="str">
            <v>20.08.2014</v>
          </cell>
          <cell r="E11" t="str">
            <v>Москва</v>
          </cell>
        </row>
        <row r="12">
          <cell r="A12">
            <v>227.5</v>
          </cell>
          <cell r="B12" t="str">
            <v>Потапович Лариса/65</v>
          </cell>
          <cell r="C12" t="str">
            <v>Москва</v>
          </cell>
          <cell r="D12" t="str">
            <v>20.08.2014</v>
          </cell>
          <cell r="E12" t="str">
            <v>Москва</v>
          </cell>
        </row>
        <row r="13">
          <cell r="A13"/>
          <cell r="B13" t="str">
            <v>75/45/107.5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65</v>
          </cell>
          <cell r="B15" t="str">
            <v>Потапович Лариса/65</v>
          </cell>
          <cell r="C15" t="str">
            <v>Москва</v>
          </cell>
          <cell r="D15">
            <v>41720</v>
          </cell>
          <cell r="E15" t="str">
            <v>Вологда</v>
          </cell>
        </row>
        <row r="16">
          <cell r="A16">
            <v>42.5</v>
          </cell>
          <cell r="B16" t="str">
            <v>Потапович Лариса/65</v>
          </cell>
          <cell r="C16" t="str">
            <v>Москва</v>
          </cell>
          <cell r="D16">
            <v>41720</v>
          </cell>
          <cell r="E16" t="str">
            <v>Вологда</v>
          </cell>
        </row>
        <row r="17">
          <cell r="A17">
            <v>105</v>
          </cell>
          <cell r="B17" t="str">
            <v>Потапович Лариса/65</v>
          </cell>
          <cell r="C17" t="str">
            <v>Москва</v>
          </cell>
          <cell r="D17">
            <v>41720</v>
          </cell>
          <cell r="E17" t="str">
            <v>Вологда</v>
          </cell>
        </row>
        <row r="18">
          <cell r="A18">
            <v>212.5</v>
          </cell>
          <cell r="B18" t="str">
            <v>Потапович Лариса/65</v>
          </cell>
          <cell r="C18" t="str">
            <v>Москва</v>
          </cell>
          <cell r="D18">
            <v>41720</v>
          </cell>
          <cell r="E18" t="str">
            <v>Вологда</v>
          </cell>
        </row>
        <row r="19">
          <cell r="A19"/>
          <cell r="B19" t="str">
            <v>65/42,5/105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82.5</v>
          </cell>
          <cell r="B21" t="str">
            <v>Лапшова Ирина/64</v>
          </cell>
          <cell r="C21" t="str">
            <v>Москва</v>
          </cell>
          <cell r="D21">
            <v>41438</v>
          </cell>
          <cell r="E21" t="str">
            <v>Москва</v>
          </cell>
        </row>
        <row r="22">
          <cell r="A22">
            <v>62.5</v>
          </cell>
          <cell r="B22" t="str">
            <v>Лапшова Ирина/64</v>
          </cell>
          <cell r="C22" t="str">
            <v>Москва</v>
          </cell>
          <cell r="D22">
            <v>41438</v>
          </cell>
          <cell r="E22" t="str">
            <v>Москва</v>
          </cell>
        </row>
        <row r="23">
          <cell r="A23">
            <v>105</v>
          </cell>
          <cell r="B23" t="str">
            <v>Лапшова Ирина/64</v>
          </cell>
          <cell r="C23" t="str">
            <v>Москва</v>
          </cell>
          <cell r="D23">
            <v>41438</v>
          </cell>
          <cell r="E23" t="str">
            <v>Москва</v>
          </cell>
        </row>
        <row r="24">
          <cell r="A24">
            <v>250</v>
          </cell>
          <cell r="B24" t="str">
            <v>Лапшова Ирина/64</v>
          </cell>
          <cell r="C24" t="str">
            <v>Москва</v>
          </cell>
          <cell r="D24">
            <v>41438</v>
          </cell>
          <cell r="E24" t="str">
            <v>Москва</v>
          </cell>
        </row>
        <row r="25">
          <cell r="A25"/>
          <cell r="B25" t="str">
            <v>82,5/62,5/105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85</v>
          </cell>
          <cell r="B27" t="str">
            <v>Куфельд Светлана/68</v>
          </cell>
          <cell r="C27" t="str">
            <v>Новосибирск</v>
          </cell>
          <cell r="D27" t="str">
            <v>04.07.2014</v>
          </cell>
          <cell r="E27" t="str">
            <v>Новосибирск</v>
          </cell>
        </row>
        <row r="28">
          <cell r="A28">
            <v>50</v>
          </cell>
          <cell r="B28" t="str">
            <v>Куфельд Светлана/68</v>
          </cell>
          <cell r="C28" t="str">
            <v>Новосибирск</v>
          </cell>
          <cell r="D28" t="str">
            <v>04.07.2014</v>
          </cell>
          <cell r="E28" t="str">
            <v>Новосибирск</v>
          </cell>
        </row>
        <row r="29">
          <cell r="A29">
            <v>110</v>
          </cell>
          <cell r="B29" t="str">
            <v>Слепокурова Татьяна/69</v>
          </cell>
          <cell r="C29" t="str">
            <v>Новосибирск</v>
          </cell>
          <cell r="D29" t="str">
            <v>04.07.2014</v>
          </cell>
          <cell r="E29" t="str">
            <v>Новосибирск</v>
          </cell>
        </row>
        <row r="30">
          <cell r="A30">
            <v>235</v>
          </cell>
          <cell r="B30" t="str">
            <v>Куфельд Светлана/68</v>
          </cell>
          <cell r="C30" t="str">
            <v>Новосибирск</v>
          </cell>
          <cell r="D30" t="str">
            <v>04.07.2014</v>
          </cell>
          <cell r="E30" t="str">
            <v>Новосибирск</v>
          </cell>
        </row>
        <row r="31">
          <cell r="A31"/>
          <cell r="B31" t="str">
            <v>85/50/100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8">
        <row r="1">
          <cell r="B1" t="str">
            <v>МАСТЕРС 3 (50-54)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75</v>
          </cell>
          <cell r="B15" t="str">
            <v>Яроцкая Наталья/63</v>
          </cell>
          <cell r="C15" t="str">
            <v>Новосибирск</v>
          </cell>
          <cell r="D15" t="str">
            <v>04.07.2014</v>
          </cell>
          <cell r="E15" t="str">
            <v>Новосибирск</v>
          </cell>
        </row>
        <row r="16">
          <cell r="A16">
            <v>37.5</v>
          </cell>
          <cell r="B16" t="str">
            <v>Яроцкая Наталья/63</v>
          </cell>
          <cell r="C16" t="str">
            <v>Новосибирск</v>
          </cell>
          <cell r="D16" t="str">
            <v>04.07.2014</v>
          </cell>
          <cell r="E16" t="str">
            <v>Новосибирск</v>
          </cell>
        </row>
        <row r="17">
          <cell r="A17">
            <v>70</v>
          </cell>
          <cell r="B17" t="str">
            <v>Яроцкая Наталья/63</v>
          </cell>
          <cell r="C17" t="str">
            <v>Новосибирск</v>
          </cell>
          <cell r="D17" t="str">
            <v>04.07.2014</v>
          </cell>
          <cell r="E17" t="str">
            <v>Новосибирск</v>
          </cell>
        </row>
        <row r="18">
          <cell r="A18">
            <v>182.5</v>
          </cell>
          <cell r="B18" t="str">
            <v>Яроцкая Наталья/63</v>
          </cell>
          <cell r="C18" t="str">
            <v>Новосибирск</v>
          </cell>
          <cell r="D18" t="str">
            <v>04.07.2014</v>
          </cell>
          <cell r="E18" t="str">
            <v>Новосибирск</v>
          </cell>
        </row>
        <row r="19">
          <cell r="A19"/>
          <cell r="B19" t="str">
            <v>75/37.5/70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9">
        <row r="1">
          <cell r="B1" t="str">
            <v>МАСТЕРС 4 (55-59)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82.5</v>
          </cell>
          <cell r="B21" t="str">
            <v>Волкова Людмила/56</v>
          </cell>
          <cell r="C21" t="str">
            <v>Владимир</v>
          </cell>
          <cell r="D21" t="str">
            <v>20.08.2014</v>
          </cell>
          <cell r="E21" t="str">
            <v>Москва</v>
          </cell>
        </row>
        <row r="22">
          <cell r="A22">
            <v>42.5</v>
          </cell>
          <cell r="B22" t="str">
            <v>Волкова Людмила/56</v>
          </cell>
          <cell r="C22" t="str">
            <v>Владимир</v>
          </cell>
          <cell r="D22" t="str">
            <v>20.08.2014</v>
          </cell>
          <cell r="E22" t="str">
            <v>Москва</v>
          </cell>
        </row>
        <row r="23">
          <cell r="A23">
            <v>105</v>
          </cell>
          <cell r="B23" t="str">
            <v>Волкова Людмила/56</v>
          </cell>
          <cell r="C23" t="str">
            <v>Владимир</v>
          </cell>
          <cell r="D23" t="str">
            <v>20.08.2014</v>
          </cell>
          <cell r="E23" t="str">
            <v>Москва</v>
          </cell>
        </row>
        <row r="24">
          <cell r="A24">
            <v>230</v>
          </cell>
          <cell r="B24" t="str">
            <v>Волкова Людмила/56</v>
          </cell>
          <cell r="C24" t="str">
            <v>Владимир</v>
          </cell>
          <cell r="D24" t="str">
            <v>20.08.2014</v>
          </cell>
          <cell r="E24" t="str">
            <v>Москва</v>
          </cell>
        </row>
        <row r="25">
          <cell r="A25"/>
          <cell r="B25" t="str">
            <v>82.5/42.5/105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90</v>
          </cell>
          <cell r="B33" t="str">
            <v>Марочкина Надежда/57</v>
          </cell>
          <cell r="C33" t="str">
            <v>Балахна</v>
          </cell>
          <cell r="D33">
            <v>41587</v>
          </cell>
          <cell r="E33" t="str">
            <v>Вологда</v>
          </cell>
        </row>
        <row r="34">
          <cell r="A34">
            <v>55</v>
          </cell>
          <cell r="B34" t="str">
            <v>Марочкина Надежда/57</v>
          </cell>
          <cell r="C34" t="str">
            <v>Балахна</v>
          </cell>
          <cell r="D34">
            <v>41587</v>
          </cell>
          <cell r="E34" t="str">
            <v>Вологда</v>
          </cell>
        </row>
        <row r="35">
          <cell r="A35">
            <v>100</v>
          </cell>
          <cell r="B35" t="str">
            <v>Марочкина Надежда/57</v>
          </cell>
          <cell r="C35" t="str">
            <v>Балахна</v>
          </cell>
          <cell r="D35">
            <v>41587</v>
          </cell>
          <cell r="E35" t="str">
            <v>Вологда</v>
          </cell>
        </row>
        <row r="36">
          <cell r="A36">
            <v>245</v>
          </cell>
          <cell r="B36" t="str">
            <v>Марочкина Надежда/57</v>
          </cell>
          <cell r="C36" t="str">
            <v>Балахна</v>
          </cell>
          <cell r="D36">
            <v>41587</v>
          </cell>
          <cell r="E36" t="str">
            <v>Вологда</v>
          </cell>
        </row>
        <row r="37">
          <cell r="A37"/>
          <cell r="B37" t="str">
            <v>90/55/100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90</v>
          </cell>
          <cell r="B39" t="str">
            <v>Марочкина Надежда/57</v>
          </cell>
          <cell r="C39" t="str">
            <v>Балахна</v>
          </cell>
          <cell r="D39">
            <v>41017</v>
          </cell>
          <cell r="E39" t="str">
            <v>Ростов</v>
          </cell>
        </row>
        <row r="40">
          <cell r="A40">
            <v>52.5</v>
          </cell>
          <cell r="B40" t="str">
            <v>Марочкина Надежда/57</v>
          </cell>
          <cell r="C40" t="str">
            <v>Балахна</v>
          </cell>
          <cell r="D40">
            <v>41017</v>
          </cell>
          <cell r="E40" t="str">
            <v>Ростов</v>
          </cell>
        </row>
        <row r="41">
          <cell r="A41">
            <v>95</v>
          </cell>
          <cell r="B41" t="str">
            <v>Марочкина Надежда/57</v>
          </cell>
          <cell r="C41" t="str">
            <v>Балахна</v>
          </cell>
          <cell r="D41">
            <v>41017</v>
          </cell>
          <cell r="E41" t="str">
            <v>Ростов</v>
          </cell>
        </row>
        <row r="42">
          <cell r="A42">
            <v>237.5</v>
          </cell>
          <cell r="B42" t="str">
            <v>Марочкина Надежда/57</v>
          </cell>
          <cell r="C42" t="str">
            <v>Балахна</v>
          </cell>
          <cell r="D42">
            <v>41017</v>
          </cell>
          <cell r="E42" t="str">
            <v>Ростов</v>
          </cell>
        </row>
        <row r="43">
          <cell r="A43"/>
          <cell r="B43" t="str">
            <v>90/52,5/95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10">
        <row r="1">
          <cell r="B1" t="str">
            <v>МУЖЧИНЫ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110</v>
          </cell>
          <cell r="B3" t="str">
            <v>Коновалов Сергей/97</v>
          </cell>
          <cell r="C3" t="str">
            <v>Березовский</v>
          </cell>
          <cell r="D3">
            <v>41321</v>
          </cell>
          <cell r="E3" t="str">
            <v>Екатеринбург</v>
          </cell>
        </row>
        <row r="4">
          <cell r="A4">
            <v>82.5</v>
          </cell>
          <cell r="B4" t="str">
            <v>Коновалов Сергей/97</v>
          </cell>
          <cell r="C4" t="str">
            <v>Березовский</v>
          </cell>
          <cell r="D4">
            <v>41321</v>
          </cell>
          <cell r="E4" t="str">
            <v>Екатеринбург</v>
          </cell>
        </row>
        <row r="5">
          <cell r="A5">
            <v>150</v>
          </cell>
          <cell r="B5" t="str">
            <v>Коновалов Сергей/97</v>
          </cell>
          <cell r="C5" t="str">
            <v>Березовский</v>
          </cell>
          <cell r="D5">
            <v>41321</v>
          </cell>
          <cell r="E5" t="str">
            <v>Екатеринбург</v>
          </cell>
        </row>
        <row r="6">
          <cell r="A6">
            <v>342.5</v>
          </cell>
          <cell r="B6" t="str">
            <v>Коновалов Сергей/97</v>
          </cell>
          <cell r="C6" t="str">
            <v>Березовский</v>
          </cell>
          <cell r="D6">
            <v>41321</v>
          </cell>
          <cell r="E6" t="str">
            <v>Екатеринбург</v>
          </cell>
        </row>
        <row r="7">
          <cell r="A7"/>
          <cell r="B7" t="str">
            <v>110/82,5/150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140</v>
          </cell>
          <cell r="B9" t="str">
            <v>Артемьев Олег/71</v>
          </cell>
          <cell r="C9" t="str">
            <v>Глазов</v>
          </cell>
          <cell r="D9">
            <v>40087</v>
          </cell>
          <cell r="E9" t="str">
            <v>Ростов</v>
          </cell>
        </row>
        <row r="10">
          <cell r="A10">
            <v>125</v>
          </cell>
          <cell r="B10" t="str">
            <v>Артемьев Олег/71</v>
          </cell>
          <cell r="C10" t="str">
            <v>Глазов</v>
          </cell>
          <cell r="D10">
            <v>40087</v>
          </cell>
          <cell r="E10" t="str">
            <v>Ростов</v>
          </cell>
        </row>
        <row r="11">
          <cell r="A11">
            <v>185</v>
          </cell>
          <cell r="B11" t="str">
            <v>Ваничев Николай/78</v>
          </cell>
          <cell r="C11" t="str">
            <v>Вологда</v>
          </cell>
          <cell r="D11">
            <v>40408</v>
          </cell>
          <cell r="E11" t="str">
            <v>Москва</v>
          </cell>
        </row>
        <row r="12">
          <cell r="A12">
            <v>425</v>
          </cell>
          <cell r="B12" t="str">
            <v>Артемьев Олег/71</v>
          </cell>
          <cell r="C12" t="str">
            <v>Глазов</v>
          </cell>
          <cell r="D12">
            <v>40087</v>
          </cell>
          <cell r="E12" t="str">
            <v>Ростов</v>
          </cell>
        </row>
        <row r="13">
          <cell r="A13"/>
          <cell r="B13" t="str">
            <v>140-125-160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165</v>
          </cell>
          <cell r="B15" t="str">
            <v>Баранов Павел/93</v>
          </cell>
          <cell r="C15" t="str">
            <v>Курск</v>
          </cell>
          <cell r="D15">
            <v>40087</v>
          </cell>
          <cell r="E15" t="str">
            <v>Ростов</v>
          </cell>
        </row>
        <row r="16">
          <cell r="A16">
            <v>125</v>
          </cell>
          <cell r="B16" t="str">
            <v>Артемьев Олег/71</v>
          </cell>
          <cell r="C16" t="str">
            <v>Глазов</v>
          </cell>
          <cell r="D16">
            <v>39121</v>
          </cell>
          <cell r="E16" t="str">
            <v>Челябинск</v>
          </cell>
        </row>
        <row r="17">
          <cell r="A17">
            <v>210</v>
          </cell>
          <cell r="B17" t="str">
            <v>Ларионов Николай/87</v>
          </cell>
          <cell r="C17" t="str">
            <v>Новосибирск</v>
          </cell>
          <cell r="D17">
            <v>41137</v>
          </cell>
          <cell r="E17" t="str">
            <v>Новосибирск</v>
          </cell>
        </row>
        <row r="18">
          <cell r="A18">
            <v>460</v>
          </cell>
          <cell r="B18" t="str">
            <v>Испирян Нарек/89</v>
          </cell>
          <cell r="C18" t="str">
            <v>Ростов</v>
          </cell>
          <cell r="D18">
            <v>40408</v>
          </cell>
          <cell r="E18" t="str">
            <v>Москва</v>
          </cell>
        </row>
        <row r="19">
          <cell r="A19"/>
          <cell r="B19" t="str">
            <v>145/110/205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215</v>
          </cell>
          <cell r="B21" t="str">
            <v>Никитченко Юрий/77</v>
          </cell>
          <cell r="C21" t="str">
            <v>Москва</v>
          </cell>
          <cell r="D21">
            <v>41017</v>
          </cell>
          <cell r="E21" t="str">
            <v>Ростов</v>
          </cell>
        </row>
        <row r="22">
          <cell r="A22">
            <v>150</v>
          </cell>
          <cell r="B22" t="str">
            <v>Герасимов Михаил/83</v>
          </cell>
          <cell r="C22" t="str">
            <v>Владимир</v>
          </cell>
          <cell r="D22">
            <v>40638</v>
          </cell>
          <cell r="E22" t="str">
            <v>Челябинск</v>
          </cell>
        </row>
        <row r="23">
          <cell r="A23">
            <v>250</v>
          </cell>
          <cell r="B23" t="str">
            <v>Герасимов Михаил/83</v>
          </cell>
          <cell r="C23" t="str">
            <v>Владимир</v>
          </cell>
          <cell r="D23">
            <v>40638</v>
          </cell>
          <cell r="E23" t="str">
            <v>Челябинск</v>
          </cell>
        </row>
        <row r="24">
          <cell r="A24">
            <v>600</v>
          </cell>
          <cell r="B24" t="str">
            <v>Герасимов Михаил/83</v>
          </cell>
          <cell r="C24" t="str">
            <v>Владимир</v>
          </cell>
          <cell r="D24">
            <v>40638</v>
          </cell>
          <cell r="E24" t="str">
            <v>Челябинск</v>
          </cell>
        </row>
        <row r="25">
          <cell r="A25"/>
          <cell r="B25" t="str">
            <v>200/150/250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217.5</v>
          </cell>
          <cell r="B27" t="str">
            <v>Насонов Дмитрий/92</v>
          </cell>
          <cell r="C27" t="str">
            <v>Ростов-на-Дону</v>
          </cell>
          <cell r="D27" t="str">
            <v>20.08.2014</v>
          </cell>
          <cell r="E27" t="str">
            <v>Москва</v>
          </cell>
        </row>
        <row r="28">
          <cell r="A28">
            <v>167.5</v>
          </cell>
          <cell r="B28" t="str">
            <v>Соколов Николай/79</v>
          </cell>
          <cell r="C28" t="str">
            <v>Одинцово</v>
          </cell>
          <cell r="D28" t="str">
            <v>21.08.2014</v>
          </cell>
          <cell r="E28" t="str">
            <v>Москва</v>
          </cell>
        </row>
        <row r="29">
          <cell r="A29">
            <v>310</v>
          </cell>
          <cell r="B29" t="str">
            <v>Насонов Дмитрий/92</v>
          </cell>
          <cell r="C29" t="str">
            <v>Ростов-на-Дону</v>
          </cell>
          <cell r="D29" t="str">
            <v>20.08.2014</v>
          </cell>
          <cell r="E29" t="str">
            <v>Москва</v>
          </cell>
        </row>
        <row r="30">
          <cell r="A30">
            <v>667.5</v>
          </cell>
          <cell r="B30" t="str">
            <v>Насонов Дмитрий/92</v>
          </cell>
          <cell r="C30" t="str">
            <v>Ростов-на-Дону</v>
          </cell>
          <cell r="D30" t="str">
            <v>20.08.2014</v>
          </cell>
          <cell r="E30" t="str">
            <v>Москва</v>
          </cell>
        </row>
        <row r="31">
          <cell r="A31"/>
          <cell r="B31" t="str">
            <v>217.5/140/310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245</v>
          </cell>
          <cell r="B33" t="str">
            <v>Кокухин Алексей/84</v>
          </cell>
          <cell r="C33" t="str">
            <v>Козельск</v>
          </cell>
          <cell r="D33">
            <v>40813</v>
          </cell>
          <cell r="E33" t="str">
            <v>Екатеринбург</v>
          </cell>
        </row>
        <row r="34">
          <cell r="A34">
            <v>170</v>
          </cell>
          <cell r="B34" t="str">
            <v>Кокухин Алексей/84</v>
          </cell>
          <cell r="C34" t="str">
            <v>Козельск</v>
          </cell>
          <cell r="D34">
            <v>40813</v>
          </cell>
          <cell r="E34" t="str">
            <v>Екатеринбург</v>
          </cell>
        </row>
        <row r="35">
          <cell r="A35">
            <v>320</v>
          </cell>
          <cell r="B35" t="str">
            <v>Бабин Владимир/92</v>
          </cell>
          <cell r="C35" t="str">
            <v>Трехгорный</v>
          </cell>
          <cell r="D35" t="str">
            <v>20.08.2014</v>
          </cell>
          <cell r="E35" t="str">
            <v>Москва</v>
          </cell>
        </row>
        <row r="36">
          <cell r="A36">
            <v>710</v>
          </cell>
          <cell r="B36" t="str">
            <v>Кокухин Алексей/84</v>
          </cell>
          <cell r="C36" t="str">
            <v>Козельск</v>
          </cell>
          <cell r="D36">
            <v>40813</v>
          </cell>
          <cell r="E36" t="str">
            <v>Екатеринбург</v>
          </cell>
        </row>
        <row r="37">
          <cell r="A37"/>
          <cell r="B37" t="str">
            <v>245/170/295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265</v>
          </cell>
          <cell r="B39" t="str">
            <v>Жуков Николай/78</v>
          </cell>
          <cell r="C39" t="str">
            <v>Быково</v>
          </cell>
          <cell r="D39">
            <v>40087</v>
          </cell>
          <cell r="E39" t="str">
            <v>Ростов</v>
          </cell>
        </row>
        <row r="40">
          <cell r="A40">
            <v>217.5</v>
          </cell>
          <cell r="B40" t="str">
            <v>Никитин Денис/88</v>
          </cell>
          <cell r="C40" t="str">
            <v>Москва</v>
          </cell>
          <cell r="D40" t="str">
            <v>21.08.2014</v>
          </cell>
          <cell r="E40" t="str">
            <v>Москва</v>
          </cell>
        </row>
        <row r="41">
          <cell r="A41">
            <v>293</v>
          </cell>
          <cell r="B41" t="str">
            <v>Колотвин Сергей/85</v>
          </cell>
          <cell r="C41" t="str">
            <v>Ивантеевка</v>
          </cell>
          <cell r="D41">
            <v>41065</v>
          </cell>
          <cell r="E41" t="str">
            <v>Москва</v>
          </cell>
        </row>
        <row r="42">
          <cell r="A42">
            <v>730</v>
          </cell>
          <cell r="B42" t="str">
            <v>Колотвин Сергей/85</v>
          </cell>
          <cell r="C42" t="str">
            <v>Ивантеевка</v>
          </cell>
          <cell r="D42">
            <v>41065</v>
          </cell>
          <cell r="E42" t="str">
            <v>Москва</v>
          </cell>
        </row>
        <row r="43">
          <cell r="A43"/>
          <cell r="B43" t="str">
            <v>237,5/200/293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280</v>
          </cell>
          <cell r="B45" t="str">
            <v>Омельченко Андрей/81</v>
          </cell>
          <cell r="C45" t="str">
            <v>Королев</v>
          </cell>
          <cell r="D45" t="str">
            <v>21.08.2014</v>
          </cell>
          <cell r="E45" t="str">
            <v>Москва</v>
          </cell>
        </row>
        <row r="46">
          <cell r="A46">
            <v>205</v>
          </cell>
          <cell r="B46" t="str">
            <v>Зайцев Сергей/77</v>
          </cell>
          <cell r="C46" t="str">
            <v>пгт.Рыздвяный</v>
          </cell>
          <cell r="D46">
            <v>40253</v>
          </cell>
          <cell r="E46" t="str">
            <v>Курск</v>
          </cell>
        </row>
        <row r="47">
          <cell r="A47">
            <v>325</v>
          </cell>
          <cell r="B47" t="str">
            <v>Морозов Константин/84</v>
          </cell>
          <cell r="C47" t="str">
            <v>Воскресенск</v>
          </cell>
          <cell r="D47">
            <v>41439</v>
          </cell>
          <cell r="E47" t="str">
            <v>Москва</v>
          </cell>
        </row>
        <row r="48">
          <cell r="A48">
            <v>770</v>
          </cell>
          <cell r="B48" t="str">
            <v>Фесанюк Николай/84</v>
          </cell>
          <cell r="C48" t="str">
            <v>Москва</v>
          </cell>
          <cell r="D48">
            <v>40813</v>
          </cell>
          <cell r="E48" t="str">
            <v>Екатеринбург</v>
          </cell>
        </row>
        <row r="49">
          <cell r="A49"/>
          <cell r="B49" t="str">
            <v>275/180/315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330</v>
          </cell>
          <cell r="B51" t="str">
            <v>Фесанюк Николай/84</v>
          </cell>
          <cell r="C51" t="str">
            <v>Москва</v>
          </cell>
          <cell r="D51">
            <v>41131</v>
          </cell>
          <cell r="E51" t="str">
            <v>Кривой Рог</v>
          </cell>
        </row>
        <row r="52">
          <cell r="A52">
            <v>210</v>
          </cell>
          <cell r="B52" t="str">
            <v>Чередов Павел/84</v>
          </cell>
          <cell r="C52" t="str">
            <v>Новосибирск</v>
          </cell>
          <cell r="D52">
            <v>40873</v>
          </cell>
          <cell r="E52" t="str">
            <v>Новосибирск</v>
          </cell>
        </row>
        <row r="53">
          <cell r="A53">
            <v>345</v>
          </cell>
          <cell r="B53" t="str">
            <v>Морозов Константин/84</v>
          </cell>
          <cell r="C53" t="str">
            <v>Воскресенск</v>
          </cell>
          <cell r="D53" t="str">
            <v>21.08.2014</v>
          </cell>
          <cell r="E53" t="str">
            <v>Москва</v>
          </cell>
        </row>
        <row r="54">
          <cell r="A54">
            <v>860</v>
          </cell>
          <cell r="B54" t="str">
            <v>Фесанюк Николай/84</v>
          </cell>
          <cell r="C54" t="str">
            <v>Москва</v>
          </cell>
          <cell r="D54">
            <v>41131</v>
          </cell>
          <cell r="E54" t="str">
            <v>Кривой Рог</v>
          </cell>
        </row>
        <row r="55">
          <cell r="A55"/>
          <cell r="B55" t="str">
            <v>330/190/340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320</v>
          </cell>
          <cell r="B57" t="str">
            <v>Шумбасов Валерий/82</v>
          </cell>
          <cell r="C57" t="str">
            <v>Москва</v>
          </cell>
          <cell r="D57" t="str">
            <v>21.08.2014</v>
          </cell>
          <cell r="E57" t="str">
            <v>Москва</v>
          </cell>
        </row>
        <row r="58">
          <cell r="A58">
            <v>230</v>
          </cell>
          <cell r="B58" t="str">
            <v>Шумбасов Валерий/82</v>
          </cell>
          <cell r="C58" t="str">
            <v>Москва</v>
          </cell>
          <cell r="D58" t="str">
            <v>21.08.2014</v>
          </cell>
          <cell r="E58" t="str">
            <v>Москва</v>
          </cell>
        </row>
        <row r="59">
          <cell r="A59">
            <v>320</v>
          </cell>
          <cell r="B59" t="str">
            <v>Шумбасов Валерий/82</v>
          </cell>
          <cell r="C59" t="str">
            <v>Москва</v>
          </cell>
          <cell r="D59" t="str">
            <v>21.08.2014</v>
          </cell>
          <cell r="E59" t="str">
            <v>Москва</v>
          </cell>
        </row>
        <row r="60">
          <cell r="A60">
            <v>880</v>
          </cell>
          <cell r="B60" t="str">
            <v>Шумбасов Валерий/82</v>
          </cell>
          <cell r="C60" t="str">
            <v>Москва</v>
          </cell>
          <cell r="D60" t="str">
            <v>21.08.2014</v>
          </cell>
          <cell r="E60" t="str">
            <v>Москва</v>
          </cell>
        </row>
        <row r="61">
          <cell r="A61"/>
          <cell r="B61" t="str">
            <v>320/230/330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322.5</v>
          </cell>
          <cell r="B63" t="str">
            <v>Сущак Владимир/72</v>
          </cell>
          <cell r="C63" t="str">
            <v>Старая Купавна</v>
          </cell>
          <cell r="D63">
            <v>39310</v>
          </cell>
          <cell r="E63" t="str">
            <v>Курск</v>
          </cell>
        </row>
        <row r="64">
          <cell r="A64">
            <v>245</v>
          </cell>
          <cell r="B64" t="str">
            <v>Петров Василий/75</v>
          </cell>
          <cell r="C64" t="str">
            <v>Березовский</v>
          </cell>
          <cell r="D64">
            <v>41244</v>
          </cell>
          <cell r="E64" t="str">
            <v>Екатеринбург</v>
          </cell>
        </row>
        <row r="65">
          <cell r="A65">
            <v>315</v>
          </cell>
          <cell r="B65" t="str">
            <v>Сущак Владимир/72</v>
          </cell>
          <cell r="C65" t="str">
            <v>Старая Купавна</v>
          </cell>
          <cell r="D65">
            <v>39310</v>
          </cell>
          <cell r="E65" t="str">
            <v>Курск</v>
          </cell>
        </row>
        <row r="66">
          <cell r="A66">
            <v>865</v>
          </cell>
          <cell r="B66" t="str">
            <v>Петров Василий/75</v>
          </cell>
          <cell r="C66" t="str">
            <v>Березовский</v>
          </cell>
          <cell r="D66">
            <v>41244</v>
          </cell>
          <cell r="E66" t="str">
            <v>Екатеринбург</v>
          </cell>
        </row>
        <row r="67">
          <cell r="A67"/>
          <cell r="B67" t="str">
            <v>315/245/305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262.5</v>
          </cell>
          <cell r="B69" t="str">
            <v>Старшов-Клементьев Алексей/78</v>
          </cell>
          <cell r="C69" t="str">
            <v>Москва</v>
          </cell>
          <cell r="D69">
            <v>40216</v>
          </cell>
          <cell r="E69" t="str">
            <v>Красноармейск</v>
          </cell>
        </row>
        <row r="70">
          <cell r="A70">
            <v>207.5</v>
          </cell>
          <cell r="B70" t="str">
            <v>Старшов-Клементьев Алексей/78</v>
          </cell>
          <cell r="C70" t="str">
            <v>Москва</v>
          </cell>
          <cell r="D70">
            <v>40216</v>
          </cell>
          <cell r="E70" t="str">
            <v>Красноармейск</v>
          </cell>
        </row>
        <row r="71">
          <cell r="A71">
            <v>290</v>
          </cell>
          <cell r="B71" t="str">
            <v>Старшов-Клементьев Алексей/78</v>
          </cell>
          <cell r="C71" t="str">
            <v>Москва</v>
          </cell>
          <cell r="D71">
            <v>40216</v>
          </cell>
          <cell r="E71" t="str">
            <v>Красноармейск</v>
          </cell>
        </row>
        <row r="72">
          <cell r="A72">
            <v>760</v>
          </cell>
          <cell r="B72" t="str">
            <v>Старшов-Клементьев Алексей/78</v>
          </cell>
          <cell r="C72" t="str">
            <v>Москва</v>
          </cell>
          <cell r="D72">
            <v>40216</v>
          </cell>
          <cell r="E72" t="str">
            <v>Красноармейск</v>
          </cell>
        </row>
        <row r="73">
          <cell r="A73"/>
          <cell r="B73" t="str">
            <v>262,5/207,5/290</v>
          </cell>
          <cell r="C73"/>
          <cell r="D73"/>
          <cell r="E73"/>
        </row>
      </sheetData>
      <sheetData sheetId="11">
        <row r="1">
          <cell r="B1" t="str">
            <v>ЮНОШИ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110</v>
          </cell>
          <cell r="B3" t="str">
            <v>Коновалов Сергей/97</v>
          </cell>
          <cell r="C3" t="str">
            <v>Березовский</v>
          </cell>
          <cell r="D3">
            <v>41321</v>
          </cell>
          <cell r="E3" t="str">
            <v>Екатеринбург</v>
          </cell>
        </row>
        <row r="4">
          <cell r="A4">
            <v>82.5</v>
          </cell>
          <cell r="B4" t="str">
            <v>Коновалов Сергей/97</v>
          </cell>
          <cell r="C4" t="str">
            <v>Березовский</v>
          </cell>
          <cell r="D4">
            <v>41321</v>
          </cell>
          <cell r="E4" t="str">
            <v>Екатеринбург</v>
          </cell>
        </row>
        <row r="5">
          <cell r="A5">
            <v>150</v>
          </cell>
          <cell r="B5" t="str">
            <v>Коновалов Сергей/97</v>
          </cell>
          <cell r="C5" t="str">
            <v>Березовский</v>
          </cell>
          <cell r="D5">
            <v>41321</v>
          </cell>
          <cell r="E5" t="str">
            <v>Екатеринбург</v>
          </cell>
        </row>
        <row r="6">
          <cell r="A6">
            <v>342.5</v>
          </cell>
          <cell r="B6" t="str">
            <v>Коновалов Сергей/97</v>
          </cell>
          <cell r="C6" t="str">
            <v>Березовский</v>
          </cell>
          <cell r="D6">
            <v>41321</v>
          </cell>
          <cell r="E6" t="str">
            <v>Екатеринбург</v>
          </cell>
        </row>
        <row r="7">
          <cell r="A7"/>
          <cell r="B7" t="str">
            <v>110/82,5/150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110</v>
          </cell>
          <cell r="B9" t="str">
            <v>Маслов Игорь/93</v>
          </cell>
          <cell r="C9" t="str">
            <v>ст. Выселки</v>
          </cell>
          <cell r="D9">
            <v>39526</v>
          </cell>
          <cell r="E9" t="str">
            <v>Ростов</v>
          </cell>
        </row>
        <row r="10">
          <cell r="A10">
            <v>80</v>
          </cell>
          <cell r="B10" t="str">
            <v>Маслов Игорь/93</v>
          </cell>
          <cell r="C10" t="str">
            <v>ст. Выселки</v>
          </cell>
          <cell r="D10">
            <v>39526</v>
          </cell>
          <cell r="E10" t="str">
            <v>Ростов</v>
          </cell>
        </row>
        <row r="11">
          <cell r="A11">
            <v>135</v>
          </cell>
          <cell r="B11" t="str">
            <v>Рушенцев Павел/94</v>
          </cell>
          <cell r="C11" t="str">
            <v>Асбест</v>
          </cell>
          <cell r="D11">
            <v>40452</v>
          </cell>
          <cell r="E11" t="str">
            <v>Челябинск</v>
          </cell>
        </row>
        <row r="12">
          <cell r="A12">
            <v>315</v>
          </cell>
          <cell r="B12" t="str">
            <v>Маслов Игорь/93</v>
          </cell>
          <cell r="C12" t="str">
            <v>ст. Выселки</v>
          </cell>
          <cell r="D12">
            <v>39526</v>
          </cell>
          <cell r="E12" t="str">
            <v>Ростов</v>
          </cell>
        </row>
        <row r="13">
          <cell r="A13"/>
          <cell r="B13" t="str">
            <v>110/80/125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165</v>
          </cell>
          <cell r="B15" t="str">
            <v>Баранов Павел/93</v>
          </cell>
          <cell r="C15" t="str">
            <v>Курск</v>
          </cell>
          <cell r="D15">
            <v>40087</v>
          </cell>
          <cell r="E15" t="str">
            <v>Ростов</v>
          </cell>
        </row>
        <row r="16">
          <cell r="A16">
            <v>100</v>
          </cell>
          <cell r="B16" t="str">
            <v>Баранов Павел/93</v>
          </cell>
          <cell r="C16" t="str">
            <v>Курск</v>
          </cell>
          <cell r="D16">
            <v>40087</v>
          </cell>
          <cell r="E16" t="str">
            <v>Ростов</v>
          </cell>
        </row>
        <row r="17">
          <cell r="A17">
            <v>170</v>
          </cell>
          <cell r="B17" t="str">
            <v>Баранов Павел/93</v>
          </cell>
          <cell r="C17" t="str">
            <v>Курск</v>
          </cell>
          <cell r="D17">
            <v>40087</v>
          </cell>
          <cell r="E17" t="str">
            <v>Ростов</v>
          </cell>
        </row>
        <row r="18">
          <cell r="A18">
            <v>435</v>
          </cell>
          <cell r="B18" t="str">
            <v>Баранов Павел/93</v>
          </cell>
          <cell r="C18" t="str">
            <v>Курск</v>
          </cell>
          <cell r="D18">
            <v>40087</v>
          </cell>
          <cell r="E18" t="str">
            <v>Ростов</v>
          </cell>
        </row>
        <row r="19">
          <cell r="A19"/>
          <cell r="B19" t="str">
            <v>165/100/170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137.5</v>
          </cell>
          <cell r="B21" t="str">
            <v>Журов Александр/95</v>
          </cell>
          <cell r="C21" t="str">
            <v>Новосибирск</v>
          </cell>
          <cell r="D21">
            <v>40638</v>
          </cell>
          <cell r="E21" t="str">
            <v>Челябинск</v>
          </cell>
        </row>
        <row r="22">
          <cell r="A22">
            <v>95</v>
          </cell>
          <cell r="B22" t="str">
            <v>Курячий Юрий/97</v>
          </cell>
          <cell r="C22" t="str">
            <v>Краснодар</v>
          </cell>
          <cell r="D22">
            <v>41202</v>
          </cell>
          <cell r="E22" t="str">
            <v>Краснодар</v>
          </cell>
        </row>
        <row r="23">
          <cell r="A23">
            <v>180</v>
          </cell>
          <cell r="B23" t="str">
            <v>Авдеев Евгений/94</v>
          </cell>
          <cell r="C23" t="str">
            <v>Курск</v>
          </cell>
          <cell r="D23">
            <v>40165</v>
          </cell>
          <cell r="E23" t="str">
            <v>Курск</v>
          </cell>
        </row>
        <row r="24">
          <cell r="A24">
            <v>385</v>
          </cell>
          <cell r="B24" t="str">
            <v>Авдеев Евгений/94</v>
          </cell>
          <cell r="C24" t="str">
            <v>Курск</v>
          </cell>
          <cell r="D24">
            <v>40253</v>
          </cell>
          <cell r="E24" t="str">
            <v>Курск</v>
          </cell>
        </row>
        <row r="25">
          <cell r="A25"/>
          <cell r="B25" t="str">
            <v>135/72,5/177,5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185</v>
          </cell>
          <cell r="B27" t="str">
            <v>Хараузов Дмитрий/96</v>
          </cell>
          <cell r="C27" t="str">
            <v>Лесной</v>
          </cell>
          <cell r="D27">
            <v>40813</v>
          </cell>
          <cell r="E27" t="str">
            <v>Екатеринбург</v>
          </cell>
        </row>
        <row r="28">
          <cell r="A28">
            <v>122.5</v>
          </cell>
          <cell r="B28" t="str">
            <v>Дубровин Георгий/97</v>
          </cell>
          <cell r="C28" t="str">
            <v>Москва</v>
          </cell>
          <cell r="D28">
            <v>41438</v>
          </cell>
          <cell r="E28" t="str">
            <v>Москва</v>
          </cell>
        </row>
        <row r="29">
          <cell r="A29">
            <v>210</v>
          </cell>
          <cell r="B29" t="str">
            <v>Дубровин Георгий/97</v>
          </cell>
          <cell r="C29" t="str">
            <v>Москва</v>
          </cell>
          <cell r="D29">
            <v>41438</v>
          </cell>
          <cell r="E29" t="str">
            <v>Москва</v>
          </cell>
        </row>
        <row r="30">
          <cell r="A30">
            <v>487.5</v>
          </cell>
          <cell r="B30" t="str">
            <v>Дубровин Георгий/97</v>
          </cell>
          <cell r="C30" t="str">
            <v>Москва</v>
          </cell>
          <cell r="D30">
            <v>41438</v>
          </cell>
          <cell r="E30" t="str">
            <v>Москва</v>
          </cell>
        </row>
        <row r="31">
          <cell r="A31"/>
          <cell r="B31" t="str">
            <v>155/122,5/210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202.5</v>
          </cell>
          <cell r="B33" t="str">
            <v>Исрафилов Адил/97</v>
          </cell>
          <cell r="C33" t="str">
            <v>Нефтекамск</v>
          </cell>
          <cell r="D33">
            <v>41608</v>
          </cell>
          <cell r="E33" t="str">
            <v>Екатеринбург</v>
          </cell>
        </row>
        <row r="34">
          <cell r="A34">
            <v>142.5</v>
          </cell>
          <cell r="B34" t="str">
            <v>Исрафилов Адил/97</v>
          </cell>
          <cell r="C34" t="str">
            <v>Нефтекамск</v>
          </cell>
          <cell r="D34">
            <v>41608</v>
          </cell>
          <cell r="E34" t="str">
            <v>Екатеринбург</v>
          </cell>
        </row>
        <row r="35">
          <cell r="A35">
            <v>212.5</v>
          </cell>
          <cell r="B35" t="str">
            <v>Исрафилов Адил/97</v>
          </cell>
          <cell r="C35" t="str">
            <v>Нефтекамск</v>
          </cell>
          <cell r="D35">
            <v>41608</v>
          </cell>
          <cell r="E35" t="str">
            <v>Екатеринбург</v>
          </cell>
        </row>
        <row r="36">
          <cell r="A36">
            <v>557.5</v>
          </cell>
          <cell r="B36" t="str">
            <v>Исрафилов Адил/97</v>
          </cell>
          <cell r="C36" t="str">
            <v>Нефтекамск</v>
          </cell>
          <cell r="D36">
            <v>41608</v>
          </cell>
          <cell r="E36" t="str">
            <v>Екатеринбург</v>
          </cell>
        </row>
        <row r="37">
          <cell r="A37"/>
          <cell r="B37" t="str">
            <v>202,5/142,5/212,5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140</v>
          </cell>
          <cell r="B39" t="str">
            <v>Бухарин Александр/99</v>
          </cell>
          <cell r="C39" t="str">
            <v>Москва</v>
          </cell>
          <cell r="D39">
            <v>41438</v>
          </cell>
          <cell r="E39" t="str">
            <v>Москва</v>
          </cell>
        </row>
        <row r="40">
          <cell r="A40">
            <v>122.5</v>
          </cell>
          <cell r="B40" t="str">
            <v>Бухарин Александр/99</v>
          </cell>
          <cell r="C40" t="str">
            <v>Москва</v>
          </cell>
          <cell r="D40">
            <v>41438</v>
          </cell>
          <cell r="E40" t="str">
            <v>Москва</v>
          </cell>
        </row>
        <row r="41">
          <cell r="A41">
            <v>170</v>
          </cell>
          <cell r="B41" t="str">
            <v>Бухарин Александр/99</v>
          </cell>
          <cell r="C41" t="str">
            <v>Москва</v>
          </cell>
          <cell r="D41">
            <v>41438</v>
          </cell>
          <cell r="E41" t="str">
            <v>Москва</v>
          </cell>
        </row>
        <row r="42">
          <cell r="A42">
            <v>432.5</v>
          </cell>
          <cell r="B42" t="str">
            <v>Бухарин Александр/99</v>
          </cell>
          <cell r="C42" t="str">
            <v>Москва</v>
          </cell>
          <cell r="D42">
            <v>41438</v>
          </cell>
          <cell r="E42" t="str">
            <v>Москва</v>
          </cell>
        </row>
        <row r="43">
          <cell r="A43"/>
          <cell r="B43" t="str">
            <v>140/122,5/170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140</v>
          </cell>
          <cell r="B45" t="str">
            <v>Хвостов Кирилл/95</v>
          </cell>
          <cell r="C45" t="str">
            <v>Трехгорный</v>
          </cell>
          <cell r="D45">
            <v>40639</v>
          </cell>
          <cell r="E45" t="str">
            <v>Челябинск</v>
          </cell>
        </row>
        <row r="46">
          <cell r="A46">
            <v>92.5</v>
          </cell>
          <cell r="B46" t="str">
            <v>Хвостов Кирилл/95</v>
          </cell>
          <cell r="C46" t="str">
            <v>Трехгорный</v>
          </cell>
          <cell r="D46">
            <v>40639</v>
          </cell>
          <cell r="E46" t="str">
            <v>Челябинск</v>
          </cell>
        </row>
        <row r="47">
          <cell r="A47">
            <v>155</v>
          </cell>
          <cell r="B47" t="str">
            <v>Хвостов Кирилл/95</v>
          </cell>
          <cell r="C47" t="str">
            <v>Трехгорный</v>
          </cell>
          <cell r="D47">
            <v>40639</v>
          </cell>
          <cell r="E47" t="str">
            <v>Челябинск</v>
          </cell>
        </row>
        <row r="48">
          <cell r="A48">
            <v>387.5</v>
          </cell>
          <cell r="B48" t="str">
            <v>Хвостов Кирилл/95</v>
          </cell>
          <cell r="C48" t="str">
            <v>Трехгорный</v>
          </cell>
          <cell r="D48">
            <v>40639</v>
          </cell>
          <cell r="E48" t="str">
            <v>Челябинск</v>
          </cell>
        </row>
        <row r="49">
          <cell r="A49"/>
          <cell r="B49" t="str">
            <v>140/92,5/155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2">
        <row r="1">
          <cell r="B1" t="str">
            <v>ЮНОШИ 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125</v>
          </cell>
          <cell r="B3" t="str">
            <v>Чусов Владимир/96</v>
          </cell>
          <cell r="C3" t="str">
            <v>ст.Тбилисская</v>
          </cell>
          <cell r="D3">
            <v>41368</v>
          </cell>
          <cell r="E3" t="str">
            <v>Краснодар</v>
          </cell>
        </row>
        <row r="4">
          <cell r="A4">
            <v>77.5</v>
          </cell>
          <cell r="B4" t="str">
            <v>Чусов Владимир/96</v>
          </cell>
          <cell r="C4" t="str">
            <v>ст.Тбилисская</v>
          </cell>
          <cell r="D4">
            <v>41368</v>
          </cell>
          <cell r="E4" t="str">
            <v>Краснодар</v>
          </cell>
        </row>
        <row r="5">
          <cell r="A5">
            <v>120.5</v>
          </cell>
          <cell r="B5" t="str">
            <v>Кучерявенко Дмитрий/94</v>
          </cell>
          <cell r="C5" t="str">
            <v>Белгород</v>
          </cell>
          <cell r="D5">
            <v>40523</v>
          </cell>
          <cell r="E5" t="str">
            <v>Курск</v>
          </cell>
        </row>
        <row r="6">
          <cell r="A6">
            <v>322.5</v>
          </cell>
          <cell r="B6" t="str">
            <v>Чусов Владимир/96</v>
          </cell>
          <cell r="C6" t="str">
            <v>ст.Тбилисская</v>
          </cell>
          <cell r="D6">
            <v>41368</v>
          </cell>
          <cell r="E6" t="str">
            <v>Краснодар</v>
          </cell>
        </row>
        <row r="7">
          <cell r="A7"/>
          <cell r="B7" t="str">
            <v>125/77,5/120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132.5</v>
          </cell>
          <cell r="B9" t="str">
            <v>Калинин Владимир/97</v>
          </cell>
          <cell r="C9" t="str">
            <v>Благовещенск</v>
          </cell>
          <cell r="D9" t="str">
            <v>29.04.2014</v>
          </cell>
          <cell r="E9" t="str">
            <v>Благовещенск</v>
          </cell>
        </row>
        <row r="10">
          <cell r="A10">
            <v>80</v>
          </cell>
          <cell r="B10" t="str">
            <v>Калинин Владимир/97</v>
          </cell>
          <cell r="C10" t="str">
            <v>Благовещенск</v>
          </cell>
          <cell r="D10" t="str">
            <v>29.04.2014</v>
          </cell>
          <cell r="E10" t="str">
            <v>Благовещенск</v>
          </cell>
        </row>
        <row r="11">
          <cell r="A11">
            <v>152.5</v>
          </cell>
          <cell r="B11" t="str">
            <v>Сорокин Алексей/92</v>
          </cell>
          <cell r="C11" t="str">
            <v>Курск</v>
          </cell>
          <cell r="D11">
            <v>40165</v>
          </cell>
          <cell r="E11" t="str">
            <v>Курск</v>
          </cell>
        </row>
        <row r="12">
          <cell r="A12">
            <v>340</v>
          </cell>
          <cell r="B12" t="str">
            <v>Докукин Руслан/91</v>
          </cell>
          <cell r="C12" t="str">
            <v>Луза</v>
          </cell>
          <cell r="D12">
            <v>40087</v>
          </cell>
          <cell r="E12" t="str">
            <v>Ростов</v>
          </cell>
        </row>
        <row r="13">
          <cell r="A13"/>
          <cell r="B13" t="str">
            <v>117,5-72,5-150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140</v>
          </cell>
          <cell r="B15" t="str">
            <v>Архипов Никита/98</v>
          </cell>
          <cell r="C15" t="str">
            <v>Москва</v>
          </cell>
          <cell r="D15" t="str">
            <v>20.08.2014</v>
          </cell>
          <cell r="E15" t="str">
            <v>Москва</v>
          </cell>
        </row>
        <row r="16">
          <cell r="A16">
            <v>105</v>
          </cell>
          <cell r="B16" t="str">
            <v>Герасимов Артем/92</v>
          </cell>
          <cell r="C16" t="str">
            <v>Саратов</v>
          </cell>
          <cell r="D16">
            <v>40087</v>
          </cell>
          <cell r="E16" t="str">
            <v>Ростов</v>
          </cell>
        </row>
        <row r="17">
          <cell r="A17">
            <v>175</v>
          </cell>
          <cell r="B17" t="str">
            <v>Архипов Никита/98</v>
          </cell>
          <cell r="C17" t="str">
            <v>Москва</v>
          </cell>
          <cell r="D17" t="str">
            <v>20.08.2014</v>
          </cell>
          <cell r="E17" t="str">
            <v>Москва</v>
          </cell>
        </row>
        <row r="18">
          <cell r="A18">
            <v>400</v>
          </cell>
          <cell r="B18" t="str">
            <v>Архипов Никита/98</v>
          </cell>
          <cell r="C18" t="str">
            <v>Москва</v>
          </cell>
          <cell r="D18" t="str">
            <v>20.08.2014</v>
          </cell>
          <cell r="E18" t="str">
            <v>Москва</v>
          </cell>
        </row>
        <row r="19">
          <cell r="A19"/>
          <cell r="B19" t="str">
            <v>140/85/175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160</v>
          </cell>
          <cell r="B21" t="str">
            <v>Рогожкин Роман/97</v>
          </cell>
          <cell r="C21" t="str">
            <v>Новосибирск</v>
          </cell>
          <cell r="D21" t="str">
            <v>04.07.2014</v>
          </cell>
          <cell r="E21" t="str">
            <v>Новосибирск</v>
          </cell>
        </row>
        <row r="22">
          <cell r="A22">
            <v>125</v>
          </cell>
          <cell r="B22" t="str">
            <v>Зеленин Артем/96</v>
          </cell>
          <cell r="C22" t="str">
            <v>Екатеринбург</v>
          </cell>
          <cell r="D22" t="str">
            <v>09.08.2014</v>
          </cell>
          <cell r="E22" t="str">
            <v>Екатеринбург</v>
          </cell>
        </row>
        <row r="23">
          <cell r="A23">
            <v>205</v>
          </cell>
          <cell r="B23" t="str">
            <v>Корчагин Александр/92</v>
          </cell>
          <cell r="C23" t="str">
            <v>Москва</v>
          </cell>
          <cell r="D23">
            <v>40165</v>
          </cell>
          <cell r="E23" t="str">
            <v>Курск</v>
          </cell>
        </row>
        <row r="24">
          <cell r="A24">
            <v>467.5</v>
          </cell>
          <cell r="B24" t="str">
            <v xml:space="preserve">Панютин Владимир/97 </v>
          </cell>
          <cell r="C24" t="str">
            <v>Воскресенск</v>
          </cell>
          <cell r="D24" t="str">
            <v>20.08.2014</v>
          </cell>
          <cell r="E24" t="str">
            <v>Москва</v>
          </cell>
        </row>
        <row r="25">
          <cell r="A25"/>
          <cell r="B25" t="str">
            <v>160/122.5/185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202.5</v>
          </cell>
          <cell r="B27" t="str">
            <v>Карпенко Александр/92</v>
          </cell>
          <cell r="C27" t="str">
            <v>Зверево</v>
          </cell>
          <cell r="D27">
            <v>40087</v>
          </cell>
          <cell r="E27" t="str">
            <v>Ростов</v>
          </cell>
        </row>
        <row r="28">
          <cell r="A28">
            <v>142.5</v>
          </cell>
          <cell r="B28" t="str">
            <v>Никитин Максим/96</v>
          </cell>
          <cell r="C28" t="str">
            <v>Курск</v>
          </cell>
          <cell r="D28">
            <v>41588</v>
          </cell>
          <cell r="E28" t="str">
            <v>Курск</v>
          </cell>
        </row>
        <row r="29">
          <cell r="A29">
            <v>252.5</v>
          </cell>
          <cell r="B29" t="str">
            <v>Карпенко Александр/92</v>
          </cell>
          <cell r="C29" t="str">
            <v>Зверево</v>
          </cell>
          <cell r="D29">
            <v>40087</v>
          </cell>
          <cell r="E29" t="str">
            <v>Ростов</v>
          </cell>
        </row>
        <row r="30">
          <cell r="A30">
            <v>590.5</v>
          </cell>
          <cell r="B30" t="str">
            <v>Карпенко Александр/92</v>
          </cell>
          <cell r="C30" t="str">
            <v>Зверево</v>
          </cell>
          <cell r="D30">
            <v>40087</v>
          </cell>
          <cell r="E30" t="str">
            <v>Ростов</v>
          </cell>
        </row>
        <row r="31">
          <cell r="A31"/>
          <cell r="B31" t="str">
            <v>202,5-135,5-252,5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210</v>
          </cell>
          <cell r="B33" t="str">
            <v>Никитенко Алексей/96</v>
          </cell>
          <cell r="C33" t="str">
            <v>Новосибирск</v>
          </cell>
          <cell r="D33" t="str">
            <v>04.07.2014</v>
          </cell>
          <cell r="E33" t="str">
            <v>Новосибирск</v>
          </cell>
        </row>
        <row r="34">
          <cell r="A34">
            <v>135</v>
          </cell>
          <cell r="B34" t="str">
            <v>Олехов Руслан/94</v>
          </cell>
          <cell r="C34" t="str">
            <v>Добрянка</v>
          </cell>
          <cell r="D34">
            <v>40813</v>
          </cell>
          <cell r="E34" t="str">
            <v xml:space="preserve">Екатеринбург </v>
          </cell>
        </row>
        <row r="35">
          <cell r="A35">
            <v>230</v>
          </cell>
          <cell r="B35" t="str">
            <v>Ханис Николай/91</v>
          </cell>
          <cell r="C35" t="str">
            <v>Курск</v>
          </cell>
          <cell r="D35">
            <v>39604</v>
          </cell>
          <cell r="E35" t="str">
            <v>Курск</v>
          </cell>
        </row>
        <row r="36">
          <cell r="A36">
            <v>567.5</v>
          </cell>
          <cell r="B36" t="str">
            <v>Никитенко Алексей/96</v>
          </cell>
          <cell r="C36" t="str">
            <v>Новосибирск</v>
          </cell>
          <cell r="D36" t="str">
            <v>04.07.2014</v>
          </cell>
          <cell r="E36" t="str">
            <v>Новосибирск</v>
          </cell>
        </row>
        <row r="37">
          <cell r="A37"/>
          <cell r="B37" t="str">
            <v>210/127.5/230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205</v>
          </cell>
          <cell r="B39" t="str">
            <v>Ивашкин Иван/94</v>
          </cell>
          <cell r="C39" t="str">
            <v>Москва</v>
          </cell>
          <cell r="D39">
            <v>41065</v>
          </cell>
          <cell r="E39" t="str">
            <v>Москва</v>
          </cell>
        </row>
        <row r="40">
          <cell r="A40">
            <v>150</v>
          </cell>
          <cell r="B40" t="str">
            <v>Заборовский Георгий/92</v>
          </cell>
          <cell r="C40" t="str">
            <v>Москва</v>
          </cell>
          <cell r="D40">
            <v>40087</v>
          </cell>
          <cell r="E40" t="str">
            <v xml:space="preserve">Ростов </v>
          </cell>
        </row>
        <row r="41">
          <cell r="A41">
            <v>230</v>
          </cell>
          <cell r="B41" t="str">
            <v>Ханис Николай/91</v>
          </cell>
          <cell r="C41" t="str">
            <v>Курск</v>
          </cell>
          <cell r="D41">
            <v>39793</v>
          </cell>
          <cell r="E41" t="str">
            <v>Курск</v>
          </cell>
        </row>
        <row r="42">
          <cell r="A42">
            <v>585</v>
          </cell>
          <cell r="B42" t="str">
            <v>Ивашкин Иван/94</v>
          </cell>
          <cell r="C42" t="str">
            <v>Москва</v>
          </cell>
          <cell r="D42">
            <v>41065</v>
          </cell>
          <cell r="E42" t="str">
            <v>Москва</v>
          </cell>
        </row>
        <row r="43">
          <cell r="A43"/>
          <cell r="B43" t="str">
            <v>205/150/230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220</v>
          </cell>
          <cell r="B45" t="str">
            <v>Москаленко Станислав/92</v>
          </cell>
          <cell r="C45" t="str">
            <v>Орск</v>
          </cell>
          <cell r="D45">
            <v>40087</v>
          </cell>
          <cell r="E45" t="str">
            <v>Ростов</v>
          </cell>
        </row>
        <row r="46">
          <cell r="A46">
            <v>160</v>
          </cell>
          <cell r="B46" t="str">
            <v>Москаленко Станислав/92</v>
          </cell>
          <cell r="C46" t="str">
            <v>Орск</v>
          </cell>
          <cell r="D46">
            <v>40087</v>
          </cell>
          <cell r="E46" t="str">
            <v>Ростов</v>
          </cell>
        </row>
        <row r="47">
          <cell r="A47">
            <v>240</v>
          </cell>
          <cell r="B47" t="str">
            <v>Москаленко Станислав/92</v>
          </cell>
          <cell r="C47" t="str">
            <v>Орск</v>
          </cell>
          <cell r="D47">
            <v>40087</v>
          </cell>
          <cell r="E47" t="str">
            <v>Ростов</v>
          </cell>
        </row>
        <row r="48">
          <cell r="A48">
            <v>620</v>
          </cell>
          <cell r="B48" t="str">
            <v>Москаленко Станислав/92</v>
          </cell>
          <cell r="C48" t="str">
            <v>Орск</v>
          </cell>
          <cell r="D48">
            <v>40087</v>
          </cell>
          <cell r="E48" t="str">
            <v>Ростов</v>
          </cell>
        </row>
        <row r="49">
          <cell r="A49"/>
          <cell r="B49" t="str">
            <v>220/160/240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192.5</v>
          </cell>
          <cell r="B51" t="str">
            <v>Хвостов Кирилл/95</v>
          </cell>
          <cell r="C51" t="str">
            <v>Челябинск</v>
          </cell>
          <cell r="D51">
            <v>40982</v>
          </cell>
          <cell r="E51" t="str">
            <v>Екатеринбург</v>
          </cell>
        </row>
        <row r="52">
          <cell r="A52">
            <v>127.5</v>
          </cell>
          <cell r="B52" t="str">
            <v>Булычев Илья/96</v>
          </cell>
          <cell r="C52" t="str">
            <v>Березовский</v>
          </cell>
          <cell r="D52">
            <v>41608</v>
          </cell>
          <cell r="E52" t="str">
            <v>Екатеринбург</v>
          </cell>
        </row>
        <row r="53">
          <cell r="A53">
            <v>225</v>
          </cell>
          <cell r="B53" t="str">
            <v>Терентьев Антон/94</v>
          </cell>
          <cell r="C53" t="str">
            <v>Челябинск</v>
          </cell>
          <cell r="D53">
            <v>40982</v>
          </cell>
          <cell r="E53" t="str">
            <v>Екатеринбург</v>
          </cell>
        </row>
        <row r="54">
          <cell r="A54">
            <v>535</v>
          </cell>
          <cell r="B54" t="str">
            <v>Терентьев Антон/94</v>
          </cell>
          <cell r="C54" t="str">
            <v>Челябинск</v>
          </cell>
          <cell r="D54">
            <v>40982</v>
          </cell>
          <cell r="E54" t="str">
            <v>Екатеринбург</v>
          </cell>
        </row>
        <row r="55">
          <cell r="A55"/>
          <cell r="B55" t="str">
            <v>190/120/225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190</v>
          </cell>
          <cell r="B57" t="str">
            <v>Цимбал Иван/96</v>
          </cell>
          <cell r="C57" t="str">
            <v>Новосибирск</v>
          </cell>
          <cell r="D57">
            <v>41137</v>
          </cell>
          <cell r="E57" t="str">
            <v>Новосибирск</v>
          </cell>
        </row>
        <row r="58">
          <cell r="A58">
            <v>105</v>
          </cell>
          <cell r="B58" t="str">
            <v>Цимбал Иван/96</v>
          </cell>
          <cell r="C58" t="str">
            <v>Новосибирск</v>
          </cell>
          <cell r="D58">
            <v>41137</v>
          </cell>
          <cell r="E58" t="str">
            <v>Новосибирск</v>
          </cell>
        </row>
        <row r="59">
          <cell r="A59">
            <v>175</v>
          </cell>
          <cell r="B59" t="str">
            <v>Цимбал Иван/96</v>
          </cell>
          <cell r="C59" t="str">
            <v>Новосибирск</v>
          </cell>
          <cell r="D59">
            <v>41137</v>
          </cell>
          <cell r="E59" t="str">
            <v>Новосибирск</v>
          </cell>
        </row>
        <row r="60">
          <cell r="A60">
            <v>470</v>
          </cell>
          <cell r="B60" t="str">
            <v>Цимбал Иван/96</v>
          </cell>
          <cell r="C60" t="str">
            <v>Новосибирск</v>
          </cell>
          <cell r="D60">
            <v>41137</v>
          </cell>
          <cell r="E60" t="str">
            <v>Новосибирск</v>
          </cell>
        </row>
        <row r="61">
          <cell r="A61"/>
          <cell r="B61" t="str">
            <v>190/105/175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220</v>
          </cell>
          <cell r="B63" t="str">
            <v>Вартаньянц Артем/94</v>
          </cell>
          <cell r="C63" t="str">
            <v>Славянск-на-Кубани</v>
          </cell>
          <cell r="D63">
            <v>41042</v>
          </cell>
          <cell r="E63" t="str">
            <v>Краснодар</v>
          </cell>
        </row>
        <row r="64">
          <cell r="A64">
            <v>120</v>
          </cell>
          <cell r="B64" t="str">
            <v>Вартаньянц Артем/94</v>
          </cell>
          <cell r="C64" t="str">
            <v>Славянск-на-Кубани</v>
          </cell>
          <cell r="D64">
            <v>41042</v>
          </cell>
          <cell r="E64" t="str">
            <v>Краснодар</v>
          </cell>
        </row>
        <row r="65">
          <cell r="A65">
            <v>265</v>
          </cell>
          <cell r="B65" t="str">
            <v>Вартаньянц Артем/94</v>
          </cell>
          <cell r="C65" t="str">
            <v>Славянск-на-Кубани</v>
          </cell>
          <cell r="D65">
            <v>41042</v>
          </cell>
          <cell r="E65" t="str">
            <v>Краснодар</v>
          </cell>
        </row>
        <row r="66">
          <cell r="A66">
            <v>605</v>
          </cell>
          <cell r="B66" t="str">
            <v>Вартаньянц Артем/94</v>
          </cell>
          <cell r="C66" t="str">
            <v>Славянск-на-Кубани</v>
          </cell>
          <cell r="D66">
            <v>41042</v>
          </cell>
          <cell r="E66" t="str">
            <v>Краснодар</v>
          </cell>
        </row>
        <row r="67">
          <cell r="A67"/>
          <cell r="B67" t="str">
            <v>220/120/265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3">
        <row r="1">
          <cell r="B1" t="str">
            <v>ЮНОШИ  (18 - 19)</v>
          </cell>
        </row>
        <row r="2">
          <cell r="A2">
            <v>52</v>
          </cell>
          <cell r="B2"/>
          <cell r="D2"/>
          <cell r="E2"/>
        </row>
        <row r="3">
          <cell r="A3">
            <v>110</v>
          </cell>
          <cell r="B3" t="str">
            <v>Матвеев Денис/92</v>
          </cell>
          <cell r="C3" t="str">
            <v>Талицкий р-н</v>
          </cell>
          <cell r="D3">
            <v>40638</v>
          </cell>
          <cell r="E3" t="str">
            <v>Челябинск</v>
          </cell>
        </row>
        <row r="4">
          <cell r="A4">
            <v>65</v>
          </cell>
          <cell r="B4" t="str">
            <v>Матвеев Денис/92</v>
          </cell>
          <cell r="C4" t="str">
            <v>Талицкий р-н</v>
          </cell>
          <cell r="D4">
            <v>40638</v>
          </cell>
          <cell r="E4" t="str">
            <v>Челябинск</v>
          </cell>
        </row>
        <row r="5">
          <cell r="A5">
            <v>130</v>
          </cell>
          <cell r="B5" t="str">
            <v>Матвеев Денис/92</v>
          </cell>
          <cell r="C5" t="str">
            <v>Талицкий р-н</v>
          </cell>
          <cell r="D5">
            <v>40638</v>
          </cell>
          <cell r="E5" t="str">
            <v>Челябинск</v>
          </cell>
        </row>
        <row r="6">
          <cell r="A6">
            <v>305</v>
          </cell>
          <cell r="B6" t="str">
            <v>Матвеев Денис/92</v>
          </cell>
          <cell r="C6" t="str">
            <v>Талицкий р-н</v>
          </cell>
          <cell r="D6">
            <v>40638</v>
          </cell>
          <cell r="E6" t="str">
            <v>Челябинск</v>
          </cell>
        </row>
        <row r="7">
          <cell r="A7"/>
          <cell r="B7" t="str">
            <v>110/65/130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120</v>
          </cell>
          <cell r="B9" t="str">
            <v>Юмашев Джамаладин/92</v>
          </cell>
          <cell r="C9" t="str">
            <v>Моздок</v>
          </cell>
          <cell r="D9">
            <v>40408</v>
          </cell>
          <cell r="E9" t="str">
            <v>Москва</v>
          </cell>
        </row>
        <row r="10">
          <cell r="A10">
            <v>90</v>
          </cell>
          <cell r="B10" t="str">
            <v xml:space="preserve">Ломаченко Александр/95 </v>
          </cell>
          <cell r="C10" t="str">
            <v>Новосибирск</v>
          </cell>
          <cell r="D10">
            <v>41502</v>
          </cell>
          <cell r="E10" t="str">
            <v>Новосибирск</v>
          </cell>
        </row>
        <row r="11">
          <cell r="A11">
            <v>180</v>
          </cell>
          <cell r="B11" t="str">
            <v>Юмашев Джамаладин/92</v>
          </cell>
          <cell r="C11" t="str">
            <v>Моздок</v>
          </cell>
          <cell r="D11">
            <v>40408</v>
          </cell>
          <cell r="E11" t="str">
            <v>Москва</v>
          </cell>
        </row>
        <row r="12">
          <cell r="A12">
            <v>380</v>
          </cell>
          <cell r="B12" t="str">
            <v>Юмашев Джамаладин/92</v>
          </cell>
          <cell r="C12" t="str">
            <v>Моздок</v>
          </cell>
          <cell r="D12">
            <v>40408</v>
          </cell>
          <cell r="E12" t="str">
            <v>Москва</v>
          </cell>
        </row>
        <row r="13">
          <cell r="A13"/>
          <cell r="B13" t="str">
            <v>120/80/180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140</v>
          </cell>
          <cell r="B15" t="str">
            <v>Зебрев Анатолий/89</v>
          </cell>
          <cell r="C15" t="str">
            <v>Орск</v>
          </cell>
          <cell r="D15">
            <v>39526</v>
          </cell>
          <cell r="E15" t="str">
            <v>Ростов</v>
          </cell>
        </row>
        <row r="16">
          <cell r="A16">
            <v>107.5</v>
          </cell>
          <cell r="B16" t="str">
            <v>Донсков Владимир/95</v>
          </cell>
          <cell r="C16" t="str">
            <v>Новомосковск</v>
          </cell>
          <cell r="D16" t="str">
            <v>29.05.2014</v>
          </cell>
          <cell r="E16" t="str">
            <v>Курск</v>
          </cell>
        </row>
        <row r="17">
          <cell r="A17">
            <v>172.5</v>
          </cell>
          <cell r="B17" t="str">
            <v>Донсков Владимир/95</v>
          </cell>
          <cell r="C17" t="str">
            <v>Новомосковск</v>
          </cell>
          <cell r="D17" t="str">
            <v>29.05.2014</v>
          </cell>
          <cell r="E17" t="str">
            <v>Курск</v>
          </cell>
        </row>
        <row r="18">
          <cell r="A18">
            <v>405</v>
          </cell>
          <cell r="B18" t="str">
            <v>Володарский Сергей/89</v>
          </cell>
          <cell r="C18" t="str">
            <v>Белгород</v>
          </cell>
          <cell r="D18">
            <v>40031</v>
          </cell>
          <cell r="E18" t="str">
            <v>Курск</v>
          </cell>
        </row>
        <row r="19">
          <cell r="A19"/>
          <cell r="B19" t="str">
            <v>137,5/97,5/170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190</v>
          </cell>
          <cell r="B21" t="str">
            <v>Лустин Антон/90</v>
          </cell>
          <cell r="C21" t="str">
            <v>Мостовской</v>
          </cell>
          <cell r="D21">
            <v>40087</v>
          </cell>
          <cell r="E21" t="str">
            <v>Ростов</v>
          </cell>
        </row>
        <row r="22">
          <cell r="A22">
            <v>122.5</v>
          </cell>
          <cell r="B22" t="str">
            <v>Лустин Антон/90</v>
          </cell>
          <cell r="C22" t="str">
            <v>Мостовской</v>
          </cell>
          <cell r="D22">
            <v>40087</v>
          </cell>
          <cell r="E22" t="str">
            <v>Ростов</v>
          </cell>
        </row>
        <row r="23">
          <cell r="A23">
            <v>221</v>
          </cell>
          <cell r="B23" t="str">
            <v>Постников Роман/92</v>
          </cell>
          <cell r="C23" t="str">
            <v>Москва</v>
          </cell>
          <cell r="D23">
            <v>41065</v>
          </cell>
          <cell r="E23" t="str">
            <v>Москва</v>
          </cell>
        </row>
        <row r="24">
          <cell r="A24">
            <v>515</v>
          </cell>
          <cell r="B24" t="str">
            <v>Швецов Павел/90</v>
          </cell>
          <cell r="C24" t="str">
            <v>Шамары</v>
          </cell>
          <cell r="D24">
            <v>40087</v>
          </cell>
          <cell r="E24" t="str">
            <v>Ростов</v>
          </cell>
        </row>
        <row r="25">
          <cell r="A25"/>
          <cell r="B25" t="str">
            <v>180-115-220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210</v>
          </cell>
          <cell r="B27" t="str">
            <v>Кумсков Станислав/89</v>
          </cell>
          <cell r="C27" t="str">
            <v>Волгоград</v>
          </cell>
          <cell r="D27">
            <v>40087</v>
          </cell>
          <cell r="E27" t="str">
            <v>Ростов</v>
          </cell>
        </row>
        <row r="28">
          <cell r="A28">
            <v>155</v>
          </cell>
          <cell r="B28" t="str">
            <v>Аршинов Иван/91</v>
          </cell>
          <cell r="C28" t="str">
            <v>Нижний Новгород</v>
          </cell>
          <cell r="D28">
            <v>40408</v>
          </cell>
          <cell r="E28" t="str">
            <v>Москва</v>
          </cell>
        </row>
        <row r="29">
          <cell r="A29">
            <v>260</v>
          </cell>
          <cell r="B29" t="str">
            <v>Бабин Владимир/92</v>
          </cell>
          <cell r="C29" t="str">
            <v>Трехгорный</v>
          </cell>
          <cell r="D29">
            <v>40408</v>
          </cell>
          <cell r="E29" t="str">
            <v>Москва</v>
          </cell>
        </row>
        <row r="30">
          <cell r="A30">
            <v>582.5</v>
          </cell>
          <cell r="B30" t="str">
            <v>Кумсков Станислав/89</v>
          </cell>
          <cell r="C30" t="str">
            <v>Волгоград</v>
          </cell>
          <cell r="D30">
            <v>40087</v>
          </cell>
          <cell r="E30" t="str">
            <v>Ростов</v>
          </cell>
        </row>
        <row r="31">
          <cell r="A31"/>
          <cell r="B31" t="str">
            <v>210-130-242,5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210</v>
          </cell>
          <cell r="B33" t="str">
            <v>Олехов Руслан/94</v>
          </cell>
          <cell r="C33" t="str">
            <v>Добрянка</v>
          </cell>
          <cell r="D33">
            <v>41017</v>
          </cell>
          <cell r="E33" t="str">
            <v>Ростов</v>
          </cell>
        </row>
        <row r="34">
          <cell r="A34">
            <v>145</v>
          </cell>
          <cell r="B34" t="str">
            <v>Олехов Руслан/94</v>
          </cell>
          <cell r="C34" t="str">
            <v>Добрянка</v>
          </cell>
          <cell r="D34">
            <v>41017</v>
          </cell>
          <cell r="E34" t="str">
            <v>Ростов</v>
          </cell>
        </row>
        <row r="35">
          <cell r="A35">
            <v>300</v>
          </cell>
          <cell r="B35" t="str">
            <v>Бабин Владимир/92</v>
          </cell>
          <cell r="C35" t="str">
            <v>Трехгорный</v>
          </cell>
          <cell r="D35">
            <v>40638</v>
          </cell>
          <cell r="E35" t="str">
            <v>Челябинск</v>
          </cell>
        </row>
        <row r="36">
          <cell r="A36">
            <v>620</v>
          </cell>
          <cell r="B36" t="str">
            <v>Бабин Владимир/92</v>
          </cell>
          <cell r="C36" t="str">
            <v>Трехгорный</v>
          </cell>
          <cell r="D36">
            <v>40638</v>
          </cell>
          <cell r="E36" t="str">
            <v>Челябинск</v>
          </cell>
        </row>
        <row r="37">
          <cell r="A37"/>
          <cell r="B37" t="str">
            <v>200/120/300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250</v>
          </cell>
          <cell r="B39" t="str">
            <v>Олехов Руслан/94</v>
          </cell>
          <cell r="C39" t="str">
            <v>Добрянка</v>
          </cell>
          <cell r="D39" t="str">
            <v>08.02.2014</v>
          </cell>
          <cell r="E39" t="str">
            <v>Екатеринбург</v>
          </cell>
        </row>
        <row r="40">
          <cell r="A40">
            <v>170</v>
          </cell>
          <cell r="B40" t="str">
            <v>Олехов Руслан/94</v>
          </cell>
          <cell r="C40" t="str">
            <v>Добрянка</v>
          </cell>
          <cell r="D40">
            <v>41608</v>
          </cell>
          <cell r="E40" t="str">
            <v>Екатеринбург</v>
          </cell>
        </row>
        <row r="41">
          <cell r="A41">
            <v>267.5</v>
          </cell>
          <cell r="B41" t="str">
            <v>Олехов Руслан/94</v>
          </cell>
          <cell r="C41" t="str">
            <v>Добрянка</v>
          </cell>
          <cell r="D41" t="str">
            <v>08.02.2014</v>
          </cell>
          <cell r="E41" t="str">
            <v>Екатеринбург</v>
          </cell>
        </row>
        <row r="42">
          <cell r="A42">
            <v>687.5</v>
          </cell>
          <cell r="B42" t="str">
            <v>Олехов Руслан/94</v>
          </cell>
          <cell r="C42" t="str">
            <v>Добрянка</v>
          </cell>
          <cell r="D42" t="str">
            <v>08.02.2014</v>
          </cell>
          <cell r="E42" t="str">
            <v>Екатеринбург</v>
          </cell>
        </row>
        <row r="43">
          <cell r="A43"/>
          <cell r="B43" t="str">
            <v>250/170/267.5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220</v>
          </cell>
          <cell r="B45" t="str">
            <v>Богатченко Андрей/94</v>
          </cell>
          <cell r="C45" t="str">
            <v>Белгород</v>
          </cell>
          <cell r="D45">
            <v>41495</v>
          </cell>
          <cell r="E45" t="str">
            <v>Курск</v>
          </cell>
        </row>
        <row r="46">
          <cell r="A46">
            <v>170</v>
          </cell>
          <cell r="B46" t="str">
            <v>Заборовский Игорь/92</v>
          </cell>
          <cell r="C46" t="str">
            <v>Москва</v>
          </cell>
          <cell r="D46">
            <v>40408</v>
          </cell>
          <cell r="E46" t="str">
            <v>Москва</v>
          </cell>
        </row>
        <row r="47">
          <cell r="A47">
            <v>257.5</v>
          </cell>
          <cell r="B47" t="str">
            <v>Кобанов Артем/92</v>
          </cell>
          <cell r="C47" t="str">
            <v>Москва</v>
          </cell>
          <cell r="D47">
            <v>40689</v>
          </cell>
          <cell r="E47" t="str">
            <v>Хотьково</v>
          </cell>
        </row>
        <row r="48">
          <cell r="A48">
            <v>630</v>
          </cell>
          <cell r="B48" t="str">
            <v>Богатченко Андрей/94</v>
          </cell>
          <cell r="C48" t="str">
            <v>Белгород</v>
          </cell>
          <cell r="D48">
            <v>41495</v>
          </cell>
          <cell r="E48" t="str">
            <v>Курск</v>
          </cell>
        </row>
        <row r="49">
          <cell r="A49"/>
          <cell r="B49" t="str">
            <v>220/160/250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250</v>
          </cell>
          <cell r="B51" t="str">
            <v>Москаленко Станислав/92</v>
          </cell>
          <cell r="C51" t="str">
            <v>Орск</v>
          </cell>
          <cell r="D51">
            <v>40639</v>
          </cell>
          <cell r="E51" t="str">
            <v>Челябинск</v>
          </cell>
        </row>
        <row r="52">
          <cell r="A52">
            <v>170</v>
          </cell>
          <cell r="B52" t="str">
            <v>Москаленко Станислав/92</v>
          </cell>
          <cell r="C52" t="str">
            <v>Орск</v>
          </cell>
          <cell r="D52">
            <v>40639</v>
          </cell>
          <cell r="E52" t="str">
            <v>Челябинск</v>
          </cell>
        </row>
        <row r="53">
          <cell r="A53">
            <v>270</v>
          </cell>
          <cell r="B53" t="str">
            <v>Пшеничный Дмитрий/95</v>
          </cell>
          <cell r="C53" t="str">
            <v>Новороссийск</v>
          </cell>
          <cell r="D53" t="str">
            <v>20.04.2014</v>
          </cell>
          <cell r="E53" t="str">
            <v>Краснодар</v>
          </cell>
        </row>
        <row r="54">
          <cell r="A54">
            <v>670</v>
          </cell>
          <cell r="B54" t="str">
            <v>Москаленко Станислав/92</v>
          </cell>
          <cell r="C54" t="str">
            <v>Орск</v>
          </cell>
          <cell r="D54">
            <v>40639</v>
          </cell>
          <cell r="E54" t="str">
            <v>Челябинск</v>
          </cell>
        </row>
        <row r="55">
          <cell r="A55"/>
          <cell r="B55" t="str">
            <v>250/170/250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4">
        <row r="1">
          <cell r="B1" t="str">
            <v>ЮНИОРЫ  (20 - 23)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80</v>
          </cell>
          <cell r="B3" t="str">
            <v>Абазов Астемир/89</v>
          </cell>
          <cell r="C3" t="str">
            <v>Нальчик</v>
          </cell>
          <cell r="D3">
            <v>40408</v>
          </cell>
          <cell r="E3" t="str">
            <v>Москва</v>
          </cell>
        </row>
        <row r="4">
          <cell r="A4">
            <v>57.5</v>
          </cell>
          <cell r="B4" t="str">
            <v>Абазов Астемир/89</v>
          </cell>
          <cell r="C4" t="str">
            <v>Нальчик</v>
          </cell>
          <cell r="D4">
            <v>40408</v>
          </cell>
          <cell r="E4" t="str">
            <v>Москва</v>
          </cell>
        </row>
        <row r="5">
          <cell r="A5">
            <v>107.5</v>
          </cell>
          <cell r="B5" t="str">
            <v>Абазов Астемир/89</v>
          </cell>
          <cell r="C5" t="str">
            <v>Нальчик</v>
          </cell>
          <cell r="D5">
            <v>40408</v>
          </cell>
          <cell r="E5" t="str">
            <v>Москва</v>
          </cell>
        </row>
        <row r="6">
          <cell r="A6">
            <v>240</v>
          </cell>
          <cell r="B6" t="str">
            <v>Абазов Астемир/89</v>
          </cell>
          <cell r="C6" t="str">
            <v>Нальчик</v>
          </cell>
          <cell r="D6">
            <v>40408</v>
          </cell>
          <cell r="E6" t="str">
            <v>Москва</v>
          </cell>
        </row>
        <row r="7">
          <cell r="A7"/>
          <cell r="B7" t="str">
            <v>77,5/57,5/105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110</v>
          </cell>
          <cell r="B9" t="str">
            <v>Кузнецов Виталий/90</v>
          </cell>
          <cell r="C9" t="str">
            <v>Челябинск</v>
          </cell>
          <cell r="D9">
            <v>41244</v>
          </cell>
          <cell r="E9" t="str">
            <v>Екатеринбург</v>
          </cell>
        </row>
        <row r="10">
          <cell r="A10">
            <v>100</v>
          </cell>
          <cell r="B10" t="str">
            <v>Держаков Павел/92</v>
          </cell>
          <cell r="C10" t="str">
            <v>Пушкино</v>
          </cell>
          <cell r="D10" t="str">
            <v>20.08.2014</v>
          </cell>
          <cell r="E10" t="str">
            <v>Москва</v>
          </cell>
        </row>
        <row r="11">
          <cell r="A11">
            <v>167.5</v>
          </cell>
          <cell r="B11" t="str">
            <v>Держаков Павел/92</v>
          </cell>
          <cell r="C11" t="str">
            <v>Пушкино</v>
          </cell>
          <cell r="D11" t="str">
            <v>20.08.2014</v>
          </cell>
          <cell r="E11" t="str">
            <v>Москва</v>
          </cell>
        </row>
        <row r="12">
          <cell r="A12">
            <v>377.5</v>
          </cell>
          <cell r="B12" t="str">
            <v>Держаков Павел/92</v>
          </cell>
          <cell r="C12" t="str">
            <v>Пушкино</v>
          </cell>
          <cell r="D12" t="str">
            <v>20.08.2014</v>
          </cell>
          <cell r="E12" t="str">
            <v>Москва</v>
          </cell>
        </row>
        <row r="13">
          <cell r="A13"/>
          <cell r="B13" t="str">
            <v>110/100/167.5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150</v>
          </cell>
          <cell r="B15" t="str">
            <v>Володарский Сергей/89</v>
          </cell>
          <cell r="C15" t="str">
            <v>Белгород</v>
          </cell>
          <cell r="D15">
            <v>41065</v>
          </cell>
          <cell r="E15" t="str">
            <v>Москва</v>
          </cell>
        </row>
        <row r="16">
          <cell r="A16">
            <v>110</v>
          </cell>
          <cell r="B16" t="str">
            <v>Испирян Нарек/89</v>
          </cell>
          <cell r="C16" t="str">
            <v xml:space="preserve">Ростов </v>
          </cell>
          <cell r="D16">
            <v>40408</v>
          </cell>
          <cell r="E16" t="str">
            <v>Москва</v>
          </cell>
        </row>
        <row r="17">
          <cell r="A17">
            <v>205</v>
          </cell>
          <cell r="B17" t="str">
            <v>Испирян Нарек/89</v>
          </cell>
          <cell r="C17" t="str">
            <v xml:space="preserve">Ростов </v>
          </cell>
          <cell r="D17">
            <v>40408</v>
          </cell>
          <cell r="E17" t="str">
            <v>Москва</v>
          </cell>
        </row>
        <row r="18">
          <cell r="A18">
            <v>460</v>
          </cell>
          <cell r="B18" t="str">
            <v>Испирян Нарек/89</v>
          </cell>
          <cell r="C18" t="str">
            <v xml:space="preserve">Ростов </v>
          </cell>
          <cell r="D18">
            <v>40408</v>
          </cell>
          <cell r="E18" t="str">
            <v>Москва</v>
          </cell>
        </row>
        <row r="19">
          <cell r="A19"/>
          <cell r="B19" t="str">
            <v>145/110/205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202.5</v>
          </cell>
          <cell r="B21" t="str">
            <v>Швецов Павел/90</v>
          </cell>
          <cell r="C21" t="str">
            <v>Шамары</v>
          </cell>
          <cell r="D21">
            <v>40638</v>
          </cell>
          <cell r="E21" t="str">
            <v>Челябинск</v>
          </cell>
        </row>
        <row r="22">
          <cell r="A22">
            <v>137.5</v>
          </cell>
          <cell r="B22" t="str">
            <v>Миронов Павел/88</v>
          </cell>
          <cell r="C22"/>
          <cell r="D22">
            <v>40813</v>
          </cell>
          <cell r="E22" t="str">
            <v>Екатеринбург</v>
          </cell>
        </row>
        <row r="23">
          <cell r="A23">
            <v>240</v>
          </cell>
          <cell r="B23" t="str">
            <v>Швецов Павел/90</v>
          </cell>
          <cell r="C23" t="str">
            <v>Шамары</v>
          </cell>
          <cell r="D23">
            <v>40638</v>
          </cell>
          <cell r="E23" t="str">
            <v>Челябинск</v>
          </cell>
        </row>
        <row r="24">
          <cell r="A24">
            <v>572.5</v>
          </cell>
          <cell r="B24" t="str">
            <v>Швецов Павел/90</v>
          </cell>
          <cell r="C24" t="str">
            <v>Шамары</v>
          </cell>
          <cell r="D24">
            <v>40638</v>
          </cell>
          <cell r="E24" t="str">
            <v>Челябинск</v>
          </cell>
        </row>
        <row r="25">
          <cell r="A25"/>
          <cell r="B25" t="str">
            <v>202,5/130/240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217.5</v>
          </cell>
          <cell r="B27" t="str">
            <v>Насонов Дмитрий/92</v>
          </cell>
          <cell r="C27" t="str">
            <v>Ростов-на-Дону</v>
          </cell>
          <cell r="D27" t="str">
            <v>20.08.2014</v>
          </cell>
          <cell r="E27" t="str">
            <v>Москва</v>
          </cell>
        </row>
        <row r="28">
          <cell r="A28">
            <v>155</v>
          </cell>
          <cell r="B28" t="str">
            <v>Воробьев Михаил/90</v>
          </cell>
          <cell r="C28" t="str">
            <v>Москва</v>
          </cell>
          <cell r="D28" t="str">
            <v>20.08.2014</v>
          </cell>
          <cell r="E28" t="str">
            <v>Москва</v>
          </cell>
        </row>
        <row r="29">
          <cell r="A29">
            <v>310</v>
          </cell>
          <cell r="B29" t="str">
            <v>Насонов Дмитрий/92</v>
          </cell>
          <cell r="C29" t="str">
            <v>Ростов-на-Дону</v>
          </cell>
          <cell r="D29" t="str">
            <v>20.08.2014</v>
          </cell>
          <cell r="E29" t="str">
            <v>Москва</v>
          </cell>
        </row>
        <row r="30">
          <cell r="A30">
            <v>667.5</v>
          </cell>
          <cell r="B30" t="str">
            <v>Насонов Дмитрий/92</v>
          </cell>
          <cell r="C30" t="str">
            <v>Ростов-на-Дону</v>
          </cell>
          <cell r="D30" t="str">
            <v>20.08.2014</v>
          </cell>
          <cell r="E30" t="str">
            <v>Москва</v>
          </cell>
        </row>
        <row r="31">
          <cell r="A31"/>
          <cell r="B31" t="str">
            <v>217.5/140/310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240</v>
          </cell>
          <cell r="B33" t="str">
            <v>Светличный Владимир/88</v>
          </cell>
          <cell r="C33" t="str">
            <v>Сочи</v>
          </cell>
          <cell r="D33">
            <v>40087</v>
          </cell>
          <cell r="E33" t="str">
            <v>Ростов</v>
          </cell>
        </row>
        <row r="34">
          <cell r="A34">
            <v>160</v>
          </cell>
          <cell r="B34" t="str">
            <v>Колотвин Сергей/85</v>
          </cell>
          <cell r="C34" t="str">
            <v>Ивантеевка</v>
          </cell>
          <cell r="D34">
            <v>39432</v>
          </cell>
          <cell r="E34" t="str">
            <v>Пушкино</v>
          </cell>
        </row>
        <row r="35">
          <cell r="A35">
            <v>320</v>
          </cell>
          <cell r="B35" t="str">
            <v>Бабин Владимир/92</v>
          </cell>
          <cell r="C35" t="str">
            <v>Трехгорный</v>
          </cell>
          <cell r="D35" t="str">
            <v>20.08.2014</v>
          </cell>
          <cell r="E35" t="str">
            <v>Москва</v>
          </cell>
        </row>
        <row r="36">
          <cell r="A36">
            <v>665</v>
          </cell>
          <cell r="B36" t="str">
            <v>Бабин Владимир/92</v>
          </cell>
          <cell r="C36" t="str">
            <v>Трехгорный</v>
          </cell>
          <cell r="D36" t="str">
            <v>20.08.2014</v>
          </cell>
          <cell r="E36" t="str">
            <v>Москва</v>
          </cell>
        </row>
        <row r="37">
          <cell r="A37"/>
          <cell r="B37" t="str">
            <v>215/130/320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235</v>
          </cell>
          <cell r="B39" t="str">
            <v>Павлов Дмитрий/91</v>
          </cell>
          <cell r="C39" t="str">
            <v>Москва</v>
          </cell>
          <cell r="D39" t="str">
            <v>20.08.2014</v>
          </cell>
          <cell r="E39" t="str">
            <v>Москва</v>
          </cell>
        </row>
        <row r="40">
          <cell r="A40">
            <v>182.5</v>
          </cell>
          <cell r="B40" t="str">
            <v>Павлов Дмитрий/91</v>
          </cell>
          <cell r="C40" t="str">
            <v>Москва</v>
          </cell>
          <cell r="D40" t="str">
            <v>20.08.2014</v>
          </cell>
          <cell r="E40" t="str">
            <v>Москва</v>
          </cell>
        </row>
        <row r="41">
          <cell r="A41">
            <v>282.5</v>
          </cell>
          <cell r="B41" t="str">
            <v>Павлов Дмитрий/91</v>
          </cell>
          <cell r="C41" t="str">
            <v>Москва</v>
          </cell>
          <cell r="D41" t="str">
            <v>20.08.2014</v>
          </cell>
          <cell r="E41" t="str">
            <v>Москва</v>
          </cell>
        </row>
        <row r="42">
          <cell r="A42">
            <v>700</v>
          </cell>
          <cell r="B42" t="str">
            <v>Павлов Дмитрий/91</v>
          </cell>
          <cell r="C42" t="str">
            <v>Москва</v>
          </cell>
          <cell r="D42" t="str">
            <v>20.08.2014</v>
          </cell>
          <cell r="E42" t="str">
            <v>Москва</v>
          </cell>
        </row>
        <row r="43">
          <cell r="A43"/>
          <cell r="B43" t="str">
            <v>235/182.5/282.5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255</v>
          </cell>
          <cell r="B45" t="str">
            <v>Разудалов Сергей/90</v>
          </cell>
          <cell r="C45" t="str">
            <v>Пенза</v>
          </cell>
          <cell r="D45">
            <v>40408</v>
          </cell>
          <cell r="E45" t="str">
            <v>Москва</v>
          </cell>
        </row>
        <row r="46">
          <cell r="A46">
            <v>205</v>
          </cell>
          <cell r="B46" t="str">
            <v>Разудалов Сергей/90</v>
          </cell>
          <cell r="C46" t="str">
            <v>Пенза</v>
          </cell>
          <cell r="D46">
            <v>40408</v>
          </cell>
          <cell r="E46" t="str">
            <v>Москва</v>
          </cell>
        </row>
        <row r="47">
          <cell r="A47">
            <v>305</v>
          </cell>
          <cell r="B47" t="str">
            <v>Побережный Андрей/86</v>
          </cell>
          <cell r="C47" t="str">
            <v>Москва</v>
          </cell>
          <cell r="D47">
            <v>40087</v>
          </cell>
          <cell r="E47" t="str">
            <v>Ростов</v>
          </cell>
        </row>
        <row r="48">
          <cell r="A48">
            <v>750</v>
          </cell>
          <cell r="B48" t="str">
            <v>Разудалов Сергей/90</v>
          </cell>
          <cell r="C48" t="str">
            <v>Пенза</v>
          </cell>
          <cell r="D48">
            <v>40408</v>
          </cell>
          <cell r="E48" t="str">
            <v>Москва</v>
          </cell>
        </row>
        <row r="49">
          <cell r="A49"/>
          <cell r="B49" t="str">
            <v>255/205/290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285</v>
          </cell>
          <cell r="B51" t="str">
            <v>Швецов Станислав/88</v>
          </cell>
          <cell r="C51" t="str">
            <v>Волгоград</v>
          </cell>
          <cell r="D51">
            <v>40087</v>
          </cell>
          <cell r="E51" t="str">
            <v>Ростов</v>
          </cell>
        </row>
        <row r="52">
          <cell r="A52">
            <v>190</v>
          </cell>
          <cell r="B52" t="str">
            <v>Швецов Станислав/88</v>
          </cell>
          <cell r="C52" t="str">
            <v>Волгоград</v>
          </cell>
          <cell r="D52">
            <v>40087</v>
          </cell>
          <cell r="E52" t="str">
            <v>Ростов</v>
          </cell>
        </row>
        <row r="53">
          <cell r="A53">
            <v>312.5</v>
          </cell>
          <cell r="B53" t="str">
            <v>Швецов Станислав/88</v>
          </cell>
          <cell r="C53" t="str">
            <v>Волгоград</v>
          </cell>
          <cell r="D53">
            <v>40087</v>
          </cell>
          <cell r="E53" t="str">
            <v>Ростов</v>
          </cell>
        </row>
        <row r="54">
          <cell r="A54">
            <v>787.5</v>
          </cell>
          <cell r="B54" t="str">
            <v>Швецов Станислав/88</v>
          </cell>
          <cell r="C54" t="str">
            <v>Волгоград</v>
          </cell>
          <cell r="D54">
            <v>40087</v>
          </cell>
          <cell r="E54" t="str">
            <v>Ростов</v>
          </cell>
        </row>
        <row r="55">
          <cell r="A55"/>
          <cell r="B55" t="str">
            <v>285/190/312,5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262.5</v>
          </cell>
          <cell r="B57" t="str">
            <v>Налимов Илья/88</v>
          </cell>
          <cell r="C57" t="str">
            <v>Екатеринбург</v>
          </cell>
          <cell r="D57">
            <v>40813</v>
          </cell>
          <cell r="E57" t="str">
            <v>Екатеринбург</v>
          </cell>
        </row>
        <row r="58">
          <cell r="A58">
            <v>187.5</v>
          </cell>
          <cell r="B58" t="str">
            <v>Налимов Илья/88</v>
          </cell>
          <cell r="C58" t="str">
            <v>Екатеринбург</v>
          </cell>
          <cell r="D58">
            <v>40813</v>
          </cell>
          <cell r="E58" t="str">
            <v>Екатеринбург</v>
          </cell>
        </row>
        <row r="59">
          <cell r="A59">
            <v>260</v>
          </cell>
          <cell r="B59" t="str">
            <v>Налимов Илья/88</v>
          </cell>
          <cell r="C59" t="str">
            <v>Екатеринбург</v>
          </cell>
          <cell r="D59">
            <v>40813</v>
          </cell>
          <cell r="E59" t="str">
            <v>Екатеринбург</v>
          </cell>
        </row>
        <row r="60">
          <cell r="A60">
            <v>710</v>
          </cell>
          <cell r="B60" t="str">
            <v>Налимов Илья/88</v>
          </cell>
          <cell r="C60" t="str">
            <v>Екатеринбург</v>
          </cell>
          <cell r="D60">
            <v>40813</v>
          </cell>
          <cell r="E60" t="str">
            <v>Екатеринбург</v>
          </cell>
        </row>
        <row r="61">
          <cell r="A61"/>
          <cell r="B61" t="str">
            <v>262,5/187,5/260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255</v>
          </cell>
          <cell r="B63" t="str">
            <v>Балиев Арсен/89</v>
          </cell>
          <cell r="C63" t="str">
            <v>Владикавказ</v>
          </cell>
          <cell r="D63">
            <v>41368</v>
          </cell>
          <cell r="E63" t="str">
            <v>Краснодар</v>
          </cell>
        </row>
        <row r="64">
          <cell r="A64">
            <v>165</v>
          </cell>
          <cell r="B64" t="str">
            <v>Балиев Арсен/89</v>
          </cell>
          <cell r="C64" t="str">
            <v>Владикавказ</v>
          </cell>
          <cell r="D64">
            <v>41368</v>
          </cell>
          <cell r="E64" t="str">
            <v>Краснодар</v>
          </cell>
        </row>
        <row r="65">
          <cell r="A65">
            <v>275</v>
          </cell>
          <cell r="B65" t="str">
            <v>Балиев Арсен/89</v>
          </cell>
          <cell r="C65" t="str">
            <v>Владикавказ</v>
          </cell>
          <cell r="D65">
            <v>41368</v>
          </cell>
          <cell r="E65" t="str">
            <v>Краснодар</v>
          </cell>
        </row>
        <row r="66">
          <cell r="A66">
            <v>695</v>
          </cell>
          <cell r="B66" t="str">
            <v>Балиев Арсен/89</v>
          </cell>
          <cell r="C66" t="str">
            <v>Владикавказ</v>
          </cell>
          <cell r="D66">
            <v>41368</v>
          </cell>
          <cell r="E66" t="str">
            <v>Краснодар</v>
          </cell>
        </row>
        <row r="67">
          <cell r="A67"/>
          <cell r="B67" t="str">
            <v>255/165/275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5">
        <row r="1">
          <cell r="B1" t="str">
            <v>МУЖЧИНЫ - САБМАСТЕРС  (33 - 39)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140</v>
          </cell>
          <cell r="B9" t="str">
            <v>Артемьев Олег/71</v>
          </cell>
          <cell r="C9" t="str">
            <v>Глазов</v>
          </cell>
          <cell r="D9">
            <v>40087</v>
          </cell>
          <cell r="E9" t="str">
            <v>Ростов</v>
          </cell>
        </row>
        <row r="10">
          <cell r="A10">
            <v>125</v>
          </cell>
          <cell r="B10" t="str">
            <v>Артемьев Олег/71</v>
          </cell>
          <cell r="C10" t="str">
            <v>Глазов</v>
          </cell>
          <cell r="D10">
            <v>40087</v>
          </cell>
          <cell r="E10" t="str">
            <v>Ростов</v>
          </cell>
        </row>
        <row r="11">
          <cell r="A11">
            <v>160</v>
          </cell>
          <cell r="B11" t="str">
            <v>Артемьев Олег/71</v>
          </cell>
          <cell r="C11" t="str">
            <v>Глазов</v>
          </cell>
          <cell r="D11">
            <v>40087</v>
          </cell>
          <cell r="E11" t="str">
            <v>Ростов</v>
          </cell>
        </row>
        <row r="12">
          <cell r="A12">
            <v>425</v>
          </cell>
          <cell r="B12" t="str">
            <v>Артемьев Олег/71</v>
          </cell>
          <cell r="C12" t="str">
            <v>Глазов</v>
          </cell>
          <cell r="D12">
            <v>40087</v>
          </cell>
          <cell r="E12" t="str">
            <v>Ростов</v>
          </cell>
        </row>
        <row r="13">
          <cell r="A13"/>
          <cell r="B13" t="str">
            <v>140-125-160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150</v>
          </cell>
          <cell r="B15" t="str">
            <v>Артемьев  Олег/71</v>
          </cell>
          <cell r="C15" t="str">
            <v>Глазов</v>
          </cell>
          <cell r="D15">
            <v>39121</v>
          </cell>
          <cell r="E15" t="str">
            <v>Челябинск</v>
          </cell>
        </row>
        <row r="16">
          <cell r="A16">
            <v>125</v>
          </cell>
          <cell r="B16" t="str">
            <v>Артемьев  Олег/71</v>
          </cell>
          <cell r="C16" t="str">
            <v>Глазов</v>
          </cell>
          <cell r="D16">
            <v>39121</v>
          </cell>
          <cell r="E16" t="str">
            <v>Челябинск</v>
          </cell>
        </row>
        <row r="17">
          <cell r="A17">
            <v>165</v>
          </cell>
          <cell r="B17" t="str">
            <v>Артемьев  Олег/71</v>
          </cell>
          <cell r="C17" t="str">
            <v>Глазов</v>
          </cell>
          <cell r="D17">
            <v>39121</v>
          </cell>
          <cell r="E17" t="str">
            <v>Челябинск</v>
          </cell>
        </row>
        <row r="18">
          <cell r="A18">
            <v>440</v>
          </cell>
          <cell r="B18" t="str">
            <v>Артемьев  Олег/71</v>
          </cell>
          <cell r="C18" t="str">
            <v>Глазов</v>
          </cell>
          <cell r="D18">
            <v>39121</v>
          </cell>
          <cell r="E18" t="str">
            <v>Челябинск</v>
          </cell>
        </row>
        <row r="19">
          <cell r="A19"/>
          <cell r="B19" t="str">
            <v>150/125/280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215</v>
          </cell>
          <cell r="B21" t="str">
            <v>Никитченко Юрий/77</v>
          </cell>
          <cell r="C21" t="str">
            <v>Москва</v>
          </cell>
          <cell r="D21">
            <v>41017</v>
          </cell>
          <cell r="E21" t="str">
            <v>Ростов</v>
          </cell>
        </row>
        <row r="22">
          <cell r="A22">
            <v>140</v>
          </cell>
          <cell r="B22" t="str">
            <v>Атаев Владислав/80</v>
          </cell>
          <cell r="C22" t="str">
            <v>Самара</v>
          </cell>
          <cell r="D22">
            <v>41588</v>
          </cell>
          <cell r="E22" t="str">
            <v>Курск</v>
          </cell>
        </row>
        <row r="23">
          <cell r="A23">
            <v>215</v>
          </cell>
          <cell r="B23" t="str">
            <v>Окунев Алексей/75</v>
          </cell>
          <cell r="C23" t="str">
            <v>Армавир</v>
          </cell>
          <cell r="D23">
            <v>41202</v>
          </cell>
          <cell r="E23" t="str">
            <v>Краснодар</v>
          </cell>
        </row>
        <row r="24">
          <cell r="A24">
            <v>550</v>
          </cell>
          <cell r="B24" t="str">
            <v>Никитченко Юрий/77</v>
          </cell>
          <cell r="C24" t="str">
            <v>Москва</v>
          </cell>
          <cell r="D24">
            <v>41439</v>
          </cell>
          <cell r="E24" t="str">
            <v>Москва</v>
          </cell>
        </row>
        <row r="25">
          <cell r="A25"/>
          <cell r="B25" t="str">
            <v>210/125/215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217.5</v>
          </cell>
          <cell r="B27" t="str">
            <v>Соколов Николай/79</v>
          </cell>
          <cell r="C27" t="str">
            <v>Одинцово</v>
          </cell>
          <cell r="D27" t="str">
            <v>21.08.2014</v>
          </cell>
          <cell r="E27" t="str">
            <v>Москва</v>
          </cell>
        </row>
        <row r="28">
          <cell r="A28">
            <v>167.5</v>
          </cell>
          <cell r="B28" t="str">
            <v>Соколов Николай/79</v>
          </cell>
          <cell r="C28" t="str">
            <v>Одинцово</v>
          </cell>
          <cell r="D28" t="str">
            <v>21.08.2014</v>
          </cell>
          <cell r="E28" t="str">
            <v>Москва</v>
          </cell>
        </row>
        <row r="29">
          <cell r="A29">
            <v>275</v>
          </cell>
          <cell r="B29" t="str">
            <v>Соколов Николай/79</v>
          </cell>
          <cell r="C29" t="str">
            <v>Одинцово</v>
          </cell>
          <cell r="D29" t="str">
            <v>21.08.2014</v>
          </cell>
          <cell r="E29" t="str">
            <v>Москва</v>
          </cell>
        </row>
        <row r="30">
          <cell r="A30">
            <v>660</v>
          </cell>
          <cell r="B30" t="str">
            <v>Соколов Николай/79</v>
          </cell>
          <cell r="C30" t="str">
            <v>Одинцово</v>
          </cell>
          <cell r="D30" t="str">
            <v>21.08.2014</v>
          </cell>
          <cell r="E30" t="str">
            <v>Москва</v>
          </cell>
        </row>
        <row r="31">
          <cell r="A31"/>
          <cell r="B31" t="str">
            <v>217.5/167.5/275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235</v>
          </cell>
          <cell r="B33" t="str">
            <v>Мочалов Андрей/74</v>
          </cell>
          <cell r="C33" t="str">
            <v>Кострома</v>
          </cell>
          <cell r="D33">
            <v>40408</v>
          </cell>
          <cell r="E33" t="str">
            <v>Москва</v>
          </cell>
        </row>
        <row r="34">
          <cell r="A34">
            <v>160</v>
          </cell>
          <cell r="B34" t="str">
            <v>Каракчеев Николай/74</v>
          </cell>
          <cell r="C34" t="str">
            <v>Малаховка</v>
          </cell>
          <cell r="D34">
            <v>41439</v>
          </cell>
          <cell r="E34" t="str">
            <v>Москва</v>
          </cell>
        </row>
        <row r="35">
          <cell r="A35">
            <v>250</v>
          </cell>
          <cell r="B35" t="str">
            <v>Каракчеев Николай/74</v>
          </cell>
          <cell r="C35" t="str">
            <v>Малаховка</v>
          </cell>
          <cell r="D35">
            <v>41439</v>
          </cell>
          <cell r="E35" t="str">
            <v>Москва</v>
          </cell>
        </row>
        <row r="36">
          <cell r="A36">
            <v>625</v>
          </cell>
          <cell r="B36" t="str">
            <v>Каракчеев Николай/74</v>
          </cell>
          <cell r="C36" t="str">
            <v>Малаховка</v>
          </cell>
          <cell r="D36">
            <v>41439</v>
          </cell>
          <cell r="E36" t="str">
            <v>Москва</v>
          </cell>
        </row>
        <row r="37">
          <cell r="A37"/>
          <cell r="B37" t="str">
            <v>215/160/250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250</v>
          </cell>
          <cell r="B39" t="str">
            <v>Гаранин Алексей/78</v>
          </cell>
          <cell r="C39" t="str">
            <v>Химки</v>
          </cell>
          <cell r="D39">
            <v>41439</v>
          </cell>
          <cell r="E39" t="str">
            <v>Москва</v>
          </cell>
        </row>
        <row r="40">
          <cell r="A40">
            <v>205</v>
          </cell>
          <cell r="B40" t="str">
            <v>Хараузов Алексей/73</v>
          </cell>
          <cell r="C40" t="str">
            <v>Лесной</v>
          </cell>
          <cell r="D40">
            <v>39526</v>
          </cell>
          <cell r="E40" t="str">
            <v>Ростов</v>
          </cell>
        </row>
        <row r="41">
          <cell r="A41">
            <v>280.5</v>
          </cell>
          <cell r="B41" t="str">
            <v>Ларионов Сергей/75</v>
          </cell>
          <cell r="C41" t="str">
            <v>Москва</v>
          </cell>
          <cell r="D41" t="str">
            <v>28.05.2014</v>
          </cell>
          <cell r="E41" t="str">
            <v>Курск</v>
          </cell>
        </row>
        <row r="42">
          <cell r="A42">
            <v>710</v>
          </cell>
          <cell r="B42" t="str">
            <v>Хараузов Алексей/73</v>
          </cell>
          <cell r="C42" t="str">
            <v>Лесной</v>
          </cell>
          <cell r="D42">
            <v>40087</v>
          </cell>
          <cell r="E42" t="str">
            <v>Ростов</v>
          </cell>
        </row>
        <row r="43">
          <cell r="A43"/>
          <cell r="B43" t="str">
            <v>237,5/202,5/270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260</v>
          </cell>
          <cell r="B45" t="str">
            <v>Цирков Александр/71</v>
          </cell>
          <cell r="C45" t="str">
            <v>Нижний Новгород</v>
          </cell>
          <cell r="D45">
            <v>39310</v>
          </cell>
          <cell r="E45" t="str">
            <v>Курск</v>
          </cell>
        </row>
        <row r="46">
          <cell r="A46">
            <v>180</v>
          </cell>
          <cell r="B46" t="str">
            <v>Свищев Игорь/73</v>
          </cell>
          <cell r="C46"/>
          <cell r="D46">
            <v>39432</v>
          </cell>
          <cell r="E46" t="str">
            <v>Пушкино</v>
          </cell>
        </row>
        <row r="47">
          <cell r="A47">
            <v>270</v>
          </cell>
          <cell r="B47" t="str">
            <v>Цирков Александр/71</v>
          </cell>
          <cell r="C47" t="str">
            <v>Нижний Новгород</v>
          </cell>
          <cell r="D47">
            <v>39310</v>
          </cell>
          <cell r="E47" t="str">
            <v>Курск</v>
          </cell>
        </row>
        <row r="48">
          <cell r="A48">
            <v>690</v>
          </cell>
          <cell r="B48" t="str">
            <v>Цирков Александр/71</v>
          </cell>
          <cell r="C48" t="str">
            <v>Нижний Новгород</v>
          </cell>
          <cell r="D48">
            <v>39310</v>
          </cell>
          <cell r="E48" t="str">
            <v>Курск</v>
          </cell>
        </row>
        <row r="49">
          <cell r="A49"/>
          <cell r="B49" t="str">
            <v>260/160/270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245</v>
          </cell>
          <cell r="B51" t="str">
            <v>Штатнов Павел/80</v>
          </cell>
          <cell r="C51" t="str">
            <v>Ивантеевка</v>
          </cell>
          <cell r="D51" t="str">
            <v>21.08.2014</v>
          </cell>
          <cell r="E51" t="str">
            <v>Москва</v>
          </cell>
        </row>
        <row r="52">
          <cell r="A52">
            <v>200</v>
          </cell>
          <cell r="B52" t="str">
            <v>Евстигнеев Михаил/76</v>
          </cell>
          <cell r="C52" t="str">
            <v>Москва</v>
          </cell>
          <cell r="D52">
            <v>41618</v>
          </cell>
          <cell r="E52" t="str">
            <v>Курск</v>
          </cell>
        </row>
        <row r="53">
          <cell r="A53">
            <v>275</v>
          </cell>
          <cell r="B53" t="str">
            <v>Штатнов Павел/80</v>
          </cell>
          <cell r="C53" t="str">
            <v>Ивантеевка</v>
          </cell>
          <cell r="D53" t="str">
            <v>21.08.2014</v>
          </cell>
          <cell r="E53" t="str">
            <v>Москва</v>
          </cell>
        </row>
        <row r="54">
          <cell r="A54">
            <v>697.5</v>
          </cell>
          <cell r="B54" t="str">
            <v>Федосеев Андрей/74</v>
          </cell>
          <cell r="C54" t="str">
            <v>Архангельск</v>
          </cell>
          <cell r="D54">
            <v>40408</v>
          </cell>
          <cell r="E54" t="str">
            <v>Москва</v>
          </cell>
        </row>
        <row r="55">
          <cell r="A55"/>
          <cell r="B55" t="str">
            <v>235/190,5/273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275</v>
          </cell>
          <cell r="B57" t="str">
            <v>Лукьянов Сергей/73</v>
          </cell>
          <cell r="C57" t="str">
            <v>Белорецк</v>
          </cell>
          <cell r="D57">
            <v>39526</v>
          </cell>
          <cell r="E57" t="str">
            <v>Ростов</v>
          </cell>
        </row>
        <row r="58">
          <cell r="A58">
            <v>220</v>
          </cell>
          <cell r="B58" t="str">
            <v>Лукьянов Сергей/73</v>
          </cell>
          <cell r="C58" t="str">
            <v>Белорецк</v>
          </cell>
          <cell r="D58">
            <v>39526</v>
          </cell>
          <cell r="E58" t="str">
            <v>Ростов</v>
          </cell>
        </row>
        <row r="59">
          <cell r="A59">
            <v>300</v>
          </cell>
          <cell r="B59" t="str">
            <v>Дмитриев Алексей/77</v>
          </cell>
          <cell r="C59" t="str">
            <v>Волжский</v>
          </cell>
          <cell r="D59">
            <v>41368</v>
          </cell>
          <cell r="E59" t="str">
            <v>Krasnodar</v>
          </cell>
        </row>
        <row r="60">
          <cell r="A60">
            <v>775</v>
          </cell>
          <cell r="B60" t="str">
            <v>Лукьянов Сергей/73</v>
          </cell>
          <cell r="C60" t="str">
            <v>Белорецк</v>
          </cell>
          <cell r="D60">
            <v>39526</v>
          </cell>
          <cell r="E60" t="str">
            <v>Ростов</v>
          </cell>
        </row>
        <row r="61">
          <cell r="A61"/>
          <cell r="B61" t="str">
            <v>275/220/280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 t="str">
            <v>322.5</v>
          </cell>
          <cell r="B63" t="str">
            <v>Сущак Владимир/72</v>
          </cell>
          <cell r="C63" t="str">
            <v>Старая Купавна</v>
          </cell>
          <cell r="D63">
            <v>39310</v>
          </cell>
          <cell r="E63" t="str">
            <v>Курск</v>
          </cell>
        </row>
        <row r="64">
          <cell r="A64">
            <v>245</v>
          </cell>
          <cell r="B64" t="str">
            <v>Петров Василий/75</v>
          </cell>
          <cell r="C64" t="str">
            <v>Березовский</v>
          </cell>
          <cell r="D64">
            <v>41244</v>
          </cell>
          <cell r="E64" t="str">
            <v>Екатеринбург</v>
          </cell>
        </row>
        <row r="65">
          <cell r="A65">
            <v>305</v>
          </cell>
          <cell r="B65" t="str">
            <v>Петров Василий/75</v>
          </cell>
          <cell r="C65" t="str">
            <v>Березовский</v>
          </cell>
          <cell r="D65">
            <v>41244</v>
          </cell>
          <cell r="E65" t="str">
            <v>Екатеринбург</v>
          </cell>
        </row>
        <row r="66">
          <cell r="A66">
            <v>865</v>
          </cell>
          <cell r="B66" t="str">
            <v>Петров Василий/75</v>
          </cell>
          <cell r="C66" t="str">
            <v>Березовский</v>
          </cell>
          <cell r="D66">
            <v>41244</v>
          </cell>
          <cell r="E66" t="str">
            <v>Екатеринбург</v>
          </cell>
        </row>
        <row r="67">
          <cell r="A67"/>
          <cell r="B67" t="str">
            <v>315/245/305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6">
        <row r="1">
          <cell r="B1" t="str">
            <v>МУЖЧИНЫ - МАСТЕРС  (40-44)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150</v>
          </cell>
          <cell r="B15" t="str">
            <v>Сухобок Максим/65</v>
          </cell>
          <cell r="C15" t="str">
            <v>Ставрополь</v>
          </cell>
          <cell r="D15">
            <v>40165</v>
          </cell>
          <cell r="E15" t="str">
            <v>Курск</v>
          </cell>
        </row>
        <row r="16">
          <cell r="A16">
            <v>95</v>
          </cell>
          <cell r="B16" t="str">
            <v>Сухобок Максим/65</v>
          </cell>
          <cell r="C16" t="str">
            <v>Ставрополь</v>
          </cell>
          <cell r="D16">
            <v>40165</v>
          </cell>
          <cell r="E16" t="str">
            <v>Курск</v>
          </cell>
        </row>
        <row r="17">
          <cell r="A17">
            <v>190</v>
          </cell>
          <cell r="B17" t="str">
            <v>Сухобок Максим/65</v>
          </cell>
          <cell r="C17" t="str">
            <v>Ставрополь</v>
          </cell>
          <cell r="D17">
            <v>40165</v>
          </cell>
          <cell r="E17" t="str">
            <v>Курск</v>
          </cell>
        </row>
        <row r="18">
          <cell r="A18">
            <v>435</v>
          </cell>
          <cell r="B18" t="str">
            <v>Сухобок Максим/65</v>
          </cell>
          <cell r="C18" t="str">
            <v>Ставрополь</v>
          </cell>
          <cell r="D18">
            <v>40165</v>
          </cell>
          <cell r="E18" t="str">
            <v>Курск</v>
          </cell>
        </row>
        <row r="19">
          <cell r="A19"/>
          <cell r="B19" t="str">
            <v>150/95/190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160</v>
          </cell>
          <cell r="B21" t="str">
            <v>Перевалов Сергей/66</v>
          </cell>
          <cell r="C21" t="str">
            <v>Калуга</v>
          </cell>
          <cell r="D21">
            <v>40408</v>
          </cell>
          <cell r="E21" t="str">
            <v>Москва</v>
          </cell>
        </row>
        <row r="22">
          <cell r="A22">
            <v>135</v>
          </cell>
          <cell r="B22" t="str">
            <v>Перевалов Сергей/66</v>
          </cell>
          <cell r="C22" t="str">
            <v>Калуга</v>
          </cell>
          <cell r="D22">
            <v>40408</v>
          </cell>
          <cell r="E22" t="str">
            <v>Москва</v>
          </cell>
        </row>
        <row r="23">
          <cell r="A23">
            <v>180</v>
          </cell>
          <cell r="B23" t="str">
            <v>Перевалов Сергей/66</v>
          </cell>
          <cell r="C23" t="str">
            <v>Калуга</v>
          </cell>
          <cell r="D23">
            <v>40408</v>
          </cell>
          <cell r="E23" t="str">
            <v>Москва</v>
          </cell>
        </row>
        <row r="24">
          <cell r="A24">
            <v>475</v>
          </cell>
          <cell r="B24" t="str">
            <v>Перевалов Сергей/66</v>
          </cell>
          <cell r="C24" t="str">
            <v>Калуга</v>
          </cell>
          <cell r="D24">
            <v>40408</v>
          </cell>
          <cell r="E24" t="str">
            <v>Москва</v>
          </cell>
        </row>
        <row r="25">
          <cell r="A25"/>
          <cell r="B25" t="str">
            <v>160/135/180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190</v>
          </cell>
          <cell r="B27" t="str">
            <v>Пряженцев Владимир/65</v>
          </cell>
          <cell r="C27" t="str">
            <v>Ессентуки</v>
          </cell>
          <cell r="D27">
            <v>40087</v>
          </cell>
          <cell r="E27" t="str">
            <v>Ростов</v>
          </cell>
        </row>
        <row r="28">
          <cell r="A28">
            <v>155</v>
          </cell>
          <cell r="B28" t="str">
            <v>Зуйков Сергей/70</v>
          </cell>
          <cell r="C28" t="str">
            <v>Ивантеевка</v>
          </cell>
          <cell r="D28" t="str">
            <v>21.08.2014</v>
          </cell>
          <cell r="E28" t="str">
            <v>Москва</v>
          </cell>
        </row>
        <row r="29">
          <cell r="A29">
            <v>222.5</v>
          </cell>
          <cell r="B29" t="str">
            <v>Пряженцев Владимир/65</v>
          </cell>
          <cell r="C29" t="str">
            <v>Ессентуки</v>
          </cell>
          <cell r="D29">
            <v>40087</v>
          </cell>
          <cell r="E29" t="str">
            <v>Ростов</v>
          </cell>
        </row>
        <row r="30">
          <cell r="A30">
            <v>530</v>
          </cell>
          <cell r="B30" t="str">
            <v>Пряженцев Владимир/65</v>
          </cell>
          <cell r="C30" t="str">
            <v>Ессентуки</v>
          </cell>
          <cell r="D30">
            <v>40087</v>
          </cell>
          <cell r="E30" t="str">
            <v>Ростов</v>
          </cell>
        </row>
        <row r="31">
          <cell r="A31"/>
          <cell r="B31" t="str">
            <v>190/122,5/222,5</v>
          </cell>
          <cell r="C31"/>
          <cell r="D31"/>
          <cell r="E31"/>
        </row>
        <row r="32">
          <cell r="A32">
            <v>82.5</v>
          </cell>
          <cell r="B32"/>
          <cell r="D32"/>
          <cell r="E32"/>
        </row>
        <row r="33">
          <cell r="A33">
            <v>235</v>
          </cell>
          <cell r="B33" t="str">
            <v>Постнов Дмитрий/71</v>
          </cell>
          <cell r="C33" t="str">
            <v>Сердобск</v>
          </cell>
          <cell r="D33" t="str">
            <v>21.08.2014</v>
          </cell>
          <cell r="E33" t="str">
            <v>Москва</v>
          </cell>
        </row>
        <row r="34">
          <cell r="A34">
            <v>170</v>
          </cell>
          <cell r="B34" t="str">
            <v>Каракчеев Николай/74</v>
          </cell>
          <cell r="C34" t="str">
            <v>Малаховка</v>
          </cell>
          <cell r="D34" t="str">
            <v>21.08.2014</v>
          </cell>
          <cell r="E34" t="str">
            <v>Москва</v>
          </cell>
        </row>
        <row r="35">
          <cell r="A35">
            <v>285</v>
          </cell>
          <cell r="B35" t="str">
            <v>Саруханян Григорий/65</v>
          </cell>
          <cell r="C35" t="str">
            <v>Белгород</v>
          </cell>
          <cell r="D35">
            <v>40087</v>
          </cell>
          <cell r="E35" t="str">
            <v>Ростов</v>
          </cell>
        </row>
        <row r="36">
          <cell r="A36">
            <v>660</v>
          </cell>
          <cell r="B36" t="str">
            <v>Каракчеев Николай/74</v>
          </cell>
          <cell r="C36" t="str">
            <v>Малаховка</v>
          </cell>
          <cell r="D36" t="str">
            <v>21.08.2014</v>
          </cell>
          <cell r="E36" t="str">
            <v>Москва</v>
          </cell>
        </row>
        <row r="37">
          <cell r="A37"/>
          <cell r="B37" t="str">
            <v>230/170/260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210</v>
          </cell>
          <cell r="B39" t="str">
            <v>Мясников Вячеслав/70</v>
          </cell>
          <cell r="C39" t="str">
            <v>Екатеринбург</v>
          </cell>
          <cell r="D39">
            <v>41608</v>
          </cell>
          <cell r="E39" t="str">
            <v>Екатеринбург</v>
          </cell>
        </row>
        <row r="40">
          <cell r="A40">
            <v>157.5</v>
          </cell>
          <cell r="B40" t="str">
            <v>Нечаев Сергей/71</v>
          </cell>
          <cell r="C40" t="str">
            <v>Екатеринбург</v>
          </cell>
          <cell r="D40">
            <v>41321</v>
          </cell>
          <cell r="E40" t="str">
            <v>Екатеринбург</v>
          </cell>
        </row>
        <row r="41">
          <cell r="A41">
            <v>250</v>
          </cell>
          <cell r="B41" t="str">
            <v>Олексенко Владимир/71</v>
          </cell>
          <cell r="C41" t="str">
            <v>Реутов</v>
          </cell>
          <cell r="D41">
            <v>41439</v>
          </cell>
          <cell r="E41" t="str">
            <v>Москва</v>
          </cell>
        </row>
        <row r="42">
          <cell r="A42">
            <v>612.5</v>
          </cell>
          <cell r="B42" t="str">
            <v>Олексенко Владимир/71</v>
          </cell>
          <cell r="C42" t="str">
            <v>Реутов</v>
          </cell>
          <cell r="D42">
            <v>41439</v>
          </cell>
          <cell r="E42" t="str">
            <v>Москва</v>
          </cell>
        </row>
        <row r="43">
          <cell r="A43"/>
          <cell r="B43" t="str">
            <v>210/152,5/250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265</v>
          </cell>
          <cell r="B45" t="str">
            <v>Минин Владимир/67</v>
          </cell>
          <cell r="C45" t="str">
            <v>Добрянка</v>
          </cell>
          <cell r="D45">
            <v>40031</v>
          </cell>
          <cell r="E45" t="str">
            <v>Курск</v>
          </cell>
        </row>
        <row r="46">
          <cell r="A46">
            <v>170</v>
          </cell>
          <cell r="B46" t="str">
            <v>Тищенко Владимир/67</v>
          </cell>
          <cell r="C46" t="str">
            <v>Новосибирск</v>
          </cell>
          <cell r="D46">
            <v>40087</v>
          </cell>
          <cell r="E46" t="str">
            <v>Ростов</v>
          </cell>
        </row>
        <row r="47">
          <cell r="A47">
            <v>292.5</v>
          </cell>
          <cell r="B47" t="str">
            <v>Тищенко Владимир/67</v>
          </cell>
          <cell r="C47" t="str">
            <v>Новосибирск</v>
          </cell>
          <cell r="D47">
            <v>39870</v>
          </cell>
          <cell r="E47" t="str">
            <v>Челябинск</v>
          </cell>
        </row>
        <row r="48">
          <cell r="A48">
            <v>710</v>
          </cell>
          <cell r="B48" t="str">
            <v>Тищенко Владимир/67</v>
          </cell>
          <cell r="C48" t="str">
            <v>Новосибирск</v>
          </cell>
          <cell r="D48">
            <v>40087</v>
          </cell>
          <cell r="E48" t="str">
            <v>Ростов</v>
          </cell>
        </row>
        <row r="49">
          <cell r="A49"/>
          <cell r="B49" t="str">
            <v>250/170/290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280</v>
          </cell>
          <cell r="B51" t="str">
            <v>Минин Владимир/67</v>
          </cell>
          <cell r="C51" t="str">
            <v>Добрянка</v>
          </cell>
          <cell r="D51">
            <v>40523</v>
          </cell>
          <cell r="E51" t="str">
            <v>Курск</v>
          </cell>
        </row>
        <row r="52">
          <cell r="A52">
            <v>192.5</v>
          </cell>
          <cell r="B52" t="str">
            <v>Жердев Олег/70</v>
          </cell>
          <cell r="C52" t="str">
            <v>Новосибирск</v>
          </cell>
          <cell r="D52" t="str">
            <v>04.07.2014</v>
          </cell>
          <cell r="E52" t="str">
            <v>Новосибирск</v>
          </cell>
        </row>
        <row r="53">
          <cell r="A53">
            <v>285</v>
          </cell>
          <cell r="B53" t="str">
            <v>Минин Владимир/67</v>
          </cell>
          <cell r="C53" t="str">
            <v>Добрянка</v>
          </cell>
          <cell r="D53">
            <v>40253</v>
          </cell>
          <cell r="E53" t="str">
            <v>Курск</v>
          </cell>
        </row>
        <row r="54">
          <cell r="A54">
            <v>730</v>
          </cell>
          <cell r="B54" t="str">
            <v>Сабельников Валерий/71</v>
          </cell>
          <cell r="C54" t="str">
            <v>Воскресенск</v>
          </cell>
          <cell r="D54">
            <v>41131</v>
          </cell>
          <cell r="E54" t="str">
            <v>Кривой Рог</v>
          </cell>
        </row>
        <row r="55">
          <cell r="A55"/>
          <cell r="B55" t="str">
            <v>265/185/280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255</v>
          </cell>
          <cell r="B57" t="str">
            <v>Курбанов Экбер/68</v>
          </cell>
          <cell r="C57" t="str">
            <v>Саратов</v>
          </cell>
          <cell r="D57">
            <v>40253</v>
          </cell>
          <cell r="E57" t="str">
            <v>Курск</v>
          </cell>
        </row>
        <row r="58">
          <cell r="A58">
            <v>180</v>
          </cell>
          <cell r="B58" t="str">
            <v>Козишников Алексей/73</v>
          </cell>
          <cell r="C58" t="str">
            <v>Климовск</v>
          </cell>
          <cell r="D58">
            <v>41439</v>
          </cell>
          <cell r="E58" t="str">
            <v>Москва</v>
          </cell>
        </row>
        <row r="59">
          <cell r="A59">
            <v>270</v>
          </cell>
          <cell r="B59" t="str">
            <v>Курбанов Экбер/68</v>
          </cell>
          <cell r="C59" t="str">
            <v>Саратов</v>
          </cell>
          <cell r="D59">
            <v>40253</v>
          </cell>
          <cell r="E59" t="str">
            <v>Курск</v>
          </cell>
        </row>
        <row r="60">
          <cell r="A60">
            <v>687.5</v>
          </cell>
          <cell r="B60" t="str">
            <v>Курбанов Экбер/68</v>
          </cell>
          <cell r="C60" t="str">
            <v>Саратов</v>
          </cell>
          <cell r="D60">
            <v>40253</v>
          </cell>
          <cell r="E60" t="str">
            <v>Курск</v>
          </cell>
        </row>
        <row r="61">
          <cell r="A61"/>
          <cell r="B61" t="str">
            <v>250/168,5/270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265</v>
          </cell>
          <cell r="B63" t="str">
            <v>Васюченко Олег/68</v>
          </cell>
          <cell r="C63" t="str">
            <v>Березники</v>
          </cell>
          <cell r="D63">
            <v>39870</v>
          </cell>
          <cell r="E63" t="str">
            <v>Челябинск</v>
          </cell>
        </row>
        <row r="64">
          <cell r="A64">
            <v>175</v>
          </cell>
          <cell r="B64" t="str">
            <v>Васюченко Олег/68</v>
          </cell>
          <cell r="C64" t="str">
            <v>Березники</v>
          </cell>
          <cell r="D64">
            <v>39870</v>
          </cell>
          <cell r="E64" t="str">
            <v>Челябинск</v>
          </cell>
        </row>
        <row r="65">
          <cell r="A65">
            <v>300</v>
          </cell>
          <cell r="B65" t="str">
            <v>Васюченко Олег/68</v>
          </cell>
          <cell r="C65" t="str">
            <v>Березники</v>
          </cell>
          <cell r="D65">
            <v>40253</v>
          </cell>
          <cell r="E65" t="str">
            <v>Курск</v>
          </cell>
        </row>
        <row r="66">
          <cell r="A66">
            <v>730</v>
          </cell>
          <cell r="B66" t="str">
            <v>Васюченко Олег/68</v>
          </cell>
          <cell r="C66" t="str">
            <v>Березники</v>
          </cell>
          <cell r="D66">
            <v>39870</v>
          </cell>
          <cell r="E66" t="str">
            <v>Челябинск</v>
          </cell>
        </row>
        <row r="67">
          <cell r="A67"/>
          <cell r="B67" t="str">
            <v>265/175/290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МУЖЧИНЫ - МАСТЕРС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160</v>
          </cell>
          <cell r="B15" t="str">
            <v>Сухобок Максим/65</v>
          </cell>
          <cell r="C15" t="str">
            <v>Ставрополь</v>
          </cell>
          <cell r="D15">
            <v>41130</v>
          </cell>
          <cell r="E15" t="str">
            <v>Кривой Рог</v>
          </cell>
        </row>
        <row r="16">
          <cell r="A16">
            <v>105</v>
          </cell>
          <cell r="B16" t="str">
            <v>Сухобок Максим/65</v>
          </cell>
          <cell r="C16" t="str">
            <v>Ставрополь</v>
          </cell>
          <cell r="D16">
            <v>40689</v>
          </cell>
          <cell r="E16" t="str">
            <v>Хотьково</v>
          </cell>
        </row>
        <row r="17">
          <cell r="A17">
            <v>200</v>
          </cell>
          <cell r="B17" t="str">
            <v>Сухобок Максим/65</v>
          </cell>
          <cell r="C17" t="str">
            <v>Ставрополь</v>
          </cell>
          <cell r="D17">
            <v>41495</v>
          </cell>
          <cell r="E17" t="str">
            <v>Курск</v>
          </cell>
        </row>
        <row r="18">
          <cell r="A18">
            <v>457.5</v>
          </cell>
          <cell r="B18" t="str">
            <v>Сухобок Максим/65</v>
          </cell>
          <cell r="C18" t="str">
            <v>Ставрополь</v>
          </cell>
          <cell r="D18">
            <v>41130</v>
          </cell>
          <cell r="E18" t="str">
            <v>Кривой Рог</v>
          </cell>
        </row>
        <row r="19">
          <cell r="A19"/>
          <cell r="B19" t="str">
            <v>160/102,5/196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165</v>
          </cell>
          <cell r="B21" t="str">
            <v>Сухобок Максим/65</v>
          </cell>
          <cell r="C21" t="str">
            <v>Ставрополь</v>
          </cell>
          <cell r="D21" t="str">
            <v>21.08.2014</v>
          </cell>
          <cell r="E21" t="str">
            <v>Москва</v>
          </cell>
        </row>
        <row r="22">
          <cell r="A22">
            <v>110</v>
          </cell>
          <cell r="B22" t="str">
            <v>Сухобок Максим/65</v>
          </cell>
          <cell r="C22" t="str">
            <v>Ставрополь</v>
          </cell>
          <cell r="D22" t="str">
            <v>21.08.2014</v>
          </cell>
          <cell r="E22" t="str">
            <v>Москва</v>
          </cell>
        </row>
        <row r="23">
          <cell r="A23">
            <v>215</v>
          </cell>
          <cell r="B23" t="str">
            <v>Сухобок Максим/65</v>
          </cell>
          <cell r="C23" t="str">
            <v>Ставрополь</v>
          </cell>
          <cell r="D23" t="str">
            <v>21.08.2014</v>
          </cell>
          <cell r="E23" t="str">
            <v>Москва</v>
          </cell>
        </row>
        <row r="24">
          <cell r="A24">
            <v>490</v>
          </cell>
          <cell r="B24" t="str">
            <v>Сухобок Максим/65</v>
          </cell>
          <cell r="C24" t="str">
            <v>Ставрополь</v>
          </cell>
          <cell r="D24" t="str">
            <v>21.08.2014</v>
          </cell>
          <cell r="E24" t="str">
            <v>Москва</v>
          </cell>
        </row>
        <row r="25">
          <cell r="A25"/>
          <cell r="B25" t="str">
            <v>165/110/215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200</v>
          </cell>
          <cell r="B27" t="str">
            <v>Красько Илья/66</v>
          </cell>
          <cell r="C27"/>
          <cell r="D27">
            <v>40813</v>
          </cell>
          <cell r="E27" t="str">
            <v>Екатеринбург</v>
          </cell>
        </row>
        <row r="28">
          <cell r="A28">
            <v>140</v>
          </cell>
          <cell r="B28" t="str">
            <v>Красько Илья/66</v>
          </cell>
          <cell r="C28"/>
          <cell r="D28">
            <v>40813</v>
          </cell>
          <cell r="E28" t="str">
            <v>Екатеринбург</v>
          </cell>
        </row>
        <row r="29">
          <cell r="A29">
            <v>225</v>
          </cell>
          <cell r="B29" t="str">
            <v>Пряженцев Владимир/65</v>
          </cell>
          <cell r="C29" t="str">
            <v>Ессентуки</v>
          </cell>
          <cell r="D29">
            <v>41017</v>
          </cell>
          <cell r="E29" t="str">
            <v>Ростов</v>
          </cell>
        </row>
        <row r="30">
          <cell r="A30">
            <v>542.5</v>
          </cell>
          <cell r="B30" t="str">
            <v>Пряженцев Владимир/65</v>
          </cell>
          <cell r="C30" t="str">
            <v>Ессентуки</v>
          </cell>
          <cell r="D30">
            <v>41017</v>
          </cell>
          <cell r="E30" t="str">
            <v>Ростов</v>
          </cell>
        </row>
        <row r="31">
          <cell r="A31"/>
          <cell r="B31" t="str">
            <v>187,5/130/225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220</v>
          </cell>
          <cell r="B33" t="str">
            <v>Саруханян Григорий/65</v>
          </cell>
          <cell r="C33" t="str">
            <v>Белгород</v>
          </cell>
          <cell r="D33">
            <v>40769</v>
          </cell>
          <cell r="E33" t="str">
            <v>Курск</v>
          </cell>
        </row>
        <row r="34">
          <cell r="A34">
            <v>155</v>
          </cell>
          <cell r="B34" t="str">
            <v>Мерденов Урузмаг/68</v>
          </cell>
          <cell r="C34" t="str">
            <v>Владикавказ</v>
          </cell>
          <cell r="D34" t="str">
            <v>04.07.2014</v>
          </cell>
          <cell r="E34" t="str">
            <v>Новосибирск</v>
          </cell>
        </row>
        <row r="35">
          <cell r="A35">
            <v>282.5</v>
          </cell>
          <cell r="B35" t="str">
            <v>Саруханян Григорий/65</v>
          </cell>
          <cell r="C35" t="str">
            <v>Белгород</v>
          </cell>
          <cell r="D35">
            <v>40523</v>
          </cell>
          <cell r="E35" t="str">
            <v>Курск</v>
          </cell>
        </row>
        <row r="36">
          <cell r="A36">
            <v>650</v>
          </cell>
          <cell r="B36" t="str">
            <v>Саруханян Григорий/65</v>
          </cell>
          <cell r="C36" t="str">
            <v>Белгород</v>
          </cell>
          <cell r="D36">
            <v>40769</v>
          </cell>
          <cell r="E36" t="str">
            <v>Курск</v>
          </cell>
        </row>
        <row r="37">
          <cell r="A37"/>
          <cell r="B37" t="str">
            <v>220/147,5/282,5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245</v>
          </cell>
          <cell r="B39" t="str">
            <v>Созиев Заур/66</v>
          </cell>
          <cell r="C39" t="str">
            <v>Москва</v>
          </cell>
          <cell r="D39">
            <v>41065</v>
          </cell>
          <cell r="E39" t="str">
            <v>Москва</v>
          </cell>
        </row>
        <row r="40">
          <cell r="A40">
            <v>160</v>
          </cell>
          <cell r="B40" t="str">
            <v>Леонтьев Александр/61</v>
          </cell>
          <cell r="C40" t="str">
            <v>Месягутово</v>
          </cell>
          <cell r="D40">
            <v>40087</v>
          </cell>
          <cell r="E40" t="str">
            <v>Ростов</v>
          </cell>
        </row>
        <row r="41">
          <cell r="A41">
            <v>270</v>
          </cell>
          <cell r="B41" t="str">
            <v>Созиев Заур/66</v>
          </cell>
          <cell r="C41" t="str">
            <v>Москва</v>
          </cell>
          <cell r="D41">
            <v>41065</v>
          </cell>
          <cell r="E41" t="str">
            <v>Москва</v>
          </cell>
        </row>
        <row r="42">
          <cell r="A42">
            <v>675</v>
          </cell>
          <cell r="B42" t="str">
            <v>Созиев Заур/66</v>
          </cell>
          <cell r="C42" t="str">
            <v>Москва</v>
          </cell>
          <cell r="D42">
            <v>41065</v>
          </cell>
          <cell r="E42" t="str">
            <v>Москва</v>
          </cell>
        </row>
        <row r="43">
          <cell r="A43"/>
          <cell r="B43" t="str">
            <v>245/160/270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240</v>
          </cell>
          <cell r="B45" t="str">
            <v>Линев Евгений/66</v>
          </cell>
          <cell r="C45" t="str">
            <v>Ахтубинск</v>
          </cell>
          <cell r="D45">
            <v>41216</v>
          </cell>
          <cell r="E45" t="str">
            <v>Волгоград</v>
          </cell>
        </row>
        <row r="46">
          <cell r="A46">
            <v>182.5</v>
          </cell>
          <cell r="B46" t="str">
            <v>Пастушенко Александр/66</v>
          </cell>
          <cell r="C46" t="str">
            <v xml:space="preserve">Ноглики </v>
          </cell>
          <cell r="D46">
            <v>41502</v>
          </cell>
          <cell r="E46" t="str">
            <v>Новосибирск</v>
          </cell>
        </row>
        <row r="47">
          <cell r="A47">
            <v>270</v>
          </cell>
          <cell r="B47" t="str">
            <v>Ильин Александр/64</v>
          </cell>
          <cell r="C47" t="str">
            <v>Апатиты</v>
          </cell>
          <cell r="D47">
            <v>41587</v>
          </cell>
          <cell r="E47" t="str">
            <v>Вологда</v>
          </cell>
        </row>
        <row r="48">
          <cell r="A48">
            <v>640</v>
          </cell>
          <cell r="B48" t="str">
            <v>Ильин Александр/64</v>
          </cell>
          <cell r="C48" t="str">
            <v>Апатиты</v>
          </cell>
          <cell r="D48" t="str">
            <v>21.08.2014</v>
          </cell>
          <cell r="E48" t="str">
            <v>Москва</v>
          </cell>
        </row>
        <row r="49">
          <cell r="A49"/>
          <cell r="B49" t="str">
            <v>216/157.5/267.5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235</v>
          </cell>
          <cell r="B51" t="str">
            <v>Павлюк Вадим/66</v>
          </cell>
          <cell r="C51" t="str">
            <v>Братск</v>
          </cell>
          <cell r="D51" t="str">
            <v>21.08.2014</v>
          </cell>
          <cell r="E51" t="str">
            <v>Москва</v>
          </cell>
        </row>
        <row r="52">
          <cell r="A52">
            <v>177.5</v>
          </cell>
          <cell r="B52" t="str">
            <v>Павлюк Вадим/66</v>
          </cell>
          <cell r="C52" t="str">
            <v>Братск</v>
          </cell>
          <cell r="D52" t="str">
            <v>21.08.2014</v>
          </cell>
          <cell r="E52" t="str">
            <v>Москва</v>
          </cell>
        </row>
        <row r="53">
          <cell r="A53">
            <v>260</v>
          </cell>
          <cell r="B53" t="str">
            <v>Афанасьев Александр/66</v>
          </cell>
          <cell r="C53" t="str">
            <v>Магадан</v>
          </cell>
          <cell r="D53">
            <v>41567</v>
          </cell>
          <cell r="E53" t="str">
            <v>Краснодар</v>
          </cell>
        </row>
        <row r="54">
          <cell r="A54">
            <v>657.5</v>
          </cell>
          <cell r="B54" t="str">
            <v>Павлюк Вадим/66</v>
          </cell>
          <cell r="C54" t="str">
            <v>Братск</v>
          </cell>
          <cell r="D54" t="str">
            <v>21.08.2014</v>
          </cell>
          <cell r="E54" t="str">
            <v>Москва</v>
          </cell>
        </row>
        <row r="55">
          <cell r="A55"/>
          <cell r="B55" t="str">
            <v>235/177.5/245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260</v>
          </cell>
          <cell r="B57" t="str">
            <v>Зиганчин Игорь/60</v>
          </cell>
          <cell r="C57" t="str">
            <v>Москва</v>
          </cell>
          <cell r="D57">
            <v>40215</v>
          </cell>
          <cell r="E57" t="str">
            <v>Красноармейск</v>
          </cell>
        </row>
        <row r="58">
          <cell r="A58">
            <v>195</v>
          </cell>
          <cell r="B58" t="str">
            <v>Зиганчин Игорь/60</v>
          </cell>
          <cell r="C58" t="str">
            <v>Москва</v>
          </cell>
          <cell r="D58">
            <v>40215</v>
          </cell>
          <cell r="E58" t="str">
            <v>Красноармейск</v>
          </cell>
        </row>
        <row r="59">
          <cell r="A59">
            <v>280</v>
          </cell>
          <cell r="B59" t="str">
            <v>Зиганчин Игорь/60</v>
          </cell>
          <cell r="C59" t="str">
            <v>Москва</v>
          </cell>
          <cell r="D59">
            <v>40215</v>
          </cell>
          <cell r="E59" t="str">
            <v>Красноармейск</v>
          </cell>
        </row>
        <row r="60">
          <cell r="A60">
            <v>735</v>
          </cell>
          <cell r="B60" t="str">
            <v>Зиганчин Игорь/60</v>
          </cell>
          <cell r="C60" t="str">
            <v>Москва</v>
          </cell>
          <cell r="D60">
            <v>40215</v>
          </cell>
          <cell r="E60" t="str">
            <v>Красноармейск</v>
          </cell>
        </row>
        <row r="61">
          <cell r="A61"/>
          <cell r="B61" t="str">
            <v>260/195/280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МУЖЧИНЫ - МАСТЕРС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92.5</v>
          </cell>
          <cell r="B3" t="str">
            <v>Грачев Николай/56</v>
          </cell>
          <cell r="C3" t="str">
            <v>Липецк</v>
          </cell>
          <cell r="D3">
            <v>40523</v>
          </cell>
          <cell r="E3" t="str">
            <v>Курск</v>
          </cell>
        </row>
        <row r="4">
          <cell r="A4">
            <v>72.5</v>
          </cell>
          <cell r="B4" t="str">
            <v>Грачев Николай/56</v>
          </cell>
          <cell r="C4" t="str">
            <v>Липецк</v>
          </cell>
          <cell r="D4">
            <v>40523</v>
          </cell>
          <cell r="E4" t="str">
            <v>Курск</v>
          </cell>
        </row>
        <row r="5">
          <cell r="A5">
            <v>140</v>
          </cell>
          <cell r="B5" t="str">
            <v>Грачев Николай/56</v>
          </cell>
          <cell r="C5" t="str">
            <v>Липецк</v>
          </cell>
          <cell r="D5">
            <v>40523</v>
          </cell>
          <cell r="E5" t="str">
            <v>Курск</v>
          </cell>
        </row>
        <row r="6">
          <cell r="A6">
            <v>305</v>
          </cell>
          <cell r="B6" t="str">
            <v>Грачев Николай/56</v>
          </cell>
          <cell r="C6" t="str">
            <v>Липецк</v>
          </cell>
          <cell r="D6">
            <v>40523</v>
          </cell>
          <cell r="E6" t="str">
            <v>Курск</v>
          </cell>
        </row>
        <row r="7">
          <cell r="A7"/>
          <cell r="B7" t="str">
            <v>92,5/72,5/140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132.5</v>
          </cell>
          <cell r="B15" t="str">
            <v>Двойников Олег/60</v>
          </cell>
          <cell r="C15" t="str">
            <v>Великий Устюг</v>
          </cell>
          <cell r="D15">
            <v>40638</v>
          </cell>
          <cell r="E15" t="str">
            <v>Челябинск</v>
          </cell>
        </row>
        <row r="16">
          <cell r="A16">
            <v>100</v>
          </cell>
          <cell r="B16" t="str">
            <v>Двойников Олег/60</v>
          </cell>
          <cell r="C16" t="str">
            <v>Великий Устюг</v>
          </cell>
          <cell r="D16" t="str">
            <v>24.03.2012</v>
          </cell>
          <cell r="E16" t="str">
            <v>Вологда</v>
          </cell>
        </row>
        <row r="17">
          <cell r="A17">
            <v>182.5</v>
          </cell>
          <cell r="B17" t="str">
            <v>Двойников Олег/60</v>
          </cell>
          <cell r="C17" t="str">
            <v>Великий Устюг</v>
          </cell>
          <cell r="D17">
            <v>40638</v>
          </cell>
          <cell r="E17" t="str">
            <v>Челябинск</v>
          </cell>
        </row>
        <row r="18">
          <cell r="A18">
            <v>412.5</v>
          </cell>
          <cell r="B18" t="str">
            <v>Двойников Олег/60</v>
          </cell>
          <cell r="C18" t="str">
            <v>Великий Устюг</v>
          </cell>
          <cell r="D18">
            <v>40638</v>
          </cell>
          <cell r="E18" t="str">
            <v>Челябинск</v>
          </cell>
        </row>
        <row r="19">
          <cell r="A19"/>
          <cell r="B19" t="str">
            <v>132,5/97,5/182,5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160</v>
          </cell>
          <cell r="B21" t="str">
            <v>Ким Сергей/57</v>
          </cell>
          <cell r="C21" t="str">
            <v>Дальнегорск</v>
          </cell>
          <cell r="D21">
            <v>40087</v>
          </cell>
          <cell r="E21" t="str">
            <v>Ростов</v>
          </cell>
        </row>
        <row r="22">
          <cell r="A22">
            <v>122.5</v>
          </cell>
          <cell r="B22" t="str">
            <v>Ким Сергей/57</v>
          </cell>
          <cell r="C22" t="str">
            <v>Дальнегорск</v>
          </cell>
          <cell r="D22">
            <v>40087</v>
          </cell>
          <cell r="E22" t="str">
            <v>Ростов</v>
          </cell>
        </row>
        <row r="23">
          <cell r="A23">
            <v>220</v>
          </cell>
          <cell r="B23" t="str">
            <v>Алампиев Сергей/57</v>
          </cell>
          <cell r="C23" t="str">
            <v>Шахты</v>
          </cell>
          <cell r="D23">
            <v>40253</v>
          </cell>
          <cell r="E23" t="str">
            <v>Курск</v>
          </cell>
        </row>
        <row r="24">
          <cell r="A24">
            <v>477.5</v>
          </cell>
          <cell r="B24" t="str">
            <v>Алампиев Сергей/57</v>
          </cell>
          <cell r="C24" t="str">
            <v>Шахты</v>
          </cell>
          <cell r="D24">
            <v>40087</v>
          </cell>
          <cell r="E24" t="str">
            <v>Ростов</v>
          </cell>
        </row>
        <row r="25">
          <cell r="A25"/>
          <cell r="B25" t="str">
            <v>150-110-217,5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120</v>
          </cell>
          <cell r="B27" t="str">
            <v>Ермохин Владимир/61</v>
          </cell>
          <cell r="C27" t="str">
            <v>Егорьевск</v>
          </cell>
          <cell r="D27" t="str">
            <v>21.08.2014</v>
          </cell>
          <cell r="E27" t="str">
            <v>Москва</v>
          </cell>
        </row>
        <row r="28">
          <cell r="A28">
            <v>110</v>
          </cell>
          <cell r="B28" t="str">
            <v>Ермохин Владимир/61</v>
          </cell>
          <cell r="C28" t="str">
            <v>Егорьевск</v>
          </cell>
          <cell r="D28" t="str">
            <v>21.08.2014</v>
          </cell>
          <cell r="E28" t="str">
            <v>Москва</v>
          </cell>
        </row>
        <row r="29">
          <cell r="A29">
            <v>195</v>
          </cell>
          <cell r="B29" t="str">
            <v>Ермохин Владимир/61</v>
          </cell>
          <cell r="C29" t="str">
            <v>Егорьевск</v>
          </cell>
          <cell r="D29" t="str">
            <v>21.08.2014</v>
          </cell>
          <cell r="E29" t="str">
            <v>Москва</v>
          </cell>
        </row>
        <row r="30">
          <cell r="A30">
            <v>425</v>
          </cell>
          <cell r="B30" t="str">
            <v>Ермохин Владимир/61</v>
          </cell>
          <cell r="C30" t="str">
            <v>Егорьевск</v>
          </cell>
          <cell r="D30" t="str">
            <v>21.08.2014</v>
          </cell>
          <cell r="E30" t="str">
            <v>Москва</v>
          </cell>
        </row>
        <row r="31">
          <cell r="A31"/>
          <cell r="B31" t="str">
            <v>120/110/195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215</v>
          </cell>
          <cell r="B33" t="str">
            <v>Пискалов Вячеслав/58</v>
          </cell>
          <cell r="C33" t="str">
            <v>Улан-Удэ</v>
          </cell>
          <cell r="D33">
            <v>40087</v>
          </cell>
          <cell r="E33" t="str">
            <v>Ростов</v>
          </cell>
        </row>
        <row r="34">
          <cell r="A34">
            <v>140</v>
          </cell>
          <cell r="B34" t="str">
            <v>Краснов Алексей/59</v>
          </cell>
          <cell r="C34" t="str">
            <v>Майкоп</v>
          </cell>
          <cell r="D34">
            <v>41202</v>
          </cell>
          <cell r="E34" t="str">
            <v>Краснодар</v>
          </cell>
        </row>
        <row r="35">
          <cell r="A35">
            <v>220</v>
          </cell>
          <cell r="B35" t="str">
            <v>Краснов Алексей/59</v>
          </cell>
          <cell r="C35" t="str">
            <v>Майкоп</v>
          </cell>
          <cell r="D35">
            <v>41202</v>
          </cell>
          <cell r="E35" t="str">
            <v>Краснодар</v>
          </cell>
        </row>
        <row r="36">
          <cell r="A36">
            <v>570</v>
          </cell>
          <cell r="B36" t="str">
            <v>Краснов Алексей/59</v>
          </cell>
          <cell r="C36" t="str">
            <v>Майкоп</v>
          </cell>
          <cell r="D36">
            <v>41202</v>
          </cell>
          <cell r="E36" t="str">
            <v>Краснодар</v>
          </cell>
        </row>
        <row r="37">
          <cell r="A37"/>
          <cell r="B37" t="str">
            <v>210/140/220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220</v>
          </cell>
          <cell r="B39" t="str">
            <v>Покшеватов Геннадий/59</v>
          </cell>
          <cell r="C39" t="str">
            <v>пгт Горный</v>
          </cell>
          <cell r="D39">
            <v>41502</v>
          </cell>
          <cell r="E39" t="str">
            <v>Новосибирск</v>
          </cell>
        </row>
        <row r="40">
          <cell r="A40">
            <v>150</v>
          </cell>
          <cell r="B40" t="str">
            <v>Чевардин Иван/58</v>
          </cell>
          <cell r="C40" t="str">
            <v>Екатеринбург</v>
          </cell>
          <cell r="D40">
            <v>41608</v>
          </cell>
          <cell r="E40" t="str">
            <v>Екатеринбург</v>
          </cell>
        </row>
        <row r="41">
          <cell r="A41">
            <v>230</v>
          </cell>
          <cell r="B41" t="str">
            <v>Доброхотов Николай/57</v>
          </cell>
          <cell r="C41" t="str">
            <v>Лобня</v>
          </cell>
          <cell r="D41">
            <v>41065</v>
          </cell>
          <cell r="E41" t="str">
            <v>Москва</v>
          </cell>
        </row>
        <row r="42">
          <cell r="A42">
            <v>577.5</v>
          </cell>
          <cell r="B42" t="str">
            <v>Покшеватов Геннадий/59</v>
          </cell>
          <cell r="C42" t="str">
            <v>пгт Горный</v>
          </cell>
          <cell r="D42">
            <v>41502</v>
          </cell>
          <cell r="E42" t="str">
            <v>Новосибирск</v>
          </cell>
        </row>
        <row r="43">
          <cell r="A43"/>
          <cell r="B43" t="str">
            <v>220/135/222,5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200</v>
          </cell>
          <cell r="B45" t="str">
            <v>Чевардин Иван/58</v>
          </cell>
          <cell r="C45" t="str">
            <v>Екатеринбург</v>
          </cell>
          <cell r="D45">
            <v>41244</v>
          </cell>
          <cell r="E45" t="str">
            <v>Екатеринбург</v>
          </cell>
        </row>
        <row r="46">
          <cell r="A46">
            <v>150</v>
          </cell>
          <cell r="B46" t="str">
            <v>Чевардин Иван/58</v>
          </cell>
          <cell r="C46" t="str">
            <v>Екатеринбург</v>
          </cell>
          <cell r="D46">
            <v>41244</v>
          </cell>
          <cell r="E46" t="str">
            <v>Екатеринбург</v>
          </cell>
        </row>
        <row r="47">
          <cell r="A47">
            <v>210</v>
          </cell>
          <cell r="B47" t="str">
            <v>Чевардин Иван/58</v>
          </cell>
          <cell r="C47" t="str">
            <v>Екатеринбург</v>
          </cell>
          <cell r="D47">
            <v>41244</v>
          </cell>
          <cell r="E47" t="str">
            <v>Екатеринбург</v>
          </cell>
        </row>
        <row r="48">
          <cell r="A48">
            <v>560</v>
          </cell>
          <cell r="B48" t="str">
            <v>Чевардин Иван/58</v>
          </cell>
          <cell r="C48" t="str">
            <v>Екатеринбург</v>
          </cell>
          <cell r="D48">
            <v>41244</v>
          </cell>
          <cell r="E48" t="str">
            <v>Екатеринбург</v>
          </cell>
        </row>
        <row r="49">
          <cell r="A49"/>
          <cell r="B49" t="str">
            <v>200/150/210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220</v>
          </cell>
          <cell r="B51" t="str">
            <v>Шишкин Андрей/62</v>
          </cell>
          <cell r="C51" t="str">
            <v>Москва</v>
          </cell>
          <cell r="D51">
            <v>41587</v>
          </cell>
          <cell r="E51" t="str">
            <v>Вологда</v>
          </cell>
        </row>
        <row r="52">
          <cell r="A52">
            <v>157.5</v>
          </cell>
          <cell r="B52" t="str">
            <v>Дергачев Николай/60</v>
          </cell>
          <cell r="C52" t="str">
            <v>Ивантеевка</v>
          </cell>
          <cell r="D52" t="str">
            <v>21.08.2014</v>
          </cell>
          <cell r="E52" t="str">
            <v>Москва</v>
          </cell>
        </row>
        <row r="53">
          <cell r="A53">
            <v>250</v>
          </cell>
          <cell r="B53" t="str">
            <v>Шишкин Андрей/62</v>
          </cell>
          <cell r="C53" t="str">
            <v>Москва</v>
          </cell>
          <cell r="D53">
            <v>41587</v>
          </cell>
          <cell r="E53" t="str">
            <v>Вологда</v>
          </cell>
        </row>
        <row r="54">
          <cell r="A54">
            <v>605</v>
          </cell>
          <cell r="B54" t="str">
            <v>Шишкин Андрей/62</v>
          </cell>
          <cell r="C54" t="str">
            <v>Москва</v>
          </cell>
          <cell r="D54">
            <v>41587</v>
          </cell>
          <cell r="E54" t="str">
            <v>Вологда</v>
          </cell>
        </row>
        <row r="55">
          <cell r="A55"/>
          <cell r="B55" t="str">
            <v>220/135/250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260</v>
          </cell>
          <cell r="B57" t="str">
            <v>Зиганшин Игорь/60</v>
          </cell>
          <cell r="C57" t="str">
            <v>Москва</v>
          </cell>
          <cell r="D57">
            <v>40769</v>
          </cell>
          <cell r="E57" t="str">
            <v>Курск</v>
          </cell>
        </row>
        <row r="58">
          <cell r="A58">
            <v>190</v>
          </cell>
          <cell r="B58" t="str">
            <v>Зиганшин Игорь/60</v>
          </cell>
          <cell r="C58" t="str">
            <v>Москва</v>
          </cell>
          <cell r="D58">
            <v>40769</v>
          </cell>
          <cell r="E58" t="str">
            <v>Курск</v>
          </cell>
        </row>
        <row r="59">
          <cell r="A59">
            <v>280</v>
          </cell>
          <cell r="B59" t="str">
            <v>Зиганшин Игорь/60</v>
          </cell>
          <cell r="C59" t="str">
            <v>Москва</v>
          </cell>
          <cell r="D59">
            <v>40769</v>
          </cell>
          <cell r="E59" t="str">
            <v>Курск</v>
          </cell>
        </row>
        <row r="60">
          <cell r="A60">
            <v>730</v>
          </cell>
          <cell r="B60" t="str">
            <v>Зиганшин Игорь/60</v>
          </cell>
          <cell r="C60" t="str">
            <v>Москва</v>
          </cell>
          <cell r="D60">
            <v>40769</v>
          </cell>
          <cell r="E60" t="str">
            <v>Курск</v>
          </cell>
        </row>
        <row r="61">
          <cell r="A61"/>
          <cell r="B61" t="str">
            <v>260/190/280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205</v>
          </cell>
          <cell r="B63" t="str">
            <v>Бурлаков Александр/59</v>
          </cell>
          <cell r="C63" t="str">
            <v>Нижний Новгород</v>
          </cell>
          <cell r="D63">
            <v>40408</v>
          </cell>
          <cell r="E63" t="str">
            <v>Москва</v>
          </cell>
        </row>
        <row r="64">
          <cell r="A64">
            <v>162.5</v>
          </cell>
          <cell r="B64" t="str">
            <v>Бурлаков Александр/59</v>
          </cell>
          <cell r="C64" t="str">
            <v>Нижний Новгород</v>
          </cell>
          <cell r="D64">
            <v>40408</v>
          </cell>
          <cell r="E64" t="str">
            <v>Москва</v>
          </cell>
        </row>
        <row r="65">
          <cell r="A65">
            <v>200</v>
          </cell>
          <cell r="B65" t="str">
            <v>Бурлаков Александр/59</v>
          </cell>
          <cell r="C65" t="str">
            <v>Нижний Новгород</v>
          </cell>
          <cell r="D65">
            <v>40408</v>
          </cell>
          <cell r="E65" t="str">
            <v>Москва</v>
          </cell>
        </row>
        <row r="66">
          <cell r="A66">
            <v>567.5</v>
          </cell>
          <cell r="B66" t="str">
            <v>Бурлаков Александр/59</v>
          </cell>
          <cell r="C66" t="str">
            <v>Нижний Новгород</v>
          </cell>
          <cell r="D66">
            <v>40408</v>
          </cell>
          <cell r="E66" t="str">
            <v>Москва</v>
          </cell>
        </row>
        <row r="67">
          <cell r="A67"/>
          <cell r="B67" t="str">
            <v>205/162,5/200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МУЖЧИНЫ - МАСТЕРС  (55 - 59)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102.5</v>
          </cell>
          <cell r="B3" t="str">
            <v>Грачев Николай/56</v>
          </cell>
          <cell r="C3" t="str">
            <v>Липецк</v>
          </cell>
          <cell r="D3">
            <v>41495</v>
          </cell>
          <cell r="E3" t="str">
            <v>Курск</v>
          </cell>
        </row>
        <row r="4">
          <cell r="A4">
            <v>77.5</v>
          </cell>
          <cell r="B4" t="str">
            <v>Грачев Николай/56</v>
          </cell>
          <cell r="C4" t="str">
            <v>Липецк</v>
          </cell>
          <cell r="D4">
            <v>41495</v>
          </cell>
          <cell r="E4" t="str">
            <v>Курск</v>
          </cell>
        </row>
        <row r="5">
          <cell r="A5">
            <v>147.5</v>
          </cell>
          <cell r="B5" t="str">
            <v>Грачев Николай/56</v>
          </cell>
          <cell r="C5" t="str">
            <v>Липецк</v>
          </cell>
          <cell r="D5">
            <v>41588</v>
          </cell>
          <cell r="E5" t="str">
            <v>Курск</v>
          </cell>
        </row>
        <row r="6">
          <cell r="A6">
            <v>325</v>
          </cell>
          <cell r="B6" t="str">
            <v>Грачев Николай/56</v>
          </cell>
          <cell r="C6" t="str">
            <v>Липецк</v>
          </cell>
          <cell r="D6">
            <v>41588</v>
          </cell>
          <cell r="E6" t="str">
            <v>Курск</v>
          </cell>
        </row>
        <row r="7">
          <cell r="A7"/>
          <cell r="B7" t="str">
            <v>100/77,5/147,5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160</v>
          </cell>
          <cell r="B21" t="str">
            <v>Алампиев Сергей/57</v>
          </cell>
          <cell r="C21" t="str">
            <v>Шахты</v>
          </cell>
          <cell r="D21">
            <v>41017</v>
          </cell>
          <cell r="E21" t="str">
            <v>Ростов</v>
          </cell>
        </row>
        <row r="22">
          <cell r="A22">
            <v>105</v>
          </cell>
          <cell r="B22" t="str">
            <v>Алампиев Сергей/57</v>
          </cell>
          <cell r="C22" t="str">
            <v>Шахты</v>
          </cell>
          <cell r="D22">
            <v>41017</v>
          </cell>
          <cell r="E22" t="str">
            <v>Ростов</v>
          </cell>
        </row>
        <row r="23">
          <cell r="A23">
            <v>215</v>
          </cell>
          <cell r="B23" t="str">
            <v>Алампиев Сергей/57</v>
          </cell>
          <cell r="C23" t="str">
            <v>Шахты</v>
          </cell>
          <cell r="D23">
            <v>41368</v>
          </cell>
          <cell r="E23" t="str">
            <v>Краснодар</v>
          </cell>
        </row>
        <row r="24">
          <cell r="A24">
            <v>470</v>
          </cell>
          <cell r="B24" t="str">
            <v>Алампиев Сергей/57</v>
          </cell>
          <cell r="C24" t="str">
            <v>Шахты</v>
          </cell>
          <cell r="D24">
            <v>41368</v>
          </cell>
          <cell r="E24" t="str">
            <v>Краснодар</v>
          </cell>
        </row>
        <row r="25">
          <cell r="A25"/>
          <cell r="B25" t="str">
            <v>155/100/215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125</v>
          </cell>
          <cell r="B27" t="str">
            <v>Захаров Николай/51</v>
          </cell>
          <cell r="C27" t="str">
            <v>Новосибирск</v>
          </cell>
          <cell r="D27">
            <v>40873</v>
          </cell>
          <cell r="E27" t="str">
            <v>Новосибирск</v>
          </cell>
        </row>
        <row r="28">
          <cell r="A28">
            <v>102.5</v>
          </cell>
          <cell r="B28" t="str">
            <v>Кулаков Владимир/55</v>
          </cell>
          <cell r="C28" t="str">
            <v>Жуковский</v>
          </cell>
          <cell r="D28">
            <v>41065</v>
          </cell>
          <cell r="E28" t="str">
            <v>Москва</v>
          </cell>
        </row>
        <row r="29">
          <cell r="A29">
            <v>140</v>
          </cell>
          <cell r="B29" t="str">
            <v>Захаров Николай/51</v>
          </cell>
          <cell r="C29" t="str">
            <v>Новосибирск</v>
          </cell>
          <cell r="D29">
            <v>40873</v>
          </cell>
          <cell r="E29" t="str">
            <v>Новосибирск</v>
          </cell>
        </row>
        <row r="30">
          <cell r="A30">
            <v>355</v>
          </cell>
          <cell r="B30" t="str">
            <v>Кулаков Владимир/55</v>
          </cell>
          <cell r="C30" t="str">
            <v>Жуковский</v>
          </cell>
          <cell r="D30">
            <v>41065</v>
          </cell>
          <cell r="E30" t="str">
            <v>Москва</v>
          </cell>
        </row>
        <row r="31">
          <cell r="A31"/>
          <cell r="B31" t="str">
            <v>112,5/102,5/140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175</v>
          </cell>
          <cell r="B33" t="str">
            <v>Тарбонов Владимир/54</v>
          </cell>
          <cell r="C33" t="str">
            <v>Томск</v>
          </cell>
          <cell r="D33">
            <v>40769</v>
          </cell>
          <cell r="E33" t="str">
            <v>Курск</v>
          </cell>
        </row>
        <row r="34">
          <cell r="A34">
            <v>112.5</v>
          </cell>
          <cell r="B34" t="str">
            <v>Ларин Владимир/54</v>
          </cell>
          <cell r="C34" t="str">
            <v>Челябинск</v>
          </cell>
          <cell r="D34">
            <v>40638</v>
          </cell>
          <cell r="E34" t="str">
            <v>Челябинск</v>
          </cell>
        </row>
        <row r="35">
          <cell r="A35">
            <v>185</v>
          </cell>
          <cell r="B35" t="str">
            <v>Тарбонов Владимир/54</v>
          </cell>
          <cell r="C35" t="str">
            <v>Томск</v>
          </cell>
          <cell r="D35">
            <v>40769</v>
          </cell>
          <cell r="E35" t="str">
            <v>Курск</v>
          </cell>
        </row>
        <row r="36">
          <cell r="A36">
            <v>450</v>
          </cell>
          <cell r="B36" t="str">
            <v>Тарбонов Владимир/54</v>
          </cell>
          <cell r="C36" t="str">
            <v>Томск</v>
          </cell>
          <cell r="D36">
            <v>40769</v>
          </cell>
          <cell r="E36" t="str">
            <v>Курск</v>
          </cell>
        </row>
        <row r="37">
          <cell r="A37"/>
          <cell r="B37" t="str">
            <v>170/95/185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230</v>
          </cell>
          <cell r="B39" t="str">
            <v>Покшеватов Геннадий/59</v>
          </cell>
          <cell r="C39" t="str">
            <v>пгт Горный</v>
          </cell>
          <cell r="D39" t="str">
            <v>04.07.2014</v>
          </cell>
          <cell r="E39" t="str">
            <v>Новосибирск</v>
          </cell>
        </row>
        <row r="40">
          <cell r="A40">
            <v>140</v>
          </cell>
          <cell r="B40" t="str">
            <v>Доброхотов Николай/57</v>
          </cell>
          <cell r="C40" t="str">
            <v>Лобня</v>
          </cell>
          <cell r="D40" t="str">
            <v>21.08.2014</v>
          </cell>
          <cell r="E40" t="str">
            <v>Москва</v>
          </cell>
        </row>
        <row r="41">
          <cell r="A41">
            <v>220</v>
          </cell>
          <cell r="B41" t="str">
            <v>Покшеватов Геннадий/59</v>
          </cell>
          <cell r="C41" t="str">
            <v>пгт Горный</v>
          </cell>
          <cell r="D41" t="str">
            <v>04.07.2014</v>
          </cell>
          <cell r="E41" t="str">
            <v>Новосибирск</v>
          </cell>
        </row>
        <row r="42">
          <cell r="A42">
            <v>580</v>
          </cell>
          <cell r="B42" t="str">
            <v>Покшеватов Геннадий/59</v>
          </cell>
          <cell r="C42" t="str">
            <v>пгт Горный</v>
          </cell>
          <cell r="D42" t="str">
            <v>04.07.2014</v>
          </cell>
          <cell r="E42" t="str">
            <v>Новосибирск</v>
          </cell>
        </row>
        <row r="43">
          <cell r="A43"/>
          <cell r="B43" t="str">
            <v>230/130/220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210</v>
          </cell>
          <cell r="B45" t="str">
            <v>Захаров Владимир/55</v>
          </cell>
          <cell r="C45" t="str">
            <v>Новороссийск</v>
          </cell>
          <cell r="D45" t="str">
            <v>20.04.2014</v>
          </cell>
          <cell r="E45" t="str">
            <v>Краснодар</v>
          </cell>
        </row>
        <row r="46">
          <cell r="A46">
            <v>185</v>
          </cell>
          <cell r="B46" t="str">
            <v>Захаров Владимир/55</v>
          </cell>
          <cell r="C46" t="str">
            <v>Новороссийск</v>
          </cell>
          <cell r="D46" t="str">
            <v>20.04.2014</v>
          </cell>
          <cell r="E46" t="str">
            <v>Краснодар</v>
          </cell>
        </row>
        <row r="47">
          <cell r="A47">
            <v>267.5</v>
          </cell>
          <cell r="B47" t="str">
            <v>Таргонский Вячеслав/58</v>
          </cell>
          <cell r="C47" t="str">
            <v>Москва</v>
          </cell>
          <cell r="D47">
            <v>41439</v>
          </cell>
          <cell r="E47" t="str">
            <v>Москва</v>
          </cell>
        </row>
        <row r="48">
          <cell r="A48">
            <v>625</v>
          </cell>
          <cell r="B48" t="str">
            <v>Захаров Владимир/55</v>
          </cell>
          <cell r="C48" t="str">
            <v>Новороссийск</v>
          </cell>
          <cell r="D48" t="str">
            <v>20.04.2014</v>
          </cell>
          <cell r="E48" t="str">
            <v>Краснодар</v>
          </cell>
        </row>
        <row r="49">
          <cell r="A49"/>
          <cell r="B49" t="str">
            <v>210/185/230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220</v>
          </cell>
          <cell r="B51" t="str">
            <v>Костырко Павел/59</v>
          </cell>
          <cell r="C51" t="str">
            <v>Хабаровск</v>
          </cell>
          <cell r="D51" t="str">
            <v>21.08.2014</v>
          </cell>
          <cell r="E51" t="str">
            <v>Москва</v>
          </cell>
        </row>
        <row r="52">
          <cell r="A52">
            <v>145</v>
          </cell>
          <cell r="B52" t="str">
            <v>Цыганский Григорий/57</v>
          </cell>
          <cell r="C52" t="str">
            <v>Подольск</v>
          </cell>
          <cell r="D52">
            <v>41439</v>
          </cell>
          <cell r="E52" t="str">
            <v>Москва</v>
          </cell>
        </row>
        <row r="53">
          <cell r="A53">
            <v>275</v>
          </cell>
          <cell r="B53" t="str">
            <v>Таргонский Чеслав/58</v>
          </cell>
          <cell r="C53" t="str">
            <v>Москва</v>
          </cell>
          <cell r="D53" t="str">
            <v>21.08.2014</v>
          </cell>
          <cell r="E53" t="str">
            <v>Москва</v>
          </cell>
        </row>
        <row r="54">
          <cell r="A54">
            <v>605</v>
          </cell>
          <cell r="B54" t="str">
            <v>Костырко Павел/59</v>
          </cell>
          <cell r="C54" t="str">
            <v>Хабаровск</v>
          </cell>
          <cell r="D54" t="str">
            <v>21.08.2014</v>
          </cell>
          <cell r="E54" t="str">
            <v>Москва</v>
          </cell>
        </row>
        <row r="55">
          <cell r="A55"/>
          <cell r="B55" t="str">
            <v>220/125/260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210</v>
          </cell>
          <cell r="B57" t="str">
            <v>Цыганский Григорий/57</v>
          </cell>
          <cell r="C57" t="str">
            <v>Подольск</v>
          </cell>
          <cell r="D57" t="str">
            <v>21.08.2014</v>
          </cell>
          <cell r="E57" t="str">
            <v>Москва</v>
          </cell>
        </row>
        <row r="58">
          <cell r="A58">
            <v>167.5</v>
          </cell>
          <cell r="B58" t="str">
            <v>Цыганский Григорий/57</v>
          </cell>
          <cell r="C58" t="str">
            <v>Подольск</v>
          </cell>
          <cell r="D58" t="str">
            <v>21.08.2014</v>
          </cell>
          <cell r="E58" t="str">
            <v>Москва</v>
          </cell>
        </row>
        <row r="59">
          <cell r="A59">
            <v>215</v>
          </cell>
          <cell r="B59" t="str">
            <v>Цыганский Григорий/57</v>
          </cell>
          <cell r="C59" t="str">
            <v>Подольск</v>
          </cell>
          <cell r="D59" t="str">
            <v>21.08.2014</v>
          </cell>
          <cell r="E59" t="str">
            <v>Москва</v>
          </cell>
        </row>
        <row r="60">
          <cell r="A60">
            <v>592.5</v>
          </cell>
          <cell r="B60" t="str">
            <v>Цыганский Григорий/57</v>
          </cell>
          <cell r="C60" t="str">
            <v>Подольск</v>
          </cell>
          <cell r="D60" t="str">
            <v>21.08.2014</v>
          </cell>
          <cell r="E60" t="str">
            <v>Москва</v>
          </cell>
        </row>
        <row r="61">
          <cell r="A61"/>
          <cell r="B61" t="str">
            <v>210/167.5/215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МУЖЧИНЫ - МАСТЕРС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130</v>
          </cell>
          <cell r="B21" t="str">
            <v>Свидерский Владимир/51</v>
          </cell>
          <cell r="C21" t="str">
            <v>Междуреченск</v>
          </cell>
          <cell r="D21" t="str">
            <v>04.07.2014</v>
          </cell>
          <cell r="E21" t="str">
            <v>Новосибирск</v>
          </cell>
        </row>
        <row r="22">
          <cell r="A22">
            <v>90</v>
          </cell>
          <cell r="B22" t="str">
            <v>Свидерский Владимир/51</v>
          </cell>
          <cell r="C22" t="str">
            <v>Междуреченск</v>
          </cell>
          <cell r="D22">
            <v>41130</v>
          </cell>
          <cell r="E22" t="str">
            <v>Кривой Рог</v>
          </cell>
        </row>
        <row r="23">
          <cell r="A23">
            <v>150</v>
          </cell>
          <cell r="B23" t="str">
            <v>Свидерский Владимир/51</v>
          </cell>
          <cell r="C23" t="str">
            <v>Междуреченск</v>
          </cell>
          <cell r="D23" t="str">
            <v>04.07.2014</v>
          </cell>
          <cell r="E23" t="str">
            <v>Новосибирск</v>
          </cell>
        </row>
        <row r="24">
          <cell r="A24">
            <v>375</v>
          </cell>
          <cell r="B24" t="str">
            <v>Свидерский Владимир/51</v>
          </cell>
          <cell r="C24" t="str">
            <v>Междуреченск</v>
          </cell>
          <cell r="D24">
            <v>41368</v>
          </cell>
          <cell r="E24" t="str">
            <v>Краснодар</v>
          </cell>
        </row>
        <row r="25">
          <cell r="A25"/>
          <cell r="B25" t="str">
            <v>125/90/147,5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150</v>
          </cell>
          <cell r="B27" t="str">
            <v>Попов Виктор/52</v>
          </cell>
          <cell r="C27" t="str">
            <v>Москва</v>
          </cell>
          <cell r="D27" t="str">
            <v>21.08.2014</v>
          </cell>
          <cell r="E27" t="str">
            <v>Москва</v>
          </cell>
        </row>
        <row r="28">
          <cell r="A28">
            <v>90</v>
          </cell>
          <cell r="B28" t="str">
            <v>Попов Виктор/52</v>
          </cell>
          <cell r="C28" t="str">
            <v>Москва</v>
          </cell>
          <cell r="D28">
            <v>41439</v>
          </cell>
          <cell r="E28" t="str">
            <v>Москва</v>
          </cell>
        </row>
        <row r="29">
          <cell r="A29">
            <v>202.5</v>
          </cell>
          <cell r="B29" t="str">
            <v>Хоменко Валерий/51</v>
          </cell>
          <cell r="C29" t="str">
            <v>Находка</v>
          </cell>
          <cell r="D29">
            <v>41502</v>
          </cell>
          <cell r="E29" t="str">
            <v>Новосибирск</v>
          </cell>
        </row>
        <row r="30">
          <cell r="A30">
            <v>432.5</v>
          </cell>
          <cell r="B30" t="str">
            <v>Хоменко Валерий/51</v>
          </cell>
          <cell r="C30" t="str">
            <v>Находка</v>
          </cell>
          <cell r="D30">
            <v>41502</v>
          </cell>
          <cell r="E30" t="str">
            <v>Новосибирск</v>
          </cell>
        </row>
        <row r="31">
          <cell r="A31"/>
          <cell r="B31" t="str">
            <v>145/85/202,5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187.5</v>
          </cell>
          <cell r="B33" t="str">
            <v>Чевордаев Вячеслав/48</v>
          </cell>
          <cell r="C33" t="str">
            <v>Ивантеевка</v>
          </cell>
          <cell r="D33">
            <v>41065</v>
          </cell>
          <cell r="E33" t="str">
            <v>Москва</v>
          </cell>
        </row>
        <row r="34">
          <cell r="A34">
            <v>97.5</v>
          </cell>
          <cell r="B34" t="str">
            <v>Чевордаев Вячеслав/48</v>
          </cell>
          <cell r="C34" t="str">
            <v>Ивантеевка</v>
          </cell>
          <cell r="D34">
            <v>40087</v>
          </cell>
          <cell r="E34" t="str">
            <v xml:space="preserve">Ростов </v>
          </cell>
        </row>
        <row r="35">
          <cell r="A35">
            <v>225</v>
          </cell>
          <cell r="B35" t="str">
            <v>Чевордаев Вячеслав/48</v>
          </cell>
          <cell r="C35" t="str">
            <v>Ивантеевка</v>
          </cell>
          <cell r="D35">
            <v>41065</v>
          </cell>
          <cell r="E35" t="str">
            <v>Москва</v>
          </cell>
        </row>
        <row r="36">
          <cell r="A36">
            <v>507.5</v>
          </cell>
          <cell r="B36" t="str">
            <v>Чевордаев Вячеслав/48</v>
          </cell>
          <cell r="C36" t="str">
            <v>Ивантеевка</v>
          </cell>
          <cell r="D36">
            <v>41065</v>
          </cell>
          <cell r="E36" t="str">
            <v>Москва</v>
          </cell>
        </row>
        <row r="37">
          <cell r="A37"/>
          <cell r="B37" t="str">
            <v>187,5/97,5/222,5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182.5</v>
          </cell>
          <cell r="B39" t="str">
            <v>Немчинов Александр/51</v>
          </cell>
          <cell r="C39" t="str">
            <v>Курск</v>
          </cell>
          <cell r="D39" t="str">
            <v>21.08.2014</v>
          </cell>
          <cell r="E39" t="str">
            <v>Москва</v>
          </cell>
        </row>
        <row r="40">
          <cell r="A40">
            <v>125.5</v>
          </cell>
          <cell r="B40" t="str">
            <v>Немчинов Александр/51</v>
          </cell>
          <cell r="C40" t="str">
            <v>Курск</v>
          </cell>
          <cell r="D40">
            <v>41065</v>
          </cell>
          <cell r="E40" t="str">
            <v>Москва</v>
          </cell>
        </row>
        <row r="41">
          <cell r="A41">
            <v>220</v>
          </cell>
          <cell r="B41" t="str">
            <v>Немчинов Александр/51</v>
          </cell>
          <cell r="C41" t="str">
            <v>Курск</v>
          </cell>
          <cell r="D41" t="str">
            <v>21.08.2014</v>
          </cell>
          <cell r="E41" t="str">
            <v>Москва</v>
          </cell>
        </row>
        <row r="42">
          <cell r="A42">
            <v>517.5</v>
          </cell>
          <cell r="B42" t="str">
            <v>Немчинов Александр/51</v>
          </cell>
          <cell r="C42" t="str">
            <v>Курск</v>
          </cell>
          <cell r="D42" t="str">
            <v>21.08.2014</v>
          </cell>
          <cell r="E42" t="str">
            <v>Москва</v>
          </cell>
        </row>
        <row r="43">
          <cell r="A43"/>
          <cell r="B43" t="str">
            <v>182.5/115/220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225</v>
          </cell>
          <cell r="B45" t="str">
            <v>Бобков Михаил/47</v>
          </cell>
          <cell r="C45" t="str">
            <v>Балахна</v>
          </cell>
          <cell r="D45">
            <v>40253</v>
          </cell>
          <cell r="E45" t="str">
            <v>Курск</v>
          </cell>
        </row>
        <row r="46">
          <cell r="A46">
            <v>125</v>
          </cell>
          <cell r="B46" t="str">
            <v>Балакирев Владимир/48</v>
          </cell>
          <cell r="C46" t="str">
            <v>Калининград</v>
          </cell>
          <cell r="D46">
            <v>40523</v>
          </cell>
          <cell r="E46" t="str">
            <v>Курск</v>
          </cell>
        </row>
        <row r="47">
          <cell r="A47">
            <v>225</v>
          </cell>
          <cell r="B47" t="str">
            <v>Чернышов Владимир/48</v>
          </cell>
          <cell r="C47" t="str">
            <v>Липецк</v>
          </cell>
          <cell r="D47">
            <v>40769</v>
          </cell>
          <cell r="E47" t="str">
            <v>Курск</v>
          </cell>
        </row>
        <row r="48">
          <cell r="A48">
            <v>560</v>
          </cell>
          <cell r="B48" t="str">
            <v>Чернышов Владимир/48</v>
          </cell>
          <cell r="C48" t="str">
            <v>Липецк</v>
          </cell>
          <cell r="D48">
            <v>40769</v>
          </cell>
          <cell r="E48" t="str">
            <v>Курск</v>
          </cell>
        </row>
        <row r="49">
          <cell r="A49"/>
          <cell r="B49" t="str">
            <v>220/117,5/222,5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220</v>
          </cell>
          <cell r="B51" t="str">
            <v>Чернышов Владимир/48</v>
          </cell>
          <cell r="C51" t="str">
            <v>Липецк</v>
          </cell>
          <cell r="D51">
            <v>41368</v>
          </cell>
          <cell r="E51" t="str">
            <v>Krasnodar</v>
          </cell>
        </row>
        <row r="52">
          <cell r="A52">
            <v>140</v>
          </cell>
          <cell r="B52" t="str">
            <v>Савельев Валентин/50</v>
          </cell>
          <cell r="C52" t="str">
            <v>Ковров</v>
          </cell>
          <cell r="D52">
            <v>40425</v>
          </cell>
          <cell r="E52" t="str">
            <v>Айдахо Фоллс</v>
          </cell>
        </row>
        <row r="53">
          <cell r="A53">
            <v>230</v>
          </cell>
          <cell r="B53" t="str">
            <v>Чернышов Владимир/48</v>
          </cell>
          <cell r="C53" t="str">
            <v>Липецк</v>
          </cell>
          <cell r="D53">
            <v>41257</v>
          </cell>
          <cell r="E53" t="str">
            <v>Суздаль</v>
          </cell>
        </row>
        <row r="54">
          <cell r="A54">
            <v>567.5</v>
          </cell>
          <cell r="B54" t="str">
            <v>Чернышов Владимир/48</v>
          </cell>
          <cell r="C54" t="str">
            <v>Липецк</v>
          </cell>
          <cell r="D54">
            <v>41368</v>
          </cell>
          <cell r="E54" t="str">
            <v>Krasnodar</v>
          </cell>
        </row>
        <row r="55">
          <cell r="A55"/>
          <cell r="B55" t="str">
            <v>220/125/222,5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200.5</v>
          </cell>
          <cell r="B57" t="str">
            <v>Чернышев Владимир/48</v>
          </cell>
          <cell r="C57" t="str">
            <v>Липецк</v>
          </cell>
          <cell r="D57">
            <v>40639</v>
          </cell>
          <cell r="E57" t="str">
            <v>Челябинск</v>
          </cell>
        </row>
        <row r="58">
          <cell r="A58">
            <v>115</v>
          </cell>
          <cell r="B58" t="str">
            <v>Чернышев Владимир/48</v>
          </cell>
          <cell r="C58" t="str">
            <v>Липецк</v>
          </cell>
          <cell r="D58">
            <v>40639</v>
          </cell>
          <cell r="E58" t="str">
            <v>Челябинск</v>
          </cell>
        </row>
        <row r="59">
          <cell r="A59">
            <v>215</v>
          </cell>
          <cell r="B59" t="str">
            <v>Чернышев Владимир/48</v>
          </cell>
          <cell r="C59" t="str">
            <v>Липецк</v>
          </cell>
          <cell r="D59">
            <v>40639</v>
          </cell>
          <cell r="E59" t="str">
            <v>Челябинск</v>
          </cell>
        </row>
        <row r="60">
          <cell r="A60">
            <v>530</v>
          </cell>
          <cell r="B60" t="str">
            <v>Чернышев Владимир/48</v>
          </cell>
          <cell r="C60" t="str">
            <v>Липецк</v>
          </cell>
          <cell r="D60">
            <v>40639</v>
          </cell>
          <cell r="E60" t="str">
            <v>Челябинск</v>
          </cell>
        </row>
        <row r="61">
          <cell r="A61"/>
          <cell r="B61" t="str">
            <v>200,5/115/215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МУЖЧИНЫ - МАСТЕРС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110</v>
          </cell>
          <cell r="B9" t="str">
            <v>Журавлев Владимир/40</v>
          </cell>
          <cell r="C9" t="str">
            <v>Новосибирск</v>
          </cell>
          <cell r="D9">
            <v>40087</v>
          </cell>
          <cell r="E9" t="str">
            <v>Ростов</v>
          </cell>
        </row>
        <row r="10">
          <cell r="A10">
            <v>80</v>
          </cell>
          <cell r="B10" t="str">
            <v>Журавлев Владимир/40</v>
          </cell>
          <cell r="C10" t="str">
            <v>Новосибирск</v>
          </cell>
          <cell r="D10">
            <v>40087</v>
          </cell>
          <cell r="E10" t="str">
            <v>Ростов</v>
          </cell>
        </row>
        <row r="11">
          <cell r="A11">
            <v>130</v>
          </cell>
          <cell r="B11" t="str">
            <v>Журавлев Владимир/40</v>
          </cell>
          <cell r="C11" t="str">
            <v>Новосибирск</v>
          </cell>
          <cell r="D11">
            <v>40087</v>
          </cell>
          <cell r="E11" t="str">
            <v>Ростов</v>
          </cell>
        </row>
        <row r="12">
          <cell r="A12">
            <v>320</v>
          </cell>
          <cell r="B12" t="str">
            <v>Журавлев Владимир/40</v>
          </cell>
          <cell r="C12" t="str">
            <v>Новосибирск</v>
          </cell>
          <cell r="D12">
            <v>40087</v>
          </cell>
          <cell r="E12" t="str">
            <v>Ростов</v>
          </cell>
        </row>
        <row r="13">
          <cell r="A13"/>
          <cell r="B13" t="str">
            <v>110-80-130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125</v>
          </cell>
          <cell r="B21" t="str">
            <v>Лобачев Владимир/41</v>
          </cell>
          <cell r="C21" t="str">
            <v>Серпухов</v>
          </cell>
          <cell r="D21">
            <v>40087</v>
          </cell>
          <cell r="E21" t="str">
            <v>Ростов</v>
          </cell>
        </row>
        <row r="22">
          <cell r="A22">
            <v>90</v>
          </cell>
          <cell r="B22" t="str">
            <v>Лобачев Владимир/41</v>
          </cell>
          <cell r="C22" t="str">
            <v>Серпухов</v>
          </cell>
          <cell r="D22">
            <v>40087</v>
          </cell>
          <cell r="E22" t="str">
            <v>Ростов</v>
          </cell>
        </row>
        <row r="23">
          <cell r="A23">
            <v>160</v>
          </cell>
          <cell r="B23" t="str">
            <v>Лобачев Владимир/41</v>
          </cell>
          <cell r="C23" t="str">
            <v>Серпухов</v>
          </cell>
          <cell r="D23">
            <v>40087</v>
          </cell>
          <cell r="E23" t="str">
            <v>Ростов</v>
          </cell>
        </row>
        <row r="24">
          <cell r="A24">
            <v>452.5</v>
          </cell>
          <cell r="B24" t="str">
            <v>Лобачев Владимир/41</v>
          </cell>
          <cell r="C24" t="str">
            <v>Серпухов</v>
          </cell>
          <cell r="D24">
            <v>40087</v>
          </cell>
          <cell r="E24" t="str">
            <v>Ростов</v>
          </cell>
        </row>
        <row r="25">
          <cell r="A25"/>
          <cell r="B25" t="str">
            <v>125-90-160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170</v>
          </cell>
          <cell r="B27" t="str">
            <v>Чульденко Геннадий/48</v>
          </cell>
          <cell r="C27" t="str">
            <v>Междуреченск</v>
          </cell>
          <cell r="D27" t="str">
            <v>04.07.2014</v>
          </cell>
          <cell r="E27" t="str">
            <v>Новосибирск</v>
          </cell>
        </row>
        <row r="28">
          <cell r="A28">
            <v>50</v>
          </cell>
          <cell r="B28" t="str">
            <v>Чульденко Геннадий/48</v>
          </cell>
          <cell r="C28" t="str">
            <v>Междуреченск</v>
          </cell>
          <cell r="D28" t="str">
            <v>04.07.2014</v>
          </cell>
          <cell r="E28" t="str">
            <v>Новосибирск</v>
          </cell>
        </row>
        <row r="29">
          <cell r="A29">
            <v>210</v>
          </cell>
          <cell r="B29" t="str">
            <v>Чульденко Геннадий/48</v>
          </cell>
          <cell r="C29" t="str">
            <v>Междуреченск</v>
          </cell>
          <cell r="D29" t="str">
            <v>04.07.2014</v>
          </cell>
          <cell r="E29" t="str">
            <v>Новосибирск</v>
          </cell>
        </row>
        <row r="30">
          <cell r="A30">
            <v>430</v>
          </cell>
          <cell r="B30" t="str">
            <v>Чульденко Геннадий/48</v>
          </cell>
          <cell r="C30" t="str">
            <v>Междуреченск</v>
          </cell>
          <cell r="D30" t="str">
            <v>04.07.2014</v>
          </cell>
          <cell r="E30" t="str">
            <v>Новосибирск</v>
          </cell>
        </row>
        <row r="31">
          <cell r="A31"/>
          <cell r="B31" t="str">
            <v>170/50/210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190</v>
          </cell>
          <cell r="B33" t="str">
            <v>Чевордаев Вячеслав/48</v>
          </cell>
          <cell r="C33" t="str">
            <v>Ивантеевка</v>
          </cell>
          <cell r="D33">
            <v>41588</v>
          </cell>
          <cell r="E33" t="str">
            <v>Курск</v>
          </cell>
        </row>
        <row r="34">
          <cell r="A34">
            <v>102.5</v>
          </cell>
          <cell r="B34" t="str">
            <v>Ткаченко Владимир/45</v>
          </cell>
          <cell r="C34" t="str">
            <v>Липецк</v>
          </cell>
          <cell r="D34">
            <v>40408</v>
          </cell>
          <cell r="E34" t="str">
            <v>Москва</v>
          </cell>
        </row>
        <row r="35">
          <cell r="A35">
            <v>222.5</v>
          </cell>
          <cell r="B35" t="str">
            <v>Чевордаев Вячеслав/48</v>
          </cell>
          <cell r="C35" t="str">
            <v>Ивантеевка</v>
          </cell>
          <cell r="D35">
            <v>41588</v>
          </cell>
          <cell r="E35" t="str">
            <v>Курск</v>
          </cell>
        </row>
        <row r="36">
          <cell r="A36">
            <v>507.5</v>
          </cell>
          <cell r="B36" t="str">
            <v>Чевордаев Вячеслав/48</v>
          </cell>
          <cell r="C36" t="str">
            <v>Ивантеевка</v>
          </cell>
          <cell r="D36">
            <v>41588</v>
          </cell>
          <cell r="E36" t="str">
            <v>Курск</v>
          </cell>
        </row>
        <row r="37">
          <cell r="A37"/>
          <cell r="B37" t="str">
            <v>190/95/222,5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170</v>
          </cell>
          <cell r="B39" t="str">
            <v>Якушов Вячеслав/41</v>
          </cell>
          <cell r="C39" t="str">
            <v>Курган</v>
          </cell>
          <cell r="D39">
            <v>40452</v>
          </cell>
          <cell r="E39" t="str">
            <v>Екатеринбург</v>
          </cell>
        </row>
        <row r="40">
          <cell r="A40">
            <v>97.5</v>
          </cell>
          <cell r="B40" t="str">
            <v>Якушов Вячеслав/41</v>
          </cell>
          <cell r="C40" t="str">
            <v>Курган</v>
          </cell>
          <cell r="D40">
            <v>40452</v>
          </cell>
          <cell r="E40" t="str">
            <v>Екатеринбург</v>
          </cell>
        </row>
        <row r="41">
          <cell r="A41">
            <v>195</v>
          </cell>
          <cell r="B41" t="str">
            <v>Якушов Вячеслав/41</v>
          </cell>
          <cell r="C41" t="str">
            <v>Курган</v>
          </cell>
          <cell r="D41">
            <v>40452</v>
          </cell>
          <cell r="E41" t="str">
            <v>Екатеринбург</v>
          </cell>
        </row>
        <row r="42">
          <cell r="A42">
            <v>462.5</v>
          </cell>
          <cell r="B42" t="str">
            <v>Якушов Вячеслав/41</v>
          </cell>
          <cell r="C42" t="str">
            <v>Курган</v>
          </cell>
          <cell r="D42">
            <v>40452</v>
          </cell>
          <cell r="E42" t="str">
            <v>Екатеринбург</v>
          </cell>
        </row>
        <row r="43">
          <cell r="A43"/>
          <cell r="B43" t="str">
            <v>170/97,5/195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200</v>
          </cell>
          <cell r="B45" t="str">
            <v>Бобков Михаил/47</v>
          </cell>
          <cell r="C45" t="str">
            <v>Балахна</v>
          </cell>
          <cell r="D45" t="str">
            <v>21.08.2014</v>
          </cell>
          <cell r="E45" t="str">
            <v>Москва</v>
          </cell>
        </row>
        <row r="46">
          <cell r="A46">
            <v>110</v>
          </cell>
          <cell r="B46" t="str">
            <v>Быстров Валерий/41</v>
          </cell>
          <cell r="C46" t="str">
            <v>Балашиха</v>
          </cell>
          <cell r="D46">
            <v>40523</v>
          </cell>
          <cell r="E46" t="str">
            <v>Курск</v>
          </cell>
        </row>
        <row r="47">
          <cell r="A47">
            <v>215</v>
          </cell>
          <cell r="B47" t="str">
            <v>Бобков Михаил/47</v>
          </cell>
          <cell r="C47" t="str">
            <v>Балахна</v>
          </cell>
          <cell r="D47" t="str">
            <v>21.08.2014</v>
          </cell>
          <cell r="E47" t="str">
            <v>Москва</v>
          </cell>
        </row>
        <row r="48">
          <cell r="A48">
            <v>500</v>
          </cell>
          <cell r="B48" t="str">
            <v>Бобков Михаил/47</v>
          </cell>
          <cell r="C48" t="str">
            <v>Балахна</v>
          </cell>
          <cell r="D48" t="str">
            <v>21.08.2014</v>
          </cell>
          <cell r="E48" t="str">
            <v>Москва</v>
          </cell>
        </row>
        <row r="49">
          <cell r="A49"/>
          <cell r="B49" t="str">
            <v>200/85/215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217.5</v>
          </cell>
          <cell r="B51" t="str">
            <v>Чернышев Владимир/48</v>
          </cell>
          <cell r="C51" t="str">
            <v>Липецк</v>
          </cell>
          <cell r="D51">
            <v>41439</v>
          </cell>
          <cell r="E51" t="str">
            <v>Москва</v>
          </cell>
        </row>
        <row r="52">
          <cell r="A52">
            <v>125</v>
          </cell>
          <cell r="B52" t="str">
            <v>Чернышев Владимир/48</v>
          </cell>
          <cell r="C52" t="str">
            <v>Липецк</v>
          </cell>
          <cell r="D52">
            <v>41439</v>
          </cell>
          <cell r="E52" t="str">
            <v>Москва</v>
          </cell>
        </row>
        <row r="53">
          <cell r="A53">
            <v>225</v>
          </cell>
          <cell r="B53" t="str">
            <v>Чернышев Владимир/48</v>
          </cell>
          <cell r="C53" t="str">
            <v>Липецк</v>
          </cell>
          <cell r="D53">
            <v>41439</v>
          </cell>
          <cell r="E53" t="str">
            <v>Москва</v>
          </cell>
        </row>
        <row r="54">
          <cell r="A54">
            <v>567.5</v>
          </cell>
          <cell r="B54" t="str">
            <v>Чернышев Владимир/48</v>
          </cell>
          <cell r="C54" t="str">
            <v>Липецк</v>
          </cell>
          <cell r="D54">
            <v>41439</v>
          </cell>
          <cell r="E54" t="str">
            <v>Москва</v>
          </cell>
        </row>
        <row r="55">
          <cell r="A55"/>
          <cell r="B55" t="str">
            <v>217,5/125/225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220</v>
          </cell>
          <cell r="B57" t="str">
            <v>Чернышев Владимир/48</v>
          </cell>
          <cell r="C57" t="str">
            <v>Липецк</v>
          </cell>
          <cell r="D57" t="str">
            <v>20.04.2014</v>
          </cell>
          <cell r="E57" t="str">
            <v>Краснодар</v>
          </cell>
        </row>
        <row r="58">
          <cell r="A58">
            <v>140</v>
          </cell>
          <cell r="B58" t="str">
            <v>Чернышев Владимир/48</v>
          </cell>
          <cell r="C58" t="str">
            <v>Липецк</v>
          </cell>
          <cell r="D58" t="str">
            <v>20.04.2014</v>
          </cell>
          <cell r="E58" t="str">
            <v>Краснодар</v>
          </cell>
        </row>
        <row r="59">
          <cell r="A59">
            <v>230</v>
          </cell>
          <cell r="B59" t="str">
            <v>Чернышев Владимир/48</v>
          </cell>
          <cell r="C59" t="str">
            <v>Липецк</v>
          </cell>
          <cell r="D59" t="str">
            <v>20.04.2014</v>
          </cell>
          <cell r="E59" t="str">
            <v>Краснодар</v>
          </cell>
        </row>
        <row r="60">
          <cell r="A60">
            <v>590</v>
          </cell>
          <cell r="B60" t="str">
            <v>Чернышев Владимир/48</v>
          </cell>
          <cell r="C60" t="str">
            <v>Липецк</v>
          </cell>
          <cell r="D60" t="str">
            <v>20.04.2014</v>
          </cell>
          <cell r="E60" t="str">
            <v>Краснодар</v>
          </cell>
        </row>
        <row r="61">
          <cell r="A61"/>
          <cell r="B61" t="str">
            <v>215/130/210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247.5</v>
          </cell>
          <cell r="B63" t="str">
            <v>Чернышов Владимир/48</v>
          </cell>
          <cell r="C63" t="str">
            <v>Липецк</v>
          </cell>
          <cell r="D63" t="str">
            <v>21.08.2014</v>
          </cell>
          <cell r="E63" t="str">
            <v>Москва</v>
          </cell>
        </row>
        <row r="64">
          <cell r="A64">
            <v>147.5</v>
          </cell>
          <cell r="B64" t="str">
            <v>Чернышов Владимир/48</v>
          </cell>
          <cell r="C64" t="str">
            <v>Липецк</v>
          </cell>
          <cell r="D64" t="str">
            <v>21.08.2014</v>
          </cell>
          <cell r="E64" t="str">
            <v>Москва</v>
          </cell>
        </row>
        <row r="65">
          <cell r="A65">
            <v>237.5</v>
          </cell>
          <cell r="B65" t="str">
            <v>Чернышов Владимир/48</v>
          </cell>
          <cell r="C65" t="str">
            <v>Липецк</v>
          </cell>
          <cell r="D65" t="str">
            <v>21.08.2014</v>
          </cell>
          <cell r="E65" t="str">
            <v>Москва</v>
          </cell>
        </row>
        <row r="66">
          <cell r="A66">
            <v>632.5</v>
          </cell>
          <cell r="B66" t="str">
            <v>Чернышов Владимир/48</v>
          </cell>
          <cell r="C66" t="str">
            <v>Липецк</v>
          </cell>
          <cell r="D66" t="str">
            <v>21.08.2014</v>
          </cell>
          <cell r="E66" t="str">
            <v>Москва</v>
          </cell>
        </row>
        <row r="67">
          <cell r="A67"/>
          <cell r="B67" t="str">
            <v>247.5/147.5/237.5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2">
        <row r="1">
          <cell r="B1" t="str">
            <v>МУЖЧИНЫ - МАСТЕРС  (70 - 74)</v>
          </cell>
        </row>
        <row r="2">
          <cell r="A2">
            <v>56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85</v>
          </cell>
          <cell r="B9" t="str">
            <v>Дамбинов Александр/36</v>
          </cell>
          <cell r="C9" t="str">
            <v>Элиста</v>
          </cell>
          <cell r="D9">
            <v>40031</v>
          </cell>
          <cell r="E9" t="str">
            <v>Курск</v>
          </cell>
        </row>
        <row r="10">
          <cell r="A10">
            <v>65</v>
          </cell>
          <cell r="B10" t="str">
            <v>Дамбинов Александр/36</v>
          </cell>
          <cell r="C10" t="str">
            <v>Элиста</v>
          </cell>
          <cell r="D10">
            <v>40087</v>
          </cell>
          <cell r="E10" t="str">
            <v>Ростов</v>
          </cell>
        </row>
        <row r="11">
          <cell r="A11">
            <v>132.5</v>
          </cell>
          <cell r="B11" t="str">
            <v>Дамбинов Александр/36</v>
          </cell>
          <cell r="C11" t="str">
            <v>Элиста</v>
          </cell>
          <cell r="D11">
            <v>40031</v>
          </cell>
          <cell r="E11" t="str">
            <v>Курск</v>
          </cell>
        </row>
        <row r="12">
          <cell r="A12">
            <v>280</v>
          </cell>
          <cell r="B12" t="str">
            <v>Дамбинов Александр/36</v>
          </cell>
          <cell r="C12" t="str">
            <v>Элиста</v>
          </cell>
          <cell r="D12">
            <v>40031</v>
          </cell>
          <cell r="E12" t="str">
            <v>Курск</v>
          </cell>
        </row>
        <row r="13">
          <cell r="A13"/>
          <cell r="B13" t="str">
            <v>85/62,5/132,5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90</v>
          </cell>
          <cell r="B15" t="str">
            <v>Чистяков Анатолий/40</v>
          </cell>
          <cell r="C15" t="str">
            <v>Челябинск</v>
          </cell>
          <cell r="D15">
            <v>40638</v>
          </cell>
          <cell r="E15" t="str">
            <v>Челябинск</v>
          </cell>
        </row>
        <row r="16">
          <cell r="A16">
            <v>65</v>
          </cell>
          <cell r="B16" t="str">
            <v>Дамбинов Александр/36</v>
          </cell>
          <cell r="C16" t="str">
            <v>Элиста</v>
          </cell>
          <cell r="D16">
            <v>40408</v>
          </cell>
          <cell r="E16" t="str">
            <v>Москва</v>
          </cell>
        </row>
        <row r="17">
          <cell r="A17">
            <v>145</v>
          </cell>
          <cell r="B17" t="str">
            <v>Дамбинов Александр/36</v>
          </cell>
          <cell r="C17" t="str">
            <v>Элиста</v>
          </cell>
          <cell r="D17">
            <v>40408</v>
          </cell>
          <cell r="E17" t="str">
            <v>Москва</v>
          </cell>
        </row>
        <row r="18">
          <cell r="A18">
            <v>290</v>
          </cell>
          <cell r="B18" t="str">
            <v>Дамбинов Александр/36</v>
          </cell>
          <cell r="C18" t="str">
            <v>Элиста</v>
          </cell>
          <cell r="D18">
            <v>40408</v>
          </cell>
          <cell r="E18" t="str">
            <v>Москва</v>
          </cell>
        </row>
        <row r="19">
          <cell r="A19"/>
          <cell r="B19" t="str">
            <v>80/65/145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110</v>
          </cell>
          <cell r="B21" t="str">
            <v>Киселев Юрий/37</v>
          </cell>
          <cell r="C21" t="str">
            <v>с. Ральники</v>
          </cell>
          <cell r="D21">
            <v>40408</v>
          </cell>
          <cell r="E21" t="str">
            <v>Москва</v>
          </cell>
        </row>
        <row r="22">
          <cell r="A22">
            <v>82.5</v>
          </cell>
          <cell r="B22" t="str">
            <v>Киселев Юрий/37</v>
          </cell>
          <cell r="C22" t="str">
            <v>с. Ральники</v>
          </cell>
          <cell r="D22">
            <v>40031</v>
          </cell>
          <cell r="E22" t="str">
            <v>Курск</v>
          </cell>
        </row>
        <row r="23">
          <cell r="A23">
            <v>175</v>
          </cell>
          <cell r="B23" t="str">
            <v>Киселев Юрий/37</v>
          </cell>
          <cell r="C23" t="str">
            <v>с. Ральники</v>
          </cell>
          <cell r="D23">
            <v>40408</v>
          </cell>
          <cell r="E23" t="str">
            <v>Москва</v>
          </cell>
        </row>
        <row r="24">
          <cell r="A24">
            <v>362.5</v>
          </cell>
          <cell r="B24" t="str">
            <v>Киселев Юрий/37</v>
          </cell>
          <cell r="C24" t="str">
            <v>с. Ральники</v>
          </cell>
          <cell r="D24">
            <v>40408</v>
          </cell>
          <cell r="E24" t="str">
            <v>Москва</v>
          </cell>
        </row>
        <row r="25">
          <cell r="A25"/>
          <cell r="B25" t="str">
            <v>110/77,5/175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125</v>
          </cell>
          <cell r="B27" t="str">
            <v>Барабанов Герман/40</v>
          </cell>
          <cell r="C27" t="str">
            <v>Кимры</v>
          </cell>
          <cell r="D27">
            <v>41438</v>
          </cell>
          <cell r="E27" t="str">
            <v>Москва</v>
          </cell>
        </row>
        <row r="28">
          <cell r="A28">
            <v>115</v>
          </cell>
          <cell r="B28" t="str">
            <v>Барабанов Герман/40</v>
          </cell>
          <cell r="C28" t="str">
            <v>Кимры</v>
          </cell>
          <cell r="D28">
            <v>41438</v>
          </cell>
          <cell r="E28" t="str">
            <v>Москва</v>
          </cell>
        </row>
        <row r="29">
          <cell r="A29">
            <v>180</v>
          </cell>
          <cell r="B29" t="str">
            <v>Переладов Геннадий/36</v>
          </cell>
          <cell r="C29" t="str">
            <v>Свердловск</v>
          </cell>
          <cell r="D29">
            <v>39526</v>
          </cell>
          <cell r="E29" t="str">
            <v>Ростов</v>
          </cell>
        </row>
        <row r="30">
          <cell r="A30">
            <v>410</v>
          </cell>
          <cell r="B30" t="str">
            <v>Барабанов Герман/40</v>
          </cell>
          <cell r="C30" t="str">
            <v>Кимры</v>
          </cell>
          <cell r="D30">
            <v>41438</v>
          </cell>
          <cell r="E30" t="str">
            <v>Москва</v>
          </cell>
        </row>
        <row r="31">
          <cell r="A31"/>
          <cell r="B31" t="str">
            <v>120/100/180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170</v>
          </cell>
          <cell r="B33" t="str">
            <v>Терзов Вячеслав/38</v>
          </cell>
          <cell r="C33" t="str">
            <v>Новосибирск</v>
          </cell>
          <cell r="D33">
            <v>40087</v>
          </cell>
          <cell r="E33" t="str">
            <v>Ростов</v>
          </cell>
        </row>
        <row r="34">
          <cell r="A34">
            <v>115</v>
          </cell>
          <cell r="B34" t="str">
            <v>Барабанов Герман/40</v>
          </cell>
          <cell r="C34" t="str">
            <v>Дубна</v>
          </cell>
          <cell r="D34" t="str">
            <v>21.08.2014</v>
          </cell>
          <cell r="E34" t="str">
            <v>Москва</v>
          </cell>
        </row>
        <row r="35">
          <cell r="A35">
            <v>190</v>
          </cell>
          <cell r="B35" t="str">
            <v>Терзов Вячеслав/38</v>
          </cell>
          <cell r="C35" t="str">
            <v>Новосибирск</v>
          </cell>
          <cell r="D35">
            <v>40087</v>
          </cell>
          <cell r="E35" t="str">
            <v>Ростов</v>
          </cell>
        </row>
        <row r="36">
          <cell r="A36">
            <v>450</v>
          </cell>
          <cell r="B36" t="str">
            <v>Терзов Вячеслав/38</v>
          </cell>
          <cell r="C36" t="str">
            <v>Новосибирск</v>
          </cell>
          <cell r="D36">
            <v>40087</v>
          </cell>
          <cell r="E36" t="str">
            <v>Ростов</v>
          </cell>
        </row>
        <row r="37">
          <cell r="A37"/>
          <cell r="B37" t="str">
            <v>170/90/190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155</v>
          </cell>
          <cell r="B39" t="str">
            <v>Журавлев Станислав/39</v>
          </cell>
          <cell r="C39" t="str">
            <v>Москва</v>
          </cell>
          <cell r="D39">
            <v>41439</v>
          </cell>
          <cell r="E39" t="str">
            <v>Москва</v>
          </cell>
        </row>
        <row r="40">
          <cell r="A40">
            <v>112.5</v>
          </cell>
          <cell r="B40" t="str">
            <v>Новиков Николай/38</v>
          </cell>
          <cell r="C40" t="str">
            <v>Москва</v>
          </cell>
          <cell r="D40">
            <v>41439</v>
          </cell>
          <cell r="E40" t="str">
            <v>Москва</v>
          </cell>
        </row>
        <row r="41">
          <cell r="A41">
            <v>165</v>
          </cell>
          <cell r="B41" t="str">
            <v>Новиков Николай/38</v>
          </cell>
          <cell r="C41" t="str">
            <v>Москва</v>
          </cell>
          <cell r="D41">
            <v>41439</v>
          </cell>
          <cell r="E41" t="str">
            <v>Москва</v>
          </cell>
        </row>
        <row r="42">
          <cell r="A42">
            <v>412.5</v>
          </cell>
          <cell r="B42" t="str">
            <v>Журавлев Станислав/39</v>
          </cell>
          <cell r="C42" t="str">
            <v>Москва</v>
          </cell>
          <cell r="D42">
            <v>41439</v>
          </cell>
          <cell r="E42" t="str">
            <v>Москва</v>
          </cell>
        </row>
        <row r="43">
          <cell r="A43"/>
          <cell r="B43" t="str">
            <v>155/97,5/160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3">
        <row r="1">
          <cell r="B1" t="str">
            <v>МУЖЧИНЫ - МАСТЕРС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100</v>
          </cell>
          <cell r="B21" t="str">
            <v>Дамбинов Александр/36</v>
          </cell>
          <cell r="C21" t="str">
            <v>Элиста</v>
          </cell>
          <cell r="D21" t="str">
            <v>20.04.2014</v>
          </cell>
          <cell r="E21" t="str">
            <v>Краснодар</v>
          </cell>
        </row>
        <row r="22">
          <cell r="A22">
            <v>70</v>
          </cell>
          <cell r="B22" t="str">
            <v>Дамбинов Александр/36</v>
          </cell>
          <cell r="C22" t="str">
            <v>Элиста</v>
          </cell>
          <cell r="D22" t="str">
            <v>20.04.2014</v>
          </cell>
          <cell r="E22" t="str">
            <v>Краснодар</v>
          </cell>
        </row>
        <row r="23">
          <cell r="A23">
            <v>155</v>
          </cell>
          <cell r="B23" t="str">
            <v>Дамбинов Александр/36</v>
          </cell>
          <cell r="C23" t="str">
            <v>Элиста</v>
          </cell>
          <cell r="D23" t="str">
            <v>20.04.2014</v>
          </cell>
          <cell r="E23" t="str">
            <v>Краснодар</v>
          </cell>
        </row>
        <row r="24">
          <cell r="A24">
            <v>325</v>
          </cell>
          <cell r="B24" t="str">
            <v>Дамбинов Александр/36</v>
          </cell>
          <cell r="C24" t="str">
            <v>Элиста</v>
          </cell>
          <cell r="D24" t="str">
            <v>20.04.2014</v>
          </cell>
          <cell r="E24" t="str">
            <v>Краснодар</v>
          </cell>
        </row>
        <row r="25">
          <cell r="A25"/>
          <cell r="B25" t="str">
            <v>100/70/155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140</v>
          </cell>
          <cell r="B39" t="str">
            <v>Журавлев Станислав/39</v>
          </cell>
          <cell r="C39" t="str">
            <v>Москва</v>
          </cell>
          <cell r="D39" t="str">
            <v>21.08.2014</v>
          </cell>
          <cell r="E39" t="str">
            <v>Москва</v>
          </cell>
        </row>
        <row r="40">
          <cell r="A40">
            <v>112.5</v>
          </cell>
          <cell r="B40" t="str">
            <v>Новиков Николай/38</v>
          </cell>
          <cell r="C40" t="str">
            <v>Нахабино</v>
          </cell>
          <cell r="D40">
            <v>41618</v>
          </cell>
          <cell r="E40" t="str">
            <v>Курск</v>
          </cell>
        </row>
        <row r="41">
          <cell r="A41">
            <v>160</v>
          </cell>
          <cell r="B41" t="str">
            <v>Новиков Николай/38</v>
          </cell>
          <cell r="C41" t="str">
            <v>Нахабино</v>
          </cell>
          <cell r="D41">
            <v>41618</v>
          </cell>
          <cell r="E41" t="str">
            <v>Курск</v>
          </cell>
        </row>
        <row r="42">
          <cell r="A42">
            <v>390</v>
          </cell>
          <cell r="B42" t="str">
            <v>Журавлев Станислав/39</v>
          </cell>
          <cell r="C42" t="str">
            <v>Москва</v>
          </cell>
          <cell r="D42" t="str">
            <v>21.08.2014</v>
          </cell>
          <cell r="E42" t="str">
            <v>Москва</v>
          </cell>
        </row>
        <row r="43">
          <cell r="A43"/>
          <cell r="B43" t="str">
            <v>140/90/160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40-44wom"/>
      <sheetName val="45-49w"/>
      <sheetName val="50-54w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</sheetNames>
    <sheetDataSet>
      <sheetData sheetId="0">
        <row r="1">
          <cell r="B1" t="str">
            <v>Рекорды  AWPC  - Россия</v>
          </cell>
        </row>
        <row r="2">
          <cell r="B2" t="str">
            <v>ЖЕНЩИНЫ</v>
          </cell>
        </row>
        <row r="3">
          <cell r="A3">
            <v>44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>
            <v>125</v>
          </cell>
          <cell r="B10" t="str">
            <v>Дудырева Ирина/90</v>
          </cell>
          <cell r="C10" t="str">
            <v>Курск</v>
          </cell>
          <cell r="D10">
            <v>40523</v>
          </cell>
          <cell r="E10" t="str">
            <v>Курск</v>
          </cell>
        </row>
        <row r="11">
          <cell r="A11">
            <v>82.5</v>
          </cell>
          <cell r="B11" t="str">
            <v>Дудырева Ирина/90</v>
          </cell>
          <cell r="C11" t="str">
            <v>Курск</v>
          </cell>
          <cell r="D11">
            <v>40523</v>
          </cell>
          <cell r="E11" t="str">
            <v>Курск</v>
          </cell>
        </row>
        <row r="12">
          <cell r="A12">
            <v>133</v>
          </cell>
          <cell r="B12" t="str">
            <v>Веселова Ольга/79</v>
          </cell>
          <cell r="C12" t="str">
            <v>Курск</v>
          </cell>
          <cell r="D12">
            <v>40255</v>
          </cell>
          <cell r="E12" t="str">
            <v>Курск</v>
          </cell>
        </row>
        <row r="13">
          <cell r="A13">
            <v>332.5</v>
          </cell>
          <cell r="B13" t="str">
            <v>Дудырева Ирина/90</v>
          </cell>
          <cell r="C13" t="str">
            <v>Курск</v>
          </cell>
          <cell r="D13">
            <v>40523</v>
          </cell>
          <cell r="E13" t="str">
            <v>Курск</v>
          </cell>
        </row>
        <row r="14">
          <cell r="A14"/>
          <cell r="B14" t="str">
            <v>125/82,5/125</v>
          </cell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>
            <v>135</v>
          </cell>
          <cell r="B16" t="str">
            <v>Чурюмова Дарья/89</v>
          </cell>
          <cell r="C16" t="str">
            <v>Волгоград</v>
          </cell>
          <cell r="D16" t="str">
            <v>22.08.2014</v>
          </cell>
          <cell r="E16" t="str">
            <v>Москва</v>
          </cell>
        </row>
        <row r="17">
          <cell r="A17">
            <v>88</v>
          </cell>
          <cell r="B17" t="str">
            <v>Блинкова Наталья/92</v>
          </cell>
          <cell r="C17" t="str">
            <v>Курск</v>
          </cell>
          <cell r="D17">
            <v>41132</v>
          </cell>
          <cell r="E17" t="str">
            <v>Кривой Рог</v>
          </cell>
        </row>
        <row r="18">
          <cell r="A18">
            <v>147.5</v>
          </cell>
          <cell r="B18" t="str">
            <v>Блинкова Наталья/92</v>
          </cell>
          <cell r="C18" t="str">
            <v>Курск</v>
          </cell>
          <cell r="D18">
            <v>41132</v>
          </cell>
          <cell r="E18" t="str">
            <v>Кривой Рог</v>
          </cell>
        </row>
        <row r="19">
          <cell r="A19">
            <v>350</v>
          </cell>
          <cell r="B19" t="str">
            <v>Блинкова Наталья/92</v>
          </cell>
          <cell r="C19" t="str">
            <v>Курск</v>
          </cell>
          <cell r="D19">
            <v>41132</v>
          </cell>
          <cell r="E19" t="str">
            <v>Кривой Рог</v>
          </cell>
        </row>
        <row r="20">
          <cell r="A20"/>
          <cell r="B20" t="str">
            <v>120/82,5/147,5</v>
          </cell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150</v>
          </cell>
          <cell r="B22" t="str">
            <v>Березенко Мария/89</v>
          </cell>
          <cell r="C22" t="str">
            <v>п.Самоцвет</v>
          </cell>
          <cell r="D22">
            <v>39527</v>
          </cell>
          <cell r="E22" t="str">
            <v>Ростов-на-Дону</v>
          </cell>
        </row>
        <row r="23">
          <cell r="A23">
            <v>85</v>
          </cell>
          <cell r="B23" t="str">
            <v>Пустовит Мария/85</v>
          </cell>
          <cell r="C23" t="str">
            <v>Курск</v>
          </cell>
          <cell r="D23">
            <v>41132</v>
          </cell>
          <cell r="E23" t="str">
            <v>Кривой Рог</v>
          </cell>
        </row>
        <row r="24">
          <cell r="A24">
            <v>150</v>
          </cell>
          <cell r="B24" t="str">
            <v>Блинкова Наталья/92</v>
          </cell>
          <cell r="C24" t="str">
            <v>Курск</v>
          </cell>
          <cell r="D24">
            <v>40523</v>
          </cell>
          <cell r="E24" t="str">
            <v>Курск</v>
          </cell>
        </row>
        <row r="25">
          <cell r="A25">
            <v>367.5</v>
          </cell>
          <cell r="B25" t="str">
            <v>Пустовит Мария/85</v>
          </cell>
          <cell r="C25" t="str">
            <v>Курск</v>
          </cell>
          <cell r="D25">
            <v>41215</v>
          </cell>
          <cell r="E25" t="str">
            <v>Вологда</v>
          </cell>
        </row>
        <row r="26">
          <cell r="A26"/>
          <cell r="B26" t="str">
            <v>140/85/142,5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150</v>
          </cell>
          <cell r="B28" t="str">
            <v>Березенко Мария/89</v>
          </cell>
          <cell r="C28" t="str">
            <v>Алапаевск</v>
          </cell>
          <cell r="D28">
            <v>39872</v>
          </cell>
          <cell r="E28" t="str">
            <v>Челябинск</v>
          </cell>
        </row>
        <row r="29">
          <cell r="A29">
            <v>95</v>
          </cell>
          <cell r="B29" t="str">
            <v>Мирмирани Виже/65</v>
          </cell>
          <cell r="C29" t="str">
            <v>Дзержинск</v>
          </cell>
          <cell r="D29">
            <v>41438</v>
          </cell>
          <cell r="E29" t="str">
            <v>Москва</v>
          </cell>
        </row>
        <row r="30">
          <cell r="A30">
            <v>165</v>
          </cell>
          <cell r="B30" t="str">
            <v>Август Наталья/75</v>
          </cell>
          <cell r="C30" t="str">
            <v>Соликамск</v>
          </cell>
          <cell r="D30">
            <v>39872</v>
          </cell>
          <cell r="E30" t="str">
            <v>Челябинск</v>
          </cell>
        </row>
        <row r="31">
          <cell r="A31">
            <v>390</v>
          </cell>
          <cell r="B31" t="str">
            <v>Березенко Мария/89</v>
          </cell>
          <cell r="C31" t="str">
            <v>Алапаевск</v>
          </cell>
          <cell r="D31">
            <v>40031</v>
          </cell>
          <cell r="E31" t="str">
            <v>Курск</v>
          </cell>
        </row>
        <row r="32">
          <cell r="A32"/>
          <cell r="B32" t="str">
            <v>150/90/150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>
            <v>200.5</v>
          </cell>
          <cell r="B34" t="str">
            <v>Умеренкова Юлия/80</v>
          </cell>
          <cell r="C34" t="str">
            <v>Курск</v>
          </cell>
          <cell r="D34" t="str">
            <v>29.05.2014</v>
          </cell>
          <cell r="E34" t="str">
            <v>Курск</v>
          </cell>
        </row>
        <row r="35">
          <cell r="A35">
            <v>108</v>
          </cell>
          <cell r="B35" t="str">
            <v>Умеренкова Юлия/80</v>
          </cell>
          <cell r="C35" t="str">
            <v>Курск</v>
          </cell>
          <cell r="D35" t="str">
            <v>29.05.2014</v>
          </cell>
          <cell r="E35" t="str">
            <v>Курск</v>
          </cell>
        </row>
        <row r="36">
          <cell r="A36">
            <v>195</v>
          </cell>
          <cell r="B36" t="str">
            <v>Умеренкова Юлия/80</v>
          </cell>
          <cell r="C36" t="str">
            <v>Курск</v>
          </cell>
          <cell r="D36" t="str">
            <v>29.05.2014</v>
          </cell>
          <cell r="E36" t="str">
            <v>Курск</v>
          </cell>
        </row>
        <row r="37">
          <cell r="A37">
            <v>502.5</v>
          </cell>
          <cell r="B37" t="str">
            <v>Умеренкова Юлия/80</v>
          </cell>
          <cell r="C37" t="str">
            <v>Курск</v>
          </cell>
          <cell r="D37" t="str">
            <v>29.05.2014</v>
          </cell>
          <cell r="E37" t="str">
            <v>Курск</v>
          </cell>
        </row>
        <row r="38">
          <cell r="A38"/>
          <cell r="B38" t="str">
            <v>200.5/108/195</v>
          </cell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165</v>
          </cell>
          <cell r="B40" t="str">
            <v>Алькон-Чурме Полина/78</v>
          </cell>
          <cell r="C40" t="str">
            <v>Москва</v>
          </cell>
          <cell r="D40">
            <v>40214</v>
          </cell>
          <cell r="E40" t="str">
            <v>Красноармейск</v>
          </cell>
        </row>
        <row r="41">
          <cell r="A41">
            <v>77.5</v>
          </cell>
          <cell r="B41" t="str">
            <v>Алькон-Чурме Полина/78</v>
          </cell>
          <cell r="C41" t="str">
            <v>Москва</v>
          </cell>
          <cell r="D41">
            <v>40214</v>
          </cell>
          <cell r="E41" t="str">
            <v>Красноармейск</v>
          </cell>
        </row>
        <row r="42">
          <cell r="A42">
            <v>175</v>
          </cell>
          <cell r="B42" t="str">
            <v>Мясникова Екатерина/86</v>
          </cell>
          <cell r="C42" t="str">
            <v>Тюмень</v>
          </cell>
          <cell r="D42">
            <v>41137</v>
          </cell>
          <cell r="E42" t="str">
            <v>Новосибирск</v>
          </cell>
        </row>
        <row r="43">
          <cell r="A43">
            <v>402.5</v>
          </cell>
          <cell r="B43" t="str">
            <v>Алькон-Чурме Полина/78</v>
          </cell>
          <cell r="C43" t="str">
            <v>Москва</v>
          </cell>
          <cell r="D43">
            <v>40214</v>
          </cell>
          <cell r="E43" t="str">
            <v>Красноармейск</v>
          </cell>
        </row>
        <row r="44">
          <cell r="A44"/>
          <cell r="B44" t="str">
            <v>165/77,5/160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>
            <v>190</v>
          </cell>
          <cell r="B46" t="str">
            <v>Шабаева Марина/71</v>
          </cell>
          <cell r="C46" t="str">
            <v>Екатеринбург</v>
          </cell>
          <cell r="D46">
            <v>39872</v>
          </cell>
          <cell r="E46" t="str">
            <v>Челябинск</v>
          </cell>
        </row>
        <row r="47">
          <cell r="A47">
            <v>92.5</v>
          </cell>
          <cell r="B47" t="str">
            <v>Шабаева Марина/71</v>
          </cell>
          <cell r="C47" t="str">
            <v>Екатеринбург</v>
          </cell>
          <cell r="D47">
            <v>39872</v>
          </cell>
          <cell r="E47" t="str">
            <v>Челябинск</v>
          </cell>
        </row>
        <row r="48">
          <cell r="A48">
            <v>185</v>
          </cell>
          <cell r="B48" t="str">
            <v>Шабаева Марина/71</v>
          </cell>
          <cell r="C48" t="str">
            <v>Екатеринбург</v>
          </cell>
          <cell r="D48">
            <v>39872</v>
          </cell>
          <cell r="E48" t="str">
            <v>Челябинск</v>
          </cell>
        </row>
        <row r="49">
          <cell r="A49">
            <v>467.5</v>
          </cell>
          <cell r="B49" t="str">
            <v>Шабаева Марина/71</v>
          </cell>
          <cell r="C49" t="str">
            <v>Екатеринбург</v>
          </cell>
          <cell r="D49">
            <v>39872</v>
          </cell>
          <cell r="E49" t="str">
            <v>Челябинск</v>
          </cell>
        </row>
        <row r="50">
          <cell r="A50"/>
          <cell r="B50" t="str">
            <v>190/92,5/185</v>
          </cell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>
            <v>165</v>
          </cell>
          <cell r="B52" t="str">
            <v>Шабаева Марина/71</v>
          </cell>
          <cell r="C52" t="str">
            <v>Екатеринбург</v>
          </cell>
          <cell r="D52">
            <v>39527</v>
          </cell>
          <cell r="E52" t="str">
            <v>Ростов-на-Дону</v>
          </cell>
        </row>
        <row r="53">
          <cell r="A53">
            <v>95</v>
          </cell>
          <cell r="B53" t="str">
            <v>Шабаева Марина/71</v>
          </cell>
          <cell r="C53" t="str">
            <v>Екатеринбург</v>
          </cell>
          <cell r="D53">
            <v>39527</v>
          </cell>
          <cell r="E53" t="str">
            <v>Ростов-на-Дону</v>
          </cell>
        </row>
        <row r="54">
          <cell r="A54">
            <v>160</v>
          </cell>
          <cell r="B54" t="str">
            <v>Шабаева Марина/71</v>
          </cell>
          <cell r="C54" t="str">
            <v>Екатеринбург</v>
          </cell>
          <cell r="D54">
            <v>39527</v>
          </cell>
          <cell r="E54" t="str">
            <v>Ростов-на-Дону</v>
          </cell>
        </row>
        <row r="55">
          <cell r="A55">
            <v>420</v>
          </cell>
          <cell r="B55" t="str">
            <v>Шабаева Марина/71</v>
          </cell>
          <cell r="C55" t="str">
            <v>Екатеринбург</v>
          </cell>
          <cell r="D55">
            <v>39527</v>
          </cell>
          <cell r="E55" t="str">
            <v>Ростов-на-Дону</v>
          </cell>
        </row>
        <row r="56">
          <cell r="A56"/>
          <cell r="B56" t="str">
            <v>165/95/160</v>
          </cell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80</v>
          </cell>
          <cell r="B9" t="str">
            <v>Ермакова Юлия/94</v>
          </cell>
          <cell r="C9" t="str">
            <v>Алапаевск</v>
          </cell>
          <cell r="D9">
            <v>39872</v>
          </cell>
          <cell r="E9" t="str">
            <v>Челябинск</v>
          </cell>
        </row>
        <row r="10">
          <cell r="A10">
            <v>35</v>
          </cell>
          <cell r="B10" t="str">
            <v>Ермакова Юлия/94</v>
          </cell>
          <cell r="C10" t="str">
            <v>Алапаевск</v>
          </cell>
          <cell r="D10">
            <v>39872</v>
          </cell>
          <cell r="E10" t="str">
            <v>Челябинск</v>
          </cell>
        </row>
        <row r="11">
          <cell r="A11">
            <v>95</v>
          </cell>
          <cell r="B11" t="str">
            <v>Ермакова Юлия/94</v>
          </cell>
          <cell r="C11" t="str">
            <v>Алапаевск</v>
          </cell>
          <cell r="D11">
            <v>39872</v>
          </cell>
          <cell r="E11" t="str">
            <v>Челябинск</v>
          </cell>
        </row>
        <row r="12">
          <cell r="A12">
            <v>210</v>
          </cell>
          <cell r="B12" t="str">
            <v>Ермакова Юлия/94</v>
          </cell>
          <cell r="C12" t="str">
            <v>Алапаевск</v>
          </cell>
          <cell r="D12">
            <v>39872</v>
          </cell>
          <cell r="E12" t="str">
            <v>Челябинск</v>
          </cell>
        </row>
        <row r="13">
          <cell r="A13"/>
          <cell r="B13" t="str">
            <v>80/35/95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90</v>
          </cell>
          <cell r="B15" t="str">
            <v>Ермакова Юлия/94</v>
          </cell>
          <cell r="C15" t="str">
            <v>п.Самоцвет</v>
          </cell>
          <cell r="D15">
            <v>40089</v>
          </cell>
          <cell r="E15" t="str">
            <v>Екатеринбург</v>
          </cell>
        </row>
        <row r="16">
          <cell r="A16">
            <v>42.5</v>
          </cell>
          <cell r="B16" t="str">
            <v>Ермакова Юлия/94</v>
          </cell>
          <cell r="C16" t="str">
            <v>п.Самоцвет</v>
          </cell>
          <cell r="D16">
            <v>40089</v>
          </cell>
          <cell r="E16" t="str">
            <v>Екатеринбург</v>
          </cell>
        </row>
        <row r="17">
          <cell r="A17">
            <v>105</v>
          </cell>
          <cell r="B17" t="str">
            <v>Ермакова Юлия/94</v>
          </cell>
          <cell r="C17" t="str">
            <v>п.Самоцвет</v>
          </cell>
          <cell r="D17">
            <v>40089</v>
          </cell>
          <cell r="E17" t="str">
            <v>Екатеринбург</v>
          </cell>
        </row>
        <row r="18">
          <cell r="A18">
            <v>237.5</v>
          </cell>
          <cell r="B18" t="str">
            <v>Ермакова Юлия/94</v>
          </cell>
          <cell r="C18" t="str">
            <v>п.Самоцвет</v>
          </cell>
          <cell r="D18">
            <v>40089</v>
          </cell>
          <cell r="E18" t="str">
            <v>Екатеринбург</v>
          </cell>
        </row>
        <row r="19">
          <cell r="A19"/>
          <cell r="B19" t="str">
            <v>90/42,5/105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70</v>
          </cell>
          <cell r="B21" t="str">
            <v>Тухватуллина Дания/96</v>
          </cell>
          <cell r="C21"/>
          <cell r="D21">
            <v>41137</v>
          </cell>
          <cell r="E21" t="str">
            <v>Новосибирск</v>
          </cell>
        </row>
        <row r="22">
          <cell r="A22">
            <v>57.5</v>
          </cell>
          <cell r="B22" t="str">
            <v>Тухватуллина Дания/96</v>
          </cell>
          <cell r="C22"/>
          <cell r="D22">
            <v>41137</v>
          </cell>
          <cell r="E22" t="str">
            <v>Новосибирск</v>
          </cell>
        </row>
        <row r="23">
          <cell r="A23">
            <v>107.5</v>
          </cell>
          <cell r="B23" t="str">
            <v>Тухватуллина Дания/96</v>
          </cell>
          <cell r="C23"/>
          <cell r="D23">
            <v>41137</v>
          </cell>
          <cell r="E23" t="str">
            <v>Новосибирск</v>
          </cell>
        </row>
        <row r="24">
          <cell r="A24">
            <v>235</v>
          </cell>
          <cell r="B24" t="str">
            <v>Тухватуллина Дания/96</v>
          </cell>
          <cell r="C24"/>
          <cell r="D24">
            <v>41137</v>
          </cell>
          <cell r="E24" t="str">
            <v>Новосибирск</v>
          </cell>
        </row>
        <row r="25">
          <cell r="A25"/>
          <cell r="B25" t="str">
            <v>70/57,5/107,5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>
            <v>145</v>
          </cell>
          <cell r="B33" t="str">
            <v>Чумина Виктория/98</v>
          </cell>
          <cell r="C33" t="str">
            <v>Орехово-Зуево</v>
          </cell>
          <cell r="D33">
            <v>41066</v>
          </cell>
          <cell r="E33" t="str">
            <v>Москва</v>
          </cell>
        </row>
        <row r="34">
          <cell r="A34">
            <v>65</v>
          </cell>
          <cell r="B34" t="str">
            <v>Чумина Виктория/98</v>
          </cell>
          <cell r="C34" t="str">
            <v>Орехово-Зуево</v>
          </cell>
          <cell r="D34">
            <v>41066</v>
          </cell>
          <cell r="E34" t="str">
            <v>Москва</v>
          </cell>
        </row>
        <row r="35">
          <cell r="A35">
            <v>135</v>
          </cell>
          <cell r="B35" t="str">
            <v>Чумина Виктория/98</v>
          </cell>
          <cell r="C35" t="str">
            <v>Орехово-Зуево</v>
          </cell>
          <cell r="D35">
            <v>41066</v>
          </cell>
          <cell r="E35" t="str">
            <v>Москва</v>
          </cell>
        </row>
        <row r="36">
          <cell r="A36">
            <v>345</v>
          </cell>
          <cell r="B36" t="str">
            <v>Чумина Виктория/98</v>
          </cell>
          <cell r="C36" t="str">
            <v>Орехово-Зуево</v>
          </cell>
          <cell r="D36">
            <v>41066</v>
          </cell>
          <cell r="E36" t="str">
            <v>Москва</v>
          </cell>
        </row>
        <row r="37">
          <cell r="A37"/>
          <cell r="B37" t="str">
            <v>145/65/135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157.5</v>
          </cell>
          <cell r="B39" t="str">
            <v>Чумина Виктория/98</v>
          </cell>
          <cell r="C39" t="str">
            <v>Орехово-Зуево</v>
          </cell>
          <cell r="D39">
            <v>41257</v>
          </cell>
          <cell r="E39" t="str">
            <v>Суздаль</v>
          </cell>
        </row>
        <row r="40">
          <cell r="A40">
            <v>77.5</v>
          </cell>
          <cell r="B40" t="str">
            <v>Чумина Виктория/98</v>
          </cell>
          <cell r="C40" t="str">
            <v>Орехово-Зуево</v>
          </cell>
          <cell r="D40">
            <v>41257</v>
          </cell>
          <cell r="E40" t="str">
            <v>Суздаль</v>
          </cell>
        </row>
        <row r="41">
          <cell r="A41">
            <v>147.5</v>
          </cell>
          <cell r="B41" t="str">
            <v>Чумина Виктория/98</v>
          </cell>
          <cell r="C41" t="str">
            <v>Орехово-Зуево</v>
          </cell>
          <cell r="D41">
            <v>41257</v>
          </cell>
          <cell r="E41" t="str">
            <v>Суздаль</v>
          </cell>
        </row>
        <row r="42">
          <cell r="A42">
            <v>382.5</v>
          </cell>
          <cell r="B42" t="str">
            <v>Чумина Виктория/98</v>
          </cell>
          <cell r="C42" t="str">
            <v>Орехово-Зуево</v>
          </cell>
          <cell r="D42">
            <v>41257</v>
          </cell>
          <cell r="E42" t="str">
            <v>Суздаль</v>
          </cell>
        </row>
        <row r="43">
          <cell r="A43"/>
          <cell r="B43" t="str">
            <v>157,5/77,5/147,5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172.5</v>
          </cell>
          <cell r="B45" t="str">
            <v>Чумина Виктория/98</v>
          </cell>
          <cell r="C45" t="str">
            <v>Орехово-Зуево</v>
          </cell>
          <cell r="D45">
            <v>41438</v>
          </cell>
          <cell r="E45" t="str">
            <v>Москва</v>
          </cell>
        </row>
        <row r="46">
          <cell r="A46">
            <v>90</v>
          </cell>
          <cell r="B46" t="str">
            <v>Чумина Виктория/98</v>
          </cell>
          <cell r="C46" t="str">
            <v>Орехово-Зуево</v>
          </cell>
          <cell r="D46">
            <v>41438</v>
          </cell>
          <cell r="E46" t="str">
            <v>Москва</v>
          </cell>
        </row>
        <row r="47">
          <cell r="A47">
            <v>152.5</v>
          </cell>
          <cell r="B47" t="str">
            <v>Чумина Виктория/98</v>
          </cell>
          <cell r="C47" t="str">
            <v>Орехово-Зуево</v>
          </cell>
          <cell r="D47">
            <v>41438</v>
          </cell>
          <cell r="E47" t="str">
            <v>Москва</v>
          </cell>
        </row>
        <row r="48">
          <cell r="A48">
            <v>415</v>
          </cell>
          <cell r="B48" t="str">
            <v>Чумина Виктория/98</v>
          </cell>
          <cell r="C48" t="str">
            <v>Орехово-Зуево</v>
          </cell>
          <cell r="D48">
            <v>41438</v>
          </cell>
          <cell r="E48" t="str">
            <v>Москва</v>
          </cell>
        </row>
        <row r="49">
          <cell r="A49"/>
          <cell r="B49" t="str">
            <v>172,5/90/152,5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2">
        <row r="1">
          <cell r="B1" t="str">
            <v>ДЕВУШКИ  (16 - 17)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115</v>
          </cell>
          <cell r="B15" t="str">
            <v>Реутова Надежда/93</v>
          </cell>
          <cell r="C15" t="str">
            <v>Лесной</v>
          </cell>
          <cell r="D15">
            <v>40255</v>
          </cell>
          <cell r="E15" t="str">
            <v>Курск</v>
          </cell>
        </row>
        <row r="16">
          <cell r="A16">
            <v>60</v>
          </cell>
          <cell r="B16" t="str">
            <v>Реутова Надежда/93</v>
          </cell>
          <cell r="C16" t="str">
            <v>Лесной</v>
          </cell>
          <cell r="D16">
            <v>39872</v>
          </cell>
          <cell r="E16" t="str">
            <v>Челябинск</v>
          </cell>
        </row>
        <row r="17">
          <cell r="A17">
            <v>110</v>
          </cell>
          <cell r="B17" t="str">
            <v>Реутова Надежда/93</v>
          </cell>
          <cell r="C17" t="str">
            <v>Лесной</v>
          </cell>
          <cell r="D17">
            <v>39872</v>
          </cell>
          <cell r="E17" t="str">
            <v>Челябинск</v>
          </cell>
        </row>
        <row r="18">
          <cell r="A18">
            <v>285</v>
          </cell>
          <cell r="B18" t="str">
            <v>Реутова Надежда/93</v>
          </cell>
          <cell r="C18" t="str">
            <v>Лесной</v>
          </cell>
          <cell r="D18">
            <v>40255</v>
          </cell>
          <cell r="E18" t="str">
            <v>Курск</v>
          </cell>
        </row>
        <row r="19">
          <cell r="A19"/>
          <cell r="B19" t="str">
            <v>115/60/110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115</v>
          </cell>
          <cell r="B27" t="str">
            <v>Ермакова Юлия/94</v>
          </cell>
          <cell r="C27" t="str">
            <v>Алапаевск</v>
          </cell>
          <cell r="D27">
            <v>40452</v>
          </cell>
          <cell r="E27" t="str">
            <v>Екатеринбург</v>
          </cell>
        </row>
        <row r="28">
          <cell r="A28">
            <v>45</v>
          </cell>
          <cell r="B28" t="str">
            <v>Ермакова Юлия/94</v>
          </cell>
          <cell r="C28" t="str">
            <v>Алапаевск</v>
          </cell>
          <cell r="D28">
            <v>40452</v>
          </cell>
          <cell r="E28" t="str">
            <v>Екатеринбург</v>
          </cell>
        </row>
        <row r="29">
          <cell r="A29">
            <v>115</v>
          </cell>
          <cell r="B29" t="str">
            <v>Ермакова Юлия/94</v>
          </cell>
          <cell r="C29" t="str">
            <v>Алапаевск</v>
          </cell>
          <cell r="D29">
            <v>40452</v>
          </cell>
          <cell r="E29" t="str">
            <v>Екатеринбург</v>
          </cell>
        </row>
        <row r="30">
          <cell r="A30">
            <v>270</v>
          </cell>
          <cell r="B30" t="str">
            <v>Ермакова Юлия/94</v>
          </cell>
          <cell r="C30" t="str">
            <v>Алапаевск</v>
          </cell>
          <cell r="D30">
            <v>40452</v>
          </cell>
          <cell r="E30" t="str">
            <v>Екатеринбург</v>
          </cell>
        </row>
        <row r="31">
          <cell r="A31"/>
          <cell r="B31" t="str">
            <v>110/45/115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95</v>
          </cell>
          <cell r="B15" t="str">
            <v>Булыгина Ксения/88</v>
          </cell>
          <cell r="C15" t="str">
            <v>Челябинск</v>
          </cell>
          <cell r="D15">
            <v>39122</v>
          </cell>
          <cell r="E15" t="str">
            <v>Челябинск</v>
          </cell>
        </row>
        <row r="16">
          <cell r="A16">
            <v>60</v>
          </cell>
          <cell r="B16" t="str">
            <v>Булыгина Ксения/88</v>
          </cell>
          <cell r="C16" t="str">
            <v>Челябинск</v>
          </cell>
          <cell r="D16">
            <v>39122</v>
          </cell>
          <cell r="E16" t="str">
            <v>Челябинск</v>
          </cell>
        </row>
        <row r="17">
          <cell r="A17" t="str">
            <v>102.5</v>
          </cell>
          <cell r="B17" t="str">
            <v>Булыгина Ксения/88</v>
          </cell>
          <cell r="C17" t="str">
            <v>Челябинск</v>
          </cell>
          <cell r="D17">
            <v>39122</v>
          </cell>
          <cell r="E17" t="str">
            <v>Челябинск</v>
          </cell>
        </row>
        <row r="18">
          <cell r="A18" t="str">
            <v>257.5</v>
          </cell>
          <cell r="B18" t="str">
            <v>Булыгина Ксения/88</v>
          </cell>
          <cell r="C18" t="str">
            <v>Челябинск</v>
          </cell>
          <cell r="D18">
            <v>39122</v>
          </cell>
          <cell r="E18" t="str">
            <v>Челябинск</v>
          </cell>
        </row>
        <row r="19">
          <cell r="A19"/>
          <cell r="B19" t="str">
            <v>95/60/102.5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150</v>
          </cell>
          <cell r="B21" t="str">
            <v>Березенко Мария/89</v>
          </cell>
          <cell r="C21" t="str">
            <v>п.Самоцвет</v>
          </cell>
          <cell r="D21">
            <v>39527</v>
          </cell>
          <cell r="E21" t="str">
            <v>Ростов-на-Дону</v>
          </cell>
        </row>
        <row r="22">
          <cell r="A22">
            <v>75</v>
          </cell>
          <cell r="B22" t="str">
            <v>Гришечкина Людмила/89</v>
          </cell>
          <cell r="C22" t="str">
            <v>Пемза</v>
          </cell>
          <cell r="D22">
            <v>39355</v>
          </cell>
          <cell r="E22" t="str">
            <v>Хорн</v>
          </cell>
        </row>
        <row r="23">
          <cell r="A23">
            <v>135</v>
          </cell>
          <cell r="B23" t="str">
            <v>Березенко Мария/89</v>
          </cell>
          <cell r="C23" t="str">
            <v>п.Самоцвет</v>
          </cell>
          <cell r="D23">
            <v>39355</v>
          </cell>
          <cell r="E23" t="str">
            <v>Ростов-на-Дону</v>
          </cell>
        </row>
        <row r="24">
          <cell r="A24">
            <v>360</v>
          </cell>
          <cell r="B24" t="str">
            <v>Березенко Мария/89</v>
          </cell>
          <cell r="C24" t="str">
            <v>п.Самоцвет</v>
          </cell>
          <cell r="D24">
            <v>39355</v>
          </cell>
          <cell r="E24" t="str">
            <v>Ростов-на-Дону</v>
          </cell>
        </row>
        <row r="25">
          <cell r="A25"/>
          <cell r="B25" t="str">
            <v>150/75/135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150</v>
          </cell>
          <cell r="B27" t="str">
            <v>Березенко Мария/89</v>
          </cell>
          <cell r="C27" t="str">
            <v>Алапаевск</v>
          </cell>
          <cell r="D27">
            <v>39872</v>
          </cell>
          <cell r="E27" t="str">
            <v>Челябинск</v>
          </cell>
        </row>
        <row r="28">
          <cell r="A28">
            <v>90</v>
          </cell>
          <cell r="B28" t="str">
            <v>Слепнева Анфиса/89</v>
          </cell>
          <cell r="C28" t="str">
            <v>Выборг</v>
          </cell>
          <cell r="D28">
            <v>39793</v>
          </cell>
          <cell r="E28" t="str">
            <v>Курск</v>
          </cell>
        </row>
        <row r="29">
          <cell r="A29">
            <v>155</v>
          </cell>
          <cell r="B29" t="str">
            <v>Березенко Мария/89</v>
          </cell>
          <cell r="C29" t="str">
            <v>Алапаевск</v>
          </cell>
          <cell r="D29">
            <v>39872</v>
          </cell>
          <cell r="E29" t="str">
            <v>Челябинск</v>
          </cell>
        </row>
        <row r="30">
          <cell r="A30">
            <v>385</v>
          </cell>
          <cell r="B30" t="str">
            <v>Березенко Мария/89</v>
          </cell>
          <cell r="C30" t="str">
            <v>Алапаевск</v>
          </cell>
          <cell r="D30">
            <v>39872</v>
          </cell>
          <cell r="E30" t="str">
            <v>Челябинск</v>
          </cell>
        </row>
        <row r="31">
          <cell r="A31"/>
          <cell r="B31" t="str">
            <v>150/80/155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4">
        <row r="1">
          <cell r="A1"/>
          <cell r="B1" t="str">
            <v xml:space="preserve">ЖЕНЩИНЫ - юниорки 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125</v>
          </cell>
          <cell r="B9" t="str">
            <v>Дудырева Ирина/90</v>
          </cell>
          <cell r="C9" t="str">
            <v>Курск</v>
          </cell>
          <cell r="D9">
            <v>40523</v>
          </cell>
          <cell r="E9" t="str">
            <v>Курск</v>
          </cell>
        </row>
        <row r="10">
          <cell r="A10">
            <v>82.5</v>
          </cell>
          <cell r="B10" t="str">
            <v>Дудырева Ирина/90</v>
          </cell>
          <cell r="C10" t="str">
            <v>Курск</v>
          </cell>
          <cell r="D10">
            <v>40523</v>
          </cell>
          <cell r="E10" t="str">
            <v>Курск</v>
          </cell>
        </row>
        <row r="11">
          <cell r="A11">
            <v>125</v>
          </cell>
          <cell r="B11" t="str">
            <v>Дудырева Ирина/90</v>
          </cell>
          <cell r="C11" t="str">
            <v>Курск</v>
          </cell>
          <cell r="D11">
            <v>40523</v>
          </cell>
          <cell r="E11" t="str">
            <v>Курск</v>
          </cell>
        </row>
        <row r="12">
          <cell r="A12">
            <v>332.5</v>
          </cell>
          <cell r="B12" t="str">
            <v>Дудырева Ирина/90</v>
          </cell>
          <cell r="C12" t="str">
            <v>Курск</v>
          </cell>
          <cell r="D12">
            <v>40523</v>
          </cell>
          <cell r="E12" t="str">
            <v>Курск</v>
          </cell>
        </row>
        <row r="13">
          <cell r="A13"/>
          <cell r="B13" t="str">
            <v>125/82,5/125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120</v>
          </cell>
          <cell r="B15" t="str">
            <v>Архипова Елена/87</v>
          </cell>
          <cell r="C15" t="str">
            <v>Александров Гай</v>
          </cell>
          <cell r="D15">
            <v>39872</v>
          </cell>
          <cell r="E15" t="str">
            <v>Челябинск</v>
          </cell>
        </row>
        <row r="16">
          <cell r="A16">
            <v>88</v>
          </cell>
          <cell r="B16" t="str">
            <v>Блинкова Наталья/92</v>
          </cell>
          <cell r="C16" t="str">
            <v>Курск</v>
          </cell>
          <cell r="D16">
            <v>41132</v>
          </cell>
          <cell r="E16" t="str">
            <v>Кривой Рог</v>
          </cell>
        </row>
        <row r="17">
          <cell r="A17">
            <v>147.5</v>
          </cell>
          <cell r="B17" t="str">
            <v>Блинкова Наталья/92</v>
          </cell>
          <cell r="C17" t="str">
            <v>Курск</v>
          </cell>
          <cell r="D17">
            <v>41132</v>
          </cell>
          <cell r="E17" t="str">
            <v>Кривой Рог</v>
          </cell>
        </row>
        <row r="18">
          <cell r="A18">
            <v>350</v>
          </cell>
          <cell r="B18" t="str">
            <v>Блинкова Наталья/92</v>
          </cell>
          <cell r="C18" t="str">
            <v>Курск</v>
          </cell>
          <cell r="D18">
            <v>41132</v>
          </cell>
          <cell r="E18" t="str">
            <v>Кривой Рог</v>
          </cell>
        </row>
        <row r="19">
          <cell r="A19"/>
          <cell r="B19" t="str">
            <v>120/82,5/147,5</v>
          </cell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142.5</v>
          </cell>
          <cell r="B21" t="str">
            <v>Булычева Ксения/88</v>
          </cell>
          <cell r="C21" t="str">
            <v>Челябинск</v>
          </cell>
          <cell r="D21">
            <v>39872</v>
          </cell>
          <cell r="E21" t="str">
            <v>Челябинск</v>
          </cell>
        </row>
        <row r="22">
          <cell r="A22">
            <v>80</v>
          </cell>
          <cell r="B22" t="str">
            <v>Гасс Маргарита/88</v>
          </cell>
          <cell r="C22" t="str">
            <v xml:space="preserve">Тольятти </v>
          </cell>
          <cell r="D22">
            <v>40089</v>
          </cell>
          <cell r="E22" t="str">
            <v>Екатеринбург</v>
          </cell>
        </row>
        <row r="23">
          <cell r="A23">
            <v>122.5</v>
          </cell>
          <cell r="B23" t="str">
            <v>Булычева Ксения/88</v>
          </cell>
          <cell r="C23" t="str">
            <v>Челябинск</v>
          </cell>
          <cell r="D23">
            <v>39872</v>
          </cell>
          <cell r="E23" t="str">
            <v>Челябинск</v>
          </cell>
        </row>
        <row r="24">
          <cell r="A24">
            <v>335</v>
          </cell>
          <cell r="B24" t="str">
            <v>Гасс Маргарита/88</v>
          </cell>
          <cell r="C24" t="str">
            <v xml:space="preserve">Тольятти </v>
          </cell>
          <cell r="D24">
            <v>40089</v>
          </cell>
          <cell r="E24" t="str">
            <v>Екатеринбург</v>
          </cell>
        </row>
        <row r="25">
          <cell r="A25"/>
          <cell r="B25" t="str">
            <v>140/80/115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150</v>
          </cell>
          <cell r="B27" t="str">
            <v>Березенко Мария/89</v>
          </cell>
          <cell r="C27" t="str">
            <v>Алапаевск</v>
          </cell>
          <cell r="D27">
            <v>40031</v>
          </cell>
          <cell r="E27" t="str">
            <v>Курск</v>
          </cell>
        </row>
        <row r="28">
          <cell r="A28">
            <v>90</v>
          </cell>
          <cell r="B28" t="str">
            <v>Березенко Мария/89</v>
          </cell>
          <cell r="C28" t="str">
            <v>Алапаевск</v>
          </cell>
          <cell r="D28">
            <v>40031</v>
          </cell>
          <cell r="E28" t="str">
            <v>Курск</v>
          </cell>
        </row>
        <row r="29">
          <cell r="A29">
            <v>151</v>
          </cell>
          <cell r="B29" t="str">
            <v>Березенко Мария/89</v>
          </cell>
          <cell r="C29" t="str">
            <v>Алапаевск</v>
          </cell>
          <cell r="D29">
            <v>40031</v>
          </cell>
          <cell r="E29" t="str">
            <v>Курск</v>
          </cell>
        </row>
        <row r="30">
          <cell r="A30">
            <v>390</v>
          </cell>
          <cell r="B30" t="str">
            <v>Березенко Мария/89</v>
          </cell>
          <cell r="C30" t="str">
            <v>Алапаевск</v>
          </cell>
          <cell r="D30">
            <v>40031</v>
          </cell>
          <cell r="E30" t="str">
            <v>Курск</v>
          </cell>
        </row>
        <row r="31">
          <cell r="A31"/>
          <cell r="B31" t="str">
            <v>150/90/150</v>
          </cell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>
            <v>155</v>
          </cell>
          <cell r="B33" t="str">
            <v>Токарева Елена/88</v>
          </cell>
          <cell r="C33" t="str">
            <v>Новосибирск</v>
          </cell>
          <cell r="D33">
            <v>39872</v>
          </cell>
          <cell r="E33" t="str">
            <v>Челябинск</v>
          </cell>
        </row>
        <row r="34">
          <cell r="A34">
            <v>80</v>
          </cell>
          <cell r="B34" t="str">
            <v>Токарева Елена/88</v>
          </cell>
          <cell r="C34" t="str">
            <v>Новосибирск</v>
          </cell>
          <cell r="D34">
            <v>39872</v>
          </cell>
          <cell r="E34" t="str">
            <v>Челябинск</v>
          </cell>
        </row>
        <row r="35">
          <cell r="A35">
            <v>130</v>
          </cell>
          <cell r="B35" t="str">
            <v>Токарева Елена/88</v>
          </cell>
          <cell r="C35" t="str">
            <v>Новосибирск</v>
          </cell>
          <cell r="D35">
            <v>39872</v>
          </cell>
          <cell r="E35" t="str">
            <v>Челябинск</v>
          </cell>
        </row>
        <row r="36">
          <cell r="A36">
            <v>365</v>
          </cell>
          <cell r="B36" t="str">
            <v>Токарева Елена/88</v>
          </cell>
          <cell r="C36" t="str">
            <v>Новосибирск</v>
          </cell>
          <cell r="D36">
            <v>39872</v>
          </cell>
          <cell r="E36" t="str">
            <v>Челябинск</v>
          </cell>
        </row>
        <row r="37">
          <cell r="A37"/>
          <cell r="B37" t="str">
            <v>155/80/130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</row>
      </sheetData>
      <sheetData sheetId="6"/>
      <sheetData sheetId="7">
        <row r="1">
          <cell r="B1" t="str">
            <v>ЖЕНЩИНЫ - МАСТЕРС2  (45 - 49)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>
            <v>150</v>
          </cell>
          <cell r="B21" t="str">
            <v>Мирмирани Виже/65</v>
          </cell>
          <cell r="C21" t="str">
            <v>Дзержинский</v>
          </cell>
          <cell r="D21" t="str">
            <v>22.08.2014</v>
          </cell>
          <cell r="E21" t="str">
            <v>Москва</v>
          </cell>
        </row>
        <row r="22">
          <cell r="A22">
            <v>95</v>
          </cell>
          <cell r="B22" t="str">
            <v>Мирмирани Виже/65</v>
          </cell>
          <cell r="C22" t="str">
            <v>Дзержинский</v>
          </cell>
          <cell r="D22">
            <v>41438</v>
          </cell>
          <cell r="E22" t="str">
            <v>Москва</v>
          </cell>
        </row>
        <row r="23">
          <cell r="A23">
            <v>150</v>
          </cell>
          <cell r="B23" t="str">
            <v>Мирмирани Виже/65</v>
          </cell>
          <cell r="C23" t="str">
            <v>Дзержинский</v>
          </cell>
          <cell r="D23" t="str">
            <v>22.08.2014</v>
          </cell>
          <cell r="E23" t="str">
            <v>Москва</v>
          </cell>
        </row>
        <row r="24">
          <cell r="A24">
            <v>390</v>
          </cell>
          <cell r="B24" t="str">
            <v>Мирмирани Виже/65</v>
          </cell>
          <cell r="C24" t="str">
            <v>Дзержинский</v>
          </cell>
          <cell r="D24" t="str">
            <v>22.08.2014</v>
          </cell>
          <cell r="E24" t="str">
            <v>Москва</v>
          </cell>
        </row>
        <row r="25">
          <cell r="A25"/>
          <cell r="B25" t="str">
            <v>140/95/145</v>
          </cell>
          <cell r="C25"/>
          <cell r="D25"/>
          <cell r="E25"/>
        </row>
        <row r="26">
          <cell r="A26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8">
        <row r="1">
          <cell r="B1" t="str">
            <v>ЖЕНЩИНЫ - МАСТЕРС3  (50 - 54)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>
            <v>130</v>
          </cell>
          <cell r="B9" t="str">
            <v>Телегина Татьяна/61</v>
          </cell>
          <cell r="C9" t="str">
            <v>Улан-Уде</v>
          </cell>
          <cell r="D9">
            <v>41139</v>
          </cell>
          <cell r="E9" t="str">
            <v>Новосибирск</v>
          </cell>
        </row>
        <row r="10">
          <cell r="A10">
            <v>65</v>
          </cell>
          <cell r="B10" t="str">
            <v>Телегина Татьяна/61</v>
          </cell>
          <cell r="C10" t="str">
            <v>Улан-Уде</v>
          </cell>
          <cell r="D10">
            <v>41139</v>
          </cell>
          <cell r="E10" t="str">
            <v>Новосибирск</v>
          </cell>
        </row>
        <row r="11">
          <cell r="A11">
            <v>122.5</v>
          </cell>
          <cell r="B11" t="str">
            <v>Телегина Татьяна/61</v>
          </cell>
          <cell r="C11" t="str">
            <v>Улан-Уде</v>
          </cell>
          <cell r="D11">
            <v>41139</v>
          </cell>
          <cell r="E11" t="str">
            <v>Новосибирск</v>
          </cell>
        </row>
        <row r="12">
          <cell r="A12">
            <v>317.5</v>
          </cell>
          <cell r="B12" t="str">
            <v>Телегина Татьяна/61</v>
          </cell>
          <cell r="C12" t="str">
            <v>Улан-Уде</v>
          </cell>
          <cell r="D12">
            <v>41139</v>
          </cell>
          <cell r="E12" t="str">
            <v>Новосибирск</v>
          </cell>
        </row>
        <row r="13">
          <cell r="A13"/>
          <cell r="B13" t="str">
            <v>130/95/122,5</v>
          </cell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9">
        <row r="1">
          <cell r="B1" t="str">
            <v>МУЖЧИНЫ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170</v>
          </cell>
          <cell r="B3" t="str">
            <v>Мевлютов Артур/94</v>
          </cell>
          <cell r="C3" t="str">
            <v>Еманжелинск</v>
          </cell>
          <cell r="D3">
            <v>39872</v>
          </cell>
          <cell r="E3" t="str">
            <v>Челябинск</v>
          </cell>
        </row>
        <row r="4">
          <cell r="A4">
            <v>87.5</v>
          </cell>
          <cell r="B4" t="str">
            <v>Кичук Олег/89</v>
          </cell>
          <cell r="C4" t="str">
            <v>Мегион</v>
          </cell>
          <cell r="D4">
            <v>39121</v>
          </cell>
          <cell r="E4" t="str">
            <v>Челябинск</v>
          </cell>
        </row>
        <row r="5">
          <cell r="A5">
            <v>160</v>
          </cell>
          <cell r="B5" t="str">
            <v>Кичук Олег/89</v>
          </cell>
          <cell r="C5" t="str">
            <v>Мегион</v>
          </cell>
          <cell r="D5">
            <v>39121</v>
          </cell>
          <cell r="E5" t="str">
            <v>Челябинск</v>
          </cell>
        </row>
        <row r="6">
          <cell r="A6">
            <v>405</v>
          </cell>
          <cell r="B6" t="str">
            <v>Михин Виталий/93</v>
          </cell>
          <cell r="C6" t="str">
            <v>Лесной</v>
          </cell>
          <cell r="D6">
            <v>39872</v>
          </cell>
          <cell r="E6" t="str">
            <v>Челябинск</v>
          </cell>
        </row>
        <row r="7">
          <cell r="A7"/>
          <cell r="B7" t="str">
            <v>160/85/160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200</v>
          </cell>
          <cell r="B9" t="str">
            <v>Баранов Павел/93</v>
          </cell>
          <cell r="C9" t="str">
            <v>Курск</v>
          </cell>
          <cell r="D9">
            <v>39605</v>
          </cell>
          <cell r="E9" t="str">
            <v>Курск</v>
          </cell>
        </row>
        <row r="10">
          <cell r="A10">
            <v>132.5</v>
          </cell>
          <cell r="B10" t="str">
            <v>Артемьев Игорь/71</v>
          </cell>
          <cell r="C10" t="str">
            <v>Глазов</v>
          </cell>
          <cell r="D10">
            <v>39121</v>
          </cell>
          <cell r="E10" t="str">
            <v>Челябинск</v>
          </cell>
        </row>
        <row r="11">
          <cell r="A11">
            <v>195</v>
          </cell>
          <cell r="B11" t="str">
            <v>Баранов Павел/93</v>
          </cell>
          <cell r="C11" t="str">
            <v>Курск</v>
          </cell>
          <cell r="D11">
            <v>39605</v>
          </cell>
          <cell r="E11" t="str">
            <v>Курск</v>
          </cell>
        </row>
        <row r="12">
          <cell r="A12">
            <v>495</v>
          </cell>
          <cell r="B12" t="str">
            <v>Баранов Павел/93</v>
          </cell>
          <cell r="C12" t="str">
            <v>Курск</v>
          </cell>
          <cell r="D12">
            <v>39605</v>
          </cell>
          <cell r="E12" t="str">
            <v>Курск</v>
          </cell>
        </row>
        <row r="13">
          <cell r="A13"/>
          <cell r="B13" t="str">
            <v>200/105/190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220.5</v>
          </cell>
          <cell r="B15" t="str">
            <v>Фатеев Михаил/89</v>
          </cell>
          <cell r="C15" t="str">
            <v>Екатеринбург</v>
          </cell>
          <cell r="D15">
            <v>40089</v>
          </cell>
          <cell r="E15" t="str">
            <v>Екатеринбург</v>
          </cell>
        </row>
        <row r="16">
          <cell r="A16">
            <v>150</v>
          </cell>
          <cell r="B16" t="str">
            <v>Фатеев Михаил/89</v>
          </cell>
          <cell r="C16" t="str">
            <v>Екатеринбург</v>
          </cell>
          <cell r="D16">
            <v>39872</v>
          </cell>
          <cell r="E16" t="str">
            <v>Челябинск</v>
          </cell>
        </row>
        <row r="17">
          <cell r="A17">
            <v>210</v>
          </cell>
          <cell r="B17" t="str">
            <v>Ларионов Николай/87</v>
          </cell>
          <cell r="C17" t="str">
            <v>Новосибирск</v>
          </cell>
          <cell r="D17">
            <v>41137</v>
          </cell>
          <cell r="E17" t="str">
            <v>Новосибирск</v>
          </cell>
        </row>
        <row r="18">
          <cell r="A18">
            <v>540</v>
          </cell>
          <cell r="B18" t="str">
            <v>Фатеев Михаил/89</v>
          </cell>
          <cell r="C18" t="str">
            <v>Екатеринбург</v>
          </cell>
          <cell r="D18">
            <v>39872</v>
          </cell>
          <cell r="E18" t="str">
            <v>Челябинск</v>
          </cell>
        </row>
        <row r="19">
          <cell r="A19"/>
          <cell r="B19" t="str">
            <v>200/150/190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245</v>
          </cell>
          <cell r="B21" t="str">
            <v>Рахимов Радик/91</v>
          </cell>
          <cell r="C21" t="str">
            <v>Еманжелинск</v>
          </cell>
          <cell r="D21">
            <v>39872</v>
          </cell>
          <cell r="E21" t="str">
            <v>Челябинск</v>
          </cell>
        </row>
        <row r="22">
          <cell r="A22">
            <v>175</v>
          </cell>
          <cell r="B22" t="str">
            <v>Исаев Александр/84</v>
          </cell>
          <cell r="C22" t="str">
            <v>Нижний Новгород</v>
          </cell>
          <cell r="D22">
            <v>40523</v>
          </cell>
          <cell r="E22" t="str">
            <v>Курск</v>
          </cell>
        </row>
        <row r="23">
          <cell r="A23">
            <v>235</v>
          </cell>
          <cell r="B23" t="str">
            <v>Кадочников Андрей/88</v>
          </cell>
          <cell r="C23" t="str">
            <v>Асбест</v>
          </cell>
          <cell r="D23">
            <v>40813</v>
          </cell>
          <cell r="E23" t="str">
            <v>Екатеринбург</v>
          </cell>
        </row>
        <row r="24">
          <cell r="A24">
            <v>620</v>
          </cell>
          <cell r="B24" t="str">
            <v>Исаев Александр/84</v>
          </cell>
          <cell r="C24" t="str">
            <v>Нижний Новгород</v>
          </cell>
          <cell r="D24">
            <v>40523</v>
          </cell>
          <cell r="E24" t="str">
            <v>Курск</v>
          </cell>
        </row>
        <row r="25">
          <cell r="A25"/>
          <cell r="B25" t="str">
            <v>235/175/210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340</v>
          </cell>
          <cell r="B27" t="str">
            <v>Айвазов Сергей/77</v>
          </cell>
          <cell r="C27" t="str">
            <v>Мин.Воды</v>
          </cell>
          <cell r="D27">
            <v>39309</v>
          </cell>
          <cell r="E27" t="str">
            <v>Курск</v>
          </cell>
        </row>
        <row r="28">
          <cell r="A28">
            <v>216</v>
          </cell>
          <cell r="B28" t="str">
            <v>Телидис Костас/89</v>
          </cell>
          <cell r="C28" t="str">
            <v>Владивосток</v>
          </cell>
          <cell r="D28" t="str">
            <v>22.08.2014</v>
          </cell>
          <cell r="E28" t="str">
            <v>Москва</v>
          </cell>
        </row>
        <row r="29">
          <cell r="A29">
            <v>300</v>
          </cell>
          <cell r="B29" t="str">
            <v>Карпенко Александр/92</v>
          </cell>
          <cell r="C29" t="str">
            <v>Ростов</v>
          </cell>
          <cell r="D29">
            <v>41566</v>
          </cell>
          <cell r="E29" t="str">
            <v>Краснодар</v>
          </cell>
        </row>
        <row r="30">
          <cell r="A30">
            <v>835</v>
          </cell>
          <cell r="B30" t="str">
            <v>Карпенко Александр/92</v>
          </cell>
          <cell r="C30" t="str">
            <v>Ростов</v>
          </cell>
          <cell r="D30">
            <v>41566</v>
          </cell>
          <cell r="E30" t="str">
            <v>Краснодар</v>
          </cell>
        </row>
        <row r="31">
          <cell r="A31"/>
          <cell r="B31" t="str">
            <v>325/210/300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350</v>
          </cell>
          <cell r="B33" t="str">
            <v>Айвазов Сергей/77</v>
          </cell>
          <cell r="C33" t="str">
            <v>Минеральные Воды</v>
          </cell>
          <cell r="D33">
            <v>39527</v>
          </cell>
          <cell r="E33" t="str">
            <v>Ростов-на-Дону</v>
          </cell>
        </row>
        <row r="34">
          <cell r="A34">
            <v>200</v>
          </cell>
          <cell r="B34" t="str">
            <v>Сапунков Константин/81</v>
          </cell>
          <cell r="C34" t="str">
            <v>Москва</v>
          </cell>
          <cell r="D34">
            <v>41066</v>
          </cell>
          <cell r="E34" t="str">
            <v>Москва</v>
          </cell>
        </row>
        <row r="35">
          <cell r="A35">
            <v>300.5</v>
          </cell>
          <cell r="B35" t="str">
            <v>Логинов Андрей/77</v>
          </cell>
          <cell r="C35" t="str">
            <v>Москва</v>
          </cell>
          <cell r="D35">
            <v>39726</v>
          </cell>
          <cell r="E35" t="str">
            <v>Лауххаммер</v>
          </cell>
        </row>
        <row r="36">
          <cell r="A36">
            <v>805</v>
          </cell>
          <cell r="B36" t="str">
            <v>Пряхин Станислав/75</v>
          </cell>
          <cell r="C36" t="str">
            <v>Электросталь</v>
          </cell>
          <cell r="D36">
            <v>39295</v>
          </cell>
          <cell r="E36" t="str">
            <v>Чикаго</v>
          </cell>
        </row>
        <row r="37">
          <cell r="A37"/>
          <cell r="B37" t="str">
            <v>340/185/280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355.5</v>
          </cell>
          <cell r="B39" t="str">
            <v>Умеренков Игорь/80</v>
          </cell>
          <cell r="C39" t="str">
            <v>Курск</v>
          </cell>
          <cell r="D39">
            <v>41618</v>
          </cell>
          <cell r="E39" t="str">
            <v>Курск</v>
          </cell>
        </row>
        <row r="40">
          <cell r="A40">
            <v>222.5</v>
          </cell>
          <cell r="B40" t="str">
            <v>Пивоваров Евгений/88</v>
          </cell>
          <cell r="C40" t="str">
            <v>Москва</v>
          </cell>
          <cell r="D40" t="str">
            <v>22.08.2014</v>
          </cell>
          <cell r="E40" t="str">
            <v>Москва</v>
          </cell>
        </row>
        <row r="41">
          <cell r="A41">
            <v>322.5</v>
          </cell>
          <cell r="B41" t="str">
            <v>Умеренков Игорь/80</v>
          </cell>
          <cell r="C41" t="str">
            <v>Курск</v>
          </cell>
          <cell r="D41">
            <v>39726</v>
          </cell>
          <cell r="E41" t="str">
            <v>Лауххаммер</v>
          </cell>
        </row>
        <row r="42">
          <cell r="A42">
            <v>872.5</v>
          </cell>
          <cell r="B42" t="str">
            <v>Умеренков Игорь/80</v>
          </cell>
          <cell r="C42" t="str">
            <v>Курск</v>
          </cell>
          <cell r="D42">
            <v>39726</v>
          </cell>
          <cell r="E42" t="str">
            <v>Лауххаммер</v>
          </cell>
        </row>
        <row r="43">
          <cell r="A43"/>
          <cell r="B43" t="str">
            <v>350/200/322,5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335</v>
          </cell>
          <cell r="B45" t="str">
            <v>Агамалян Богдасар/85</v>
          </cell>
          <cell r="C45" t="str">
            <v>Тверь</v>
          </cell>
          <cell r="D45">
            <v>41066</v>
          </cell>
          <cell r="E45" t="str">
            <v>Москва</v>
          </cell>
        </row>
        <row r="46">
          <cell r="A46">
            <v>211</v>
          </cell>
          <cell r="B46" t="str">
            <v>Агамалян Богдасар/85</v>
          </cell>
          <cell r="C46" t="str">
            <v>Тверь</v>
          </cell>
          <cell r="D46">
            <v>41132</v>
          </cell>
          <cell r="E46" t="str">
            <v>Кривой Рог</v>
          </cell>
        </row>
        <row r="47">
          <cell r="A47">
            <v>300</v>
          </cell>
          <cell r="B47" t="str">
            <v>Чуев Александр/66</v>
          </cell>
          <cell r="C47" t="str">
            <v>Асбест</v>
          </cell>
          <cell r="D47">
            <v>40452</v>
          </cell>
          <cell r="E47" t="str">
            <v>Екатеринбург</v>
          </cell>
        </row>
        <row r="48">
          <cell r="A48">
            <v>835</v>
          </cell>
          <cell r="B48" t="str">
            <v>Агамалян Богдасар/85</v>
          </cell>
          <cell r="C48" t="str">
            <v>Тверь</v>
          </cell>
          <cell r="D48">
            <v>41066</v>
          </cell>
          <cell r="E48" t="str">
            <v>Москва</v>
          </cell>
        </row>
        <row r="49">
          <cell r="A49"/>
          <cell r="B49" t="str">
            <v>335/210/290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320</v>
          </cell>
          <cell r="B51" t="str">
            <v>Демин Роман/80</v>
          </cell>
          <cell r="C51" t="str">
            <v>Новый Уренгой</v>
          </cell>
          <cell r="D51">
            <v>41066</v>
          </cell>
          <cell r="E51" t="str">
            <v>Москва</v>
          </cell>
        </row>
        <row r="52">
          <cell r="A52">
            <v>277.5</v>
          </cell>
          <cell r="B52" t="str">
            <v>Полетаев Владимир/72</v>
          </cell>
          <cell r="C52" t="str">
            <v>Люберцы</v>
          </cell>
          <cell r="D52">
            <v>39605</v>
          </cell>
          <cell r="E52" t="str">
            <v>Курск</v>
          </cell>
        </row>
        <row r="53">
          <cell r="A53">
            <v>310</v>
          </cell>
          <cell r="B53" t="str">
            <v>Демин Роман/80</v>
          </cell>
          <cell r="C53" t="str">
            <v>Новый Уренгой</v>
          </cell>
          <cell r="D53">
            <v>41066</v>
          </cell>
          <cell r="E53" t="str">
            <v>Москва</v>
          </cell>
        </row>
        <row r="54">
          <cell r="A54">
            <v>830</v>
          </cell>
          <cell r="B54" t="str">
            <v>Демин Роман/80</v>
          </cell>
          <cell r="C54" t="str">
            <v>Новый Уренгой</v>
          </cell>
          <cell r="D54">
            <v>41066</v>
          </cell>
          <cell r="E54" t="str">
            <v>Москва</v>
          </cell>
        </row>
        <row r="55">
          <cell r="A55"/>
          <cell r="B55" t="str">
            <v>320/200/310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Щеглов Павел/78</v>
          </cell>
          <cell r="C57" t="str">
            <v>Пенза</v>
          </cell>
          <cell r="D57">
            <v>41566</v>
          </cell>
          <cell r="E57" t="str">
            <v>Краснодар</v>
          </cell>
        </row>
        <row r="58">
          <cell r="A58">
            <v>235</v>
          </cell>
          <cell r="B58" t="str">
            <v>Блинков Владимир/78</v>
          </cell>
          <cell r="C58" t="str">
            <v>Екатеринбург</v>
          </cell>
          <cell r="D58" t="str">
            <v>18.08.2010</v>
          </cell>
          <cell r="E58" t="str">
            <v>Москва</v>
          </cell>
        </row>
        <row r="59">
          <cell r="A59">
            <v>302.5</v>
          </cell>
          <cell r="B59" t="str">
            <v>Блинков Владимир/78</v>
          </cell>
          <cell r="C59" t="str">
            <v>Екатеринбург</v>
          </cell>
          <cell r="D59" t="str">
            <v>07.04.2011</v>
          </cell>
          <cell r="E59" t="str">
            <v>Челябинск</v>
          </cell>
        </row>
        <row r="60">
          <cell r="A60">
            <v>885</v>
          </cell>
          <cell r="B60" t="str">
            <v>Блинков Владимир/78</v>
          </cell>
          <cell r="C60" t="str">
            <v>Екатеринбург</v>
          </cell>
          <cell r="D60" t="str">
            <v>18.08.2010</v>
          </cell>
          <cell r="E60" t="str">
            <v>Москва</v>
          </cell>
        </row>
        <row r="61">
          <cell r="A61"/>
          <cell r="B61" t="str">
            <v>350/235/300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412.5</v>
          </cell>
          <cell r="B63" t="str">
            <v>Сущак Владимир/72</v>
          </cell>
          <cell r="C63" t="str">
            <v>Старая Купавна</v>
          </cell>
          <cell r="D63">
            <v>39309</v>
          </cell>
          <cell r="E63" t="str">
            <v>Курск</v>
          </cell>
        </row>
        <row r="64">
          <cell r="A64">
            <v>270</v>
          </cell>
          <cell r="B64" t="str">
            <v>Сущак Владимир/72</v>
          </cell>
          <cell r="C64" t="str">
            <v>Старая Купавна</v>
          </cell>
          <cell r="D64">
            <v>39309</v>
          </cell>
          <cell r="E64" t="str">
            <v>Курск</v>
          </cell>
        </row>
        <row r="65">
          <cell r="A65">
            <v>320</v>
          </cell>
          <cell r="B65" t="str">
            <v>Сущак Владимир/72</v>
          </cell>
          <cell r="C65" t="str">
            <v>Старая Купавна</v>
          </cell>
          <cell r="D65">
            <v>39309</v>
          </cell>
          <cell r="E65" t="str">
            <v>Курск</v>
          </cell>
        </row>
        <row r="66">
          <cell r="A66">
            <v>1002.5</v>
          </cell>
          <cell r="B66" t="str">
            <v>Сущак Владимир/72</v>
          </cell>
          <cell r="C66" t="str">
            <v>Старая Купавна</v>
          </cell>
          <cell r="D66">
            <v>39309</v>
          </cell>
          <cell r="E66" t="str">
            <v>Курск</v>
          </cell>
        </row>
        <row r="67">
          <cell r="A67"/>
          <cell r="B67" t="str">
            <v>412.5/270/320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365</v>
          </cell>
          <cell r="B69" t="str">
            <v>Поляков Роман/75</v>
          </cell>
          <cell r="C69" t="str">
            <v>Дальнегорск</v>
          </cell>
          <cell r="D69">
            <v>39663</v>
          </cell>
          <cell r="E69" t="str">
            <v>Чикаго</v>
          </cell>
        </row>
        <row r="70">
          <cell r="A70">
            <v>260</v>
          </cell>
          <cell r="B70" t="str">
            <v>Поляков Роман/75</v>
          </cell>
          <cell r="C70" t="str">
            <v>Дальнегорск</v>
          </cell>
          <cell r="D70">
            <v>39663</v>
          </cell>
          <cell r="E70" t="str">
            <v>Чикаго</v>
          </cell>
        </row>
        <row r="71">
          <cell r="A71">
            <v>280</v>
          </cell>
          <cell r="B71" t="str">
            <v>Поляков Роман/75</v>
          </cell>
          <cell r="C71" t="str">
            <v>Дальнегорск</v>
          </cell>
          <cell r="D71">
            <v>39612</v>
          </cell>
          <cell r="E71" t="str">
            <v>Трнава</v>
          </cell>
        </row>
        <row r="72">
          <cell r="A72">
            <v>900</v>
          </cell>
          <cell r="B72" t="str">
            <v>Поляков Роман/75</v>
          </cell>
          <cell r="C72" t="str">
            <v>Дальнегорск</v>
          </cell>
          <cell r="D72">
            <v>39663</v>
          </cell>
          <cell r="E72" t="str">
            <v>Чикаго</v>
          </cell>
        </row>
        <row r="73">
          <cell r="A73"/>
          <cell r="B73" t="str">
            <v>365/260/280</v>
          </cell>
          <cell r="C73"/>
          <cell r="D73"/>
          <cell r="E73"/>
        </row>
      </sheetData>
      <sheetData sheetId="10">
        <row r="1">
          <cell r="B1" t="str">
            <v>ЮНОШИ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170</v>
          </cell>
          <cell r="B3" t="str">
            <v>Мевлютов Артур/94</v>
          </cell>
          <cell r="C3" t="str">
            <v>Еманжелинск</v>
          </cell>
          <cell r="D3">
            <v>39872</v>
          </cell>
          <cell r="E3" t="str">
            <v>Челябинск</v>
          </cell>
        </row>
        <row r="4">
          <cell r="A4">
            <v>85</v>
          </cell>
          <cell r="B4" t="str">
            <v>Телегин Никита/95</v>
          </cell>
          <cell r="C4" t="str">
            <v>Алапаевск</v>
          </cell>
          <cell r="D4">
            <v>39121</v>
          </cell>
          <cell r="E4" t="str">
            <v>Челябинск</v>
          </cell>
        </row>
        <row r="5">
          <cell r="A5">
            <v>160</v>
          </cell>
          <cell r="B5" t="str">
            <v>Михин Виталий/93</v>
          </cell>
          <cell r="C5" t="str">
            <v>Лесной</v>
          </cell>
          <cell r="D5">
            <v>39872</v>
          </cell>
          <cell r="E5" t="str">
            <v>Челябинск</v>
          </cell>
        </row>
        <row r="6">
          <cell r="A6">
            <v>405</v>
          </cell>
          <cell r="B6" t="str">
            <v>Михин Виталий/93</v>
          </cell>
          <cell r="C6" t="str">
            <v>Лесной</v>
          </cell>
          <cell r="D6">
            <v>39872</v>
          </cell>
          <cell r="E6" t="str">
            <v>Челябинск</v>
          </cell>
        </row>
        <row r="7">
          <cell r="A7"/>
          <cell r="B7" t="str">
            <v>160/85/160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200</v>
          </cell>
          <cell r="B9" t="str">
            <v>Баранов Павел/93</v>
          </cell>
          <cell r="C9" t="str">
            <v>Курск</v>
          </cell>
          <cell r="D9">
            <v>39605</v>
          </cell>
          <cell r="E9" t="str">
            <v>Курск</v>
          </cell>
        </row>
        <row r="10">
          <cell r="A10">
            <v>105</v>
          </cell>
          <cell r="B10" t="str">
            <v>Баранов Павел/93</v>
          </cell>
          <cell r="C10" t="str">
            <v>Курск</v>
          </cell>
          <cell r="D10">
            <v>39605</v>
          </cell>
          <cell r="E10" t="str">
            <v>Курск</v>
          </cell>
        </row>
        <row r="11">
          <cell r="A11">
            <v>195</v>
          </cell>
          <cell r="B11" t="str">
            <v>Баранов Павел/93</v>
          </cell>
          <cell r="C11" t="str">
            <v>Курск</v>
          </cell>
          <cell r="D11">
            <v>39605</v>
          </cell>
          <cell r="E11" t="str">
            <v>Курск</v>
          </cell>
        </row>
        <row r="12">
          <cell r="A12">
            <v>495</v>
          </cell>
          <cell r="B12" t="str">
            <v>Баранов Павел/93</v>
          </cell>
          <cell r="C12" t="str">
            <v>Курск</v>
          </cell>
          <cell r="D12">
            <v>39605</v>
          </cell>
          <cell r="E12" t="str">
            <v>Курск</v>
          </cell>
        </row>
        <row r="13">
          <cell r="A13"/>
          <cell r="B13" t="str">
            <v>200/105/190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185</v>
          </cell>
          <cell r="B15" t="str">
            <v>Абдрахманов Руслан/95</v>
          </cell>
          <cell r="C15" t="str">
            <v>Чаны</v>
          </cell>
          <cell r="D15">
            <v>40813</v>
          </cell>
          <cell r="E15" t="str">
            <v>Екатеринбург</v>
          </cell>
        </row>
        <row r="16">
          <cell r="A16">
            <v>92.5</v>
          </cell>
          <cell r="B16" t="str">
            <v>Абдрахманов Руслан/95</v>
          </cell>
          <cell r="C16" t="str">
            <v>Чаны</v>
          </cell>
          <cell r="D16">
            <v>40813</v>
          </cell>
          <cell r="E16" t="str">
            <v>Екатеринбург</v>
          </cell>
        </row>
        <row r="17">
          <cell r="A17">
            <v>205</v>
          </cell>
          <cell r="B17" t="str">
            <v>Абдрахманов Руслан/95</v>
          </cell>
          <cell r="C17" t="str">
            <v>Чаны</v>
          </cell>
          <cell r="D17">
            <v>40813</v>
          </cell>
          <cell r="E17" t="str">
            <v>Екатеринбург</v>
          </cell>
        </row>
        <row r="18">
          <cell r="A18">
            <v>480</v>
          </cell>
          <cell r="B18" t="str">
            <v>Абдрахманов Руслан/95</v>
          </cell>
          <cell r="C18" t="str">
            <v>Чаны</v>
          </cell>
          <cell r="D18">
            <v>40813</v>
          </cell>
          <cell r="E18" t="str">
            <v>Екатеринбург</v>
          </cell>
        </row>
        <row r="19">
          <cell r="A19"/>
          <cell r="B19" t="str">
            <v>185/92,5/202,5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160</v>
          </cell>
          <cell r="B21" t="str">
            <v>Можаровский Кирилл/91</v>
          </cell>
          <cell r="C21" t="str">
            <v>Мегион</v>
          </cell>
          <cell r="D21">
            <v>39121</v>
          </cell>
          <cell r="E21" t="str">
            <v>Челябинск</v>
          </cell>
        </row>
        <row r="22">
          <cell r="A22">
            <v>95</v>
          </cell>
          <cell r="B22" t="str">
            <v>Можаровский Кирилл/91</v>
          </cell>
          <cell r="C22" t="str">
            <v>Мегион</v>
          </cell>
          <cell r="D22">
            <v>39121</v>
          </cell>
          <cell r="E22" t="str">
            <v>Челябинск</v>
          </cell>
        </row>
        <row r="23">
          <cell r="A23">
            <v>175</v>
          </cell>
          <cell r="B23" t="str">
            <v>Ефанов Иван/93</v>
          </cell>
          <cell r="C23" t="str">
            <v>Курск</v>
          </cell>
          <cell r="D23">
            <v>39605</v>
          </cell>
          <cell r="E23" t="str">
            <v>Курск</v>
          </cell>
        </row>
        <row r="24">
          <cell r="A24">
            <v>415</v>
          </cell>
          <cell r="B24" t="str">
            <v>Можаровский Кирилл/91</v>
          </cell>
          <cell r="C24" t="str">
            <v>Мегион</v>
          </cell>
          <cell r="D24">
            <v>39121</v>
          </cell>
          <cell r="E24" t="str">
            <v>Челябинск</v>
          </cell>
        </row>
        <row r="25">
          <cell r="A25"/>
          <cell r="B25" t="str">
            <v>160/95/155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230</v>
          </cell>
          <cell r="B27" t="str">
            <v>Журов Александр/95</v>
          </cell>
          <cell r="C27" t="str">
            <v>Новосибирск</v>
          </cell>
          <cell r="D27">
            <v>40813</v>
          </cell>
          <cell r="E27" t="str">
            <v>Екатеринбург</v>
          </cell>
        </row>
        <row r="28">
          <cell r="A28">
            <v>130</v>
          </cell>
          <cell r="B28" t="str">
            <v>Распопин Роман/96</v>
          </cell>
          <cell r="C28" t="str">
            <v>Новосибирск</v>
          </cell>
          <cell r="D28">
            <v>40873</v>
          </cell>
          <cell r="E28" t="str">
            <v>Новосибирск</v>
          </cell>
        </row>
        <row r="29">
          <cell r="A29">
            <v>190</v>
          </cell>
          <cell r="B29" t="str">
            <v>Распопин Роман/96</v>
          </cell>
          <cell r="C29" t="str">
            <v>Новосибирск</v>
          </cell>
          <cell r="D29">
            <v>40873</v>
          </cell>
          <cell r="E29" t="str">
            <v>Новосибирск</v>
          </cell>
        </row>
        <row r="30">
          <cell r="A30">
            <v>550</v>
          </cell>
          <cell r="B30" t="str">
            <v>Распопин Роман/96</v>
          </cell>
          <cell r="C30" t="str">
            <v>Новосибирск</v>
          </cell>
          <cell r="D30">
            <v>40873</v>
          </cell>
          <cell r="E30" t="str">
            <v>Новосибирск</v>
          </cell>
        </row>
        <row r="31">
          <cell r="A31"/>
          <cell r="B31" t="str">
            <v>230/130/190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230</v>
          </cell>
          <cell r="B39" t="str">
            <v>Панферов Евгений/91</v>
          </cell>
          <cell r="C39" t="str">
            <v>Орск</v>
          </cell>
          <cell r="D39">
            <v>39121</v>
          </cell>
          <cell r="E39" t="str">
            <v>Челябинск</v>
          </cell>
        </row>
        <row r="40">
          <cell r="A40">
            <v>135</v>
          </cell>
          <cell r="B40" t="str">
            <v>Панферов Евгений/91</v>
          </cell>
          <cell r="C40" t="str">
            <v>Орск</v>
          </cell>
          <cell r="D40">
            <v>39121</v>
          </cell>
          <cell r="E40" t="str">
            <v>Челябинск</v>
          </cell>
        </row>
        <row r="41">
          <cell r="A41">
            <v>200</v>
          </cell>
          <cell r="B41" t="str">
            <v>Панферов Евгений/91</v>
          </cell>
          <cell r="C41" t="str">
            <v>Орск</v>
          </cell>
          <cell r="D41">
            <v>39121</v>
          </cell>
          <cell r="E41" t="str">
            <v>Челябинск</v>
          </cell>
        </row>
        <row r="42">
          <cell r="A42">
            <v>565</v>
          </cell>
          <cell r="B42" t="str">
            <v>Панферов Евгений/91</v>
          </cell>
          <cell r="C42" t="str">
            <v>Орск</v>
          </cell>
          <cell r="D42">
            <v>39121</v>
          </cell>
          <cell r="E42" t="str">
            <v>Челябинск</v>
          </cell>
        </row>
        <row r="43">
          <cell r="A43"/>
          <cell r="B43" t="str">
            <v>230/135/200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170</v>
          </cell>
          <cell r="B45" t="str">
            <v>Ханджан Юрий/92</v>
          </cell>
          <cell r="C45" t="str">
            <v>Краснодар</v>
          </cell>
          <cell r="D45">
            <v>39354</v>
          </cell>
          <cell r="E45" t="str">
            <v>Хорн</v>
          </cell>
        </row>
        <row r="46">
          <cell r="A46">
            <v>130</v>
          </cell>
          <cell r="B46" t="str">
            <v>Ханджан Юрий/92</v>
          </cell>
          <cell r="C46" t="str">
            <v>Краснодар</v>
          </cell>
          <cell r="D46">
            <v>39354</v>
          </cell>
          <cell r="E46" t="str">
            <v>Хорн</v>
          </cell>
        </row>
        <row r="47">
          <cell r="A47">
            <v>190</v>
          </cell>
          <cell r="B47" t="str">
            <v>Ханджан Юрий/92</v>
          </cell>
          <cell r="C47" t="str">
            <v>Краснодар</v>
          </cell>
          <cell r="D47">
            <v>39354</v>
          </cell>
          <cell r="E47" t="str">
            <v>Хорн</v>
          </cell>
        </row>
        <row r="48">
          <cell r="A48">
            <v>490</v>
          </cell>
          <cell r="B48" t="str">
            <v>Ханджан Юрий/92</v>
          </cell>
          <cell r="C48" t="str">
            <v>Краснодар</v>
          </cell>
          <cell r="D48">
            <v>39354</v>
          </cell>
          <cell r="E48" t="str">
            <v>Хорн</v>
          </cell>
        </row>
        <row r="49">
          <cell r="A49"/>
          <cell r="B49" t="str">
            <v>170/130/190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1">
        <row r="1">
          <cell r="B1" t="str">
            <v>ЮНОШИ 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150</v>
          </cell>
          <cell r="B3" t="str">
            <v>Кичук Олег/89</v>
          </cell>
          <cell r="C3" t="str">
            <v>Мегион</v>
          </cell>
          <cell r="D3">
            <v>39121</v>
          </cell>
          <cell r="E3" t="str">
            <v>Челябинск</v>
          </cell>
        </row>
        <row r="4">
          <cell r="A4" t="str">
            <v>87.5</v>
          </cell>
          <cell r="B4" t="str">
            <v>Кичук Олег/89</v>
          </cell>
          <cell r="C4" t="str">
            <v>Мегион</v>
          </cell>
          <cell r="D4">
            <v>39121</v>
          </cell>
          <cell r="E4" t="str">
            <v>Челябинск</v>
          </cell>
        </row>
        <row r="5">
          <cell r="A5">
            <v>160</v>
          </cell>
          <cell r="B5" t="str">
            <v>Кичук Олег/89</v>
          </cell>
          <cell r="C5" t="str">
            <v>Мегион</v>
          </cell>
          <cell r="D5">
            <v>39121</v>
          </cell>
          <cell r="E5" t="str">
            <v>Челябинск</v>
          </cell>
        </row>
        <row r="6">
          <cell r="A6" t="str">
            <v>397.5</v>
          </cell>
          <cell r="B6" t="str">
            <v>Кичук Олег/89</v>
          </cell>
          <cell r="C6" t="str">
            <v>Мегион</v>
          </cell>
          <cell r="D6">
            <v>39121</v>
          </cell>
          <cell r="E6" t="str">
            <v>Челябинск</v>
          </cell>
        </row>
        <row r="7">
          <cell r="A7"/>
          <cell r="B7" t="str">
            <v>150/87.5/160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185</v>
          </cell>
          <cell r="B9" t="str">
            <v>Павлюк Егор/92</v>
          </cell>
          <cell r="C9" t="str">
            <v>Тольятти</v>
          </cell>
          <cell r="D9">
            <v>39872</v>
          </cell>
          <cell r="E9" t="str">
            <v>Челябинск</v>
          </cell>
        </row>
        <row r="10">
          <cell r="A10">
            <v>100</v>
          </cell>
          <cell r="B10" t="str">
            <v>Сурхаев Алексей/93</v>
          </cell>
          <cell r="C10" t="str">
            <v>Приморский</v>
          </cell>
          <cell r="D10">
            <v>40408</v>
          </cell>
          <cell r="E10" t="str">
            <v>Москва</v>
          </cell>
        </row>
        <row r="11">
          <cell r="A11">
            <v>172.5</v>
          </cell>
          <cell r="B11" t="str">
            <v>Сурхаев Алексей/93</v>
          </cell>
          <cell r="C11" t="str">
            <v>Приморский</v>
          </cell>
          <cell r="D11">
            <v>40408</v>
          </cell>
          <cell r="E11" t="str">
            <v>Москва</v>
          </cell>
        </row>
        <row r="12">
          <cell r="A12">
            <v>447.5</v>
          </cell>
          <cell r="B12" t="str">
            <v>Сурхаев Алексей/93</v>
          </cell>
          <cell r="C12" t="str">
            <v>Приморский</v>
          </cell>
          <cell r="D12">
            <v>40408</v>
          </cell>
          <cell r="E12" t="str">
            <v>Москва</v>
          </cell>
        </row>
        <row r="13">
          <cell r="A13"/>
          <cell r="B13" t="str">
            <v>175/100/172,5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170</v>
          </cell>
          <cell r="B15" t="str">
            <v>Михин Виталий/93</v>
          </cell>
          <cell r="C15" t="str">
            <v>Екатеринбург</v>
          </cell>
          <cell r="D15">
            <v>40255</v>
          </cell>
          <cell r="E15" t="str">
            <v>Курск</v>
          </cell>
        </row>
        <row r="16">
          <cell r="A16">
            <v>115</v>
          </cell>
          <cell r="B16" t="str">
            <v>Никольченко Константин/92</v>
          </cell>
          <cell r="C16" t="str">
            <v>Новосибирск</v>
          </cell>
          <cell r="D16">
            <v>40089</v>
          </cell>
          <cell r="E16" t="str">
            <v>Екатеринбург</v>
          </cell>
        </row>
        <row r="17">
          <cell r="A17">
            <v>190.5</v>
          </cell>
          <cell r="B17" t="str">
            <v>Михин Виталий/93</v>
          </cell>
          <cell r="C17" t="str">
            <v>Екатеринбург</v>
          </cell>
          <cell r="D17">
            <v>40408</v>
          </cell>
          <cell r="E17" t="str">
            <v>Москва</v>
          </cell>
        </row>
        <row r="18">
          <cell r="A18">
            <v>455</v>
          </cell>
          <cell r="B18" t="str">
            <v>Михин Виталий/93</v>
          </cell>
          <cell r="C18" t="str">
            <v>Екатеринбург</v>
          </cell>
          <cell r="D18">
            <v>40255</v>
          </cell>
          <cell r="E18" t="str">
            <v>Курск</v>
          </cell>
        </row>
        <row r="19">
          <cell r="A19"/>
          <cell r="B19" t="str">
            <v>160/105/190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245</v>
          </cell>
          <cell r="B21" t="str">
            <v>Рахимов Радик/91</v>
          </cell>
          <cell r="C21" t="str">
            <v>Еманжелинск</v>
          </cell>
          <cell r="D21">
            <v>39872</v>
          </cell>
          <cell r="E21" t="str">
            <v>Челябинск</v>
          </cell>
        </row>
        <row r="22">
          <cell r="A22">
            <v>150</v>
          </cell>
          <cell r="B22" t="str">
            <v>Бучнев Олег/95</v>
          </cell>
          <cell r="C22"/>
          <cell r="D22">
            <v>41132</v>
          </cell>
          <cell r="E22" t="str">
            <v>Кривой Рог</v>
          </cell>
        </row>
        <row r="23">
          <cell r="A23">
            <v>220</v>
          </cell>
          <cell r="B23" t="str">
            <v>Рахимов Радик/91</v>
          </cell>
          <cell r="C23" t="str">
            <v>Еманжелинск</v>
          </cell>
          <cell r="D23">
            <v>39872</v>
          </cell>
          <cell r="E23" t="str">
            <v>Челябинск</v>
          </cell>
        </row>
        <row r="24">
          <cell r="A24">
            <v>605</v>
          </cell>
          <cell r="B24" t="str">
            <v>Рахимов Радик/91</v>
          </cell>
          <cell r="C24" t="str">
            <v>Еманжелинск</v>
          </cell>
          <cell r="D24">
            <v>39872</v>
          </cell>
          <cell r="E24" t="str">
            <v>Челябинск</v>
          </cell>
        </row>
        <row r="25">
          <cell r="A25"/>
          <cell r="B25" t="str">
            <v>245/140/220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280</v>
          </cell>
          <cell r="B27" t="str">
            <v>Карпенко Александр/92</v>
          </cell>
          <cell r="C27" t="str">
            <v>Ростов</v>
          </cell>
          <cell r="D27">
            <v>40255</v>
          </cell>
          <cell r="E27" t="str">
            <v>Курск</v>
          </cell>
        </row>
        <row r="28">
          <cell r="A28">
            <v>175.5</v>
          </cell>
          <cell r="B28" t="str">
            <v>Карпенко Александр/92</v>
          </cell>
          <cell r="C28" t="str">
            <v>Ростов</v>
          </cell>
          <cell r="D28">
            <v>40255</v>
          </cell>
          <cell r="E28" t="str">
            <v>Курск</v>
          </cell>
        </row>
        <row r="29">
          <cell r="A29">
            <v>255</v>
          </cell>
          <cell r="B29" t="str">
            <v>Карпенко Александр/92</v>
          </cell>
          <cell r="C29" t="str">
            <v>Ростов</v>
          </cell>
          <cell r="D29">
            <v>40255</v>
          </cell>
          <cell r="E29" t="str">
            <v>Курск</v>
          </cell>
        </row>
        <row r="30">
          <cell r="A30">
            <v>705</v>
          </cell>
          <cell r="B30" t="str">
            <v>Карпенко Александр/92</v>
          </cell>
          <cell r="C30" t="str">
            <v>Ростов</v>
          </cell>
          <cell r="D30">
            <v>40255</v>
          </cell>
          <cell r="E30" t="str">
            <v>Курск</v>
          </cell>
        </row>
        <row r="31">
          <cell r="A31"/>
          <cell r="B31" t="str">
            <v>245/135/240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235</v>
          </cell>
          <cell r="B33" t="str">
            <v>Мошаров Денис/92</v>
          </cell>
          <cell r="C33" t="str">
            <v>Новосибирск</v>
          </cell>
          <cell r="D33">
            <v>39872</v>
          </cell>
          <cell r="E33" t="str">
            <v>Челябинск</v>
          </cell>
        </row>
        <row r="34">
          <cell r="A34">
            <v>140</v>
          </cell>
          <cell r="B34" t="str">
            <v>Панаскин Александр/91</v>
          </cell>
          <cell r="C34" t="str">
            <v>Краснодар</v>
          </cell>
          <cell r="D34">
            <v>39527</v>
          </cell>
          <cell r="E34" t="str">
            <v>Ростов-на-Дону</v>
          </cell>
        </row>
        <row r="35">
          <cell r="A35">
            <v>232.5</v>
          </cell>
          <cell r="B35" t="str">
            <v>Tarasov Alexey/94</v>
          </cell>
          <cell r="C35" t="str">
            <v>Тамбов</v>
          </cell>
          <cell r="D35">
            <v>40767</v>
          </cell>
          <cell r="E35" t="str">
            <v>Kursk</v>
          </cell>
        </row>
        <row r="36">
          <cell r="A36">
            <v>575</v>
          </cell>
          <cell r="B36" t="str">
            <v>Андреев Кирилл/95</v>
          </cell>
          <cell r="C36" t="str">
            <v>Вологда</v>
          </cell>
          <cell r="D36">
            <v>41215</v>
          </cell>
          <cell r="E36" t="str">
            <v>Вологда</v>
          </cell>
        </row>
        <row r="37">
          <cell r="A37"/>
          <cell r="B37" t="str">
            <v>215/140/220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245</v>
          </cell>
          <cell r="B39" t="str">
            <v>Мошаров Денис/92</v>
          </cell>
          <cell r="C39" t="str">
            <v>Новосибирск</v>
          </cell>
          <cell r="D39">
            <v>40089</v>
          </cell>
          <cell r="E39" t="str">
            <v>Екатеринбург</v>
          </cell>
        </row>
        <row r="40">
          <cell r="A40">
            <v>150</v>
          </cell>
          <cell r="B40" t="str">
            <v>Панферов Евгений/91</v>
          </cell>
          <cell r="C40" t="str">
            <v>Орск</v>
          </cell>
          <cell r="D40">
            <v>39527</v>
          </cell>
          <cell r="E40" t="str">
            <v>Ростов-на-Дону</v>
          </cell>
        </row>
        <row r="41">
          <cell r="A41">
            <v>235</v>
          </cell>
          <cell r="B41" t="str">
            <v>Панферов Евгений/91</v>
          </cell>
          <cell r="C41" t="str">
            <v>Орск</v>
          </cell>
          <cell r="D41">
            <v>39527</v>
          </cell>
          <cell r="E41" t="str">
            <v>Ростов-на-Дону</v>
          </cell>
        </row>
        <row r="42">
          <cell r="A42">
            <v>625</v>
          </cell>
          <cell r="B42" t="str">
            <v>Панферов Евгений/91</v>
          </cell>
          <cell r="C42" t="str">
            <v>Орск</v>
          </cell>
          <cell r="D42">
            <v>39527</v>
          </cell>
          <cell r="E42" t="str">
            <v>Ростов-на-Дону</v>
          </cell>
        </row>
        <row r="43">
          <cell r="A43"/>
          <cell r="B43" t="str">
            <v>240/150/235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280</v>
          </cell>
          <cell r="B51" t="str">
            <v>Москаленко Станислав/92</v>
          </cell>
          <cell r="C51" t="str">
            <v>Оренбург</v>
          </cell>
          <cell r="D51">
            <v>40408</v>
          </cell>
          <cell r="E51" t="str">
            <v>Москва</v>
          </cell>
        </row>
        <row r="52">
          <cell r="A52">
            <v>210</v>
          </cell>
          <cell r="B52" t="str">
            <v>Москаленко Станислав/92</v>
          </cell>
          <cell r="C52" t="str">
            <v>Оренбург</v>
          </cell>
          <cell r="D52">
            <v>40408</v>
          </cell>
          <cell r="E52" t="str">
            <v>Москва</v>
          </cell>
        </row>
        <row r="53">
          <cell r="A53">
            <v>260</v>
          </cell>
          <cell r="B53" t="str">
            <v>Москаленко Станислав/92</v>
          </cell>
          <cell r="C53" t="str">
            <v>Оренбург</v>
          </cell>
          <cell r="D53">
            <v>40408</v>
          </cell>
          <cell r="E53" t="str">
            <v>Москва</v>
          </cell>
        </row>
        <row r="54">
          <cell r="A54">
            <v>750</v>
          </cell>
          <cell r="B54" t="str">
            <v>Москаленко Станислав/92</v>
          </cell>
          <cell r="C54" t="str">
            <v>Оренбург</v>
          </cell>
          <cell r="D54">
            <v>40408</v>
          </cell>
          <cell r="E54" t="str">
            <v>Москва</v>
          </cell>
        </row>
        <row r="55">
          <cell r="A55"/>
          <cell r="B55" t="str">
            <v>280/210/260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190</v>
          </cell>
          <cell r="B57" t="str">
            <v>Цимбал Иван/96</v>
          </cell>
          <cell r="C57" t="str">
            <v>Новосибирск</v>
          </cell>
          <cell r="D57">
            <v>41137</v>
          </cell>
          <cell r="E57" t="str">
            <v>Новосибирск</v>
          </cell>
        </row>
        <row r="58">
          <cell r="A58">
            <v>105</v>
          </cell>
          <cell r="B58" t="str">
            <v>Цимбал Иван/96</v>
          </cell>
          <cell r="C58" t="str">
            <v>Новосибирск</v>
          </cell>
          <cell r="D58">
            <v>41137</v>
          </cell>
          <cell r="E58" t="str">
            <v>Новосибирск</v>
          </cell>
        </row>
        <row r="59">
          <cell r="A59">
            <v>175</v>
          </cell>
          <cell r="B59" t="str">
            <v>Цимбал Иван/96</v>
          </cell>
          <cell r="C59" t="str">
            <v>Новосибирск</v>
          </cell>
          <cell r="D59">
            <v>41137</v>
          </cell>
          <cell r="E59" t="str">
            <v>Новосибирск</v>
          </cell>
        </row>
        <row r="60">
          <cell r="A60">
            <v>470</v>
          </cell>
          <cell r="B60" t="str">
            <v>Цимбал Иван/96</v>
          </cell>
          <cell r="C60" t="str">
            <v>Новосибирск</v>
          </cell>
          <cell r="D60">
            <v>41137</v>
          </cell>
          <cell r="E60" t="str">
            <v>Новосибирск</v>
          </cell>
        </row>
        <row r="61">
          <cell r="A61"/>
          <cell r="B61" t="str">
            <v>190/105/175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125</v>
          </cell>
          <cell r="B63" t="str">
            <v>Лазаренко Максим/95</v>
          </cell>
          <cell r="C63" t="str">
            <v>Новосибирск</v>
          </cell>
          <cell r="D63">
            <v>41137</v>
          </cell>
          <cell r="E63" t="str">
            <v>Новосибирск</v>
          </cell>
        </row>
        <row r="64">
          <cell r="A64">
            <v>90</v>
          </cell>
          <cell r="B64" t="str">
            <v>Лазаренко Максим/95</v>
          </cell>
          <cell r="C64" t="str">
            <v>Новосибирск</v>
          </cell>
          <cell r="D64">
            <v>41137</v>
          </cell>
          <cell r="E64" t="str">
            <v>Новосибирск</v>
          </cell>
        </row>
        <row r="65">
          <cell r="A65">
            <v>145</v>
          </cell>
          <cell r="B65" t="str">
            <v>Лазаренко Максим/95</v>
          </cell>
          <cell r="C65" t="str">
            <v>Новосибирск</v>
          </cell>
          <cell r="D65">
            <v>41137</v>
          </cell>
          <cell r="E65" t="str">
            <v>Новосибирск</v>
          </cell>
        </row>
        <row r="66">
          <cell r="A66">
            <v>360</v>
          </cell>
          <cell r="B66" t="str">
            <v>Лазаренко Максим/95</v>
          </cell>
          <cell r="C66" t="str">
            <v>Новосибирск</v>
          </cell>
          <cell r="D66">
            <v>41137</v>
          </cell>
          <cell r="E66" t="str">
            <v>Новосибирск</v>
          </cell>
        </row>
        <row r="67">
          <cell r="A67"/>
          <cell r="B67" t="str">
            <v>125/90/145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2">
        <row r="1">
          <cell r="B1" t="str">
            <v>ЮНОШИ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200</v>
          </cell>
          <cell r="B9" t="str">
            <v>Джабаров Роял/90</v>
          </cell>
          <cell r="C9" t="str">
            <v>Алапаевск</v>
          </cell>
          <cell r="D9">
            <v>39872</v>
          </cell>
          <cell r="E9" t="str">
            <v>Челябинск</v>
          </cell>
        </row>
        <row r="10">
          <cell r="A10">
            <v>87.5</v>
          </cell>
          <cell r="B10" t="str">
            <v>Джабаров Роял/90</v>
          </cell>
          <cell r="C10" t="str">
            <v>Алапаевск</v>
          </cell>
          <cell r="D10">
            <v>39872</v>
          </cell>
          <cell r="E10" t="str">
            <v>Челябинск</v>
          </cell>
        </row>
        <row r="11">
          <cell r="A11">
            <v>170</v>
          </cell>
          <cell r="B11" t="str">
            <v>Джабаров Роял/90</v>
          </cell>
          <cell r="C11" t="str">
            <v>Алапаевск</v>
          </cell>
          <cell r="D11">
            <v>39872</v>
          </cell>
          <cell r="E11" t="str">
            <v>Челябинск</v>
          </cell>
        </row>
        <row r="12">
          <cell r="A12">
            <v>457.5</v>
          </cell>
          <cell r="B12" t="str">
            <v>Джабаров Роял/90</v>
          </cell>
          <cell r="C12" t="str">
            <v>Алапаевск</v>
          </cell>
          <cell r="D12">
            <v>39872</v>
          </cell>
          <cell r="E12" t="str">
            <v>Челябинск</v>
          </cell>
        </row>
        <row r="13">
          <cell r="A13"/>
          <cell r="B13" t="str">
            <v>200/87,5/170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215</v>
          </cell>
          <cell r="B15" t="str">
            <v>Кадочников Андрей/88</v>
          </cell>
          <cell r="C15"/>
          <cell r="D15">
            <v>39872</v>
          </cell>
          <cell r="E15" t="str">
            <v>Челябинск</v>
          </cell>
        </row>
        <row r="16">
          <cell r="A16">
            <v>150</v>
          </cell>
          <cell r="B16" t="str">
            <v>Фатеев Михаил/89</v>
          </cell>
          <cell r="C16" t="str">
            <v>Екатеринбург</v>
          </cell>
          <cell r="D16">
            <v>39872</v>
          </cell>
          <cell r="E16" t="str">
            <v>Челябинск</v>
          </cell>
        </row>
        <row r="17">
          <cell r="A17">
            <v>200</v>
          </cell>
          <cell r="B17" t="str">
            <v>Гогаев Казбек/93</v>
          </cell>
          <cell r="C17" t="str">
            <v>Владикавказ</v>
          </cell>
          <cell r="D17">
            <v>41017</v>
          </cell>
          <cell r="E17" t="str">
            <v>Ростов</v>
          </cell>
        </row>
        <row r="18">
          <cell r="A18">
            <v>540</v>
          </cell>
          <cell r="B18" t="str">
            <v>Фатеев Михаил/89</v>
          </cell>
          <cell r="C18" t="str">
            <v>Екатеринбург</v>
          </cell>
          <cell r="D18">
            <v>39872</v>
          </cell>
          <cell r="E18" t="str">
            <v>Челябинск</v>
          </cell>
        </row>
        <row r="19">
          <cell r="A19"/>
          <cell r="B19" t="str">
            <v>200/150/190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205</v>
          </cell>
          <cell r="B21" t="str">
            <v>Королев Иван/87</v>
          </cell>
          <cell r="C21" t="str">
            <v>Екатеринбург</v>
          </cell>
          <cell r="D21">
            <v>39121</v>
          </cell>
          <cell r="E21" t="str">
            <v>Челябинск</v>
          </cell>
        </row>
        <row r="22">
          <cell r="A22">
            <v>140</v>
          </cell>
          <cell r="B22" t="str">
            <v>Могилевский Антон/91</v>
          </cell>
          <cell r="C22" t="str">
            <v>Екатеринбург</v>
          </cell>
          <cell r="D22">
            <v>40089</v>
          </cell>
          <cell r="E22" t="str">
            <v>Екатеринбург</v>
          </cell>
        </row>
        <row r="23">
          <cell r="A23">
            <v>190</v>
          </cell>
          <cell r="B23" t="str">
            <v>Королев Иван/87</v>
          </cell>
          <cell r="C23" t="str">
            <v>Екатеринбург</v>
          </cell>
          <cell r="D23">
            <v>39121</v>
          </cell>
          <cell r="E23" t="str">
            <v>Челябинск</v>
          </cell>
        </row>
        <row r="24">
          <cell r="A24" t="str">
            <v>532.5</v>
          </cell>
          <cell r="B24" t="str">
            <v>Королев Иван/87</v>
          </cell>
          <cell r="C24" t="str">
            <v>Екатеринбург</v>
          </cell>
          <cell r="D24">
            <v>39121</v>
          </cell>
          <cell r="E24" t="str">
            <v>Челябинск</v>
          </cell>
        </row>
        <row r="25">
          <cell r="A25"/>
          <cell r="B25" t="str">
            <v>205/137.5/190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295</v>
          </cell>
          <cell r="B27" t="str">
            <v>Карпенко Александр/92</v>
          </cell>
          <cell r="C27" t="str">
            <v>Ростов</v>
          </cell>
          <cell r="D27">
            <v>40767</v>
          </cell>
          <cell r="E27" t="str">
            <v>Курск</v>
          </cell>
        </row>
        <row r="28">
          <cell r="A28">
            <v>190</v>
          </cell>
          <cell r="B28" t="str">
            <v>Карпенко Александр/92</v>
          </cell>
          <cell r="C28" t="str">
            <v>Ростов</v>
          </cell>
          <cell r="D28">
            <v>40639</v>
          </cell>
          <cell r="E28" t="str">
            <v>Челябинск</v>
          </cell>
        </row>
        <row r="29">
          <cell r="A29">
            <v>270</v>
          </cell>
          <cell r="B29" t="str">
            <v>Карпенко Александр/92</v>
          </cell>
          <cell r="C29" t="str">
            <v>Ростов</v>
          </cell>
          <cell r="D29">
            <v>40767</v>
          </cell>
          <cell r="E29" t="str">
            <v>Курск</v>
          </cell>
        </row>
        <row r="30">
          <cell r="A30">
            <v>750</v>
          </cell>
          <cell r="B30" t="str">
            <v>Карпенко Александр/92</v>
          </cell>
          <cell r="C30" t="str">
            <v>Ростов</v>
          </cell>
          <cell r="D30">
            <v>40767</v>
          </cell>
          <cell r="E30" t="str">
            <v>Курск</v>
          </cell>
        </row>
        <row r="31">
          <cell r="A31"/>
          <cell r="B31" t="str">
            <v>295/185/270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267.5</v>
          </cell>
          <cell r="B33" t="str">
            <v>Конкин Владимир/89</v>
          </cell>
          <cell r="C33" t="str">
            <v>Саратов</v>
          </cell>
          <cell r="D33">
            <v>39872</v>
          </cell>
          <cell r="E33" t="str">
            <v>Челябинск</v>
          </cell>
        </row>
        <row r="34">
          <cell r="A34">
            <v>155</v>
          </cell>
          <cell r="B34" t="str">
            <v>Мирошниченко Игорь/88</v>
          </cell>
          <cell r="C34" t="str">
            <v>Белгород</v>
          </cell>
          <cell r="D34">
            <v>39605</v>
          </cell>
          <cell r="E34" t="str">
            <v>Курск</v>
          </cell>
        </row>
        <row r="35">
          <cell r="A35">
            <v>245</v>
          </cell>
          <cell r="B35" t="str">
            <v>Рубцов Артем/93</v>
          </cell>
          <cell r="C35" t="str">
            <v>Тюмень</v>
          </cell>
          <cell r="D35">
            <v>40982</v>
          </cell>
          <cell r="E35" t="str">
            <v>Екатеринбург</v>
          </cell>
        </row>
        <row r="36">
          <cell r="A36">
            <v>660</v>
          </cell>
          <cell r="B36" t="str">
            <v>Мирошниченко Игорь/88</v>
          </cell>
          <cell r="C36" t="str">
            <v>Белгород</v>
          </cell>
          <cell r="D36">
            <v>39605</v>
          </cell>
          <cell r="E36" t="str">
            <v>Курск</v>
          </cell>
        </row>
        <row r="37">
          <cell r="A37"/>
          <cell r="B37" t="str">
            <v>265/155/240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270</v>
          </cell>
          <cell r="B39" t="str">
            <v>Глазков Сергей/92</v>
          </cell>
          <cell r="C39" t="str">
            <v>Асбест</v>
          </cell>
          <cell r="D39">
            <v>40452</v>
          </cell>
          <cell r="E39" t="str">
            <v>Екатеринбург</v>
          </cell>
        </row>
        <row r="40">
          <cell r="A40">
            <v>167.5</v>
          </cell>
          <cell r="B40" t="str">
            <v>Глазков Сергей/92</v>
          </cell>
          <cell r="C40" t="str">
            <v>Асбест</v>
          </cell>
          <cell r="D40">
            <v>40452</v>
          </cell>
          <cell r="E40" t="str">
            <v>Екатеринбург</v>
          </cell>
        </row>
        <row r="41">
          <cell r="A41">
            <v>265</v>
          </cell>
          <cell r="B41" t="str">
            <v>Варич Евгений/88</v>
          </cell>
          <cell r="C41" t="str">
            <v>Белгород</v>
          </cell>
          <cell r="D41">
            <v>39605</v>
          </cell>
          <cell r="E41" t="str">
            <v>Курск</v>
          </cell>
        </row>
        <row r="42">
          <cell r="A42">
            <v>670</v>
          </cell>
          <cell r="B42" t="str">
            <v>Варич Евгений/88</v>
          </cell>
          <cell r="C42" t="str">
            <v>Белгород</v>
          </cell>
          <cell r="D42">
            <v>39605</v>
          </cell>
          <cell r="E42" t="str">
            <v>Курск</v>
          </cell>
        </row>
        <row r="43">
          <cell r="A43"/>
          <cell r="B43" t="str">
            <v>265/140/265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260</v>
          </cell>
          <cell r="B45" t="str">
            <v>Фоменко Даниил/92</v>
          </cell>
          <cell r="C45" t="str">
            <v>Новосибирск</v>
          </cell>
          <cell r="D45">
            <v>40813</v>
          </cell>
          <cell r="E45" t="str">
            <v>Екатеринбург</v>
          </cell>
        </row>
        <row r="46">
          <cell r="A46">
            <v>175</v>
          </cell>
          <cell r="B46" t="str">
            <v>Фоменко Даниил/92</v>
          </cell>
          <cell r="C46" t="str">
            <v>Новосибирск</v>
          </cell>
          <cell r="D46">
            <v>40873</v>
          </cell>
          <cell r="E46" t="str">
            <v xml:space="preserve">Новосибирск </v>
          </cell>
        </row>
        <row r="47">
          <cell r="A47">
            <v>230</v>
          </cell>
          <cell r="B47" t="str">
            <v>Фоменко Даниил/92</v>
          </cell>
          <cell r="C47" t="str">
            <v>Новосибирск</v>
          </cell>
          <cell r="D47">
            <v>40813</v>
          </cell>
          <cell r="E47" t="str">
            <v>Екатеринбург</v>
          </cell>
        </row>
        <row r="48">
          <cell r="A48">
            <v>665</v>
          </cell>
          <cell r="B48" t="str">
            <v>Фоменко Даниил/92</v>
          </cell>
          <cell r="C48" t="str">
            <v>Новосибирск</v>
          </cell>
          <cell r="D48">
            <v>40873</v>
          </cell>
          <cell r="E48" t="str">
            <v xml:space="preserve">Новосибирск </v>
          </cell>
        </row>
        <row r="49">
          <cell r="A49"/>
          <cell r="B49" t="str">
            <v>260/175/230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3">
        <row r="1">
          <cell r="B1" t="str">
            <v>ЮНИОРЫ  (20 - 23)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145</v>
          </cell>
          <cell r="B9" t="str">
            <v>Акатьев Владимир/85</v>
          </cell>
          <cell r="C9" t="str">
            <v>Тверская обл.</v>
          </cell>
          <cell r="D9">
            <v>39605</v>
          </cell>
          <cell r="E9" t="str">
            <v>Курск</v>
          </cell>
        </row>
        <row r="10">
          <cell r="A10">
            <v>70</v>
          </cell>
          <cell r="B10" t="str">
            <v>Акатьев Владимир/85</v>
          </cell>
          <cell r="C10" t="str">
            <v>Тверская обл.</v>
          </cell>
          <cell r="D10">
            <v>39605</v>
          </cell>
          <cell r="E10" t="str">
            <v>Курск</v>
          </cell>
        </row>
        <row r="11">
          <cell r="A11">
            <v>115</v>
          </cell>
          <cell r="B11" t="str">
            <v>Акатьев Владимир/85</v>
          </cell>
          <cell r="C11" t="str">
            <v>Тверская обл.</v>
          </cell>
          <cell r="D11">
            <v>39605</v>
          </cell>
          <cell r="E11" t="str">
            <v>Курск</v>
          </cell>
        </row>
        <row r="12">
          <cell r="A12">
            <v>330</v>
          </cell>
          <cell r="B12" t="str">
            <v>Акатьев Владимир/85</v>
          </cell>
          <cell r="C12" t="str">
            <v>Тверская обл.</v>
          </cell>
          <cell r="D12">
            <v>39605</v>
          </cell>
          <cell r="E12" t="str">
            <v>Курск</v>
          </cell>
        </row>
        <row r="13">
          <cell r="A13"/>
          <cell r="B13" t="str">
            <v>145/70/115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220.5</v>
          </cell>
          <cell r="B15" t="str">
            <v>Фатеев Михаил/89</v>
          </cell>
          <cell r="C15" t="str">
            <v>Екатеринбург</v>
          </cell>
          <cell r="D15">
            <v>40089</v>
          </cell>
          <cell r="E15" t="str">
            <v>Екатеринбург</v>
          </cell>
        </row>
        <row r="16">
          <cell r="A16">
            <v>150</v>
          </cell>
          <cell r="B16" t="str">
            <v>Фатеев Михаил/89</v>
          </cell>
          <cell r="C16" t="str">
            <v>Екатеринбург</v>
          </cell>
          <cell r="D16">
            <v>40089</v>
          </cell>
          <cell r="E16" t="str">
            <v>Екатеринбург</v>
          </cell>
        </row>
        <row r="17">
          <cell r="A17">
            <v>190</v>
          </cell>
          <cell r="B17" t="str">
            <v>Янушкевич Андрей/84</v>
          </cell>
          <cell r="C17" t="str">
            <v>Мегион</v>
          </cell>
          <cell r="D17">
            <v>39121</v>
          </cell>
          <cell r="E17" t="str">
            <v>Челябинск</v>
          </cell>
        </row>
        <row r="18">
          <cell r="A18">
            <v>550</v>
          </cell>
          <cell r="B18" t="str">
            <v>Фатеев Михаил/89</v>
          </cell>
          <cell r="C18" t="str">
            <v>Екатеринбург</v>
          </cell>
          <cell r="D18">
            <v>40089</v>
          </cell>
          <cell r="E18" t="str">
            <v>Екатеринбург</v>
          </cell>
        </row>
        <row r="19">
          <cell r="A19"/>
          <cell r="B19" t="str">
            <v>210/150/190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247.5</v>
          </cell>
          <cell r="B21" t="str">
            <v>Кадочников Андрей/88</v>
          </cell>
          <cell r="C21" t="str">
            <v>Асбест</v>
          </cell>
          <cell r="D21">
            <v>41132</v>
          </cell>
          <cell r="E21" t="str">
            <v>Кривой Рог</v>
          </cell>
        </row>
        <row r="22">
          <cell r="A22">
            <v>150</v>
          </cell>
          <cell r="B22" t="str">
            <v>Кадочников Андрей/88</v>
          </cell>
          <cell r="C22" t="str">
            <v>Асбест</v>
          </cell>
          <cell r="D22">
            <v>40813</v>
          </cell>
          <cell r="E22" t="str">
            <v>Екатеринбург</v>
          </cell>
        </row>
        <row r="23">
          <cell r="A23">
            <v>235</v>
          </cell>
          <cell r="B23" t="str">
            <v>Кадочников Андрей/88</v>
          </cell>
          <cell r="C23" t="str">
            <v>Асбест</v>
          </cell>
          <cell r="D23">
            <v>40813</v>
          </cell>
          <cell r="E23" t="str">
            <v>Екатеринбург</v>
          </cell>
        </row>
        <row r="24">
          <cell r="A24">
            <v>620</v>
          </cell>
          <cell r="B24" t="str">
            <v>Кадочников Андрей/88</v>
          </cell>
          <cell r="C24" t="str">
            <v>Асбест</v>
          </cell>
          <cell r="D24">
            <v>40813</v>
          </cell>
          <cell r="E24" t="str">
            <v>Екатеринбург</v>
          </cell>
        </row>
        <row r="25">
          <cell r="A25"/>
          <cell r="B25" t="str">
            <v>235/150/235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325</v>
          </cell>
          <cell r="B27" t="str">
            <v>Карпенко Александр/92</v>
          </cell>
          <cell r="C27" t="str">
            <v>Зверево</v>
          </cell>
          <cell r="D27">
            <v>41566</v>
          </cell>
          <cell r="E27" t="str">
            <v>Краснодар</v>
          </cell>
        </row>
        <row r="28">
          <cell r="A28">
            <v>210</v>
          </cell>
          <cell r="B28" t="str">
            <v>Карпенко Александр/92</v>
          </cell>
          <cell r="C28" t="str">
            <v>Зверево</v>
          </cell>
          <cell r="D28">
            <v>41566</v>
          </cell>
          <cell r="E28" t="str">
            <v>Краснодар</v>
          </cell>
        </row>
        <row r="29">
          <cell r="A29">
            <v>300</v>
          </cell>
          <cell r="B29" t="str">
            <v>Карпенко Александр/92</v>
          </cell>
          <cell r="C29" t="str">
            <v>Зверево</v>
          </cell>
          <cell r="D29">
            <v>41566</v>
          </cell>
          <cell r="E29" t="str">
            <v>Краснодар</v>
          </cell>
        </row>
        <row r="30">
          <cell r="A30">
            <v>835</v>
          </cell>
          <cell r="B30" t="str">
            <v>Карпенко Александр/92</v>
          </cell>
          <cell r="C30" t="str">
            <v>Зверево</v>
          </cell>
          <cell r="D30">
            <v>41566</v>
          </cell>
          <cell r="E30" t="str">
            <v>Краснодар</v>
          </cell>
        </row>
        <row r="31">
          <cell r="A31"/>
          <cell r="B31" t="str">
            <v>325/210/300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292.5</v>
          </cell>
          <cell r="B33" t="str">
            <v>Кумсков Стас/89</v>
          </cell>
          <cell r="C33" t="str">
            <v>Волгоград</v>
          </cell>
          <cell r="D33">
            <v>40255</v>
          </cell>
          <cell r="E33" t="str">
            <v>Курск</v>
          </cell>
        </row>
        <row r="34">
          <cell r="A34">
            <v>190</v>
          </cell>
          <cell r="B34" t="str">
            <v>Куванов Владимир/89</v>
          </cell>
          <cell r="C34" t="str">
            <v>Вологда</v>
          </cell>
          <cell r="D34">
            <v>41066</v>
          </cell>
          <cell r="E34" t="str">
            <v>Москва</v>
          </cell>
        </row>
        <row r="35">
          <cell r="A35">
            <v>280</v>
          </cell>
          <cell r="B35" t="str">
            <v>Хурамшин Алик/90</v>
          </cell>
          <cell r="C35" t="str">
            <v>Уфа</v>
          </cell>
          <cell r="D35">
            <v>40640</v>
          </cell>
          <cell r="E35" t="str">
            <v>Челябинск</v>
          </cell>
        </row>
        <row r="36">
          <cell r="A36">
            <v>735</v>
          </cell>
          <cell r="B36" t="str">
            <v>Кумсков Стас/89</v>
          </cell>
          <cell r="C36" t="str">
            <v>Волгоград</v>
          </cell>
          <cell r="D36">
            <v>40255</v>
          </cell>
          <cell r="E36" t="str">
            <v>Курск</v>
          </cell>
        </row>
        <row r="37">
          <cell r="A37"/>
          <cell r="B37" t="str">
            <v>292,5/167,5/275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285</v>
          </cell>
          <cell r="B39" t="str">
            <v>Шарифов Игорь/91</v>
          </cell>
          <cell r="C39" t="str">
            <v>Ишим</v>
          </cell>
          <cell r="D39">
            <v>40873</v>
          </cell>
          <cell r="E39" t="str">
            <v>Новосибирск</v>
          </cell>
        </row>
        <row r="40">
          <cell r="A40">
            <v>200</v>
          </cell>
          <cell r="B40" t="str">
            <v>Пивоваров Евгений/88</v>
          </cell>
          <cell r="C40" t="str">
            <v>Нальчик</v>
          </cell>
          <cell r="D40">
            <v>41066</v>
          </cell>
          <cell r="E40" t="str">
            <v>Москва</v>
          </cell>
        </row>
        <row r="41">
          <cell r="A41">
            <v>265</v>
          </cell>
          <cell r="B41" t="str">
            <v>Гречкин Евгений/92</v>
          </cell>
          <cell r="C41" t="str">
            <v>Курск</v>
          </cell>
          <cell r="D41">
            <v>41618</v>
          </cell>
          <cell r="E41" t="str">
            <v>Курск</v>
          </cell>
        </row>
        <row r="42">
          <cell r="A42">
            <v>705</v>
          </cell>
          <cell r="B42" t="str">
            <v>Пивоваров Евгений/88</v>
          </cell>
          <cell r="C42" t="str">
            <v>Нальчик</v>
          </cell>
          <cell r="D42">
            <v>41066</v>
          </cell>
          <cell r="E42" t="str">
            <v>Москва</v>
          </cell>
        </row>
        <row r="43">
          <cell r="A43"/>
          <cell r="B43" t="str">
            <v>255/200/250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320</v>
          </cell>
          <cell r="B45" t="str">
            <v>Мирошниченко Игорь/88</v>
          </cell>
          <cell r="C45" t="str">
            <v>Москва</v>
          </cell>
          <cell r="D45">
            <v>41202</v>
          </cell>
          <cell r="E45" t="str">
            <v>Краснодар</v>
          </cell>
        </row>
        <row r="46">
          <cell r="A46">
            <v>220</v>
          </cell>
          <cell r="B46" t="str">
            <v>Мирошниченко Игорь/88</v>
          </cell>
          <cell r="C46" t="str">
            <v>Москва</v>
          </cell>
          <cell r="D46">
            <v>41139</v>
          </cell>
          <cell r="E46" t="str">
            <v>Новосибирск</v>
          </cell>
        </row>
        <row r="47">
          <cell r="A47">
            <v>285</v>
          </cell>
          <cell r="B47" t="str">
            <v>Мирошниченко Игорь/88</v>
          </cell>
          <cell r="C47" t="str">
            <v>Москва</v>
          </cell>
          <cell r="D47">
            <v>41202</v>
          </cell>
          <cell r="E47" t="str">
            <v>Краснодар</v>
          </cell>
        </row>
        <row r="48">
          <cell r="A48">
            <v>805</v>
          </cell>
          <cell r="B48" t="str">
            <v>Мирошниченко Игорь/88</v>
          </cell>
          <cell r="C48" t="str">
            <v>Москва</v>
          </cell>
          <cell r="D48">
            <v>41139</v>
          </cell>
          <cell r="E48" t="str">
            <v>Новосибирск</v>
          </cell>
        </row>
        <row r="49">
          <cell r="A49"/>
          <cell r="B49" t="str">
            <v>305/220/280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255</v>
          </cell>
          <cell r="B51" t="str">
            <v>Сулейманов Рушан/90</v>
          </cell>
          <cell r="C51" t="str">
            <v>Красноармейск</v>
          </cell>
          <cell r="D51">
            <v>41017</v>
          </cell>
          <cell r="E51" t="str">
            <v>Ростов</v>
          </cell>
        </row>
        <row r="52">
          <cell r="A52">
            <v>180</v>
          </cell>
          <cell r="B52" t="str">
            <v>Сулейманов Рушан/90</v>
          </cell>
          <cell r="C52" t="str">
            <v>Красноармейск</v>
          </cell>
          <cell r="D52">
            <v>41017</v>
          </cell>
          <cell r="E52" t="str">
            <v>Ростов</v>
          </cell>
        </row>
        <row r="53">
          <cell r="A53">
            <v>255</v>
          </cell>
          <cell r="B53" t="str">
            <v>Гостинин Иван/87</v>
          </cell>
          <cell r="C53" t="str">
            <v>Екатеринбург</v>
          </cell>
          <cell r="D53">
            <v>40452</v>
          </cell>
          <cell r="E53" t="str">
            <v>Екатеринбург</v>
          </cell>
        </row>
        <row r="54">
          <cell r="A54">
            <v>667.5</v>
          </cell>
          <cell r="B54" t="str">
            <v>Гостинин Иван/87</v>
          </cell>
          <cell r="C54" t="str">
            <v>Екатеринбург</v>
          </cell>
          <cell r="D54">
            <v>40452</v>
          </cell>
          <cell r="E54" t="str">
            <v>Екатеринбург</v>
          </cell>
        </row>
        <row r="55">
          <cell r="A55"/>
          <cell r="B55" t="str">
            <v>240/172,5/255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4">
        <row r="1">
          <cell r="B1" t="str">
            <v>МУЖЧИНЫ - САБМАСТЕРС  (33 - 39)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180</v>
          </cell>
          <cell r="B9" t="str">
            <v>Артемьев Игорь/71</v>
          </cell>
          <cell r="C9" t="str">
            <v>Глазов</v>
          </cell>
          <cell r="D9">
            <v>39121</v>
          </cell>
          <cell r="E9" t="str">
            <v>Челябинск</v>
          </cell>
        </row>
        <row r="10">
          <cell r="A10">
            <v>132.5</v>
          </cell>
          <cell r="B10" t="str">
            <v>АртемьевИгорь/71</v>
          </cell>
          <cell r="C10" t="str">
            <v>Глазов</v>
          </cell>
          <cell r="D10">
            <v>39121</v>
          </cell>
          <cell r="E10" t="str">
            <v>Хельсинки</v>
          </cell>
        </row>
        <row r="11">
          <cell r="A11">
            <v>177.5</v>
          </cell>
          <cell r="B11" t="str">
            <v>Артемьев Игорь/71</v>
          </cell>
          <cell r="C11" t="str">
            <v>Глазов</v>
          </cell>
          <cell r="D11">
            <v>39121</v>
          </cell>
          <cell r="E11" t="str">
            <v>Челябинск</v>
          </cell>
        </row>
        <row r="12">
          <cell r="A12">
            <v>490</v>
          </cell>
          <cell r="B12" t="str">
            <v>Артемьев Игорь/71</v>
          </cell>
          <cell r="C12" t="str">
            <v>Глазов</v>
          </cell>
          <cell r="D12">
            <v>39121</v>
          </cell>
          <cell r="E12" t="str">
            <v>Челябинск</v>
          </cell>
        </row>
        <row r="13">
          <cell r="A13"/>
          <cell r="B13" t="str">
            <v>202,5/150/180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200</v>
          </cell>
          <cell r="B15" t="str">
            <v>Любаев Игорь/79</v>
          </cell>
          <cell r="C15" t="str">
            <v>Ростов-на-Дону</v>
          </cell>
          <cell r="D15">
            <v>41202</v>
          </cell>
          <cell r="E15" t="str">
            <v>Краснодар</v>
          </cell>
        </row>
        <row r="16">
          <cell r="A16">
            <v>126</v>
          </cell>
          <cell r="B16" t="str">
            <v>Любаев Игорь/79</v>
          </cell>
          <cell r="C16" t="str">
            <v>Ростов-на-Дону</v>
          </cell>
          <cell r="D16">
            <v>41202</v>
          </cell>
          <cell r="E16" t="str">
            <v>Краснодар</v>
          </cell>
        </row>
        <row r="17">
          <cell r="A17">
            <v>206.5</v>
          </cell>
          <cell r="B17" t="str">
            <v>Любаев Игорь/79</v>
          </cell>
          <cell r="C17" t="str">
            <v>Ростов-на-Дону</v>
          </cell>
          <cell r="D17">
            <v>41202</v>
          </cell>
          <cell r="E17" t="str">
            <v>Краснодар</v>
          </cell>
        </row>
        <row r="18">
          <cell r="A18">
            <v>527.5</v>
          </cell>
          <cell r="B18" t="str">
            <v>Любаев Игорь/79</v>
          </cell>
          <cell r="C18" t="str">
            <v>Ростов-на-Дону</v>
          </cell>
          <cell r="D18">
            <v>41202</v>
          </cell>
          <cell r="E18" t="str">
            <v>Краснодар</v>
          </cell>
        </row>
        <row r="19">
          <cell r="A19"/>
          <cell r="B19" t="str">
            <v>200/126/202,5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240</v>
          </cell>
          <cell r="B21" t="str">
            <v>Любаев Игорь/79</v>
          </cell>
          <cell r="C21" t="str">
            <v>Ростов-на-Дону</v>
          </cell>
          <cell r="D21">
            <v>41566</v>
          </cell>
          <cell r="E21" t="str">
            <v>Краснодар</v>
          </cell>
        </row>
        <row r="22">
          <cell r="A22">
            <v>130</v>
          </cell>
          <cell r="B22" t="str">
            <v>Любаев Игорь/79</v>
          </cell>
          <cell r="C22" t="str">
            <v>Ростов-на-Дону</v>
          </cell>
          <cell r="D22">
            <v>41566</v>
          </cell>
          <cell r="E22" t="str">
            <v>Краснодар</v>
          </cell>
        </row>
        <row r="23">
          <cell r="A23">
            <v>235</v>
          </cell>
          <cell r="B23" t="str">
            <v>Любаев Игорь/79</v>
          </cell>
          <cell r="C23" t="str">
            <v>Ростов-на-Дону</v>
          </cell>
          <cell r="D23" t="str">
            <v>22.08.2014</v>
          </cell>
          <cell r="E23" t="str">
            <v>Москва</v>
          </cell>
        </row>
        <row r="24">
          <cell r="A24">
            <v>605</v>
          </cell>
          <cell r="B24" t="str">
            <v>Любаев Игорь/79</v>
          </cell>
          <cell r="C24" t="str">
            <v>Ростов-на-Дону</v>
          </cell>
          <cell r="D24" t="str">
            <v>22.08.2014</v>
          </cell>
          <cell r="E24" t="str">
            <v>Москва</v>
          </cell>
        </row>
        <row r="25">
          <cell r="A25"/>
          <cell r="B25" t="str">
            <v>240/130/235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220</v>
          </cell>
          <cell r="B27" t="str">
            <v>Лапынин Владимир/70</v>
          </cell>
          <cell r="C27"/>
          <cell r="D27">
            <v>39612</v>
          </cell>
          <cell r="E27" t="str">
            <v>Трнава</v>
          </cell>
        </row>
        <row r="28">
          <cell r="A28">
            <v>185</v>
          </cell>
          <cell r="B28" t="str">
            <v>Лапынин Владимир/70</v>
          </cell>
          <cell r="C28"/>
          <cell r="D28">
            <v>39612</v>
          </cell>
          <cell r="E28" t="str">
            <v>Трнава</v>
          </cell>
        </row>
        <row r="29">
          <cell r="A29">
            <v>245</v>
          </cell>
          <cell r="B29" t="str">
            <v>Лапынин Владимир/70</v>
          </cell>
          <cell r="C29"/>
          <cell r="D29">
            <v>39612</v>
          </cell>
          <cell r="E29" t="str">
            <v>Трнава</v>
          </cell>
        </row>
        <row r="30">
          <cell r="A30">
            <v>650</v>
          </cell>
          <cell r="B30" t="str">
            <v>Лапынин Владимир/70</v>
          </cell>
          <cell r="C30"/>
          <cell r="D30">
            <v>39612</v>
          </cell>
          <cell r="E30" t="str">
            <v>Трнава</v>
          </cell>
        </row>
        <row r="31">
          <cell r="A31"/>
          <cell r="B31" t="str">
            <v>220/185/245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327.5</v>
          </cell>
          <cell r="B33" t="str">
            <v>Сафонов Алексей/86</v>
          </cell>
          <cell r="C33" t="str">
            <v>Екатеринбург</v>
          </cell>
          <cell r="D33">
            <v>40255</v>
          </cell>
          <cell r="E33" t="str">
            <v>Курск</v>
          </cell>
        </row>
        <row r="34">
          <cell r="A34">
            <v>160</v>
          </cell>
          <cell r="B34" t="str">
            <v>Сафонов Алексей/86</v>
          </cell>
          <cell r="C34" t="str">
            <v>Екатеринбург</v>
          </cell>
          <cell r="D34">
            <v>40255</v>
          </cell>
          <cell r="E34" t="str">
            <v>Курск</v>
          </cell>
        </row>
        <row r="35">
          <cell r="A35">
            <v>280</v>
          </cell>
          <cell r="B35" t="str">
            <v>Мочалов Андрей/74</v>
          </cell>
          <cell r="C35" t="str">
            <v>Кострома</v>
          </cell>
          <cell r="D35">
            <v>39309</v>
          </cell>
          <cell r="E35" t="str">
            <v>Курск</v>
          </cell>
        </row>
        <row r="36">
          <cell r="A36">
            <v>740</v>
          </cell>
          <cell r="B36" t="str">
            <v>Мочалов Андрей/74</v>
          </cell>
          <cell r="C36" t="str">
            <v>Кострома</v>
          </cell>
          <cell r="D36">
            <v>39309</v>
          </cell>
          <cell r="E36" t="str">
            <v>Курск</v>
          </cell>
        </row>
        <row r="37">
          <cell r="A37"/>
          <cell r="B37" t="str">
            <v>305/155/280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355.5</v>
          </cell>
          <cell r="B39" t="str">
            <v>Умеренков Игорь</v>
          </cell>
          <cell r="C39" t="str">
            <v>Курск</v>
          </cell>
          <cell r="D39">
            <v>41618</v>
          </cell>
          <cell r="E39" t="str">
            <v>Курск</v>
          </cell>
        </row>
        <row r="40">
          <cell r="A40">
            <v>192.5</v>
          </cell>
          <cell r="B40" t="str">
            <v>Умеренков Игорь</v>
          </cell>
          <cell r="C40" t="str">
            <v>Курск</v>
          </cell>
          <cell r="D40">
            <v>41618</v>
          </cell>
          <cell r="E40" t="str">
            <v>Курск</v>
          </cell>
        </row>
        <row r="41">
          <cell r="A41">
            <v>315</v>
          </cell>
          <cell r="B41" t="str">
            <v>Сизов Андрей/68</v>
          </cell>
          <cell r="C41" t="str">
            <v>Горячий Ключ</v>
          </cell>
          <cell r="D41">
            <v>38858</v>
          </cell>
          <cell r="E41" t="str">
            <v>Жилина</v>
          </cell>
        </row>
        <row r="42">
          <cell r="A42">
            <v>840</v>
          </cell>
          <cell r="B42" t="str">
            <v>Умеренков Игорь</v>
          </cell>
          <cell r="C42" t="str">
            <v>Курск</v>
          </cell>
          <cell r="D42">
            <v>41618</v>
          </cell>
          <cell r="E42" t="str">
            <v>Курск</v>
          </cell>
        </row>
        <row r="43">
          <cell r="A43"/>
          <cell r="B43" t="str">
            <v>343/192,5/305,5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280</v>
          </cell>
          <cell r="B45" t="str">
            <v>Исаков Алексей/72</v>
          </cell>
          <cell r="C45" t="str">
            <v>Новосибирск</v>
          </cell>
          <cell r="D45">
            <v>39527</v>
          </cell>
          <cell r="E45" t="str">
            <v>Ростов-на-Дону</v>
          </cell>
        </row>
        <row r="46">
          <cell r="A46">
            <v>175</v>
          </cell>
          <cell r="B46" t="str">
            <v>Исаков Алексей/72</v>
          </cell>
          <cell r="C46" t="str">
            <v>Новосибирск</v>
          </cell>
          <cell r="D46">
            <v>39527</v>
          </cell>
          <cell r="E46" t="str">
            <v>Ростов-на-Дону</v>
          </cell>
        </row>
        <row r="47">
          <cell r="A47">
            <v>265</v>
          </cell>
          <cell r="B47" t="str">
            <v>Курынов Дмитрий/74</v>
          </cell>
          <cell r="C47" t="str">
            <v>Ивантеевка</v>
          </cell>
          <cell r="D47">
            <v>40408</v>
          </cell>
          <cell r="E47" t="str">
            <v>Москва</v>
          </cell>
        </row>
        <row r="48">
          <cell r="A48">
            <v>695</v>
          </cell>
          <cell r="B48" t="str">
            <v>Исаков Алексей/72</v>
          </cell>
          <cell r="C48" t="str">
            <v>Новосибирск</v>
          </cell>
          <cell r="D48">
            <v>39527</v>
          </cell>
          <cell r="E48" t="str">
            <v>Ростов-на-Дону</v>
          </cell>
        </row>
        <row r="49">
          <cell r="A49"/>
          <cell r="B49" t="str">
            <v>280/175/240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300</v>
          </cell>
          <cell r="B51" t="str">
            <v>Куминов Михаил/71</v>
          </cell>
          <cell r="C51" t="str">
            <v>Сасово</v>
          </cell>
          <cell r="D51">
            <v>39432</v>
          </cell>
          <cell r="E51" t="str">
            <v>Пушкино</v>
          </cell>
        </row>
        <row r="52">
          <cell r="A52">
            <v>277.5</v>
          </cell>
          <cell r="B52" t="str">
            <v>Полетаев Владимир/72</v>
          </cell>
          <cell r="C52" t="str">
            <v>Люберцы</v>
          </cell>
          <cell r="D52">
            <v>39605</v>
          </cell>
          <cell r="E52" t="str">
            <v>Курск</v>
          </cell>
        </row>
        <row r="53">
          <cell r="A53">
            <v>310</v>
          </cell>
          <cell r="B53" t="str">
            <v>Мазанов Сергей/75</v>
          </cell>
          <cell r="C53" t="str">
            <v>Находка</v>
          </cell>
          <cell r="D53">
            <v>40767</v>
          </cell>
          <cell r="E53" t="str">
            <v>Курск</v>
          </cell>
        </row>
        <row r="54">
          <cell r="A54">
            <v>810</v>
          </cell>
          <cell r="B54" t="str">
            <v>Мазанов Сергей/75</v>
          </cell>
          <cell r="C54" t="str">
            <v>Находка</v>
          </cell>
          <cell r="D54">
            <v>40767</v>
          </cell>
          <cell r="E54" t="str">
            <v>Курск</v>
          </cell>
        </row>
        <row r="55">
          <cell r="A55"/>
          <cell r="B55" t="str">
            <v>300/200/310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Щеглов Павел/78</v>
          </cell>
          <cell r="C57" t="str">
            <v>Пенза</v>
          </cell>
          <cell r="D57">
            <v>41566</v>
          </cell>
          <cell r="E57" t="str">
            <v>Краснодар</v>
          </cell>
        </row>
        <row r="58">
          <cell r="A58">
            <v>235</v>
          </cell>
          <cell r="B58" t="str">
            <v>Щеглов Павел/78</v>
          </cell>
          <cell r="C58" t="str">
            <v>Пенза</v>
          </cell>
          <cell r="D58">
            <v>41217</v>
          </cell>
          <cell r="E58" t="str">
            <v>Волгоград</v>
          </cell>
        </row>
        <row r="59">
          <cell r="A59">
            <v>270</v>
          </cell>
          <cell r="B59" t="str">
            <v>Дмитриев Алексей/77</v>
          </cell>
          <cell r="C59" t="str">
            <v>Волжский</v>
          </cell>
          <cell r="D59">
            <v>41066</v>
          </cell>
          <cell r="E59" t="str">
            <v>Москва</v>
          </cell>
        </row>
        <row r="60">
          <cell r="A60">
            <v>852.5</v>
          </cell>
          <cell r="B60" t="str">
            <v>Щеглов Павел/78</v>
          </cell>
          <cell r="C60" t="str">
            <v>Пенза</v>
          </cell>
          <cell r="D60">
            <v>41566</v>
          </cell>
          <cell r="E60" t="str">
            <v>Краснодар</v>
          </cell>
        </row>
        <row r="61">
          <cell r="A61"/>
          <cell r="B61" t="str">
            <v>360/232,5/250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412.5</v>
          </cell>
          <cell r="B63" t="str">
            <v>Сущак Владимир/72</v>
          </cell>
          <cell r="C63" t="str">
            <v>Старая Купавна</v>
          </cell>
          <cell r="D63">
            <v>39309</v>
          </cell>
          <cell r="E63" t="str">
            <v>Курск</v>
          </cell>
        </row>
        <row r="64">
          <cell r="A64">
            <v>270</v>
          </cell>
          <cell r="B64" t="str">
            <v>Сущак Владимир/72</v>
          </cell>
          <cell r="C64" t="str">
            <v>Старая Купавна</v>
          </cell>
          <cell r="D64">
            <v>39309</v>
          </cell>
          <cell r="E64" t="str">
            <v>Курск</v>
          </cell>
        </row>
        <row r="65">
          <cell r="A65">
            <v>320</v>
          </cell>
          <cell r="B65" t="str">
            <v>Сущак Владимир/72</v>
          </cell>
          <cell r="C65" t="str">
            <v>Старая Купавна</v>
          </cell>
          <cell r="D65">
            <v>39309</v>
          </cell>
          <cell r="E65" t="str">
            <v>Курск</v>
          </cell>
        </row>
        <row r="66">
          <cell r="A66">
            <v>1002.5</v>
          </cell>
          <cell r="B66" t="str">
            <v>Сущак Владимир/72</v>
          </cell>
          <cell r="C66" t="str">
            <v>Старая Купавна</v>
          </cell>
          <cell r="D66">
            <v>39309</v>
          </cell>
          <cell r="E66" t="str">
            <v>Курск</v>
          </cell>
        </row>
        <row r="67">
          <cell r="A67"/>
          <cell r="B67" t="str">
            <v>412.5/270/320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365</v>
          </cell>
          <cell r="B69" t="str">
            <v>Поляков Роман/75</v>
          </cell>
          <cell r="C69" t="str">
            <v>Дальнегорск</v>
          </cell>
          <cell r="D69">
            <v>39663</v>
          </cell>
          <cell r="E69" t="str">
            <v>Чикаго</v>
          </cell>
        </row>
        <row r="70">
          <cell r="A70">
            <v>260</v>
          </cell>
          <cell r="B70" t="str">
            <v>Поляков Роман/75</v>
          </cell>
          <cell r="C70" t="str">
            <v>Дальнегорск</v>
          </cell>
          <cell r="D70">
            <v>39663</v>
          </cell>
          <cell r="E70" t="str">
            <v>Чикаго</v>
          </cell>
        </row>
        <row r="71">
          <cell r="A71">
            <v>280</v>
          </cell>
          <cell r="B71" t="str">
            <v>Поляков Роман/75</v>
          </cell>
          <cell r="C71" t="str">
            <v>Дальнегорск</v>
          </cell>
          <cell r="D71">
            <v>39612</v>
          </cell>
          <cell r="E71" t="str">
            <v>Трнава</v>
          </cell>
        </row>
        <row r="72">
          <cell r="A72">
            <v>900</v>
          </cell>
          <cell r="B72" t="str">
            <v>Поляков Роман/75</v>
          </cell>
          <cell r="C72" t="str">
            <v>Дальнегорск</v>
          </cell>
          <cell r="D72">
            <v>39663</v>
          </cell>
          <cell r="E72" t="str">
            <v>Чикаго</v>
          </cell>
        </row>
        <row r="73">
          <cell r="A73"/>
          <cell r="B73" t="str">
            <v>365/260/280</v>
          </cell>
          <cell r="C73"/>
          <cell r="D73"/>
          <cell r="E73"/>
        </row>
      </sheetData>
      <sheetData sheetId="15">
        <row r="1">
          <cell r="B1" t="str">
            <v>МУЖЧИНЫ - МАСТЕРЗ  (40 - 44)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180</v>
          </cell>
          <cell r="B27" t="str">
            <v>Лапынин Владимир/70</v>
          </cell>
          <cell r="C27" t="str">
            <v>Дальнегорск</v>
          </cell>
          <cell r="D27" t="str">
            <v>22.08.2014</v>
          </cell>
          <cell r="E27" t="str">
            <v>Москва</v>
          </cell>
        </row>
        <row r="28">
          <cell r="A28">
            <v>150</v>
          </cell>
          <cell r="B28" t="str">
            <v>Лапынин Владимир/70</v>
          </cell>
          <cell r="C28" t="str">
            <v>Дальнегорск</v>
          </cell>
          <cell r="D28" t="str">
            <v>22.08.2014</v>
          </cell>
          <cell r="E28" t="str">
            <v>Москва</v>
          </cell>
        </row>
        <row r="29">
          <cell r="A29">
            <v>200</v>
          </cell>
          <cell r="B29" t="str">
            <v>Лапынин Владимир/70</v>
          </cell>
          <cell r="C29" t="str">
            <v>Дальнегорск</v>
          </cell>
          <cell r="D29" t="str">
            <v>22.08.2014</v>
          </cell>
          <cell r="E29" t="str">
            <v>Москва</v>
          </cell>
        </row>
        <row r="30">
          <cell r="A30">
            <v>530</v>
          </cell>
          <cell r="B30" t="str">
            <v>Лапынин Владимир/70</v>
          </cell>
          <cell r="C30" t="str">
            <v>Дальнегорск</v>
          </cell>
          <cell r="D30" t="str">
            <v>22.08.2014</v>
          </cell>
          <cell r="E30" t="str">
            <v>Москва</v>
          </cell>
        </row>
        <row r="31">
          <cell r="A31"/>
          <cell r="B31" t="str">
            <v>180/150/200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265</v>
          </cell>
          <cell r="B33" t="str">
            <v>Жариков Алексей/71</v>
          </cell>
          <cell r="C33" t="str">
            <v>Балашов</v>
          </cell>
          <cell r="D33">
            <v>40640</v>
          </cell>
          <cell r="E33" t="str">
            <v>Челябинск</v>
          </cell>
        </row>
        <row r="34">
          <cell r="A34">
            <v>170</v>
          </cell>
          <cell r="B34" t="str">
            <v>Жариков Алексей/71</v>
          </cell>
          <cell r="C34" t="str">
            <v>Балашов</v>
          </cell>
          <cell r="D34">
            <v>40640</v>
          </cell>
          <cell r="E34" t="str">
            <v>Челябинск</v>
          </cell>
        </row>
        <row r="35">
          <cell r="A35">
            <v>250</v>
          </cell>
          <cell r="B35" t="str">
            <v>Уразов Владимир/67</v>
          </cell>
          <cell r="C35" t="str">
            <v>Буй</v>
          </cell>
          <cell r="D35">
            <v>40689</v>
          </cell>
          <cell r="E35" t="str">
            <v>Хотьково</v>
          </cell>
        </row>
        <row r="36">
          <cell r="A36">
            <v>675</v>
          </cell>
          <cell r="B36" t="str">
            <v>Жариков Алексей/71</v>
          </cell>
          <cell r="C36" t="str">
            <v>Балашов</v>
          </cell>
          <cell r="D36">
            <v>40640</v>
          </cell>
          <cell r="E36" t="str">
            <v>Челябинск</v>
          </cell>
        </row>
        <row r="37">
          <cell r="A37"/>
          <cell r="B37" t="str">
            <v>265/170/240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Глушков Сергей/69</v>
          </cell>
          <cell r="C39" t="str">
            <v>Новосибирск</v>
          </cell>
          <cell r="D39">
            <v>40873</v>
          </cell>
          <cell r="E39" t="str">
            <v>Новосибирск</v>
          </cell>
        </row>
        <row r="40">
          <cell r="A40">
            <v>175</v>
          </cell>
          <cell r="B40" t="str">
            <v>Свобода Евгений/72</v>
          </cell>
          <cell r="C40" t="str">
            <v>Улан-Уде</v>
          </cell>
          <cell r="D40">
            <v>41139</v>
          </cell>
          <cell r="E40" t="str">
            <v>Новосибирск</v>
          </cell>
        </row>
        <row r="41">
          <cell r="A41">
            <v>240</v>
          </cell>
          <cell r="B41" t="str">
            <v>Глушков Сергей/69</v>
          </cell>
          <cell r="C41" t="str">
            <v>Новосибирск</v>
          </cell>
          <cell r="D41">
            <v>40873</v>
          </cell>
          <cell r="E41" t="str">
            <v>Новосибирск</v>
          </cell>
        </row>
        <row r="42">
          <cell r="A42">
            <v>667.5</v>
          </cell>
          <cell r="B42" t="str">
            <v>Глушков Сергей/69</v>
          </cell>
          <cell r="C42" t="str">
            <v>Новосибирск</v>
          </cell>
          <cell r="D42">
            <v>40873</v>
          </cell>
          <cell r="E42" t="str">
            <v>Новосибирск</v>
          </cell>
        </row>
        <row r="43">
          <cell r="A43"/>
          <cell r="B43" t="str">
            <v>260/167,5/240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330</v>
          </cell>
          <cell r="B45" t="str">
            <v>Чуев Александр/66</v>
          </cell>
          <cell r="C45" t="str">
            <v>Асбест</v>
          </cell>
          <cell r="D45">
            <v>40452</v>
          </cell>
          <cell r="E45" t="str">
            <v>Екатеринбург</v>
          </cell>
        </row>
        <row r="46">
          <cell r="A46">
            <v>202.5</v>
          </cell>
          <cell r="B46" t="str">
            <v>Игнатьев Валерий/69</v>
          </cell>
          <cell r="C46" t="str">
            <v>Снежинск</v>
          </cell>
          <cell r="D46">
            <v>40813</v>
          </cell>
          <cell r="E46" t="str">
            <v>Екатеринбург</v>
          </cell>
        </row>
        <row r="47">
          <cell r="A47">
            <v>300</v>
          </cell>
          <cell r="B47" t="str">
            <v>Чуев Александр/66</v>
          </cell>
          <cell r="C47" t="str">
            <v>Асбест</v>
          </cell>
          <cell r="D47">
            <v>40452</v>
          </cell>
          <cell r="E47" t="str">
            <v>Екатеринбург</v>
          </cell>
        </row>
        <row r="48">
          <cell r="A48">
            <v>830</v>
          </cell>
          <cell r="B48" t="str">
            <v>Чуев Александр/66</v>
          </cell>
          <cell r="C48" t="str">
            <v>Асбест</v>
          </cell>
          <cell r="D48">
            <v>40452</v>
          </cell>
          <cell r="E48" t="str">
            <v>Екатеринбург</v>
          </cell>
        </row>
        <row r="49">
          <cell r="A49"/>
          <cell r="B49" t="str">
            <v>330/200/300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285</v>
          </cell>
          <cell r="B51" t="str">
            <v>Писаченко Олег/65</v>
          </cell>
          <cell r="C51" t="str">
            <v>Екатеринбург</v>
          </cell>
          <cell r="D51">
            <v>40452</v>
          </cell>
          <cell r="E51" t="str">
            <v>Екатеринбург</v>
          </cell>
        </row>
        <row r="52">
          <cell r="A52">
            <v>190</v>
          </cell>
          <cell r="B52" t="str">
            <v>Писаченко Олег/65</v>
          </cell>
          <cell r="C52" t="str">
            <v>Екатеринбург</v>
          </cell>
          <cell r="D52">
            <v>40452</v>
          </cell>
          <cell r="E52" t="str">
            <v>Екатеринбург</v>
          </cell>
        </row>
        <row r="53">
          <cell r="A53">
            <v>245</v>
          </cell>
          <cell r="B53" t="str">
            <v>Писаченко Олег/65</v>
          </cell>
          <cell r="C53" t="str">
            <v>Екатеринбург</v>
          </cell>
          <cell r="D53">
            <v>40452</v>
          </cell>
          <cell r="E53" t="str">
            <v>Екатеринбург</v>
          </cell>
        </row>
        <row r="54">
          <cell r="A54">
            <v>720</v>
          </cell>
          <cell r="B54" t="str">
            <v>Писаченко Олег/65</v>
          </cell>
          <cell r="C54" t="str">
            <v>Екатеринбург</v>
          </cell>
          <cell r="D54">
            <v>40452</v>
          </cell>
          <cell r="E54" t="str">
            <v>Екатеринбург</v>
          </cell>
        </row>
        <row r="55">
          <cell r="A55"/>
          <cell r="B55" t="str">
            <v>285/190/245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6">
        <row r="1">
          <cell r="B1" t="str">
            <v>МУЖЧИНЫ - МАСТЕРЗ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210</v>
          </cell>
          <cell r="B33" t="str">
            <v>Бояршинов Владимир/61</v>
          </cell>
          <cell r="C33" t="str">
            <v>Пермь</v>
          </cell>
          <cell r="D33">
            <v>39872</v>
          </cell>
          <cell r="E33" t="str">
            <v>Челябинск</v>
          </cell>
        </row>
        <row r="34">
          <cell r="A34">
            <v>140</v>
          </cell>
          <cell r="B34" t="str">
            <v>Бояршинов Владимир/61</v>
          </cell>
          <cell r="C34" t="str">
            <v>Пермь</v>
          </cell>
          <cell r="D34">
            <v>39872</v>
          </cell>
          <cell r="E34" t="str">
            <v>Челябинск</v>
          </cell>
        </row>
        <row r="35">
          <cell r="A35">
            <v>265</v>
          </cell>
          <cell r="B35" t="str">
            <v>Бояршинов Владимир/61</v>
          </cell>
          <cell r="C35" t="str">
            <v>Пермь</v>
          </cell>
          <cell r="D35">
            <v>39872</v>
          </cell>
          <cell r="E35" t="str">
            <v>Челябинск</v>
          </cell>
        </row>
        <row r="36">
          <cell r="A36">
            <v>615</v>
          </cell>
          <cell r="B36" t="str">
            <v>Бояршинов Владимир/61</v>
          </cell>
          <cell r="C36" t="str">
            <v>Пермь</v>
          </cell>
          <cell r="D36">
            <v>39872</v>
          </cell>
          <cell r="E36" t="str">
            <v>Челябинск</v>
          </cell>
        </row>
        <row r="37">
          <cell r="A37"/>
          <cell r="B37" t="str">
            <v>210/140/265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200</v>
          </cell>
          <cell r="B39" t="str">
            <v>Глухов Максим/60</v>
          </cell>
          <cell r="C39"/>
          <cell r="D39">
            <v>39309</v>
          </cell>
          <cell r="E39" t="str">
            <v>Курск</v>
          </cell>
        </row>
        <row r="40">
          <cell r="A40">
            <v>95</v>
          </cell>
          <cell r="B40" t="str">
            <v>Глухов Максим/60</v>
          </cell>
          <cell r="C40"/>
          <cell r="D40">
            <v>39309</v>
          </cell>
          <cell r="E40" t="str">
            <v>Курск</v>
          </cell>
        </row>
        <row r="41">
          <cell r="A41">
            <v>210</v>
          </cell>
          <cell r="B41" t="str">
            <v>Глухов Максим/60</v>
          </cell>
          <cell r="C41"/>
          <cell r="D41">
            <v>39309</v>
          </cell>
          <cell r="E41" t="str">
            <v>Курск</v>
          </cell>
        </row>
        <row r="42">
          <cell r="A42">
            <v>505</v>
          </cell>
          <cell r="B42" t="str">
            <v>Глухов Максим/60</v>
          </cell>
          <cell r="C42"/>
          <cell r="D42">
            <v>39309</v>
          </cell>
          <cell r="E42" t="str">
            <v>Курск</v>
          </cell>
        </row>
        <row r="43">
          <cell r="A43"/>
          <cell r="B43" t="str">
            <v>200/95/210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285</v>
          </cell>
          <cell r="B45" t="str">
            <v>Писаченко Олег/65</v>
          </cell>
          <cell r="C45" t="str">
            <v>Екатеринбург</v>
          </cell>
          <cell r="D45">
            <v>40640</v>
          </cell>
          <cell r="E45" t="str">
            <v>Челябинск</v>
          </cell>
        </row>
        <row r="46">
          <cell r="A46">
            <v>182.5</v>
          </cell>
          <cell r="B46" t="str">
            <v>Писаченко Олег/65</v>
          </cell>
          <cell r="C46" t="str">
            <v>Екатеринбург</v>
          </cell>
          <cell r="D46">
            <v>40640</v>
          </cell>
          <cell r="E46" t="str">
            <v>Челябинск</v>
          </cell>
        </row>
        <row r="47">
          <cell r="A47">
            <v>247.5</v>
          </cell>
          <cell r="B47" t="str">
            <v>Писаченко Олег/65</v>
          </cell>
          <cell r="C47" t="str">
            <v>Екатеринбург</v>
          </cell>
          <cell r="D47">
            <v>40640</v>
          </cell>
          <cell r="E47" t="str">
            <v>Челябинск</v>
          </cell>
        </row>
        <row r="48">
          <cell r="A48">
            <v>715</v>
          </cell>
          <cell r="B48" t="str">
            <v>Писаченко Олег/65</v>
          </cell>
          <cell r="C48" t="str">
            <v>Екатеринбург</v>
          </cell>
          <cell r="D48">
            <v>40640</v>
          </cell>
          <cell r="E48" t="str">
            <v>Челябинск</v>
          </cell>
        </row>
        <row r="49">
          <cell r="A49"/>
          <cell r="B49" t="str">
            <v>285/182,5/247,5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МУЖЧИНЫ - МАСТЕРЗ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B14"/>
          <cell r="C14"/>
          <cell r="D14"/>
          <cell r="E14"/>
        </row>
        <row r="15">
          <cell r="A15">
            <v>60</v>
          </cell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200.5</v>
          </cell>
          <cell r="B21" t="str">
            <v>Алампиев Сергей/57</v>
          </cell>
          <cell r="C21" t="str">
            <v>Шахты</v>
          </cell>
          <cell r="D21">
            <v>41132</v>
          </cell>
          <cell r="E21" t="str">
            <v>Кривой Рог</v>
          </cell>
        </row>
        <row r="22">
          <cell r="A22">
            <v>135</v>
          </cell>
          <cell r="B22" t="str">
            <v>Алампиев Сергей/57</v>
          </cell>
          <cell r="C22" t="str">
            <v>Шахты</v>
          </cell>
          <cell r="D22">
            <v>40255</v>
          </cell>
          <cell r="E22" t="str">
            <v>Курск</v>
          </cell>
        </row>
        <row r="23">
          <cell r="A23">
            <v>220</v>
          </cell>
          <cell r="B23" t="str">
            <v>Алампиев Сергей/57</v>
          </cell>
          <cell r="C23" t="str">
            <v>Шахты</v>
          </cell>
          <cell r="D23">
            <v>40255</v>
          </cell>
          <cell r="E23" t="str">
            <v>Курск</v>
          </cell>
        </row>
        <row r="24">
          <cell r="A24">
            <v>545</v>
          </cell>
          <cell r="B24" t="str">
            <v>Алампиев Сергей/57</v>
          </cell>
          <cell r="C24" t="str">
            <v>Шахты</v>
          </cell>
          <cell r="D24">
            <v>40255</v>
          </cell>
          <cell r="E24" t="str">
            <v>Курск</v>
          </cell>
        </row>
        <row r="25">
          <cell r="A25"/>
          <cell r="B25" t="str">
            <v>190/135/220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180</v>
          </cell>
          <cell r="B27" t="str">
            <v>Алампиев Сергей/57</v>
          </cell>
          <cell r="C27" t="str">
            <v>Шахты</v>
          </cell>
          <cell r="D27">
            <v>39872</v>
          </cell>
          <cell r="E27" t="str">
            <v>Челябинск</v>
          </cell>
        </row>
        <row r="28">
          <cell r="A28">
            <v>120</v>
          </cell>
          <cell r="B28" t="str">
            <v>Алампиев Сергей/57</v>
          </cell>
          <cell r="C28" t="str">
            <v>Шахты</v>
          </cell>
          <cell r="D28">
            <v>39872</v>
          </cell>
          <cell r="E28" t="str">
            <v>Челябинск</v>
          </cell>
        </row>
        <row r="29">
          <cell r="A29">
            <v>210</v>
          </cell>
          <cell r="B29" t="str">
            <v>Алампиев Сергей/57</v>
          </cell>
          <cell r="C29" t="str">
            <v>Шахты</v>
          </cell>
          <cell r="D29">
            <v>39872</v>
          </cell>
          <cell r="E29" t="str">
            <v>Челябинск</v>
          </cell>
        </row>
        <row r="30">
          <cell r="A30">
            <v>510</v>
          </cell>
          <cell r="B30" t="str">
            <v>Алампиев Сергей/57</v>
          </cell>
          <cell r="C30" t="str">
            <v>Шахты</v>
          </cell>
          <cell r="D30">
            <v>39872</v>
          </cell>
          <cell r="E30" t="str">
            <v>Челябинск</v>
          </cell>
        </row>
        <row r="31">
          <cell r="A31"/>
          <cell r="B31" t="str">
            <v>180/120/210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180</v>
          </cell>
          <cell r="B39" t="str">
            <v>Левченко Михаил/60</v>
          </cell>
          <cell r="C39" t="str">
            <v>Кемерово</v>
          </cell>
          <cell r="D39">
            <v>41139</v>
          </cell>
          <cell r="E39" t="str">
            <v>Новосибирск</v>
          </cell>
        </row>
        <row r="40">
          <cell r="A40">
            <v>135</v>
          </cell>
          <cell r="B40" t="str">
            <v>Левченко Михаил/60</v>
          </cell>
          <cell r="C40" t="str">
            <v>Кемерово</v>
          </cell>
          <cell r="D40">
            <v>41139</v>
          </cell>
          <cell r="E40" t="str">
            <v>Новосибирск</v>
          </cell>
        </row>
        <row r="41">
          <cell r="A41">
            <v>200</v>
          </cell>
          <cell r="B41" t="str">
            <v>Левченко Михаил/60</v>
          </cell>
          <cell r="C41" t="str">
            <v>Кемерово</v>
          </cell>
          <cell r="D41">
            <v>41139</v>
          </cell>
          <cell r="E41" t="str">
            <v>Новосибирск</v>
          </cell>
        </row>
        <row r="42">
          <cell r="A42">
            <v>515</v>
          </cell>
          <cell r="B42" t="str">
            <v>Левченко Михаил/60</v>
          </cell>
          <cell r="C42" t="str">
            <v>Кемерово</v>
          </cell>
          <cell r="D42">
            <v>41139</v>
          </cell>
          <cell r="E42" t="str">
            <v>Новосибирск</v>
          </cell>
        </row>
        <row r="43">
          <cell r="A43"/>
          <cell r="B43" t="str">
            <v>180/135/200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235</v>
          </cell>
          <cell r="B45" t="str">
            <v>Кровиков Александр/61</v>
          </cell>
          <cell r="C45" t="str">
            <v>Дзержинск</v>
          </cell>
          <cell r="D45">
            <v>41439</v>
          </cell>
          <cell r="E45" t="str">
            <v>Москва</v>
          </cell>
        </row>
        <row r="46">
          <cell r="A46">
            <v>185</v>
          </cell>
          <cell r="B46" t="str">
            <v>Кровиков Александр/61</v>
          </cell>
          <cell r="C46" t="str">
            <v>Дзержинск</v>
          </cell>
          <cell r="D46" t="str">
            <v>22.08.2014</v>
          </cell>
          <cell r="E46" t="str">
            <v>Москва</v>
          </cell>
        </row>
        <row r="47">
          <cell r="A47">
            <v>280</v>
          </cell>
          <cell r="B47" t="str">
            <v>Кровиков Александр/61</v>
          </cell>
          <cell r="C47" t="str">
            <v>Дзержинск</v>
          </cell>
          <cell r="D47" t="str">
            <v>29.05.2014</v>
          </cell>
          <cell r="E47" t="str">
            <v>Курск</v>
          </cell>
        </row>
        <row r="48">
          <cell r="A48">
            <v>687.5</v>
          </cell>
          <cell r="B48" t="str">
            <v>Кровиков Александр/61</v>
          </cell>
          <cell r="C48" t="str">
            <v>Дзержинск</v>
          </cell>
          <cell r="D48" t="str">
            <v>22.08.2014</v>
          </cell>
          <cell r="E48" t="str">
            <v>Москва</v>
          </cell>
        </row>
        <row r="49">
          <cell r="A49"/>
          <cell r="B49" t="str">
            <v>232.5/185/270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260</v>
          </cell>
          <cell r="B51" t="str">
            <v>Запылихин Андрей/60</v>
          </cell>
          <cell r="C51" t="str">
            <v>Екатеринбург</v>
          </cell>
          <cell r="D51">
            <v>40640</v>
          </cell>
          <cell r="E51" t="str">
            <v>Челябинск</v>
          </cell>
        </row>
        <row r="52">
          <cell r="A52">
            <v>210</v>
          </cell>
          <cell r="B52" t="str">
            <v>Запылихин Андрей/60</v>
          </cell>
          <cell r="C52" t="str">
            <v>Екатеринбург</v>
          </cell>
          <cell r="D52">
            <v>40640</v>
          </cell>
          <cell r="E52" t="str">
            <v>Челябинск</v>
          </cell>
        </row>
        <row r="53">
          <cell r="A53">
            <v>240</v>
          </cell>
          <cell r="B53" t="str">
            <v>Запылихин Андрей/60</v>
          </cell>
          <cell r="C53" t="str">
            <v>Екатеринбург</v>
          </cell>
          <cell r="D53">
            <v>40640</v>
          </cell>
          <cell r="E53" t="str">
            <v>Челябинск</v>
          </cell>
        </row>
        <row r="54">
          <cell r="A54">
            <v>710</v>
          </cell>
          <cell r="B54" t="str">
            <v>Запылихин Андрей/60</v>
          </cell>
          <cell r="C54" t="str">
            <v>Екатеринбург</v>
          </cell>
          <cell r="D54">
            <v>40640</v>
          </cell>
          <cell r="E54" t="str">
            <v>Челябинск</v>
          </cell>
        </row>
        <row r="55">
          <cell r="A55"/>
          <cell r="B55" t="str">
            <v>260/210/240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220</v>
          </cell>
          <cell r="B57" t="str">
            <v>Поливанов Владимир/63</v>
          </cell>
          <cell r="C57" t="str">
            <v>Омск</v>
          </cell>
          <cell r="D57">
            <v>41368</v>
          </cell>
          <cell r="E57" t="str">
            <v>Краснодар</v>
          </cell>
        </row>
        <row r="58">
          <cell r="A58">
            <v>190</v>
          </cell>
          <cell r="B58" t="str">
            <v>Поливанов Владимир/63</v>
          </cell>
          <cell r="C58" t="str">
            <v>Омск</v>
          </cell>
          <cell r="D58">
            <v>41368</v>
          </cell>
          <cell r="E58" t="str">
            <v>Краснодар</v>
          </cell>
        </row>
        <row r="59">
          <cell r="A59">
            <v>270</v>
          </cell>
          <cell r="B59" t="str">
            <v>Поливанов Владимир/63</v>
          </cell>
          <cell r="C59" t="str">
            <v>Омск</v>
          </cell>
          <cell r="D59">
            <v>41368</v>
          </cell>
          <cell r="E59" t="str">
            <v>Краснодар</v>
          </cell>
        </row>
        <row r="60">
          <cell r="A60">
            <v>680</v>
          </cell>
          <cell r="B60" t="str">
            <v>Поливанов Владимир/63</v>
          </cell>
          <cell r="C60" t="str">
            <v>Омск</v>
          </cell>
          <cell r="D60">
            <v>41368</v>
          </cell>
          <cell r="E60" t="str">
            <v>Краснодар</v>
          </cell>
        </row>
        <row r="61">
          <cell r="A61"/>
          <cell r="B61" t="str">
            <v>220/190/270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МУЖЧИНЫ - МАСТЕРЗ  (55 - 59)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210</v>
          </cell>
          <cell r="B21" t="str">
            <v>Алампиев Сергей/57</v>
          </cell>
          <cell r="C21" t="str">
            <v>Шахты</v>
          </cell>
          <cell r="D21">
            <v>41368</v>
          </cell>
          <cell r="E21" t="str">
            <v>Краснодар</v>
          </cell>
        </row>
        <row r="22">
          <cell r="A22">
            <v>110</v>
          </cell>
          <cell r="B22" t="str">
            <v>Алампиев Сергей/57</v>
          </cell>
          <cell r="C22" t="str">
            <v>Шахты</v>
          </cell>
          <cell r="D22">
            <v>41368</v>
          </cell>
          <cell r="E22" t="str">
            <v>Краснодар</v>
          </cell>
        </row>
        <row r="23">
          <cell r="A23">
            <v>210.5</v>
          </cell>
          <cell r="B23" t="str">
            <v>Алампиев Сергей/57</v>
          </cell>
          <cell r="C23" t="str">
            <v>Шахты</v>
          </cell>
          <cell r="D23">
            <v>41368</v>
          </cell>
          <cell r="E23" t="str">
            <v>Краснодар</v>
          </cell>
        </row>
        <row r="24">
          <cell r="A24">
            <v>530</v>
          </cell>
          <cell r="B24" t="str">
            <v>Алампиев Сергей/57</v>
          </cell>
          <cell r="C24" t="str">
            <v>Шахты</v>
          </cell>
          <cell r="D24">
            <v>41368</v>
          </cell>
          <cell r="E24" t="str">
            <v>Краснодар</v>
          </cell>
        </row>
        <row r="25">
          <cell r="A25"/>
          <cell r="B25" t="str">
            <v>210/110/210,5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220</v>
          </cell>
          <cell r="B27" t="str">
            <v>Седелкин Алексей/51</v>
          </cell>
          <cell r="C27" t="str">
            <v>Челябинск</v>
          </cell>
          <cell r="D27">
            <v>39310</v>
          </cell>
          <cell r="E27" t="str">
            <v>Курск</v>
          </cell>
        </row>
        <row r="28">
          <cell r="A28">
            <v>112.5</v>
          </cell>
          <cell r="B28" t="str">
            <v>Седелкин Алексей/51</v>
          </cell>
          <cell r="C28" t="str">
            <v>Челябинск</v>
          </cell>
          <cell r="D28">
            <v>39121</v>
          </cell>
          <cell r="E28" t="str">
            <v>Челябинск</v>
          </cell>
        </row>
        <row r="29">
          <cell r="A29">
            <v>210</v>
          </cell>
          <cell r="B29" t="str">
            <v>Седелкин Алексей/51</v>
          </cell>
          <cell r="C29" t="str">
            <v>Челябинск</v>
          </cell>
          <cell r="D29">
            <v>39310</v>
          </cell>
          <cell r="E29" t="str">
            <v>Курск</v>
          </cell>
        </row>
        <row r="30">
          <cell r="A30">
            <v>540</v>
          </cell>
          <cell r="B30" t="str">
            <v>Седелкин Алексей/51</v>
          </cell>
          <cell r="C30" t="str">
            <v>Челябинск</v>
          </cell>
          <cell r="D30">
            <v>39310</v>
          </cell>
          <cell r="E30" t="str">
            <v>Курск</v>
          </cell>
        </row>
        <row r="31">
          <cell r="A31"/>
          <cell r="B31" t="str">
            <v>220/110/210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300.5</v>
          </cell>
          <cell r="B33" t="str">
            <v>Глазунов Валерий/48</v>
          </cell>
          <cell r="C33" t="str">
            <v>Екатеринбург</v>
          </cell>
          <cell r="D33">
            <v>39310</v>
          </cell>
          <cell r="E33" t="str">
            <v>Курск</v>
          </cell>
        </row>
        <row r="34">
          <cell r="A34">
            <v>180</v>
          </cell>
          <cell r="B34" t="str">
            <v>Глазунов Валерий/48</v>
          </cell>
          <cell r="C34" t="str">
            <v>Екатеринбург</v>
          </cell>
          <cell r="D34">
            <v>39310</v>
          </cell>
          <cell r="E34" t="str">
            <v>Курск</v>
          </cell>
        </row>
        <row r="35">
          <cell r="A35">
            <v>230</v>
          </cell>
          <cell r="B35" t="str">
            <v>Глазунов Валерий/48</v>
          </cell>
          <cell r="C35" t="str">
            <v>Екатеринбург</v>
          </cell>
          <cell r="D35">
            <v>39310</v>
          </cell>
          <cell r="E35" t="str">
            <v>Курск</v>
          </cell>
        </row>
        <row r="36">
          <cell r="A36">
            <v>700</v>
          </cell>
          <cell r="B36" t="str">
            <v>Глазунов Валерий/48</v>
          </cell>
          <cell r="C36" t="str">
            <v>Екатеринбург</v>
          </cell>
          <cell r="D36">
            <v>39310</v>
          </cell>
          <cell r="E36" t="str">
            <v>Курск</v>
          </cell>
        </row>
        <row r="37">
          <cell r="A37"/>
          <cell r="B37" t="str">
            <v>290/180/230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250</v>
          </cell>
          <cell r="B39" t="str">
            <v>Граков Валентин/52</v>
          </cell>
          <cell r="C39" t="str">
            <v>Саратов</v>
          </cell>
          <cell r="D39">
            <v>39310</v>
          </cell>
          <cell r="E39" t="str">
            <v>Курск</v>
          </cell>
        </row>
        <row r="40">
          <cell r="A40">
            <v>182.5</v>
          </cell>
          <cell r="B40" t="str">
            <v>Граков Валентин/52</v>
          </cell>
          <cell r="C40" t="str">
            <v>Саратов</v>
          </cell>
          <cell r="D40">
            <v>39310</v>
          </cell>
          <cell r="E40" t="str">
            <v>Курск</v>
          </cell>
        </row>
        <row r="41">
          <cell r="A41">
            <v>245</v>
          </cell>
          <cell r="B41" t="str">
            <v>Станкевич Вячеслав/50</v>
          </cell>
          <cell r="C41" t="str">
            <v>Дзержинский</v>
          </cell>
          <cell r="D41">
            <v>39310</v>
          </cell>
          <cell r="E41" t="str">
            <v>Курск</v>
          </cell>
        </row>
        <row r="42">
          <cell r="A42">
            <v>665</v>
          </cell>
          <cell r="B42" t="str">
            <v>Станкевич Вячеслав/50</v>
          </cell>
          <cell r="C42" t="str">
            <v>Дзержинский</v>
          </cell>
          <cell r="D42">
            <v>39310</v>
          </cell>
          <cell r="E42" t="str">
            <v>Курск</v>
          </cell>
        </row>
        <row r="43">
          <cell r="A43"/>
          <cell r="B43" t="str">
            <v>240/180/245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290</v>
          </cell>
          <cell r="B45" t="str">
            <v>Бобков Михаил/47</v>
          </cell>
          <cell r="C45" t="str">
            <v>Балахна</v>
          </cell>
          <cell r="D45">
            <v>39310</v>
          </cell>
          <cell r="E45" t="str">
            <v>Курск</v>
          </cell>
        </row>
        <row r="46">
          <cell r="A46">
            <v>100</v>
          </cell>
          <cell r="B46" t="str">
            <v>Бобков Михаил/47</v>
          </cell>
          <cell r="C46" t="str">
            <v>Балахна</v>
          </cell>
          <cell r="D46">
            <v>39310</v>
          </cell>
          <cell r="E46" t="str">
            <v>Курск</v>
          </cell>
        </row>
        <row r="47">
          <cell r="A47">
            <v>230</v>
          </cell>
          <cell r="B47" t="str">
            <v>Бобков Михаил/47</v>
          </cell>
          <cell r="C47" t="str">
            <v>Балахна</v>
          </cell>
          <cell r="D47">
            <v>39310</v>
          </cell>
          <cell r="E47" t="str">
            <v>Курск</v>
          </cell>
        </row>
        <row r="48">
          <cell r="A48">
            <v>620</v>
          </cell>
          <cell r="B48" t="str">
            <v>Бобков Михаил/47</v>
          </cell>
          <cell r="C48" t="str">
            <v>Балахна</v>
          </cell>
          <cell r="D48">
            <v>39310</v>
          </cell>
          <cell r="E48" t="str">
            <v>Курск</v>
          </cell>
        </row>
        <row r="49">
          <cell r="A49"/>
          <cell r="B49" t="str">
            <v>290/100/230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225</v>
          </cell>
          <cell r="B51" t="str">
            <v>Воропаев Василий/56</v>
          </cell>
          <cell r="C51" t="str">
            <v>Дзержинский</v>
          </cell>
          <cell r="D51" t="str">
            <v>22.08.2014</v>
          </cell>
          <cell r="E51" t="str">
            <v>Москва</v>
          </cell>
        </row>
        <row r="52">
          <cell r="A52">
            <v>125</v>
          </cell>
          <cell r="B52" t="str">
            <v>Воропаев Василий/56</v>
          </cell>
          <cell r="C52" t="str">
            <v>Дзержинский</v>
          </cell>
          <cell r="D52" t="str">
            <v>22.08.2014</v>
          </cell>
          <cell r="E52" t="str">
            <v>Москва</v>
          </cell>
        </row>
        <row r="53">
          <cell r="A53">
            <v>250</v>
          </cell>
          <cell r="B53" t="str">
            <v>Воропаев Василий/56</v>
          </cell>
          <cell r="C53" t="str">
            <v>Дзержинский</v>
          </cell>
          <cell r="D53" t="str">
            <v>22.08.2014</v>
          </cell>
          <cell r="E53" t="str">
            <v>Москва</v>
          </cell>
        </row>
        <row r="54">
          <cell r="A54">
            <v>600</v>
          </cell>
          <cell r="B54" t="str">
            <v>Воропаев Василий/56</v>
          </cell>
          <cell r="C54" t="str">
            <v>Дзержинский</v>
          </cell>
          <cell r="D54" t="str">
            <v>22.08.2014</v>
          </cell>
          <cell r="E54" t="str">
            <v>Москва</v>
          </cell>
        </row>
        <row r="55">
          <cell r="A55"/>
          <cell r="B55" t="str">
            <v>225/125/250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МУЖЧИНЫ - МАСТЕРЗ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МУЖЧИНЫ - МАСТЕРЗ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211</v>
          </cell>
          <cell r="B33" t="str">
            <v>Журавлев Михаил/43</v>
          </cell>
          <cell r="C33" t="str">
            <v>Железногорск</v>
          </cell>
          <cell r="D33">
            <v>41132</v>
          </cell>
          <cell r="E33" t="str">
            <v>Кривой Рог</v>
          </cell>
        </row>
        <row r="34">
          <cell r="A34">
            <v>135</v>
          </cell>
          <cell r="B34" t="str">
            <v>Журавлев Михаил/43</v>
          </cell>
          <cell r="C34" t="str">
            <v>Железногорск</v>
          </cell>
          <cell r="D34">
            <v>41132</v>
          </cell>
          <cell r="E34" t="str">
            <v>Кривой Рог</v>
          </cell>
        </row>
        <row r="35">
          <cell r="A35">
            <v>230</v>
          </cell>
          <cell r="B35" t="str">
            <v>Журавлев Михаил/43</v>
          </cell>
          <cell r="C35" t="str">
            <v>Железногорск</v>
          </cell>
          <cell r="D35">
            <v>40768</v>
          </cell>
          <cell r="E35" t="str">
            <v>Курск</v>
          </cell>
        </row>
        <row r="36">
          <cell r="A36">
            <v>565</v>
          </cell>
          <cell r="B36" t="str">
            <v>Журавлев Михаил/43</v>
          </cell>
          <cell r="C36" t="str">
            <v>Железногорск</v>
          </cell>
          <cell r="D36">
            <v>41132</v>
          </cell>
          <cell r="E36" t="str">
            <v>Кривой Рог</v>
          </cell>
        </row>
        <row r="37">
          <cell r="A37"/>
          <cell r="B37" t="str">
            <v>211/135/220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МУЖЧИНЫ - МАСТЕРЗ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105</v>
          </cell>
          <cell r="B3" t="str">
            <v>Журавлев Владимир/42</v>
          </cell>
          <cell r="C3" t="str">
            <v>Новосибирск</v>
          </cell>
          <cell r="D3">
            <v>41137</v>
          </cell>
          <cell r="E3" t="str">
            <v>Новосибирск</v>
          </cell>
        </row>
        <row r="4">
          <cell r="A4">
            <v>80</v>
          </cell>
          <cell r="B4" t="str">
            <v>Журавлев Владимир/42</v>
          </cell>
          <cell r="C4" t="str">
            <v>Новосибирск</v>
          </cell>
          <cell r="D4">
            <v>41137</v>
          </cell>
          <cell r="E4" t="str">
            <v>Новосибирск</v>
          </cell>
        </row>
        <row r="5">
          <cell r="A5">
            <v>135</v>
          </cell>
          <cell r="B5" t="str">
            <v>Журавлев Владимир/42</v>
          </cell>
          <cell r="C5" t="str">
            <v>Новосибирск</v>
          </cell>
          <cell r="D5">
            <v>41137</v>
          </cell>
          <cell r="E5" t="str">
            <v>Новосибирск</v>
          </cell>
        </row>
        <row r="6">
          <cell r="A6">
            <v>320</v>
          </cell>
          <cell r="B6" t="str">
            <v>Журавлев Владимир/42</v>
          </cell>
          <cell r="C6" t="str">
            <v>Новосибирск</v>
          </cell>
          <cell r="D6">
            <v>41137</v>
          </cell>
          <cell r="E6" t="str">
            <v>Новосибирск</v>
          </cell>
        </row>
        <row r="7">
          <cell r="A7"/>
          <cell r="B7" t="str">
            <v>105/80/135</v>
          </cell>
          <cell r="C7"/>
          <cell r="D7"/>
          <cell r="E7"/>
        </row>
        <row r="8">
          <cell r="B8"/>
          <cell r="C8"/>
          <cell r="D8"/>
          <cell r="E8"/>
        </row>
        <row r="9">
          <cell r="A9">
            <v>56</v>
          </cell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B20"/>
          <cell r="C20"/>
          <cell r="D20"/>
          <cell r="E20"/>
        </row>
        <row r="21">
          <cell r="A21" t="str">
            <v>67.5</v>
          </cell>
        </row>
        <row r="22">
          <cell r="A22">
            <v>145</v>
          </cell>
          <cell r="B22" t="str">
            <v>Киселев Юрий/37</v>
          </cell>
          <cell r="C22" t="str">
            <v>с.Ральники</v>
          </cell>
          <cell r="D22">
            <v>40255</v>
          </cell>
          <cell r="E22" t="str">
            <v>Курск</v>
          </cell>
        </row>
        <row r="23">
          <cell r="A23">
            <v>85</v>
          </cell>
          <cell r="B23" t="str">
            <v>Киселев Юрий/37</v>
          </cell>
          <cell r="C23" t="str">
            <v>с.Ральники</v>
          </cell>
          <cell r="D23">
            <v>39605</v>
          </cell>
          <cell r="E23" t="str">
            <v>Курск</v>
          </cell>
        </row>
        <row r="24">
          <cell r="A24">
            <v>190</v>
          </cell>
          <cell r="B24" t="str">
            <v>Киселев Юрий/37</v>
          </cell>
          <cell r="C24" t="str">
            <v>с.Ральники</v>
          </cell>
          <cell r="D24">
            <v>40026</v>
          </cell>
          <cell r="E24" t="str">
            <v xml:space="preserve">Бурр Ридж </v>
          </cell>
        </row>
        <row r="25">
          <cell r="A25">
            <v>410</v>
          </cell>
          <cell r="B25" t="str">
            <v>Киселев Юрий/37</v>
          </cell>
          <cell r="C25" t="str">
            <v>с.Ральники</v>
          </cell>
          <cell r="D25">
            <v>39872</v>
          </cell>
          <cell r="E25" t="str">
            <v>Челябинск</v>
          </cell>
        </row>
        <row r="26">
          <cell r="B26" t="str">
            <v>145/80/185</v>
          </cell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B32"/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>
            <v>150</v>
          </cell>
          <cell r="B34" t="str">
            <v>Терзов Вячеслав/38</v>
          </cell>
          <cell r="C34" t="str">
            <v>Новосибирск</v>
          </cell>
          <cell r="D34">
            <v>40255</v>
          </cell>
          <cell r="E34" t="str">
            <v>Курск</v>
          </cell>
        </row>
        <row r="35">
          <cell r="A35">
            <v>92.5</v>
          </cell>
          <cell r="B35" t="str">
            <v>Санников Владислав/38</v>
          </cell>
          <cell r="C35" t="str">
            <v>Королев</v>
          </cell>
          <cell r="D35">
            <v>41066</v>
          </cell>
          <cell r="E35" t="str">
            <v>Москва</v>
          </cell>
        </row>
        <row r="36">
          <cell r="A36">
            <v>150</v>
          </cell>
          <cell r="B36" t="str">
            <v>Терзов Вячеслав/38</v>
          </cell>
          <cell r="C36" t="str">
            <v>Новосибирск</v>
          </cell>
          <cell r="D36">
            <v>40255</v>
          </cell>
          <cell r="E36" t="str">
            <v>Курск</v>
          </cell>
        </row>
        <row r="37">
          <cell r="A37">
            <v>375</v>
          </cell>
          <cell r="B37" t="str">
            <v>Терзов Вячеслав/38</v>
          </cell>
          <cell r="C37" t="str">
            <v>Новосибирск</v>
          </cell>
          <cell r="D37">
            <v>40255</v>
          </cell>
          <cell r="E37" t="str">
            <v>Курск</v>
          </cell>
        </row>
        <row r="38">
          <cell r="B38" t="str">
            <v>150/75/150</v>
          </cell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B44"/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B50"/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B56"/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B68"/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2">
        <row r="1">
          <cell r="B1" t="str">
            <v>МУЖЧИНЫ - МАСТЕРЗ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180</v>
          </cell>
          <cell r="B33" t="str">
            <v>Лазариди Георгий/33</v>
          </cell>
          <cell r="C33" t="str">
            <v>Реутов</v>
          </cell>
          <cell r="D33">
            <v>40408</v>
          </cell>
          <cell r="E33" t="str">
            <v>Москва</v>
          </cell>
        </row>
        <row r="34">
          <cell r="A34">
            <v>90</v>
          </cell>
          <cell r="B34" t="str">
            <v>Лазариди Георгий/33</v>
          </cell>
          <cell r="C34" t="str">
            <v>Реутов</v>
          </cell>
          <cell r="D34">
            <v>40408</v>
          </cell>
          <cell r="E34" t="str">
            <v>Москва</v>
          </cell>
        </row>
        <row r="35">
          <cell r="A35">
            <v>190</v>
          </cell>
          <cell r="B35" t="str">
            <v>Лазариди Георгий/33</v>
          </cell>
          <cell r="C35" t="str">
            <v>Реутов</v>
          </cell>
          <cell r="D35">
            <v>40408</v>
          </cell>
          <cell r="E35" t="str">
            <v>Москва</v>
          </cell>
        </row>
        <row r="36">
          <cell r="A36">
            <v>460</v>
          </cell>
          <cell r="B36" t="str">
            <v>Лазариди Георгий/33</v>
          </cell>
          <cell r="C36" t="str">
            <v>Реутов</v>
          </cell>
          <cell r="D36">
            <v>40408</v>
          </cell>
          <cell r="E36" t="str">
            <v>Москва</v>
          </cell>
        </row>
        <row r="37">
          <cell r="A37"/>
          <cell r="B37" t="str">
            <v>180/90/190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29"/>
  <sheetViews>
    <sheetView tabSelected="1" workbookViewId="0">
      <selection activeCell="C2" sqref="C2"/>
    </sheetView>
  </sheetViews>
  <sheetFormatPr defaultRowHeight="15" x14ac:dyDescent="0.25"/>
  <cols>
    <col min="3" max="3" width="16.5703125" customWidth="1"/>
    <col min="4" max="4" width="5.42578125" customWidth="1"/>
    <col min="5" max="5" width="8.140625" bestFit="1" customWidth="1"/>
    <col min="6" max="6" width="13.140625" style="4" customWidth="1"/>
    <col min="7" max="7" width="19.5703125" customWidth="1"/>
    <col min="8" max="8" width="17.42578125" customWidth="1"/>
  </cols>
  <sheetData>
    <row r="1" spans="1:8" x14ac:dyDescent="0.25">
      <c r="B1">
        <v>11</v>
      </c>
    </row>
    <row r="2" spans="1:8" x14ac:dyDescent="0.25">
      <c r="A2">
        <v>11</v>
      </c>
    </row>
    <row r="5" spans="1:8" x14ac:dyDescent="0.25">
      <c r="D5">
        <f>FIND("kg",'[1]pl-sp-wr'!A2,1)</f>
        <v>4</v>
      </c>
    </row>
    <row r="7" spans="1:8" s="10" customFormat="1" x14ac:dyDescent="0.25">
      <c r="A7" s="10" t="s">
        <v>0</v>
      </c>
      <c r="B7" s="10">
        <v>1</v>
      </c>
      <c r="C7" s="10">
        <v>-2</v>
      </c>
      <c r="D7" s="10" t="str">
        <f>'[1]pl-sp-wr'!C1</f>
        <v xml:space="preserve">MEN’S OPEN      </v>
      </c>
      <c r="F7" s="15"/>
    </row>
    <row r="8" spans="1:8" x14ac:dyDescent="0.25">
      <c r="A8" t="str">
        <f>IFERROR( LEFT('[1]pl-sp-wr'!A2, FIND("kg",'[1]pl-sp-wr'!A2,1)-1),"")</f>
        <v xml:space="preserve">52 </v>
      </c>
      <c r="B8">
        <f>'[1]pl-sp-wr'!B2</f>
        <v>0</v>
      </c>
      <c r="C8">
        <f>'[1]pl-sp-wr'!C2</f>
        <v>0</v>
      </c>
      <c r="D8">
        <f>'[1]pl-sp-wr'!D2</f>
        <v>0</v>
      </c>
      <c r="E8">
        <f>'[1]pl-sp-wr'!E2</f>
        <v>0</v>
      </c>
      <c r="F8" s="4">
        <f>'[1]pl-sp-wr'!F2</f>
        <v>0</v>
      </c>
      <c r="G8">
        <f>'[1]pl-sp-wr'!G2</f>
        <v>0</v>
      </c>
      <c r="H8">
        <f>'[1]pl-sp-wr'!H2</f>
        <v>0</v>
      </c>
    </row>
    <row r="9" spans="1:8" x14ac:dyDescent="0.25">
      <c r="A9" t="str">
        <f>IFERROR( LEFT('[1]pl-sp-wr'!A3, FIND("kg",'[1]pl-sp-wr'!A3,1)-1),"")</f>
        <v/>
      </c>
      <c r="B9">
        <f>'[1]pl-sp-wr'!B3</f>
        <v>0</v>
      </c>
      <c r="C9">
        <f>'[1]pl-sp-wr'!C3</f>
        <v>0</v>
      </c>
      <c r="D9">
        <f>'[1]pl-sp-wr'!D3</f>
        <v>0</v>
      </c>
      <c r="E9">
        <f>'[1]pl-sp-wr'!E3</f>
        <v>0</v>
      </c>
      <c r="F9" s="4">
        <f>'[1]pl-sp-wr'!F3</f>
        <v>0</v>
      </c>
      <c r="G9">
        <f>'[1]pl-sp-wr'!G3</f>
        <v>0</v>
      </c>
      <c r="H9">
        <f>'[1]pl-sp-wr'!H3</f>
        <v>0</v>
      </c>
    </row>
    <row r="10" spans="1:8" x14ac:dyDescent="0.25">
      <c r="A10" t="str">
        <f>IFERROR( LEFT('[1]pl-sp-wr'!A4, FIND("kg",'[1]pl-sp-wr'!A4,1)-1),"")</f>
        <v/>
      </c>
      <c r="B10">
        <f>'[1]pl-sp-wr'!B4</f>
        <v>0</v>
      </c>
      <c r="C10">
        <f>'[1]pl-sp-wr'!C4</f>
        <v>0</v>
      </c>
      <c r="D10">
        <f>'[1]pl-sp-wr'!D4</f>
        <v>0</v>
      </c>
      <c r="E10">
        <f>'[1]pl-sp-wr'!E4</f>
        <v>0</v>
      </c>
      <c r="F10" s="4">
        <f>'[1]pl-sp-wr'!F4</f>
        <v>0</v>
      </c>
      <c r="G10">
        <f>'[1]pl-sp-wr'!G4</f>
        <v>0</v>
      </c>
      <c r="H10">
        <f>'[1]pl-sp-wr'!H4</f>
        <v>0</v>
      </c>
    </row>
    <row r="11" spans="1:8" x14ac:dyDescent="0.25">
      <c r="A11" t="str">
        <f>IFERROR( LEFT('[1]pl-sp-wr'!A5, FIND("kg",'[1]pl-sp-wr'!A5,1)-1),"")</f>
        <v/>
      </c>
      <c r="B11">
        <f>'[1]pl-sp-wr'!B5</f>
        <v>0</v>
      </c>
      <c r="C11">
        <f>'[1]pl-sp-wr'!C5</f>
        <v>0</v>
      </c>
      <c r="D11">
        <f>'[1]pl-sp-wr'!D5</f>
        <v>0</v>
      </c>
      <c r="E11">
        <f>'[1]pl-sp-wr'!E5</f>
        <v>0</v>
      </c>
      <c r="F11" s="4">
        <f>'[1]pl-sp-wr'!F5</f>
        <v>0</v>
      </c>
      <c r="G11">
        <f>'[1]pl-sp-wr'!G5</f>
        <v>0</v>
      </c>
      <c r="H11">
        <f>'[1]pl-sp-wr'!H5</f>
        <v>0</v>
      </c>
    </row>
    <row r="12" spans="1:8" x14ac:dyDescent="0.25">
      <c r="A12" t="str">
        <f>IFERROR( LEFT('[1]pl-sp-wr'!A6, FIND("kg",'[1]pl-sp-wr'!A6,1)-1),"")</f>
        <v/>
      </c>
      <c r="B12">
        <f>'[1]pl-sp-wr'!B6</f>
        <v>0</v>
      </c>
      <c r="C12">
        <f>'[1]pl-sp-wr'!C6</f>
        <v>0</v>
      </c>
      <c r="D12">
        <f>'[1]pl-sp-wr'!D6</f>
        <v>0</v>
      </c>
      <c r="E12">
        <f>'[1]pl-sp-wr'!E6</f>
        <v>0</v>
      </c>
      <c r="F12" s="4">
        <f>'[1]pl-sp-wr'!F6</f>
        <v>0</v>
      </c>
      <c r="G12">
        <f>'[1]pl-sp-wr'!G6</f>
        <v>0</v>
      </c>
      <c r="H12">
        <f>'[1]pl-sp-wr'!H6</f>
        <v>0</v>
      </c>
    </row>
    <row r="13" spans="1:8" x14ac:dyDescent="0.25">
      <c r="A13" t="str">
        <f>IFERROR( LEFT('[1]pl-sp-wr'!A7, FIND("kg",'[1]pl-sp-wr'!A7,1)-1),"")</f>
        <v/>
      </c>
      <c r="B13">
        <f>'[1]pl-sp-wr'!B7</f>
        <v>0</v>
      </c>
      <c r="C13">
        <f>'[1]pl-sp-wr'!C7</f>
        <v>0</v>
      </c>
      <c r="D13">
        <f>'[1]pl-sp-wr'!D7</f>
        <v>0</v>
      </c>
      <c r="E13">
        <f>'[1]pl-sp-wr'!E7</f>
        <v>0</v>
      </c>
      <c r="F13" s="4">
        <f>'[1]pl-sp-wr'!F7</f>
        <v>0</v>
      </c>
      <c r="G13">
        <f>'[1]pl-sp-wr'!G7</f>
        <v>0</v>
      </c>
      <c r="H13">
        <f>'[1]pl-sp-wr'!H7</f>
        <v>0</v>
      </c>
    </row>
    <row r="14" spans="1:8" x14ac:dyDescent="0.25">
      <c r="A14" t="str">
        <f>IFERROR( LEFT('[1]pl-sp-wr'!A8, FIND("kg",'[1]pl-sp-wr'!A8,1)-1),"")</f>
        <v xml:space="preserve">56 </v>
      </c>
      <c r="B14">
        <f>'[1]pl-sp-wr'!B8</f>
        <v>0</v>
      </c>
      <c r="C14">
        <f>'[1]pl-sp-wr'!C8</f>
        <v>0</v>
      </c>
      <c r="D14">
        <f>'[1]pl-sp-wr'!D8</f>
        <v>0</v>
      </c>
      <c r="E14">
        <f>'[1]pl-sp-wr'!E8</f>
        <v>0</v>
      </c>
      <c r="F14" s="4">
        <f>'[1]pl-sp-wr'!F8</f>
        <v>0</v>
      </c>
      <c r="G14">
        <f>'[1]pl-sp-wr'!G8</f>
        <v>0</v>
      </c>
      <c r="H14">
        <f>'[1]pl-sp-wr'!H8</f>
        <v>0</v>
      </c>
    </row>
    <row r="15" spans="1:8" x14ac:dyDescent="0.25">
      <c r="A15" t="str">
        <f>IFERROR( LEFT('[1]pl-sp-wr'!A9, FIND("kg",'[1]pl-sp-wr'!A9,1)-1),"")</f>
        <v/>
      </c>
      <c r="B15">
        <f>'[1]pl-sp-wr'!B9</f>
        <v>180</v>
      </c>
      <c r="C15" t="str">
        <f>'[1]pl-sp-wr'!C9</f>
        <v>Danilin Sergei</v>
      </c>
      <c r="D15">
        <f>'[1]pl-sp-wr'!D9</f>
        <v>88</v>
      </c>
      <c r="E15" t="str">
        <f>'[1]pl-sp-wr'!E9</f>
        <v>RUS</v>
      </c>
      <c r="F15" s="4" t="str">
        <f>'[1]pl-sp-wr'!F9</f>
        <v>03.07.2014</v>
      </c>
      <c r="G15" t="str">
        <f>'[1]pl-sp-wr'!G9</f>
        <v>Novosibirsk</v>
      </c>
      <c r="H15">
        <f>'[1]pl-sp-wr'!H9</f>
        <v>0</v>
      </c>
    </row>
    <row r="16" spans="1:8" x14ac:dyDescent="0.25">
      <c r="A16" t="str">
        <f>IFERROR( LEFT('[1]pl-sp-wr'!A10, FIND("kg",'[1]pl-sp-wr'!A10,1)-1),"")</f>
        <v/>
      </c>
      <c r="B16">
        <f>'[1]pl-sp-wr'!B10</f>
        <v>110</v>
      </c>
      <c r="C16" t="str">
        <f>'[1]pl-sp-wr'!C10</f>
        <v>Danilin Sergei</v>
      </c>
      <c r="D16">
        <f>'[1]pl-sp-wr'!D10</f>
        <v>88</v>
      </c>
      <c r="E16" t="str">
        <f>'[1]pl-sp-wr'!E10</f>
        <v>RUS</v>
      </c>
      <c r="F16" s="4" t="str">
        <f>'[1]pl-sp-wr'!F10</f>
        <v>03.07.2014</v>
      </c>
      <c r="G16" t="str">
        <f>'[1]pl-sp-wr'!G10</f>
        <v>Novosibirsk</v>
      </c>
      <c r="H16">
        <f>'[1]pl-sp-wr'!H10</f>
        <v>0</v>
      </c>
    </row>
    <row r="17" spans="1:8" x14ac:dyDescent="0.25">
      <c r="A17" t="str">
        <f>IFERROR( LEFT('[1]pl-sp-wr'!A11, FIND("kg",'[1]pl-sp-wr'!A11,1)-1),"")</f>
        <v/>
      </c>
      <c r="B17">
        <f>'[1]pl-sp-wr'!B11</f>
        <v>180</v>
      </c>
      <c r="C17" t="str">
        <f>'[1]pl-sp-wr'!C11</f>
        <v>Danilin Sergei</v>
      </c>
      <c r="D17">
        <f>'[1]pl-sp-wr'!D11</f>
        <v>88</v>
      </c>
      <c r="E17" t="str">
        <f>'[1]pl-sp-wr'!E11</f>
        <v>RUS</v>
      </c>
      <c r="F17" s="4" t="str">
        <f>'[1]pl-sp-wr'!F11</f>
        <v>03.07.2014</v>
      </c>
      <c r="G17" t="str">
        <f>'[1]pl-sp-wr'!G11</f>
        <v>Novosibirsk</v>
      </c>
      <c r="H17">
        <f>'[1]pl-sp-wr'!H11</f>
        <v>0</v>
      </c>
    </row>
    <row r="18" spans="1:8" x14ac:dyDescent="0.25">
      <c r="A18" t="str">
        <f>IFERROR( LEFT('[1]pl-sp-wr'!A12, FIND("kg",'[1]pl-sp-wr'!A12,1)-1),"")</f>
        <v/>
      </c>
      <c r="B18">
        <f>'[1]pl-sp-wr'!B12</f>
        <v>470</v>
      </c>
      <c r="C18" t="str">
        <f>'[1]pl-sp-wr'!C12</f>
        <v>Danilin Sergei</v>
      </c>
      <c r="D18">
        <f>'[1]pl-sp-wr'!D12</f>
        <v>88</v>
      </c>
      <c r="E18" t="str">
        <f>'[1]pl-sp-wr'!E12</f>
        <v>RUS</v>
      </c>
      <c r="F18" s="4" t="str">
        <f>'[1]pl-sp-wr'!F12</f>
        <v>03.07.2014</v>
      </c>
      <c r="G18" t="str">
        <f>'[1]pl-sp-wr'!G12</f>
        <v>Novosibirsk</v>
      </c>
      <c r="H18">
        <f>'[1]pl-sp-wr'!H12</f>
        <v>0</v>
      </c>
    </row>
    <row r="19" spans="1:8" x14ac:dyDescent="0.25">
      <c r="A19" t="str">
        <f>IFERROR( LEFT('[1]pl-sp-wr'!A13, FIND("kg",'[1]pl-sp-wr'!A13,1)-1),"")</f>
        <v/>
      </c>
      <c r="B19">
        <f>'[1]pl-sp-wr'!B13</f>
        <v>0</v>
      </c>
      <c r="C19" t="str">
        <f>'[1]pl-sp-wr'!C13</f>
        <v>180-110-180</v>
      </c>
      <c r="D19">
        <f>'[1]pl-sp-wr'!D13</f>
        <v>0</v>
      </c>
      <c r="E19">
        <f>'[1]pl-sp-wr'!E13</f>
        <v>0</v>
      </c>
      <c r="F19" s="4">
        <f>'[1]pl-sp-wr'!F13</f>
        <v>0</v>
      </c>
      <c r="G19">
        <f>'[1]pl-sp-wr'!G13</f>
        <v>0</v>
      </c>
      <c r="H19">
        <f>'[1]pl-sp-wr'!H13</f>
        <v>0</v>
      </c>
    </row>
    <row r="20" spans="1:8" x14ac:dyDescent="0.25">
      <c r="A20" t="str">
        <f>IFERROR( LEFT('[1]pl-sp-wr'!A14, FIND("kg",'[1]pl-sp-wr'!A14,1)-1),"")</f>
        <v xml:space="preserve">60 </v>
      </c>
      <c r="B20">
        <f>'[1]pl-sp-wr'!B14</f>
        <v>0</v>
      </c>
      <c r="C20">
        <f>'[1]pl-sp-wr'!C14</f>
        <v>0</v>
      </c>
      <c r="D20">
        <f>'[1]pl-sp-wr'!D14</f>
        <v>0</v>
      </c>
      <c r="E20">
        <f>'[1]pl-sp-wr'!E14</f>
        <v>0</v>
      </c>
      <c r="F20" s="4">
        <f>'[1]pl-sp-wr'!F14</f>
        <v>0</v>
      </c>
      <c r="G20">
        <f>'[1]pl-sp-wr'!G14</f>
        <v>0</v>
      </c>
      <c r="H20">
        <f>'[1]pl-sp-wr'!H14</f>
        <v>0</v>
      </c>
    </row>
    <row r="21" spans="1:8" x14ac:dyDescent="0.25">
      <c r="A21" t="str">
        <f>IFERROR( LEFT('[1]pl-sp-wr'!A15, FIND("kg",'[1]pl-sp-wr'!A15,1)-1),"")</f>
        <v/>
      </c>
      <c r="B21">
        <f>'[1]pl-sp-wr'!B15</f>
        <v>0</v>
      </c>
      <c r="C21">
        <f>'[1]pl-sp-wr'!C15</f>
        <v>0</v>
      </c>
      <c r="D21">
        <f>'[1]pl-sp-wr'!D15</f>
        <v>0</v>
      </c>
      <c r="E21">
        <f>'[1]pl-sp-wr'!E15</f>
        <v>0</v>
      </c>
      <c r="F21" s="4">
        <f>'[1]pl-sp-wr'!F15</f>
        <v>0</v>
      </c>
      <c r="G21">
        <f>'[1]pl-sp-wr'!G15</f>
        <v>0</v>
      </c>
      <c r="H21">
        <f>'[1]pl-sp-wr'!H15</f>
        <v>0</v>
      </c>
    </row>
    <row r="22" spans="1:8" x14ac:dyDescent="0.25">
      <c r="A22" t="str">
        <f>IFERROR( LEFT('[1]pl-sp-wr'!A16, FIND("kg",'[1]pl-sp-wr'!A16,1)-1),"")</f>
        <v/>
      </c>
      <c r="B22">
        <f>'[1]pl-sp-wr'!B16</f>
        <v>0</v>
      </c>
      <c r="C22">
        <f>'[1]pl-sp-wr'!C16</f>
        <v>0</v>
      </c>
      <c r="D22">
        <f>'[1]pl-sp-wr'!D16</f>
        <v>0</v>
      </c>
      <c r="E22">
        <f>'[1]pl-sp-wr'!E16</f>
        <v>0</v>
      </c>
      <c r="F22" s="4">
        <f>'[1]pl-sp-wr'!F16</f>
        <v>0</v>
      </c>
      <c r="G22">
        <f>'[1]pl-sp-wr'!G16</f>
        <v>0</v>
      </c>
      <c r="H22">
        <f>'[1]pl-sp-wr'!H16</f>
        <v>0</v>
      </c>
    </row>
    <row r="23" spans="1:8" x14ac:dyDescent="0.25">
      <c r="A23" t="str">
        <f>IFERROR( LEFT('[1]pl-sp-wr'!A17, FIND("kg",'[1]pl-sp-wr'!A17,1)-1),"")</f>
        <v/>
      </c>
      <c r="B23">
        <f>'[1]pl-sp-wr'!B17</f>
        <v>0</v>
      </c>
      <c r="C23">
        <f>'[1]pl-sp-wr'!C17</f>
        <v>0</v>
      </c>
      <c r="D23">
        <f>'[1]pl-sp-wr'!D17</f>
        <v>0</v>
      </c>
      <c r="E23">
        <f>'[1]pl-sp-wr'!E17</f>
        <v>0</v>
      </c>
      <c r="F23" s="4">
        <f>'[1]pl-sp-wr'!F17</f>
        <v>0</v>
      </c>
      <c r="G23">
        <f>'[1]pl-sp-wr'!G17</f>
        <v>0</v>
      </c>
      <c r="H23">
        <f>'[1]pl-sp-wr'!H17</f>
        <v>0</v>
      </c>
    </row>
    <row r="24" spans="1:8" x14ac:dyDescent="0.25">
      <c r="A24" t="str">
        <f>IFERROR( LEFT('[1]pl-sp-wr'!A18, FIND("kg",'[1]pl-sp-wr'!A18,1)-1),"")</f>
        <v/>
      </c>
      <c r="B24">
        <f>'[1]pl-sp-wr'!B18</f>
        <v>0</v>
      </c>
      <c r="C24">
        <f>'[1]pl-sp-wr'!C18</f>
        <v>0</v>
      </c>
      <c r="D24">
        <f>'[1]pl-sp-wr'!D18</f>
        <v>0</v>
      </c>
      <c r="E24">
        <f>'[1]pl-sp-wr'!E18</f>
        <v>0</v>
      </c>
      <c r="F24" s="4">
        <f>'[1]pl-sp-wr'!F18</f>
        <v>0</v>
      </c>
      <c r="G24">
        <f>'[1]pl-sp-wr'!G18</f>
        <v>0</v>
      </c>
      <c r="H24">
        <f>'[1]pl-sp-wr'!H18</f>
        <v>0</v>
      </c>
    </row>
    <row r="25" spans="1:8" x14ac:dyDescent="0.25">
      <c r="A25" t="str">
        <f>IFERROR( LEFT('[1]pl-sp-wr'!A19, FIND("kg",'[1]pl-sp-wr'!A19,1)-1),"")</f>
        <v/>
      </c>
      <c r="B25">
        <f>'[1]pl-sp-wr'!B19</f>
        <v>0</v>
      </c>
      <c r="C25">
        <f>'[1]pl-sp-wr'!C19</f>
        <v>0</v>
      </c>
      <c r="D25">
        <f>'[1]pl-sp-wr'!D19</f>
        <v>0</v>
      </c>
      <c r="E25">
        <f>'[1]pl-sp-wr'!E19</f>
        <v>0</v>
      </c>
      <c r="F25" s="4">
        <f>'[1]pl-sp-wr'!F19</f>
        <v>0</v>
      </c>
      <c r="G25">
        <f>'[1]pl-sp-wr'!G19</f>
        <v>0</v>
      </c>
      <c r="H25">
        <f>'[1]pl-sp-wr'!H19</f>
        <v>0</v>
      </c>
    </row>
    <row r="26" spans="1:8" x14ac:dyDescent="0.25">
      <c r="A26" t="str">
        <f>IFERROR( LEFT('[1]pl-sp-wr'!A20, FIND("kg",'[1]pl-sp-wr'!A20,1)-1),"")</f>
        <v xml:space="preserve">67.5 </v>
      </c>
      <c r="B26">
        <f>'[1]pl-sp-wr'!B20</f>
        <v>0</v>
      </c>
      <c r="C26">
        <f>'[1]pl-sp-wr'!C20</f>
        <v>0</v>
      </c>
      <c r="D26">
        <f>'[1]pl-sp-wr'!D20</f>
        <v>0</v>
      </c>
      <c r="E26">
        <f>'[1]pl-sp-wr'!E20</f>
        <v>0</v>
      </c>
      <c r="F26" s="4">
        <f>'[1]pl-sp-wr'!F20</f>
        <v>0</v>
      </c>
      <c r="G26">
        <f>'[1]pl-sp-wr'!G20</f>
        <v>0</v>
      </c>
      <c r="H26">
        <f>'[1]pl-sp-wr'!H20</f>
        <v>0</v>
      </c>
    </row>
    <row r="27" spans="1:8" x14ac:dyDescent="0.25">
      <c r="A27" t="str">
        <f>IFERROR( LEFT('[1]pl-sp-wr'!A21, FIND("kg",'[1]pl-sp-wr'!A21,1)-1),"")</f>
        <v/>
      </c>
      <c r="B27">
        <f>'[1]pl-sp-wr'!B21</f>
        <v>190</v>
      </c>
      <c r="C27" t="str">
        <f>'[1]pl-sp-wr'!C21</f>
        <v>Kim Alexandr</v>
      </c>
      <c r="D27">
        <f>'[1]pl-sp-wr'!D21</f>
        <v>81</v>
      </c>
      <c r="E27" t="str">
        <f>'[1]pl-sp-wr'!E21</f>
        <v>RUS</v>
      </c>
      <c r="F27" s="4" t="str">
        <f>'[1]pl-sp-wr'!F21</f>
        <v>03.07.2014</v>
      </c>
      <c r="G27" t="str">
        <f>'[1]pl-sp-wr'!G21</f>
        <v>Novosibirsk</v>
      </c>
      <c r="H27">
        <f>'[1]pl-sp-wr'!H21</f>
        <v>0</v>
      </c>
    </row>
    <row r="28" spans="1:8" x14ac:dyDescent="0.25">
      <c r="A28" t="str">
        <f>IFERROR( LEFT('[1]pl-sp-wr'!A22, FIND("kg",'[1]pl-sp-wr'!A22,1)-1),"")</f>
        <v/>
      </c>
      <c r="B28">
        <f>'[1]pl-sp-wr'!B22</f>
        <v>137.5</v>
      </c>
      <c r="C28" t="str">
        <f>'[1]pl-sp-wr'!C22</f>
        <v>Krasnoschekov Roman</v>
      </c>
      <c r="D28">
        <f>'[1]pl-sp-wr'!D22</f>
        <v>96</v>
      </c>
      <c r="E28" t="str">
        <f>'[1]pl-sp-wr'!E22</f>
        <v>RUS</v>
      </c>
      <c r="F28" s="4">
        <f>'[1]pl-sp-wr'!F22</f>
        <v>41720</v>
      </c>
      <c r="G28" t="str">
        <f>'[1]pl-sp-wr'!G22</f>
        <v>Vologda</v>
      </c>
      <c r="H28">
        <f>'[1]pl-sp-wr'!H22</f>
        <v>0</v>
      </c>
    </row>
    <row r="29" spans="1:8" x14ac:dyDescent="0.25">
      <c r="A29" t="str">
        <f>IFERROR( LEFT('[1]pl-sp-wr'!A23, FIND("kg",'[1]pl-sp-wr'!A23,1)-1),"")</f>
        <v/>
      </c>
      <c r="B29">
        <f>'[1]pl-sp-wr'!B23</f>
        <v>200</v>
      </c>
      <c r="C29" t="str">
        <f>'[1]pl-sp-wr'!C23</f>
        <v>Kim Alexandr</v>
      </c>
      <c r="D29">
        <f>'[1]pl-sp-wr'!D23</f>
        <v>81</v>
      </c>
      <c r="E29" t="str">
        <f>'[1]pl-sp-wr'!E23</f>
        <v>RUS</v>
      </c>
      <c r="F29" s="4" t="str">
        <f>'[1]pl-sp-wr'!F23</f>
        <v>03.07.2014</v>
      </c>
      <c r="G29" t="str">
        <f>'[1]pl-sp-wr'!G23</f>
        <v>Novosibirsk</v>
      </c>
      <c r="H29">
        <f>'[1]pl-sp-wr'!H23</f>
        <v>0</v>
      </c>
    </row>
    <row r="30" spans="1:8" x14ac:dyDescent="0.25">
      <c r="A30" t="str">
        <f>IFERROR( LEFT('[1]pl-sp-wr'!A24, FIND("kg",'[1]pl-sp-wr'!A24,1)-1),"")</f>
        <v/>
      </c>
      <c r="B30">
        <f>'[1]pl-sp-wr'!B24</f>
        <v>520</v>
      </c>
      <c r="C30" t="str">
        <f>'[1]pl-sp-wr'!C24</f>
        <v>Kim Alexandr</v>
      </c>
      <c r="D30">
        <f>'[1]pl-sp-wr'!D24</f>
        <v>81</v>
      </c>
      <c r="E30" t="str">
        <f>'[1]pl-sp-wr'!E24</f>
        <v>RUS</v>
      </c>
      <c r="F30" s="4" t="str">
        <f>'[1]pl-sp-wr'!F24</f>
        <v>03.07.2014</v>
      </c>
      <c r="G30" t="str">
        <f>'[1]pl-sp-wr'!G24</f>
        <v>Novosibirsk</v>
      </c>
      <c r="H30">
        <f>'[1]pl-sp-wr'!H24</f>
        <v>0</v>
      </c>
    </row>
    <row r="31" spans="1:8" x14ac:dyDescent="0.25">
      <c r="A31" t="str">
        <f>IFERROR( LEFT('[1]pl-sp-wr'!A25, FIND("kg",'[1]pl-sp-wr'!A25,1)-1),"")</f>
        <v/>
      </c>
      <c r="B31">
        <f>'[1]pl-sp-wr'!B25</f>
        <v>0</v>
      </c>
      <c r="C31" t="str">
        <f>'[1]pl-sp-wr'!C25</f>
        <v>190-130-200</v>
      </c>
      <c r="D31">
        <f>'[1]pl-sp-wr'!D25</f>
        <v>0</v>
      </c>
      <c r="E31">
        <f>'[1]pl-sp-wr'!E25</f>
        <v>0</v>
      </c>
      <c r="F31" s="4">
        <f>'[1]pl-sp-wr'!F25</f>
        <v>0</v>
      </c>
      <c r="G31">
        <f>'[1]pl-sp-wr'!G25</f>
        <v>0</v>
      </c>
      <c r="H31">
        <f>'[1]pl-sp-wr'!H25</f>
        <v>0</v>
      </c>
    </row>
    <row r="32" spans="1:8" x14ac:dyDescent="0.25">
      <c r="A32" t="str">
        <f>IFERROR( LEFT('[1]pl-sp-wr'!A26, FIND("kg",'[1]pl-sp-wr'!A26,1)-1),"")</f>
        <v xml:space="preserve">75 </v>
      </c>
      <c r="B32">
        <f>'[1]pl-sp-wr'!B26</f>
        <v>0</v>
      </c>
      <c r="C32">
        <f>'[1]pl-sp-wr'!C26</f>
        <v>0</v>
      </c>
      <c r="D32">
        <f>'[1]pl-sp-wr'!D26</f>
        <v>0</v>
      </c>
      <c r="E32">
        <f>'[1]pl-sp-wr'!E26</f>
        <v>0</v>
      </c>
      <c r="F32" s="4">
        <f>'[1]pl-sp-wr'!F26</f>
        <v>0</v>
      </c>
      <c r="G32">
        <f>'[1]pl-sp-wr'!G26</f>
        <v>0</v>
      </c>
      <c r="H32">
        <f>'[1]pl-sp-wr'!H26</f>
        <v>0</v>
      </c>
    </row>
    <row r="33" spans="1:8" x14ac:dyDescent="0.25">
      <c r="A33" t="str">
        <f>IFERROR( LEFT('[1]pl-sp-wr'!A27, FIND("kg",'[1]pl-sp-wr'!A27,1)-1),"")</f>
        <v/>
      </c>
      <c r="B33">
        <f>'[1]pl-sp-wr'!B27</f>
        <v>285</v>
      </c>
      <c r="C33" t="str">
        <f>'[1]pl-sp-wr'!C27</f>
        <v>Batsukh Gansukh</v>
      </c>
      <c r="D33">
        <f>'[1]pl-sp-wr'!D27</f>
        <v>88</v>
      </c>
      <c r="E33" t="str">
        <f>'[1]pl-sp-wr'!E27</f>
        <v>MGL</v>
      </c>
      <c r="F33" s="4" t="str">
        <f>'[1]pl-sp-wr'!F27</f>
        <v>22.08.2014</v>
      </c>
      <c r="G33" t="str">
        <f>'[1]pl-sp-wr'!G27</f>
        <v>Moscow</v>
      </c>
      <c r="H33">
        <f>'[1]pl-sp-wr'!H27</f>
        <v>0</v>
      </c>
    </row>
    <row r="34" spans="1:8" x14ac:dyDescent="0.25">
      <c r="A34" t="str">
        <f>IFERROR( LEFT('[1]pl-sp-wr'!A28, FIND("kg",'[1]pl-sp-wr'!A28,1)-1),"")</f>
        <v/>
      </c>
      <c r="B34">
        <f>'[1]pl-sp-wr'!B28</f>
        <v>220</v>
      </c>
      <c r="C34" t="str">
        <f>'[1]pl-sp-wr'!C28</f>
        <v>Telidis Kostas</v>
      </c>
      <c r="D34">
        <f>'[1]pl-sp-wr'!D28</f>
        <v>89</v>
      </c>
      <c r="E34" t="str">
        <f>'[1]pl-sp-wr'!E28</f>
        <v>RUS</v>
      </c>
      <c r="F34" s="4" t="str">
        <f>'[1]pl-sp-wr'!F28</f>
        <v>22.08.2014</v>
      </c>
      <c r="G34" t="str">
        <f>'[1]pl-sp-wr'!G28</f>
        <v>Moscow</v>
      </c>
      <c r="H34">
        <f>'[1]pl-sp-wr'!H28</f>
        <v>0</v>
      </c>
    </row>
    <row r="35" spans="1:8" x14ac:dyDescent="0.25">
      <c r="A35" t="str">
        <f>IFERROR( LEFT('[1]pl-sp-wr'!A29, FIND("kg",'[1]pl-sp-wr'!A29,1)-1),"")</f>
        <v/>
      </c>
      <c r="B35">
        <f>'[1]pl-sp-wr'!B29</f>
        <v>260</v>
      </c>
      <c r="C35" t="str">
        <f>'[1]pl-sp-wr'!C29</f>
        <v>Avdalkhamid Beyrdmurat</v>
      </c>
      <c r="D35">
        <f>'[1]pl-sp-wr'!D29</f>
        <v>92</v>
      </c>
      <c r="E35" t="str">
        <f>'[1]pl-sp-wr'!E29</f>
        <v>MGL</v>
      </c>
      <c r="F35" s="4" t="str">
        <f>'[1]pl-sp-wr'!F29</f>
        <v>22.08.2014</v>
      </c>
      <c r="G35" t="str">
        <f>'[1]pl-sp-wr'!G29</f>
        <v>Moscow</v>
      </c>
      <c r="H35">
        <f>'[1]pl-sp-wr'!H29</f>
        <v>0</v>
      </c>
    </row>
    <row r="36" spans="1:8" x14ac:dyDescent="0.25">
      <c r="A36" t="str">
        <f>IFERROR( LEFT('[1]pl-sp-wr'!A30, FIND("kg",'[1]pl-sp-wr'!A30,1)-1),"")</f>
        <v/>
      </c>
      <c r="B36">
        <f>'[1]pl-sp-wr'!B30</f>
        <v>705</v>
      </c>
      <c r="C36" t="str">
        <f>'[1]pl-sp-wr'!C30</f>
        <v>Telidis Kostas</v>
      </c>
      <c r="D36">
        <f>'[1]pl-sp-wr'!D30</f>
        <v>89</v>
      </c>
      <c r="E36" t="str">
        <f>'[1]pl-sp-wr'!E30</f>
        <v>RUS</v>
      </c>
      <c r="F36" s="4" t="str">
        <f>'[1]pl-sp-wr'!F30</f>
        <v>22.08.2014</v>
      </c>
      <c r="G36" t="str">
        <f>'[1]pl-sp-wr'!G30</f>
        <v>Moscow</v>
      </c>
      <c r="H36">
        <f>'[1]pl-sp-wr'!H30</f>
        <v>0</v>
      </c>
    </row>
    <row r="37" spans="1:8" x14ac:dyDescent="0.25">
      <c r="A37" t="str">
        <f>IFERROR( LEFT('[1]pl-sp-wr'!A31, FIND("kg",'[1]pl-sp-wr'!A31,1)-1),"")</f>
        <v/>
      </c>
      <c r="B37">
        <f>'[1]pl-sp-wr'!B31</f>
        <v>0</v>
      </c>
      <c r="C37" t="str">
        <f>'[1]pl-sp-wr'!C31</f>
        <v>265/220/220</v>
      </c>
      <c r="D37">
        <f>'[1]pl-sp-wr'!D31</f>
        <v>0</v>
      </c>
      <c r="E37">
        <f>'[1]pl-sp-wr'!E31</f>
        <v>0</v>
      </c>
      <c r="F37" s="4">
        <f>'[1]pl-sp-wr'!F31</f>
        <v>0</v>
      </c>
      <c r="G37">
        <f>'[1]pl-sp-wr'!G31</f>
        <v>0</v>
      </c>
      <c r="H37">
        <f>'[1]pl-sp-wr'!H31</f>
        <v>0</v>
      </c>
    </row>
    <row r="38" spans="1:8" x14ac:dyDescent="0.25">
      <c r="A38" t="str">
        <f>IFERROR( LEFT('[1]pl-sp-wr'!A32, FIND("kg",'[1]pl-sp-wr'!A32,1)-1),"")</f>
        <v xml:space="preserve">82.5 </v>
      </c>
      <c r="B38">
        <f>'[1]pl-sp-wr'!B32</f>
        <v>0</v>
      </c>
      <c r="C38">
        <f>'[1]pl-sp-wr'!C32</f>
        <v>0</v>
      </c>
      <c r="D38">
        <f>'[1]pl-sp-wr'!D32</f>
        <v>0</v>
      </c>
      <c r="E38">
        <f>'[1]pl-sp-wr'!E32</f>
        <v>0</v>
      </c>
      <c r="F38" s="4">
        <f>'[1]pl-sp-wr'!F32</f>
        <v>0</v>
      </c>
      <c r="G38">
        <f>'[1]pl-sp-wr'!G32</f>
        <v>0</v>
      </c>
      <c r="H38">
        <f>'[1]pl-sp-wr'!H32</f>
        <v>0</v>
      </c>
    </row>
    <row r="39" spans="1:8" x14ac:dyDescent="0.25">
      <c r="A39" t="str">
        <f>IFERROR( LEFT('[1]pl-sp-wr'!A33, FIND("kg",'[1]pl-sp-wr'!A33,1)-1),"")</f>
        <v/>
      </c>
      <c r="B39">
        <f>'[1]pl-sp-wr'!B33</f>
        <v>300</v>
      </c>
      <c r="C39" t="str">
        <f>'[1]pl-sp-wr'!C33</f>
        <v>Bykhovets Artem</v>
      </c>
      <c r="D39">
        <f>'[1]pl-sp-wr'!D33</f>
        <v>83</v>
      </c>
      <c r="E39" t="str">
        <f>'[1]pl-sp-wr'!E33</f>
        <v>RUS</v>
      </c>
      <c r="F39" s="4" t="str">
        <f>'[1]pl-sp-wr'!F33</f>
        <v>03.07.2014</v>
      </c>
      <c r="G39" t="str">
        <f>'[1]pl-sp-wr'!G33</f>
        <v>Novosibirsk</v>
      </c>
      <c r="H39">
        <f>'[1]pl-sp-wr'!H33</f>
        <v>0</v>
      </c>
    </row>
    <row r="40" spans="1:8" x14ac:dyDescent="0.25">
      <c r="A40" t="str">
        <f>IFERROR( LEFT('[1]pl-sp-wr'!A34, FIND("kg",'[1]pl-sp-wr'!A34,1)-1),"")</f>
        <v/>
      </c>
      <c r="B40">
        <f>'[1]pl-sp-wr'!B34</f>
        <v>210.5</v>
      </c>
      <c r="C40" t="str">
        <f>'[1]pl-sp-wr'!C34</f>
        <v>Bykhovets Artem</v>
      </c>
      <c r="D40">
        <f>'[1]pl-sp-wr'!D34</f>
        <v>83</v>
      </c>
      <c r="E40" t="str">
        <f>'[1]pl-sp-wr'!E34</f>
        <v>RUS</v>
      </c>
      <c r="F40" s="4" t="str">
        <f>'[1]pl-sp-wr'!F34</f>
        <v>22.08.2014</v>
      </c>
      <c r="G40" t="str">
        <f>'[1]pl-sp-wr'!G34</f>
        <v>Moscow</v>
      </c>
      <c r="H40">
        <f>'[1]pl-sp-wr'!H34</f>
        <v>0</v>
      </c>
    </row>
    <row r="41" spans="1:8" x14ac:dyDescent="0.25">
      <c r="A41" t="str">
        <f>IFERROR( LEFT('[1]pl-sp-wr'!A35, FIND("kg",'[1]pl-sp-wr'!A35,1)-1),"")</f>
        <v/>
      </c>
      <c r="B41">
        <f>'[1]pl-sp-wr'!B35</f>
        <v>280</v>
      </c>
      <c r="C41" t="str">
        <f>'[1]pl-sp-wr'!C35</f>
        <v>Bykhovets Artem</v>
      </c>
      <c r="D41">
        <f>'[1]pl-sp-wr'!D35</f>
        <v>83</v>
      </c>
      <c r="E41" t="str">
        <f>'[1]pl-sp-wr'!E35</f>
        <v>RUS</v>
      </c>
      <c r="F41" s="4" t="str">
        <f>'[1]pl-sp-wr'!F35</f>
        <v>22.08.2014</v>
      </c>
      <c r="G41" t="str">
        <f>'[1]pl-sp-wr'!G35</f>
        <v>Moscow</v>
      </c>
      <c r="H41">
        <f>'[1]pl-sp-wr'!H35</f>
        <v>0</v>
      </c>
    </row>
    <row r="42" spans="1:8" x14ac:dyDescent="0.25">
      <c r="A42" t="str">
        <f>IFERROR( LEFT('[1]pl-sp-wr'!A36, FIND("kg",'[1]pl-sp-wr'!A36,1)-1),"")</f>
        <v/>
      </c>
      <c r="B42">
        <f>'[1]pl-sp-wr'!B36</f>
        <v>780</v>
      </c>
      <c r="C42" t="str">
        <f>'[1]pl-sp-wr'!C36</f>
        <v>Bykhovets Artem</v>
      </c>
      <c r="D42">
        <f>'[1]pl-sp-wr'!D36</f>
        <v>83</v>
      </c>
      <c r="E42" t="str">
        <f>'[1]pl-sp-wr'!E36</f>
        <v>RUS</v>
      </c>
      <c r="F42" s="4" t="str">
        <f>'[1]pl-sp-wr'!F36</f>
        <v>22.08.2014</v>
      </c>
      <c r="G42" t="str">
        <f>'[1]pl-sp-wr'!G36</f>
        <v>Moscow</v>
      </c>
      <c r="H42">
        <f>'[1]pl-sp-wr'!H36</f>
        <v>0</v>
      </c>
    </row>
    <row r="43" spans="1:8" x14ac:dyDescent="0.25">
      <c r="A43" t="str">
        <f>IFERROR( LEFT('[1]pl-sp-wr'!A37, FIND("kg",'[1]pl-sp-wr'!A37,1)-1),"")</f>
        <v/>
      </c>
      <c r="B43">
        <f>'[1]pl-sp-wr'!B37</f>
        <v>0</v>
      </c>
      <c r="C43" t="str">
        <f>'[1]pl-sp-wr'!C37</f>
        <v>290-210.5-280</v>
      </c>
      <c r="D43">
        <f>'[1]pl-sp-wr'!D37</f>
        <v>0</v>
      </c>
      <c r="E43">
        <f>'[1]pl-sp-wr'!E37</f>
        <v>0</v>
      </c>
      <c r="F43" s="4">
        <f>'[1]pl-sp-wr'!F37</f>
        <v>0</v>
      </c>
      <c r="G43">
        <f>'[1]pl-sp-wr'!G37</f>
        <v>0</v>
      </c>
      <c r="H43">
        <f>'[1]pl-sp-wr'!H37</f>
        <v>0</v>
      </c>
    </row>
    <row r="44" spans="1:8" x14ac:dyDescent="0.25">
      <c r="A44" t="str">
        <f>IFERROR( LEFT('[1]pl-sp-wr'!A38, FIND("kg",'[1]pl-sp-wr'!A38,1)-1),"")</f>
        <v xml:space="preserve">90 </v>
      </c>
      <c r="B44">
        <f>'[1]pl-sp-wr'!B38</f>
        <v>0</v>
      </c>
      <c r="C44">
        <f>'[1]pl-sp-wr'!C38</f>
        <v>0</v>
      </c>
      <c r="D44">
        <f>'[1]pl-sp-wr'!D38</f>
        <v>0</v>
      </c>
      <c r="E44">
        <f>'[1]pl-sp-wr'!E38</f>
        <v>0</v>
      </c>
      <c r="F44" s="4">
        <f>'[1]pl-sp-wr'!F38</f>
        <v>0</v>
      </c>
      <c r="G44">
        <f>'[1]pl-sp-wr'!G38</f>
        <v>0</v>
      </c>
      <c r="H44">
        <f>'[1]pl-sp-wr'!H38</f>
        <v>0</v>
      </c>
    </row>
    <row r="45" spans="1:8" x14ac:dyDescent="0.25">
      <c r="A45" t="str">
        <f>IFERROR( LEFT('[1]pl-sp-wr'!A39, FIND("kg",'[1]pl-sp-wr'!A39,1)-1),"")</f>
        <v/>
      </c>
      <c r="B45">
        <f>'[1]pl-sp-wr'!B39</f>
        <v>325</v>
      </c>
      <c r="C45" t="str">
        <f>'[1]pl-sp-wr'!C39</f>
        <v>Umerenkov Igor</v>
      </c>
      <c r="D45">
        <f>'[1]pl-sp-wr'!D39</f>
        <v>80</v>
      </c>
      <c r="E45" t="str">
        <f>'[1]pl-sp-wr'!E39</f>
        <v>RUS</v>
      </c>
      <c r="F45" s="4" t="str">
        <f>'[1]pl-sp-wr'!F39</f>
        <v>22.08.2014</v>
      </c>
      <c r="G45" t="str">
        <f>'[1]pl-sp-wr'!G39</f>
        <v>Moscow</v>
      </c>
      <c r="H45">
        <f>'[1]pl-sp-wr'!H39</f>
        <v>0</v>
      </c>
    </row>
    <row r="46" spans="1:8" x14ac:dyDescent="0.25">
      <c r="A46" t="str">
        <f>IFERROR( LEFT('[1]pl-sp-wr'!A40, FIND("kg",'[1]pl-sp-wr'!A40,1)-1),"")</f>
        <v/>
      </c>
      <c r="B46">
        <f>'[1]pl-sp-wr'!B40</f>
        <v>230</v>
      </c>
      <c r="C46" t="str">
        <f>'[1]pl-sp-wr'!C40</f>
        <v>Tayvantimur Amarzayaa</v>
      </c>
      <c r="D46">
        <f>'[1]pl-sp-wr'!D40</f>
        <v>87</v>
      </c>
      <c r="E46" t="str">
        <f>'[1]pl-sp-wr'!E40</f>
        <v>RUS</v>
      </c>
      <c r="F46" s="4" t="str">
        <f>'[1]pl-sp-wr'!F40</f>
        <v>03.07.2014</v>
      </c>
      <c r="G46" t="str">
        <f>'[1]pl-sp-wr'!G40</f>
        <v>Novosibirsk</v>
      </c>
      <c r="H46">
        <f>'[1]pl-sp-wr'!H40</f>
        <v>0</v>
      </c>
    </row>
    <row r="47" spans="1:8" x14ac:dyDescent="0.25">
      <c r="A47" t="str">
        <f>IFERROR( LEFT('[1]pl-sp-wr'!A41, FIND("kg",'[1]pl-sp-wr'!A41,1)-1),"")</f>
        <v/>
      </c>
      <c r="B47">
        <f>'[1]pl-sp-wr'!B41</f>
        <v>292.5</v>
      </c>
      <c r="C47" t="str">
        <f>'[1]pl-sp-wr'!C41</f>
        <v>Umerenkov Igor</v>
      </c>
      <c r="D47">
        <f>'[1]pl-sp-wr'!D41</f>
        <v>80</v>
      </c>
      <c r="E47" t="str">
        <f>'[1]pl-sp-wr'!E41</f>
        <v>RUS</v>
      </c>
      <c r="F47" s="4" t="str">
        <f>'[1]pl-sp-wr'!F41</f>
        <v>22.08.2014</v>
      </c>
      <c r="G47" t="str">
        <f>'[1]pl-sp-wr'!G41</f>
        <v>Moscow</v>
      </c>
      <c r="H47">
        <f>'[1]pl-sp-wr'!H41</f>
        <v>0</v>
      </c>
    </row>
    <row r="48" spans="1:8" x14ac:dyDescent="0.25">
      <c r="A48" t="str">
        <f>IFERROR( LEFT('[1]pl-sp-wr'!A42, FIND("kg",'[1]pl-sp-wr'!A42,1)-1),"")</f>
        <v/>
      </c>
      <c r="B48">
        <f>'[1]pl-sp-wr'!B42</f>
        <v>820</v>
      </c>
      <c r="C48" t="str">
        <f>'[1]pl-sp-wr'!C42</f>
        <v>Umerenkov Igor</v>
      </c>
      <c r="D48">
        <f>'[1]pl-sp-wr'!D42</f>
        <v>80</v>
      </c>
      <c r="E48" t="str">
        <f>'[1]pl-sp-wr'!E42</f>
        <v>RUS</v>
      </c>
      <c r="F48" s="4" t="str">
        <f>'[1]pl-sp-wr'!F42</f>
        <v>22.08.2014</v>
      </c>
      <c r="G48" t="str">
        <f>'[1]pl-sp-wr'!G42</f>
        <v>Moscow</v>
      </c>
      <c r="H48">
        <f>'[1]pl-sp-wr'!H42</f>
        <v>0</v>
      </c>
    </row>
    <row r="49" spans="1:8" x14ac:dyDescent="0.25">
      <c r="A49" t="str">
        <f>IFERROR( LEFT('[1]pl-sp-wr'!A43, FIND("kg",'[1]pl-sp-wr'!A43,1)-1),"")</f>
        <v/>
      </c>
      <c r="B49">
        <f>'[1]pl-sp-wr'!B43</f>
        <v>0</v>
      </c>
      <c r="C49" t="str">
        <f>'[1]pl-sp-wr'!C43</f>
        <v>325-202.5-292.5</v>
      </c>
      <c r="D49">
        <f>'[1]pl-sp-wr'!D43</f>
        <v>0</v>
      </c>
      <c r="E49">
        <f>'[1]pl-sp-wr'!E43</f>
        <v>0</v>
      </c>
      <c r="F49" s="4">
        <f>'[1]pl-sp-wr'!F43</f>
        <v>0</v>
      </c>
      <c r="G49">
        <f>'[1]pl-sp-wr'!G43</f>
        <v>0</v>
      </c>
      <c r="H49">
        <f>'[1]pl-sp-wr'!H43</f>
        <v>0</v>
      </c>
    </row>
    <row r="50" spans="1:8" x14ac:dyDescent="0.25">
      <c r="A50" t="str">
        <f>IFERROR( LEFT('[1]pl-sp-wr'!A44, FIND("kg",'[1]pl-sp-wr'!A44,1)-1),"")</f>
        <v xml:space="preserve">100 </v>
      </c>
      <c r="B50">
        <f>'[1]pl-sp-wr'!B44</f>
        <v>0</v>
      </c>
      <c r="C50">
        <f>'[1]pl-sp-wr'!C44</f>
        <v>0</v>
      </c>
      <c r="D50">
        <f>'[1]pl-sp-wr'!D44</f>
        <v>0</v>
      </c>
      <c r="E50">
        <f>'[1]pl-sp-wr'!E44</f>
        <v>0</v>
      </c>
      <c r="F50" s="4">
        <f>'[1]pl-sp-wr'!F44</f>
        <v>0</v>
      </c>
      <c r="G50">
        <f>'[1]pl-sp-wr'!G44</f>
        <v>0</v>
      </c>
      <c r="H50">
        <f>'[1]pl-sp-wr'!H44</f>
        <v>0</v>
      </c>
    </row>
    <row r="51" spans="1:8" x14ac:dyDescent="0.25">
      <c r="A51" t="str">
        <f>IFERROR( LEFT('[1]pl-sp-wr'!A45, FIND("kg",'[1]pl-sp-wr'!A45,1)-1),"")</f>
        <v/>
      </c>
      <c r="B51">
        <f>'[1]pl-sp-wr'!B45</f>
        <v>325</v>
      </c>
      <c r="C51" t="str">
        <f>'[1]pl-sp-wr'!C45</f>
        <v>Fomenko Daniil</v>
      </c>
      <c r="D51">
        <f>'[1]pl-sp-wr'!D45</f>
        <v>92</v>
      </c>
      <c r="E51" t="str">
        <f>'[1]pl-sp-wr'!E45</f>
        <v>RUS</v>
      </c>
      <c r="F51" s="4" t="str">
        <f>'[1]pl-sp-wr'!F45</f>
        <v>03.07.2014</v>
      </c>
      <c r="G51" t="str">
        <f>'[1]pl-sp-wr'!G45</f>
        <v>Novosibirsk</v>
      </c>
      <c r="H51">
        <f>'[1]pl-sp-wr'!H45</f>
        <v>0</v>
      </c>
    </row>
    <row r="52" spans="1:8" x14ac:dyDescent="0.25">
      <c r="A52" t="str">
        <f>IFERROR( LEFT('[1]pl-sp-wr'!A46, FIND("kg",'[1]pl-sp-wr'!A46,1)-1),"")</f>
        <v/>
      </c>
      <c r="B52">
        <f>'[1]pl-sp-wr'!B46</f>
        <v>220</v>
      </c>
      <c r="C52" t="str">
        <f>'[1]pl-sp-wr'!C46</f>
        <v>Ivlev Denis</v>
      </c>
      <c r="D52">
        <f>'[1]pl-sp-wr'!D46</f>
        <v>80</v>
      </c>
      <c r="E52" t="str">
        <f>'[1]pl-sp-wr'!E46</f>
        <v>RUS</v>
      </c>
      <c r="F52" s="4" t="str">
        <f>'[1]pl-sp-wr'!F46</f>
        <v>29.05.2014</v>
      </c>
      <c r="G52" t="str">
        <f>'[1]pl-sp-wr'!G46</f>
        <v>Kursk</v>
      </c>
      <c r="H52">
        <f>'[1]pl-sp-wr'!H46</f>
        <v>0</v>
      </c>
    </row>
    <row r="53" spans="1:8" x14ac:dyDescent="0.25">
      <c r="A53" t="str">
        <f>IFERROR( LEFT('[1]pl-sp-wr'!A47, FIND("kg",'[1]pl-sp-wr'!A47,1)-1),"")</f>
        <v/>
      </c>
      <c r="B53">
        <f>'[1]pl-sp-wr'!B47</f>
        <v>300.5</v>
      </c>
      <c r="C53" t="str">
        <f>'[1]pl-sp-wr'!C47</f>
        <v>Yesaulkov Yevgeniy</v>
      </c>
      <c r="D53">
        <f>'[1]pl-sp-wr'!D47</f>
        <v>89</v>
      </c>
      <c r="E53" t="str">
        <f>'[1]pl-sp-wr'!E47</f>
        <v>RUS</v>
      </c>
      <c r="F53" s="4" t="str">
        <f>'[1]pl-sp-wr'!F47</f>
        <v>29.05.2014</v>
      </c>
      <c r="G53" t="str">
        <f>'[1]pl-sp-wr'!G47</f>
        <v>Kursk</v>
      </c>
      <c r="H53">
        <f>'[1]pl-sp-wr'!H47</f>
        <v>0</v>
      </c>
    </row>
    <row r="54" spans="1:8" x14ac:dyDescent="0.25">
      <c r="A54" t="str">
        <f>IFERROR( LEFT('[1]pl-sp-wr'!A48, FIND("kg",'[1]pl-sp-wr'!A48,1)-1),"")</f>
        <v/>
      </c>
      <c r="B54">
        <f>'[1]pl-sp-wr'!B48</f>
        <v>815</v>
      </c>
      <c r="C54" t="str">
        <f>'[1]pl-sp-wr'!C48</f>
        <v>Fomenko Daniil</v>
      </c>
      <c r="D54">
        <f>'[1]pl-sp-wr'!D48</f>
        <v>92</v>
      </c>
      <c r="E54" t="str">
        <f>'[1]pl-sp-wr'!E48</f>
        <v>RUS</v>
      </c>
      <c r="F54" s="4" t="str">
        <f>'[1]pl-sp-wr'!F48</f>
        <v>03.07.2014</v>
      </c>
      <c r="G54" t="str">
        <f>'[1]pl-sp-wr'!G48</f>
        <v>Novosibirsk</v>
      </c>
      <c r="H54">
        <f>'[1]pl-sp-wr'!H48</f>
        <v>0</v>
      </c>
    </row>
    <row r="55" spans="1:8" x14ac:dyDescent="0.25">
      <c r="A55" t="str">
        <f>IFERROR( LEFT('[1]pl-sp-wr'!A49, FIND("kg",'[1]pl-sp-wr'!A49,1)-1),"")</f>
        <v/>
      </c>
      <c r="B55">
        <f>'[1]pl-sp-wr'!B49</f>
        <v>0</v>
      </c>
      <c r="C55" t="str">
        <f>'[1]pl-sp-wr'!C49</f>
        <v>325-200-290</v>
      </c>
      <c r="D55">
        <f>'[1]pl-sp-wr'!D49</f>
        <v>0</v>
      </c>
      <c r="E55">
        <f>'[1]pl-sp-wr'!E49</f>
        <v>0</v>
      </c>
      <c r="F55" s="4">
        <f>'[1]pl-sp-wr'!F49</f>
        <v>0</v>
      </c>
      <c r="G55">
        <f>'[1]pl-sp-wr'!G49</f>
        <v>0</v>
      </c>
      <c r="H55">
        <f>'[1]pl-sp-wr'!H49</f>
        <v>0</v>
      </c>
    </row>
    <row r="56" spans="1:8" x14ac:dyDescent="0.25">
      <c r="A56" t="str">
        <f>IFERROR( LEFT('[1]pl-sp-wr'!A50, FIND("kg",'[1]pl-sp-wr'!A50,1)-1),"")</f>
        <v xml:space="preserve">110 </v>
      </c>
      <c r="B56">
        <f>'[1]pl-sp-wr'!B50</f>
        <v>0</v>
      </c>
      <c r="C56">
        <f>'[1]pl-sp-wr'!C50</f>
        <v>0</v>
      </c>
      <c r="D56">
        <f>'[1]pl-sp-wr'!D50</f>
        <v>0</v>
      </c>
      <c r="E56">
        <f>'[1]pl-sp-wr'!E50</f>
        <v>0</v>
      </c>
      <c r="F56" s="4">
        <f>'[1]pl-sp-wr'!F50</f>
        <v>0</v>
      </c>
      <c r="G56">
        <f>'[1]pl-sp-wr'!G50</f>
        <v>0</v>
      </c>
      <c r="H56">
        <f>'[1]pl-sp-wr'!H50</f>
        <v>0</v>
      </c>
    </row>
    <row r="57" spans="1:8" x14ac:dyDescent="0.25">
      <c r="A57" t="str">
        <f>IFERROR( LEFT('[1]pl-sp-wr'!A51, FIND("kg",'[1]pl-sp-wr'!A51,1)-1),"")</f>
        <v/>
      </c>
      <c r="B57">
        <f>'[1]pl-sp-wr'!B51</f>
        <v>330</v>
      </c>
      <c r="C57" t="str">
        <f>'[1]pl-sp-wr'!C51</f>
        <v>Dashzegve Tumenjargal</v>
      </c>
      <c r="D57">
        <f>'[1]pl-sp-wr'!D51</f>
        <v>87</v>
      </c>
      <c r="E57" t="str">
        <f>'[1]pl-sp-wr'!E51</f>
        <v>MGL</v>
      </c>
      <c r="F57" s="4" t="str">
        <f>'[1]pl-sp-wr'!F51</f>
        <v>22.08.2014</v>
      </c>
      <c r="G57" t="str">
        <f>'[1]pl-sp-wr'!G51</f>
        <v>Moscow</v>
      </c>
      <c r="H57">
        <f>'[1]pl-sp-wr'!H51</f>
        <v>0</v>
      </c>
    </row>
    <row r="58" spans="1:8" x14ac:dyDescent="0.25">
      <c r="A58" t="str">
        <f>IFERROR( LEFT('[1]pl-sp-wr'!A52, FIND("kg",'[1]pl-sp-wr'!A52,1)-1),"")</f>
        <v/>
      </c>
      <c r="B58">
        <f>'[1]pl-sp-wr'!B52</f>
        <v>265</v>
      </c>
      <c r="C58" t="str">
        <f>'[1]pl-sp-wr'!C52</f>
        <v>Dashzegve Tumenjargal</v>
      </c>
      <c r="D58">
        <f>'[1]pl-sp-wr'!D52</f>
        <v>87</v>
      </c>
      <c r="E58" t="str">
        <f>'[1]pl-sp-wr'!E52</f>
        <v>MGL</v>
      </c>
      <c r="F58" s="4" t="str">
        <f>'[1]pl-sp-wr'!F52</f>
        <v>22.08.2014</v>
      </c>
      <c r="G58" t="str">
        <f>'[1]pl-sp-wr'!G52</f>
        <v>Moscow</v>
      </c>
      <c r="H58">
        <f>'[1]pl-sp-wr'!H52</f>
        <v>0</v>
      </c>
    </row>
    <row r="59" spans="1:8" x14ac:dyDescent="0.25">
      <c r="A59" t="str">
        <f>IFERROR( LEFT('[1]pl-sp-wr'!A53, FIND("kg",'[1]pl-sp-wr'!A53,1)-1),"")</f>
        <v/>
      </c>
      <c r="B59">
        <f>'[1]pl-sp-wr'!B53</f>
        <v>240</v>
      </c>
      <c r="C59" t="str">
        <f>'[1]pl-sp-wr'!C53</f>
        <v>Dashzegve Tumenjargal</v>
      </c>
      <c r="D59">
        <f>'[1]pl-sp-wr'!D53</f>
        <v>87</v>
      </c>
      <c r="E59" t="str">
        <f>'[1]pl-sp-wr'!E53</f>
        <v>MGL</v>
      </c>
      <c r="F59" s="4" t="str">
        <f>'[1]pl-sp-wr'!F53</f>
        <v>22.08.2014</v>
      </c>
      <c r="G59" t="str">
        <f>'[1]pl-sp-wr'!G53</f>
        <v>Moscow</v>
      </c>
      <c r="H59">
        <f>'[1]pl-sp-wr'!H53</f>
        <v>0</v>
      </c>
    </row>
    <row r="60" spans="1:8" x14ac:dyDescent="0.25">
      <c r="A60" t="str">
        <f>IFERROR( LEFT('[1]pl-sp-wr'!A54, FIND("kg",'[1]pl-sp-wr'!A54,1)-1),"")</f>
        <v/>
      </c>
      <c r="B60">
        <f>'[1]pl-sp-wr'!B54</f>
        <v>855</v>
      </c>
      <c r="C60" t="str">
        <f>'[1]pl-sp-wr'!C54</f>
        <v>Dashzegve Tumenjargal</v>
      </c>
      <c r="D60">
        <f>'[1]pl-sp-wr'!D54</f>
        <v>87</v>
      </c>
      <c r="E60" t="str">
        <f>'[1]pl-sp-wr'!E54</f>
        <v>MGL</v>
      </c>
      <c r="F60" s="4" t="str">
        <f>'[1]pl-sp-wr'!F54</f>
        <v>22.08.2014</v>
      </c>
      <c r="G60" t="str">
        <f>'[1]pl-sp-wr'!G54</f>
        <v>Moscow</v>
      </c>
      <c r="H60">
        <f>'[1]pl-sp-wr'!H54</f>
        <v>0</v>
      </c>
    </row>
    <row r="61" spans="1:8" x14ac:dyDescent="0.25">
      <c r="A61" t="str">
        <f>IFERROR( LEFT('[1]pl-sp-wr'!A55, FIND("kg",'[1]pl-sp-wr'!A55,1)-1),"")</f>
        <v/>
      </c>
      <c r="B61">
        <f>'[1]pl-sp-wr'!B55</f>
        <v>0</v>
      </c>
      <c r="C61" t="str">
        <f>'[1]pl-sp-wr'!C55</f>
        <v>330-265-240</v>
      </c>
      <c r="D61">
        <f>'[1]pl-sp-wr'!D55</f>
        <v>0</v>
      </c>
      <c r="E61">
        <f>'[1]pl-sp-wr'!E55</f>
        <v>0</v>
      </c>
      <c r="F61" s="4">
        <f>'[1]pl-sp-wr'!F55</f>
        <v>0</v>
      </c>
      <c r="G61">
        <f>'[1]pl-sp-wr'!G55</f>
        <v>0</v>
      </c>
      <c r="H61">
        <f>'[1]pl-sp-wr'!H55</f>
        <v>0</v>
      </c>
    </row>
    <row r="62" spans="1:8" x14ac:dyDescent="0.25">
      <c r="A62" t="str">
        <f>IFERROR( LEFT('[1]pl-sp-wr'!A56, FIND("kg",'[1]pl-sp-wr'!A56,1)-1),"")</f>
        <v xml:space="preserve">125 </v>
      </c>
      <c r="B62">
        <f>'[1]pl-sp-wr'!B56</f>
        <v>0</v>
      </c>
      <c r="C62">
        <f>'[1]pl-sp-wr'!C56</f>
        <v>0</v>
      </c>
      <c r="D62">
        <f>'[1]pl-sp-wr'!D56</f>
        <v>0</v>
      </c>
      <c r="E62">
        <f>'[1]pl-sp-wr'!E56</f>
        <v>0</v>
      </c>
      <c r="F62" s="4">
        <f>'[1]pl-sp-wr'!F56</f>
        <v>0</v>
      </c>
      <c r="G62">
        <f>'[1]pl-sp-wr'!G56</f>
        <v>0</v>
      </c>
      <c r="H62">
        <f>'[1]pl-sp-wr'!H56</f>
        <v>0</v>
      </c>
    </row>
    <row r="63" spans="1:8" x14ac:dyDescent="0.25">
      <c r="A63" t="str">
        <f>IFERROR( LEFT('[1]pl-sp-wr'!A57, FIND("kg",'[1]pl-sp-wr'!A57,1)-1),"")</f>
        <v/>
      </c>
      <c r="B63">
        <f>'[1]pl-sp-wr'!B57</f>
        <v>305</v>
      </c>
      <c r="C63" t="str">
        <f>'[1]pl-sp-wr'!C57</f>
        <v>Shcheglov Pavel</v>
      </c>
      <c r="D63">
        <f>'[1]pl-sp-wr'!D57</f>
        <v>78</v>
      </c>
      <c r="E63" t="str">
        <f>'[1]pl-sp-wr'!E57</f>
        <v>RUS</v>
      </c>
      <c r="F63" s="4" t="str">
        <f>'[1]pl-sp-wr'!F57</f>
        <v>22.08.2014</v>
      </c>
      <c r="G63" t="str">
        <f>'[1]pl-sp-wr'!G57</f>
        <v>Moscow</v>
      </c>
      <c r="H63">
        <f>'[1]pl-sp-wr'!H57</f>
        <v>0</v>
      </c>
    </row>
    <row r="64" spans="1:8" x14ac:dyDescent="0.25">
      <c r="A64" t="str">
        <f>IFERROR( LEFT('[1]pl-sp-wr'!A58, FIND("kg",'[1]pl-sp-wr'!A58,1)-1),"")</f>
        <v/>
      </c>
      <c r="B64">
        <f>'[1]pl-sp-wr'!B58</f>
        <v>227.5</v>
      </c>
      <c r="C64" t="str">
        <f>'[1]pl-sp-wr'!C58</f>
        <v>Shcheglov Pavel</v>
      </c>
      <c r="D64">
        <f>'[1]pl-sp-wr'!D58</f>
        <v>78</v>
      </c>
      <c r="E64" t="str">
        <f>'[1]pl-sp-wr'!E58</f>
        <v>RUS</v>
      </c>
      <c r="F64" s="4" t="str">
        <f>'[1]pl-sp-wr'!F58</f>
        <v>22.08.2014</v>
      </c>
      <c r="G64" t="str">
        <f>'[1]pl-sp-wr'!G58</f>
        <v>Moscow</v>
      </c>
      <c r="H64">
        <f>'[1]pl-sp-wr'!H58</f>
        <v>0</v>
      </c>
    </row>
    <row r="65" spans="1:8" x14ac:dyDescent="0.25">
      <c r="A65" t="str">
        <f>IFERROR( LEFT('[1]pl-sp-wr'!A59, FIND("kg",'[1]pl-sp-wr'!A59,1)-1),"")</f>
        <v/>
      </c>
      <c r="B65">
        <f>'[1]pl-sp-wr'!B59</f>
        <v>252.5</v>
      </c>
      <c r="C65" t="str">
        <f>'[1]pl-sp-wr'!C59</f>
        <v>Tyamkin Alexandr</v>
      </c>
      <c r="D65">
        <f>'[1]pl-sp-wr'!D59</f>
        <v>87</v>
      </c>
      <c r="E65" t="str">
        <f>'[1]pl-sp-wr'!E59</f>
        <v>RUS</v>
      </c>
      <c r="F65" s="4" t="str">
        <f>'[1]pl-sp-wr'!F59</f>
        <v>09.08.2014</v>
      </c>
      <c r="G65" t="str">
        <f>'[1]pl-sp-wr'!G59</f>
        <v>Yekaterinburg</v>
      </c>
      <c r="H65">
        <f>'[1]pl-sp-wr'!H59</f>
        <v>0</v>
      </c>
    </row>
    <row r="66" spans="1:8" x14ac:dyDescent="0.25">
      <c r="A66" t="str">
        <f>IFERROR( LEFT('[1]pl-sp-wr'!A60, FIND("kg",'[1]pl-sp-wr'!A60,1)-1),"")</f>
        <v/>
      </c>
      <c r="B66">
        <f>'[1]pl-sp-wr'!B60</f>
        <v>767.5</v>
      </c>
      <c r="C66" t="str">
        <f>'[1]pl-sp-wr'!C60</f>
        <v>Shcheglov Pavel</v>
      </c>
      <c r="D66">
        <f>'[1]pl-sp-wr'!D60</f>
        <v>78</v>
      </c>
      <c r="E66" t="str">
        <f>'[1]pl-sp-wr'!E60</f>
        <v>RUS</v>
      </c>
      <c r="F66" s="4" t="str">
        <f>'[1]pl-sp-wr'!F60</f>
        <v>22.08.2014</v>
      </c>
      <c r="G66" t="str">
        <f>'[1]pl-sp-wr'!G60</f>
        <v>Moscow</v>
      </c>
      <c r="H66">
        <f>'[1]pl-sp-wr'!H60</f>
        <v>0</v>
      </c>
    </row>
    <row r="67" spans="1:8" x14ac:dyDescent="0.25">
      <c r="A67" t="str">
        <f>IFERROR( LEFT('[1]pl-sp-wr'!A61, FIND("kg",'[1]pl-sp-wr'!A61,1)-1),"")</f>
        <v/>
      </c>
      <c r="B67">
        <f>'[1]pl-sp-wr'!B61</f>
        <v>0</v>
      </c>
      <c r="C67" t="str">
        <f>'[1]pl-sp-wr'!C61</f>
        <v>305-227.5-235</v>
      </c>
      <c r="D67">
        <f>'[1]pl-sp-wr'!D61</f>
        <v>0</v>
      </c>
      <c r="E67">
        <f>'[1]pl-sp-wr'!E61</f>
        <v>0</v>
      </c>
      <c r="F67" s="4">
        <f>'[1]pl-sp-wr'!F61</f>
        <v>0</v>
      </c>
      <c r="G67">
        <f>'[1]pl-sp-wr'!G61</f>
        <v>0</v>
      </c>
      <c r="H67">
        <f>'[1]pl-sp-wr'!H61</f>
        <v>0</v>
      </c>
    </row>
    <row r="68" spans="1:8" x14ac:dyDescent="0.25">
      <c r="A68" t="str">
        <f>IFERROR( LEFT('[1]pl-sp-wr'!A62, FIND("kg",'[1]pl-sp-wr'!A62,1)-1),"")</f>
        <v xml:space="preserve">140 </v>
      </c>
      <c r="B68">
        <f>'[1]pl-sp-wr'!B62</f>
        <v>0</v>
      </c>
      <c r="C68">
        <f>'[1]pl-sp-wr'!C62</f>
        <v>0</v>
      </c>
      <c r="D68">
        <f>'[1]pl-sp-wr'!D62</f>
        <v>0</v>
      </c>
      <c r="E68">
        <f>'[1]pl-sp-wr'!E62</f>
        <v>0</v>
      </c>
      <c r="F68" s="4">
        <f>'[1]pl-sp-wr'!F62</f>
        <v>0</v>
      </c>
      <c r="G68">
        <f>'[1]pl-sp-wr'!G62</f>
        <v>0</v>
      </c>
      <c r="H68">
        <f>'[1]pl-sp-wr'!H62</f>
        <v>0</v>
      </c>
    </row>
    <row r="69" spans="1:8" x14ac:dyDescent="0.25">
      <c r="A69" t="str">
        <f>IFERROR( LEFT('[1]pl-sp-wr'!A63, FIND("kg",'[1]pl-sp-wr'!A63,1)-1),"")</f>
        <v/>
      </c>
      <c r="B69">
        <f>'[1]pl-sp-wr'!B63</f>
        <v>340</v>
      </c>
      <c r="C69" t="str">
        <f>'[1]pl-sp-wr'!C63</f>
        <v>Damdin Ankhbayar</v>
      </c>
      <c r="D69">
        <f>'[1]pl-sp-wr'!D63</f>
        <v>79</v>
      </c>
      <c r="E69" t="str">
        <f>'[1]pl-sp-wr'!E63</f>
        <v>MGL</v>
      </c>
      <c r="F69" s="4" t="str">
        <f>'[1]pl-sp-wr'!F63</f>
        <v>03.07.2014</v>
      </c>
      <c r="G69" t="str">
        <f>'[1]pl-sp-wr'!G63</f>
        <v>Novosibirsk</v>
      </c>
      <c r="H69">
        <f>'[1]pl-sp-wr'!H63</f>
        <v>0</v>
      </c>
    </row>
    <row r="70" spans="1:8" x14ac:dyDescent="0.25">
      <c r="A70" t="str">
        <f>IFERROR( LEFT('[1]pl-sp-wr'!A64, FIND("kg",'[1]pl-sp-wr'!A64,1)-1),"")</f>
        <v/>
      </c>
      <c r="B70">
        <f>'[1]pl-sp-wr'!B64</f>
        <v>210</v>
      </c>
      <c r="C70" t="str">
        <f>'[1]pl-sp-wr'!C64</f>
        <v>Damdin Ankhbayar</v>
      </c>
      <c r="D70">
        <f>'[1]pl-sp-wr'!D64</f>
        <v>79</v>
      </c>
      <c r="E70" t="str">
        <f>'[1]pl-sp-wr'!E64</f>
        <v>MGL</v>
      </c>
      <c r="F70" s="4" t="str">
        <f>'[1]pl-sp-wr'!F64</f>
        <v>03.07.2014</v>
      </c>
      <c r="G70" t="str">
        <f>'[1]pl-sp-wr'!G64</f>
        <v>Novosibirsk</v>
      </c>
      <c r="H70">
        <f>'[1]pl-sp-wr'!H64</f>
        <v>0</v>
      </c>
    </row>
    <row r="71" spans="1:8" x14ac:dyDescent="0.25">
      <c r="A71" t="str">
        <f>IFERROR( LEFT('[1]pl-sp-wr'!A65, FIND("kg",'[1]pl-sp-wr'!A65,1)-1),"")</f>
        <v/>
      </c>
      <c r="B71">
        <f>'[1]pl-sp-wr'!B65</f>
        <v>170</v>
      </c>
      <c r="C71" t="str">
        <f>'[1]pl-sp-wr'!C65</f>
        <v>Damdin Ankhbayar</v>
      </c>
      <c r="D71">
        <f>'[1]pl-sp-wr'!D65</f>
        <v>79</v>
      </c>
      <c r="E71" t="str">
        <f>'[1]pl-sp-wr'!E65</f>
        <v>MGL</v>
      </c>
      <c r="F71" s="4" t="str">
        <f>'[1]pl-sp-wr'!F65</f>
        <v>03.07.2014</v>
      </c>
      <c r="G71" t="str">
        <f>'[1]pl-sp-wr'!G65</f>
        <v>Novosibirsk</v>
      </c>
      <c r="H71">
        <f>'[1]pl-sp-wr'!H65</f>
        <v>0</v>
      </c>
    </row>
    <row r="72" spans="1:8" x14ac:dyDescent="0.25">
      <c r="A72" t="str">
        <f>IFERROR( LEFT('[1]pl-sp-wr'!A66, FIND("kg",'[1]pl-sp-wr'!A66,1)-1),"")</f>
        <v/>
      </c>
      <c r="B72">
        <f>'[1]pl-sp-wr'!B66</f>
        <v>720</v>
      </c>
      <c r="C72" t="str">
        <f>'[1]pl-sp-wr'!C66</f>
        <v>Damdin Ankhbayar</v>
      </c>
      <c r="D72">
        <f>'[1]pl-sp-wr'!D66</f>
        <v>79</v>
      </c>
      <c r="E72" t="str">
        <f>'[1]pl-sp-wr'!E66</f>
        <v>MGL</v>
      </c>
      <c r="F72" s="4" t="str">
        <f>'[1]pl-sp-wr'!F66</f>
        <v>03.07.2014</v>
      </c>
      <c r="G72" t="str">
        <f>'[1]pl-sp-wr'!G66</f>
        <v>Novosibirsk</v>
      </c>
      <c r="H72">
        <f>'[1]pl-sp-wr'!H66</f>
        <v>0</v>
      </c>
    </row>
    <row r="73" spans="1:8" x14ac:dyDescent="0.25">
      <c r="A73" t="str">
        <f>IFERROR( LEFT('[1]pl-sp-wr'!A67, FIND("kg",'[1]pl-sp-wr'!A67,1)-1),"")</f>
        <v/>
      </c>
      <c r="B73">
        <f>'[1]pl-sp-wr'!B67</f>
        <v>0</v>
      </c>
      <c r="C73" t="str">
        <f>'[1]pl-sp-wr'!C67</f>
        <v>340-70-170</v>
      </c>
      <c r="D73">
        <f>'[1]pl-sp-wr'!D67</f>
        <v>0</v>
      </c>
      <c r="E73">
        <f>'[1]pl-sp-wr'!E67</f>
        <v>0</v>
      </c>
      <c r="F73" s="4">
        <f>'[1]pl-sp-wr'!F67</f>
        <v>0</v>
      </c>
      <c r="G73">
        <f>'[1]pl-sp-wr'!G67</f>
        <v>0</v>
      </c>
      <c r="H73">
        <f>'[1]pl-sp-wr'!H67</f>
        <v>0</v>
      </c>
    </row>
    <row r="74" spans="1:8" x14ac:dyDescent="0.25">
      <c r="A74" t="str">
        <f>IFERROR( LEFT('[1]pl-sp-wr'!A68, FIND("kg",'[1]pl-sp-wr'!A68,1)-1),"")</f>
        <v xml:space="preserve">140+ </v>
      </c>
      <c r="B74">
        <f>'[1]pl-sp-wr'!B68</f>
        <v>0</v>
      </c>
      <c r="C74">
        <f>'[1]pl-sp-wr'!C68</f>
        <v>0</v>
      </c>
      <c r="D74">
        <f>'[1]pl-sp-wr'!D68</f>
        <v>0</v>
      </c>
      <c r="E74">
        <f>'[1]pl-sp-wr'!E68</f>
        <v>0</v>
      </c>
      <c r="F74" s="4">
        <f>'[1]pl-sp-wr'!F68</f>
        <v>0</v>
      </c>
      <c r="G74">
        <f>'[1]pl-sp-wr'!G68</f>
        <v>0</v>
      </c>
      <c r="H74">
        <f>'[1]pl-sp-wr'!H68</f>
        <v>0</v>
      </c>
    </row>
    <row r="75" spans="1:8" x14ac:dyDescent="0.25">
      <c r="A75" t="str">
        <f>IFERROR( LEFT('[1]pl-sp-wr'!A69, FIND("kg",'[1]pl-sp-wr'!A69,1)-1),"")</f>
        <v/>
      </c>
      <c r="B75">
        <f>'[1]pl-sp-wr'!B69</f>
        <v>0</v>
      </c>
      <c r="C75">
        <f>'[1]pl-sp-wr'!C69</f>
        <v>0</v>
      </c>
      <c r="D75">
        <f>'[1]pl-sp-wr'!D69</f>
        <v>0</v>
      </c>
      <c r="E75">
        <f>'[1]pl-sp-wr'!E69</f>
        <v>0</v>
      </c>
      <c r="F75" s="4">
        <f>'[1]pl-sp-wr'!F69</f>
        <v>0</v>
      </c>
      <c r="G75">
        <f>'[1]pl-sp-wr'!G69</f>
        <v>0</v>
      </c>
      <c r="H75">
        <f>'[1]pl-sp-wr'!H69</f>
        <v>0</v>
      </c>
    </row>
    <row r="76" spans="1:8" x14ac:dyDescent="0.25">
      <c r="A76" t="str">
        <f>IFERROR( LEFT('[1]pl-sp-wr'!A70, FIND("kg",'[1]pl-sp-wr'!A70,1)-1),"")</f>
        <v/>
      </c>
      <c r="B76">
        <f>'[1]pl-sp-wr'!B70</f>
        <v>0</v>
      </c>
      <c r="C76">
        <f>'[1]pl-sp-wr'!C70</f>
        <v>0</v>
      </c>
      <c r="D76">
        <f>'[1]pl-sp-wr'!D70</f>
        <v>0</v>
      </c>
      <c r="E76">
        <f>'[1]pl-sp-wr'!E70</f>
        <v>0</v>
      </c>
      <c r="F76" s="4">
        <f>'[1]pl-sp-wr'!F70</f>
        <v>0</v>
      </c>
      <c r="G76">
        <f>'[1]pl-sp-wr'!G70</f>
        <v>0</v>
      </c>
      <c r="H76">
        <f>'[1]pl-sp-wr'!H70</f>
        <v>0</v>
      </c>
    </row>
    <row r="77" spans="1:8" x14ac:dyDescent="0.25">
      <c r="A77" t="str">
        <f>IFERROR( LEFT('[1]pl-sp-wr'!A71, FIND("kg",'[1]pl-sp-wr'!A71,1)-1),"")</f>
        <v/>
      </c>
      <c r="B77">
        <f>'[1]pl-sp-wr'!B71</f>
        <v>0</v>
      </c>
      <c r="C77">
        <f>'[1]pl-sp-wr'!C71</f>
        <v>0</v>
      </c>
      <c r="D77">
        <f>'[1]pl-sp-wr'!D71</f>
        <v>0</v>
      </c>
      <c r="E77">
        <f>'[1]pl-sp-wr'!E71</f>
        <v>0</v>
      </c>
      <c r="F77" s="4">
        <f>'[1]pl-sp-wr'!F71</f>
        <v>0</v>
      </c>
      <c r="G77">
        <f>'[1]pl-sp-wr'!G71</f>
        <v>0</v>
      </c>
      <c r="H77">
        <f>'[1]pl-sp-wr'!H71</f>
        <v>0</v>
      </c>
    </row>
    <row r="78" spans="1:8" x14ac:dyDescent="0.25">
      <c r="A78" t="str">
        <f>IFERROR( LEFT('[1]pl-sp-wr'!A72, FIND("kg",'[1]pl-sp-wr'!A72,1)-1),"")</f>
        <v/>
      </c>
      <c r="B78">
        <f>'[1]pl-sp-wr'!B72</f>
        <v>0</v>
      </c>
      <c r="C78">
        <f>'[1]pl-sp-wr'!C72</f>
        <v>0</v>
      </c>
      <c r="D78">
        <f>'[1]pl-sp-wr'!D72</f>
        <v>0</v>
      </c>
      <c r="E78">
        <f>'[1]pl-sp-wr'!E72</f>
        <v>0</v>
      </c>
      <c r="F78" s="4">
        <f>'[1]pl-sp-wr'!F72</f>
        <v>0</v>
      </c>
      <c r="G78">
        <f>'[1]pl-sp-wr'!G72</f>
        <v>0</v>
      </c>
      <c r="H78">
        <f>'[1]pl-sp-wr'!H72</f>
        <v>0</v>
      </c>
    </row>
    <row r="79" spans="1:8" x14ac:dyDescent="0.25">
      <c r="A79" t="str">
        <f>IFERROR( LEFT('[1]pl-sp-wr'!A73, FIND("kg",'[1]pl-sp-wr'!A73,1)-1),"")</f>
        <v/>
      </c>
      <c r="B79">
        <f>'[1]pl-sp-wr'!B73</f>
        <v>0</v>
      </c>
      <c r="C79">
        <f>'[1]pl-sp-wr'!C73</f>
        <v>0</v>
      </c>
      <c r="D79">
        <f>'[1]pl-sp-wr'!D73</f>
        <v>0</v>
      </c>
      <c r="E79">
        <f>'[1]pl-sp-wr'!E73</f>
        <v>0</v>
      </c>
      <c r="F79" s="4">
        <f>'[1]pl-sp-wr'!F73</f>
        <v>0</v>
      </c>
      <c r="G79">
        <f>'[1]pl-sp-wr'!G73</f>
        <v>0</v>
      </c>
      <c r="H79">
        <f>'[1]pl-sp-wr'!H73</f>
        <v>0</v>
      </c>
    </row>
    <row r="80" spans="1:8" s="10" customFormat="1" x14ac:dyDescent="0.25">
      <c r="A80" s="10" t="s">
        <v>0</v>
      </c>
      <c r="B80" s="10">
        <v>0</v>
      </c>
      <c r="C80" s="10">
        <v>-2</v>
      </c>
      <c r="D80" s="10" t="str">
        <f>'[1]pl-sp-wr'!C74</f>
        <v xml:space="preserve"> Women's Open   </v>
      </c>
      <c r="F80" s="15"/>
    </row>
    <row r="81" spans="1:8" x14ac:dyDescent="0.25">
      <c r="A81" t="str">
        <f>IFERROR( LEFT('[1]pl-sp-wr'!A75, FIND("kg",'[1]pl-sp-wr'!A75,1)-1),"")</f>
        <v xml:space="preserve">44 </v>
      </c>
      <c r="B81" t="str">
        <f>'[1]pl-sp-wr'!B75</f>
        <v xml:space="preserve"> </v>
      </c>
      <c r="C81" t="str">
        <f>'[1]pl-sp-wr'!C75</f>
        <v xml:space="preserve"> </v>
      </c>
      <c r="D81">
        <f>'[1]pl-sp-wr'!D75</f>
        <v>0</v>
      </c>
      <c r="E81">
        <f>'[1]pl-sp-wr'!E75</f>
        <v>0</v>
      </c>
      <c r="F81" s="4">
        <f>'[1]pl-sp-wr'!F75</f>
        <v>0</v>
      </c>
      <c r="G81">
        <f>'[1]pl-sp-wr'!G75</f>
        <v>0</v>
      </c>
      <c r="H81">
        <f>'[1]pl-sp-wr'!H75</f>
        <v>0</v>
      </c>
    </row>
    <row r="82" spans="1:8" x14ac:dyDescent="0.25">
      <c r="A82" t="str">
        <f>IFERROR( LEFT('[1]pl-sp-wr'!A76, FIND("kg",'[1]pl-sp-wr'!A76,1)-1),"")</f>
        <v/>
      </c>
      <c r="B82">
        <f>'[1]pl-sp-wr'!B76</f>
        <v>112.5</v>
      </c>
      <c r="C82" t="str">
        <f>'[1]pl-sp-wr'!C76</f>
        <v>Zemnukhova Yelena</v>
      </c>
      <c r="D82">
        <f>'[1]pl-sp-wr'!D76</f>
        <v>77</v>
      </c>
      <c r="E82" t="str">
        <f>'[1]pl-sp-wr'!E76</f>
        <v>RUS</v>
      </c>
      <c r="F82" s="4" t="str">
        <f>'[1]pl-sp-wr'!F76</f>
        <v>22.08.2014</v>
      </c>
      <c r="G82" t="str">
        <f>'[1]pl-sp-wr'!G76</f>
        <v>Moscow</v>
      </c>
      <c r="H82">
        <f>'[1]pl-sp-wr'!H76</f>
        <v>0</v>
      </c>
    </row>
    <row r="83" spans="1:8" x14ac:dyDescent="0.25">
      <c r="A83" t="str">
        <f>IFERROR( LEFT('[1]pl-sp-wr'!A77, FIND("kg",'[1]pl-sp-wr'!A77,1)-1),"")</f>
        <v/>
      </c>
      <c r="B83">
        <f>'[1]pl-sp-wr'!B77</f>
        <v>52.5</v>
      </c>
      <c r="C83" t="str">
        <f>'[1]pl-sp-wr'!C77</f>
        <v>Tskhay Natalya</v>
      </c>
      <c r="D83">
        <f>'[1]pl-sp-wr'!D77</f>
        <v>75</v>
      </c>
      <c r="E83" t="str">
        <f>'[1]pl-sp-wr'!E77</f>
        <v>KAZ</v>
      </c>
      <c r="F83" s="4" t="str">
        <f>'[1]pl-sp-wr'!F77</f>
        <v>03.07.2014</v>
      </c>
      <c r="G83" t="str">
        <f>'[1]pl-sp-wr'!G77</f>
        <v>Novosibirsk</v>
      </c>
      <c r="H83">
        <f>'[1]pl-sp-wr'!H77</f>
        <v>0</v>
      </c>
    </row>
    <row r="84" spans="1:8" x14ac:dyDescent="0.25">
      <c r="A84" t="str">
        <f>IFERROR( LEFT('[1]pl-sp-wr'!A78, FIND("kg",'[1]pl-sp-wr'!A78,1)-1),"")</f>
        <v/>
      </c>
      <c r="B84">
        <f>'[1]pl-sp-wr'!B78</f>
        <v>110</v>
      </c>
      <c r="C84" t="str">
        <f>'[1]pl-sp-wr'!C78</f>
        <v>Tskhay Natalya</v>
      </c>
      <c r="D84">
        <f>'[1]pl-sp-wr'!D78</f>
        <v>75</v>
      </c>
      <c r="E84" t="str">
        <f>'[1]pl-sp-wr'!E78</f>
        <v>KAZ</v>
      </c>
      <c r="F84" s="4" t="str">
        <f>'[1]pl-sp-wr'!F78</f>
        <v>03.07.2014</v>
      </c>
      <c r="G84" t="str">
        <f>'[1]pl-sp-wr'!G78</f>
        <v>Novosibirsk</v>
      </c>
      <c r="H84">
        <f>'[1]pl-sp-wr'!H78</f>
        <v>0</v>
      </c>
    </row>
    <row r="85" spans="1:8" x14ac:dyDescent="0.25">
      <c r="A85" t="str">
        <f>IFERROR( LEFT('[1]pl-sp-wr'!A79, FIND("kg",'[1]pl-sp-wr'!A79,1)-1),"")</f>
        <v/>
      </c>
      <c r="B85">
        <f>'[1]pl-sp-wr'!B79</f>
        <v>275</v>
      </c>
      <c r="C85" t="str">
        <f>'[1]pl-sp-wr'!C79</f>
        <v>Zemnukhova Yelena</v>
      </c>
      <c r="D85">
        <f>'[1]pl-sp-wr'!D79</f>
        <v>77</v>
      </c>
      <c r="E85" t="str">
        <f>'[1]pl-sp-wr'!E79</f>
        <v>RUS</v>
      </c>
      <c r="F85" s="4" t="str">
        <f>'[1]pl-sp-wr'!F79</f>
        <v>22.08.2014</v>
      </c>
      <c r="G85" t="str">
        <f>'[1]pl-sp-wr'!G79</f>
        <v>Moscow</v>
      </c>
      <c r="H85">
        <f>'[1]pl-sp-wr'!H79</f>
        <v>0</v>
      </c>
    </row>
    <row r="86" spans="1:8" x14ac:dyDescent="0.25">
      <c r="A86" t="str">
        <f>IFERROR( LEFT('[1]pl-sp-wr'!A80, FIND("kg",'[1]pl-sp-wr'!A80,1)-1),"")</f>
        <v/>
      </c>
      <c r="B86">
        <f>'[1]pl-sp-wr'!B80</f>
        <v>0</v>
      </c>
      <c r="C86" t="str">
        <f>'[1]pl-sp-wr'!C80</f>
        <v>112.5-52.5-110</v>
      </c>
      <c r="D86">
        <f>'[1]pl-sp-wr'!D80</f>
        <v>0</v>
      </c>
      <c r="E86">
        <f>'[1]pl-sp-wr'!E80</f>
        <v>0</v>
      </c>
      <c r="F86" s="4">
        <f>'[1]pl-sp-wr'!F80</f>
        <v>0</v>
      </c>
      <c r="G86">
        <f>'[1]pl-sp-wr'!G80</f>
        <v>0</v>
      </c>
      <c r="H86">
        <f>'[1]pl-sp-wr'!H80</f>
        <v>0</v>
      </c>
    </row>
    <row r="87" spans="1:8" x14ac:dyDescent="0.25">
      <c r="A87" t="str">
        <f>IFERROR( LEFT('[1]pl-sp-wr'!A81, FIND("kg",'[1]pl-sp-wr'!A81,1)-1),"")</f>
        <v xml:space="preserve">48 </v>
      </c>
      <c r="B87">
        <f>'[1]pl-sp-wr'!B81</f>
        <v>0</v>
      </c>
      <c r="C87">
        <f>'[1]pl-sp-wr'!C81</f>
        <v>0</v>
      </c>
      <c r="D87">
        <f>'[1]pl-sp-wr'!D81</f>
        <v>0</v>
      </c>
      <c r="E87">
        <f>'[1]pl-sp-wr'!E81</f>
        <v>0</v>
      </c>
      <c r="F87" s="4">
        <f>'[1]pl-sp-wr'!F81</f>
        <v>0</v>
      </c>
      <c r="G87">
        <f>'[1]pl-sp-wr'!G81</f>
        <v>0</v>
      </c>
      <c r="H87">
        <f>'[1]pl-sp-wr'!H81</f>
        <v>0</v>
      </c>
    </row>
    <row r="88" spans="1:8" x14ac:dyDescent="0.25">
      <c r="A88" t="str">
        <f>IFERROR( LEFT('[1]pl-sp-wr'!A82, FIND("kg",'[1]pl-sp-wr'!A82,1)-1),"")</f>
        <v/>
      </c>
      <c r="B88">
        <f>'[1]pl-sp-wr'!B82</f>
        <v>82.5</v>
      </c>
      <c r="C88" t="str">
        <f>'[1]pl-sp-wr'!C82</f>
        <v>Yenina Yelena</v>
      </c>
      <c r="D88">
        <f>'[1]pl-sp-wr'!D82</f>
        <v>89</v>
      </c>
      <c r="E88" t="str">
        <f>'[1]pl-sp-wr'!E82</f>
        <v>RUS</v>
      </c>
      <c r="F88" s="4" t="str">
        <f>'[1]pl-sp-wr'!F82</f>
        <v>29.05.2014</v>
      </c>
      <c r="G88" t="str">
        <f>'[1]pl-sp-wr'!G82</f>
        <v>Kursk</v>
      </c>
      <c r="H88">
        <f>'[1]pl-sp-wr'!H82</f>
        <v>0</v>
      </c>
    </row>
    <row r="89" spans="1:8" x14ac:dyDescent="0.25">
      <c r="A89" t="str">
        <f>IFERROR( LEFT('[1]pl-sp-wr'!A83, FIND("kg",'[1]pl-sp-wr'!A83,1)-1),"")</f>
        <v/>
      </c>
      <c r="B89">
        <f>'[1]pl-sp-wr'!B83</f>
        <v>45</v>
      </c>
      <c r="C89" t="str">
        <f>'[1]pl-sp-wr'!C83</f>
        <v>Yenina Yelena</v>
      </c>
      <c r="D89">
        <f>'[1]pl-sp-wr'!D83</f>
        <v>89</v>
      </c>
      <c r="E89" t="str">
        <f>'[1]pl-sp-wr'!E83</f>
        <v>RUS</v>
      </c>
      <c r="F89" s="4" t="str">
        <f>'[1]pl-sp-wr'!F83</f>
        <v>29.05.2014</v>
      </c>
      <c r="G89" t="str">
        <f>'[1]pl-sp-wr'!G83</f>
        <v>Kursk</v>
      </c>
      <c r="H89">
        <f>'[1]pl-sp-wr'!H83</f>
        <v>0</v>
      </c>
    </row>
    <row r="90" spans="1:8" x14ac:dyDescent="0.25">
      <c r="A90" t="str">
        <f>IFERROR( LEFT('[1]pl-sp-wr'!A84, FIND("kg",'[1]pl-sp-wr'!A84,1)-1),"")</f>
        <v/>
      </c>
      <c r="B90">
        <f>'[1]pl-sp-wr'!B84</f>
        <v>95</v>
      </c>
      <c r="C90" t="str">
        <f>'[1]pl-sp-wr'!C84</f>
        <v>Yenina Yelena</v>
      </c>
      <c r="D90">
        <f>'[1]pl-sp-wr'!D84</f>
        <v>89</v>
      </c>
      <c r="E90" t="str">
        <f>'[1]pl-sp-wr'!E84</f>
        <v>RUS</v>
      </c>
      <c r="F90" s="4" t="str">
        <f>'[1]pl-sp-wr'!F84</f>
        <v>29.05.2014</v>
      </c>
      <c r="G90" t="str">
        <f>'[1]pl-sp-wr'!G84</f>
        <v>Kursk</v>
      </c>
      <c r="H90">
        <f>'[1]pl-sp-wr'!H84</f>
        <v>0</v>
      </c>
    </row>
    <row r="91" spans="1:8" x14ac:dyDescent="0.25">
      <c r="A91" t="str">
        <f>IFERROR( LEFT('[1]pl-sp-wr'!A85, FIND("kg",'[1]pl-sp-wr'!A85,1)-1),"")</f>
        <v/>
      </c>
      <c r="B91">
        <f>'[1]pl-sp-wr'!B85</f>
        <v>222.5</v>
      </c>
      <c r="C91" t="str">
        <f>'[1]pl-sp-wr'!C85</f>
        <v>Yenina Yelena</v>
      </c>
      <c r="D91">
        <f>'[1]pl-sp-wr'!D85</f>
        <v>89</v>
      </c>
      <c r="E91" t="str">
        <f>'[1]pl-sp-wr'!E85</f>
        <v>RUS</v>
      </c>
      <c r="F91" s="4" t="str">
        <f>'[1]pl-sp-wr'!F85</f>
        <v>29.05.2014</v>
      </c>
      <c r="G91" t="str">
        <f>'[1]pl-sp-wr'!G85</f>
        <v>Kursk</v>
      </c>
      <c r="H91">
        <f>'[1]pl-sp-wr'!H85</f>
        <v>0</v>
      </c>
    </row>
    <row r="92" spans="1:8" x14ac:dyDescent="0.25">
      <c r="A92" t="str">
        <f>IFERROR( LEFT('[1]pl-sp-wr'!A86, FIND("kg",'[1]pl-sp-wr'!A86,1)-1),"")</f>
        <v/>
      </c>
      <c r="B92">
        <f>'[1]pl-sp-wr'!B86</f>
        <v>0</v>
      </c>
      <c r="C92" t="str">
        <f>'[1]pl-sp-wr'!C86</f>
        <v>82.5-45-95</v>
      </c>
      <c r="D92">
        <f>'[1]pl-sp-wr'!D86</f>
        <v>0</v>
      </c>
      <c r="E92">
        <f>'[1]pl-sp-wr'!E86</f>
        <v>0</v>
      </c>
      <c r="F92" s="4">
        <f>'[1]pl-sp-wr'!F86</f>
        <v>0</v>
      </c>
      <c r="G92">
        <f>'[1]pl-sp-wr'!G86</f>
        <v>0</v>
      </c>
      <c r="H92">
        <f>'[1]pl-sp-wr'!H86</f>
        <v>0</v>
      </c>
    </row>
    <row r="93" spans="1:8" x14ac:dyDescent="0.25">
      <c r="A93" t="str">
        <f>IFERROR( LEFT('[1]pl-sp-wr'!A87, FIND("kg",'[1]pl-sp-wr'!A87,1)-1),"")</f>
        <v xml:space="preserve">52 </v>
      </c>
      <c r="B93">
        <f>'[1]pl-sp-wr'!B87</f>
        <v>0</v>
      </c>
      <c r="C93">
        <f>'[1]pl-sp-wr'!C87</f>
        <v>0</v>
      </c>
      <c r="D93">
        <f>'[1]pl-sp-wr'!D87</f>
        <v>0</v>
      </c>
      <c r="E93">
        <f>'[1]pl-sp-wr'!E87</f>
        <v>0</v>
      </c>
      <c r="F93" s="4">
        <f>'[1]pl-sp-wr'!F87</f>
        <v>0</v>
      </c>
      <c r="G93">
        <f>'[1]pl-sp-wr'!G87</f>
        <v>0</v>
      </c>
      <c r="H93">
        <f>'[1]pl-sp-wr'!H87</f>
        <v>0</v>
      </c>
    </row>
    <row r="94" spans="1:8" x14ac:dyDescent="0.25">
      <c r="A94" t="str">
        <f>IFERROR( LEFT('[1]pl-sp-wr'!A88, FIND("kg",'[1]pl-sp-wr'!A88,1)-1),"")</f>
        <v/>
      </c>
      <c r="B94">
        <f>'[1]pl-sp-wr'!B88</f>
        <v>130</v>
      </c>
      <c r="C94" t="str">
        <f>'[1]pl-sp-wr'!C88</f>
        <v>Kamyshnikova Marina</v>
      </c>
      <c r="D94">
        <f>'[1]pl-sp-wr'!D88</f>
        <v>79</v>
      </c>
      <c r="E94" t="str">
        <f>'[1]pl-sp-wr'!E88</f>
        <v>RUS</v>
      </c>
      <c r="F94" s="4" t="str">
        <f>'[1]pl-sp-wr'!F88</f>
        <v>22.08.2014</v>
      </c>
      <c r="G94" t="str">
        <f>'[1]pl-sp-wr'!G88</f>
        <v>Moscow</v>
      </c>
      <c r="H94">
        <f>'[1]pl-sp-wr'!H88</f>
        <v>0</v>
      </c>
    </row>
    <row r="95" spans="1:8" x14ac:dyDescent="0.25">
      <c r="A95" t="str">
        <f>IFERROR( LEFT('[1]pl-sp-wr'!A89, FIND("kg",'[1]pl-sp-wr'!A89,1)-1),"")</f>
        <v/>
      </c>
      <c r="B95">
        <f>'[1]pl-sp-wr'!B89</f>
        <v>65</v>
      </c>
      <c r="C95" t="str">
        <f>'[1]pl-sp-wr'!C89</f>
        <v>Tumuruu Davaa</v>
      </c>
      <c r="D95">
        <f>'[1]pl-sp-wr'!D89</f>
        <v>80</v>
      </c>
      <c r="E95" t="str">
        <f>'[1]pl-sp-wr'!E89</f>
        <v>MGL</v>
      </c>
      <c r="F95" s="4" t="str">
        <f>'[1]pl-sp-wr'!F89</f>
        <v>22.08.2014</v>
      </c>
      <c r="G95" t="str">
        <f>'[1]pl-sp-wr'!G89</f>
        <v>Moscow</v>
      </c>
      <c r="H95">
        <f>'[1]pl-sp-wr'!H89</f>
        <v>0</v>
      </c>
    </row>
    <row r="96" spans="1:8" x14ac:dyDescent="0.25">
      <c r="A96" t="str">
        <f>IFERROR( LEFT('[1]pl-sp-wr'!A90, FIND("kg",'[1]pl-sp-wr'!A90,1)-1),"")</f>
        <v/>
      </c>
      <c r="B96">
        <f>'[1]pl-sp-wr'!B90</f>
        <v>132.5</v>
      </c>
      <c r="C96" t="str">
        <f>'[1]pl-sp-wr'!C90</f>
        <v>Kamyshnikova Marina</v>
      </c>
      <c r="D96">
        <f>'[1]pl-sp-wr'!D90</f>
        <v>79</v>
      </c>
      <c r="E96" t="str">
        <f>'[1]pl-sp-wr'!E90</f>
        <v>RUS</v>
      </c>
      <c r="F96" s="4" t="str">
        <f>'[1]pl-sp-wr'!F90</f>
        <v>22.08.2014</v>
      </c>
      <c r="G96" t="str">
        <f>'[1]pl-sp-wr'!G90</f>
        <v>Moscow</v>
      </c>
      <c r="H96">
        <f>'[1]pl-sp-wr'!H90</f>
        <v>0</v>
      </c>
    </row>
    <row r="97" spans="1:8" x14ac:dyDescent="0.25">
      <c r="A97" t="str">
        <f>IFERROR( LEFT('[1]pl-sp-wr'!A91, FIND("kg",'[1]pl-sp-wr'!A91,1)-1),"")</f>
        <v/>
      </c>
      <c r="B97">
        <f>'[1]pl-sp-wr'!B91</f>
        <v>317.5</v>
      </c>
      <c r="C97" t="str">
        <f>'[1]pl-sp-wr'!C91</f>
        <v>Kamyshnikova Marina</v>
      </c>
      <c r="D97">
        <f>'[1]pl-sp-wr'!D91</f>
        <v>79</v>
      </c>
      <c r="E97" t="str">
        <f>'[1]pl-sp-wr'!E91</f>
        <v>RUS</v>
      </c>
      <c r="F97" s="4" t="str">
        <f>'[1]pl-sp-wr'!F91</f>
        <v>22.08.2014</v>
      </c>
      <c r="G97" t="str">
        <f>'[1]pl-sp-wr'!G91</f>
        <v>Moscow</v>
      </c>
      <c r="H97">
        <f>'[1]pl-sp-wr'!H91</f>
        <v>0</v>
      </c>
    </row>
    <row r="98" spans="1:8" x14ac:dyDescent="0.25">
      <c r="A98" t="str">
        <f>IFERROR( LEFT('[1]pl-sp-wr'!A92, FIND("kg",'[1]pl-sp-wr'!A92,1)-1),"")</f>
        <v/>
      </c>
      <c r="B98">
        <f>'[1]pl-sp-wr'!B92</f>
        <v>0</v>
      </c>
      <c r="C98" t="str">
        <f>'[1]pl-sp-wr'!C92</f>
        <v>120-52.5-125</v>
      </c>
      <c r="D98">
        <f>'[1]pl-sp-wr'!D92</f>
        <v>0</v>
      </c>
      <c r="E98">
        <f>'[1]pl-sp-wr'!E92</f>
        <v>0</v>
      </c>
      <c r="F98" s="4">
        <f>'[1]pl-sp-wr'!F92</f>
        <v>0</v>
      </c>
      <c r="G98">
        <f>'[1]pl-sp-wr'!G92</f>
        <v>0</v>
      </c>
      <c r="H98">
        <f>'[1]pl-sp-wr'!H92</f>
        <v>0</v>
      </c>
    </row>
    <row r="99" spans="1:8" x14ac:dyDescent="0.25">
      <c r="A99" t="str">
        <f>IFERROR( LEFT('[1]pl-sp-wr'!A93, FIND("kg",'[1]pl-sp-wr'!A93,1)-1),"")</f>
        <v xml:space="preserve">56 </v>
      </c>
      <c r="B99">
        <f>'[1]pl-sp-wr'!B93</f>
        <v>0</v>
      </c>
      <c r="C99">
        <f>'[1]pl-sp-wr'!C93</f>
        <v>0</v>
      </c>
      <c r="D99">
        <f>'[1]pl-sp-wr'!D93</f>
        <v>0</v>
      </c>
      <c r="E99">
        <f>'[1]pl-sp-wr'!E93</f>
        <v>0</v>
      </c>
      <c r="F99" s="4">
        <f>'[1]pl-sp-wr'!F93</f>
        <v>0</v>
      </c>
      <c r="G99">
        <f>'[1]pl-sp-wr'!G93</f>
        <v>0</v>
      </c>
      <c r="H99">
        <f>'[1]pl-sp-wr'!H93</f>
        <v>0</v>
      </c>
    </row>
    <row r="100" spans="1:8" x14ac:dyDescent="0.25">
      <c r="A100" t="str">
        <f>IFERROR( LEFT('[1]pl-sp-wr'!A94, FIND("kg",'[1]pl-sp-wr'!A94,1)-1),"")</f>
        <v/>
      </c>
      <c r="B100">
        <f>'[1]pl-sp-wr'!B94</f>
        <v>180</v>
      </c>
      <c r="C100" t="str">
        <f>'[1]pl-sp-wr'!C94</f>
        <v>Pustovit Mariya</v>
      </c>
      <c r="D100">
        <f>'[1]pl-sp-wr'!D94</f>
        <v>85</v>
      </c>
      <c r="E100" t="str">
        <f>'[1]pl-sp-wr'!E94</f>
        <v>RUS</v>
      </c>
      <c r="F100" s="4" t="str">
        <f>'[1]pl-sp-wr'!F94</f>
        <v>22.08.2014</v>
      </c>
      <c r="G100" t="str">
        <f>'[1]pl-sp-wr'!G94</f>
        <v>Moscow</v>
      </c>
      <c r="H100">
        <f>'[1]pl-sp-wr'!H94</f>
        <v>0</v>
      </c>
    </row>
    <row r="101" spans="1:8" x14ac:dyDescent="0.25">
      <c r="A101" t="str">
        <f>IFERROR( LEFT('[1]pl-sp-wr'!A95, FIND("kg",'[1]pl-sp-wr'!A95,1)-1),"")</f>
        <v/>
      </c>
      <c r="B101">
        <f>'[1]pl-sp-wr'!B95</f>
        <v>100</v>
      </c>
      <c r="C101" t="str">
        <f>'[1]pl-sp-wr'!C95</f>
        <v>Pustovit Mariya</v>
      </c>
      <c r="D101">
        <f>'[1]pl-sp-wr'!D95</f>
        <v>85</v>
      </c>
      <c r="E101" t="str">
        <f>'[1]pl-sp-wr'!E95</f>
        <v>RUS</v>
      </c>
      <c r="F101" s="4" t="str">
        <f>'[1]pl-sp-wr'!F95</f>
        <v>29.05.2014</v>
      </c>
      <c r="G101" t="str">
        <f>'[1]pl-sp-wr'!G95</f>
        <v>Kursk</v>
      </c>
      <c r="H101">
        <f>'[1]pl-sp-wr'!H95</f>
        <v>0</v>
      </c>
    </row>
    <row r="102" spans="1:8" x14ac:dyDescent="0.25">
      <c r="A102" t="str">
        <f>IFERROR( LEFT('[1]pl-sp-wr'!A96, FIND("kg",'[1]pl-sp-wr'!A96,1)-1),"")</f>
        <v/>
      </c>
      <c r="B102">
        <f>'[1]pl-sp-wr'!B96</f>
        <v>160</v>
      </c>
      <c r="C102" t="str">
        <f>'[1]pl-sp-wr'!C96</f>
        <v>Blinkova Natalya</v>
      </c>
      <c r="D102">
        <f>'[1]pl-sp-wr'!D96</f>
        <v>91</v>
      </c>
      <c r="E102" t="str">
        <f>'[1]pl-sp-wr'!E96</f>
        <v>RUS</v>
      </c>
      <c r="F102" s="4" t="str">
        <f>'[1]pl-sp-wr'!F96</f>
        <v>29.05.2014</v>
      </c>
      <c r="G102" t="str">
        <f>'[1]pl-sp-wr'!G96</f>
        <v>Kursk</v>
      </c>
      <c r="H102">
        <f>'[1]pl-sp-wr'!H96</f>
        <v>0</v>
      </c>
    </row>
    <row r="103" spans="1:8" x14ac:dyDescent="0.25">
      <c r="A103" t="str">
        <f>IFERROR( LEFT('[1]pl-sp-wr'!A97, FIND("kg",'[1]pl-sp-wr'!A97,1)-1),"")</f>
        <v/>
      </c>
      <c r="B103">
        <f>'[1]pl-sp-wr'!B97</f>
        <v>425</v>
      </c>
      <c r="C103" t="str">
        <f>'[1]pl-sp-wr'!C97</f>
        <v>Pustovit Mariya</v>
      </c>
      <c r="D103">
        <f>'[1]pl-sp-wr'!D97</f>
        <v>85</v>
      </c>
      <c r="E103" t="str">
        <f>'[1]pl-sp-wr'!E97</f>
        <v>RUS</v>
      </c>
      <c r="F103" s="4" t="str">
        <f>'[1]pl-sp-wr'!F97</f>
        <v>29.05.2014</v>
      </c>
      <c r="G103" t="str">
        <f>'[1]pl-sp-wr'!G97</f>
        <v>Kursk</v>
      </c>
      <c r="H103">
        <f>'[1]pl-sp-wr'!H97</f>
        <v>0</v>
      </c>
    </row>
    <row r="104" spans="1:8" x14ac:dyDescent="0.25">
      <c r="A104" t="str">
        <f>IFERROR( LEFT('[1]pl-sp-wr'!A98, FIND("kg",'[1]pl-sp-wr'!A98,1)-1),"")</f>
        <v/>
      </c>
      <c r="B104">
        <f>'[1]pl-sp-wr'!B98</f>
        <v>0</v>
      </c>
      <c r="C104" t="str">
        <f>'[1]pl-sp-wr'!C98</f>
        <v>175-100-150</v>
      </c>
      <c r="D104">
        <f>'[1]pl-sp-wr'!D98</f>
        <v>0</v>
      </c>
      <c r="E104">
        <f>'[1]pl-sp-wr'!E98</f>
        <v>0</v>
      </c>
      <c r="F104" s="4">
        <f>'[1]pl-sp-wr'!F98</f>
        <v>0</v>
      </c>
      <c r="G104">
        <f>'[1]pl-sp-wr'!G98</f>
        <v>0</v>
      </c>
      <c r="H104">
        <f>'[1]pl-sp-wr'!H98</f>
        <v>0</v>
      </c>
    </row>
    <row r="105" spans="1:8" x14ac:dyDescent="0.25">
      <c r="A105" t="str">
        <f>IFERROR( LEFT('[1]pl-sp-wr'!A99, FIND("kg",'[1]pl-sp-wr'!A99,1)-1),"")</f>
        <v xml:space="preserve">60 </v>
      </c>
      <c r="B105">
        <f>'[1]pl-sp-wr'!B99</f>
        <v>0</v>
      </c>
      <c r="C105">
        <f>'[1]pl-sp-wr'!C99</f>
        <v>0</v>
      </c>
      <c r="D105">
        <f>'[1]pl-sp-wr'!D99</f>
        <v>0</v>
      </c>
      <c r="E105">
        <f>'[1]pl-sp-wr'!E99</f>
        <v>0</v>
      </c>
      <c r="F105" s="4">
        <f>'[1]pl-sp-wr'!F99</f>
        <v>0</v>
      </c>
      <c r="G105">
        <f>'[1]pl-sp-wr'!G99</f>
        <v>0</v>
      </c>
      <c r="H105">
        <f>'[1]pl-sp-wr'!H99</f>
        <v>0</v>
      </c>
    </row>
    <row r="106" spans="1:8" x14ac:dyDescent="0.25">
      <c r="A106" t="str">
        <f>IFERROR( LEFT('[1]pl-sp-wr'!A100, FIND("kg",'[1]pl-sp-wr'!A100,1)-1),"")</f>
        <v/>
      </c>
      <c r="B106">
        <f>'[1]pl-sp-wr'!B100</f>
        <v>0</v>
      </c>
      <c r="C106">
        <f>'[1]pl-sp-wr'!C100</f>
        <v>0</v>
      </c>
      <c r="D106">
        <f>'[1]pl-sp-wr'!D100</f>
        <v>0</v>
      </c>
      <c r="E106">
        <f>'[1]pl-sp-wr'!E100</f>
        <v>0</v>
      </c>
      <c r="F106" s="4">
        <f>'[1]pl-sp-wr'!F100</f>
        <v>0</v>
      </c>
      <c r="G106">
        <f>'[1]pl-sp-wr'!G100</f>
        <v>0</v>
      </c>
      <c r="H106">
        <f>'[1]pl-sp-wr'!H100</f>
        <v>0</v>
      </c>
    </row>
    <row r="107" spans="1:8" x14ac:dyDescent="0.25">
      <c r="A107" t="str">
        <f>IFERROR( LEFT('[1]pl-sp-wr'!A101, FIND("kg",'[1]pl-sp-wr'!A101,1)-1),"")</f>
        <v/>
      </c>
      <c r="B107">
        <f>'[1]pl-sp-wr'!B101</f>
        <v>0</v>
      </c>
      <c r="C107">
        <f>'[1]pl-sp-wr'!C101</f>
        <v>0</v>
      </c>
      <c r="D107">
        <f>'[1]pl-sp-wr'!D101</f>
        <v>0</v>
      </c>
      <c r="E107">
        <f>'[1]pl-sp-wr'!E101</f>
        <v>0</v>
      </c>
      <c r="F107" s="4">
        <f>'[1]pl-sp-wr'!F101</f>
        <v>0</v>
      </c>
      <c r="G107">
        <f>'[1]pl-sp-wr'!G101</f>
        <v>0</v>
      </c>
      <c r="H107">
        <f>'[1]pl-sp-wr'!H101</f>
        <v>0</v>
      </c>
    </row>
    <row r="108" spans="1:8" x14ac:dyDescent="0.25">
      <c r="A108" t="str">
        <f>IFERROR( LEFT('[1]pl-sp-wr'!A102, FIND("kg",'[1]pl-sp-wr'!A102,1)-1),"")</f>
        <v/>
      </c>
      <c r="B108">
        <f>'[1]pl-sp-wr'!B102</f>
        <v>0</v>
      </c>
      <c r="C108">
        <f>'[1]pl-sp-wr'!C102</f>
        <v>0</v>
      </c>
      <c r="D108">
        <f>'[1]pl-sp-wr'!D102</f>
        <v>0</v>
      </c>
      <c r="E108">
        <f>'[1]pl-sp-wr'!E102</f>
        <v>0</v>
      </c>
      <c r="F108" s="4">
        <f>'[1]pl-sp-wr'!F102</f>
        <v>0</v>
      </c>
      <c r="G108">
        <f>'[1]pl-sp-wr'!G102</f>
        <v>0</v>
      </c>
      <c r="H108">
        <f>'[1]pl-sp-wr'!H102</f>
        <v>0</v>
      </c>
    </row>
    <row r="109" spans="1:8" x14ac:dyDescent="0.25">
      <c r="A109" t="str">
        <f>IFERROR( LEFT('[1]pl-sp-wr'!A103, FIND("kg",'[1]pl-sp-wr'!A103,1)-1),"")</f>
        <v/>
      </c>
      <c r="B109">
        <f>'[1]pl-sp-wr'!B103</f>
        <v>0</v>
      </c>
      <c r="C109">
        <f>'[1]pl-sp-wr'!C103</f>
        <v>0</v>
      </c>
      <c r="D109">
        <f>'[1]pl-sp-wr'!D103</f>
        <v>0</v>
      </c>
      <c r="E109">
        <f>'[1]pl-sp-wr'!E103</f>
        <v>0</v>
      </c>
      <c r="F109" s="4">
        <f>'[1]pl-sp-wr'!F103</f>
        <v>0</v>
      </c>
      <c r="G109">
        <f>'[1]pl-sp-wr'!G103</f>
        <v>0</v>
      </c>
      <c r="H109">
        <f>'[1]pl-sp-wr'!H103</f>
        <v>0</v>
      </c>
    </row>
    <row r="110" spans="1:8" x14ac:dyDescent="0.25">
      <c r="A110" t="str">
        <f>IFERROR( LEFT('[1]pl-sp-wr'!A104, FIND("kg",'[1]pl-sp-wr'!A104,1)-1),"")</f>
        <v/>
      </c>
      <c r="B110">
        <f>'[1]pl-sp-wr'!B104</f>
        <v>0</v>
      </c>
      <c r="C110">
        <f>'[1]pl-sp-wr'!C104</f>
        <v>0</v>
      </c>
      <c r="D110">
        <f>'[1]pl-sp-wr'!D104</f>
        <v>0</v>
      </c>
      <c r="E110">
        <f>'[1]pl-sp-wr'!E104</f>
        <v>0</v>
      </c>
      <c r="F110" s="4">
        <f>'[1]pl-sp-wr'!F104</f>
        <v>0</v>
      </c>
      <c r="G110">
        <f>'[1]pl-sp-wr'!G104</f>
        <v>0</v>
      </c>
      <c r="H110">
        <f>'[1]pl-sp-wr'!H104</f>
        <v>0</v>
      </c>
    </row>
    <row r="111" spans="1:8" x14ac:dyDescent="0.25">
      <c r="A111" t="str">
        <f>IFERROR( LEFT('[1]pl-sp-wr'!A105, FIND("kg",'[1]pl-sp-wr'!A105,1)-1),"")</f>
        <v xml:space="preserve">67.5 </v>
      </c>
      <c r="B111">
        <f>'[1]pl-sp-wr'!B105</f>
        <v>0</v>
      </c>
      <c r="C111">
        <f>'[1]pl-sp-wr'!C105</f>
        <v>0</v>
      </c>
      <c r="D111">
        <f>'[1]pl-sp-wr'!D105</f>
        <v>0</v>
      </c>
      <c r="E111">
        <f>'[1]pl-sp-wr'!E105</f>
        <v>0</v>
      </c>
      <c r="F111" s="4">
        <f>'[1]pl-sp-wr'!F105</f>
        <v>0</v>
      </c>
      <c r="G111">
        <f>'[1]pl-sp-wr'!G105</f>
        <v>0</v>
      </c>
      <c r="H111">
        <f>'[1]pl-sp-wr'!H105</f>
        <v>0</v>
      </c>
    </row>
    <row r="112" spans="1:8" x14ac:dyDescent="0.25">
      <c r="A112" t="str">
        <f>IFERROR( LEFT('[1]pl-sp-wr'!A106, FIND("kg",'[1]pl-sp-wr'!A106,1)-1),"")</f>
        <v/>
      </c>
      <c r="B112">
        <f>'[1]pl-sp-wr'!B106</f>
        <v>175</v>
      </c>
      <c r="C112" t="str">
        <f>'[1]pl-sp-wr'!C106</f>
        <v>Vins Yuliya</v>
      </c>
      <c r="D112">
        <f>'[1]pl-sp-wr'!D106</f>
        <v>96</v>
      </c>
      <c r="E112" t="str">
        <f>'[1]pl-sp-wr'!E106</f>
        <v>RUS</v>
      </c>
      <c r="F112" s="4" t="str">
        <f>'[1]pl-sp-wr'!F106</f>
        <v>22.08.2014</v>
      </c>
      <c r="G112" t="str">
        <f>'[1]pl-sp-wr'!G106</f>
        <v>Moscow</v>
      </c>
      <c r="H112">
        <f>'[1]pl-sp-wr'!H106</f>
        <v>0</v>
      </c>
    </row>
    <row r="113" spans="1:8" x14ac:dyDescent="0.25">
      <c r="A113" t="str">
        <f>IFERROR( LEFT('[1]pl-sp-wr'!A107, FIND("kg",'[1]pl-sp-wr'!A107,1)-1),"")</f>
        <v/>
      </c>
      <c r="B113">
        <f>'[1]pl-sp-wr'!B107</f>
        <v>100</v>
      </c>
      <c r="C113" t="str">
        <f>'[1]pl-sp-wr'!C107</f>
        <v>Orudzhova Lidiya</v>
      </c>
      <c r="D113">
        <f>'[1]pl-sp-wr'!D107</f>
        <v>95</v>
      </c>
      <c r="E113" t="str">
        <f>'[1]pl-sp-wr'!E107</f>
        <v>RUS</v>
      </c>
      <c r="F113" s="4" t="str">
        <f>'[1]pl-sp-wr'!F107</f>
        <v>20.04.2014</v>
      </c>
      <c r="G113" t="str">
        <f>'[1]pl-sp-wr'!G107</f>
        <v>Krasnodar</v>
      </c>
      <c r="H113">
        <f>'[1]pl-sp-wr'!H107</f>
        <v>0</v>
      </c>
    </row>
    <row r="114" spans="1:8" x14ac:dyDescent="0.25">
      <c r="A114" t="str">
        <f>IFERROR( LEFT('[1]pl-sp-wr'!A108, FIND("kg",'[1]pl-sp-wr'!A108,1)-1),"")</f>
        <v/>
      </c>
      <c r="B114">
        <f>'[1]pl-sp-wr'!B108</f>
        <v>165</v>
      </c>
      <c r="C114" t="str">
        <f>'[1]pl-sp-wr'!C108</f>
        <v>Vins Yuliya</v>
      </c>
      <c r="D114">
        <f>'[1]pl-sp-wr'!D108</f>
        <v>96</v>
      </c>
      <c r="E114" t="str">
        <f>'[1]pl-sp-wr'!E108</f>
        <v>RUS</v>
      </c>
      <c r="F114" s="4" t="str">
        <f>'[1]pl-sp-wr'!F108</f>
        <v>22.08.2014</v>
      </c>
      <c r="G114" t="str">
        <f>'[1]pl-sp-wr'!G108</f>
        <v>Moscow</v>
      </c>
      <c r="H114">
        <f>'[1]pl-sp-wr'!H108</f>
        <v>0</v>
      </c>
    </row>
    <row r="115" spans="1:8" x14ac:dyDescent="0.25">
      <c r="A115" t="str">
        <f>IFERROR( LEFT('[1]pl-sp-wr'!A109, FIND("kg",'[1]pl-sp-wr'!A109,1)-1),"")</f>
        <v/>
      </c>
      <c r="B115">
        <f>'[1]pl-sp-wr'!B109</f>
        <v>440</v>
      </c>
      <c r="C115" t="str">
        <f>'[1]pl-sp-wr'!C109</f>
        <v>Vins Yuliya</v>
      </c>
      <c r="D115">
        <f>'[1]pl-sp-wr'!D109</f>
        <v>96</v>
      </c>
      <c r="E115" t="str">
        <f>'[1]pl-sp-wr'!E109</f>
        <v>RUS</v>
      </c>
      <c r="F115" s="4" t="str">
        <f>'[1]pl-sp-wr'!F109</f>
        <v>22.08.2014</v>
      </c>
      <c r="G115" t="str">
        <f>'[1]pl-sp-wr'!G109</f>
        <v>Moscow</v>
      </c>
      <c r="H115">
        <f>'[1]pl-sp-wr'!H109</f>
        <v>0</v>
      </c>
    </row>
    <row r="116" spans="1:8" x14ac:dyDescent="0.25">
      <c r="A116" t="str">
        <f>IFERROR( LEFT('[1]pl-sp-wr'!A110, FIND("kg",'[1]pl-sp-wr'!A110,1)-1),"")</f>
        <v/>
      </c>
      <c r="B116">
        <f>'[1]pl-sp-wr'!B110</f>
        <v>0</v>
      </c>
      <c r="C116" t="str">
        <f>'[1]pl-sp-wr'!C110</f>
        <v>175-100-165</v>
      </c>
      <c r="D116">
        <f>'[1]pl-sp-wr'!D110</f>
        <v>0</v>
      </c>
      <c r="E116">
        <f>'[1]pl-sp-wr'!E110</f>
        <v>0</v>
      </c>
      <c r="F116" s="4">
        <f>'[1]pl-sp-wr'!F110</f>
        <v>0</v>
      </c>
      <c r="G116">
        <f>'[1]pl-sp-wr'!G110</f>
        <v>0</v>
      </c>
      <c r="H116">
        <f>'[1]pl-sp-wr'!H110</f>
        <v>0</v>
      </c>
    </row>
    <row r="117" spans="1:8" x14ac:dyDescent="0.25">
      <c r="A117" t="str">
        <f>IFERROR( LEFT('[1]pl-sp-wr'!A111, FIND("kg",'[1]pl-sp-wr'!A111,1)-1),"")</f>
        <v xml:space="preserve">75 </v>
      </c>
      <c r="B117">
        <f>'[1]pl-sp-wr'!B111</f>
        <v>0</v>
      </c>
      <c r="C117">
        <f>'[1]pl-sp-wr'!C111</f>
        <v>0</v>
      </c>
      <c r="D117">
        <f>'[1]pl-sp-wr'!D111</f>
        <v>0</v>
      </c>
      <c r="E117">
        <f>'[1]pl-sp-wr'!E111</f>
        <v>0</v>
      </c>
      <c r="F117" s="4">
        <f>'[1]pl-sp-wr'!F111</f>
        <v>0</v>
      </c>
      <c r="G117">
        <f>'[1]pl-sp-wr'!G111</f>
        <v>0</v>
      </c>
      <c r="H117">
        <f>'[1]pl-sp-wr'!H111</f>
        <v>0</v>
      </c>
    </row>
    <row r="118" spans="1:8" x14ac:dyDescent="0.25">
      <c r="A118" t="str">
        <f>IFERROR( LEFT('[1]pl-sp-wr'!A112, FIND("kg",'[1]pl-sp-wr'!A112,1)-1),"")</f>
        <v/>
      </c>
      <c r="B118">
        <f>'[1]pl-sp-wr'!B112</f>
        <v>0</v>
      </c>
      <c r="C118">
        <f>'[1]pl-sp-wr'!C112</f>
        <v>0</v>
      </c>
      <c r="D118">
        <f>'[1]pl-sp-wr'!D112</f>
        <v>0</v>
      </c>
      <c r="E118">
        <f>'[1]pl-sp-wr'!E112</f>
        <v>0</v>
      </c>
      <c r="F118" s="4">
        <f>'[1]pl-sp-wr'!F112</f>
        <v>0</v>
      </c>
      <c r="G118">
        <f>'[1]pl-sp-wr'!G112</f>
        <v>0</v>
      </c>
      <c r="H118">
        <f>'[1]pl-sp-wr'!H112</f>
        <v>0</v>
      </c>
    </row>
    <row r="119" spans="1:8" x14ac:dyDescent="0.25">
      <c r="A119" t="str">
        <f>IFERROR( LEFT('[1]pl-sp-wr'!A113, FIND("kg",'[1]pl-sp-wr'!A113,1)-1),"")</f>
        <v/>
      </c>
      <c r="B119">
        <f>'[1]pl-sp-wr'!B113</f>
        <v>0</v>
      </c>
      <c r="C119">
        <f>'[1]pl-sp-wr'!C113</f>
        <v>0</v>
      </c>
      <c r="D119">
        <f>'[1]pl-sp-wr'!D113</f>
        <v>0</v>
      </c>
      <c r="E119">
        <f>'[1]pl-sp-wr'!E113</f>
        <v>0</v>
      </c>
      <c r="F119" s="4">
        <f>'[1]pl-sp-wr'!F113</f>
        <v>0</v>
      </c>
      <c r="G119">
        <f>'[1]pl-sp-wr'!G113</f>
        <v>0</v>
      </c>
      <c r="H119">
        <f>'[1]pl-sp-wr'!H113</f>
        <v>0</v>
      </c>
    </row>
    <row r="120" spans="1:8" x14ac:dyDescent="0.25">
      <c r="A120" t="str">
        <f>IFERROR( LEFT('[1]pl-sp-wr'!A114, FIND("kg",'[1]pl-sp-wr'!A114,1)-1),"")</f>
        <v/>
      </c>
      <c r="B120">
        <f>'[1]pl-sp-wr'!B114</f>
        <v>0</v>
      </c>
      <c r="C120">
        <f>'[1]pl-sp-wr'!C114</f>
        <v>0</v>
      </c>
      <c r="D120">
        <f>'[1]pl-sp-wr'!D114</f>
        <v>0</v>
      </c>
      <c r="E120">
        <f>'[1]pl-sp-wr'!E114</f>
        <v>0</v>
      </c>
      <c r="F120" s="4">
        <f>'[1]pl-sp-wr'!F114</f>
        <v>0</v>
      </c>
      <c r="G120">
        <f>'[1]pl-sp-wr'!G114</f>
        <v>0</v>
      </c>
      <c r="H120">
        <f>'[1]pl-sp-wr'!H114</f>
        <v>0</v>
      </c>
    </row>
    <row r="121" spans="1:8" x14ac:dyDescent="0.25">
      <c r="A121" t="str">
        <f>IFERROR( LEFT('[1]pl-sp-wr'!A115, FIND("kg",'[1]pl-sp-wr'!A115,1)-1),"")</f>
        <v/>
      </c>
      <c r="B121">
        <f>'[1]pl-sp-wr'!B115</f>
        <v>0</v>
      </c>
      <c r="C121">
        <f>'[1]pl-sp-wr'!C115</f>
        <v>0</v>
      </c>
      <c r="D121">
        <f>'[1]pl-sp-wr'!D115</f>
        <v>0</v>
      </c>
      <c r="E121">
        <f>'[1]pl-sp-wr'!E115</f>
        <v>0</v>
      </c>
      <c r="F121" s="4">
        <f>'[1]pl-sp-wr'!F115</f>
        <v>0</v>
      </c>
      <c r="G121">
        <f>'[1]pl-sp-wr'!G115</f>
        <v>0</v>
      </c>
      <c r="H121">
        <f>'[1]pl-sp-wr'!H115</f>
        <v>0</v>
      </c>
    </row>
    <row r="122" spans="1:8" x14ac:dyDescent="0.25">
      <c r="A122" t="str">
        <f>IFERROR( LEFT('[1]pl-sp-wr'!A116, FIND("kg",'[1]pl-sp-wr'!A116,1)-1),"")</f>
        <v/>
      </c>
      <c r="B122">
        <f>'[1]pl-sp-wr'!B116</f>
        <v>0</v>
      </c>
      <c r="C122">
        <f>'[1]pl-sp-wr'!C116</f>
        <v>0</v>
      </c>
      <c r="D122">
        <f>'[1]pl-sp-wr'!D116</f>
        <v>0</v>
      </c>
      <c r="E122">
        <f>'[1]pl-sp-wr'!E116</f>
        <v>0</v>
      </c>
      <c r="F122" s="4">
        <f>'[1]pl-sp-wr'!F116</f>
        <v>0</v>
      </c>
      <c r="G122">
        <f>'[1]pl-sp-wr'!G116</f>
        <v>0</v>
      </c>
      <c r="H122">
        <f>'[1]pl-sp-wr'!H116</f>
        <v>0</v>
      </c>
    </row>
    <row r="123" spans="1:8" x14ac:dyDescent="0.25">
      <c r="A123" t="str">
        <f>IFERROR( LEFT('[1]pl-sp-wr'!A117, FIND("kg",'[1]pl-sp-wr'!A117,1)-1),"")</f>
        <v xml:space="preserve">82.5 </v>
      </c>
      <c r="B123">
        <f>'[1]pl-sp-wr'!B117</f>
        <v>0</v>
      </c>
      <c r="C123">
        <f>'[1]pl-sp-wr'!C117</f>
        <v>0</v>
      </c>
      <c r="D123">
        <f>'[1]pl-sp-wr'!D117</f>
        <v>0</v>
      </c>
      <c r="E123">
        <f>'[1]pl-sp-wr'!E117</f>
        <v>0</v>
      </c>
      <c r="F123" s="4">
        <f>'[1]pl-sp-wr'!F117</f>
        <v>0</v>
      </c>
      <c r="G123">
        <f>'[1]pl-sp-wr'!G117</f>
        <v>0</v>
      </c>
      <c r="H123">
        <f>'[1]pl-sp-wr'!H117</f>
        <v>0</v>
      </c>
    </row>
    <row r="124" spans="1:8" x14ac:dyDescent="0.25">
      <c r="A124" t="str">
        <f>IFERROR( LEFT('[1]pl-sp-wr'!A118, FIND("kg",'[1]pl-sp-wr'!A118,1)-1),"")</f>
        <v/>
      </c>
      <c r="B124">
        <f>'[1]pl-sp-wr'!B118</f>
        <v>120</v>
      </c>
      <c r="C124" t="str">
        <f>'[1]pl-sp-wr'!C118</f>
        <v>Altangel Dolgor</v>
      </c>
      <c r="D124">
        <f>'[1]pl-sp-wr'!D118</f>
        <v>96</v>
      </c>
      <c r="E124" t="str">
        <f>'[1]pl-sp-wr'!E118</f>
        <v>MGL</v>
      </c>
      <c r="F124" s="4" t="str">
        <f>'[1]pl-sp-wr'!F118</f>
        <v>03.07.2014</v>
      </c>
      <c r="G124" t="str">
        <f>'[1]pl-sp-wr'!G118</f>
        <v>Novosibirsk</v>
      </c>
      <c r="H124">
        <f>'[1]pl-sp-wr'!H118</f>
        <v>0</v>
      </c>
    </row>
    <row r="125" spans="1:8" x14ac:dyDescent="0.25">
      <c r="A125" t="str">
        <f>IFERROR( LEFT('[1]pl-sp-wr'!A119, FIND("kg",'[1]pl-sp-wr'!A119,1)-1),"")</f>
        <v/>
      </c>
      <c r="B125">
        <f>'[1]pl-sp-wr'!B119</f>
        <v>65</v>
      </c>
      <c r="C125" t="str">
        <f>'[1]pl-sp-wr'!C119</f>
        <v>Altangel Dolgor</v>
      </c>
      <c r="D125">
        <f>'[1]pl-sp-wr'!D119</f>
        <v>96</v>
      </c>
      <c r="E125" t="str">
        <f>'[1]pl-sp-wr'!E119</f>
        <v>MGL</v>
      </c>
      <c r="F125" s="4" t="str">
        <f>'[1]pl-sp-wr'!F119</f>
        <v>03.07.2014</v>
      </c>
      <c r="G125" t="str">
        <f>'[1]pl-sp-wr'!G119</f>
        <v>Novosibirsk</v>
      </c>
      <c r="H125">
        <f>'[1]pl-sp-wr'!H119</f>
        <v>0</v>
      </c>
    </row>
    <row r="126" spans="1:8" x14ac:dyDescent="0.25">
      <c r="A126" t="str">
        <f>IFERROR( LEFT('[1]pl-sp-wr'!A120, FIND("kg",'[1]pl-sp-wr'!A120,1)-1),"")</f>
        <v/>
      </c>
      <c r="B126">
        <f>'[1]pl-sp-wr'!B120</f>
        <v>130</v>
      </c>
      <c r="C126" t="str">
        <f>'[1]pl-sp-wr'!C120</f>
        <v>Altangel Dolgor</v>
      </c>
      <c r="D126">
        <f>'[1]pl-sp-wr'!D120</f>
        <v>96</v>
      </c>
      <c r="E126" t="str">
        <f>'[1]pl-sp-wr'!E120</f>
        <v>MGL</v>
      </c>
      <c r="F126" s="4" t="str">
        <f>'[1]pl-sp-wr'!F120</f>
        <v>03.07.2014</v>
      </c>
      <c r="G126" t="str">
        <f>'[1]pl-sp-wr'!G120</f>
        <v>Novosibirsk</v>
      </c>
      <c r="H126">
        <f>'[1]pl-sp-wr'!H120</f>
        <v>0</v>
      </c>
    </row>
    <row r="127" spans="1:8" x14ac:dyDescent="0.25">
      <c r="A127" t="str">
        <f>IFERROR( LEFT('[1]pl-sp-wr'!A121, FIND("kg",'[1]pl-sp-wr'!A121,1)-1),"")</f>
        <v/>
      </c>
      <c r="B127">
        <f>'[1]pl-sp-wr'!B121</f>
        <v>315</v>
      </c>
      <c r="C127" t="str">
        <f>'[1]pl-sp-wr'!C121</f>
        <v>Altangel Dolgor</v>
      </c>
      <c r="D127">
        <f>'[1]pl-sp-wr'!D121</f>
        <v>96</v>
      </c>
      <c r="E127" t="str">
        <f>'[1]pl-sp-wr'!E121</f>
        <v>MGL</v>
      </c>
      <c r="F127" s="4" t="str">
        <f>'[1]pl-sp-wr'!F121</f>
        <v>03.07.2014</v>
      </c>
      <c r="G127" t="str">
        <f>'[1]pl-sp-wr'!G121</f>
        <v>Novosibirsk</v>
      </c>
      <c r="H127">
        <f>'[1]pl-sp-wr'!H121</f>
        <v>0</v>
      </c>
    </row>
    <row r="128" spans="1:8" x14ac:dyDescent="0.25">
      <c r="A128" t="str">
        <f>IFERROR( LEFT('[1]pl-sp-wr'!A122, FIND("kg",'[1]pl-sp-wr'!A122,1)-1),"")</f>
        <v/>
      </c>
      <c r="B128">
        <f>'[1]pl-sp-wr'!B122</f>
        <v>0</v>
      </c>
      <c r="C128" t="str">
        <f>'[1]pl-sp-wr'!C122</f>
        <v>120-65-130</v>
      </c>
      <c r="D128">
        <f>'[1]pl-sp-wr'!D122</f>
        <v>0</v>
      </c>
      <c r="E128">
        <f>'[1]pl-sp-wr'!E122</f>
        <v>0</v>
      </c>
      <c r="F128" s="4">
        <f>'[1]pl-sp-wr'!F122</f>
        <v>0</v>
      </c>
      <c r="G128">
        <f>'[1]pl-sp-wr'!G122</f>
        <v>0</v>
      </c>
      <c r="H128">
        <f>'[1]pl-sp-wr'!H122</f>
        <v>0</v>
      </c>
    </row>
    <row r="129" spans="1:8" x14ac:dyDescent="0.25">
      <c r="A129" t="str">
        <f>IFERROR( LEFT('[1]pl-sp-wr'!A123, FIND("kg",'[1]pl-sp-wr'!A123,1)-1),"")</f>
        <v xml:space="preserve">90 </v>
      </c>
      <c r="B129">
        <f>'[1]pl-sp-wr'!B123</f>
        <v>0</v>
      </c>
      <c r="C129">
        <f>'[1]pl-sp-wr'!C123</f>
        <v>0</v>
      </c>
      <c r="D129">
        <f>'[1]pl-sp-wr'!D123</f>
        <v>0</v>
      </c>
      <c r="E129">
        <f>'[1]pl-sp-wr'!E123</f>
        <v>0</v>
      </c>
      <c r="F129" s="4">
        <f>'[1]pl-sp-wr'!F123</f>
        <v>0</v>
      </c>
      <c r="G129">
        <f>'[1]pl-sp-wr'!G123</f>
        <v>0</v>
      </c>
      <c r="H129">
        <f>'[1]pl-sp-wr'!H123</f>
        <v>0</v>
      </c>
    </row>
    <row r="130" spans="1:8" x14ac:dyDescent="0.25">
      <c r="A130" t="str">
        <f>IFERROR( LEFT('[1]pl-sp-wr'!A124, FIND("kg",'[1]pl-sp-wr'!A124,1)-1),"")</f>
        <v/>
      </c>
      <c r="B130">
        <f>'[1]pl-sp-wr'!B124</f>
        <v>0</v>
      </c>
      <c r="C130">
        <f>'[1]pl-sp-wr'!C124</f>
        <v>0</v>
      </c>
      <c r="D130">
        <f>'[1]pl-sp-wr'!D124</f>
        <v>0</v>
      </c>
      <c r="E130">
        <f>'[1]pl-sp-wr'!E124</f>
        <v>0</v>
      </c>
      <c r="F130" s="4">
        <f>'[1]pl-sp-wr'!F124</f>
        <v>0</v>
      </c>
      <c r="G130">
        <f>'[1]pl-sp-wr'!G124</f>
        <v>0</v>
      </c>
      <c r="H130">
        <f>'[1]pl-sp-wr'!H124</f>
        <v>0</v>
      </c>
    </row>
    <row r="131" spans="1:8" x14ac:dyDescent="0.25">
      <c r="A131" t="str">
        <f>IFERROR( LEFT('[1]pl-sp-wr'!A125, FIND("kg",'[1]pl-sp-wr'!A125,1)-1),"")</f>
        <v/>
      </c>
      <c r="B131">
        <f>'[1]pl-sp-wr'!B125</f>
        <v>0</v>
      </c>
      <c r="C131">
        <f>'[1]pl-sp-wr'!C125</f>
        <v>0</v>
      </c>
      <c r="D131">
        <f>'[1]pl-sp-wr'!D125</f>
        <v>0</v>
      </c>
      <c r="E131">
        <f>'[1]pl-sp-wr'!E125</f>
        <v>0</v>
      </c>
      <c r="F131" s="4">
        <f>'[1]pl-sp-wr'!F125</f>
        <v>0</v>
      </c>
      <c r="G131">
        <f>'[1]pl-sp-wr'!G125</f>
        <v>0</v>
      </c>
      <c r="H131">
        <f>'[1]pl-sp-wr'!H125</f>
        <v>0</v>
      </c>
    </row>
    <row r="132" spans="1:8" x14ac:dyDescent="0.25">
      <c r="A132" t="str">
        <f>IFERROR( LEFT('[1]pl-sp-wr'!A126, FIND("kg",'[1]pl-sp-wr'!A126,1)-1),"")</f>
        <v/>
      </c>
      <c r="B132">
        <f>'[1]pl-sp-wr'!B126</f>
        <v>0</v>
      </c>
      <c r="C132">
        <f>'[1]pl-sp-wr'!C126</f>
        <v>0</v>
      </c>
      <c r="D132">
        <f>'[1]pl-sp-wr'!D126</f>
        <v>0</v>
      </c>
      <c r="E132">
        <f>'[1]pl-sp-wr'!E126</f>
        <v>0</v>
      </c>
      <c r="F132" s="4">
        <f>'[1]pl-sp-wr'!F126</f>
        <v>0</v>
      </c>
      <c r="G132">
        <f>'[1]pl-sp-wr'!G126</f>
        <v>0</v>
      </c>
      <c r="H132">
        <f>'[1]pl-sp-wr'!H126</f>
        <v>0</v>
      </c>
    </row>
    <row r="133" spans="1:8" x14ac:dyDescent="0.25">
      <c r="A133" t="str">
        <f>IFERROR( LEFT('[1]pl-sp-wr'!A127, FIND("kg",'[1]pl-sp-wr'!A127,1)-1),"")</f>
        <v/>
      </c>
      <c r="B133">
        <f>'[1]pl-sp-wr'!B127</f>
        <v>0</v>
      </c>
      <c r="C133">
        <f>'[1]pl-sp-wr'!C127</f>
        <v>0</v>
      </c>
      <c r="D133">
        <f>'[1]pl-sp-wr'!D127</f>
        <v>0</v>
      </c>
      <c r="E133">
        <f>'[1]pl-sp-wr'!E127</f>
        <v>0</v>
      </c>
      <c r="F133" s="4">
        <f>'[1]pl-sp-wr'!F127</f>
        <v>0</v>
      </c>
      <c r="G133">
        <f>'[1]pl-sp-wr'!G127</f>
        <v>0</v>
      </c>
      <c r="H133">
        <f>'[1]pl-sp-wr'!H127</f>
        <v>0</v>
      </c>
    </row>
    <row r="134" spans="1:8" x14ac:dyDescent="0.25">
      <c r="A134" t="str">
        <f>IFERROR( LEFT('[1]pl-sp-wr'!A128, FIND("kg",'[1]pl-sp-wr'!A128,1)-1),"")</f>
        <v/>
      </c>
      <c r="B134">
        <f>'[1]pl-sp-wr'!B128</f>
        <v>0</v>
      </c>
      <c r="C134">
        <f>'[1]pl-sp-wr'!C128</f>
        <v>0</v>
      </c>
      <c r="D134">
        <f>'[1]pl-sp-wr'!D128</f>
        <v>0</v>
      </c>
      <c r="E134">
        <f>'[1]pl-sp-wr'!E128</f>
        <v>0</v>
      </c>
      <c r="F134" s="4">
        <f>'[1]pl-sp-wr'!F128</f>
        <v>0</v>
      </c>
      <c r="G134">
        <f>'[1]pl-sp-wr'!G128</f>
        <v>0</v>
      </c>
      <c r="H134">
        <f>'[1]pl-sp-wr'!H128</f>
        <v>0</v>
      </c>
    </row>
    <row r="135" spans="1:8" x14ac:dyDescent="0.25">
      <c r="A135" t="str">
        <f>IFERROR( LEFT('[1]pl-sp-wr'!A129, FIND("kg",'[1]pl-sp-wr'!A129,1)-1),"")</f>
        <v xml:space="preserve">90+ </v>
      </c>
      <c r="B135">
        <f>'[1]pl-sp-wr'!B129</f>
        <v>0</v>
      </c>
      <c r="C135">
        <f>'[1]pl-sp-wr'!C129</f>
        <v>0</v>
      </c>
      <c r="D135">
        <f>'[1]pl-sp-wr'!D129</f>
        <v>0</v>
      </c>
      <c r="E135">
        <f>'[1]pl-sp-wr'!E129</f>
        <v>0</v>
      </c>
      <c r="F135" s="4">
        <f>'[1]pl-sp-wr'!F129</f>
        <v>0</v>
      </c>
      <c r="G135">
        <f>'[1]pl-sp-wr'!G129</f>
        <v>0</v>
      </c>
      <c r="H135">
        <f>'[1]pl-sp-wr'!H129</f>
        <v>0</v>
      </c>
    </row>
    <row r="136" spans="1:8" x14ac:dyDescent="0.25">
      <c r="A136" t="str">
        <f>IFERROR( LEFT('[1]pl-sp-wr'!A130, FIND("kg",'[1]pl-sp-wr'!A130,1)-1),"")</f>
        <v/>
      </c>
      <c r="B136">
        <f>'[1]pl-sp-wr'!B130</f>
        <v>0</v>
      </c>
      <c r="C136">
        <f>'[1]pl-sp-wr'!C130</f>
        <v>0</v>
      </c>
      <c r="D136">
        <f>'[1]pl-sp-wr'!D130</f>
        <v>0</v>
      </c>
      <c r="E136">
        <f>'[1]pl-sp-wr'!E130</f>
        <v>0</v>
      </c>
      <c r="F136" s="4">
        <f>'[1]pl-sp-wr'!F130</f>
        <v>0</v>
      </c>
      <c r="G136">
        <f>'[1]pl-sp-wr'!G130</f>
        <v>0</v>
      </c>
      <c r="H136">
        <f>'[1]pl-sp-wr'!H130</f>
        <v>0</v>
      </c>
    </row>
    <row r="137" spans="1:8" x14ac:dyDescent="0.25">
      <c r="A137" t="str">
        <f>IFERROR( LEFT('[1]pl-sp-wr'!A131, FIND("kg",'[1]pl-sp-wr'!A131,1)-1),"")</f>
        <v/>
      </c>
      <c r="B137">
        <f>'[1]pl-sp-wr'!B131</f>
        <v>0</v>
      </c>
      <c r="C137">
        <f>'[1]pl-sp-wr'!C131</f>
        <v>0</v>
      </c>
      <c r="D137">
        <f>'[1]pl-sp-wr'!D131</f>
        <v>0</v>
      </c>
      <c r="E137">
        <f>'[1]pl-sp-wr'!E131</f>
        <v>0</v>
      </c>
      <c r="F137" s="4">
        <f>'[1]pl-sp-wr'!F131</f>
        <v>0</v>
      </c>
      <c r="G137">
        <f>'[1]pl-sp-wr'!G131</f>
        <v>0</v>
      </c>
      <c r="H137">
        <f>'[1]pl-sp-wr'!H131</f>
        <v>0</v>
      </c>
    </row>
    <row r="138" spans="1:8" x14ac:dyDescent="0.25">
      <c r="A138" t="str">
        <f>IFERROR( LEFT('[1]pl-sp-wr'!A132, FIND("kg",'[1]pl-sp-wr'!A132,1)-1),"")</f>
        <v/>
      </c>
      <c r="B138">
        <f>'[1]pl-sp-wr'!B132</f>
        <v>0</v>
      </c>
      <c r="C138">
        <f>'[1]pl-sp-wr'!C132</f>
        <v>0</v>
      </c>
      <c r="D138">
        <f>'[1]pl-sp-wr'!D132</f>
        <v>0</v>
      </c>
      <c r="E138">
        <f>'[1]pl-sp-wr'!E132</f>
        <v>0</v>
      </c>
      <c r="F138" s="4">
        <f>'[1]pl-sp-wr'!F132</f>
        <v>0</v>
      </c>
      <c r="G138">
        <f>'[1]pl-sp-wr'!G132</f>
        <v>0</v>
      </c>
      <c r="H138">
        <f>'[1]pl-sp-wr'!H132</f>
        <v>0</v>
      </c>
    </row>
    <row r="139" spans="1:8" x14ac:dyDescent="0.25">
      <c r="A139" t="str">
        <f>IFERROR( LEFT('[1]pl-sp-wr'!A133, FIND("kg",'[1]pl-sp-wr'!A133,1)-1),"")</f>
        <v/>
      </c>
      <c r="B139">
        <f>'[1]pl-sp-wr'!B133</f>
        <v>0</v>
      </c>
      <c r="C139">
        <f>'[1]pl-sp-wr'!C133</f>
        <v>0</v>
      </c>
      <c r="D139">
        <f>'[1]pl-sp-wr'!D133</f>
        <v>0</v>
      </c>
      <c r="E139">
        <f>'[1]pl-sp-wr'!E133</f>
        <v>0</v>
      </c>
      <c r="F139" s="4">
        <f>'[1]pl-sp-wr'!F133</f>
        <v>0</v>
      </c>
      <c r="G139">
        <f>'[1]pl-sp-wr'!G133</f>
        <v>0</v>
      </c>
      <c r="H139">
        <f>'[1]pl-sp-wr'!H133</f>
        <v>0</v>
      </c>
    </row>
    <row r="140" spans="1:8" x14ac:dyDescent="0.25">
      <c r="A140" t="str">
        <f>IFERROR( LEFT('[1]pl-sp-wr'!A134, FIND("kg",'[1]pl-sp-wr'!A134,1)-1),"")</f>
        <v/>
      </c>
      <c r="B140">
        <f>'[1]pl-sp-wr'!B134</f>
        <v>0</v>
      </c>
      <c r="C140">
        <f>'[1]pl-sp-wr'!C134</f>
        <v>0</v>
      </c>
      <c r="D140">
        <f>'[1]pl-sp-wr'!D134</f>
        <v>0</v>
      </c>
      <c r="E140">
        <f>'[1]pl-sp-wr'!E134</f>
        <v>0</v>
      </c>
      <c r="F140" s="4">
        <f>'[1]pl-sp-wr'!F134</f>
        <v>0</v>
      </c>
      <c r="G140">
        <f>'[1]pl-sp-wr'!G134</f>
        <v>0</v>
      </c>
      <c r="H140">
        <f>'[1]pl-sp-wr'!H134</f>
        <v>0</v>
      </c>
    </row>
    <row r="141" spans="1:8" s="10" customFormat="1" x14ac:dyDescent="0.25">
      <c r="A141" s="10" t="s">
        <v>0</v>
      </c>
      <c r="B141" s="10">
        <v>1</v>
      </c>
      <c r="C141" s="10">
        <v>20</v>
      </c>
      <c r="D141" s="10" t="str">
        <f>'[1]pl-sp-wr'!C135</f>
        <v xml:space="preserve">Men's Junior   </v>
      </c>
      <c r="F141" s="15"/>
    </row>
    <row r="142" spans="1:8" x14ac:dyDescent="0.25">
      <c r="A142" t="str">
        <f>IFERROR( LEFT('[1]pl-sp-wr'!A136, FIND("kg",'[1]pl-sp-wr'!A136,1)-1),"")</f>
        <v xml:space="preserve">52 </v>
      </c>
      <c r="B142" t="str">
        <f>'[1]pl-sp-wr'!B136</f>
        <v xml:space="preserve"> </v>
      </c>
      <c r="C142" t="str">
        <f>'[1]pl-sp-wr'!C136</f>
        <v xml:space="preserve"> </v>
      </c>
      <c r="D142">
        <f>'[1]pl-sp-wr'!D136</f>
        <v>0</v>
      </c>
      <c r="E142">
        <f>'[1]pl-sp-wr'!E136</f>
        <v>0</v>
      </c>
      <c r="F142" s="4">
        <f>'[1]pl-sp-wr'!F136</f>
        <v>0</v>
      </c>
      <c r="G142">
        <f>'[1]pl-sp-wr'!G136</f>
        <v>0</v>
      </c>
      <c r="H142">
        <f>'[1]pl-sp-wr'!H136</f>
        <v>0</v>
      </c>
    </row>
    <row r="143" spans="1:8" x14ac:dyDescent="0.25">
      <c r="A143" t="str">
        <f>IFERROR( LEFT('[1]pl-sp-wr'!A137, FIND("kg",'[1]pl-sp-wr'!A137,1)-1),"")</f>
        <v/>
      </c>
      <c r="B143">
        <f>'[1]pl-sp-wr'!B137</f>
        <v>0</v>
      </c>
      <c r="C143">
        <f>'[1]pl-sp-wr'!C137</f>
        <v>0</v>
      </c>
      <c r="D143">
        <f>'[1]pl-sp-wr'!D137</f>
        <v>0</v>
      </c>
      <c r="E143">
        <f>'[1]pl-sp-wr'!E137</f>
        <v>0</v>
      </c>
      <c r="F143" s="4">
        <f>'[1]pl-sp-wr'!F137</f>
        <v>0</v>
      </c>
      <c r="G143">
        <f>'[1]pl-sp-wr'!G137</f>
        <v>0</v>
      </c>
      <c r="H143">
        <f>'[1]pl-sp-wr'!H137</f>
        <v>0</v>
      </c>
    </row>
    <row r="144" spans="1:8" x14ac:dyDescent="0.25">
      <c r="A144" t="str">
        <f>IFERROR( LEFT('[1]pl-sp-wr'!A138, FIND("kg",'[1]pl-sp-wr'!A138,1)-1),"")</f>
        <v/>
      </c>
      <c r="B144">
        <f>'[1]pl-sp-wr'!B138</f>
        <v>0</v>
      </c>
      <c r="C144">
        <f>'[1]pl-sp-wr'!C138</f>
        <v>0</v>
      </c>
      <c r="D144">
        <f>'[1]pl-sp-wr'!D138</f>
        <v>0</v>
      </c>
      <c r="E144">
        <f>'[1]pl-sp-wr'!E138</f>
        <v>0</v>
      </c>
      <c r="F144" s="4">
        <f>'[1]pl-sp-wr'!F138</f>
        <v>0</v>
      </c>
      <c r="G144">
        <f>'[1]pl-sp-wr'!G138</f>
        <v>0</v>
      </c>
      <c r="H144">
        <f>'[1]pl-sp-wr'!H138</f>
        <v>0</v>
      </c>
    </row>
    <row r="145" spans="1:8" x14ac:dyDescent="0.25">
      <c r="A145" t="str">
        <f>IFERROR( LEFT('[1]pl-sp-wr'!A139, FIND("kg",'[1]pl-sp-wr'!A139,1)-1),"")</f>
        <v/>
      </c>
      <c r="B145">
        <f>'[1]pl-sp-wr'!B139</f>
        <v>0</v>
      </c>
      <c r="C145">
        <f>'[1]pl-sp-wr'!C139</f>
        <v>0</v>
      </c>
      <c r="D145">
        <f>'[1]pl-sp-wr'!D139</f>
        <v>0</v>
      </c>
      <c r="E145">
        <f>'[1]pl-sp-wr'!E139</f>
        <v>0</v>
      </c>
      <c r="F145" s="4">
        <f>'[1]pl-sp-wr'!F139</f>
        <v>0</v>
      </c>
      <c r="G145">
        <f>'[1]pl-sp-wr'!G139</f>
        <v>0</v>
      </c>
      <c r="H145">
        <f>'[1]pl-sp-wr'!H139</f>
        <v>0</v>
      </c>
    </row>
    <row r="146" spans="1:8" x14ac:dyDescent="0.25">
      <c r="A146" t="str">
        <f>IFERROR( LEFT('[1]pl-sp-wr'!A140, FIND("kg",'[1]pl-sp-wr'!A140,1)-1),"")</f>
        <v/>
      </c>
      <c r="B146">
        <f>'[1]pl-sp-wr'!B140</f>
        <v>0</v>
      </c>
      <c r="C146">
        <f>'[1]pl-sp-wr'!C140</f>
        <v>0</v>
      </c>
      <c r="D146">
        <f>'[1]pl-sp-wr'!D140</f>
        <v>0</v>
      </c>
      <c r="E146">
        <f>'[1]pl-sp-wr'!E140</f>
        <v>0</v>
      </c>
      <c r="F146" s="4">
        <f>'[1]pl-sp-wr'!F140</f>
        <v>0</v>
      </c>
      <c r="G146">
        <f>'[1]pl-sp-wr'!G140</f>
        <v>0</v>
      </c>
      <c r="H146">
        <f>'[1]pl-sp-wr'!H140</f>
        <v>0</v>
      </c>
    </row>
    <row r="147" spans="1:8" x14ac:dyDescent="0.25">
      <c r="A147" t="str">
        <f>IFERROR( LEFT('[1]pl-sp-wr'!A141, FIND("kg",'[1]pl-sp-wr'!A141,1)-1),"")</f>
        <v/>
      </c>
      <c r="B147">
        <f>'[1]pl-sp-wr'!B141</f>
        <v>0</v>
      </c>
      <c r="C147">
        <f>'[1]pl-sp-wr'!C141</f>
        <v>0</v>
      </c>
      <c r="D147">
        <f>'[1]pl-sp-wr'!D141</f>
        <v>0</v>
      </c>
      <c r="E147">
        <f>'[1]pl-sp-wr'!E141</f>
        <v>0</v>
      </c>
      <c r="F147" s="4">
        <f>'[1]pl-sp-wr'!F141</f>
        <v>0</v>
      </c>
      <c r="G147">
        <f>'[1]pl-sp-wr'!G141</f>
        <v>0</v>
      </c>
      <c r="H147">
        <f>'[1]pl-sp-wr'!H141</f>
        <v>0</v>
      </c>
    </row>
    <row r="148" spans="1:8" x14ac:dyDescent="0.25">
      <c r="A148" t="str">
        <f>IFERROR( LEFT('[1]pl-sp-wr'!A142, FIND("kg",'[1]pl-sp-wr'!A142,1)-1),"")</f>
        <v xml:space="preserve">56 </v>
      </c>
      <c r="B148">
        <f>'[1]pl-sp-wr'!B142</f>
        <v>0</v>
      </c>
      <c r="C148">
        <f>'[1]pl-sp-wr'!C142</f>
        <v>0</v>
      </c>
      <c r="D148">
        <f>'[1]pl-sp-wr'!D142</f>
        <v>0</v>
      </c>
      <c r="E148">
        <f>'[1]pl-sp-wr'!E142</f>
        <v>0</v>
      </c>
      <c r="F148" s="4">
        <f>'[1]pl-sp-wr'!F142</f>
        <v>0</v>
      </c>
      <c r="G148">
        <f>'[1]pl-sp-wr'!G142</f>
        <v>0</v>
      </c>
      <c r="H148">
        <f>'[1]pl-sp-wr'!H142</f>
        <v>0</v>
      </c>
    </row>
    <row r="149" spans="1:8" x14ac:dyDescent="0.25">
      <c r="A149" t="str">
        <f>IFERROR( LEFT('[1]pl-sp-wr'!A143, FIND("kg",'[1]pl-sp-wr'!A143,1)-1),"")</f>
        <v/>
      </c>
      <c r="B149">
        <f>'[1]pl-sp-wr'!B143</f>
        <v>0</v>
      </c>
      <c r="C149">
        <f>'[1]pl-sp-wr'!C143</f>
        <v>0</v>
      </c>
      <c r="D149">
        <f>'[1]pl-sp-wr'!D143</f>
        <v>0</v>
      </c>
      <c r="E149">
        <f>'[1]pl-sp-wr'!E143</f>
        <v>0</v>
      </c>
      <c r="F149" s="4">
        <f>'[1]pl-sp-wr'!F143</f>
        <v>0</v>
      </c>
      <c r="G149">
        <f>'[1]pl-sp-wr'!G143</f>
        <v>0</v>
      </c>
      <c r="H149">
        <f>'[1]pl-sp-wr'!H143</f>
        <v>0</v>
      </c>
    </row>
    <row r="150" spans="1:8" x14ac:dyDescent="0.25">
      <c r="A150" t="str">
        <f>IFERROR( LEFT('[1]pl-sp-wr'!A144, FIND("kg",'[1]pl-sp-wr'!A144,1)-1),"")</f>
        <v/>
      </c>
      <c r="B150">
        <f>'[1]pl-sp-wr'!B144</f>
        <v>0</v>
      </c>
      <c r="C150">
        <f>'[1]pl-sp-wr'!C144</f>
        <v>0</v>
      </c>
      <c r="D150">
        <f>'[1]pl-sp-wr'!D144</f>
        <v>0</v>
      </c>
      <c r="E150">
        <f>'[1]pl-sp-wr'!E144</f>
        <v>0</v>
      </c>
      <c r="F150" s="4">
        <f>'[1]pl-sp-wr'!F144</f>
        <v>0</v>
      </c>
      <c r="G150">
        <f>'[1]pl-sp-wr'!G144</f>
        <v>0</v>
      </c>
      <c r="H150">
        <f>'[1]pl-sp-wr'!H144</f>
        <v>0</v>
      </c>
    </row>
    <row r="151" spans="1:8" x14ac:dyDescent="0.25">
      <c r="A151" t="str">
        <f>IFERROR( LEFT('[1]pl-sp-wr'!A145, FIND("kg",'[1]pl-sp-wr'!A145,1)-1),"")</f>
        <v/>
      </c>
      <c r="B151">
        <f>'[1]pl-sp-wr'!B145</f>
        <v>0</v>
      </c>
      <c r="C151">
        <f>'[1]pl-sp-wr'!C145</f>
        <v>0</v>
      </c>
      <c r="D151">
        <f>'[1]pl-sp-wr'!D145</f>
        <v>0</v>
      </c>
      <c r="E151">
        <f>'[1]pl-sp-wr'!E145</f>
        <v>0</v>
      </c>
      <c r="F151" s="4">
        <f>'[1]pl-sp-wr'!F145</f>
        <v>0</v>
      </c>
      <c r="G151">
        <f>'[1]pl-sp-wr'!G145</f>
        <v>0</v>
      </c>
      <c r="H151">
        <f>'[1]pl-sp-wr'!H145</f>
        <v>0</v>
      </c>
    </row>
    <row r="152" spans="1:8" x14ac:dyDescent="0.25">
      <c r="A152" t="str">
        <f>IFERROR( LEFT('[1]pl-sp-wr'!A146, FIND("kg",'[1]pl-sp-wr'!A146,1)-1),"")</f>
        <v/>
      </c>
      <c r="B152">
        <f>'[1]pl-sp-wr'!B146</f>
        <v>0</v>
      </c>
      <c r="C152">
        <f>'[1]pl-sp-wr'!C146</f>
        <v>0</v>
      </c>
      <c r="D152">
        <f>'[1]pl-sp-wr'!D146</f>
        <v>0</v>
      </c>
      <c r="E152">
        <f>'[1]pl-sp-wr'!E146</f>
        <v>0</v>
      </c>
      <c r="F152" s="4">
        <f>'[1]pl-sp-wr'!F146</f>
        <v>0</v>
      </c>
      <c r="G152">
        <f>'[1]pl-sp-wr'!G146</f>
        <v>0</v>
      </c>
      <c r="H152">
        <f>'[1]pl-sp-wr'!H146</f>
        <v>0</v>
      </c>
    </row>
    <row r="153" spans="1:8" x14ac:dyDescent="0.25">
      <c r="A153" t="str">
        <f>IFERROR( LEFT('[1]pl-sp-wr'!A147, FIND("kg",'[1]pl-sp-wr'!A147,1)-1),"")</f>
        <v/>
      </c>
      <c r="B153">
        <f>'[1]pl-sp-wr'!B147</f>
        <v>0</v>
      </c>
      <c r="C153">
        <f>'[1]pl-sp-wr'!C147</f>
        <v>0</v>
      </c>
      <c r="D153">
        <f>'[1]pl-sp-wr'!D147</f>
        <v>0</v>
      </c>
      <c r="E153">
        <f>'[1]pl-sp-wr'!E147</f>
        <v>0</v>
      </c>
      <c r="F153" s="4">
        <f>'[1]pl-sp-wr'!F147</f>
        <v>0</v>
      </c>
      <c r="G153">
        <f>'[1]pl-sp-wr'!G147</f>
        <v>0</v>
      </c>
      <c r="H153">
        <f>'[1]pl-sp-wr'!H147</f>
        <v>0</v>
      </c>
    </row>
    <row r="154" spans="1:8" x14ac:dyDescent="0.25">
      <c r="A154" t="str">
        <f>IFERROR( LEFT('[1]pl-sp-wr'!A148, FIND("kg",'[1]pl-sp-wr'!A148,1)-1),"")</f>
        <v xml:space="preserve">60 </v>
      </c>
      <c r="B154">
        <f>'[1]pl-sp-wr'!B148</f>
        <v>0</v>
      </c>
      <c r="C154">
        <f>'[1]pl-sp-wr'!C148</f>
        <v>0</v>
      </c>
      <c r="D154">
        <f>'[1]pl-sp-wr'!D148</f>
        <v>0</v>
      </c>
      <c r="E154">
        <f>'[1]pl-sp-wr'!E148</f>
        <v>0</v>
      </c>
      <c r="F154" s="4">
        <f>'[1]pl-sp-wr'!F148</f>
        <v>0</v>
      </c>
      <c r="G154">
        <f>'[1]pl-sp-wr'!G148</f>
        <v>0</v>
      </c>
      <c r="H154">
        <f>'[1]pl-sp-wr'!H148</f>
        <v>0</v>
      </c>
    </row>
    <row r="155" spans="1:8" x14ac:dyDescent="0.25">
      <c r="A155" t="str">
        <f>IFERROR( LEFT('[1]pl-sp-wr'!A149, FIND("kg",'[1]pl-sp-wr'!A149,1)-1),"")</f>
        <v/>
      </c>
      <c r="B155">
        <f>'[1]pl-sp-wr'!B149</f>
        <v>0</v>
      </c>
      <c r="C155">
        <f>'[1]pl-sp-wr'!C149</f>
        <v>0</v>
      </c>
      <c r="D155">
        <f>'[1]pl-sp-wr'!D149</f>
        <v>0</v>
      </c>
      <c r="E155">
        <f>'[1]pl-sp-wr'!E149</f>
        <v>0</v>
      </c>
      <c r="F155" s="4">
        <f>'[1]pl-sp-wr'!F149</f>
        <v>0</v>
      </c>
      <c r="G155">
        <f>'[1]pl-sp-wr'!G149</f>
        <v>0</v>
      </c>
      <c r="H155">
        <f>'[1]pl-sp-wr'!H149</f>
        <v>0</v>
      </c>
    </row>
    <row r="156" spans="1:8" x14ac:dyDescent="0.25">
      <c r="A156" t="str">
        <f>IFERROR( LEFT('[1]pl-sp-wr'!A150, FIND("kg",'[1]pl-sp-wr'!A150,1)-1),"")</f>
        <v/>
      </c>
      <c r="B156">
        <f>'[1]pl-sp-wr'!B150</f>
        <v>0</v>
      </c>
      <c r="C156">
        <f>'[1]pl-sp-wr'!C150</f>
        <v>0</v>
      </c>
      <c r="D156">
        <f>'[1]pl-sp-wr'!D150</f>
        <v>0</v>
      </c>
      <c r="E156">
        <f>'[1]pl-sp-wr'!E150</f>
        <v>0</v>
      </c>
      <c r="F156" s="4">
        <f>'[1]pl-sp-wr'!F150</f>
        <v>0</v>
      </c>
      <c r="G156">
        <f>'[1]pl-sp-wr'!G150</f>
        <v>0</v>
      </c>
      <c r="H156">
        <f>'[1]pl-sp-wr'!H150</f>
        <v>0</v>
      </c>
    </row>
    <row r="157" spans="1:8" x14ac:dyDescent="0.25">
      <c r="A157" t="str">
        <f>IFERROR( LEFT('[1]pl-sp-wr'!A151, FIND("kg",'[1]pl-sp-wr'!A151,1)-1),"")</f>
        <v/>
      </c>
      <c r="B157">
        <f>'[1]pl-sp-wr'!B151</f>
        <v>0</v>
      </c>
      <c r="C157">
        <f>'[1]pl-sp-wr'!C151</f>
        <v>0</v>
      </c>
      <c r="D157">
        <f>'[1]pl-sp-wr'!D151</f>
        <v>0</v>
      </c>
      <c r="E157">
        <f>'[1]pl-sp-wr'!E151</f>
        <v>0</v>
      </c>
      <c r="F157" s="4">
        <f>'[1]pl-sp-wr'!F151</f>
        <v>0</v>
      </c>
      <c r="G157">
        <f>'[1]pl-sp-wr'!G151</f>
        <v>0</v>
      </c>
      <c r="H157">
        <f>'[1]pl-sp-wr'!H151</f>
        <v>0</v>
      </c>
    </row>
    <row r="158" spans="1:8" x14ac:dyDescent="0.25">
      <c r="A158" t="str">
        <f>IFERROR( LEFT('[1]pl-sp-wr'!A152, FIND("kg",'[1]pl-sp-wr'!A152,1)-1),"")</f>
        <v/>
      </c>
      <c r="B158">
        <f>'[1]pl-sp-wr'!B152</f>
        <v>0</v>
      </c>
      <c r="C158">
        <f>'[1]pl-sp-wr'!C152</f>
        <v>0</v>
      </c>
      <c r="D158">
        <f>'[1]pl-sp-wr'!D152</f>
        <v>0</v>
      </c>
      <c r="E158">
        <f>'[1]pl-sp-wr'!E152</f>
        <v>0</v>
      </c>
      <c r="F158" s="4">
        <f>'[1]pl-sp-wr'!F152</f>
        <v>0</v>
      </c>
      <c r="G158">
        <f>'[1]pl-sp-wr'!G152</f>
        <v>0</v>
      </c>
      <c r="H158">
        <f>'[1]pl-sp-wr'!H152</f>
        <v>0</v>
      </c>
    </row>
    <row r="159" spans="1:8" x14ac:dyDescent="0.25">
      <c r="A159" t="str">
        <f>IFERROR( LEFT('[1]pl-sp-wr'!A153, FIND("kg",'[1]pl-sp-wr'!A153,1)-1),"")</f>
        <v/>
      </c>
      <c r="B159">
        <f>'[1]pl-sp-wr'!B153</f>
        <v>0</v>
      </c>
      <c r="C159">
        <f>'[1]pl-sp-wr'!C153</f>
        <v>0</v>
      </c>
      <c r="D159">
        <f>'[1]pl-sp-wr'!D153</f>
        <v>0</v>
      </c>
      <c r="E159">
        <f>'[1]pl-sp-wr'!E153</f>
        <v>0</v>
      </c>
      <c r="F159" s="4">
        <f>'[1]pl-sp-wr'!F153</f>
        <v>0</v>
      </c>
      <c r="G159">
        <f>'[1]pl-sp-wr'!G153</f>
        <v>0</v>
      </c>
      <c r="H159">
        <f>'[1]pl-sp-wr'!H153</f>
        <v>0</v>
      </c>
    </row>
    <row r="160" spans="1:8" x14ac:dyDescent="0.25">
      <c r="A160" t="str">
        <f>IFERROR( LEFT('[1]pl-sp-wr'!A154, FIND("kg",'[1]pl-sp-wr'!A154,1)-1),"")</f>
        <v>67.5</v>
      </c>
      <c r="B160">
        <f>'[1]pl-sp-wr'!B154</f>
        <v>0</v>
      </c>
      <c r="C160">
        <f>'[1]pl-sp-wr'!C154</f>
        <v>0</v>
      </c>
      <c r="D160">
        <f>'[1]pl-sp-wr'!D154</f>
        <v>0</v>
      </c>
      <c r="E160">
        <f>'[1]pl-sp-wr'!E154</f>
        <v>0</v>
      </c>
      <c r="F160" s="4">
        <f>'[1]pl-sp-wr'!F154</f>
        <v>0</v>
      </c>
      <c r="G160">
        <f>'[1]pl-sp-wr'!G154</f>
        <v>0</v>
      </c>
      <c r="H160">
        <f>'[1]pl-sp-wr'!H154</f>
        <v>0</v>
      </c>
    </row>
    <row r="161" spans="1:8" x14ac:dyDescent="0.25">
      <c r="A161" t="str">
        <f>IFERROR( LEFT('[1]pl-sp-wr'!A155, FIND("kg",'[1]pl-sp-wr'!A155,1)-1),"")</f>
        <v/>
      </c>
      <c r="B161">
        <f>'[1]pl-sp-wr'!B155</f>
        <v>0</v>
      </c>
      <c r="C161">
        <f>'[1]pl-sp-wr'!C155</f>
        <v>0</v>
      </c>
      <c r="D161">
        <f>'[1]pl-sp-wr'!D155</f>
        <v>0</v>
      </c>
      <c r="E161">
        <f>'[1]pl-sp-wr'!E155</f>
        <v>0</v>
      </c>
      <c r="F161" s="4">
        <f>'[1]pl-sp-wr'!F155</f>
        <v>0</v>
      </c>
      <c r="G161">
        <f>'[1]pl-sp-wr'!G155</f>
        <v>0</v>
      </c>
      <c r="H161">
        <f>'[1]pl-sp-wr'!H155</f>
        <v>0</v>
      </c>
    </row>
    <row r="162" spans="1:8" x14ac:dyDescent="0.25">
      <c r="A162" t="str">
        <f>IFERROR( LEFT('[1]pl-sp-wr'!A156, FIND("kg",'[1]pl-sp-wr'!A156,1)-1),"")</f>
        <v/>
      </c>
      <c r="B162">
        <f>'[1]pl-sp-wr'!B156</f>
        <v>0</v>
      </c>
      <c r="C162">
        <f>'[1]pl-sp-wr'!C156</f>
        <v>0</v>
      </c>
      <c r="D162">
        <f>'[1]pl-sp-wr'!D156</f>
        <v>0</v>
      </c>
      <c r="E162">
        <f>'[1]pl-sp-wr'!E156</f>
        <v>0</v>
      </c>
      <c r="F162" s="4">
        <f>'[1]pl-sp-wr'!F156</f>
        <v>0</v>
      </c>
      <c r="G162">
        <f>'[1]pl-sp-wr'!G156</f>
        <v>0</v>
      </c>
      <c r="H162">
        <f>'[1]pl-sp-wr'!H156</f>
        <v>0</v>
      </c>
    </row>
    <row r="163" spans="1:8" x14ac:dyDescent="0.25">
      <c r="A163" t="str">
        <f>IFERROR( LEFT('[1]pl-sp-wr'!A157, FIND("kg",'[1]pl-sp-wr'!A157,1)-1),"")</f>
        <v/>
      </c>
      <c r="B163">
        <f>'[1]pl-sp-wr'!B157</f>
        <v>0</v>
      </c>
      <c r="C163">
        <f>'[1]pl-sp-wr'!C157</f>
        <v>0</v>
      </c>
      <c r="D163">
        <f>'[1]pl-sp-wr'!D157</f>
        <v>0</v>
      </c>
      <c r="E163">
        <f>'[1]pl-sp-wr'!E157</f>
        <v>0</v>
      </c>
      <c r="F163" s="4">
        <f>'[1]pl-sp-wr'!F157</f>
        <v>0</v>
      </c>
      <c r="G163">
        <f>'[1]pl-sp-wr'!G157</f>
        <v>0</v>
      </c>
      <c r="H163">
        <f>'[1]pl-sp-wr'!H157</f>
        <v>0</v>
      </c>
    </row>
    <row r="164" spans="1:8" x14ac:dyDescent="0.25">
      <c r="A164" t="str">
        <f>IFERROR( LEFT('[1]pl-sp-wr'!A158, FIND("kg",'[1]pl-sp-wr'!A158,1)-1),"")</f>
        <v/>
      </c>
      <c r="B164">
        <f>'[1]pl-sp-wr'!B158</f>
        <v>0</v>
      </c>
      <c r="C164">
        <f>'[1]pl-sp-wr'!C158</f>
        <v>0</v>
      </c>
      <c r="D164">
        <f>'[1]pl-sp-wr'!D158</f>
        <v>0</v>
      </c>
      <c r="E164">
        <f>'[1]pl-sp-wr'!E158</f>
        <v>0</v>
      </c>
      <c r="F164" s="4">
        <f>'[1]pl-sp-wr'!F158</f>
        <v>0</v>
      </c>
      <c r="G164">
        <f>'[1]pl-sp-wr'!G158</f>
        <v>0</v>
      </c>
      <c r="H164">
        <f>'[1]pl-sp-wr'!H158</f>
        <v>0</v>
      </c>
    </row>
    <row r="165" spans="1:8" x14ac:dyDescent="0.25">
      <c r="A165" t="str">
        <f>IFERROR( LEFT('[1]pl-sp-wr'!A159, FIND("kg",'[1]pl-sp-wr'!A159,1)-1),"")</f>
        <v/>
      </c>
      <c r="B165">
        <f>'[1]pl-sp-wr'!B159</f>
        <v>0</v>
      </c>
      <c r="C165">
        <f>'[1]pl-sp-wr'!C159</f>
        <v>0</v>
      </c>
      <c r="D165">
        <f>'[1]pl-sp-wr'!D159</f>
        <v>0</v>
      </c>
      <c r="E165">
        <f>'[1]pl-sp-wr'!E159</f>
        <v>0</v>
      </c>
      <c r="F165" s="4">
        <f>'[1]pl-sp-wr'!F159</f>
        <v>0</v>
      </c>
      <c r="G165">
        <f>'[1]pl-sp-wr'!G159</f>
        <v>0</v>
      </c>
      <c r="H165">
        <f>'[1]pl-sp-wr'!H159</f>
        <v>0</v>
      </c>
    </row>
    <row r="166" spans="1:8" x14ac:dyDescent="0.25">
      <c r="A166" t="str">
        <f>IFERROR( LEFT('[1]pl-sp-wr'!A160, FIND("kg",'[1]pl-sp-wr'!A160,1)-1),"")</f>
        <v xml:space="preserve">75 </v>
      </c>
      <c r="B166">
        <f>'[1]pl-sp-wr'!B160</f>
        <v>0</v>
      </c>
      <c r="C166">
        <f>'[1]pl-sp-wr'!C160</f>
        <v>0</v>
      </c>
      <c r="D166">
        <f>'[1]pl-sp-wr'!D160</f>
        <v>0</v>
      </c>
      <c r="E166">
        <f>'[1]pl-sp-wr'!E160</f>
        <v>0</v>
      </c>
      <c r="F166" s="4">
        <f>'[1]pl-sp-wr'!F160</f>
        <v>0</v>
      </c>
      <c r="G166">
        <f>'[1]pl-sp-wr'!G160</f>
        <v>0</v>
      </c>
      <c r="H166">
        <f>'[1]pl-sp-wr'!H160</f>
        <v>0</v>
      </c>
    </row>
    <row r="167" spans="1:8" x14ac:dyDescent="0.25">
      <c r="A167" t="str">
        <f>IFERROR( LEFT('[1]pl-sp-wr'!A161, FIND("kg",'[1]pl-sp-wr'!A161,1)-1),"")</f>
        <v/>
      </c>
      <c r="B167">
        <f>'[1]pl-sp-wr'!B161</f>
        <v>260</v>
      </c>
      <c r="C167" t="str">
        <f>'[1]pl-sp-wr'!C161</f>
        <v>Avdalkhamid Beyrmurat</v>
      </c>
      <c r="D167">
        <f>'[1]pl-sp-wr'!D161</f>
        <v>92</v>
      </c>
      <c r="E167" t="str">
        <f>'[1]pl-sp-wr'!E161</f>
        <v>MGL</v>
      </c>
      <c r="F167" s="4" t="str">
        <f>'[1]pl-sp-wr'!F161</f>
        <v>22.08.2014</v>
      </c>
      <c r="G167" t="str">
        <f>'[1]pl-sp-wr'!G161</f>
        <v>Moscow</v>
      </c>
      <c r="H167">
        <f>'[1]pl-sp-wr'!H161</f>
        <v>0</v>
      </c>
    </row>
    <row r="168" spans="1:8" x14ac:dyDescent="0.25">
      <c r="A168" t="str">
        <f>IFERROR( LEFT('[1]pl-sp-wr'!A162, FIND("kg",'[1]pl-sp-wr'!A162,1)-1),"")</f>
        <v/>
      </c>
      <c r="B168">
        <f>'[1]pl-sp-wr'!B162</f>
        <v>175</v>
      </c>
      <c r="C168" t="str">
        <f>'[1]pl-sp-wr'!C162</f>
        <v>Avdalkhamid Beyrmurat</v>
      </c>
      <c r="D168">
        <f>'[1]pl-sp-wr'!D162</f>
        <v>92</v>
      </c>
      <c r="E168" t="str">
        <f>'[1]pl-sp-wr'!E162</f>
        <v>MGL</v>
      </c>
      <c r="F168" s="4" t="str">
        <f>'[1]pl-sp-wr'!F162</f>
        <v>22.08.2014</v>
      </c>
      <c r="G168" t="str">
        <f>'[1]pl-sp-wr'!G162</f>
        <v>Moscow</v>
      </c>
      <c r="H168">
        <f>'[1]pl-sp-wr'!H162</f>
        <v>0</v>
      </c>
    </row>
    <row r="169" spans="1:8" x14ac:dyDescent="0.25">
      <c r="A169" t="str">
        <f>IFERROR( LEFT('[1]pl-sp-wr'!A163, FIND("kg",'[1]pl-sp-wr'!A163,1)-1),"")</f>
        <v/>
      </c>
      <c r="B169">
        <f>'[1]pl-sp-wr'!B163</f>
        <v>260</v>
      </c>
      <c r="C169" t="str">
        <f>'[1]pl-sp-wr'!C163</f>
        <v>Avdalkhamid Beyrmurat</v>
      </c>
      <c r="D169">
        <f>'[1]pl-sp-wr'!D163</f>
        <v>92</v>
      </c>
      <c r="E169" t="str">
        <f>'[1]pl-sp-wr'!E163</f>
        <v>MGL</v>
      </c>
      <c r="F169" s="4" t="str">
        <f>'[1]pl-sp-wr'!F163</f>
        <v>22.08.2014</v>
      </c>
      <c r="G169" t="str">
        <f>'[1]pl-sp-wr'!G163</f>
        <v>Moscow</v>
      </c>
      <c r="H169">
        <f>'[1]pl-sp-wr'!H163</f>
        <v>0</v>
      </c>
    </row>
    <row r="170" spans="1:8" x14ac:dyDescent="0.25">
      <c r="A170" t="str">
        <f>IFERROR( LEFT('[1]pl-sp-wr'!A164, FIND("kg",'[1]pl-sp-wr'!A164,1)-1),"")</f>
        <v/>
      </c>
      <c r="B170">
        <f>'[1]pl-sp-wr'!B164</f>
        <v>695</v>
      </c>
      <c r="C170" t="str">
        <f>'[1]pl-sp-wr'!C164</f>
        <v>Avdalkhamid Beyrmurat</v>
      </c>
      <c r="D170">
        <f>'[1]pl-sp-wr'!D164</f>
        <v>92</v>
      </c>
      <c r="E170" t="str">
        <f>'[1]pl-sp-wr'!E164</f>
        <v>MGL</v>
      </c>
      <c r="F170" s="4" t="str">
        <f>'[1]pl-sp-wr'!F164</f>
        <v>22.08.2014</v>
      </c>
      <c r="G170" t="str">
        <f>'[1]pl-sp-wr'!G164</f>
        <v>Moscow</v>
      </c>
      <c r="H170">
        <f>'[1]pl-sp-wr'!H164</f>
        <v>0</v>
      </c>
    </row>
    <row r="171" spans="1:8" x14ac:dyDescent="0.25">
      <c r="A171" t="str">
        <f>IFERROR( LEFT('[1]pl-sp-wr'!A165, FIND("kg",'[1]pl-sp-wr'!A165,1)-1),"")</f>
        <v/>
      </c>
      <c r="B171">
        <f>'[1]pl-sp-wr'!B165</f>
        <v>0</v>
      </c>
      <c r="C171" t="str">
        <f>'[1]pl-sp-wr'!C165</f>
        <v>260-175-260</v>
      </c>
      <c r="D171">
        <f>'[1]pl-sp-wr'!D165</f>
        <v>0</v>
      </c>
      <c r="E171">
        <f>'[1]pl-sp-wr'!E165</f>
        <v>0</v>
      </c>
      <c r="F171" s="4">
        <f>'[1]pl-sp-wr'!F165</f>
        <v>0</v>
      </c>
      <c r="G171">
        <f>'[1]pl-sp-wr'!G165</f>
        <v>0</v>
      </c>
      <c r="H171">
        <f>'[1]pl-sp-wr'!H165</f>
        <v>0</v>
      </c>
    </row>
    <row r="172" spans="1:8" x14ac:dyDescent="0.25">
      <c r="A172" t="str">
        <f>IFERROR( LEFT('[1]pl-sp-wr'!A166, FIND("kg",'[1]pl-sp-wr'!A166,1)-1),"")</f>
        <v xml:space="preserve">82.5 </v>
      </c>
      <c r="B172" t="str">
        <f>'[1]pl-sp-wr'!B166</f>
        <v xml:space="preserve"> </v>
      </c>
      <c r="C172" t="str">
        <f>'[1]pl-sp-wr'!C166</f>
        <v xml:space="preserve"> </v>
      </c>
      <c r="D172">
        <f>'[1]pl-sp-wr'!D166</f>
        <v>0</v>
      </c>
      <c r="E172">
        <f>'[1]pl-sp-wr'!E166</f>
        <v>0</v>
      </c>
      <c r="F172" s="4">
        <f>'[1]pl-sp-wr'!F166</f>
        <v>0</v>
      </c>
      <c r="G172">
        <f>'[1]pl-sp-wr'!G166</f>
        <v>0</v>
      </c>
      <c r="H172">
        <f>'[1]pl-sp-wr'!H166</f>
        <v>0</v>
      </c>
    </row>
    <row r="173" spans="1:8" x14ac:dyDescent="0.25">
      <c r="A173" t="str">
        <f>IFERROR( LEFT('[1]pl-sp-wr'!A167, FIND("kg",'[1]pl-sp-wr'!A167,1)-1),"")</f>
        <v/>
      </c>
      <c r="B173">
        <f>'[1]pl-sp-wr'!B167</f>
        <v>270</v>
      </c>
      <c r="C173" t="str">
        <f>'[1]pl-sp-wr'!C167</f>
        <v>Sergeev Maxim</v>
      </c>
      <c r="D173">
        <f>'[1]pl-sp-wr'!D167</f>
        <v>92</v>
      </c>
      <c r="E173" t="str">
        <f>'[1]pl-sp-wr'!E167</f>
        <v>RUS</v>
      </c>
      <c r="F173" s="4" t="str">
        <f>'[1]pl-sp-wr'!F167</f>
        <v>03.07.2014</v>
      </c>
      <c r="G173" t="str">
        <f>'[1]pl-sp-wr'!G167</f>
        <v>Novosibirsk</v>
      </c>
      <c r="H173">
        <f>'[1]pl-sp-wr'!H167</f>
        <v>0</v>
      </c>
    </row>
    <row r="174" spans="1:8" x14ac:dyDescent="0.25">
      <c r="A174" t="str">
        <f>IFERROR( LEFT('[1]pl-sp-wr'!A168, FIND("kg",'[1]pl-sp-wr'!A168,1)-1),"")</f>
        <v/>
      </c>
      <c r="B174">
        <f>'[1]pl-sp-wr'!B168</f>
        <v>187.5</v>
      </c>
      <c r="C174" t="str">
        <f>'[1]pl-sp-wr'!C168</f>
        <v>Shevyrin Anton</v>
      </c>
      <c r="D174">
        <f>'[1]pl-sp-wr'!D168</f>
        <v>91</v>
      </c>
      <c r="E174" t="str">
        <f>'[1]pl-sp-wr'!E168</f>
        <v>RUS</v>
      </c>
      <c r="F174" s="4" t="str">
        <f>'[1]pl-sp-wr'!F168</f>
        <v>22.08.2014</v>
      </c>
      <c r="G174" t="str">
        <f>'[1]pl-sp-wr'!G168</f>
        <v>Moscow</v>
      </c>
      <c r="H174">
        <f>'[1]pl-sp-wr'!H168</f>
        <v>0</v>
      </c>
    </row>
    <row r="175" spans="1:8" x14ac:dyDescent="0.25">
      <c r="A175" t="str">
        <f>IFERROR( LEFT('[1]pl-sp-wr'!A169, FIND("kg",'[1]pl-sp-wr'!A169,1)-1),"")</f>
        <v/>
      </c>
      <c r="B175">
        <f>'[1]pl-sp-wr'!B169</f>
        <v>262.5</v>
      </c>
      <c r="C175" t="str">
        <f>'[1]pl-sp-wr'!C169</f>
        <v>Sergeev Maxim</v>
      </c>
      <c r="D175">
        <f>'[1]pl-sp-wr'!D169</f>
        <v>92</v>
      </c>
      <c r="E175" t="str">
        <f>'[1]pl-sp-wr'!E169</f>
        <v>RUS</v>
      </c>
      <c r="F175" s="4" t="str">
        <f>'[1]pl-sp-wr'!F169</f>
        <v>03.07.2014</v>
      </c>
      <c r="G175" t="str">
        <f>'[1]pl-sp-wr'!G169</f>
        <v>Novosibirsk</v>
      </c>
      <c r="H175">
        <f>'[1]pl-sp-wr'!H169</f>
        <v>0</v>
      </c>
    </row>
    <row r="176" spans="1:8" x14ac:dyDescent="0.25">
      <c r="A176" t="str">
        <f>IFERROR( LEFT('[1]pl-sp-wr'!A170, FIND("kg",'[1]pl-sp-wr'!A170,1)-1),"")</f>
        <v/>
      </c>
      <c r="B176">
        <f>'[1]pl-sp-wr'!B170</f>
        <v>702.5</v>
      </c>
      <c r="C176" t="str">
        <f>'[1]pl-sp-wr'!C170</f>
        <v>Sergeev Maxim</v>
      </c>
      <c r="D176">
        <f>'[1]pl-sp-wr'!D170</f>
        <v>92</v>
      </c>
      <c r="E176" t="str">
        <f>'[1]pl-sp-wr'!E170</f>
        <v>RUS</v>
      </c>
      <c r="F176" s="4" t="str">
        <f>'[1]pl-sp-wr'!F170</f>
        <v>03.07.2014</v>
      </c>
      <c r="G176" t="str">
        <f>'[1]pl-sp-wr'!G170</f>
        <v>Novosibirsk</v>
      </c>
      <c r="H176">
        <f>'[1]pl-sp-wr'!H170</f>
        <v>0</v>
      </c>
    </row>
    <row r="177" spans="1:8" x14ac:dyDescent="0.25">
      <c r="A177" t="str">
        <f>IFERROR( LEFT('[1]pl-sp-wr'!A171, FIND("kg",'[1]pl-sp-wr'!A171,1)-1),"")</f>
        <v/>
      </c>
      <c r="B177">
        <f>'[1]pl-sp-wr'!B171</f>
        <v>0</v>
      </c>
      <c r="C177" t="str">
        <f>'[1]pl-sp-wr'!C171</f>
        <v>270-170-262.5</v>
      </c>
      <c r="D177">
        <f>'[1]pl-sp-wr'!D171</f>
        <v>0</v>
      </c>
      <c r="E177">
        <f>'[1]pl-sp-wr'!E171</f>
        <v>0</v>
      </c>
      <c r="F177" s="4">
        <f>'[1]pl-sp-wr'!F171</f>
        <v>0</v>
      </c>
      <c r="G177">
        <f>'[1]pl-sp-wr'!G171</f>
        <v>0</v>
      </c>
      <c r="H177">
        <f>'[1]pl-sp-wr'!H171</f>
        <v>0</v>
      </c>
    </row>
    <row r="178" spans="1:8" x14ac:dyDescent="0.25">
      <c r="A178" t="str">
        <f>IFERROR( LEFT('[1]pl-sp-wr'!A172, FIND("kg",'[1]pl-sp-wr'!A172,1)-1),"")</f>
        <v xml:space="preserve">90 </v>
      </c>
      <c r="B178">
        <f>'[1]pl-sp-wr'!B172</f>
        <v>0</v>
      </c>
      <c r="C178">
        <f>'[1]pl-sp-wr'!C172</f>
        <v>0</v>
      </c>
      <c r="D178">
        <f>'[1]pl-sp-wr'!D172</f>
        <v>0</v>
      </c>
      <c r="E178">
        <f>'[1]pl-sp-wr'!E172</f>
        <v>0</v>
      </c>
      <c r="F178" s="4">
        <f>'[1]pl-sp-wr'!F172</f>
        <v>0</v>
      </c>
      <c r="G178">
        <f>'[1]pl-sp-wr'!G172</f>
        <v>0</v>
      </c>
      <c r="H178">
        <f>'[1]pl-sp-wr'!H172</f>
        <v>0</v>
      </c>
    </row>
    <row r="179" spans="1:8" x14ac:dyDescent="0.25">
      <c r="A179" t="str">
        <f>IFERROR( LEFT('[1]pl-sp-wr'!A173, FIND("kg",'[1]pl-sp-wr'!A173,1)-1),"")</f>
        <v/>
      </c>
      <c r="B179">
        <f>'[1]pl-sp-wr'!B173</f>
        <v>285</v>
      </c>
      <c r="C179" t="str">
        <f>'[1]pl-sp-wr'!C173</f>
        <v>Sizikov Alexandr</v>
      </c>
      <c r="D179">
        <f>'[1]pl-sp-wr'!D173</f>
        <v>93</v>
      </c>
      <c r="E179" t="str">
        <f>'[1]pl-sp-wr'!E173</f>
        <v>RUS</v>
      </c>
      <c r="F179" s="4" t="str">
        <f>'[1]pl-sp-wr'!F173</f>
        <v>03.07.2014</v>
      </c>
      <c r="G179" t="str">
        <f>'[1]pl-sp-wr'!G173</f>
        <v>Novosibirsk</v>
      </c>
      <c r="H179">
        <f>'[1]pl-sp-wr'!H173</f>
        <v>0</v>
      </c>
    </row>
    <row r="180" spans="1:8" x14ac:dyDescent="0.25">
      <c r="A180" t="str">
        <f>IFERROR( LEFT('[1]pl-sp-wr'!A174, FIND("kg",'[1]pl-sp-wr'!A174,1)-1),"")</f>
        <v/>
      </c>
      <c r="B180">
        <f>'[1]pl-sp-wr'!B174</f>
        <v>175</v>
      </c>
      <c r="C180" t="str">
        <f>'[1]pl-sp-wr'!C174</f>
        <v>Tuzov Andrei</v>
      </c>
      <c r="D180">
        <f>'[1]pl-sp-wr'!D174</f>
        <v>91</v>
      </c>
      <c r="E180" t="str">
        <f>'[1]pl-sp-wr'!E174</f>
        <v>RUS</v>
      </c>
      <c r="F180" s="4" t="str">
        <f>'[1]pl-sp-wr'!F174</f>
        <v>03.07.2014</v>
      </c>
      <c r="G180" t="str">
        <f>'[1]pl-sp-wr'!G174</f>
        <v>Novosibirsk</v>
      </c>
      <c r="H180">
        <f>'[1]pl-sp-wr'!H174</f>
        <v>0</v>
      </c>
    </row>
    <row r="181" spans="1:8" x14ac:dyDescent="0.25">
      <c r="A181" t="str">
        <f>IFERROR( LEFT('[1]pl-sp-wr'!A175, FIND("kg",'[1]pl-sp-wr'!A175,1)-1),"")</f>
        <v/>
      </c>
      <c r="B181">
        <f>'[1]pl-sp-wr'!B175</f>
        <v>247.5</v>
      </c>
      <c r="C181" t="str">
        <f>'[1]pl-sp-wr'!C175</f>
        <v>Sizikov Alexandr</v>
      </c>
      <c r="D181">
        <f>'[1]pl-sp-wr'!D175</f>
        <v>93</v>
      </c>
      <c r="E181" t="str">
        <f>'[1]pl-sp-wr'!E175</f>
        <v>RUS</v>
      </c>
      <c r="F181" s="4" t="str">
        <f>'[1]pl-sp-wr'!F175</f>
        <v>03.07.2014</v>
      </c>
      <c r="G181" t="str">
        <f>'[1]pl-sp-wr'!G175</f>
        <v>Novosibirsk</v>
      </c>
      <c r="H181">
        <f>'[1]pl-sp-wr'!H175</f>
        <v>0</v>
      </c>
    </row>
    <row r="182" spans="1:8" x14ac:dyDescent="0.25">
      <c r="A182" t="str">
        <f>IFERROR( LEFT('[1]pl-sp-wr'!A176, FIND("kg",'[1]pl-sp-wr'!A176,1)-1),"")</f>
        <v/>
      </c>
      <c r="B182">
        <f>'[1]pl-sp-wr'!B176</f>
        <v>680</v>
      </c>
      <c r="C182" t="str">
        <f>'[1]pl-sp-wr'!C176</f>
        <v>Pisarev Sergei</v>
      </c>
      <c r="D182">
        <f>'[1]pl-sp-wr'!D176</f>
        <v>91</v>
      </c>
      <c r="E182" t="str">
        <f>'[1]pl-sp-wr'!E176</f>
        <v>RUS</v>
      </c>
      <c r="F182" s="4" t="str">
        <f>'[1]pl-sp-wr'!F176</f>
        <v>22.08.2014</v>
      </c>
      <c r="G182" t="str">
        <f>'[1]pl-sp-wr'!G176</f>
        <v>Moscow</v>
      </c>
      <c r="H182">
        <f>'[1]pl-sp-wr'!H176</f>
        <v>0</v>
      </c>
    </row>
    <row r="183" spans="1:8" x14ac:dyDescent="0.25">
      <c r="A183" t="str">
        <f>IFERROR( LEFT('[1]pl-sp-wr'!A177, FIND("kg",'[1]pl-sp-wr'!A177,1)-1),"")</f>
        <v/>
      </c>
      <c r="B183">
        <f>'[1]pl-sp-wr'!B177</f>
        <v>0</v>
      </c>
      <c r="C183" t="str">
        <f>'[1]pl-sp-wr'!C177</f>
        <v>260-175-245</v>
      </c>
      <c r="D183">
        <f>'[1]pl-sp-wr'!D177</f>
        <v>0</v>
      </c>
      <c r="E183">
        <f>'[1]pl-sp-wr'!E177</f>
        <v>0</v>
      </c>
      <c r="F183" s="4">
        <f>'[1]pl-sp-wr'!F177</f>
        <v>0</v>
      </c>
      <c r="G183">
        <f>'[1]pl-sp-wr'!G177</f>
        <v>0</v>
      </c>
      <c r="H183">
        <f>'[1]pl-sp-wr'!H177</f>
        <v>0</v>
      </c>
    </row>
    <row r="184" spans="1:8" x14ac:dyDescent="0.25">
      <c r="A184" t="str">
        <f>IFERROR( LEFT('[1]pl-sp-wr'!A178, FIND("kg",'[1]pl-sp-wr'!A178,1)-1),"")</f>
        <v xml:space="preserve">100 </v>
      </c>
      <c r="B184">
        <f>'[1]pl-sp-wr'!B178</f>
        <v>0</v>
      </c>
      <c r="C184">
        <f>'[1]pl-sp-wr'!C178</f>
        <v>0</v>
      </c>
      <c r="D184">
        <f>'[1]pl-sp-wr'!D178</f>
        <v>0</v>
      </c>
      <c r="E184">
        <f>'[1]pl-sp-wr'!E178</f>
        <v>0</v>
      </c>
      <c r="F184" s="4">
        <f>'[1]pl-sp-wr'!F178</f>
        <v>0</v>
      </c>
      <c r="G184">
        <f>'[1]pl-sp-wr'!G178</f>
        <v>0</v>
      </c>
      <c r="H184">
        <f>'[1]pl-sp-wr'!H178</f>
        <v>0</v>
      </c>
    </row>
    <row r="185" spans="1:8" x14ac:dyDescent="0.25">
      <c r="A185" t="str">
        <f>IFERROR( LEFT('[1]pl-sp-wr'!A179, FIND("kg",'[1]pl-sp-wr'!A179,1)-1),"")</f>
        <v/>
      </c>
      <c r="B185">
        <f>'[1]pl-sp-wr'!B179</f>
        <v>325</v>
      </c>
      <c r="C185" t="str">
        <f>'[1]pl-sp-wr'!C179</f>
        <v>Fomenko Daniil</v>
      </c>
      <c r="D185">
        <f>'[1]pl-sp-wr'!D179</f>
        <v>92</v>
      </c>
      <c r="E185" t="str">
        <f>'[1]pl-sp-wr'!E179</f>
        <v>RUS</v>
      </c>
      <c r="F185" s="4" t="str">
        <f>'[1]pl-sp-wr'!F179</f>
        <v>03.07.2014</v>
      </c>
      <c r="G185" t="str">
        <f>'[1]pl-sp-wr'!G179</f>
        <v>Novosibirsk</v>
      </c>
      <c r="H185">
        <f>'[1]pl-sp-wr'!H179</f>
        <v>0</v>
      </c>
    </row>
    <row r="186" spans="1:8" x14ac:dyDescent="0.25">
      <c r="A186" t="str">
        <f>IFERROR( LEFT('[1]pl-sp-wr'!A180, FIND("kg",'[1]pl-sp-wr'!A180,1)-1),"")</f>
        <v/>
      </c>
      <c r="B186">
        <f>'[1]pl-sp-wr'!B180</f>
        <v>210</v>
      </c>
      <c r="C186" t="str">
        <f>'[1]pl-sp-wr'!C180</f>
        <v>Patyupin Dmitriy</v>
      </c>
      <c r="D186">
        <f>'[1]pl-sp-wr'!D180</f>
        <v>91</v>
      </c>
      <c r="E186" t="str">
        <f>'[1]pl-sp-wr'!E180</f>
        <v>RUS</v>
      </c>
      <c r="F186" s="4" t="str">
        <f>'[1]pl-sp-wr'!F180</f>
        <v>22.08.2014</v>
      </c>
      <c r="G186" t="str">
        <f>'[1]pl-sp-wr'!G180</f>
        <v>Moscow</v>
      </c>
      <c r="H186">
        <f>'[1]pl-sp-wr'!H180</f>
        <v>0</v>
      </c>
    </row>
    <row r="187" spans="1:8" x14ac:dyDescent="0.25">
      <c r="A187" t="str">
        <f>IFERROR( LEFT('[1]pl-sp-wr'!A181, FIND("kg",'[1]pl-sp-wr'!A181,1)-1),"")</f>
        <v/>
      </c>
      <c r="B187">
        <f>'[1]pl-sp-wr'!B181</f>
        <v>290</v>
      </c>
      <c r="C187" t="str">
        <f>'[1]pl-sp-wr'!C181</f>
        <v>Fomenko Daniil</v>
      </c>
      <c r="D187">
        <f>'[1]pl-sp-wr'!D181</f>
        <v>92</v>
      </c>
      <c r="E187" t="str">
        <f>'[1]pl-sp-wr'!E181</f>
        <v>RUS</v>
      </c>
      <c r="F187" s="4" t="str">
        <f>'[1]pl-sp-wr'!F181</f>
        <v>03.07.2014</v>
      </c>
      <c r="G187" t="str">
        <f>'[1]pl-sp-wr'!G181</f>
        <v>Novosibirsk</v>
      </c>
      <c r="H187">
        <f>'[1]pl-sp-wr'!H181</f>
        <v>0</v>
      </c>
    </row>
    <row r="188" spans="1:8" x14ac:dyDescent="0.25">
      <c r="A188" t="str">
        <f>IFERROR( LEFT('[1]pl-sp-wr'!A182, FIND("kg",'[1]pl-sp-wr'!A182,1)-1),"")</f>
        <v/>
      </c>
      <c r="B188">
        <f>'[1]pl-sp-wr'!B182</f>
        <v>815</v>
      </c>
      <c r="C188" t="str">
        <f>'[1]pl-sp-wr'!C182</f>
        <v>Fomenko Daniil</v>
      </c>
      <c r="D188">
        <f>'[1]pl-sp-wr'!D182</f>
        <v>92</v>
      </c>
      <c r="E188" t="str">
        <f>'[1]pl-sp-wr'!E182</f>
        <v>RUS</v>
      </c>
      <c r="F188" s="4" t="str">
        <f>'[1]pl-sp-wr'!F182</f>
        <v>03.07.2014</v>
      </c>
      <c r="G188" t="str">
        <f>'[1]pl-sp-wr'!G182</f>
        <v>Novosibirsk</v>
      </c>
      <c r="H188">
        <f>'[1]pl-sp-wr'!H182</f>
        <v>0</v>
      </c>
    </row>
    <row r="189" spans="1:8" x14ac:dyDescent="0.25">
      <c r="A189" t="str">
        <f>IFERROR( LEFT('[1]pl-sp-wr'!A183, FIND("kg",'[1]pl-sp-wr'!A183,1)-1),"")</f>
        <v/>
      </c>
      <c r="B189">
        <f>'[1]pl-sp-wr'!B183</f>
        <v>0</v>
      </c>
      <c r="C189" t="str">
        <f>'[1]pl-sp-wr'!C183</f>
        <v>325-200-290</v>
      </c>
      <c r="D189">
        <f>'[1]pl-sp-wr'!D183</f>
        <v>0</v>
      </c>
      <c r="E189">
        <f>'[1]pl-sp-wr'!E183</f>
        <v>0</v>
      </c>
      <c r="F189" s="4">
        <f>'[1]pl-sp-wr'!F183</f>
        <v>0</v>
      </c>
      <c r="G189">
        <f>'[1]pl-sp-wr'!G183</f>
        <v>0</v>
      </c>
      <c r="H189">
        <f>'[1]pl-sp-wr'!H183</f>
        <v>0</v>
      </c>
    </row>
    <row r="190" spans="1:8" x14ac:dyDescent="0.25">
      <c r="A190" t="str">
        <f>IFERROR( LEFT('[1]pl-sp-wr'!A184, FIND("kg",'[1]pl-sp-wr'!A184,1)-1),"")</f>
        <v xml:space="preserve">110 </v>
      </c>
      <c r="B190">
        <f>'[1]pl-sp-wr'!B184</f>
        <v>0</v>
      </c>
      <c r="C190">
        <f>'[1]pl-sp-wr'!C184</f>
        <v>0</v>
      </c>
      <c r="D190">
        <f>'[1]pl-sp-wr'!D184</f>
        <v>0</v>
      </c>
      <c r="E190">
        <f>'[1]pl-sp-wr'!E184</f>
        <v>0</v>
      </c>
      <c r="F190" s="4">
        <f>'[1]pl-sp-wr'!F184</f>
        <v>0</v>
      </c>
      <c r="G190">
        <f>'[1]pl-sp-wr'!G184</f>
        <v>0</v>
      </c>
      <c r="H190">
        <f>'[1]pl-sp-wr'!H184</f>
        <v>0</v>
      </c>
    </row>
    <row r="191" spans="1:8" x14ac:dyDescent="0.25">
      <c r="A191" t="str">
        <f>IFERROR( LEFT('[1]pl-sp-wr'!A185, FIND("kg",'[1]pl-sp-wr'!A185,1)-1),"")</f>
        <v/>
      </c>
      <c r="B191">
        <f>'[1]pl-sp-wr'!B185</f>
        <v>0</v>
      </c>
      <c r="C191">
        <f>'[1]pl-sp-wr'!C185</f>
        <v>0</v>
      </c>
      <c r="D191">
        <f>'[1]pl-sp-wr'!D185</f>
        <v>0</v>
      </c>
      <c r="E191">
        <f>'[1]pl-sp-wr'!E185</f>
        <v>0</v>
      </c>
      <c r="F191" s="4">
        <f>'[1]pl-sp-wr'!F185</f>
        <v>0</v>
      </c>
      <c r="G191">
        <f>'[1]pl-sp-wr'!G185</f>
        <v>0</v>
      </c>
      <c r="H191">
        <f>'[1]pl-sp-wr'!H185</f>
        <v>0</v>
      </c>
    </row>
    <row r="192" spans="1:8" x14ac:dyDescent="0.25">
      <c r="A192" t="str">
        <f>IFERROR( LEFT('[1]pl-sp-wr'!A186, FIND("kg",'[1]pl-sp-wr'!A186,1)-1),"")</f>
        <v/>
      </c>
      <c r="B192">
        <f>'[1]pl-sp-wr'!B186</f>
        <v>0</v>
      </c>
      <c r="C192">
        <f>'[1]pl-sp-wr'!C186</f>
        <v>0</v>
      </c>
      <c r="D192">
        <f>'[1]pl-sp-wr'!D186</f>
        <v>0</v>
      </c>
      <c r="E192">
        <f>'[1]pl-sp-wr'!E186</f>
        <v>0</v>
      </c>
      <c r="F192" s="4">
        <f>'[1]pl-sp-wr'!F186</f>
        <v>0</v>
      </c>
      <c r="G192">
        <f>'[1]pl-sp-wr'!G186</f>
        <v>0</v>
      </c>
      <c r="H192">
        <f>'[1]pl-sp-wr'!H186</f>
        <v>0</v>
      </c>
    </row>
    <row r="193" spans="1:8" x14ac:dyDescent="0.25">
      <c r="A193" t="str">
        <f>IFERROR( LEFT('[1]pl-sp-wr'!A187, FIND("kg",'[1]pl-sp-wr'!A187,1)-1),"")</f>
        <v/>
      </c>
      <c r="B193">
        <f>'[1]pl-sp-wr'!B187</f>
        <v>0</v>
      </c>
      <c r="C193">
        <f>'[1]pl-sp-wr'!C187</f>
        <v>0</v>
      </c>
      <c r="D193">
        <f>'[1]pl-sp-wr'!D187</f>
        <v>0</v>
      </c>
      <c r="E193">
        <f>'[1]pl-sp-wr'!E187</f>
        <v>0</v>
      </c>
      <c r="F193" s="4">
        <f>'[1]pl-sp-wr'!F187</f>
        <v>0</v>
      </c>
      <c r="G193">
        <f>'[1]pl-sp-wr'!G187</f>
        <v>0</v>
      </c>
      <c r="H193">
        <f>'[1]pl-sp-wr'!H187</f>
        <v>0</v>
      </c>
    </row>
    <row r="194" spans="1:8" x14ac:dyDescent="0.25">
      <c r="A194" t="str">
        <f>IFERROR( LEFT('[1]pl-sp-wr'!A188, FIND("kg",'[1]pl-sp-wr'!A188,1)-1),"")</f>
        <v/>
      </c>
      <c r="B194">
        <f>'[1]pl-sp-wr'!B188</f>
        <v>0</v>
      </c>
      <c r="C194">
        <f>'[1]pl-sp-wr'!C188</f>
        <v>0</v>
      </c>
      <c r="D194">
        <f>'[1]pl-sp-wr'!D188</f>
        <v>0</v>
      </c>
      <c r="E194">
        <f>'[1]pl-sp-wr'!E188</f>
        <v>0</v>
      </c>
      <c r="F194" s="4">
        <f>'[1]pl-sp-wr'!F188</f>
        <v>0</v>
      </c>
      <c r="G194">
        <f>'[1]pl-sp-wr'!G188</f>
        <v>0</v>
      </c>
      <c r="H194">
        <f>'[1]pl-sp-wr'!H188</f>
        <v>0</v>
      </c>
    </row>
    <row r="195" spans="1:8" x14ac:dyDescent="0.25">
      <c r="A195" t="str">
        <f>IFERROR( LEFT('[1]pl-sp-wr'!A189, FIND("kg",'[1]pl-sp-wr'!A189,1)-1),"")</f>
        <v/>
      </c>
      <c r="B195">
        <f>'[1]pl-sp-wr'!B189</f>
        <v>0</v>
      </c>
      <c r="C195">
        <f>'[1]pl-sp-wr'!C189</f>
        <v>0</v>
      </c>
      <c r="D195">
        <f>'[1]pl-sp-wr'!D189</f>
        <v>0</v>
      </c>
      <c r="E195">
        <f>'[1]pl-sp-wr'!E189</f>
        <v>0</v>
      </c>
      <c r="F195" s="4">
        <f>'[1]pl-sp-wr'!F189</f>
        <v>0</v>
      </c>
      <c r="G195">
        <f>'[1]pl-sp-wr'!G189</f>
        <v>0</v>
      </c>
      <c r="H195">
        <f>'[1]pl-sp-wr'!H189</f>
        <v>0</v>
      </c>
    </row>
    <row r="196" spans="1:8" x14ac:dyDescent="0.25">
      <c r="A196" t="str">
        <f>IFERROR( LEFT('[1]pl-sp-wr'!A190, FIND("kg",'[1]pl-sp-wr'!A190,1)-1),"")</f>
        <v xml:space="preserve">125 </v>
      </c>
      <c r="B196">
        <f>'[1]pl-sp-wr'!B190</f>
        <v>0</v>
      </c>
      <c r="C196">
        <f>'[1]pl-sp-wr'!C190</f>
        <v>0</v>
      </c>
      <c r="D196">
        <f>'[1]pl-sp-wr'!D190</f>
        <v>0</v>
      </c>
      <c r="E196">
        <f>'[1]pl-sp-wr'!E190</f>
        <v>0</v>
      </c>
      <c r="F196" s="4">
        <f>'[1]pl-sp-wr'!F190</f>
        <v>0</v>
      </c>
      <c r="G196">
        <f>'[1]pl-sp-wr'!G190</f>
        <v>0</v>
      </c>
      <c r="H196">
        <f>'[1]pl-sp-wr'!H190</f>
        <v>0</v>
      </c>
    </row>
    <row r="197" spans="1:8" x14ac:dyDescent="0.25">
      <c r="A197" t="str">
        <f>IFERROR( LEFT('[1]pl-sp-wr'!A191, FIND("kg",'[1]pl-sp-wr'!A191,1)-1),"")</f>
        <v/>
      </c>
      <c r="B197">
        <f>'[1]pl-sp-wr'!B191</f>
        <v>0</v>
      </c>
      <c r="C197">
        <f>'[1]pl-sp-wr'!C191</f>
        <v>0</v>
      </c>
      <c r="D197">
        <f>'[1]pl-sp-wr'!D191</f>
        <v>0</v>
      </c>
      <c r="E197">
        <f>'[1]pl-sp-wr'!E191</f>
        <v>0</v>
      </c>
      <c r="F197" s="4">
        <f>'[1]pl-sp-wr'!F191</f>
        <v>0</v>
      </c>
      <c r="G197">
        <f>'[1]pl-sp-wr'!G191</f>
        <v>0</v>
      </c>
      <c r="H197">
        <f>'[1]pl-sp-wr'!H191</f>
        <v>0</v>
      </c>
    </row>
    <row r="198" spans="1:8" x14ac:dyDescent="0.25">
      <c r="A198" t="str">
        <f>IFERROR( LEFT('[1]pl-sp-wr'!A192, FIND("kg",'[1]pl-sp-wr'!A192,1)-1),"")</f>
        <v/>
      </c>
      <c r="B198">
        <f>'[1]pl-sp-wr'!B192</f>
        <v>0</v>
      </c>
      <c r="C198">
        <f>'[1]pl-sp-wr'!C192</f>
        <v>0</v>
      </c>
      <c r="D198">
        <f>'[1]pl-sp-wr'!D192</f>
        <v>0</v>
      </c>
      <c r="E198">
        <f>'[1]pl-sp-wr'!E192</f>
        <v>0</v>
      </c>
      <c r="F198" s="4">
        <f>'[1]pl-sp-wr'!F192</f>
        <v>0</v>
      </c>
      <c r="G198">
        <f>'[1]pl-sp-wr'!G192</f>
        <v>0</v>
      </c>
      <c r="H198">
        <f>'[1]pl-sp-wr'!H192</f>
        <v>0</v>
      </c>
    </row>
    <row r="199" spans="1:8" x14ac:dyDescent="0.25">
      <c r="A199" t="str">
        <f>IFERROR( LEFT('[1]pl-sp-wr'!A193, FIND("kg",'[1]pl-sp-wr'!A193,1)-1),"")</f>
        <v/>
      </c>
      <c r="B199">
        <f>'[1]pl-sp-wr'!B193</f>
        <v>0</v>
      </c>
      <c r="C199">
        <f>'[1]pl-sp-wr'!C193</f>
        <v>0</v>
      </c>
      <c r="D199">
        <f>'[1]pl-sp-wr'!D193</f>
        <v>0</v>
      </c>
      <c r="E199">
        <f>'[1]pl-sp-wr'!E193</f>
        <v>0</v>
      </c>
      <c r="F199" s="4">
        <f>'[1]pl-sp-wr'!F193</f>
        <v>0</v>
      </c>
      <c r="G199">
        <f>'[1]pl-sp-wr'!G193</f>
        <v>0</v>
      </c>
      <c r="H199">
        <f>'[1]pl-sp-wr'!H193</f>
        <v>0</v>
      </c>
    </row>
    <row r="200" spans="1:8" x14ac:dyDescent="0.25">
      <c r="A200" t="str">
        <f>IFERROR( LEFT('[1]pl-sp-wr'!A194, FIND("kg",'[1]pl-sp-wr'!A194,1)-1),"")</f>
        <v/>
      </c>
      <c r="B200">
        <f>'[1]pl-sp-wr'!B194</f>
        <v>0</v>
      </c>
      <c r="C200">
        <f>'[1]pl-sp-wr'!C194</f>
        <v>0</v>
      </c>
      <c r="D200">
        <f>'[1]pl-sp-wr'!D194</f>
        <v>0</v>
      </c>
      <c r="E200">
        <f>'[1]pl-sp-wr'!E194</f>
        <v>0</v>
      </c>
      <c r="F200" s="4">
        <f>'[1]pl-sp-wr'!F194</f>
        <v>0</v>
      </c>
      <c r="G200">
        <f>'[1]pl-sp-wr'!G194</f>
        <v>0</v>
      </c>
      <c r="H200">
        <f>'[1]pl-sp-wr'!H194</f>
        <v>0</v>
      </c>
    </row>
    <row r="201" spans="1:8" x14ac:dyDescent="0.25">
      <c r="A201" t="str">
        <f>IFERROR( LEFT('[1]pl-sp-wr'!A195, FIND("kg",'[1]pl-sp-wr'!A195,1)-1),"")</f>
        <v/>
      </c>
      <c r="B201">
        <f>'[1]pl-sp-wr'!B195</f>
        <v>0</v>
      </c>
      <c r="C201">
        <f>'[1]pl-sp-wr'!C195</f>
        <v>0</v>
      </c>
      <c r="D201">
        <f>'[1]pl-sp-wr'!D195</f>
        <v>0</v>
      </c>
      <c r="E201">
        <f>'[1]pl-sp-wr'!E195</f>
        <v>0</v>
      </c>
      <c r="F201" s="4">
        <f>'[1]pl-sp-wr'!F195</f>
        <v>0</v>
      </c>
      <c r="G201">
        <f>'[1]pl-sp-wr'!G195</f>
        <v>0</v>
      </c>
      <c r="H201">
        <f>'[1]pl-sp-wr'!H195</f>
        <v>0</v>
      </c>
    </row>
    <row r="202" spans="1:8" x14ac:dyDescent="0.25">
      <c r="A202" t="str">
        <f>IFERROR( LEFT('[1]pl-sp-wr'!A196, FIND("kg",'[1]pl-sp-wr'!A196,1)-1),"")</f>
        <v xml:space="preserve">140 </v>
      </c>
      <c r="B202">
        <f>'[1]pl-sp-wr'!B196</f>
        <v>0</v>
      </c>
      <c r="C202">
        <f>'[1]pl-sp-wr'!C196</f>
        <v>0</v>
      </c>
      <c r="D202">
        <f>'[1]pl-sp-wr'!D196</f>
        <v>0</v>
      </c>
      <c r="E202">
        <f>'[1]pl-sp-wr'!E196</f>
        <v>0</v>
      </c>
      <c r="F202" s="4">
        <f>'[1]pl-sp-wr'!F196</f>
        <v>0</v>
      </c>
      <c r="G202">
        <f>'[1]pl-sp-wr'!G196</f>
        <v>0</v>
      </c>
      <c r="H202">
        <f>'[1]pl-sp-wr'!H196</f>
        <v>0</v>
      </c>
    </row>
    <row r="203" spans="1:8" x14ac:dyDescent="0.25">
      <c r="A203" t="str">
        <f>IFERROR( LEFT('[1]pl-sp-wr'!A197, FIND("kg",'[1]pl-sp-wr'!A197,1)-1),"")</f>
        <v/>
      </c>
      <c r="B203">
        <f>'[1]pl-sp-wr'!B197</f>
        <v>0</v>
      </c>
      <c r="C203">
        <f>'[1]pl-sp-wr'!C197</f>
        <v>0</v>
      </c>
      <c r="D203">
        <f>'[1]pl-sp-wr'!D197</f>
        <v>0</v>
      </c>
      <c r="E203">
        <f>'[1]pl-sp-wr'!E197</f>
        <v>0</v>
      </c>
      <c r="F203" s="4">
        <f>'[1]pl-sp-wr'!F197</f>
        <v>0</v>
      </c>
      <c r="G203">
        <f>'[1]pl-sp-wr'!G197</f>
        <v>0</v>
      </c>
      <c r="H203">
        <f>'[1]pl-sp-wr'!H197</f>
        <v>0</v>
      </c>
    </row>
    <row r="204" spans="1:8" x14ac:dyDescent="0.25">
      <c r="A204" t="str">
        <f>IFERROR( LEFT('[1]pl-sp-wr'!A198, FIND("kg",'[1]pl-sp-wr'!A198,1)-1),"")</f>
        <v/>
      </c>
      <c r="B204">
        <f>'[1]pl-sp-wr'!B198</f>
        <v>0</v>
      </c>
      <c r="C204">
        <f>'[1]pl-sp-wr'!C198</f>
        <v>0</v>
      </c>
      <c r="D204">
        <f>'[1]pl-sp-wr'!D198</f>
        <v>0</v>
      </c>
      <c r="E204">
        <f>'[1]pl-sp-wr'!E198</f>
        <v>0</v>
      </c>
      <c r="F204" s="4">
        <f>'[1]pl-sp-wr'!F198</f>
        <v>0</v>
      </c>
      <c r="G204">
        <f>'[1]pl-sp-wr'!G198</f>
        <v>0</v>
      </c>
      <c r="H204">
        <f>'[1]pl-sp-wr'!H198</f>
        <v>0</v>
      </c>
    </row>
    <row r="205" spans="1:8" x14ac:dyDescent="0.25">
      <c r="A205" t="str">
        <f>IFERROR( LEFT('[1]pl-sp-wr'!A199, FIND("kg",'[1]pl-sp-wr'!A199,1)-1),"")</f>
        <v/>
      </c>
      <c r="B205">
        <f>'[1]pl-sp-wr'!B199</f>
        <v>0</v>
      </c>
      <c r="C205">
        <f>'[1]pl-sp-wr'!C199</f>
        <v>0</v>
      </c>
      <c r="D205">
        <f>'[1]pl-sp-wr'!D199</f>
        <v>0</v>
      </c>
      <c r="E205">
        <f>'[1]pl-sp-wr'!E199</f>
        <v>0</v>
      </c>
      <c r="F205" s="4">
        <f>'[1]pl-sp-wr'!F199</f>
        <v>0</v>
      </c>
      <c r="G205">
        <f>'[1]pl-sp-wr'!G199</f>
        <v>0</v>
      </c>
      <c r="H205">
        <f>'[1]pl-sp-wr'!H199</f>
        <v>0</v>
      </c>
    </row>
    <row r="206" spans="1:8" x14ac:dyDescent="0.25">
      <c r="A206" t="str">
        <f>IFERROR( LEFT('[1]pl-sp-wr'!A200, FIND("kg",'[1]pl-sp-wr'!A200,1)-1),"")</f>
        <v/>
      </c>
      <c r="B206">
        <f>'[1]pl-sp-wr'!B200</f>
        <v>0</v>
      </c>
      <c r="C206">
        <f>'[1]pl-sp-wr'!C200</f>
        <v>0</v>
      </c>
      <c r="D206">
        <f>'[1]pl-sp-wr'!D200</f>
        <v>0</v>
      </c>
      <c r="E206">
        <f>'[1]pl-sp-wr'!E200</f>
        <v>0</v>
      </c>
      <c r="F206" s="4">
        <f>'[1]pl-sp-wr'!F200</f>
        <v>0</v>
      </c>
      <c r="G206">
        <f>'[1]pl-sp-wr'!G200</f>
        <v>0</v>
      </c>
      <c r="H206">
        <f>'[1]pl-sp-wr'!H200</f>
        <v>0</v>
      </c>
    </row>
    <row r="207" spans="1:8" x14ac:dyDescent="0.25">
      <c r="A207" t="str">
        <f>IFERROR( LEFT('[1]pl-sp-wr'!A201, FIND("kg",'[1]pl-sp-wr'!A201,1)-1),"")</f>
        <v/>
      </c>
      <c r="B207">
        <f>'[1]pl-sp-wr'!B201</f>
        <v>0</v>
      </c>
      <c r="C207">
        <f>'[1]pl-sp-wr'!C201</f>
        <v>0</v>
      </c>
      <c r="D207">
        <f>'[1]pl-sp-wr'!D201</f>
        <v>0</v>
      </c>
      <c r="E207">
        <f>'[1]pl-sp-wr'!E201</f>
        <v>0</v>
      </c>
      <c r="F207" s="4">
        <f>'[1]pl-sp-wr'!F201</f>
        <v>0</v>
      </c>
      <c r="G207">
        <f>'[1]pl-sp-wr'!G201</f>
        <v>0</v>
      </c>
      <c r="H207">
        <f>'[1]pl-sp-wr'!H201</f>
        <v>0</v>
      </c>
    </row>
    <row r="208" spans="1:8" x14ac:dyDescent="0.25">
      <c r="A208" t="str">
        <f>IFERROR( LEFT('[1]pl-sp-wr'!A202, FIND("kg",'[1]pl-sp-wr'!A202,1)-1),"")</f>
        <v xml:space="preserve">140+ </v>
      </c>
      <c r="B208">
        <f>'[1]pl-sp-wr'!B202</f>
        <v>0</v>
      </c>
      <c r="C208">
        <f>'[1]pl-sp-wr'!C202</f>
        <v>0</v>
      </c>
      <c r="D208">
        <f>'[1]pl-sp-wr'!D202</f>
        <v>0</v>
      </c>
      <c r="E208">
        <f>'[1]pl-sp-wr'!E202</f>
        <v>0</v>
      </c>
      <c r="F208" s="4">
        <f>'[1]pl-sp-wr'!F202</f>
        <v>0</v>
      </c>
      <c r="G208">
        <f>'[1]pl-sp-wr'!G202</f>
        <v>0</v>
      </c>
      <c r="H208">
        <f>'[1]pl-sp-wr'!H202</f>
        <v>0</v>
      </c>
    </row>
    <row r="209" spans="1:8" x14ac:dyDescent="0.25">
      <c r="A209" t="str">
        <f>IFERROR( LEFT('[1]pl-sp-wr'!A203, FIND("kg",'[1]pl-sp-wr'!A203,1)-1),"")</f>
        <v/>
      </c>
      <c r="B209">
        <f>'[1]pl-sp-wr'!B203</f>
        <v>0</v>
      </c>
      <c r="C209">
        <f>'[1]pl-sp-wr'!C203</f>
        <v>0</v>
      </c>
      <c r="D209">
        <f>'[1]pl-sp-wr'!D203</f>
        <v>0</v>
      </c>
      <c r="E209">
        <f>'[1]pl-sp-wr'!E203</f>
        <v>0</v>
      </c>
      <c r="F209" s="4">
        <f>'[1]pl-sp-wr'!F203</f>
        <v>0</v>
      </c>
      <c r="G209">
        <f>'[1]pl-sp-wr'!G203</f>
        <v>0</v>
      </c>
      <c r="H209">
        <f>'[1]pl-sp-wr'!H203</f>
        <v>0</v>
      </c>
    </row>
    <row r="210" spans="1:8" x14ac:dyDescent="0.25">
      <c r="A210" t="str">
        <f>IFERROR( LEFT('[1]pl-sp-wr'!A204, FIND("kg",'[1]pl-sp-wr'!A204,1)-1),"")</f>
        <v/>
      </c>
      <c r="B210">
        <f>'[1]pl-sp-wr'!B204</f>
        <v>0</v>
      </c>
      <c r="C210">
        <f>'[1]pl-sp-wr'!C204</f>
        <v>0</v>
      </c>
      <c r="D210">
        <f>'[1]pl-sp-wr'!D204</f>
        <v>0</v>
      </c>
      <c r="E210">
        <f>'[1]pl-sp-wr'!E204</f>
        <v>0</v>
      </c>
      <c r="F210" s="4">
        <f>'[1]pl-sp-wr'!F204</f>
        <v>0</v>
      </c>
      <c r="G210">
        <f>'[1]pl-sp-wr'!G204</f>
        <v>0</v>
      </c>
      <c r="H210">
        <f>'[1]pl-sp-wr'!H204</f>
        <v>0</v>
      </c>
    </row>
    <row r="211" spans="1:8" x14ac:dyDescent="0.25">
      <c r="A211" t="str">
        <f>IFERROR( LEFT('[1]pl-sp-wr'!A205, FIND("kg",'[1]pl-sp-wr'!A205,1)-1),"")</f>
        <v/>
      </c>
      <c r="B211">
        <f>'[1]pl-sp-wr'!B205</f>
        <v>0</v>
      </c>
      <c r="C211">
        <f>'[1]pl-sp-wr'!C205</f>
        <v>0</v>
      </c>
      <c r="D211">
        <f>'[1]pl-sp-wr'!D205</f>
        <v>0</v>
      </c>
      <c r="E211">
        <f>'[1]pl-sp-wr'!E205</f>
        <v>0</v>
      </c>
      <c r="F211" s="4">
        <f>'[1]pl-sp-wr'!F205</f>
        <v>0</v>
      </c>
      <c r="G211">
        <f>'[1]pl-sp-wr'!G205</f>
        <v>0</v>
      </c>
      <c r="H211">
        <f>'[1]pl-sp-wr'!H205</f>
        <v>0</v>
      </c>
    </row>
    <row r="212" spans="1:8" x14ac:dyDescent="0.25">
      <c r="A212" t="str">
        <f>IFERROR( LEFT('[1]pl-sp-wr'!A206, FIND("kg",'[1]pl-sp-wr'!A206,1)-1),"")</f>
        <v/>
      </c>
      <c r="B212">
        <f>'[1]pl-sp-wr'!B206</f>
        <v>0</v>
      </c>
      <c r="C212">
        <f>'[1]pl-sp-wr'!C206</f>
        <v>0</v>
      </c>
      <c r="D212">
        <f>'[1]pl-sp-wr'!D206</f>
        <v>0</v>
      </c>
      <c r="E212">
        <f>'[1]pl-sp-wr'!E206</f>
        <v>0</v>
      </c>
      <c r="F212" s="4">
        <f>'[1]pl-sp-wr'!F206</f>
        <v>0</v>
      </c>
      <c r="G212">
        <f>'[1]pl-sp-wr'!G206</f>
        <v>0</v>
      </c>
      <c r="H212">
        <f>'[1]pl-sp-wr'!H206</f>
        <v>0</v>
      </c>
    </row>
    <row r="213" spans="1:8" x14ac:dyDescent="0.25">
      <c r="A213" t="str">
        <f>IFERROR( LEFT('[1]pl-sp-wr'!A207, FIND("kg",'[1]pl-sp-wr'!A207,1)-1),"")</f>
        <v/>
      </c>
      <c r="B213">
        <f>'[1]pl-sp-wr'!B207</f>
        <v>0</v>
      </c>
      <c r="C213">
        <f>'[1]pl-sp-wr'!C207</f>
        <v>0</v>
      </c>
      <c r="D213">
        <f>'[1]pl-sp-wr'!D207</f>
        <v>0</v>
      </c>
      <c r="E213">
        <f>'[1]pl-sp-wr'!E207</f>
        <v>0</v>
      </c>
      <c r="F213" s="4">
        <f>'[1]pl-sp-wr'!F207</f>
        <v>0</v>
      </c>
      <c r="G213">
        <f>'[1]pl-sp-wr'!G207</f>
        <v>0</v>
      </c>
      <c r="H213">
        <f>'[1]pl-sp-wr'!H207</f>
        <v>0</v>
      </c>
    </row>
    <row r="214" spans="1:8" x14ac:dyDescent="0.25">
      <c r="A214" t="str">
        <f>IFERROR( LEFT('[1]pl-sp-wr'!A208, FIND("kg",'[1]pl-sp-wr'!A208,1)-1),"")</f>
        <v/>
      </c>
      <c r="B214" t="str">
        <f>'[1]pl-sp-wr'!B208</f>
        <v xml:space="preserve"> </v>
      </c>
      <c r="C214" t="str">
        <f>'[1]pl-sp-wr'!C208</f>
        <v xml:space="preserve"> </v>
      </c>
      <c r="D214">
        <f>'[1]pl-sp-wr'!D208</f>
        <v>0</v>
      </c>
      <c r="E214">
        <f>'[1]pl-sp-wr'!E208</f>
        <v>0</v>
      </c>
      <c r="F214" s="4">
        <f>'[1]pl-sp-wr'!F208</f>
        <v>0</v>
      </c>
      <c r="G214">
        <f>'[1]pl-sp-wr'!G208</f>
        <v>0</v>
      </c>
      <c r="H214">
        <f>'[1]pl-sp-wr'!H208</f>
        <v>0</v>
      </c>
    </row>
    <row r="215" spans="1:8" s="10" customFormat="1" x14ac:dyDescent="0.25">
      <c r="A215" s="10" t="s">
        <v>0</v>
      </c>
      <c r="B215" s="10">
        <v>0</v>
      </c>
      <c r="C215" s="10">
        <v>20</v>
      </c>
      <c r="D215" s="10" t="str">
        <f>'[1]pl-sp-wr'!C209</f>
        <v xml:space="preserve"> Women's Junior   </v>
      </c>
      <c r="F215" s="15"/>
    </row>
    <row r="216" spans="1:8" x14ac:dyDescent="0.25">
      <c r="A216" t="str">
        <f>IFERROR( LEFT('[1]pl-sp-wr'!A210, FIND("kg",'[1]pl-sp-wr'!A210,1)-1),"")</f>
        <v xml:space="preserve">44 </v>
      </c>
      <c r="B216" t="str">
        <f>'[1]pl-sp-wr'!B210</f>
        <v xml:space="preserve"> </v>
      </c>
      <c r="C216" t="str">
        <f>'[1]pl-sp-wr'!C210</f>
        <v xml:space="preserve"> </v>
      </c>
      <c r="D216">
        <f>'[1]pl-sp-wr'!D210</f>
        <v>0</v>
      </c>
      <c r="E216">
        <f>'[1]pl-sp-wr'!E210</f>
        <v>0</v>
      </c>
      <c r="F216" s="4">
        <f>'[1]pl-sp-wr'!F210</f>
        <v>0</v>
      </c>
      <c r="G216">
        <f>'[1]pl-sp-wr'!G210</f>
        <v>0</v>
      </c>
      <c r="H216">
        <f>'[1]pl-sp-wr'!H210</f>
        <v>0</v>
      </c>
    </row>
    <row r="217" spans="1:8" x14ac:dyDescent="0.25">
      <c r="A217" t="str">
        <f>IFERROR( LEFT('[1]pl-sp-wr'!A211, FIND("kg",'[1]pl-sp-wr'!A211,1)-1),"")</f>
        <v/>
      </c>
      <c r="B217" t="str">
        <f>'[1]pl-sp-wr'!B211</f>
        <v xml:space="preserve"> </v>
      </c>
      <c r="C217" t="str">
        <f>'[1]pl-sp-wr'!C211</f>
        <v xml:space="preserve"> </v>
      </c>
      <c r="D217">
        <f>'[1]pl-sp-wr'!D211</f>
        <v>0</v>
      </c>
      <c r="E217">
        <f>'[1]pl-sp-wr'!E211</f>
        <v>0</v>
      </c>
      <c r="F217" s="4">
        <f>'[1]pl-sp-wr'!F211</f>
        <v>0</v>
      </c>
      <c r="G217">
        <f>'[1]pl-sp-wr'!G211</f>
        <v>0</v>
      </c>
      <c r="H217">
        <f>'[1]pl-sp-wr'!H211</f>
        <v>0</v>
      </c>
    </row>
    <row r="218" spans="1:8" x14ac:dyDescent="0.25">
      <c r="A218" t="str">
        <f>IFERROR( LEFT('[1]pl-sp-wr'!A212, FIND("kg",'[1]pl-sp-wr'!A212,1)-1),"")</f>
        <v/>
      </c>
      <c r="B218" t="str">
        <f>'[1]pl-sp-wr'!B212</f>
        <v xml:space="preserve"> </v>
      </c>
      <c r="C218" t="str">
        <f>'[1]pl-sp-wr'!C212</f>
        <v xml:space="preserve"> </v>
      </c>
      <c r="D218">
        <f>'[1]pl-sp-wr'!D212</f>
        <v>0</v>
      </c>
      <c r="E218">
        <f>'[1]pl-sp-wr'!E212</f>
        <v>0</v>
      </c>
      <c r="F218" s="4">
        <f>'[1]pl-sp-wr'!F212</f>
        <v>0</v>
      </c>
      <c r="G218">
        <f>'[1]pl-sp-wr'!G212</f>
        <v>0</v>
      </c>
      <c r="H218">
        <f>'[1]pl-sp-wr'!H212</f>
        <v>0</v>
      </c>
    </row>
    <row r="219" spans="1:8" x14ac:dyDescent="0.25">
      <c r="A219" t="str">
        <f>IFERROR( LEFT('[1]pl-sp-wr'!A213, FIND("kg",'[1]pl-sp-wr'!A213,1)-1),"")</f>
        <v/>
      </c>
      <c r="B219" t="str">
        <f>'[1]pl-sp-wr'!B213</f>
        <v xml:space="preserve"> </v>
      </c>
      <c r="C219" t="str">
        <f>'[1]pl-sp-wr'!C213</f>
        <v xml:space="preserve"> </v>
      </c>
      <c r="D219">
        <f>'[1]pl-sp-wr'!D213</f>
        <v>0</v>
      </c>
      <c r="E219">
        <f>'[1]pl-sp-wr'!E213</f>
        <v>0</v>
      </c>
      <c r="F219" s="4">
        <f>'[1]pl-sp-wr'!F213</f>
        <v>0</v>
      </c>
      <c r="G219">
        <f>'[1]pl-sp-wr'!G213</f>
        <v>0</v>
      </c>
      <c r="H219">
        <f>'[1]pl-sp-wr'!H213</f>
        <v>0</v>
      </c>
    </row>
    <row r="220" spans="1:8" x14ac:dyDescent="0.25">
      <c r="A220" t="str">
        <f>IFERROR( LEFT('[1]pl-sp-wr'!A214, FIND("kg",'[1]pl-sp-wr'!A214,1)-1),"")</f>
        <v/>
      </c>
      <c r="B220" t="str">
        <f>'[1]pl-sp-wr'!B214</f>
        <v xml:space="preserve"> </v>
      </c>
      <c r="C220" t="str">
        <f>'[1]pl-sp-wr'!C214</f>
        <v xml:space="preserve"> </v>
      </c>
      <c r="D220">
        <f>'[1]pl-sp-wr'!D214</f>
        <v>0</v>
      </c>
      <c r="E220">
        <f>'[1]pl-sp-wr'!E214</f>
        <v>0</v>
      </c>
      <c r="F220" s="4">
        <f>'[1]pl-sp-wr'!F214</f>
        <v>0</v>
      </c>
      <c r="G220">
        <f>'[1]pl-sp-wr'!G214</f>
        <v>0</v>
      </c>
      <c r="H220">
        <f>'[1]pl-sp-wr'!H214</f>
        <v>0</v>
      </c>
    </row>
    <row r="221" spans="1:8" x14ac:dyDescent="0.25">
      <c r="A221" t="str">
        <f>IFERROR( LEFT('[1]pl-sp-wr'!A215, FIND("kg",'[1]pl-sp-wr'!A215,1)-1),"")</f>
        <v/>
      </c>
      <c r="B221" t="str">
        <f>'[1]pl-sp-wr'!B215</f>
        <v xml:space="preserve"> </v>
      </c>
      <c r="C221" t="str">
        <f>'[1]pl-sp-wr'!C215</f>
        <v xml:space="preserve"> </v>
      </c>
      <c r="D221">
        <f>'[1]pl-sp-wr'!D215</f>
        <v>0</v>
      </c>
      <c r="E221">
        <f>'[1]pl-sp-wr'!E215</f>
        <v>0</v>
      </c>
      <c r="F221" s="4">
        <f>'[1]pl-sp-wr'!F215</f>
        <v>0</v>
      </c>
      <c r="G221">
        <f>'[1]pl-sp-wr'!G215</f>
        <v>0</v>
      </c>
      <c r="H221">
        <f>'[1]pl-sp-wr'!H215</f>
        <v>0</v>
      </c>
    </row>
    <row r="222" spans="1:8" x14ac:dyDescent="0.25">
      <c r="A222" t="str">
        <f>IFERROR( LEFT('[1]pl-sp-wr'!A216, FIND("kg",'[1]pl-sp-wr'!A216,1)-1),"")</f>
        <v xml:space="preserve">48 </v>
      </c>
      <c r="B222" t="str">
        <f>'[1]pl-sp-wr'!B216</f>
        <v xml:space="preserve"> </v>
      </c>
      <c r="C222" t="str">
        <f>'[1]pl-sp-wr'!C216</f>
        <v xml:space="preserve"> </v>
      </c>
      <c r="D222">
        <f>'[1]pl-sp-wr'!D216</f>
        <v>0</v>
      </c>
      <c r="E222">
        <f>'[1]pl-sp-wr'!E216</f>
        <v>0</v>
      </c>
      <c r="F222" s="4">
        <f>'[1]pl-sp-wr'!F216</f>
        <v>0</v>
      </c>
      <c r="G222">
        <f>'[1]pl-sp-wr'!G216</f>
        <v>0</v>
      </c>
      <c r="H222">
        <f>'[1]pl-sp-wr'!H216</f>
        <v>0</v>
      </c>
    </row>
    <row r="223" spans="1:8" x14ac:dyDescent="0.25">
      <c r="A223" t="str">
        <f>IFERROR( LEFT('[1]pl-sp-wr'!A217, FIND("kg",'[1]pl-sp-wr'!A217,1)-1),"")</f>
        <v/>
      </c>
      <c r="B223">
        <f>'[1]pl-sp-wr'!B217</f>
        <v>0</v>
      </c>
      <c r="C223">
        <f>'[1]pl-sp-wr'!C217</f>
        <v>0</v>
      </c>
      <c r="D223">
        <f>'[1]pl-sp-wr'!D217</f>
        <v>0</v>
      </c>
      <c r="E223">
        <f>'[1]pl-sp-wr'!E217</f>
        <v>0</v>
      </c>
      <c r="F223" s="4">
        <f>'[1]pl-sp-wr'!F217</f>
        <v>0</v>
      </c>
      <c r="G223">
        <f>'[1]pl-sp-wr'!G217</f>
        <v>0</v>
      </c>
      <c r="H223">
        <f>'[1]pl-sp-wr'!H217</f>
        <v>0</v>
      </c>
    </row>
    <row r="224" spans="1:8" x14ac:dyDescent="0.25">
      <c r="A224" t="str">
        <f>IFERROR( LEFT('[1]pl-sp-wr'!A218, FIND("kg",'[1]pl-sp-wr'!A218,1)-1),"")</f>
        <v/>
      </c>
      <c r="B224">
        <f>'[1]pl-sp-wr'!B218</f>
        <v>0</v>
      </c>
      <c r="C224">
        <f>'[1]pl-sp-wr'!C218</f>
        <v>0</v>
      </c>
      <c r="D224">
        <f>'[1]pl-sp-wr'!D218</f>
        <v>0</v>
      </c>
      <c r="E224">
        <f>'[1]pl-sp-wr'!E218</f>
        <v>0</v>
      </c>
      <c r="F224" s="4">
        <f>'[1]pl-sp-wr'!F218</f>
        <v>0</v>
      </c>
      <c r="G224">
        <f>'[1]pl-sp-wr'!G218</f>
        <v>0</v>
      </c>
      <c r="H224">
        <f>'[1]pl-sp-wr'!H218</f>
        <v>0</v>
      </c>
    </row>
    <row r="225" spans="1:8" x14ac:dyDescent="0.25">
      <c r="A225" t="str">
        <f>IFERROR( LEFT('[1]pl-sp-wr'!A219, FIND("kg",'[1]pl-sp-wr'!A219,1)-1),"")</f>
        <v/>
      </c>
      <c r="B225">
        <f>'[1]pl-sp-wr'!B219</f>
        <v>0</v>
      </c>
      <c r="C225">
        <f>'[1]pl-sp-wr'!C219</f>
        <v>0</v>
      </c>
      <c r="D225">
        <f>'[1]pl-sp-wr'!D219</f>
        <v>0</v>
      </c>
      <c r="E225">
        <f>'[1]pl-sp-wr'!E219</f>
        <v>0</v>
      </c>
      <c r="F225" s="4">
        <f>'[1]pl-sp-wr'!F219</f>
        <v>0</v>
      </c>
      <c r="G225">
        <f>'[1]pl-sp-wr'!G219</f>
        <v>0</v>
      </c>
      <c r="H225">
        <f>'[1]pl-sp-wr'!H219</f>
        <v>0</v>
      </c>
    </row>
    <row r="226" spans="1:8" x14ac:dyDescent="0.25">
      <c r="A226" t="str">
        <f>IFERROR( LEFT('[1]pl-sp-wr'!A220, FIND("kg",'[1]pl-sp-wr'!A220,1)-1),"")</f>
        <v/>
      </c>
      <c r="B226">
        <f>'[1]pl-sp-wr'!B220</f>
        <v>0</v>
      </c>
      <c r="C226">
        <f>'[1]pl-sp-wr'!C220</f>
        <v>0</v>
      </c>
      <c r="D226">
        <f>'[1]pl-sp-wr'!D220</f>
        <v>0</v>
      </c>
      <c r="E226">
        <f>'[1]pl-sp-wr'!E220</f>
        <v>0</v>
      </c>
      <c r="F226" s="4">
        <f>'[1]pl-sp-wr'!F220</f>
        <v>0</v>
      </c>
      <c r="G226">
        <f>'[1]pl-sp-wr'!G220</f>
        <v>0</v>
      </c>
      <c r="H226">
        <f>'[1]pl-sp-wr'!H220</f>
        <v>0</v>
      </c>
    </row>
    <row r="227" spans="1:8" x14ac:dyDescent="0.25">
      <c r="A227" t="str">
        <f>IFERROR( LEFT('[1]pl-sp-wr'!A221, FIND("kg",'[1]pl-sp-wr'!A221,1)-1),"")</f>
        <v/>
      </c>
      <c r="B227">
        <f>'[1]pl-sp-wr'!B221</f>
        <v>0</v>
      </c>
      <c r="C227">
        <f>'[1]pl-sp-wr'!C221</f>
        <v>0</v>
      </c>
      <c r="D227">
        <f>'[1]pl-sp-wr'!D221</f>
        <v>0</v>
      </c>
      <c r="E227">
        <f>'[1]pl-sp-wr'!E221</f>
        <v>0</v>
      </c>
      <c r="F227" s="4">
        <f>'[1]pl-sp-wr'!F221</f>
        <v>0</v>
      </c>
      <c r="G227">
        <f>'[1]pl-sp-wr'!G221</f>
        <v>0</v>
      </c>
      <c r="H227">
        <f>'[1]pl-sp-wr'!H221</f>
        <v>0</v>
      </c>
    </row>
    <row r="228" spans="1:8" x14ac:dyDescent="0.25">
      <c r="A228" t="str">
        <f>IFERROR( LEFT('[1]pl-sp-wr'!A222, FIND("kg",'[1]pl-sp-wr'!A222,1)-1),"")</f>
        <v xml:space="preserve">52 </v>
      </c>
      <c r="B228">
        <f>'[1]pl-sp-wr'!B222</f>
        <v>0</v>
      </c>
      <c r="C228">
        <f>'[1]pl-sp-wr'!C222</f>
        <v>0</v>
      </c>
      <c r="D228">
        <f>'[1]pl-sp-wr'!D222</f>
        <v>0</v>
      </c>
      <c r="E228">
        <f>'[1]pl-sp-wr'!E222</f>
        <v>0</v>
      </c>
      <c r="F228" s="4">
        <f>'[1]pl-sp-wr'!F222</f>
        <v>0</v>
      </c>
      <c r="G228">
        <f>'[1]pl-sp-wr'!G222</f>
        <v>0</v>
      </c>
      <c r="H228">
        <f>'[1]pl-sp-wr'!H222</f>
        <v>0</v>
      </c>
    </row>
    <row r="229" spans="1:8" x14ac:dyDescent="0.25">
      <c r="A229" t="str">
        <f>IFERROR( LEFT('[1]pl-sp-wr'!A223, FIND("kg",'[1]pl-sp-wr'!A223,1)-1),"")</f>
        <v/>
      </c>
      <c r="B229">
        <f>'[1]pl-sp-wr'!B223</f>
        <v>0</v>
      </c>
      <c r="C229">
        <f>'[1]pl-sp-wr'!C223</f>
        <v>0</v>
      </c>
      <c r="D229">
        <f>'[1]pl-sp-wr'!D223</f>
        <v>0</v>
      </c>
      <c r="E229">
        <f>'[1]pl-sp-wr'!E223</f>
        <v>0</v>
      </c>
      <c r="F229" s="4">
        <f>'[1]pl-sp-wr'!F223</f>
        <v>0</v>
      </c>
      <c r="G229">
        <f>'[1]pl-sp-wr'!G223</f>
        <v>0</v>
      </c>
      <c r="H229">
        <f>'[1]pl-sp-wr'!H223</f>
        <v>0</v>
      </c>
    </row>
    <row r="230" spans="1:8" x14ac:dyDescent="0.25">
      <c r="A230" t="str">
        <f>IFERROR( LEFT('[1]pl-sp-wr'!A224, FIND("kg",'[1]pl-sp-wr'!A224,1)-1),"")</f>
        <v/>
      </c>
      <c r="B230">
        <f>'[1]pl-sp-wr'!B224</f>
        <v>0</v>
      </c>
      <c r="C230">
        <f>'[1]pl-sp-wr'!C224</f>
        <v>0</v>
      </c>
      <c r="D230">
        <f>'[1]pl-sp-wr'!D224</f>
        <v>0</v>
      </c>
      <c r="E230">
        <f>'[1]pl-sp-wr'!E224</f>
        <v>0</v>
      </c>
      <c r="F230" s="4">
        <f>'[1]pl-sp-wr'!F224</f>
        <v>0</v>
      </c>
      <c r="G230">
        <f>'[1]pl-sp-wr'!G224</f>
        <v>0</v>
      </c>
      <c r="H230">
        <f>'[1]pl-sp-wr'!H224</f>
        <v>0</v>
      </c>
    </row>
    <row r="231" spans="1:8" x14ac:dyDescent="0.25">
      <c r="A231" t="str">
        <f>IFERROR( LEFT('[1]pl-sp-wr'!A225, FIND("kg",'[1]pl-sp-wr'!A225,1)-1),"")</f>
        <v/>
      </c>
      <c r="B231">
        <f>'[1]pl-sp-wr'!B225</f>
        <v>0</v>
      </c>
      <c r="C231">
        <f>'[1]pl-sp-wr'!C225</f>
        <v>0</v>
      </c>
      <c r="D231">
        <f>'[1]pl-sp-wr'!D225</f>
        <v>0</v>
      </c>
      <c r="E231">
        <f>'[1]pl-sp-wr'!E225</f>
        <v>0</v>
      </c>
      <c r="F231" s="4">
        <f>'[1]pl-sp-wr'!F225</f>
        <v>0</v>
      </c>
      <c r="G231">
        <f>'[1]pl-sp-wr'!G225</f>
        <v>0</v>
      </c>
      <c r="H231">
        <f>'[1]pl-sp-wr'!H225</f>
        <v>0</v>
      </c>
    </row>
    <row r="232" spans="1:8" x14ac:dyDescent="0.25">
      <c r="A232" t="str">
        <f>IFERROR( LEFT('[1]pl-sp-wr'!A226, FIND("kg",'[1]pl-sp-wr'!A226,1)-1),"")</f>
        <v/>
      </c>
      <c r="B232">
        <f>'[1]pl-sp-wr'!B226</f>
        <v>0</v>
      </c>
      <c r="C232">
        <f>'[1]pl-sp-wr'!C226</f>
        <v>0</v>
      </c>
      <c r="D232">
        <f>'[1]pl-sp-wr'!D226</f>
        <v>0</v>
      </c>
      <c r="E232">
        <f>'[1]pl-sp-wr'!E226</f>
        <v>0</v>
      </c>
      <c r="F232" s="4">
        <f>'[1]pl-sp-wr'!F226</f>
        <v>0</v>
      </c>
      <c r="G232">
        <f>'[1]pl-sp-wr'!G226</f>
        <v>0</v>
      </c>
      <c r="H232">
        <f>'[1]pl-sp-wr'!H226</f>
        <v>0</v>
      </c>
    </row>
    <row r="233" spans="1:8" x14ac:dyDescent="0.25">
      <c r="A233" t="str">
        <f>IFERROR( LEFT('[1]pl-sp-wr'!A227, FIND("kg",'[1]pl-sp-wr'!A227,1)-1),"")</f>
        <v/>
      </c>
      <c r="B233">
        <f>'[1]pl-sp-wr'!B227</f>
        <v>0</v>
      </c>
      <c r="C233">
        <f>'[1]pl-sp-wr'!C227</f>
        <v>0</v>
      </c>
      <c r="D233">
        <f>'[1]pl-sp-wr'!D227</f>
        <v>0</v>
      </c>
      <c r="E233">
        <f>'[1]pl-sp-wr'!E227</f>
        <v>0</v>
      </c>
      <c r="F233" s="4">
        <f>'[1]pl-sp-wr'!F227</f>
        <v>0</v>
      </c>
      <c r="G233">
        <f>'[1]pl-sp-wr'!G227</f>
        <v>0</v>
      </c>
      <c r="H233">
        <f>'[1]pl-sp-wr'!H227</f>
        <v>0</v>
      </c>
    </row>
    <row r="234" spans="1:8" x14ac:dyDescent="0.25">
      <c r="A234" t="str">
        <f>IFERROR( LEFT('[1]pl-sp-wr'!A228, FIND("kg",'[1]pl-sp-wr'!A228,1)-1),"")</f>
        <v>56</v>
      </c>
      <c r="B234">
        <f>'[1]pl-sp-wr'!B228</f>
        <v>0</v>
      </c>
      <c r="C234">
        <f>'[1]pl-sp-wr'!C228</f>
        <v>0</v>
      </c>
      <c r="D234">
        <f>'[1]pl-sp-wr'!D228</f>
        <v>0</v>
      </c>
      <c r="E234">
        <f>'[1]pl-sp-wr'!E228</f>
        <v>0</v>
      </c>
      <c r="F234" s="4">
        <f>'[1]pl-sp-wr'!F228</f>
        <v>0</v>
      </c>
      <c r="G234">
        <f>'[1]pl-sp-wr'!G228</f>
        <v>0</v>
      </c>
      <c r="H234">
        <f>'[1]pl-sp-wr'!H228</f>
        <v>0</v>
      </c>
    </row>
    <row r="235" spans="1:8" x14ac:dyDescent="0.25">
      <c r="A235" t="str">
        <f>IFERROR( LEFT('[1]pl-sp-wr'!A229, FIND("kg",'[1]pl-sp-wr'!A229,1)-1),"")</f>
        <v/>
      </c>
      <c r="B235">
        <f>'[1]pl-sp-wr'!B229</f>
        <v>150</v>
      </c>
      <c r="C235" t="str">
        <f>'[1]pl-sp-wr'!C229</f>
        <v>Blinkova Natalya</v>
      </c>
      <c r="D235">
        <f>'[1]pl-sp-wr'!D229</f>
        <v>91</v>
      </c>
      <c r="E235" t="str">
        <f>'[1]pl-sp-wr'!E229</f>
        <v>RUS</v>
      </c>
      <c r="F235" s="4" t="str">
        <f>'[1]pl-sp-wr'!F229</f>
        <v>29.05.2014</v>
      </c>
      <c r="G235" t="str">
        <f>'[1]pl-sp-wr'!G229</f>
        <v>Kursk</v>
      </c>
      <c r="H235">
        <f>'[1]pl-sp-wr'!H229</f>
        <v>0</v>
      </c>
    </row>
    <row r="236" spans="1:8" x14ac:dyDescent="0.25">
      <c r="A236" t="str">
        <f>IFERROR( LEFT('[1]pl-sp-wr'!A230, FIND("kg",'[1]pl-sp-wr'!A230,1)-1),"")</f>
        <v/>
      </c>
      <c r="B236">
        <f>'[1]pl-sp-wr'!B230</f>
        <v>100</v>
      </c>
      <c r="C236" t="str">
        <f>'[1]pl-sp-wr'!C230</f>
        <v>Blinkova Natalya</v>
      </c>
      <c r="D236">
        <f>'[1]pl-sp-wr'!D230</f>
        <v>91</v>
      </c>
      <c r="E236" t="str">
        <f>'[1]pl-sp-wr'!E230</f>
        <v>RUS</v>
      </c>
      <c r="F236" s="4" t="str">
        <f>'[1]pl-sp-wr'!F230</f>
        <v>29.05.2014</v>
      </c>
      <c r="G236" t="str">
        <f>'[1]pl-sp-wr'!G230</f>
        <v>Kursk</v>
      </c>
      <c r="H236">
        <f>'[1]pl-sp-wr'!H230</f>
        <v>0</v>
      </c>
    </row>
    <row r="237" spans="1:8" x14ac:dyDescent="0.25">
      <c r="A237" t="str">
        <f>IFERROR( LEFT('[1]pl-sp-wr'!A231, FIND("kg",'[1]pl-sp-wr'!A231,1)-1),"")</f>
        <v/>
      </c>
      <c r="B237">
        <f>'[1]pl-sp-wr'!B231</f>
        <v>160</v>
      </c>
      <c r="C237" t="str">
        <f>'[1]pl-sp-wr'!C231</f>
        <v>Blinkova Natalya</v>
      </c>
      <c r="D237">
        <f>'[1]pl-sp-wr'!D231</f>
        <v>91</v>
      </c>
      <c r="E237" t="str">
        <f>'[1]pl-sp-wr'!E231</f>
        <v>RUS</v>
      </c>
      <c r="F237" s="4" t="str">
        <f>'[1]pl-sp-wr'!F231</f>
        <v>29.05.2014</v>
      </c>
      <c r="G237" t="str">
        <f>'[1]pl-sp-wr'!G231</f>
        <v>Kursk</v>
      </c>
      <c r="H237">
        <f>'[1]pl-sp-wr'!H231</f>
        <v>0</v>
      </c>
    </row>
    <row r="238" spans="1:8" x14ac:dyDescent="0.25">
      <c r="A238" t="str">
        <f>IFERROR( LEFT('[1]pl-sp-wr'!A232, FIND("kg",'[1]pl-sp-wr'!A232,1)-1),"")</f>
        <v/>
      </c>
      <c r="B238">
        <f>'[1]pl-sp-wr'!B232</f>
        <v>410</v>
      </c>
      <c r="C238" t="str">
        <f>'[1]pl-sp-wr'!C232</f>
        <v>Blinkova Natalya</v>
      </c>
      <c r="D238">
        <f>'[1]pl-sp-wr'!D232</f>
        <v>91</v>
      </c>
      <c r="E238" t="str">
        <f>'[1]pl-sp-wr'!E232</f>
        <v>RUS</v>
      </c>
      <c r="F238" s="4" t="str">
        <f>'[1]pl-sp-wr'!F232</f>
        <v>29.05.2014</v>
      </c>
      <c r="G238" t="str">
        <f>'[1]pl-sp-wr'!G232</f>
        <v>Kursk</v>
      </c>
      <c r="H238">
        <f>'[1]pl-sp-wr'!H232</f>
        <v>0</v>
      </c>
    </row>
    <row r="239" spans="1:8" x14ac:dyDescent="0.25">
      <c r="A239" t="str">
        <f>IFERROR( LEFT('[1]pl-sp-wr'!A233, FIND("kg",'[1]pl-sp-wr'!A233,1)-1),"")</f>
        <v/>
      </c>
      <c r="B239">
        <f>'[1]pl-sp-wr'!B233</f>
        <v>0</v>
      </c>
      <c r="C239" t="str">
        <f>'[1]pl-sp-wr'!C233</f>
        <v>150-100-160</v>
      </c>
      <c r="D239">
        <f>'[1]pl-sp-wr'!D233</f>
        <v>0</v>
      </c>
      <c r="E239">
        <f>'[1]pl-sp-wr'!E233</f>
        <v>0</v>
      </c>
      <c r="F239" s="4">
        <f>'[1]pl-sp-wr'!F233</f>
        <v>0</v>
      </c>
      <c r="G239">
        <f>'[1]pl-sp-wr'!G233</f>
        <v>0</v>
      </c>
      <c r="H239">
        <f>'[1]pl-sp-wr'!H233</f>
        <v>0</v>
      </c>
    </row>
    <row r="240" spans="1:8" x14ac:dyDescent="0.25">
      <c r="A240" t="str">
        <f>IFERROR( LEFT('[1]pl-sp-wr'!A234, FIND("kg",'[1]pl-sp-wr'!A234,1)-1),"")</f>
        <v xml:space="preserve">60 </v>
      </c>
      <c r="B240">
        <f>'[1]pl-sp-wr'!B234</f>
        <v>0</v>
      </c>
      <c r="C240">
        <f>'[1]pl-sp-wr'!C234</f>
        <v>0</v>
      </c>
      <c r="D240">
        <f>'[1]pl-sp-wr'!D234</f>
        <v>0</v>
      </c>
      <c r="E240">
        <f>'[1]pl-sp-wr'!E234</f>
        <v>0</v>
      </c>
      <c r="F240" s="4">
        <f>'[1]pl-sp-wr'!F234</f>
        <v>0</v>
      </c>
      <c r="G240">
        <f>'[1]pl-sp-wr'!G234</f>
        <v>0</v>
      </c>
      <c r="H240">
        <f>'[1]pl-sp-wr'!H234</f>
        <v>0</v>
      </c>
    </row>
    <row r="241" spans="1:8" x14ac:dyDescent="0.25">
      <c r="A241" t="str">
        <f>IFERROR( LEFT('[1]pl-sp-wr'!A235, FIND("kg",'[1]pl-sp-wr'!A235,1)-1),"")</f>
        <v/>
      </c>
      <c r="B241">
        <f>'[1]pl-sp-wr'!B235</f>
        <v>0</v>
      </c>
      <c r="C241">
        <f>'[1]pl-sp-wr'!C235</f>
        <v>0</v>
      </c>
      <c r="D241">
        <f>'[1]pl-sp-wr'!D235</f>
        <v>0</v>
      </c>
      <c r="E241">
        <f>'[1]pl-sp-wr'!E235</f>
        <v>0</v>
      </c>
      <c r="F241" s="4">
        <f>'[1]pl-sp-wr'!F235</f>
        <v>0</v>
      </c>
      <c r="G241">
        <f>'[1]pl-sp-wr'!G235</f>
        <v>0</v>
      </c>
      <c r="H241">
        <f>'[1]pl-sp-wr'!H235</f>
        <v>0</v>
      </c>
    </row>
    <row r="242" spans="1:8" x14ac:dyDescent="0.25">
      <c r="A242" t="str">
        <f>IFERROR( LEFT('[1]pl-sp-wr'!A236, FIND("kg",'[1]pl-sp-wr'!A236,1)-1),"")</f>
        <v/>
      </c>
      <c r="B242">
        <f>'[1]pl-sp-wr'!B236</f>
        <v>0</v>
      </c>
      <c r="C242">
        <f>'[1]pl-sp-wr'!C236</f>
        <v>0</v>
      </c>
      <c r="D242">
        <f>'[1]pl-sp-wr'!D236</f>
        <v>0</v>
      </c>
      <c r="E242">
        <f>'[1]pl-sp-wr'!E236</f>
        <v>0</v>
      </c>
      <c r="F242" s="4">
        <f>'[1]pl-sp-wr'!F236</f>
        <v>0</v>
      </c>
      <c r="G242">
        <f>'[1]pl-sp-wr'!G236</f>
        <v>0</v>
      </c>
      <c r="H242">
        <f>'[1]pl-sp-wr'!H236</f>
        <v>0</v>
      </c>
    </row>
    <row r="243" spans="1:8" x14ac:dyDescent="0.25">
      <c r="A243" t="str">
        <f>IFERROR( LEFT('[1]pl-sp-wr'!A237, FIND("kg",'[1]pl-sp-wr'!A237,1)-1),"")</f>
        <v/>
      </c>
      <c r="B243">
        <f>'[1]pl-sp-wr'!B237</f>
        <v>0</v>
      </c>
      <c r="C243">
        <f>'[1]pl-sp-wr'!C237</f>
        <v>0</v>
      </c>
      <c r="D243">
        <f>'[1]pl-sp-wr'!D237</f>
        <v>0</v>
      </c>
      <c r="E243">
        <f>'[1]pl-sp-wr'!E237</f>
        <v>0</v>
      </c>
      <c r="F243" s="4">
        <f>'[1]pl-sp-wr'!F237</f>
        <v>0</v>
      </c>
      <c r="G243">
        <f>'[1]pl-sp-wr'!G237</f>
        <v>0</v>
      </c>
      <c r="H243">
        <f>'[1]pl-sp-wr'!H237</f>
        <v>0</v>
      </c>
    </row>
    <row r="244" spans="1:8" x14ac:dyDescent="0.25">
      <c r="A244" t="str">
        <f>IFERROR( LEFT('[1]pl-sp-wr'!A238, FIND("kg",'[1]pl-sp-wr'!A238,1)-1),"")</f>
        <v/>
      </c>
      <c r="B244">
        <f>'[1]pl-sp-wr'!B238</f>
        <v>0</v>
      </c>
      <c r="C244">
        <f>'[1]pl-sp-wr'!C238</f>
        <v>0</v>
      </c>
      <c r="D244">
        <f>'[1]pl-sp-wr'!D238</f>
        <v>0</v>
      </c>
      <c r="E244">
        <f>'[1]pl-sp-wr'!E238</f>
        <v>0</v>
      </c>
      <c r="F244" s="4">
        <f>'[1]pl-sp-wr'!F238</f>
        <v>0</v>
      </c>
      <c r="G244">
        <f>'[1]pl-sp-wr'!G238</f>
        <v>0</v>
      </c>
      <c r="H244">
        <f>'[1]pl-sp-wr'!H238</f>
        <v>0</v>
      </c>
    </row>
    <row r="245" spans="1:8" x14ac:dyDescent="0.25">
      <c r="A245" t="str">
        <f>IFERROR( LEFT('[1]pl-sp-wr'!A239, FIND("kg",'[1]pl-sp-wr'!A239,1)-1),"")</f>
        <v/>
      </c>
      <c r="B245">
        <f>'[1]pl-sp-wr'!B239</f>
        <v>0</v>
      </c>
      <c r="C245">
        <f>'[1]pl-sp-wr'!C239</f>
        <v>0</v>
      </c>
      <c r="D245">
        <f>'[1]pl-sp-wr'!D239</f>
        <v>0</v>
      </c>
      <c r="E245">
        <f>'[1]pl-sp-wr'!E239</f>
        <v>0</v>
      </c>
      <c r="F245" s="4">
        <f>'[1]pl-sp-wr'!F239</f>
        <v>0</v>
      </c>
      <c r="G245">
        <f>'[1]pl-sp-wr'!G239</f>
        <v>0</v>
      </c>
      <c r="H245">
        <f>'[1]pl-sp-wr'!H239</f>
        <v>0</v>
      </c>
    </row>
    <row r="246" spans="1:8" x14ac:dyDescent="0.25">
      <c r="A246" t="str">
        <f>IFERROR( LEFT('[1]pl-sp-wr'!A240, FIND("kg",'[1]pl-sp-wr'!A240,1)-1),"")</f>
        <v xml:space="preserve">67.5  </v>
      </c>
      <c r="B246">
        <f>'[1]pl-sp-wr'!B240</f>
        <v>0</v>
      </c>
      <c r="C246">
        <f>'[1]pl-sp-wr'!C240</f>
        <v>0</v>
      </c>
      <c r="D246">
        <f>'[1]pl-sp-wr'!D240</f>
        <v>0</v>
      </c>
      <c r="E246">
        <f>'[1]pl-sp-wr'!E240</f>
        <v>0</v>
      </c>
      <c r="F246" s="4">
        <f>'[1]pl-sp-wr'!F240</f>
        <v>0</v>
      </c>
      <c r="G246">
        <f>'[1]pl-sp-wr'!G240</f>
        <v>0</v>
      </c>
      <c r="H246">
        <f>'[1]pl-sp-wr'!H240</f>
        <v>0</v>
      </c>
    </row>
    <row r="247" spans="1:8" x14ac:dyDescent="0.25">
      <c r="A247" t="str">
        <f>IFERROR( LEFT('[1]pl-sp-wr'!A241, FIND("kg",'[1]pl-sp-wr'!A241,1)-1),"")</f>
        <v/>
      </c>
      <c r="B247">
        <f>'[1]pl-sp-wr'!B241</f>
        <v>137.5</v>
      </c>
      <c r="C247" t="str">
        <f>'[1]pl-sp-wr'!C241</f>
        <v>Fedorova Yekaterina</v>
      </c>
      <c r="D247">
        <f>'[1]pl-sp-wr'!D241</f>
        <v>94</v>
      </c>
      <c r="E247" t="str">
        <f>'[1]pl-sp-wr'!E241</f>
        <v>RUS</v>
      </c>
      <c r="F247" s="4" t="str">
        <f>'[1]pl-sp-wr'!F241</f>
        <v>09.08.2014</v>
      </c>
      <c r="G247" t="str">
        <f>'[1]pl-sp-wr'!G241</f>
        <v>Yekaterinburg</v>
      </c>
      <c r="H247">
        <f>'[1]pl-sp-wr'!H241</f>
        <v>0</v>
      </c>
    </row>
    <row r="248" spans="1:8" x14ac:dyDescent="0.25">
      <c r="A248" t="str">
        <f>IFERROR( LEFT('[1]pl-sp-wr'!A242, FIND("kg",'[1]pl-sp-wr'!A242,1)-1),"")</f>
        <v/>
      </c>
      <c r="B248">
        <f>'[1]pl-sp-wr'!B242</f>
        <v>60</v>
      </c>
      <c r="C248" t="str">
        <f>'[1]pl-sp-wr'!C242</f>
        <v>Fedorova Yekaterina</v>
      </c>
      <c r="D248">
        <f>'[1]pl-sp-wr'!D242</f>
        <v>94</v>
      </c>
      <c r="E248" t="str">
        <f>'[1]pl-sp-wr'!E242</f>
        <v>RUS</v>
      </c>
      <c r="F248" s="4" t="str">
        <f>'[1]pl-sp-wr'!F242</f>
        <v>09.08.2014</v>
      </c>
      <c r="G248" t="str">
        <f>'[1]pl-sp-wr'!G242</f>
        <v>Yekaterinburg</v>
      </c>
      <c r="H248">
        <f>'[1]pl-sp-wr'!H242</f>
        <v>0</v>
      </c>
    </row>
    <row r="249" spans="1:8" x14ac:dyDescent="0.25">
      <c r="A249" t="str">
        <f>IFERROR( LEFT('[1]pl-sp-wr'!A243, FIND("kg",'[1]pl-sp-wr'!A243,1)-1),"")</f>
        <v/>
      </c>
      <c r="B249">
        <f>'[1]pl-sp-wr'!B243</f>
        <v>110</v>
      </c>
      <c r="C249" t="str">
        <f>'[1]pl-sp-wr'!C243</f>
        <v>Fedorova Yekaterina</v>
      </c>
      <c r="D249">
        <f>'[1]pl-sp-wr'!D243</f>
        <v>94</v>
      </c>
      <c r="E249" t="str">
        <f>'[1]pl-sp-wr'!E243</f>
        <v>RUS</v>
      </c>
      <c r="F249" s="4" t="str">
        <f>'[1]pl-sp-wr'!F243</f>
        <v>09.08.2014</v>
      </c>
      <c r="G249" t="str">
        <f>'[1]pl-sp-wr'!G243</f>
        <v>Yekaterinburg</v>
      </c>
      <c r="H249">
        <f>'[1]pl-sp-wr'!H243</f>
        <v>0</v>
      </c>
    </row>
    <row r="250" spans="1:8" x14ac:dyDescent="0.25">
      <c r="A250" t="str">
        <f>IFERROR( LEFT('[1]pl-sp-wr'!A244, FIND("kg",'[1]pl-sp-wr'!A244,1)-1),"")</f>
        <v/>
      </c>
      <c r="B250">
        <f>'[1]pl-sp-wr'!B244</f>
        <v>307.5</v>
      </c>
      <c r="C250" t="str">
        <f>'[1]pl-sp-wr'!C244</f>
        <v>Fedorova Yekaterina</v>
      </c>
      <c r="D250">
        <f>'[1]pl-sp-wr'!D244</f>
        <v>94</v>
      </c>
      <c r="E250" t="str">
        <f>'[1]pl-sp-wr'!E244</f>
        <v>RUS</v>
      </c>
      <c r="F250" s="4" t="str">
        <f>'[1]pl-sp-wr'!F244</f>
        <v>09.08.2014</v>
      </c>
      <c r="G250" t="str">
        <f>'[1]pl-sp-wr'!G244</f>
        <v>Yekaterinburg</v>
      </c>
      <c r="H250">
        <f>'[1]pl-sp-wr'!H244</f>
        <v>0</v>
      </c>
    </row>
    <row r="251" spans="1:8" x14ac:dyDescent="0.25">
      <c r="A251" t="str">
        <f>IFERROR( LEFT('[1]pl-sp-wr'!A245, FIND("kg",'[1]pl-sp-wr'!A245,1)-1),"")</f>
        <v/>
      </c>
      <c r="B251">
        <f>'[1]pl-sp-wr'!B245</f>
        <v>0</v>
      </c>
      <c r="C251" t="str">
        <f>'[1]pl-sp-wr'!C245</f>
        <v>137.5-60-110</v>
      </c>
      <c r="D251">
        <f>'[1]pl-sp-wr'!D245</f>
        <v>0</v>
      </c>
      <c r="E251">
        <f>'[1]pl-sp-wr'!E245</f>
        <v>0</v>
      </c>
      <c r="F251" s="4">
        <f>'[1]pl-sp-wr'!F245</f>
        <v>0</v>
      </c>
      <c r="G251">
        <f>'[1]pl-sp-wr'!G245</f>
        <v>0</v>
      </c>
      <c r="H251">
        <f>'[1]pl-sp-wr'!H245</f>
        <v>0</v>
      </c>
    </row>
    <row r="252" spans="1:8" x14ac:dyDescent="0.25">
      <c r="A252" t="str">
        <f>IFERROR( LEFT('[1]pl-sp-wr'!A246, FIND("kg",'[1]pl-sp-wr'!A246,1)-1),"")</f>
        <v xml:space="preserve">75 </v>
      </c>
      <c r="B252">
        <f>'[1]pl-sp-wr'!B246</f>
        <v>0</v>
      </c>
      <c r="C252">
        <f>'[1]pl-sp-wr'!C246</f>
        <v>0</v>
      </c>
      <c r="D252">
        <f>'[1]pl-sp-wr'!D246</f>
        <v>0</v>
      </c>
      <c r="E252">
        <f>'[1]pl-sp-wr'!E246</f>
        <v>0</v>
      </c>
      <c r="F252" s="4">
        <f>'[1]pl-sp-wr'!F246</f>
        <v>0</v>
      </c>
      <c r="G252">
        <f>'[1]pl-sp-wr'!G246</f>
        <v>0</v>
      </c>
      <c r="H252">
        <f>'[1]pl-sp-wr'!H246</f>
        <v>0</v>
      </c>
    </row>
    <row r="253" spans="1:8" x14ac:dyDescent="0.25">
      <c r="A253" t="str">
        <f>IFERROR( LEFT('[1]pl-sp-wr'!A247, FIND("kg",'[1]pl-sp-wr'!A247,1)-1),"")</f>
        <v/>
      </c>
      <c r="B253">
        <f>'[1]pl-sp-wr'!B247</f>
        <v>0</v>
      </c>
      <c r="C253">
        <f>'[1]pl-sp-wr'!C247</f>
        <v>0</v>
      </c>
      <c r="D253">
        <f>'[1]pl-sp-wr'!D247</f>
        <v>0</v>
      </c>
      <c r="E253">
        <f>'[1]pl-sp-wr'!E247</f>
        <v>0</v>
      </c>
      <c r="F253" s="4">
        <f>'[1]pl-sp-wr'!F247</f>
        <v>0</v>
      </c>
      <c r="G253">
        <f>'[1]pl-sp-wr'!G247</f>
        <v>0</v>
      </c>
      <c r="H253">
        <f>'[1]pl-sp-wr'!H247</f>
        <v>0</v>
      </c>
    </row>
    <row r="254" spans="1:8" x14ac:dyDescent="0.25">
      <c r="A254" t="str">
        <f>IFERROR( LEFT('[1]pl-sp-wr'!A248, FIND("kg",'[1]pl-sp-wr'!A248,1)-1),"")</f>
        <v/>
      </c>
      <c r="B254">
        <f>'[1]pl-sp-wr'!B248</f>
        <v>0</v>
      </c>
      <c r="C254">
        <f>'[1]pl-sp-wr'!C248</f>
        <v>0</v>
      </c>
      <c r="D254">
        <f>'[1]pl-sp-wr'!D248</f>
        <v>0</v>
      </c>
      <c r="E254">
        <f>'[1]pl-sp-wr'!E248</f>
        <v>0</v>
      </c>
      <c r="F254" s="4">
        <f>'[1]pl-sp-wr'!F248</f>
        <v>0</v>
      </c>
      <c r="G254">
        <f>'[1]pl-sp-wr'!G248</f>
        <v>0</v>
      </c>
      <c r="H254">
        <f>'[1]pl-sp-wr'!H248</f>
        <v>0</v>
      </c>
    </row>
    <row r="255" spans="1:8" x14ac:dyDescent="0.25">
      <c r="A255" t="str">
        <f>IFERROR( LEFT('[1]pl-sp-wr'!A249, FIND("kg",'[1]pl-sp-wr'!A249,1)-1),"")</f>
        <v/>
      </c>
      <c r="B255">
        <f>'[1]pl-sp-wr'!B249</f>
        <v>0</v>
      </c>
      <c r="C255">
        <f>'[1]pl-sp-wr'!C249</f>
        <v>0</v>
      </c>
      <c r="D255">
        <f>'[1]pl-sp-wr'!D249</f>
        <v>0</v>
      </c>
      <c r="E255">
        <f>'[1]pl-sp-wr'!E249</f>
        <v>0</v>
      </c>
      <c r="F255" s="4">
        <f>'[1]pl-sp-wr'!F249</f>
        <v>0</v>
      </c>
      <c r="G255">
        <f>'[1]pl-sp-wr'!G249</f>
        <v>0</v>
      </c>
      <c r="H255">
        <f>'[1]pl-sp-wr'!H249</f>
        <v>0</v>
      </c>
    </row>
    <row r="256" spans="1:8" x14ac:dyDescent="0.25">
      <c r="A256" t="str">
        <f>IFERROR( LEFT('[1]pl-sp-wr'!A250, FIND("kg",'[1]pl-sp-wr'!A250,1)-1),"")</f>
        <v/>
      </c>
      <c r="B256">
        <f>'[1]pl-sp-wr'!B250</f>
        <v>0</v>
      </c>
      <c r="C256">
        <f>'[1]pl-sp-wr'!C250</f>
        <v>0</v>
      </c>
      <c r="D256">
        <f>'[1]pl-sp-wr'!D250</f>
        <v>0</v>
      </c>
      <c r="E256">
        <f>'[1]pl-sp-wr'!E250</f>
        <v>0</v>
      </c>
      <c r="F256" s="4">
        <f>'[1]pl-sp-wr'!F250</f>
        <v>0</v>
      </c>
      <c r="G256">
        <f>'[1]pl-sp-wr'!G250</f>
        <v>0</v>
      </c>
      <c r="H256">
        <f>'[1]pl-sp-wr'!H250</f>
        <v>0</v>
      </c>
    </row>
    <row r="257" spans="1:8" x14ac:dyDescent="0.25">
      <c r="A257" t="str">
        <f>IFERROR( LEFT('[1]pl-sp-wr'!A251, FIND("kg",'[1]pl-sp-wr'!A251,1)-1),"")</f>
        <v/>
      </c>
      <c r="B257">
        <f>'[1]pl-sp-wr'!B251</f>
        <v>0</v>
      </c>
      <c r="C257">
        <f>'[1]pl-sp-wr'!C251</f>
        <v>0</v>
      </c>
      <c r="D257">
        <f>'[1]pl-sp-wr'!D251</f>
        <v>0</v>
      </c>
      <c r="E257">
        <f>'[1]pl-sp-wr'!E251</f>
        <v>0</v>
      </c>
      <c r="F257" s="4">
        <f>'[1]pl-sp-wr'!F251</f>
        <v>0</v>
      </c>
      <c r="G257">
        <f>'[1]pl-sp-wr'!G251</f>
        <v>0</v>
      </c>
      <c r="H257">
        <f>'[1]pl-sp-wr'!H251</f>
        <v>0</v>
      </c>
    </row>
    <row r="258" spans="1:8" x14ac:dyDescent="0.25">
      <c r="A258" t="str">
        <f>IFERROR( LEFT('[1]pl-sp-wr'!A252, FIND("kg",'[1]pl-sp-wr'!A252,1)-1),"")</f>
        <v xml:space="preserve">82.5  </v>
      </c>
      <c r="B258">
        <f>'[1]pl-sp-wr'!B252</f>
        <v>0</v>
      </c>
      <c r="C258">
        <f>'[1]pl-sp-wr'!C252</f>
        <v>0</v>
      </c>
      <c r="D258">
        <f>'[1]pl-sp-wr'!D252</f>
        <v>0</v>
      </c>
      <c r="E258">
        <f>'[1]pl-sp-wr'!E252</f>
        <v>0</v>
      </c>
      <c r="F258" s="4">
        <f>'[1]pl-sp-wr'!F252</f>
        <v>0</v>
      </c>
      <c r="G258">
        <f>'[1]pl-sp-wr'!G252</f>
        <v>0</v>
      </c>
      <c r="H258">
        <f>'[1]pl-sp-wr'!H252</f>
        <v>0</v>
      </c>
    </row>
    <row r="259" spans="1:8" x14ac:dyDescent="0.25">
      <c r="A259" t="str">
        <f>IFERROR( LEFT('[1]pl-sp-wr'!A253, FIND("kg",'[1]pl-sp-wr'!A253,1)-1),"")</f>
        <v/>
      </c>
      <c r="B259">
        <f>'[1]pl-sp-wr'!B253</f>
        <v>0</v>
      </c>
      <c r="C259">
        <f>'[1]pl-sp-wr'!C253</f>
        <v>0</v>
      </c>
      <c r="D259">
        <f>'[1]pl-sp-wr'!D253</f>
        <v>0</v>
      </c>
      <c r="E259">
        <f>'[1]pl-sp-wr'!E253</f>
        <v>0</v>
      </c>
      <c r="F259" s="4">
        <f>'[1]pl-sp-wr'!F253</f>
        <v>0</v>
      </c>
      <c r="G259">
        <f>'[1]pl-sp-wr'!G253</f>
        <v>0</v>
      </c>
      <c r="H259">
        <f>'[1]pl-sp-wr'!H253</f>
        <v>0</v>
      </c>
    </row>
    <row r="260" spans="1:8" x14ac:dyDescent="0.25">
      <c r="A260" t="str">
        <f>IFERROR( LEFT('[1]pl-sp-wr'!A254, FIND("kg",'[1]pl-sp-wr'!A254,1)-1),"")</f>
        <v/>
      </c>
      <c r="B260">
        <f>'[1]pl-sp-wr'!B254</f>
        <v>0</v>
      </c>
      <c r="C260">
        <f>'[1]pl-sp-wr'!C254</f>
        <v>0</v>
      </c>
      <c r="D260">
        <f>'[1]pl-sp-wr'!D254</f>
        <v>0</v>
      </c>
      <c r="E260">
        <f>'[1]pl-sp-wr'!E254</f>
        <v>0</v>
      </c>
      <c r="F260" s="4">
        <f>'[1]pl-sp-wr'!F254</f>
        <v>0</v>
      </c>
      <c r="G260">
        <f>'[1]pl-sp-wr'!G254</f>
        <v>0</v>
      </c>
      <c r="H260">
        <f>'[1]pl-sp-wr'!H254</f>
        <v>0</v>
      </c>
    </row>
    <row r="261" spans="1:8" x14ac:dyDescent="0.25">
      <c r="A261" t="str">
        <f>IFERROR( LEFT('[1]pl-sp-wr'!A255, FIND("kg",'[1]pl-sp-wr'!A255,1)-1),"")</f>
        <v/>
      </c>
      <c r="B261">
        <f>'[1]pl-sp-wr'!B255</f>
        <v>0</v>
      </c>
      <c r="C261">
        <f>'[1]pl-sp-wr'!C255</f>
        <v>0</v>
      </c>
      <c r="D261">
        <f>'[1]pl-sp-wr'!D255</f>
        <v>0</v>
      </c>
      <c r="E261">
        <f>'[1]pl-sp-wr'!E255</f>
        <v>0</v>
      </c>
      <c r="F261" s="4">
        <f>'[1]pl-sp-wr'!F255</f>
        <v>0</v>
      </c>
      <c r="G261">
        <f>'[1]pl-sp-wr'!G255</f>
        <v>0</v>
      </c>
      <c r="H261">
        <f>'[1]pl-sp-wr'!H255</f>
        <v>0</v>
      </c>
    </row>
    <row r="262" spans="1:8" x14ac:dyDescent="0.25">
      <c r="A262" t="str">
        <f>IFERROR( LEFT('[1]pl-sp-wr'!A256, FIND("kg",'[1]pl-sp-wr'!A256,1)-1),"")</f>
        <v/>
      </c>
      <c r="B262">
        <f>'[1]pl-sp-wr'!B256</f>
        <v>0</v>
      </c>
      <c r="C262">
        <f>'[1]pl-sp-wr'!C256</f>
        <v>0</v>
      </c>
      <c r="D262">
        <f>'[1]pl-sp-wr'!D256</f>
        <v>0</v>
      </c>
      <c r="E262">
        <f>'[1]pl-sp-wr'!E256</f>
        <v>0</v>
      </c>
      <c r="F262" s="4">
        <f>'[1]pl-sp-wr'!F256</f>
        <v>0</v>
      </c>
      <c r="G262">
        <f>'[1]pl-sp-wr'!G256</f>
        <v>0</v>
      </c>
      <c r="H262">
        <f>'[1]pl-sp-wr'!H256</f>
        <v>0</v>
      </c>
    </row>
    <row r="263" spans="1:8" x14ac:dyDescent="0.25">
      <c r="A263" t="str">
        <f>IFERROR( LEFT('[1]pl-sp-wr'!A257, FIND("kg",'[1]pl-sp-wr'!A257,1)-1),"")</f>
        <v/>
      </c>
      <c r="B263">
        <f>'[1]pl-sp-wr'!B257</f>
        <v>0</v>
      </c>
      <c r="C263">
        <f>'[1]pl-sp-wr'!C257</f>
        <v>0</v>
      </c>
      <c r="D263">
        <f>'[1]pl-sp-wr'!D257</f>
        <v>0</v>
      </c>
      <c r="E263">
        <f>'[1]pl-sp-wr'!E257</f>
        <v>0</v>
      </c>
      <c r="F263" s="4">
        <f>'[1]pl-sp-wr'!F257</f>
        <v>0</v>
      </c>
      <c r="G263">
        <f>'[1]pl-sp-wr'!G257</f>
        <v>0</v>
      </c>
      <c r="H263">
        <f>'[1]pl-sp-wr'!H257</f>
        <v>0</v>
      </c>
    </row>
    <row r="264" spans="1:8" x14ac:dyDescent="0.25">
      <c r="A264" t="str">
        <f>IFERROR( LEFT('[1]pl-sp-wr'!A258, FIND("kg",'[1]pl-sp-wr'!A258,1)-1),"")</f>
        <v xml:space="preserve">90  </v>
      </c>
      <c r="B264">
        <f>'[1]pl-sp-wr'!B258</f>
        <v>0</v>
      </c>
      <c r="C264">
        <f>'[1]pl-sp-wr'!C258</f>
        <v>0</v>
      </c>
      <c r="D264">
        <f>'[1]pl-sp-wr'!D258</f>
        <v>0</v>
      </c>
      <c r="E264">
        <f>'[1]pl-sp-wr'!E258</f>
        <v>0</v>
      </c>
      <c r="F264" s="4">
        <f>'[1]pl-sp-wr'!F258</f>
        <v>0</v>
      </c>
      <c r="G264">
        <f>'[1]pl-sp-wr'!G258</f>
        <v>0</v>
      </c>
      <c r="H264">
        <f>'[1]pl-sp-wr'!H258</f>
        <v>0</v>
      </c>
    </row>
    <row r="265" spans="1:8" x14ac:dyDescent="0.25">
      <c r="A265" t="str">
        <f>IFERROR( LEFT('[1]pl-sp-wr'!A259, FIND("kg",'[1]pl-sp-wr'!A259,1)-1),"")</f>
        <v/>
      </c>
      <c r="B265">
        <f>'[1]pl-sp-wr'!B259</f>
        <v>0</v>
      </c>
      <c r="C265">
        <f>'[1]pl-sp-wr'!C259</f>
        <v>0</v>
      </c>
      <c r="D265">
        <f>'[1]pl-sp-wr'!D259</f>
        <v>0</v>
      </c>
      <c r="E265">
        <f>'[1]pl-sp-wr'!E259</f>
        <v>0</v>
      </c>
      <c r="F265" s="4">
        <f>'[1]pl-sp-wr'!F259</f>
        <v>0</v>
      </c>
      <c r="G265">
        <f>'[1]pl-sp-wr'!G259</f>
        <v>0</v>
      </c>
      <c r="H265">
        <f>'[1]pl-sp-wr'!H259</f>
        <v>0</v>
      </c>
    </row>
    <row r="266" spans="1:8" x14ac:dyDescent="0.25">
      <c r="A266" t="str">
        <f>IFERROR( LEFT('[1]pl-sp-wr'!A260, FIND("kg",'[1]pl-sp-wr'!A260,1)-1),"")</f>
        <v/>
      </c>
      <c r="B266">
        <f>'[1]pl-sp-wr'!B260</f>
        <v>0</v>
      </c>
      <c r="C266">
        <f>'[1]pl-sp-wr'!C260</f>
        <v>0</v>
      </c>
      <c r="D266">
        <f>'[1]pl-sp-wr'!D260</f>
        <v>0</v>
      </c>
      <c r="E266">
        <f>'[1]pl-sp-wr'!E260</f>
        <v>0</v>
      </c>
      <c r="F266" s="4">
        <f>'[1]pl-sp-wr'!F260</f>
        <v>0</v>
      </c>
      <c r="G266">
        <f>'[1]pl-sp-wr'!G260</f>
        <v>0</v>
      </c>
      <c r="H266">
        <f>'[1]pl-sp-wr'!H260</f>
        <v>0</v>
      </c>
    </row>
    <row r="267" spans="1:8" x14ac:dyDescent="0.25">
      <c r="A267" t="str">
        <f>IFERROR( LEFT('[1]pl-sp-wr'!A261, FIND("kg",'[1]pl-sp-wr'!A261,1)-1),"")</f>
        <v/>
      </c>
      <c r="B267">
        <f>'[1]pl-sp-wr'!B261</f>
        <v>0</v>
      </c>
      <c r="C267">
        <f>'[1]pl-sp-wr'!C261</f>
        <v>0</v>
      </c>
      <c r="D267">
        <f>'[1]pl-sp-wr'!D261</f>
        <v>0</v>
      </c>
      <c r="E267">
        <f>'[1]pl-sp-wr'!E261</f>
        <v>0</v>
      </c>
      <c r="F267" s="4">
        <f>'[1]pl-sp-wr'!F261</f>
        <v>0</v>
      </c>
      <c r="G267">
        <f>'[1]pl-sp-wr'!G261</f>
        <v>0</v>
      </c>
      <c r="H267">
        <f>'[1]pl-sp-wr'!H261</f>
        <v>0</v>
      </c>
    </row>
    <row r="268" spans="1:8" x14ac:dyDescent="0.25">
      <c r="A268" t="str">
        <f>IFERROR( LEFT('[1]pl-sp-wr'!A262, FIND("kg",'[1]pl-sp-wr'!A262,1)-1),"")</f>
        <v/>
      </c>
      <c r="B268">
        <f>'[1]pl-sp-wr'!B262</f>
        <v>0</v>
      </c>
      <c r="C268">
        <f>'[1]pl-sp-wr'!C262</f>
        <v>0</v>
      </c>
      <c r="D268">
        <f>'[1]pl-sp-wr'!D262</f>
        <v>0</v>
      </c>
      <c r="E268">
        <f>'[1]pl-sp-wr'!E262</f>
        <v>0</v>
      </c>
      <c r="F268" s="4">
        <f>'[1]pl-sp-wr'!F262</f>
        <v>0</v>
      </c>
      <c r="G268">
        <f>'[1]pl-sp-wr'!G262</f>
        <v>0</v>
      </c>
      <c r="H268">
        <f>'[1]pl-sp-wr'!H262</f>
        <v>0</v>
      </c>
    </row>
    <row r="269" spans="1:8" x14ac:dyDescent="0.25">
      <c r="A269" t="str">
        <f>IFERROR( LEFT('[1]pl-sp-wr'!A263, FIND("kg",'[1]pl-sp-wr'!A263,1)-1),"")</f>
        <v/>
      </c>
      <c r="B269">
        <f>'[1]pl-sp-wr'!B263</f>
        <v>0</v>
      </c>
      <c r="C269">
        <f>'[1]pl-sp-wr'!C263</f>
        <v>0</v>
      </c>
      <c r="D269">
        <f>'[1]pl-sp-wr'!D263</f>
        <v>0</v>
      </c>
      <c r="E269">
        <f>'[1]pl-sp-wr'!E263</f>
        <v>0</v>
      </c>
      <c r="F269" s="4">
        <f>'[1]pl-sp-wr'!F263</f>
        <v>0</v>
      </c>
      <c r="G269">
        <f>'[1]pl-sp-wr'!G263</f>
        <v>0</v>
      </c>
      <c r="H269">
        <f>'[1]pl-sp-wr'!H263</f>
        <v>0</v>
      </c>
    </row>
    <row r="270" spans="1:8" x14ac:dyDescent="0.25">
      <c r="A270" t="str">
        <f>IFERROR( LEFT('[1]pl-sp-wr'!A264, FIND("kg",'[1]pl-sp-wr'!A264,1)-1),"")</f>
        <v xml:space="preserve">90+  </v>
      </c>
      <c r="B270">
        <f>'[1]pl-sp-wr'!B264</f>
        <v>0</v>
      </c>
      <c r="C270">
        <f>'[1]pl-sp-wr'!C264</f>
        <v>0</v>
      </c>
      <c r="D270">
        <f>'[1]pl-sp-wr'!D264</f>
        <v>0</v>
      </c>
      <c r="E270">
        <f>'[1]pl-sp-wr'!E264</f>
        <v>0</v>
      </c>
      <c r="F270" s="4">
        <f>'[1]pl-sp-wr'!F264</f>
        <v>0</v>
      </c>
      <c r="G270">
        <f>'[1]pl-sp-wr'!G264</f>
        <v>0</v>
      </c>
      <c r="H270">
        <f>'[1]pl-sp-wr'!H264</f>
        <v>0</v>
      </c>
    </row>
    <row r="271" spans="1:8" x14ac:dyDescent="0.25">
      <c r="A271" t="str">
        <f>IFERROR( LEFT('[1]pl-sp-wr'!A265, FIND("kg",'[1]pl-sp-wr'!A265,1)-1),"")</f>
        <v/>
      </c>
      <c r="B271">
        <f>'[1]pl-sp-wr'!B265</f>
        <v>0</v>
      </c>
      <c r="C271">
        <f>'[1]pl-sp-wr'!C265</f>
        <v>0</v>
      </c>
      <c r="D271">
        <f>'[1]pl-sp-wr'!D265</f>
        <v>0</v>
      </c>
      <c r="E271">
        <f>'[1]pl-sp-wr'!E265</f>
        <v>0</v>
      </c>
      <c r="F271" s="4">
        <f>'[1]pl-sp-wr'!F265</f>
        <v>0</v>
      </c>
      <c r="G271">
        <f>'[1]pl-sp-wr'!G265</f>
        <v>0</v>
      </c>
      <c r="H271">
        <f>'[1]pl-sp-wr'!H265</f>
        <v>0</v>
      </c>
    </row>
    <row r="272" spans="1:8" x14ac:dyDescent="0.25">
      <c r="A272" t="str">
        <f>IFERROR( LEFT('[1]pl-sp-wr'!A266, FIND("kg",'[1]pl-sp-wr'!A266,1)-1),"")</f>
        <v/>
      </c>
      <c r="B272">
        <f>'[1]pl-sp-wr'!B266</f>
        <v>0</v>
      </c>
      <c r="C272">
        <f>'[1]pl-sp-wr'!C266</f>
        <v>0</v>
      </c>
      <c r="D272">
        <f>'[1]pl-sp-wr'!D266</f>
        <v>0</v>
      </c>
      <c r="E272">
        <f>'[1]pl-sp-wr'!E266</f>
        <v>0</v>
      </c>
      <c r="F272" s="4">
        <f>'[1]pl-sp-wr'!F266</f>
        <v>0</v>
      </c>
      <c r="G272">
        <f>'[1]pl-sp-wr'!G266</f>
        <v>0</v>
      </c>
      <c r="H272">
        <f>'[1]pl-sp-wr'!H266</f>
        <v>0</v>
      </c>
    </row>
    <row r="273" spans="1:8" x14ac:dyDescent="0.25">
      <c r="A273" t="str">
        <f>IFERROR( LEFT('[1]pl-sp-wr'!A267, FIND("kg",'[1]pl-sp-wr'!A267,1)-1),"")</f>
        <v/>
      </c>
      <c r="B273">
        <f>'[1]pl-sp-wr'!B267</f>
        <v>0</v>
      </c>
      <c r="C273">
        <f>'[1]pl-sp-wr'!C267</f>
        <v>0</v>
      </c>
      <c r="D273">
        <f>'[1]pl-sp-wr'!D267</f>
        <v>0</v>
      </c>
      <c r="E273">
        <f>'[1]pl-sp-wr'!E267</f>
        <v>0</v>
      </c>
      <c r="F273" s="4">
        <f>'[1]pl-sp-wr'!F267</f>
        <v>0</v>
      </c>
      <c r="G273">
        <f>'[1]pl-sp-wr'!G267</f>
        <v>0</v>
      </c>
      <c r="H273">
        <f>'[1]pl-sp-wr'!H267</f>
        <v>0</v>
      </c>
    </row>
    <row r="274" spans="1:8" x14ac:dyDescent="0.25">
      <c r="A274" t="str">
        <f>IFERROR( LEFT('[1]pl-sp-wr'!A268, FIND("kg",'[1]pl-sp-wr'!A268,1)-1),"")</f>
        <v/>
      </c>
      <c r="B274">
        <f>'[1]pl-sp-wr'!B268</f>
        <v>0</v>
      </c>
      <c r="C274">
        <f>'[1]pl-sp-wr'!C268</f>
        <v>0</v>
      </c>
      <c r="D274">
        <f>'[1]pl-sp-wr'!D268</f>
        <v>0</v>
      </c>
      <c r="E274">
        <f>'[1]pl-sp-wr'!E268</f>
        <v>0</v>
      </c>
      <c r="F274" s="4">
        <f>'[1]pl-sp-wr'!F268</f>
        <v>0</v>
      </c>
      <c r="G274">
        <f>'[1]pl-sp-wr'!G268</f>
        <v>0</v>
      </c>
      <c r="H274">
        <f>'[1]pl-sp-wr'!H268</f>
        <v>0</v>
      </c>
    </row>
    <row r="275" spans="1:8" x14ac:dyDescent="0.25">
      <c r="A275" t="str">
        <f>IFERROR( LEFT('[1]pl-sp-wr'!A269, FIND("kg",'[1]pl-sp-wr'!A269,1)-1),"")</f>
        <v/>
      </c>
      <c r="B275">
        <f>'[1]pl-sp-wr'!B269</f>
        <v>0</v>
      </c>
      <c r="C275">
        <f>'[1]pl-sp-wr'!C269</f>
        <v>0</v>
      </c>
      <c r="D275">
        <f>'[1]pl-sp-wr'!D269</f>
        <v>0</v>
      </c>
      <c r="E275">
        <f>'[1]pl-sp-wr'!E269</f>
        <v>0</v>
      </c>
      <c r="F275" s="4">
        <f>'[1]pl-sp-wr'!F269</f>
        <v>0</v>
      </c>
      <c r="G275">
        <f>'[1]pl-sp-wr'!G269</f>
        <v>0</v>
      </c>
      <c r="H275">
        <f>'[1]pl-sp-wr'!H269</f>
        <v>0</v>
      </c>
    </row>
    <row r="276" spans="1:8" s="10" customFormat="1" x14ac:dyDescent="0.25">
      <c r="A276" s="10" t="s">
        <v>0</v>
      </c>
      <c r="B276" s="10">
        <v>1</v>
      </c>
      <c r="C276" s="10">
        <v>13</v>
      </c>
      <c r="D276" s="10" t="str">
        <f>'[1]pl-sp-wr'!C270</f>
        <v xml:space="preserve">Men's T13-15   </v>
      </c>
      <c r="F276" s="15"/>
    </row>
    <row r="277" spans="1:8" x14ac:dyDescent="0.25">
      <c r="A277" t="str">
        <f>IFERROR( LEFT('[1]pl-sp-wr'!A271, FIND("kg",'[1]pl-sp-wr'!A271,1)-1),"")</f>
        <v xml:space="preserve">52 </v>
      </c>
      <c r="B277" t="str">
        <f>'[1]pl-sp-wr'!B271</f>
        <v xml:space="preserve"> </v>
      </c>
      <c r="C277" t="str">
        <f>'[1]pl-sp-wr'!C271</f>
        <v xml:space="preserve"> </v>
      </c>
      <c r="D277">
        <f>'[1]pl-sp-wr'!D271</f>
        <v>0</v>
      </c>
      <c r="E277">
        <f>'[1]pl-sp-wr'!E271</f>
        <v>0</v>
      </c>
      <c r="F277" s="4">
        <f>'[1]pl-sp-wr'!F271</f>
        <v>0</v>
      </c>
      <c r="G277">
        <f>'[1]pl-sp-wr'!G271</f>
        <v>0</v>
      </c>
      <c r="H277">
        <f>'[1]pl-sp-wr'!H271</f>
        <v>0</v>
      </c>
    </row>
    <row r="278" spans="1:8" x14ac:dyDescent="0.25">
      <c r="A278" t="str">
        <f>IFERROR( LEFT('[1]pl-sp-wr'!A272, FIND("kg",'[1]pl-sp-wr'!A272,1)-1),"")</f>
        <v/>
      </c>
      <c r="B278">
        <f>'[1]pl-sp-wr'!B272</f>
        <v>0</v>
      </c>
      <c r="C278">
        <f>'[1]pl-sp-wr'!C272</f>
        <v>0</v>
      </c>
      <c r="D278">
        <f>'[1]pl-sp-wr'!D272</f>
        <v>0</v>
      </c>
      <c r="E278">
        <f>'[1]pl-sp-wr'!E272</f>
        <v>0</v>
      </c>
      <c r="F278" s="4">
        <f>'[1]pl-sp-wr'!F272</f>
        <v>0</v>
      </c>
      <c r="G278">
        <f>'[1]pl-sp-wr'!G272</f>
        <v>0</v>
      </c>
      <c r="H278">
        <f>'[1]pl-sp-wr'!H272</f>
        <v>0</v>
      </c>
    </row>
    <row r="279" spans="1:8" x14ac:dyDescent="0.25">
      <c r="A279" t="str">
        <f>IFERROR( LEFT('[1]pl-sp-wr'!A273, FIND("kg",'[1]pl-sp-wr'!A273,1)-1),"")</f>
        <v/>
      </c>
      <c r="B279">
        <f>'[1]pl-sp-wr'!B273</f>
        <v>0</v>
      </c>
      <c r="C279">
        <f>'[1]pl-sp-wr'!C273</f>
        <v>0</v>
      </c>
      <c r="D279">
        <f>'[1]pl-sp-wr'!D273</f>
        <v>0</v>
      </c>
      <c r="E279">
        <f>'[1]pl-sp-wr'!E273</f>
        <v>0</v>
      </c>
      <c r="F279" s="4">
        <f>'[1]pl-sp-wr'!F273</f>
        <v>0</v>
      </c>
      <c r="G279">
        <f>'[1]pl-sp-wr'!G273</f>
        <v>0</v>
      </c>
      <c r="H279">
        <f>'[1]pl-sp-wr'!H273</f>
        <v>0</v>
      </c>
    </row>
    <row r="280" spans="1:8" x14ac:dyDescent="0.25">
      <c r="A280" t="str">
        <f>IFERROR( LEFT('[1]pl-sp-wr'!A274, FIND("kg",'[1]pl-sp-wr'!A274,1)-1),"")</f>
        <v/>
      </c>
      <c r="B280">
        <f>'[1]pl-sp-wr'!B274</f>
        <v>0</v>
      </c>
      <c r="C280">
        <f>'[1]pl-sp-wr'!C274</f>
        <v>0</v>
      </c>
      <c r="D280">
        <f>'[1]pl-sp-wr'!D274</f>
        <v>0</v>
      </c>
      <c r="E280">
        <f>'[1]pl-sp-wr'!E274</f>
        <v>0</v>
      </c>
      <c r="F280" s="4">
        <f>'[1]pl-sp-wr'!F274</f>
        <v>0</v>
      </c>
      <c r="G280">
        <f>'[1]pl-sp-wr'!G274</f>
        <v>0</v>
      </c>
      <c r="H280">
        <f>'[1]pl-sp-wr'!H274</f>
        <v>0</v>
      </c>
    </row>
    <row r="281" spans="1:8" x14ac:dyDescent="0.25">
      <c r="A281" t="str">
        <f>IFERROR( LEFT('[1]pl-sp-wr'!A275, FIND("kg",'[1]pl-sp-wr'!A275,1)-1),"")</f>
        <v/>
      </c>
      <c r="B281">
        <f>'[1]pl-sp-wr'!B275</f>
        <v>0</v>
      </c>
      <c r="C281">
        <f>'[1]pl-sp-wr'!C275</f>
        <v>0</v>
      </c>
      <c r="D281">
        <f>'[1]pl-sp-wr'!D275</f>
        <v>0</v>
      </c>
      <c r="E281">
        <f>'[1]pl-sp-wr'!E275</f>
        <v>0</v>
      </c>
      <c r="F281" s="4">
        <f>'[1]pl-sp-wr'!F275</f>
        <v>0</v>
      </c>
      <c r="G281">
        <f>'[1]pl-sp-wr'!G275</f>
        <v>0</v>
      </c>
      <c r="H281">
        <f>'[1]pl-sp-wr'!H275</f>
        <v>0</v>
      </c>
    </row>
    <row r="282" spans="1:8" x14ac:dyDescent="0.25">
      <c r="A282" t="str">
        <f>IFERROR( LEFT('[1]pl-sp-wr'!A276, FIND("kg",'[1]pl-sp-wr'!A276,1)-1),"")</f>
        <v/>
      </c>
      <c r="B282">
        <f>'[1]pl-sp-wr'!B276</f>
        <v>0</v>
      </c>
      <c r="C282">
        <f>'[1]pl-sp-wr'!C276</f>
        <v>0</v>
      </c>
      <c r="D282">
        <f>'[1]pl-sp-wr'!D276</f>
        <v>0</v>
      </c>
      <c r="E282">
        <f>'[1]pl-sp-wr'!E276</f>
        <v>0</v>
      </c>
      <c r="F282" s="4">
        <f>'[1]pl-sp-wr'!F276</f>
        <v>0</v>
      </c>
      <c r="G282">
        <f>'[1]pl-sp-wr'!G276</f>
        <v>0</v>
      </c>
      <c r="H282">
        <f>'[1]pl-sp-wr'!H276</f>
        <v>0</v>
      </c>
    </row>
    <row r="283" spans="1:8" x14ac:dyDescent="0.25">
      <c r="A283" t="str">
        <f>IFERROR( LEFT('[1]pl-sp-wr'!A277, FIND("kg",'[1]pl-sp-wr'!A277,1)-1),"")</f>
        <v xml:space="preserve">56 </v>
      </c>
      <c r="B283">
        <f>'[1]pl-sp-wr'!B277</f>
        <v>0</v>
      </c>
      <c r="C283">
        <f>'[1]pl-sp-wr'!C277</f>
        <v>0</v>
      </c>
      <c r="D283">
        <f>'[1]pl-sp-wr'!D277</f>
        <v>0</v>
      </c>
      <c r="E283">
        <f>'[1]pl-sp-wr'!E277</f>
        <v>0</v>
      </c>
      <c r="F283" s="4">
        <f>'[1]pl-sp-wr'!F277</f>
        <v>0</v>
      </c>
      <c r="G283">
        <f>'[1]pl-sp-wr'!G277</f>
        <v>0</v>
      </c>
      <c r="H283">
        <f>'[1]pl-sp-wr'!H277</f>
        <v>0</v>
      </c>
    </row>
    <row r="284" spans="1:8" x14ac:dyDescent="0.25">
      <c r="A284" t="str">
        <f>IFERROR( LEFT('[1]pl-sp-wr'!A278, FIND("kg",'[1]pl-sp-wr'!A278,1)-1),"")</f>
        <v/>
      </c>
      <c r="B284">
        <f>'[1]pl-sp-wr'!B278</f>
        <v>0</v>
      </c>
      <c r="C284">
        <f>'[1]pl-sp-wr'!C278</f>
        <v>0</v>
      </c>
      <c r="D284">
        <f>'[1]pl-sp-wr'!D278</f>
        <v>0</v>
      </c>
      <c r="E284">
        <f>'[1]pl-sp-wr'!E278</f>
        <v>0</v>
      </c>
      <c r="F284" s="4">
        <f>'[1]pl-sp-wr'!F278</f>
        <v>0</v>
      </c>
      <c r="G284">
        <f>'[1]pl-sp-wr'!G278</f>
        <v>0</v>
      </c>
      <c r="H284">
        <f>'[1]pl-sp-wr'!H278</f>
        <v>0</v>
      </c>
    </row>
    <row r="285" spans="1:8" x14ac:dyDescent="0.25">
      <c r="A285" t="str">
        <f>IFERROR( LEFT('[1]pl-sp-wr'!A279, FIND("kg",'[1]pl-sp-wr'!A279,1)-1),"")</f>
        <v/>
      </c>
      <c r="B285">
        <f>'[1]pl-sp-wr'!B279</f>
        <v>0</v>
      </c>
      <c r="C285">
        <f>'[1]pl-sp-wr'!C279</f>
        <v>0</v>
      </c>
      <c r="D285">
        <f>'[1]pl-sp-wr'!D279</f>
        <v>0</v>
      </c>
      <c r="E285">
        <f>'[1]pl-sp-wr'!E279</f>
        <v>0</v>
      </c>
      <c r="F285" s="4">
        <f>'[1]pl-sp-wr'!F279</f>
        <v>0</v>
      </c>
      <c r="G285">
        <f>'[1]pl-sp-wr'!G279</f>
        <v>0</v>
      </c>
      <c r="H285">
        <f>'[1]pl-sp-wr'!H279</f>
        <v>0</v>
      </c>
    </row>
    <row r="286" spans="1:8" x14ac:dyDescent="0.25">
      <c r="A286" t="str">
        <f>IFERROR( LEFT('[1]pl-sp-wr'!A280, FIND("kg",'[1]pl-sp-wr'!A280,1)-1),"")</f>
        <v/>
      </c>
      <c r="B286">
        <f>'[1]pl-sp-wr'!B280</f>
        <v>0</v>
      </c>
      <c r="C286">
        <f>'[1]pl-sp-wr'!C280</f>
        <v>0</v>
      </c>
      <c r="D286">
        <f>'[1]pl-sp-wr'!D280</f>
        <v>0</v>
      </c>
      <c r="E286">
        <f>'[1]pl-sp-wr'!E280</f>
        <v>0</v>
      </c>
      <c r="F286" s="4">
        <f>'[1]pl-sp-wr'!F280</f>
        <v>0</v>
      </c>
      <c r="G286">
        <f>'[1]pl-sp-wr'!G280</f>
        <v>0</v>
      </c>
      <c r="H286">
        <f>'[1]pl-sp-wr'!H280</f>
        <v>0</v>
      </c>
    </row>
    <row r="287" spans="1:8" x14ac:dyDescent="0.25">
      <c r="A287" t="str">
        <f>IFERROR( LEFT('[1]pl-sp-wr'!A281, FIND("kg",'[1]pl-sp-wr'!A281,1)-1),"")</f>
        <v/>
      </c>
      <c r="B287">
        <f>'[1]pl-sp-wr'!B281</f>
        <v>0</v>
      </c>
      <c r="C287">
        <f>'[1]pl-sp-wr'!C281</f>
        <v>0</v>
      </c>
      <c r="D287">
        <f>'[1]pl-sp-wr'!D281</f>
        <v>0</v>
      </c>
      <c r="E287">
        <f>'[1]pl-sp-wr'!E281</f>
        <v>0</v>
      </c>
      <c r="F287" s="4">
        <f>'[1]pl-sp-wr'!F281</f>
        <v>0</v>
      </c>
      <c r="G287">
        <f>'[1]pl-sp-wr'!G281</f>
        <v>0</v>
      </c>
      <c r="H287">
        <f>'[1]pl-sp-wr'!H281</f>
        <v>0</v>
      </c>
    </row>
    <row r="288" spans="1:8" x14ac:dyDescent="0.25">
      <c r="A288" t="str">
        <f>IFERROR( LEFT('[1]pl-sp-wr'!A282, FIND("kg",'[1]pl-sp-wr'!A282,1)-1),"")</f>
        <v/>
      </c>
      <c r="B288">
        <f>'[1]pl-sp-wr'!B282</f>
        <v>0</v>
      </c>
      <c r="C288">
        <f>'[1]pl-sp-wr'!C282</f>
        <v>0</v>
      </c>
      <c r="D288">
        <f>'[1]pl-sp-wr'!D282</f>
        <v>0</v>
      </c>
      <c r="E288">
        <f>'[1]pl-sp-wr'!E282</f>
        <v>0</v>
      </c>
      <c r="F288" s="4">
        <f>'[1]pl-sp-wr'!F282</f>
        <v>0</v>
      </c>
      <c r="G288">
        <f>'[1]pl-sp-wr'!G282</f>
        <v>0</v>
      </c>
      <c r="H288">
        <f>'[1]pl-sp-wr'!H282</f>
        <v>0</v>
      </c>
    </row>
    <row r="289" spans="1:8" x14ac:dyDescent="0.25">
      <c r="A289" t="str">
        <f>IFERROR( LEFT('[1]pl-sp-wr'!A283, FIND("kg",'[1]pl-sp-wr'!A283,1)-1),"")</f>
        <v xml:space="preserve">60 </v>
      </c>
      <c r="B289">
        <f>'[1]pl-sp-wr'!B283</f>
        <v>0</v>
      </c>
      <c r="C289">
        <f>'[1]pl-sp-wr'!C283</f>
        <v>0</v>
      </c>
      <c r="D289">
        <f>'[1]pl-sp-wr'!D283</f>
        <v>0</v>
      </c>
      <c r="E289">
        <f>'[1]pl-sp-wr'!E283</f>
        <v>0</v>
      </c>
      <c r="F289" s="4">
        <f>'[1]pl-sp-wr'!F283</f>
        <v>0</v>
      </c>
      <c r="G289">
        <f>'[1]pl-sp-wr'!G283</f>
        <v>0</v>
      </c>
      <c r="H289">
        <f>'[1]pl-sp-wr'!H283</f>
        <v>0</v>
      </c>
    </row>
    <row r="290" spans="1:8" x14ac:dyDescent="0.25">
      <c r="A290" t="str">
        <f>IFERROR( LEFT('[1]pl-sp-wr'!A284, FIND("kg",'[1]pl-sp-wr'!A284,1)-1),"")</f>
        <v/>
      </c>
      <c r="B290">
        <f>'[1]pl-sp-wr'!B284</f>
        <v>0</v>
      </c>
      <c r="C290">
        <f>'[1]pl-sp-wr'!C284</f>
        <v>0</v>
      </c>
      <c r="D290">
        <f>'[1]pl-sp-wr'!D284</f>
        <v>0</v>
      </c>
      <c r="E290">
        <f>'[1]pl-sp-wr'!E284</f>
        <v>0</v>
      </c>
      <c r="F290" s="4">
        <f>'[1]pl-sp-wr'!F284</f>
        <v>0</v>
      </c>
      <c r="G290">
        <f>'[1]pl-sp-wr'!G284</f>
        <v>0</v>
      </c>
      <c r="H290">
        <f>'[1]pl-sp-wr'!H284</f>
        <v>0</v>
      </c>
    </row>
    <row r="291" spans="1:8" x14ac:dyDescent="0.25">
      <c r="A291" t="str">
        <f>IFERROR( LEFT('[1]pl-sp-wr'!A285, FIND("kg",'[1]pl-sp-wr'!A285,1)-1),"")</f>
        <v/>
      </c>
      <c r="B291">
        <f>'[1]pl-sp-wr'!B285</f>
        <v>0</v>
      </c>
      <c r="C291">
        <f>'[1]pl-sp-wr'!C285</f>
        <v>0</v>
      </c>
      <c r="D291">
        <f>'[1]pl-sp-wr'!D285</f>
        <v>0</v>
      </c>
      <c r="E291">
        <f>'[1]pl-sp-wr'!E285</f>
        <v>0</v>
      </c>
      <c r="F291" s="4">
        <f>'[1]pl-sp-wr'!F285</f>
        <v>0</v>
      </c>
      <c r="G291">
        <f>'[1]pl-sp-wr'!G285</f>
        <v>0</v>
      </c>
      <c r="H291">
        <f>'[1]pl-sp-wr'!H285</f>
        <v>0</v>
      </c>
    </row>
    <row r="292" spans="1:8" x14ac:dyDescent="0.25">
      <c r="A292" t="str">
        <f>IFERROR( LEFT('[1]pl-sp-wr'!A286, FIND("kg",'[1]pl-sp-wr'!A286,1)-1),"")</f>
        <v/>
      </c>
      <c r="B292">
        <f>'[1]pl-sp-wr'!B286</f>
        <v>0</v>
      </c>
      <c r="C292">
        <f>'[1]pl-sp-wr'!C286</f>
        <v>0</v>
      </c>
      <c r="D292">
        <f>'[1]pl-sp-wr'!D286</f>
        <v>0</v>
      </c>
      <c r="E292">
        <f>'[1]pl-sp-wr'!E286</f>
        <v>0</v>
      </c>
      <c r="F292" s="4">
        <f>'[1]pl-sp-wr'!F286</f>
        <v>0</v>
      </c>
      <c r="G292">
        <f>'[1]pl-sp-wr'!G286</f>
        <v>0</v>
      </c>
      <c r="H292">
        <f>'[1]pl-sp-wr'!H286</f>
        <v>0</v>
      </c>
    </row>
    <row r="293" spans="1:8" x14ac:dyDescent="0.25">
      <c r="A293" t="str">
        <f>IFERROR( LEFT('[1]pl-sp-wr'!A287, FIND("kg",'[1]pl-sp-wr'!A287,1)-1),"")</f>
        <v/>
      </c>
      <c r="B293">
        <f>'[1]pl-sp-wr'!B287</f>
        <v>0</v>
      </c>
      <c r="C293">
        <f>'[1]pl-sp-wr'!C287</f>
        <v>0</v>
      </c>
      <c r="D293">
        <f>'[1]pl-sp-wr'!D287</f>
        <v>0</v>
      </c>
      <c r="E293">
        <f>'[1]pl-sp-wr'!E287</f>
        <v>0</v>
      </c>
      <c r="F293" s="4">
        <f>'[1]pl-sp-wr'!F287</f>
        <v>0</v>
      </c>
      <c r="G293">
        <f>'[1]pl-sp-wr'!G287</f>
        <v>0</v>
      </c>
      <c r="H293">
        <f>'[1]pl-sp-wr'!H287</f>
        <v>0</v>
      </c>
    </row>
    <row r="294" spans="1:8" x14ac:dyDescent="0.25">
      <c r="A294" t="str">
        <f>IFERROR( LEFT('[1]pl-sp-wr'!A288, FIND("kg",'[1]pl-sp-wr'!A288,1)-1),"")</f>
        <v/>
      </c>
      <c r="B294">
        <f>'[1]pl-sp-wr'!B288</f>
        <v>0</v>
      </c>
      <c r="C294">
        <f>'[1]pl-sp-wr'!C288</f>
        <v>0</v>
      </c>
      <c r="D294">
        <f>'[1]pl-sp-wr'!D288</f>
        <v>0</v>
      </c>
      <c r="E294">
        <f>'[1]pl-sp-wr'!E288</f>
        <v>0</v>
      </c>
      <c r="F294" s="4">
        <f>'[1]pl-sp-wr'!F288</f>
        <v>0</v>
      </c>
      <c r="G294">
        <f>'[1]pl-sp-wr'!G288</f>
        <v>0</v>
      </c>
      <c r="H294">
        <f>'[1]pl-sp-wr'!H288</f>
        <v>0</v>
      </c>
    </row>
    <row r="295" spans="1:8" x14ac:dyDescent="0.25">
      <c r="A295" t="str">
        <f>IFERROR( LEFT('[1]pl-sp-wr'!A289, FIND("kg",'[1]pl-sp-wr'!A289,1)-1),"")</f>
        <v>67.5</v>
      </c>
      <c r="B295">
        <f>'[1]pl-sp-wr'!B289</f>
        <v>0</v>
      </c>
      <c r="C295">
        <f>'[1]pl-sp-wr'!C289</f>
        <v>0</v>
      </c>
      <c r="D295">
        <f>'[1]pl-sp-wr'!D289</f>
        <v>0</v>
      </c>
      <c r="E295">
        <f>'[1]pl-sp-wr'!E289</f>
        <v>0</v>
      </c>
      <c r="F295" s="4">
        <f>'[1]pl-sp-wr'!F289</f>
        <v>0</v>
      </c>
      <c r="G295">
        <f>'[1]pl-sp-wr'!G289</f>
        <v>0</v>
      </c>
      <c r="H295">
        <f>'[1]pl-sp-wr'!H289</f>
        <v>0</v>
      </c>
    </row>
    <row r="296" spans="1:8" x14ac:dyDescent="0.25">
      <c r="A296" t="str">
        <f>IFERROR( LEFT('[1]pl-sp-wr'!A290, FIND("kg",'[1]pl-sp-wr'!A290,1)-1),"")</f>
        <v/>
      </c>
      <c r="B296">
        <f>'[1]pl-sp-wr'!B290</f>
        <v>0</v>
      </c>
      <c r="C296">
        <f>'[1]pl-sp-wr'!C290</f>
        <v>0</v>
      </c>
      <c r="D296">
        <f>'[1]pl-sp-wr'!D290</f>
        <v>0</v>
      </c>
      <c r="E296">
        <f>'[1]pl-sp-wr'!E290</f>
        <v>0</v>
      </c>
      <c r="F296" s="4">
        <f>'[1]pl-sp-wr'!F290</f>
        <v>0</v>
      </c>
      <c r="G296">
        <f>'[1]pl-sp-wr'!G290</f>
        <v>0</v>
      </c>
      <c r="H296">
        <f>'[1]pl-sp-wr'!H290</f>
        <v>0</v>
      </c>
    </row>
    <row r="297" spans="1:8" x14ac:dyDescent="0.25">
      <c r="A297" t="str">
        <f>IFERROR( LEFT('[1]pl-sp-wr'!A291, FIND("kg",'[1]pl-sp-wr'!A291,1)-1),"")</f>
        <v/>
      </c>
      <c r="B297">
        <f>'[1]pl-sp-wr'!B291</f>
        <v>0</v>
      </c>
      <c r="C297">
        <f>'[1]pl-sp-wr'!C291</f>
        <v>0</v>
      </c>
      <c r="D297">
        <f>'[1]pl-sp-wr'!D291</f>
        <v>0</v>
      </c>
      <c r="E297">
        <f>'[1]pl-sp-wr'!E291</f>
        <v>0</v>
      </c>
      <c r="F297" s="4">
        <f>'[1]pl-sp-wr'!F291</f>
        <v>0</v>
      </c>
      <c r="G297">
        <f>'[1]pl-sp-wr'!G291</f>
        <v>0</v>
      </c>
      <c r="H297">
        <f>'[1]pl-sp-wr'!H291</f>
        <v>0</v>
      </c>
    </row>
    <row r="298" spans="1:8" x14ac:dyDescent="0.25">
      <c r="A298" t="str">
        <f>IFERROR( LEFT('[1]pl-sp-wr'!A292, FIND("kg",'[1]pl-sp-wr'!A292,1)-1),"")</f>
        <v/>
      </c>
      <c r="B298">
        <f>'[1]pl-sp-wr'!B292</f>
        <v>0</v>
      </c>
      <c r="C298">
        <f>'[1]pl-sp-wr'!C292</f>
        <v>0</v>
      </c>
      <c r="D298">
        <f>'[1]pl-sp-wr'!D292</f>
        <v>0</v>
      </c>
      <c r="E298">
        <f>'[1]pl-sp-wr'!E292</f>
        <v>0</v>
      </c>
      <c r="F298" s="4">
        <f>'[1]pl-sp-wr'!F292</f>
        <v>0</v>
      </c>
      <c r="G298">
        <f>'[1]pl-sp-wr'!G292</f>
        <v>0</v>
      </c>
      <c r="H298">
        <f>'[1]pl-sp-wr'!H292</f>
        <v>0</v>
      </c>
    </row>
    <row r="299" spans="1:8" x14ac:dyDescent="0.25">
      <c r="A299" t="str">
        <f>IFERROR( LEFT('[1]pl-sp-wr'!A293, FIND("kg",'[1]pl-sp-wr'!A293,1)-1),"")</f>
        <v/>
      </c>
      <c r="B299">
        <f>'[1]pl-sp-wr'!B293</f>
        <v>0</v>
      </c>
      <c r="C299">
        <f>'[1]pl-sp-wr'!C293</f>
        <v>0</v>
      </c>
      <c r="D299">
        <f>'[1]pl-sp-wr'!D293</f>
        <v>0</v>
      </c>
      <c r="E299">
        <f>'[1]pl-sp-wr'!E293</f>
        <v>0</v>
      </c>
      <c r="F299" s="4">
        <f>'[1]pl-sp-wr'!F293</f>
        <v>0</v>
      </c>
      <c r="G299">
        <f>'[1]pl-sp-wr'!G293</f>
        <v>0</v>
      </c>
      <c r="H299">
        <f>'[1]pl-sp-wr'!H293</f>
        <v>0</v>
      </c>
    </row>
    <row r="300" spans="1:8" x14ac:dyDescent="0.25">
      <c r="A300" t="str">
        <f>IFERROR( LEFT('[1]pl-sp-wr'!A294, FIND("kg",'[1]pl-sp-wr'!A294,1)-1),"")</f>
        <v/>
      </c>
      <c r="B300">
        <f>'[1]pl-sp-wr'!B294</f>
        <v>0</v>
      </c>
      <c r="C300">
        <f>'[1]pl-sp-wr'!C294</f>
        <v>0</v>
      </c>
      <c r="D300">
        <f>'[1]pl-sp-wr'!D294</f>
        <v>0</v>
      </c>
      <c r="E300">
        <f>'[1]pl-sp-wr'!E294</f>
        <v>0</v>
      </c>
      <c r="F300" s="4">
        <f>'[1]pl-sp-wr'!F294</f>
        <v>0</v>
      </c>
      <c r="G300">
        <f>'[1]pl-sp-wr'!G294</f>
        <v>0</v>
      </c>
      <c r="H300">
        <f>'[1]pl-sp-wr'!H294</f>
        <v>0</v>
      </c>
    </row>
    <row r="301" spans="1:8" x14ac:dyDescent="0.25">
      <c r="A301" t="str">
        <f>IFERROR( LEFT('[1]pl-sp-wr'!A295, FIND("kg",'[1]pl-sp-wr'!A295,1)-1),"")</f>
        <v xml:space="preserve">75 </v>
      </c>
      <c r="B301">
        <f>'[1]pl-sp-wr'!B295</f>
        <v>0</v>
      </c>
      <c r="C301">
        <f>'[1]pl-sp-wr'!C295</f>
        <v>0</v>
      </c>
      <c r="D301">
        <f>'[1]pl-sp-wr'!D295</f>
        <v>0</v>
      </c>
      <c r="E301">
        <f>'[1]pl-sp-wr'!E295</f>
        <v>0</v>
      </c>
      <c r="F301" s="4">
        <f>'[1]pl-sp-wr'!F295</f>
        <v>0</v>
      </c>
      <c r="G301">
        <f>'[1]pl-sp-wr'!G295</f>
        <v>0</v>
      </c>
      <c r="H301">
        <f>'[1]pl-sp-wr'!H295</f>
        <v>0</v>
      </c>
    </row>
    <row r="302" spans="1:8" x14ac:dyDescent="0.25">
      <c r="A302" t="str">
        <f>IFERROR( LEFT('[1]pl-sp-wr'!A296, FIND("kg",'[1]pl-sp-wr'!A296,1)-1),"")</f>
        <v/>
      </c>
      <c r="B302">
        <f>'[1]pl-sp-wr'!B296</f>
        <v>0</v>
      </c>
      <c r="C302">
        <f>'[1]pl-sp-wr'!C296</f>
        <v>0</v>
      </c>
      <c r="D302">
        <f>'[1]pl-sp-wr'!D296</f>
        <v>0</v>
      </c>
      <c r="E302">
        <f>'[1]pl-sp-wr'!E296</f>
        <v>0</v>
      </c>
      <c r="F302" s="4">
        <f>'[1]pl-sp-wr'!F296</f>
        <v>0</v>
      </c>
      <c r="G302">
        <f>'[1]pl-sp-wr'!G296</f>
        <v>0</v>
      </c>
      <c r="H302">
        <f>'[1]pl-sp-wr'!H296</f>
        <v>0</v>
      </c>
    </row>
    <row r="303" spans="1:8" x14ac:dyDescent="0.25">
      <c r="A303" t="str">
        <f>IFERROR( LEFT('[1]pl-sp-wr'!A297, FIND("kg",'[1]pl-sp-wr'!A297,1)-1),"")</f>
        <v/>
      </c>
      <c r="B303">
        <f>'[1]pl-sp-wr'!B297</f>
        <v>0</v>
      </c>
      <c r="C303">
        <f>'[1]pl-sp-wr'!C297</f>
        <v>0</v>
      </c>
      <c r="D303">
        <f>'[1]pl-sp-wr'!D297</f>
        <v>0</v>
      </c>
      <c r="E303">
        <f>'[1]pl-sp-wr'!E297</f>
        <v>0</v>
      </c>
      <c r="F303" s="4">
        <f>'[1]pl-sp-wr'!F297</f>
        <v>0</v>
      </c>
      <c r="G303">
        <f>'[1]pl-sp-wr'!G297</f>
        <v>0</v>
      </c>
      <c r="H303">
        <f>'[1]pl-sp-wr'!H297</f>
        <v>0</v>
      </c>
    </row>
    <row r="304" spans="1:8" x14ac:dyDescent="0.25">
      <c r="A304" t="str">
        <f>IFERROR( LEFT('[1]pl-sp-wr'!A298, FIND("kg",'[1]pl-sp-wr'!A298,1)-1),"")</f>
        <v/>
      </c>
      <c r="B304">
        <f>'[1]pl-sp-wr'!B298</f>
        <v>0</v>
      </c>
      <c r="C304">
        <f>'[1]pl-sp-wr'!C298</f>
        <v>0</v>
      </c>
      <c r="D304">
        <f>'[1]pl-sp-wr'!D298</f>
        <v>0</v>
      </c>
      <c r="E304">
        <f>'[1]pl-sp-wr'!E298</f>
        <v>0</v>
      </c>
      <c r="F304" s="4">
        <f>'[1]pl-sp-wr'!F298</f>
        <v>0</v>
      </c>
      <c r="G304">
        <f>'[1]pl-sp-wr'!G298</f>
        <v>0</v>
      </c>
      <c r="H304">
        <f>'[1]pl-sp-wr'!H298</f>
        <v>0</v>
      </c>
    </row>
    <row r="305" spans="1:8" x14ac:dyDescent="0.25">
      <c r="A305" t="str">
        <f>IFERROR( LEFT('[1]pl-sp-wr'!A299, FIND("kg",'[1]pl-sp-wr'!A299,1)-1),"")</f>
        <v/>
      </c>
      <c r="B305">
        <f>'[1]pl-sp-wr'!B299</f>
        <v>0</v>
      </c>
      <c r="C305">
        <f>'[1]pl-sp-wr'!C299</f>
        <v>0</v>
      </c>
      <c r="D305">
        <f>'[1]pl-sp-wr'!D299</f>
        <v>0</v>
      </c>
      <c r="E305">
        <f>'[1]pl-sp-wr'!E299</f>
        <v>0</v>
      </c>
      <c r="F305" s="4">
        <f>'[1]pl-sp-wr'!F299</f>
        <v>0</v>
      </c>
      <c r="G305">
        <f>'[1]pl-sp-wr'!G299</f>
        <v>0</v>
      </c>
      <c r="H305">
        <f>'[1]pl-sp-wr'!H299</f>
        <v>0</v>
      </c>
    </row>
    <row r="306" spans="1:8" x14ac:dyDescent="0.25">
      <c r="A306" t="str">
        <f>IFERROR( LEFT('[1]pl-sp-wr'!A300, FIND("kg",'[1]pl-sp-wr'!A300,1)-1),"")</f>
        <v/>
      </c>
      <c r="B306">
        <f>'[1]pl-sp-wr'!B300</f>
        <v>0</v>
      </c>
      <c r="C306">
        <f>'[1]pl-sp-wr'!C300</f>
        <v>0</v>
      </c>
      <c r="D306">
        <f>'[1]pl-sp-wr'!D300</f>
        <v>0</v>
      </c>
      <c r="E306">
        <f>'[1]pl-sp-wr'!E300</f>
        <v>0</v>
      </c>
      <c r="F306" s="4">
        <f>'[1]pl-sp-wr'!F300</f>
        <v>0</v>
      </c>
      <c r="G306">
        <f>'[1]pl-sp-wr'!G300</f>
        <v>0</v>
      </c>
      <c r="H306">
        <f>'[1]pl-sp-wr'!H300</f>
        <v>0</v>
      </c>
    </row>
    <row r="307" spans="1:8" x14ac:dyDescent="0.25">
      <c r="A307" t="str">
        <f>IFERROR( LEFT('[1]pl-sp-wr'!A301, FIND("kg",'[1]pl-sp-wr'!A301,1)-1),"")</f>
        <v xml:space="preserve">82.5 </v>
      </c>
      <c r="B307">
        <f>'[1]pl-sp-wr'!B301</f>
        <v>0</v>
      </c>
      <c r="C307">
        <f>'[1]pl-sp-wr'!C301</f>
        <v>0</v>
      </c>
      <c r="D307">
        <f>'[1]pl-sp-wr'!D301</f>
        <v>0</v>
      </c>
      <c r="E307">
        <f>'[1]pl-sp-wr'!E301</f>
        <v>0</v>
      </c>
      <c r="F307" s="4">
        <f>'[1]pl-sp-wr'!F301</f>
        <v>0</v>
      </c>
      <c r="G307">
        <f>'[1]pl-sp-wr'!G301</f>
        <v>0</v>
      </c>
      <c r="H307">
        <f>'[1]pl-sp-wr'!H301</f>
        <v>0</v>
      </c>
    </row>
    <row r="308" spans="1:8" x14ac:dyDescent="0.25">
      <c r="A308" t="str">
        <f>IFERROR( LEFT('[1]pl-sp-wr'!A302, FIND("kg",'[1]pl-sp-wr'!A302,1)-1),"")</f>
        <v/>
      </c>
      <c r="B308">
        <f>'[1]pl-sp-wr'!B302</f>
        <v>0</v>
      </c>
      <c r="C308">
        <f>'[1]pl-sp-wr'!C302</f>
        <v>0</v>
      </c>
      <c r="D308">
        <f>'[1]pl-sp-wr'!D302</f>
        <v>0</v>
      </c>
      <c r="E308">
        <f>'[1]pl-sp-wr'!E302</f>
        <v>0</v>
      </c>
      <c r="F308" s="4">
        <f>'[1]pl-sp-wr'!F302</f>
        <v>0</v>
      </c>
      <c r="G308">
        <f>'[1]pl-sp-wr'!G302</f>
        <v>0</v>
      </c>
      <c r="H308">
        <f>'[1]pl-sp-wr'!H302</f>
        <v>0</v>
      </c>
    </row>
    <row r="309" spans="1:8" x14ac:dyDescent="0.25">
      <c r="A309" t="str">
        <f>IFERROR( LEFT('[1]pl-sp-wr'!A303, FIND("kg",'[1]pl-sp-wr'!A303,1)-1),"")</f>
        <v/>
      </c>
      <c r="B309">
        <f>'[1]pl-sp-wr'!B303</f>
        <v>0</v>
      </c>
      <c r="C309">
        <f>'[1]pl-sp-wr'!C303</f>
        <v>0</v>
      </c>
      <c r="D309">
        <f>'[1]pl-sp-wr'!D303</f>
        <v>0</v>
      </c>
      <c r="E309">
        <f>'[1]pl-sp-wr'!E303</f>
        <v>0</v>
      </c>
      <c r="F309" s="4">
        <f>'[1]pl-sp-wr'!F303</f>
        <v>0</v>
      </c>
      <c r="G309">
        <f>'[1]pl-sp-wr'!G303</f>
        <v>0</v>
      </c>
      <c r="H309">
        <f>'[1]pl-sp-wr'!H303</f>
        <v>0</v>
      </c>
    </row>
    <row r="310" spans="1:8" x14ac:dyDescent="0.25">
      <c r="A310" t="str">
        <f>IFERROR( LEFT('[1]pl-sp-wr'!A304, FIND("kg",'[1]pl-sp-wr'!A304,1)-1),"")</f>
        <v/>
      </c>
      <c r="B310">
        <f>'[1]pl-sp-wr'!B304</f>
        <v>0</v>
      </c>
      <c r="C310">
        <f>'[1]pl-sp-wr'!C304</f>
        <v>0</v>
      </c>
      <c r="D310">
        <f>'[1]pl-sp-wr'!D304</f>
        <v>0</v>
      </c>
      <c r="E310">
        <f>'[1]pl-sp-wr'!E304</f>
        <v>0</v>
      </c>
      <c r="F310" s="4">
        <f>'[1]pl-sp-wr'!F304</f>
        <v>0</v>
      </c>
      <c r="G310">
        <f>'[1]pl-sp-wr'!G304</f>
        <v>0</v>
      </c>
      <c r="H310">
        <f>'[1]pl-sp-wr'!H304</f>
        <v>0</v>
      </c>
    </row>
    <row r="311" spans="1:8" x14ac:dyDescent="0.25">
      <c r="A311" t="str">
        <f>IFERROR( LEFT('[1]pl-sp-wr'!A305, FIND("kg",'[1]pl-sp-wr'!A305,1)-1),"")</f>
        <v/>
      </c>
      <c r="B311">
        <f>'[1]pl-sp-wr'!B305</f>
        <v>0</v>
      </c>
      <c r="C311">
        <f>'[1]pl-sp-wr'!C305</f>
        <v>0</v>
      </c>
      <c r="D311">
        <f>'[1]pl-sp-wr'!D305</f>
        <v>0</v>
      </c>
      <c r="E311">
        <f>'[1]pl-sp-wr'!E305</f>
        <v>0</v>
      </c>
      <c r="F311" s="4">
        <f>'[1]pl-sp-wr'!F305</f>
        <v>0</v>
      </c>
      <c r="G311">
        <f>'[1]pl-sp-wr'!G305</f>
        <v>0</v>
      </c>
      <c r="H311">
        <f>'[1]pl-sp-wr'!H305</f>
        <v>0</v>
      </c>
    </row>
    <row r="312" spans="1:8" x14ac:dyDescent="0.25">
      <c r="A312" t="str">
        <f>IFERROR( LEFT('[1]pl-sp-wr'!A306, FIND("kg",'[1]pl-sp-wr'!A306,1)-1),"")</f>
        <v/>
      </c>
      <c r="B312">
        <f>'[1]pl-sp-wr'!B306</f>
        <v>0</v>
      </c>
      <c r="C312">
        <f>'[1]pl-sp-wr'!C306</f>
        <v>0</v>
      </c>
      <c r="D312">
        <f>'[1]pl-sp-wr'!D306</f>
        <v>0</v>
      </c>
      <c r="E312">
        <f>'[1]pl-sp-wr'!E306</f>
        <v>0</v>
      </c>
      <c r="F312" s="4">
        <f>'[1]pl-sp-wr'!F306</f>
        <v>0</v>
      </c>
      <c r="G312">
        <f>'[1]pl-sp-wr'!G306</f>
        <v>0</v>
      </c>
      <c r="H312">
        <f>'[1]pl-sp-wr'!H306</f>
        <v>0</v>
      </c>
    </row>
    <row r="313" spans="1:8" x14ac:dyDescent="0.25">
      <c r="A313" t="str">
        <f>IFERROR( LEFT('[1]pl-sp-wr'!A307, FIND("kg",'[1]pl-sp-wr'!A307,1)-1),"")</f>
        <v xml:space="preserve">90 </v>
      </c>
      <c r="B313">
        <f>'[1]pl-sp-wr'!B307</f>
        <v>0</v>
      </c>
      <c r="C313">
        <f>'[1]pl-sp-wr'!C307</f>
        <v>0</v>
      </c>
      <c r="D313">
        <f>'[1]pl-sp-wr'!D307</f>
        <v>0</v>
      </c>
      <c r="E313">
        <f>'[1]pl-sp-wr'!E307</f>
        <v>0</v>
      </c>
      <c r="F313" s="4">
        <f>'[1]pl-sp-wr'!F307</f>
        <v>0</v>
      </c>
      <c r="G313">
        <f>'[1]pl-sp-wr'!G307</f>
        <v>0</v>
      </c>
      <c r="H313">
        <f>'[1]pl-sp-wr'!H307</f>
        <v>0</v>
      </c>
    </row>
    <row r="314" spans="1:8" x14ac:dyDescent="0.25">
      <c r="A314" t="str">
        <f>IFERROR( LEFT('[1]pl-sp-wr'!A308, FIND("kg",'[1]pl-sp-wr'!A308,1)-1),"")</f>
        <v/>
      </c>
      <c r="B314">
        <f>'[1]pl-sp-wr'!B308</f>
        <v>0</v>
      </c>
      <c r="C314">
        <f>'[1]pl-sp-wr'!C308</f>
        <v>0</v>
      </c>
      <c r="D314">
        <f>'[1]pl-sp-wr'!D308</f>
        <v>0</v>
      </c>
      <c r="E314">
        <f>'[1]pl-sp-wr'!E308</f>
        <v>0</v>
      </c>
      <c r="F314" s="4">
        <f>'[1]pl-sp-wr'!F308</f>
        <v>0</v>
      </c>
      <c r="G314">
        <f>'[1]pl-sp-wr'!G308</f>
        <v>0</v>
      </c>
      <c r="H314">
        <f>'[1]pl-sp-wr'!H308</f>
        <v>0</v>
      </c>
    </row>
    <row r="315" spans="1:8" x14ac:dyDescent="0.25">
      <c r="A315" t="str">
        <f>IFERROR( LEFT('[1]pl-sp-wr'!A309, FIND("kg",'[1]pl-sp-wr'!A309,1)-1),"")</f>
        <v/>
      </c>
      <c r="B315">
        <f>'[1]pl-sp-wr'!B309</f>
        <v>0</v>
      </c>
      <c r="C315">
        <f>'[1]pl-sp-wr'!C309</f>
        <v>0</v>
      </c>
      <c r="D315">
        <f>'[1]pl-sp-wr'!D309</f>
        <v>0</v>
      </c>
      <c r="E315">
        <f>'[1]pl-sp-wr'!E309</f>
        <v>0</v>
      </c>
      <c r="F315" s="4">
        <f>'[1]pl-sp-wr'!F309</f>
        <v>0</v>
      </c>
      <c r="G315">
        <f>'[1]pl-sp-wr'!G309</f>
        <v>0</v>
      </c>
      <c r="H315">
        <f>'[1]pl-sp-wr'!H309</f>
        <v>0</v>
      </c>
    </row>
    <row r="316" spans="1:8" x14ac:dyDescent="0.25">
      <c r="A316" t="str">
        <f>IFERROR( LEFT('[1]pl-sp-wr'!A310, FIND("kg",'[1]pl-sp-wr'!A310,1)-1),"")</f>
        <v/>
      </c>
      <c r="B316">
        <f>'[1]pl-sp-wr'!B310</f>
        <v>0</v>
      </c>
      <c r="C316">
        <f>'[1]pl-sp-wr'!C310</f>
        <v>0</v>
      </c>
      <c r="D316">
        <f>'[1]pl-sp-wr'!D310</f>
        <v>0</v>
      </c>
      <c r="E316">
        <f>'[1]pl-sp-wr'!E310</f>
        <v>0</v>
      </c>
      <c r="F316" s="4">
        <f>'[1]pl-sp-wr'!F310</f>
        <v>0</v>
      </c>
      <c r="G316">
        <f>'[1]pl-sp-wr'!G310</f>
        <v>0</v>
      </c>
      <c r="H316">
        <f>'[1]pl-sp-wr'!H310</f>
        <v>0</v>
      </c>
    </row>
    <row r="317" spans="1:8" x14ac:dyDescent="0.25">
      <c r="A317" t="str">
        <f>IFERROR( LEFT('[1]pl-sp-wr'!A311, FIND("kg",'[1]pl-sp-wr'!A311,1)-1),"")</f>
        <v/>
      </c>
      <c r="B317">
        <f>'[1]pl-sp-wr'!B311</f>
        <v>0</v>
      </c>
      <c r="C317">
        <f>'[1]pl-sp-wr'!C311</f>
        <v>0</v>
      </c>
      <c r="D317">
        <f>'[1]pl-sp-wr'!D311</f>
        <v>0</v>
      </c>
      <c r="E317">
        <f>'[1]pl-sp-wr'!E311</f>
        <v>0</v>
      </c>
      <c r="F317" s="4">
        <f>'[1]pl-sp-wr'!F311</f>
        <v>0</v>
      </c>
      <c r="G317">
        <f>'[1]pl-sp-wr'!G311</f>
        <v>0</v>
      </c>
      <c r="H317">
        <f>'[1]pl-sp-wr'!H311</f>
        <v>0</v>
      </c>
    </row>
    <row r="318" spans="1:8" x14ac:dyDescent="0.25">
      <c r="A318" t="str">
        <f>IFERROR( LEFT('[1]pl-sp-wr'!A312, FIND("kg",'[1]pl-sp-wr'!A312,1)-1),"")</f>
        <v/>
      </c>
      <c r="B318" t="str">
        <f>'[1]pl-sp-wr'!B312</f>
        <v xml:space="preserve"> </v>
      </c>
      <c r="C318" t="str">
        <f>'[1]pl-sp-wr'!C312</f>
        <v xml:space="preserve"> </v>
      </c>
      <c r="D318">
        <f>'[1]pl-sp-wr'!D312</f>
        <v>0</v>
      </c>
      <c r="E318">
        <f>'[1]pl-sp-wr'!E312</f>
        <v>0</v>
      </c>
      <c r="F318" s="4">
        <f>'[1]pl-sp-wr'!F312</f>
        <v>0</v>
      </c>
      <c r="G318">
        <f>'[1]pl-sp-wr'!G312</f>
        <v>0</v>
      </c>
      <c r="H318">
        <f>'[1]pl-sp-wr'!H312</f>
        <v>0</v>
      </c>
    </row>
    <row r="319" spans="1:8" x14ac:dyDescent="0.25">
      <c r="A319" t="str">
        <f>IFERROR( LEFT('[1]pl-sp-wr'!A313, FIND("kg",'[1]pl-sp-wr'!A313,1)-1),"")</f>
        <v xml:space="preserve">100 </v>
      </c>
      <c r="B319" t="str">
        <f>'[1]pl-sp-wr'!B313</f>
        <v xml:space="preserve"> </v>
      </c>
      <c r="C319" t="str">
        <f>'[1]pl-sp-wr'!C313</f>
        <v xml:space="preserve"> </v>
      </c>
      <c r="D319">
        <f>'[1]pl-sp-wr'!D313</f>
        <v>0</v>
      </c>
      <c r="E319">
        <f>'[1]pl-sp-wr'!E313</f>
        <v>0</v>
      </c>
      <c r="F319" s="4">
        <f>'[1]pl-sp-wr'!F313</f>
        <v>0</v>
      </c>
      <c r="G319">
        <f>'[1]pl-sp-wr'!G313</f>
        <v>0</v>
      </c>
      <c r="H319">
        <f>'[1]pl-sp-wr'!H313</f>
        <v>0</v>
      </c>
    </row>
    <row r="320" spans="1:8" x14ac:dyDescent="0.25">
      <c r="A320" t="str">
        <f>IFERROR( LEFT('[1]pl-sp-wr'!A314, FIND("kg",'[1]pl-sp-wr'!A314,1)-1),"")</f>
        <v/>
      </c>
      <c r="B320">
        <f>'[1]pl-sp-wr'!B314</f>
        <v>0</v>
      </c>
      <c r="C320">
        <f>'[1]pl-sp-wr'!C314</f>
        <v>0</v>
      </c>
      <c r="D320">
        <f>'[1]pl-sp-wr'!D314</f>
        <v>0</v>
      </c>
      <c r="E320">
        <f>'[1]pl-sp-wr'!E314</f>
        <v>0</v>
      </c>
      <c r="F320" s="4">
        <f>'[1]pl-sp-wr'!F314</f>
        <v>0</v>
      </c>
      <c r="G320">
        <f>'[1]pl-sp-wr'!G314</f>
        <v>0</v>
      </c>
      <c r="H320">
        <f>'[1]pl-sp-wr'!H314</f>
        <v>0</v>
      </c>
    </row>
    <row r="321" spans="1:8" x14ac:dyDescent="0.25">
      <c r="A321" t="str">
        <f>IFERROR( LEFT('[1]pl-sp-wr'!A315, FIND("kg",'[1]pl-sp-wr'!A315,1)-1),"")</f>
        <v/>
      </c>
      <c r="B321">
        <f>'[1]pl-sp-wr'!B315</f>
        <v>0</v>
      </c>
      <c r="C321">
        <f>'[1]pl-sp-wr'!C315</f>
        <v>0</v>
      </c>
      <c r="D321">
        <f>'[1]pl-sp-wr'!D315</f>
        <v>0</v>
      </c>
      <c r="E321">
        <f>'[1]pl-sp-wr'!E315</f>
        <v>0</v>
      </c>
      <c r="F321" s="4">
        <f>'[1]pl-sp-wr'!F315</f>
        <v>0</v>
      </c>
      <c r="G321">
        <f>'[1]pl-sp-wr'!G315</f>
        <v>0</v>
      </c>
      <c r="H321">
        <f>'[1]pl-sp-wr'!H315</f>
        <v>0</v>
      </c>
    </row>
    <row r="322" spans="1:8" x14ac:dyDescent="0.25">
      <c r="A322" t="str">
        <f>IFERROR( LEFT('[1]pl-sp-wr'!A316, FIND("kg",'[1]pl-sp-wr'!A316,1)-1),"")</f>
        <v/>
      </c>
      <c r="B322">
        <f>'[1]pl-sp-wr'!B316</f>
        <v>0</v>
      </c>
      <c r="C322">
        <f>'[1]pl-sp-wr'!C316</f>
        <v>0</v>
      </c>
      <c r="D322">
        <f>'[1]pl-sp-wr'!D316</f>
        <v>0</v>
      </c>
      <c r="E322">
        <f>'[1]pl-sp-wr'!E316</f>
        <v>0</v>
      </c>
      <c r="F322" s="4">
        <f>'[1]pl-sp-wr'!F316</f>
        <v>0</v>
      </c>
      <c r="G322">
        <f>'[1]pl-sp-wr'!G316</f>
        <v>0</v>
      </c>
      <c r="H322">
        <f>'[1]pl-sp-wr'!H316</f>
        <v>0</v>
      </c>
    </row>
    <row r="323" spans="1:8" x14ac:dyDescent="0.25">
      <c r="A323" t="str">
        <f>IFERROR( LEFT('[1]pl-sp-wr'!A317, FIND("kg",'[1]pl-sp-wr'!A317,1)-1),"")</f>
        <v/>
      </c>
      <c r="B323">
        <f>'[1]pl-sp-wr'!B317</f>
        <v>0</v>
      </c>
      <c r="C323">
        <f>'[1]pl-sp-wr'!C317</f>
        <v>0</v>
      </c>
      <c r="D323">
        <f>'[1]pl-sp-wr'!D317</f>
        <v>0</v>
      </c>
      <c r="E323">
        <f>'[1]pl-sp-wr'!E317</f>
        <v>0</v>
      </c>
      <c r="F323" s="4">
        <f>'[1]pl-sp-wr'!F317</f>
        <v>0</v>
      </c>
      <c r="G323">
        <f>'[1]pl-sp-wr'!G317</f>
        <v>0</v>
      </c>
      <c r="H323">
        <f>'[1]pl-sp-wr'!H317</f>
        <v>0</v>
      </c>
    </row>
    <row r="324" spans="1:8" x14ac:dyDescent="0.25">
      <c r="A324" t="str">
        <f>IFERROR( LEFT('[1]pl-sp-wr'!A318, FIND("kg",'[1]pl-sp-wr'!A318,1)-1),"")</f>
        <v/>
      </c>
      <c r="B324">
        <f>'[1]pl-sp-wr'!B318</f>
        <v>0</v>
      </c>
      <c r="C324">
        <f>'[1]pl-sp-wr'!C318</f>
        <v>0</v>
      </c>
      <c r="D324">
        <f>'[1]pl-sp-wr'!D318</f>
        <v>0</v>
      </c>
      <c r="E324">
        <f>'[1]pl-sp-wr'!E318</f>
        <v>0</v>
      </c>
      <c r="F324" s="4">
        <f>'[1]pl-sp-wr'!F318</f>
        <v>0</v>
      </c>
      <c r="G324">
        <f>'[1]pl-sp-wr'!G318</f>
        <v>0</v>
      </c>
      <c r="H324">
        <f>'[1]pl-sp-wr'!H318</f>
        <v>0</v>
      </c>
    </row>
    <row r="325" spans="1:8" x14ac:dyDescent="0.25">
      <c r="A325" t="str">
        <f>IFERROR( LEFT('[1]pl-sp-wr'!A319, FIND("kg",'[1]pl-sp-wr'!A319,1)-1),"")</f>
        <v xml:space="preserve">110 </v>
      </c>
      <c r="B325">
        <f>'[1]pl-sp-wr'!B319</f>
        <v>0</v>
      </c>
      <c r="C325">
        <f>'[1]pl-sp-wr'!C319</f>
        <v>0</v>
      </c>
      <c r="D325">
        <f>'[1]pl-sp-wr'!D319</f>
        <v>0</v>
      </c>
      <c r="E325">
        <f>'[1]pl-sp-wr'!E319</f>
        <v>0</v>
      </c>
      <c r="F325" s="4">
        <f>'[1]pl-sp-wr'!F319</f>
        <v>0</v>
      </c>
      <c r="G325">
        <f>'[1]pl-sp-wr'!G319</f>
        <v>0</v>
      </c>
      <c r="H325">
        <f>'[1]pl-sp-wr'!H319</f>
        <v>0</v>
      </c>
    </row>
    <row r="326" spans="1:8" x14ac:dyDescent="0.25">
      <c r="A326" t="str">
        <f>IFERROR( LEFT('[1]pl-sp-wr'!A320, FIND("kg",'[1]pl-sp-wr'!A320,1)-1),"")</f>
        <v/>
      </c>
      <c r="B326">
        <f>'[1]pl-sp-wr'!B320</f>
        <v>0</v>
      </c>
      <c r="C326">
        <f>'[1]pl-sp-wr'!C320</f>
        <v>0</v>
      </c>
      <c r="D326">
        <f>'[1]pl-sp-wr'!D320</f>
        <v>0</v>
      </c>
      <c r="E326">
        <f>'[1]pl-sp-wr'!E320</f>
        <v>0</v>
      </c>
      <c r="F326" s="4">
        <f>'[1]pl-sp-wr'!F320</f>
        <v>0</v>
      </c>
      <c r="G326">
        <f>'[1]pl-sp-wr'!G320</f>
        <v>0</v>
      </c>
      <c r="H326">
        <f>'[1]pl-sp-wr'!H320</f>
        <v>0</v>
      </c>
    </row>
    <row r="327" spans="1:8" x14ac:dyDescent="0.25">
      <c r="A327" t="str">
        <f>IFERROR( LEFT('[1]pl-sp-wr'!A321, FIND("kg",'[1]pl-sp-wr'!A321,1)-1),"")</f>
        <v/>
      </c>
      <c r="B327">
        <f>'[1]pl-sp-wr'!B321</f>
        <v>0</v>
      </c>
      <c r="C327">
        <f>'[1]pl-sp-wr'!C321</f>
        <v>0</v>
      </c>
      <c r="D327">
        <f>'[1]pl-sp-wr'!D321</f>
        <v>0</v>
      </c>
      <c r="E327">
        <f>'[1]pl-sp-wr'!E321</f>
        <v>0</v>
      </c>
      <c r="F327" s="4">
        <f>'[1]pl-sp-wr'!F321</f>
        <v>0</v>
      </c>
      <c r="G327">
        <f>'[1]pl-sp-wr'!G321</f>
        <v>0</v>
      </c>
      <c r="H327">
        <f>'[1]pl-sp-wr'!H321</f>
        <v>0</v>
      </c>
    </row>
    <row r="328" spans="1:8" x14ac:dyDescent="0.25">
      <c r="A328" t="str">
        <f>IFERROR( LEFT('[1]pl-sp-wr'!A322, FIND("kg",'[1]pl-sp-wr'!A322,1)-1),"")</f>
        <v/>
      </c>
      <c r="B328">
        <f>'[1]pl-sp-wr'!B322</f>
        <v>0</v>
      </c>
      <c r="C328">
        <f>'[1]pl-sp-wr'!C322</f>
        <v>0</v>
      </c>
      <c r="D328">
        <f>'[1]pl-sp-wr'!D322</f>
        <v>0</v>
      </c>
      <c r="E328">
        <f>'[1]pl-sp-wr'!E322</f>
        <v>0</v>
      </c>
      <c r="F328" s="4">
        <f>'[1]pl-sp-wr'!F322</f>
        <v>0</v>
      </c>
      <c r="G328">
        <f>'[1]pl-sp-wr'!G322</f>
        <v>0</v>
      </c>
      <c r="H328">
        <f>'[1]pl-sp-wr'!H322</f>
        <v>0</v>
      </c>
    </row>
    <row r="329" spans="1:8" x14ac:dyDescent="0.25">
      <c r="A329" t="str">
        <f>IFERROR( LEFT('[1]pl-sp-wr'!A323, FIND("kg",'[1]pl-sp-wr'!A323,1)-1),"")</f>
        <v/>
      </c>
      <c r="B329">
        <f>'[1]pl-sp-wr'!B323</f>
        <v>0</v>
      </c>
      <c r="C329">
        <f>'[1]pl-sp-wr'!C323</f>
        <v>0</v>
      </c>
      <c r="D329">
        <f>'[1]pl-sp-wr'!D323</f>
        <v>0</v>
      </c>
      <c r="E329">
        <f>'[1]pl-sp-wr'!E323</f>
        <v>0</v>
      </c>
      <c r="F329" s="4">
        <f>'[1]pl-sp-wr'!F323</f>
        <v>0</v>
      </c>
      <c r="G329">
        <f>'[1]pl-sp-wr'!G323</f>
        <v>0</v>
      </c>
      <c r="H329">
        <f>'[1]pl-sp-wr'!H323</f>
        <v>0</v>
      </c>
    </row>
    <row r="330" spans="1:8" x14ac:dyDescent="0.25">
      <c r="A330" t="str">
        <f>IFERROR( LEFT('[1]pl-sp-wr'!A324, FIND("kg",'[1]pl-sp-wr'!A324,1)-1),"")</f>
        <v/>
      </c>
      <c r="B330">
        <f>'[1]pl-sp-wr'!B324</f>
        <v>0</v>
      </c>
      <c r="C330">
        <f>'[1]pl-sp-wr'!C324</f>
        <v>0</v>
      </c>
      <c r="D330">
        <f>'[1]pl-sp-wr'!D324</f>
        <v>0</v>
      </c>
      <c r="E330">
        <f>'[1]pl-sp-wr'!E324</f>
        <v>0</v>
      </c>
      <c r="F330" s="4">
        <f>'[1]pl-sp-wr'!F324</f>
        <v>0</v>
      </c>
      <c r="G330">
        <f>'[1]pl-sp-wr'!G324</f>
        <v>0</v>
      </c>
      <c r="H330">
        <f>'[1]pl-sp-wr'!H324</f>
        <v>0</v>
      </c>
    </row>
    <row r="331" spans="1:8" x14ac:dyDescent="0.25">
      <c r="A331" t="str">
        <f>IFERROR( LEFT('[1]pl-sp-wr'!A325, FIND("kg",'[1]pl-sp-wr'!A325,1)-1),"")</f>
        <v xml:space="preserve">125 </v>
      </c>
      <c r="B331">
        <f>'[1]pl-sp-wr'!B325</f>
        <v>0</v>
      </c>
      <c r="C331">
        <f>'[1]pl-sp-wr'!C325</f>
        <v>0</v>
      </c>
      <c r="D331">
        <f>'[1]pl-sp-wr'!D325</f>
        <v>0</v>
      </c>
      <c r="E331">
        <f>'[1]pl-sp-wr'!E325</f>
        <v>0</v>
      </c>
      <c r="F331" s="4">
        <f>'[1]pl-sp-wr'!F325</f>
        <v>0</v>
      </c>
      <c r="G331">
        <f>'[1]pl-sp-wr'!G325</f>
        <v>0</v>
      </c>
      <c r="H331">
        <f>'[1]pl-sp-wr'!H325</f>
        <v>0</v>
      </c>
    </row>
    <row r="332" spans="1:8" x14ac:dyDescent="0.25">
      <c r="A332" t="str">
        <f>IFERROR( LEFT('[1]pl-sp-wr'!A326, FIND("kg",'[1]pl-sp-wr'!A326,1)-1),"")</f>
        <v/>
      </c>
      <c r="B332">
        <f>'[1]pl-sp-wr'!B326</f>
        <v>0</v>
      </c>
      <c r="C332">
        <f>'[1]pl-sp-wr'!C326</f>
        <v>0</v>
      </c>
      <c r="D332">
        <f>'[1]pl-sp-wr'!D326</f>
        <v>0</v>
      </c>
      <c r="E332">
        <f>'[1]pl-sp-wr'!E326</f>
        <v>0</v>
      </c>
      <c r="F332" s="4">
        <f>'[1]pl-sp-wr'!F326</f>
        <v>0</v>
      </c>
      <c r="G332">
        <f>'[1]pl-sp-wr'!G326</f>
        <v>0</v>
      </c>
      <c r="H332">
        <f>'[1]pl-sp-wr'!H326</f>
        <v>0</v>
      </c>
    </row>
    <row r="333" spans="1:8" x14ac:dyDescent="0.25">
      <c r="A333" t="str">
        <f>IFERROR( LEFT('[1]pl-sp-wr'!A327, FIND("kg",'[1]pl-sp-wr'!A327,1)-1),"")</f>
        <v/>
      </c>
      <c r="B333">
        <f>'[1]pl-sp-wr'!B327</f>
        <v>0</v>
      </c>
      <c r="C333">
        <f>'[1]pl-sp-wr'!C327</f>
        <v>0</v>
      </c>
      <c r="D333">
        <f>'[1]pl-sp-wr'!D327</f>
        <v>0</v>
      </c>
      <c r="E333">
        <f>'[1]pl-sp-wr'!E327</f>
        <v>0</v>
      </c>
      <c r="F333" s="4">
        <f>'[1]pl-sp-wr'!F327</f>
        <v>0</v>
      </c>
      <c r="G333">
        <f>'[1]pl-sp-wr'!G327</f>
        <v>0</v>
      </c>
      <c r="H333">
        <f>'[1]pl-sp-wr'!H327</f>
        <v>0</v>
      </c>
    </row>
    <row r="334" spans="1:8" x14ac:dyDescent="0.25">
      <c r="A334" t="str">
        <f>IFERROR( LEFT('[1]pl-sp-wr'!A328, FIND("kg",'[1]pl-sp-wr'!A328,1)-1),"")</f>
        <v/>
      </c>
      <c r="B334">
        <f>'[1]pl-sp-wr'!B328</f>
        <v>0</v>
      </c>
      <c r="C334">
        <f>'[1]pl-sp-wr'!C328</f>
        <v>0</v>
      </c>
      <c r="D334">
        <f>'[1]pl-sp-wr'!D328</f>
        <v>0</v>
      </c>
      <c r="E334">
        <f>'[1]pl-sp-wr'!E328</f>
        <v>0</v>
      </c>
      <c r="F334" s="4">
        <f>'[1]pl-sp-wr'!F328</f>
        <v>0</v>
      </c>
      <c r="G334">
        <f>'[1]pl-sp-wr'!G328</f>
        <v>0</v>
      </c>
      <c r="H334">
        <f>'[1]pl-sp-wr'!H328</f>
        <v>0</v>
      </c>
    </row>
    <row r="335" spans="1:8" x14ac:dyDescent="0.25">
      <c r="A335" t="str">
        <f>IFERROR( LEFT('[1]pl-sp-wr'!A329, FIND("kg",'[1]pl-sp-wr'!A329,1)-1),"")</f>
        <v/>
      </c>
      <c r="B335">
        <f>'[1]pl-sp-wr'!B329</f>
        <v>0</v>
      </c>
      <c r="C335">
        <f>'[1]pl-sp-wr'!C329</f>
        <v>0</v>
      </c>
      <c r="D335">
        <f>'[1]pl-sp-wr'!D329</f>
        <v>0</v>
      </c>
      <c r="E335">
        <f>'[1]pl-sp-wr'!E329</f>
        <v>0</v>
      </c>
      <c r="F335" s="4">
        <f>'[1]pl-sp-wr'!F329</f>
        <v>0</v>
      </c>
      <c r="G335">
        <f>'[1]pl-sp-wr'!G329</f>
        <v>0</v>
      </c>
      <c r="H335">
        <f>'[1]pl-sp-wr'!H329</f>
        <v>0</v>
      </c>
    </row>
    <row r="336" spans="1:8" x14ac:dyDescent="0.25">
      <c r="A336" t="str">
        <f>IFERROR( LEFT('[1]pl-sp-wr'!A330, FIND("kg",'[1]pl-sp-wr'!A330,1)-1),"")</f>
        <v/>
      </c>
      <c r="B336">
        <f>'[1]pl-sp-wr'!B330</f>
        <v>0</v>
      </c>
      <c r="C336">
        <f>'[1]pl-sp-wr'!C330</f>
        <v>0</v>
      </c>
      <c r="D336">
        <f>'[1]pl-sp-wr'!D330</f>
        <v>0</v>
      </c>
      <c r="E336">
        <f>'[1]pl-sp-wr'!E330</f>
        <v>0</v>
      </c>
      <c r="F336" s="4">
        <f>'[1]pl-sp-wr'!F330</f>
        <v>0</v>
      </c>
      <c r="G336">
        <f>'[1]pl-sp-wr'!G330</f>
        <v>0</v>
      </c>
      <c r="H336">
        <f>'[1]pl-sp-wr'!H330</f>
        <v>0</v>
      </c>
    </row>
    <row r="337" spans="1:8" x14ac:dyDescent="0.25">
      <c r="A337" t="str">
        <f>IFERROR( LEFT('[1]pl-sp-wr'!A331, FIND("kg",'[1]pl-sp-wr'!A331,1)-1),"")</f>
        <v xml:space="preserve">140 </v>
      </c>
      <c r="B337">
        <f>'[1]pl-sp-wr'!B331</f>
        <v>0</v>
      </c>
      <c r="C337">
        <f>'[1]pl-sp-wr'!C331</f>
        <v>0</v>
      </c>
      <c r="D337">
        <f>'[1]pl-sp-wr'!D331</f>
        <v>0</v>
      </c>
      <c r="E337">
        <f>'[1]pl-sp-wr'!E331</f>
        <v>0</v>
      </c>
      <c r="F337" s="4">
        <f>'[1]pl-sp-wr'!F331</f>
        <v>0</v>
      </c>
      <c r="G337">
        <f>'[1]pl-sp-wr'!G331</f>
        <v>0</v>
      </c>
      <c r="H337">
        <f>'[1]pl-sp-wr'!H331</f>
        <v>0</v>
      </c>
    </row>
    <row r="338" spans="1:8" x14ac:dyDescent="0.25">
      <c r="A338" t="str">
        <f>IFERROR( LEFT('[1]pl-sp-wr'!A332, FIND("kg",'[1]pl-sp-wr'!A332,1)-1),"")</f>
        <v/>
      </c>
      <c r="B338">
        <f>'[1]pl-sp-wr'!B332</f>
        <v>0</v>
      </c>
      <c r="C338">
        <f>'[1]pl-sp-wr'!C332</f>
        <v>0</v>
      </c>
      <c r="D338">
        <f>'[1]pl-sp-wr'!D332</f>
        <v>0</v>
      </c>
      <c r="E338">
        <f>'[1]pl-sp-wr'!E332</f>
        <v>0</v>
      </c>
      <c r="F338" s="4">
        <f>'[1]pl-sp-wr'!F332</f>
        <v>0</v>
      </c>
      <c r="G338">
        <f>'[1]pl-sp-wr'!G332</f>
        <v>0</v>
      </c>
      <c r="H338">
        <f>'[1]pl-sp-wr'!H332</f>
        <v>0</v>
      </c>
    </row>
    <row r="339" spans="1:8" x14ac:dyDescent="0.25">
      <c r="A339" t="str">
        <f>IFERROR( LEFT('[1]pl-sp-wr'!A333, FIND("kg",'[1]pl-sp-wr'!A333,1)-1),"")</f>
        <v/>
      </c>
      <c r="B339">
        <f>'[1]pl-sp-wr'!B333</f>
        <v>0</v>
      </c>
      <c r="C339">
        <f>'[1]pl-sp-wr'!C333</f>
        <v>0</v>
      </c>
      <c r="D339">
        <f>'[1]pl-sp-wr'!D333</f>
        <v>0</v>
      </c>
      <c r="E339">
        <f>'[1]pl-sp-wr'!E333</f>
        <v>0</v>
      </c>
      <c r="F339" s="4">
        <f>'[1]pl-sp-wr'!F333</f>
        <v>0</v>
      </c>
      <c r="G339">
        <f>'[1]pl-sp-wr'!G333</f>
        <v>0</v>
      </c>
      <c r="H339">
        <f>'[1]pl-sp-wr'!H333</f>
        <v>0</v>
      </c>
    </row>
    <row r="340" spans="1:8" x14ac:dyDescent="0.25">
      <c r="A340" t="str">
        <f>IFERROR( LEFT('[1]pl-sp-wr'!A334, FIND("kg",'[1]pl-sp-wr'!A334,1)-1),"")</f>
        <v/>
      </c>
      <c r="B340">
        <f>'[1]pl-sp-wr'!B334</f>
        <v>0</v>
      </c>
      <c r="C340">
        <f>'[1]pl-sp-wr'!C334</f>
        <v>0</v>
      </c>
      <c r="D340">
        <f>'[1]pl-sp-wr'!D334</f>
        <v>0</v>
      </c>
      <c r="E340">
        <f>'[1]pl-sp-wr'!E334</f>
        <v>0</v>
      </c>
      <c r="F340" s="4">
        <f>'[1]pl-sp-wr'!F334</f>
        <v>0</v>
      </c>
      <c r="G340">
        <f>'[1]pl-sp-wr'!G334</f>
        <v>0</v>
      </c>
      <c r="H340">
        <f>'[1]pl-sp-wr'!H334</f>
        <v>0</v>
      </c>
    </row>
    <row r="341" spans="1:8" x14ac:dyDescent="0.25">
      <c r="A341" t="str">
        <f>IFERROR( LEFT('[1]pl-sp-wr'!A335, FIND("kg",'[1]pl-sp-wr'!A335,1)-1),"")</f>
        <v/>
      </c>
      <c r="B341">
        <f>'[1]pl-sp-wr'!B335</f>
        <v>0</v>
      </c>
      <c r="C341">
        <f>'[1]pl-sp-wr'!C335</f>
        <v>0</v>
      </c>
      <c r="D341">
        <f>'[1]pl-sp-wr'!D335</f>
        <v>0</v>
      </c>
      <c r="E341">
        <f>'[1]pl-sp-wr'!E335</f>
        <v>0</v>
      </c>
      <c r="F341" s="4">
        <f>'[1]pl-sp-wr'!F335</f>
        <v>0</v>
      </c>
      <c r="G341">
        <f>'[1]pl-sp-wr'!G335</f>
        <v>0</v>
      </c>
      <c r="H341">
        <f>'[1]pl-sp-wr'!H335</f>
        <v>0</v>
      </c>
    </row>
    <row r="342" spans="1:8" x14ac:dyDescent="0.25">
      <c r="A342" t="str">
        <f>IFERROR( LEFT('[1]pl-sp-wr'!A336, FIND("kg",'[1]pl-sp-wr'!A336,1)-1),"")</f>
        <v/>
      </c>
      <c r="B342">
        <f>'[1]pl-sp-wr'!B336</f>
        <v>0</v>
      </c>
      <c r="C342">
        <f>'[1]pl-sp-wr'!C336</f>
        <v>0</v>
      </c>
      <c r="D342">
        <f>'[1]pl-sp-wr'!D336</f>
        <v>0</v>
      </c>
      <c r="E342">
        <f>'[1]pl-sp-wr'!E336</f>
        <v>0</v>
      </c>
      <c r="F342" s="4">
        <f>'[1]pl-sp-wr'!F336</f>
        <v>0</v>
      </c>
      <c r="G342">
        <f>'[1]pl-sp-wr'!G336</f>
        <v>0</v>
      </c>
      <c r="H342">
        <f>'[1]pl-sp-wr'!H336</f>
        <v>0</v>
      </c>
    </row>
    <row r="343" spans="1:8" x14ac:dyDescent="0.25">
      <c r="A343" t="str">
        <f>IFERROR( LEFT('[1]pl-sp-wr'!A337, FIND("kg",'[1]pl-sp-wr'!A337,1)-1),"")</f>
        <v xml:space="preserve">140+ </v>
      </c>
      <c r="B343">
        <f>'[1]pl-sp-wr'!B337</f>
        <v>0</v>
      </c>
      <c r="C343">
        <f>'[1]pl-sp-wr'!C337</f>
        <v>0</v>
      </c>
      <c r="D343">
        <f>'[1]pl-sp-wr'!D337</f>
        <v>0</v>
      </c>
      <c r="E343">
        <f>'[1]pl-sp-wr'!E337</f>
        <v>0</v>
      </c>
      <c r="F343" s="4">
        <f>'[1]pl-sp-wr'!F337</f>
        <v>0</v>
      </c>
      <c r="G343">
        <f>'[1]pl-sp-wr'!G337</f>
        <v>0</v>
      </c>
      <c r="H343">
        <f>'[1]pl-sp-wr'!H337</f>
        <v>0</v>
      </c>
    </row>
    <row r="344" spans="1:8" x14ac:dyDescent="0.25">
      <c r="A344" t="str">
        <f>IFERROR( LEFT('[1]pl-sp-wr'!A338, FIND("kg",'[1]pl-sp-wr'!A338,1)-1),"")</f>
        <v/>
      </c>
      <c r="B344">
        <f>'[1]pl-sp-wr'!B338</f>
        <v>0</v>
      </c>
      <c r="C344">
        <f>'[1]pl-sp-wr'!C338</f>
        <v>0</v>
      </c>
      <c r="D344">
        <f>'[1]pl-sp-wr'!D338</f>
        <v>0</v>
      </c>
      <c r="E344">
        <f>'[1]pl-sp-wr'!E338</f>
        <v>0</v>
      </c>
      <c r="F344" s="4">
        <f>'[1]pl-sp-wr'!F338</f>
        <v>0</v>
      </c>
      <c r="G344">
        <f>'[1]pl-sp-wr'!G338</f>
        <v>0</v>
      </c>
      <c r="H344">
        <f>'[1]pl-sp-wr'!H338</f>
        <v>0</v>
      </c>
    </row>
    <row r="345" spans="1:8" x14ac:dyDescent="0.25">
      <c r="A345" t="str">
        <f>IFERROR( LEFT('[1]pl-sp-wr'!A339, FIND("kg",'[1]pl-sp-wr'!A339,1)-1),"")</f>
        <v/>
      </c>
      <c r="B345">
        <f>'[1]pl-sp-wr'!B339</f>
        <v>0</v>
      </c>
      <c r="C345">
        <f>'[1]pl-sp-wr'!C339</f>
        <v>0</v>
      </c>
      <c r="D345">
        <f>'[1]pl-sp-wr'!D339</f>
        <v>0</v>
      </c>
      <c r="E345">
        <f>'[1]pl-sp-wr'!E339</f>
        <v>0</v>
      </c>
      <c r="F345" s="4">
        <f>'[1]pl-sp-wr'!F339</f>
        <v>0</v>
      </c>
      <c r="G345">
        <f>'[1]pl-sp-wr'!G339</f>
        <v>0</v>
      </c>
      <c r="H345">
        <f>'[1]pl-sp-wr'!H339</f>
        <v>0</v>
      </c>
    </row>
    <row r="346" spans="1:8" x14ac:dyDescent="0.25">
      <c r="A346" t="str">
        <f>IFERROR( LEFT('[1]pl-sp-wr'!A340, FIND("kg",'[1]pl-sp-wr'!A340,1)-1),"")</f>
        <v/>
      </c>
      <c r="B346">
        <f>'[1]pl-sp-wr'!B340</f>
        <v>0</v>
      </c>
      <c r="C346">
        <f>'[1]pl-sp-wr'!C340</f>
        <v>0</v>
      </c>
      <c r="D346">
        <f>'[1]pl-sp-wr'!D340</f>
        <v>0</v>
      </c>
      <c r="E346">
        <f>'[1]pl-sp-wr'!E340</f>
        <v>0</v>
      </c>
      <c r="F346" s="4">
        <f>'[1]pl-sp-wr'!F340</f>
        <v>0</v>
      </c>
      <c r="G346">
        <f>'[1]pl-sp-wr'!G340</f>
        <v>0</v>
      </c>
      <c r="H346">
        <f>'[1]pl-sp-wr'!H340</f>
        <v>0</v>
      </c>
    </row>
    <row r="347" spans="1:8" x14ac:dyDescent="0.25">
      <c r="A347" t="str">
        <f>IFERROR( LEFT('[1]pl-sp-wr'!A341, FIND("kg",'[1]pl-sp-wr'!A341,1)-1),"")</f>
        <v/>
      </c>
      <c r="B347">
        <f>'[1]pl-sp-wr'!B341</f>
        <v>0</v>
      </c>
      <c r="C347">
        <f>'[1]pl-sp-wr'!C341</f>
        <v>0</v>
      </c>
      <c r="D347">
        <f>'[1]pl-sp-wr'!D341</f>
        <v>0</v>
      </c>
      <c r="E347">
        <f>'[1]pl-sp-wr'!E341</f>
        <v>0</v>
      </c>
      <c r="F347" s="4">
        <f>'[1]pl-sp-wr'!F341</f>
        <v>0</v>
      </c>
      <c r="G347">
        <f>'[1]pl-sp-wr'!G341</f>
        <v>0</v>
      </c>
      <c r="H347">
        <f>'[1]pl-sp-wr'!H341</f>
        <v>0</v>
      </c>
    </row>
    <row r="348" spans="1:8" x14ac:dyDescent="0.25">
      <c r="A348" t="str">
        <f>IFERROR( LEFT('[1]pl-sp-wr'!A342, FIND("kg",'[1]pl-sp-wr'!A342,1)-1),"")</f>
        <v/>
      </c>
      <c r="B348">
        <f>'[1]pl-sp-wr'!B342</f>
        <v>0</v>
      </c>
      <c r="C348">
        <f>'[1]pl-sp-wr'!C342</f>
        <v>0</v>
      </c>
      <c r="D348">
        <f>'[1]pl-sp-wr'!D342</f>
        <v>0</v>
      </c>
      <c r="E348">
        <f>'[1]pl-sp-wr'!E342</f>
        <v>0</v>
      </c>
      <c r="F348" s="4">
        <f>'[1]pl-sp-wr'!F342</f>
        <v>0</v>
      </c>
      <c r="G348">
        <f>'[1]pl-sp-wr'!G342</f>
        <v>0</v>
      </c>
      <c r="H348">
        <f>'[1]pl-sp-wr'!H342</f>
        <v>0</v>
      </c>
    </row>
    <row r="349" spans="1:8" s="10" customFormat="1" x14ac:dyDescent="0.25">
      <c r="A349" s="10" t="s">
        <v>0</v>
      </c>
      <c r="B349" s="10">
        <v>1</v>
      </c>
      <c r="C349" s="10">
        <v>16</v>
      </c>
      <c r="D349" s="10" t="str">
        <f>'[1]pl-sp-wr'!C343</f>
        <v xml:space="preserve">Men's T16-17   </v>
      </c>
      <c r="F349" s="15"/>
    </row>
    <row r="350" spans="1:8" x14ac:dyDescent="0.25">
      <c r="A350" t="str">
        <f>IFERROR( LEFT('[1]pl-sp-wr'!A344, FIND("kg",'[1]pl-sp-wr'!A344,1)-1),"")</f>
        <v xml:space="preserve">52 </v>
      </c>
      <c r="B350" t="str">
        <f>'[1]pl-sp-wr'!B344</f>
        <v xml:space="preserve"> </v>
      </c>
      <c r="C350" t="str">
        <f>'[1]pl-sp-wr'!C344</f>
        <v xml:space="preserve"> </v>
      </c>
      <c r="D350">
        <f>'[1]pl-sp-wr'!D344</f>
        <v>0</v>
      </c>
      <c r="E350">
        <f>'[1]pl-sp-wr'!E344</f>
        <v>0</v>
      </c>
      <c r="F350" s="4">
        <f>'[1]pl-sp-wr'!F344</f>
        <v>0</v>
      </c>
      <c r="G350">
        <f>'[1]pl-sp-wr'!G344</f>
        <v>0</v>
      </c>
      <c r="H350">
        <f>'[1]pl-sp-wr'!H344</f>
        <v>0</v>
      </c>
    </row>
    <row r="351" spans="1:8" x14ac:dyDescent="0.25">
      <c r="A351" t="str">
        <f>IFERROR( LEFT('[1]pl-sp-wr'!A345, FIND("kg",'[1]pl-sp-wr'!A345,1)-1),"")</f>
        <v/>
      </c>
      <c r="B351">
        <f>'[1]pl-sp-wr'!B345</f>
        <v>0</v>
      </c>
      <c r="C351">
        <f>'[1]pl-sp-wr'!C345</f>
        <v>0</v>
      </c>
      <c r="D351">
        <f>'[1]pl-sp-wr'!D345</f>
        <v>0</v>
      </c>
      <c r="E351">
        <f>'[1]pl-sp-wr'!E345</f>
        <v>0</v>
      </c>
      <c r="F351" s="4">
        <f>'[1]pl-sp-wr'!F345</f>
        <v>0</v>
      </c>
      <c r="G351">
        <f>'[1]pl-sp-wr'!G345</f>
        <v>0</v>
      </c>
      <c r="H351">
        <f>'[1]pl-sp-wr'!H345</f>
        <v>0</v>
      </c>
    </row>
    <row r="352" spans="1:8" x14ac:dyDescent="0.25">
      <c r="A352" t="str">
        <f>IFERROR( LEFT('[1]pl-sp-wr'!A346, FIND("kg",'[1]pl-sp-wr'!A346,1)-1),"")</f>
        <v/>
      </c>
      <c r="B352">
        <f>'[1]pl-sp-wr'!B346</f>
        <v>0</v>
      </c>
      <c r="C352">
        <f>'[1]pl-sp-wr'!C346</f>
        <v>0</v>
      </c>
      <c r="D352">
        <f>'[1]pl-sp-wr'!D346</f>
        <v>0</v>
      </c>
      <c r="E352">
        <f>'[1]pl-sp-wr'!E346</f>
        <v>0</v>
      </c>
      <c r="F352" s="4">
        <f>'[1]pl-sp-wr'!F346</f>
        <v>0</v>
      </c>
      <c r="G352">
        <f>'[1]pl-sp-wr'!G346</f>
        <v>0</v>
      </c>
      <c r="H352">
        <f>'[1]pl-sp-wr'!H346</f>
        <v>0</v>
      </c>
    </row>
    <row r="353" spans="1:8" x14ac:dyDescent="0.25">
      <c r="A353" t="str">
        <f>IFERROR( LEFT('[1]pl-sp-wr'!A347, FIND("kg",'[1]pl-sp-wr'!A347,1)-1),"")</f>
        <v/>
      </c>
      <c r="B353">
        <f>'[1]pl-sp-wr'!B347</f>
        <v>0</v>
      </c>
      <c r="C353">
        <f>'[1]pl-sp-wr'!C347</f>
        <v>0</v>
      </c>
      <c r="D353">
        <f>'[1]pl-sp-wr'!D347</f>
        <v>0</v>
      </c>
      <c r="E353">
        <f>'[1]pl-sp-wr'!E347</f>
        <v>0</v>
      </c>
      <c r="F353" s="4">
        <f>'[1]pl-sp-wr'!F347</f>
        <v>0</v>
      </c>
      <c r="G353">
        <f>'[1]pl-sp-wr'!G347</f>
        <v>0</v>
      </c>
      <c r="H353">
        <f>'[1]pl-sp-wr'!H347</f>
        <v>0</v>
      </c>
    </row>
    <row r="354" spans="1:8" x14ac:dyDescent="0.25">
      <c r="A354" t="str">
        <f>IFERROR( LEFT('[1]pl-sp-wr'!A348, FIND("kg",'[1]pl-sp-wr'!A348,1)-1),"")</f>
        <v/>
      </c>
      <c r="B354">
        <f>'[1]pl-sp-wr'!B348</f>
        <v>0</v>
      </c>
      <c r="C354">
        <f>'[1]pl-sp-wr'!C348</f>
        <v>0</v>
      </c>
      <c r="D354">
        <f>'[1]pl-sp-wr'!D348</f>
        <v>0</v>
      </c>
      <c r="E354">
        <f>'[1]pl-sp-wr'!E348</f>
        <v>0</v>
      </c>
      <c r="F354" s="4">
        <f>'[1]pl-sp-wr'!F348</f>
        <v>0</v>
      </c>
      <c r="G354">
        <f>'[1]pl-sp-wr'!G348</f>
        <v>0</v>
      </c>
      <c r="H354">
        <f>'[1]pl-sp-wr'!H348</f>
        <v>0</v>
      </c>
    </row>
    <row r="355" spans="1:8" x14ac:dyDescent="0.25">
      <c r="A355" t="str">
        <f>IFERROR( LEFT('[1]pl-sp-wr'!A349, FIND("kg",'[1]pl-sp-wr'!A349,1)-1),"")</f>
        <v/>
      </c>
      <c r="B355">
        <f>'[1]pl-sp-wr'!B349</f>
        <v>0</v>
      </c>
      <c r="C355">
        <f>'[1]pl-sp-wr'!C349</f>
        <v>0</v>
      </c>
      <c r="D355">
        <f>'[1]pl-sp-wr'!D349</f>
        <v>0</v>
      </c>
      <c r="E355">
        <f>'[1]pl-sp-wr'!E349</f>
        <v>0</v>
      </c>
      <c r="F355" s="4">
        <f>'[1]pl-sp-wr'!F349</f>
        <v>0</v>
      </c>
      <c r="G355">
        <f>'[1]pl-sp-wr'!G349</f>
        <v>0</v>
      </c>
      <c r="H355">
        <f>'[1]pl-sp-wr'!H349</f>
        <v>0</v>
      </c>
    </row>
    <row r="356" spans="1:8" x14ac:dyDescent="0.25">
      <c r="A356" t="str">
        <f>IFERROR( LEFT('[1]pl-sp-wr'!A350, FIND("kg",'[1]pl-sp-wr'!A350,1)-1),"")</f>
        <v xml:space="preserve">56 </v>
      </c>
      <c r="B356">
        <f>'[1]pl-sp-wr'!B350</f>
        <v>0</v>
      </c>
      <c r="C356">
        <f>'[1]pl-sp-wr'!C350</f>
        <v>0</v>
      </c>
      <c r="D356">
        <f>'[1]pl-sp-wr'!D350</f>
        <v>0</v>
      </c>
      <c r="E356">
        <f>'[1]pl-sp-wr'!E350</f>
        <v>0</v>
      </c>
      <c r="F356" s="4">
        <f>'[1]pl-sp-wr'!F350</f>
        <v>0</v>
      </c>
      <c r="G356">
        <f>'[1]pl-sp-wr'!G350</f>
        <v>0</v>
      </c>
      <c r="H356">
        <f>'[1]pl-sp-wr'!H350</f>
        <v>0</v>
      </c>
    </row>
    <row r="357" spans="1:8" x14ac:dyDescent="0.25">
      <c r="A357" t="str">
        <f>IFERROR( LEFT('[1]pl-sp-wr'!A351, FIND("kg",'[1]pl-sp-wr'!A351,1)-1),"")</f>
        <v/>
      </c>
      <c r="B357">
        <f>'[1]pl-sp-wr'!B351</f>
        <v>0</v>
      </c>
      <c r="C357">
        <f>'[1]pl-sp-wr'!C351</f>
        <v>0</v>
      </c>
      <c r="D357">
        <f>'[1]pl-sp-wr'!D351</f>
        <v>0</v>
      </c>
      <c r="E357">
        <f>'[1]pl-sp-wr'!E351</f>
        <v>0</v>
      </c>
      <c r="F357" s="4">
        <f>'[1]pl-sp-wr'!F351</f>
        <v>0</v>
      </c>
      <c r="G357">
        <f>'[1]pl-sp-wr'!G351</f>
        <v>0</v>
      </c>
      <c r="H357">
        <f>'[1]pl-sp-wr'!H351</f>
        <v>0</v>
      </c>
    </row>
    <row r="358" spans="1:8" x14ac:dyDescent="0.25">
      <c r="A358" t="str">
        <f>IFERROR( LEFT('[1]pl-sp-wr'!A352, FIND("kg",'[1]pl-sp-wr'!A352,1)-1),"")</f>
        <v/>
      </c>
      <c r="B358">
        <f>'[1]pl-sp-wr'!B352</f>
        <v>0</v>
      </c>
      <c r="C358">
        <f>'[1]pl-sp-wr'!C352</f>
        <v>0</v>
      </c>
      <c r="D358">
        <f>'[1]pl-sp-wr'!D352</f>
        <v>0</v>
      </c>
      <c r="E358">
        <f>'[1]pl-sp-wr'!E352</f>
        <v>0</v>
      </c>
      <c r="F358" s="4">
        <f>'[1]pl-sp-wr'!F352</f>
        <v>0</v>
      </c>
      <c r="G358">
        <f>'[1]pl-sp-wr'!G352</f>
        <v>0</v>
      </c>
      <c r="H358">
        <f>'[1]pl-sp-wr'!H352</f>
        <v>0</v>
      </c>
    </row>
    <row r="359" spans="1:8" x14ac:dyDescent="0.25">
      <c r="A359" t="str">
        <f>IFERROR( LEFT('[1]pl-sp-wr'!A353, FIND("kg",'[1]pl-sp-wr'!A353,1)-1),"")</f>
        <v/>
      </c>
      <c r="B359">
        <f>'[1]pl-sp-wr'!B353</f>
        <v>0</v>
      </c>
      <c r="C359">
        <f>'[1]pl-sp-wr'!C353</f>
        <v>0</v>
      </c>
      <c r="D359">
        <f>'[1]pl-sp-wr'!D353</f>
        <v>0</v>
      </c>
      <c r="E359">
        <f>'[1]pl-sp-wr'!E353</f>
        <v>0</v>
      </c>
      <c r="F359" s="4">
        <f>'[1]pl-sp-wr'!F353</f>
        <v>0</v>
      </c>
      <c r="G359">
        <f>'[1]pl-sp-wr'!G353</f>
        <v>0</v>
      </c>
      <c r="H359">
        <f>'[1]pl-sp-wr'!H353</f>
        <v>0</v>
      </c>
    </row>
    <row r="360" spans="1:8" x14ac:dyDescent="0.25">
      <c r="A360" t="str">
        <f>IFERROR( LEFT('[1]pl-sp-wr'!A354, FIND("kg",'[1]pl-sp-wr'!A354,1)-1),"")</f>
        <v/>
      </c>
      <c r="B360">
        <f>'[1]pl-sp-wr'!B354</f>
        <v>0</v>
      </c>
      <c r="C360">
        <f>'[1]pl-sp-wr'!C354</f>
        <v>0</v>
      </c>
      <c r="D360">
        <f>'[1]pl-sp-wr'!D354</f>
        <v>0</v>
      </c>
      <c r="E360">
        <f>'[1]pl-sp-wr'!E354</f>
        <v>0</v>
      </c>
      <c r="F360" s="4">
        <f>'[1]pl-sp-wr'!F354</f>
        <v>0</v>
      </c>
      <c r="G360">
        <f>'[1]pl-sp-wr'!G354</f>
        <v>0</v>
      </c>
      <c r="H360">
        <f>'[1]pl-sp-wr'!H354</f>
        <v>0</v>
      </c>
    </row>
    <row r="361" spans="1:8" x14ac:dyDescent="0.25">
      <c r="A361" t="str">
        <f>IFERROR( LEFT('[1]pl-sp-wr'!A355, FIND("kg",'[1]pl-sp-wr'!A355,1)-1),"")</f>
        <v/>
      </c>
      <c r="B361">
        <f>'[1]pl-sp-wr'!B355</f>
        <v>0</v>
      </c>
      <c r="C361">
        <f>'[1]pl-sp-wr'!C355</f>
        <v>0</v>
      </c>
      <c r="D361">
        <f>'[1]pl-sp-wr'!D355</f>
        <v>0</v>
      </c>
      <c r="E361">
        <f>'[1]pl-sp-wr'!E355</f>
        <v>0</v>
      </c>
      <c r="F361" s="4">
        <f>'[1]pl-sp-wr'!F355</f>
        <v>0</v>
      </c>
      <c r="G361">
        <f>'[1]pl-sp-wr'!G355</f>
        <v>0</v>
      </c>
      <c r="H361">
        <f>'[1]pl-sp-wr'!H355</f>
        <v>0</v>
      </c>
    </row>
    <row r="362" spans="1:8" x14ac:dyDescent="0.25">
      <c r="A362" t="str">
        <f>IFERROR( LEFT('[1]pl-sp-wr'!A356, FIND("kg",'[1]pl-sp-wr'!A356,1)-1),"")</f>
        <v xml:space="preserve">60 </v>
      </c>
      <c r="B362">
        <f>'[1]pl-sp-wr'!B356</f>
        <v>0</v>
      </c>
      <c r="C362">
        <f>'[1]pl-sp-wr'!C356</f>
        <v>0</v>
      </c>
      <c r="D362">
        <f>'[1]pl-sp-wr'!D356</f>
        <v>0</v>
      </c>
      <c r="E362">
        <f>'[1]pl-sp-wr'!E356</f>
        <v>0</v>
      </c>
      <c r="F362" s="4">
        <f>'[1]pl-sp-wr'!F356</f>
        <v>0</v>
      </c>
      <c r="G362">
        <f>'[1]pl-sp-wr'!G356</f>
        <v>0</v>
      </c>
      <c r="H362">
        <f>'[1]pl-sp-wr'!H356</f>
        <v>0</v>
      </c>
    </row>
    <row r="363" spans="1:8" x14ac:dyDescent="0.25">
      <c r="A363" t="str">
        <f>IFERROR( LEFT('[1]pl-sp-wr'!A357, FIND("kg",'[1]pl-sp-wr'!A357,1)-1),"")</f>
        <v/>
      </c>
      <c r="B363">
        <f>'[1]pl-sp-wr'!B357</f>
        <v>0</v>
      </c>
      <c r="C363">
        <f>'[1]pl-sp-wr'!C357</f>
        <v>0</v>
      </c>
      <c r="D363">
        <f>'[1]pl-sp-wr'!D357</f>
        <v>0</v>
      </c>
      <c r="E363">
        <f>'[1]pl-sp-wr'!E357</f>
        <v>0</v>
      </c>
      <c r="F363" s="4">
        <f>'[1]pl-sp-wr'!F357</f>
        <v>0</v>
      </c>
      <c r="G363">
        <f>'[1]pl-sp-wr'!G357</f>
        <v>0</v>
      </c>
      <c r="H363">
        <f>'[1]pl-sp-wr'!H357</f>
        <v>0</v>
      </c>
    </row>
    <row r="364" spans="1:8" x14ac:dyDescent="0.25">
      <c r="A364" t="str">
        <f>IFERROR( LEFT('[1]pl-sp-wr'!A358, FIND("kg",'[1]pl-sp-wr'!A358,1)-1),"")</f>
        <v/>
      </c>
      <c r="B364">
        <f>'[1]pl-sp-wr'!B358</f>
        <v>0</v>
      </c>
      <c r="C364">
        <f>'[1]pl-sp-wr'!C358</f>
        <v>0</v>
      </c>
      <c r="D364">
        <f>'[1]pl-sp-wr'!D358</f>
        <v>0</v>
      </c>
      <c r="E364">
        <f>'[1]pl-sp-wr'!E358</f>
        <v>0</v>
      </c>
      <c r="F364" s="4">
        <f>'[1]pl-sp-wr'!F358</f>
        <v>0</v>
      </c>
      <c r="G364">
        <f>'[1]pl-sp-wr'!G358</f>
        <v>0</v>
      </c>
      <c r="H364">
        <f>'[1]pl-sp-wr'!H358</f>
        <v>0</v>
      </c>
    </row>
    <row r="365" spans="1:8" x14ac:dyDescent="0.25">
      <c r="A365" t="str">
        <f>IFERROR( LEFT('[1]pl-sp-wr'!A359, FIND("kg",'[1]pl-sp-wr'!A359,1)-1),"")</f>
        <v/>
      </c>
      <c r="B365">
        <f>'[1]pl-sp-wr'!B359</f>
        <v>0</v>
      </c>
      <c r="C365">
        <f>'[1]pl-sp-wr'!C359</f>
        <v>0</v>
      </c>
      <c r="D365">
        <f>'[1]pl-sp-wr'!D359</f>
        <v>0</v>
      </c>
      <c r="E365">
        <f>'[1]pl-sp-wr'!E359</f>
        <v>0</v>
      </c>
      <c r="F365" s="4">
        <f>'[1]pl-sp-wr'!F359</f>
        <v>0</v>
      </c>
      <c r="G365">
        <f>'[1]pl-sp-wr'!G359</f>
        <v>0</v>
      </c>
      <c r="H365">
        <f>'[1]pl-sp-wr'!H359</f>
        <v>0</v>
      </c>
    </row>
    <row r="366" spans="1:8" x14ac:dyDescent="0.25">
      <c r="A366" t="str">
        <f>IFERROR( LEFT('[1]pl-sp-wr'!A360, FIND("kg",'[1]pl-sp-wr'!A360,1)-1),"")</f>
        <v/>
      </c>
      <c r="B366">
        <f>'[1]pl-sp-wr'!B360</f>
        <v>0</v>
      </c>
      <c r="C366">
        <f>'[1]pl-sp-wr'!C360</f>
        <v>0</v>
      </c>
      <c r="D366">
        <f>'[1]pl-sp-wr'!D360</f>
        <v>0</v>
      </c>
      <c r="E366">
        <f>'[1]pl-sp-wr'!E360</f>
        <v>0</v>
      </c>
      <c r="F366" s="4">
        <f>'[1]pl-sp-wr'!F360</f>
        <v>0</v>
      </c>
      <c r="G366">
        <f>'[1]pl-sp-wr'!G360</f>
        <v>0</v>
      </c>
      <c r="H366">
        <f>'[1]pl-sp-wr'!H360</f>
        <v>0</v>
      </c>
    </row>
    <row r="367" spans="1:8" x14ac:dyDescent="0.25">
      <c r="A367" t="str">
        <f>IFERROR( LEFT('[1]pl-sp-wr'!A361, FIND("kg",'[1]pl-sp-wr'!A361,1)-1),"")</f>
        <v/>
      </c>
      <c r="B367">
        <f>'[1]pl-sp-wr'!B361</f>
        <v>0</v>
      </c>
      <c r="C367">
        <f>'[1]pl-sp-wr'!C361</f>
        <v>0</v>
      </c>
      <c r="D367">
        <f>'[1]pl-sp-wr'!D361</f>
        <v>0</v>
      </c>
      <c r="E367">
        <f>'[1]pl-sp-wr'!E361</f>
        <v>0</v>
      </c>
      <c r="F367" s="4">
        <f>'[1]pl-sp-wr'!F361</f>
        <v>0</v>
      </c>
      <c r="G367">
        <f>'[1]pl-sp-wr'!G361</f>
        <v>0</v>
      </c>
      <c r="H367">
        <f>'[1]pl-sp-wr'!H361</f>
        <v>0</v>
      </c>
    </row>
    <row r="368" spans="1:8" x14ac:dyDescent="0.25">
      <c r="A368" t="str">
        <f>IFERROR( LEFT('[1]pl-sp-wr'!A362, FIND("kg",'[1]pl-sp-wr'!A362,1)-1),"")</f>
        <v>67.5</v>
      </c>
      <c r="B368">
        <f>'[1]pl-sp-wr'!B362</f>
        <v>0</v>
      </c>
      <c r="C368">
        <f>'[1]pl-sp-wr'!C362</f>
        <v>0</v>
      </c>
      <c r="D368">
        <f>'[1]pl-sp-wr'!D362</f>
        <v>0</v>
      </c>
      <c r="E368">
        <f>'[1]pl-sp-wr'!E362</f>
        <v>0</v>
      </c>
      <c r="F368" s="4">
        <f>'[1]pl-sp-wr'!F362</f>
        <v>0</v>
      </c>
      <c r="G368">
        <f>'[1]pl-sp-wr'!G362</f>
        <v>0</v>
      </c>
      <c r="H368">
        <f>'[1]pl-sp-wr'!H362</f>
        <v>0</v>
      </c>
    </row>
    <row r="369" spans="1:8" x14ac:dyDescent="0.25">
      <c r="A369" t="str">
        <f>IFERROR( LEFT('[1]pl-sp-wr'!A363, FIND("kg",'[1]pl-sp-wr'!A363,1)-1),"")</f>
        <v/>
      </c>
      <c r="B369">
        <f>'[1]pl-sp-wr'!B363</f>
        <v>172.5</v>
      </c>
      <c r="C369" t="str">
        <f>'[1]pl-sp-wr'!C363</f>
        <v>Krasnoschekov Roman</v>
      </c>
      <c r="D369">
        <f>'[1]pl-sp-wr'!D363</f>
        <v>96</v>
      </c>
      <c r="E369" t="str">
        <f>'[1]pl-sp-wr'!E363</f>
        <v>RUS</v>
      </c>
      <c r="F369" s="4">
        <f>'[1]pl-sp-wr'!F363</f>
        <v>41720</v>
      </c>
      <c r="G369" t="str">
        <f>'[1]pl-sp-wr'!G363</f>
        <v>Vologda</v>
      </c>
      <c r="H369">
        <f>'[1]pl-sp-wr'!H363</f>
        <v>0</v>
      </c>
    </row>
    <row r="370" spans="1:8" x14ac:dyDescent="0.25">
      <c r="A370" t="str">
        <f>IFERROR( LEFT('[1]pl-sp-wr'!A364, FIND("kg",'[1]pl-sp-wr'!A364,1)-1),"")</f>
        <v/>
      </c>
      <c r="B370">
        <f>'[1]pl-sp-wr'!B364</f>
        <v>137.5</v>
      </c>
      <c r="C370" t="str">
        <f>'[1]pl-sp-wr'!C364</f>
        <v>Krasnoschekov Roman</v>
      </c>
      <c r="D370">
        <f>'[1]pl-sp-wr'!D364</f>
        <v>96</v>
      </c>
      <c r="E370" t="str">
        <f>'[1]pl-sp-wr'!E364</f>
        <v>RUS</v>
      </c>
      <c r="F370" s="4">
        <f>'[1]pl-sp-wr'!F364</f>
        <v>41720</v>
      </c>
      <c r="G370" t="str">
        <f>'[1]pl-sp-wr'!G364</f>
        <v>Vologda</v>
      </c>
      <c r="H370">
        <f>'[1]pl-sp-wr'!H364</f>
        <v>0</v>
      </c>
    </row>
    <row r="371" spans="1:8" x14ac:dyDescent="0.25">
      <c r="A371" t="str">
        <f>IFERROR( LEFT('[1]pl-sp-wr'!A365, FIND("kg",'[1]pl-sp-wr'!A365,1)-1),"")</f>
        <v/>
      </c>
      <c r="B371">
        <f>'[1]pl-sp-wr'!B365</f>
        <v>180</v>
      </c>
      <c r="C371" t="str">
        <f>'[1]pl-sp-wr'!C365</f>
        <v>Krasnoschekov Roman</v>
      </c>
      <c r="D371">
        <f>'[1]pl-sp-wr'!D365</f>
        <v>96</v>
      </c>
      <c r="E371" t="str">
        <f>'[1]pl-sp-wr'!E365</f>
        <v>RUS</v>
      </c>
      <c r="F371" s="4">
        <f>'[1]pl-sp-wr'!F365</f>
        <v>41720</v>
      </c>
      <c r="G371" t="str">
        <f>'[1]pl-sp-wr'!G365</f>
        <v>Vologda</v>
      </c>
      <c r="H371">
        <f>'[1]pl-sp-wr'!H365</f>
        <v>0</v>
      </c>
    </row>
    <row r="372" spans="1:8" x14ac:dyDescent="0.25">
      <c r="A372" t="str">
        <f>IFERROR( LEFT('[1]pl-sp-wr'!A366, FIND("kg",'[1]pl-sp-wr'!A366,1)-1),"")</f>
        <v/>
      </c>
      <c r="B372">
        <f>'[1]pl-sp-wr'!B366</f>
        <v>490</v>
      </c>
      <c r="C372" t="str">
        <f>'[1]pl-sp-wr'!C366</f>
        <v>Krasnoschekov Roman</v>
      </c>
      <c r="D372">
        <f>'[1]pl-sp-wr'!D366</f>
        <v>96</v>
      </c>
      <c r="E372" t="str">
        <f>'[1]pl-sp-wr'!E366</f>
        <v>RUS</v>
      </c>
      <c r="F372" s="4">
        <f>'[1]pl-sp-wr'!F366</f>
        <v>41720</v>
      </c>
      <c r="G372" t="str">
        <f>'[1]pl-sp-wr'!G366</f>
        <v>Vologda</v>
      </c>
      <c r="H372">
        <f>'[1]pl-sp-wr'!H366</f>
        <v>0</v>
      </c>
    </row>
    <row r="373" spans="1:8" x14ac:dyDescent="0.25">
      <c r="A373" t="str">
        <f>IFERROR( LEFT('[1]pl-sp-wr'!A367, FIND("kg",'[1]pl-sp-wr'!A367,1)-1),"")</f>
        <v/>
      </c>
      <c r="B373">
        <f>'[1]pl-sp-wr'!B367</f>
        <v>0</v>
      </c>
      <c r="C373" t="str">
        <f>'[1]pl-sp-wr'!C367</f>
        <v>172,5-137,5-180</v>
      </c>
      <c r="D373">
        <f>'[1]pl-sp-wr'!D367</f>
        <v>0</v>
      </c>
      <c r="E373">
        <f>'[1]pl-sp-wr'!E367</f>
        <v>0</v>
      </c>
      <c r="F373" s="4">
        <f>'[1]pl-sp-wr'!F367</f>
        <v>0</v>
      </c>
      <c r="G373">
        <f>'[1]pl-sp-wr'!G367</f>
        <v>0</v>
      </c>
      <c r="H373">
        <f>'[1]pl-sp-wr'!H367</f>
        <v>0</v>
      </c>
    </row>
    <row r="374" spans="1:8" x14ac:dyDescent="0.25">
      <c r="A374" t="str">
        <f>IFERROR( LEFT('[1]pl-sp-wr'!A368, FIND("kg",'[1]pl-sp-wr'!A368,1)-1),"")</f>
        <v xml:space="preserve">75 </v>
      </c>
      <c r="B374">
        <f>'[1]pl-sp-wr'!B368</f>
        <v>0</v>
      </c>
      <c r="C374">
        <f>'[1]pl-sp-wr'!C368</f>
        <v>0</v>
      </c>
      <c r="D374">
        <f>'[1]pl-sp-wr'!D368</f>
        <v>0</v>
      </c>
      <c r="E374">
        <f>'[1]pl-sp-wr'!E368</f>
        <v>0</v>
      </c>
      <c r="F374" s="4">
        <f>'[1]pl-sp-wr'!F368</f>
        <v>0</v>
      </c>
      <c r="G374">
        <f>'[1]pl-sp-wr'!G368</f>
        <v>0</v>
      </c>
      <c r="H374">
        <f>'[1]pl-sp-wr'!H368</f>
        <v>0</v>
      </c>
    </row>
    <row r="375" spans="1:8" x14ac:dyDescent="0.25">
      <c r="A375" t="str">
        <f>IFERROR( LEFT('[1]pl-sp-wr'!A369, FIND("kg",'[1]pl-sp-wr'!A369,1)-1),"")</f>
        <v/>
      </c>
      <c r="B375">
        <f>'[1]pl-sp-wr'!B369</f>
        <v>230</v>
      </c>
      <c r="C375" t="str">
        <f>'[1]pl-sp-wr'!C369</f>
        <v>Farvaev Alexander</v>
      </c>
      <c r="D375">
        <f>'[1]pl-sp-wr'!D369</f>
        <v>97</v>
      </c>
      <c r="E375" t="str">
        <f>'[1]pl-sp-wr'!E369</f>
        <v>RUS</v>
      </c>
      <c r="F375" s="4" t="str">
        <f>'[1]pl-sp-wr'!F369</f>
        <v>08.02.2014</v>
      </c>
      <c r="G375" t="str">
        <f>'[1]pl-sp-wr'!G369</f>
        <v>Yekaterinburg</v>
      </c>
      <c r="H375">
        <f>'[1]pl-sp-wr'!H369</f>
        <v>0</v>
      </c>
    </row>
    <row r="376" spans="1:8" x14ac:dyDescent="0.25">
      <c r="A376" t="str">
        <f>IFERROR( LEFT('[1]pl-sp-wr'!A370, FIND("kg",'[1]pl-sp-wr'!A370,1)-1),"")</f>
        <v/>
      </c>
      <c r="B376">
        <f>'[1]pl-sp-wr'!B370</f>
        <v>120</v>
      </c>
      <c r="C376" t="str">
        <f>'[1]pl-sp-wr'!C370</f>
        <v>Farvaev Alexander</v>
      </c>
      <c r="D376">
        <f>'[1]pl-sp-wr'!D370</f>
        <v>97</v>
      </c>
      <c r="E376" t="str">
        <f>'[1]pl-sp-wr'!E370</f>
        <v>RUS</v>
      </c>
      <c r="F376" s="4" t="str">
        <f>'[1]pl-sp-wr'!F370</f>
        <v>08.02.2014</v>
      </c>
      <c r="G376" t="str">
        <f>'[1]pl-sp-wr'!G370</f>
        <v>Yekaterinburg</v>
      </c>
      <c r="H376">
        <f>'[1]pl-sp-wr'!H370</f>
        <v>0</v>
      </c>
    </row>
    <row r="377" spans="1:8" x14ac:dyDescent="0.25">
      <c r="A377" t="str">
        <f>IFERROR( LEFT('[1]pl-sp-wr'!A371, FIND("kg",'[1]pl-sp-wr'!A371,1)-1),"")</f>
        <v/>
      </c>
      <c r="B377">
        <f>'[1]pl-sp-wr'!B371</f>
        <v>225</v>
      </c>
      <c r="C377" t="str">
        <f>'[1]pl-sp-wr'!C371</f>
        <v>Farvaev Alexander</v>
      </c>
      <c r="D377">
        <f>'[1]pl-sp-wr'!D371</f>
        <v>97</v>
      </c>
      <c r="E377" t="str">
        <f>'[1]pl-sp-wr'!E371</f>
        <v>RUS</v>
      </c>
      <c r="F377" s="4" t="str">
        <f>'[1]pl-sp-wr'!F371</f>
        <v>08.02.2014</v>
      </c>
      <c r="G377" t="str">
        <f>'[1]pl-sp-wr'!G371</f>
        <v>Yekaterinburg</v>
      </c>
      <c r="H377">
        <f>'[1]pl-sp-wr'!H371</f>
        <v>0</v>
      </c>
    </row>
    <row r="378" spans="1:8" x14ac:dyDescent="0.25">
      <c r="A378" t="str">
        <f>IFERROR( LEFT('[1]pl-sp-wr'!A372, FIND("kg",'[1]pl-sp-wr'!A372,1)-1),"")</f>
        <v/>
      </c>
      <c r="B378">
        <f>'[1]pl-sp-wr'!B372</f>
        <v>575</v>
      </c>
      <c r="C378" t="str">
        <f>'[1]pl-sp-wr'!C372</f>
        <v>Farvaev Alexander</v>
      </c>
      <c r="D378">
        <f>'[1]pl-sp-wr'!D372</f>
        <v>97</v>
      </c>
      <c r="E378" t="str">
        <f>'[1]pl-sp-wr'!E372</f>
        <v>RUS</v>
      </c>
      <c r="F378" s="4" t="str">
        <f>'[1]pl-sp-wr'!F372</f>
        <v>08.02.2014</v>
      </c>
      <c r="G378" t="str">
        <f>'[1]pl-sp-wr'!G372</f>
        <v>Yekaterinburg</v>
      </c>
      <c r="H378">
        <f>'[1]pl-sp-wr'!H372</f>
        <v>0</v>
      </c>
    </row>
    <row r="379" spans="1:8" x14ac:dyDescent="0.25">
      <c r="A379" t="str">
        <f>IFERROR( LEFT('[1]pl-sp-wr'!A373, FIND("kg",'[1]pl-sp-wr'!A373,1)-1),"")</f>
        <v/>
      </c>
      <c r="B379">
        <f>'[1]pl-sp-wr'!B373</f>
        <v>0</v>
      </c>
      <c r="C379" t="str">
        <f>'[1]pl-sp-wr'!C373</f>
        <v>230-120-225</v>
      </c>
      <c r="D379">
        <f>'[1]pl-sp-wr'!D373</f>
        <v>0</v>
      </c>
      <c r="E379">
        <f>'[1]pl-sp-wr'!E373</f>
        <v>0</v>
      </c>
      <c r="F379" s="4">
        <f>'[1]pl-sp-wr'!F373</f>
        <v>0</v>
      </c>
      <c r="G379">
        <f>'[1]pl-sp-wr'!G373</f>
        <v>0</v>
      </c>
      <c r="H379">
        <f>'[1]pl-sp-wr'!H373</f>
        <v>0</v>
      </c>
    </row>
    <row r="380" spans="1:8" x14ac:dyDescent="0.25">
      <c r="A380" t="str">
        <f>IFERROR( LEFT('[1]pl-sp-wr'!A374, FIND("kg",'[1]pl-sp-wr'!A374,1)-1),"")</f>
        <v xml:space="preserve">82.5 </v>
      </c>
      <c r="B380">
        <f>'[1]pl-sp-wr'!B374</f>
        <v>0</v>
      </c>
      <c r="C380">
        <f>'[1]pl-sp-wr'!C374</f>
        <v>0</v>
      </c>
      <c r="D380">
        <f>'[1]pl-sp-wr'!D374</f>
        <v>0</v>
      </c>
      <c r="E380">
        <f>'[1]pl-sp-wr'!E374</f>
        <v>0</v>
      </c>
      <c r="F380" s="4">
        <f>'[1]pl-sp-wr'!F374</f>
        <v>0</v>
      </c>
      <c r="G380">
        <f>'[1]pl-sp-wr'!G374</f>
        <v>0</v>
      </c>
      <c r="H380">
        <f>'[1]pl-sp-wr'!H374</f>
        <v>0</v>
      </c>
    </row>
    <row r="381" spans="1:8" x14ac:dyDescent="0.25">
      <c r="A381" t="str">
        <f>IFERROR( LEFT('[1]pl-sp-wr'!A375, FIND("kg",'[1]pl-sp-wr'!A375,1)-1),"")</f>
        <v/>
      </c>
      <c r="B381">
        <f>'[1]pl-sp-wr'!B375</f>
        <v>0</v>
      </c>
      <c r="C381">
        <f>'[1]pl-sp-wr'!C375</f>
        <v>0</v>
      </c>
      <c r="D381">
        <f>'[1]pl-sp-wr'!D375</f>
        <v>0</v>
      </c>
      <c r="E381">
        <f>'[1]pl-sp-wr'!E375</f>
        <v>0</v>
      </c>
      <c r="F381" s="4">
        <f>'[1]pl-sp-wr'!F375</f>
        <v>0</v>
      </c>
      <c r="G381">
        <f>'[1]pl-sp-wr'!G375</f>
        <v>0</v>
      </c>
      <c r="H381">
        <f>'[1]pl-sp-wr'!H375</f>
        <v>0</v>
      </c>
    </row>
    <row r="382" spans="1:8" x14ac:dyDescent="0.25">
      <c r="A382" t="str">
        <f>IFERROR( LEFT('[1]pl-sp-wr'!A376, FIND("kg",'[1]pl-sp-wr'!A376,1)-1),"")</f>
        <v/>
      </c>
      <c r="B382">
        <f>'[1]pl-sp-wr'!B376</f>
        <v>0</v>
      </c>
      <c r="C382">
        <f>'[1]pl-sp-wr'!C376</f>
        <v>0</v>
      </c>
      <c r="D382">
        <f>'[1]pl-sp-wr'!D376</f>
        <v>0</v>
      </c>
      <c r="E382">
        <f>'[1]pl-sp-wr'!E376</f>
        <v>0</v>
      </c>
      <c r="F382" s="4">
        <f>'[1]pl-sp-wr'!F376</f>
        <v>0</v>
      </c>
      <c r="G382">
        <f>'[1]pl-sp-wr'!G376</f>
        <v>0</v>
      </c>
      <c r="H382">
        <f>'[1]pl-sp-wr'!H376</f>
        <v>0</v>
      </c>
    </row>
    <row r="383" spans="1:8" x14ac:dyDescent="0.25">
      <c r="A383" t="str">
        <f>IFERROR( LEFT('[1]pl-sp-wr'!A377, FIND("kg",'[1]pl-sp-wr'!A377,1)-1),"")</f>
        <v/>
      </c>
      <c r="B383">
        <f>'[1]pl-sp-wr'!B377</f>
        <v>0</v>
      </c>
      <c r="C383">
        <f>'[1]pl-sp-wr'!C377</f>
        <v>0</v>
      </c>
      <c r="D383">
        <f>'[1]pl-sp-wr'!D377</f>
        <v>0</v>
      </c>
      <c r="E383">
        <f>'[1]pl-sp-wr'!E377</f>
        <v>0</v>
      </c>
      <c r="F383" s="4">
        <f>'[1]pl-sp-wr'!F377</f>
        <v>0</v>
      </c>
      <c r="G383">
        <f>'[1]pl-sp-wr'!G377</f>
        <v>0</v>
      </c>
      <c r="H383">
        <f>'[1]pl-sp-wr'!H377</f>
        <v>0</v>
      </c>
    </row>
    <row r="384" spans="1:8" x14ac:dyDescent="0.25">
      <c r="A384" t="str">
        <f>IFERROR( LEFT('[1]pl-sp-wr'!A378, FIND("kg",'[1]pl-sp-wr'!A378,1)-1),"")</f>
        <v/>
      </c>
      <c r="B384">
        <f>'[1]pl-sp-wr'!B378</f>
        <v>0</v>
      </c>
      <c r="C384">
        <f>'[1]pl-sp-wr'!C378</f>
        <v>0</v>
      </c>
      <c r="D384">
        <f>'[1]pl-sp-wr'!D378</f>
        <v>0</v>
      </c>
      <c r="E384">
        <f>'[1]pl-sp-wr'!E378</f>
        <v>0</v>
      </c>
      <c r="F384" s="4">
        <f>'[1]pl-sp-wr'!F378</f>
        <v>0</v>
      </c>
      <c r="G384">
        <f>'[1]pl-sp-wr'!G378</f>
        <v>0</v>
      </c>
      <c r="H384">
        <f>'[1]pl-sp-wr'!H378</f>
        <v>0</v>
      </c>
    </row>
    <row r="385" spans="1:8" x14ac:dyDescent="0.25">
      <c r="A385" t="str">
        <f>IFERROR( LEFT('[1]pl-sp-wr'!A379, FIND("kg",'[1]pl-sp-wr'!A379,1)-1),"")</f>
        <v/>
      </c>
      <c r="B385">
        <f>'[1]pl-sp-wr'!B379</f>
        <v>0</v>
      </c>
      <c r="C385">
        <f>'[1]pl-sp-wr'!C379</f>
        <v>0</v>
      </c>
      <c r="D385">
        <f>'[1]pl-sp-wr'!D379</f>
        <v>0</v>
      </c>
      <c r="E385">
        <f>'[1]pl-sp-wr'!E379</f>
        <v>0</v>
      </c>
      <c r="F385" s="4">
        <f>'[1]pl-sp-wr'!F379</f>
        <v>0</v>
      </c>
      <c r="G385">
        <f>'[1]pl-sp-wr'!G379</f>
        <v>0</v>
      </c>
      <c r="H385">
        <f>'[1]pl-sp-wr'!H379</f>
        <v>0</v>
      </c>
    </row>
    <row r="386" spans="1:8" x14ac:dyDescent="0.25">
      <c r="A386" t="str">
        <f>IFERROR( LEFT('[1]pl-sp-wr'!A380, FIND("kg",'[1]pl-sp-wr'!A380,1)-1),"")</f>
        <v xml:space="preserve">90 </v>
      </c>
      <c r="B386">
        <f>'[1]pl-sp-wr'!B380</f>
        <v>0</v>
      </c>
      <c r="C386">
        <f>'[1]pl-sp-wr'!C380</f>
        <v>0</v>
      </c>
      <c r="D386">
        <f>'[1]pl-sp-wr'!D380</f>
        <v>0</v>
      </c>
      <c r="E386">
        <f>'[1]pl-sp-wr'!E380</f>
        <v>0</v>
      </c>
      <c r="F386" s="4">
        <f>'[1]pl-sp-wr'!F380</f>
        <v>0</v>
      </c>
      <c r="G386">
        <f>'[1]pl-sp-wr'!G380</f>
        <v>0</v>
      </c>
      <c r="H386">
        <f>'[1]pl-sp-wr'!H380</f>
        <v>0</v>
      </c>
    </row>
    <row r="387" spans="1:8" x14ac:dyDescent="0.25">
      <c r="A387" t="str">
        <f>IFERROR( LEFT('[1]pl-sp-wr'!A381, FIND("kg",'[1]pl-sp-wr'!A381,1)-1),"")</f>
        <v/>
      </c>
      <c r="B387">
        <f>'[1]pl-sp-wr'!B381</f>
        <v>0</v>
      </c>
      <c r="C387">
        <f>'[1]pl-sp-wr'!C381</f>
        <v>0</v>
      </c>
      <c r="D387">
        <f>'[1]pl-sp-wr'!D381</f>
        <v>0</v>
      </c>
      <c r="E387">
        <f>'[1]pl-sp-wr'!E381</f>
        <v>0</v>
      </c>
      <c r="F387" s="4">
        <f>'[1]pl-sp-wr'!F381</f>
        <v>0</v>
      </c>
      <c r="G387">
        <f>'[1]pl-sp-wr'!G381</f>
        <v>0</v>
      </c>
      <c r="H387">
        <f>'[1]pl-sp-wr'!H381</f>
        <v>0</v>
      </c>
    </row>
    <row r="388" spans="1:8" x14ac:dyDescent="0.25">
      <c r="A388" t="str">
        <f>IFERROR( LEFT('[1]pl-sp-wr'!A382, FIND("kg",'[1]pl-sp-wr'!A382,1)-1),"")</f>
        <v/>
      </c>
      <c r="B388">
        <f>'[1]pl-sp-wr'!B382</f>
        <v>0</v>
      </c>
      <c r="C388">
        <f>'[1]pl-sp-wr'!C382</f>
        <v>0</v>
      </c>
      <c r="D388">
        <f>'[1]pl-sp-wr'!D382</f>
        <v>0</v>
      </c>
      <c r="E388">
        <f>'[1]pl-sp-wr'!E382</f>
        <v>0</v>
      </c>
      <c r="F388" s="4">
        <f>'[1]pl-sp-wr'!F382</f>
        <v>0</v>
      </c>
      <c r="G388">
        <f>'[1]pl-sp-wr'!G382</f>
        <v>0</v>
      </c>
      <c r="H388">
        <f>'[1]pl-sp-wr'!H382</f>
        <v>0</v>
      </c>
    </row>
    <row r="389" spans="1:8" x14ac:dyDescent="0.25">
      <c r="A389" t="str">
        <f>IFERROR( LEFT('[1]pl-sp-wr'!A383, FIND("kg",'[1]pl-sp-wr'!A383,1)-1),"")</f>
        <v/>
      </c>
      <c r="B389">
        <f>'[1]pl-sp-wr'!B383</f>
        <v>0</v>
      </c>
      <c r="C389">
        <f>'[1]pl-sp-wr'!C383</f>
        <v>0</v>
      </c>
      <c r="D389">
        <f>'[1]pl-sp-wr'!D383</f>
        <v>0</v>
      </c>
      <c r="E389">
        <f>'[1]pl-sp-wr'!E383</f>
        <v>0</v>
      </c>
      <c r="F389" s="4">
        <f>'[1]pl-sp-wr'!F383</f>
        <v>0</v>
      </c>
      <c r="G389">
        <f>'[1]pl-sp-wr'!G383</f>
        <v>0</v>
      </c>
      <c r="H389">
        <f>'[1]pl-sp-wr'!H383</f>
        <v>0</v>
      </c>
    </row>
    <row r="390" spans="1:8" x14ac:dyDescent="0.25">
      <c r="A390" t="str">
        <f>IFERROR( LEFT('[1]pl-sp-wr'!A384, FIND("kg",'[1]pl-sp-wr'!A384,1)-1),"")</f>
        <v/>
      </c>
      <c r="B390">
        <f>'[1]pl-sp-wr'!B384</f>
        <v>0</v>
      </c>
      <c r="C390">
        <f>'[1]pl-sp-wr'!C384</f>
        <v>0</v>
      </c>
      <c r="D390">
        <f>'[1]pl-sp-wr'!D384</f>
        <v>0</v>
      </c>
      <c r="E390">
        <f>'[1]pl-sp-wr'!E384</f>
        <v>0</v>
      </c>
      <c r="F390" s="4">
        <f>'[1]pl-sp-wr'!F384</f>
        <v>0</v>
      </c>
      <c r="G390">
        <f>'[1]pl-sp-wr'!G384</f>
        <v>0</v>
      </c>
      <c r="H390">
        <f>'[1]pl-sp-wr'!H384</f>
        <v>0</v>
      </c>
    </row>
    <row r="391" spans="1:8" x14ac:dyDescent="0.25">
      <c r="A391" t="str">
        <f>IFERROR( LEFT('[1]pl-sp-wr'!A385, FIND("kg",'[1]pl-sp-wr'!A385,1)-1),"")</f>
        <v/>
      </c>
      <c r="B391">
        <f>'[1]pl-sp-wr'!B385</f>
        <v>0</v>
      </c>
      <c r="C391">
        <f>'[1]pl-sp-wr'!C385</f>
        <v>0</v>
      </c>
      <c r="D391">
        <f>'[1]pl-sp-wr'!D385</f>
        <v>0</v>
      </c>
      <c r="E391">
        <f>'[1]pl-sp-wr'!E385</f>
        <v>0</v>
      </c>
      <c r="F391" s="4">
        <f>'[1]pl-sp-wr'!F385</f>
        <v>0</v>
      </c>
      <c r="G391">
        <f>'[1]pl-sp-wr'!G385</f>
        <v>0</v>
      </c>
      <c r="H391">
        <f>'[1]pl-sp-wr'!H385</f>
        <v>0</v>
      </c>
    </row>
    <row r="392" spans="1:8" x14ac:dyDescent="0.25">
      <c r="A392" t="str">
        <f>IFERROR( LEFT('[1]pl-sp-wr'!A386, FIND("kg",'[1]pl-sp-wr'!A386,1)-1),"")</f>
        <v xml:space="preserve">100 </v>
      </c>
      <c r="B392">
        <f>'[1]pl-sp-wr'!B386</f>
        <v>0</v>
      </c>
      <c r="C392">
        <f>'[1]pl-sp-wr'!C386</f>
        <v>0</v>
      </c>
      <c r="D392">
        <f>'[1]pl-sp-wr'!D386</f>
        <v>0</v>
      </c>
      <c r="E392">
        <f>'[1]pl-sp-wr'!E386</f>
        <v>0</v>
      </c>
      <c r="F392" s="4">
        <f>'[1]pl-sp-wr'!F386</f>
        <v>0</v>
      </c>
      <c r="G392">
        <f>'[1]pl-sp-wr'!G386</f>
        <v>0</v>
      </c>
      <c r="H392">
        <f>'[1]pl-sp-wr'!H386</f>
        <v>0</v>
      </c>
    </row>
    <row r="393" spans="1:8" x14ac:dyDescent="0.25">
      <c r="A393" t="str">
        <f>IFERROR( LEFT('[1]pl-sp-wr'!A387, FIND("kg",'[1]pl-sp-wr'!A387,1)-1),"")</f>
        <v/>
      </c>
      <c r="B393">
        <f>'[1]pl-sp-wr'!B387</f>
        <v>0</v>
      </c>
      <c r="C393">
        <f>'[1]pl-sp-wr'!C387</f>
        <v>0</v>
      </c>
      <c r="D393">
        <f>'[1]pl-sp-wr'!D387</f>
        <v>0</v>
      </c>
      <c r="E393">
        <f>'[1]pl-sp-wr'!E387</f>
        <v>0</v>
      </c>
      <c r="F393" s="4">
        <f>'[1]pl-sp-wr'!F387</f>
        <v>0</v>
      </c>
      <c r="G393">
        <f>'[1]pl-sp-wr'!G387</f>
        <v>0</v>
      </c>
      <c r="H393">
        <f>'[1]pl-sp-wr'!H387</f>
        <v>0</v>
      </c>
    </row>
    <row r="394" spans="1:8" x14ac:dyDescent="0.25">
      <c r="A394" t="str">
        <f>IFERROR( LEFT('[1]pl-sp-wr'!A388, FIND("kg",'[1]pl-sp-wr'!A388,1)-1),"")</f>
        <v/>
      </c>
      <c r="B394">
        <f>'[1]pl-sp-wr'!B388</f>
        <v>0</v>
      </c>
      <c r="C394">
        <f>'[1]pl-sp-wr'!C388</f>
        <v>0</v>
      </c>
      <c r="D394">
        <f>'[1]pl-sp-wr'!D388</f>
        <v>0</v>
      </c>
      <c r="E394">
        <f>'[1]pl-sp-wr'!E388</f>
        <v>0</v>
      </c>
      <c r="F394" s="4">
        <f>'[1]pl-sp-wr'!F388</f>
        <v>0</v>
      </c>
      <c r="G394">
        <f>'[1]pl-sp-wr'!G388</f>
        <v>0</v>
      </c>
      <c r="H394">
        <f>'[1]pl-sp-wr'!H388</f>
        <v>0</v>
      </c>
    </row>
    <row r="395" spans="1:8" x14ac:dyDescent="0.25">
      <c r="A395" t="str">
        <f>IFERROR( LEFT('[1]pl-sp-wr'!A389, FIND("kg",'[1]pl-sp-wr'!A389,1)-1),"")</f>
        <v/>
      </c>
      <c r="B395">
        <f>'[1]pl-sp-wr'!B389</f>
        <v>0</v>
      </c>
      <c r="C395">
        <f>'[1]pl-sp-wr'!C389</f>
        <v>0</v>
      </c>
      <c r="D395">
        <f>'[1]pl-sp-wr'!D389</f>
        <v>0</v>
      </c>
      <c r="E395">
        <f>'[1]pl-sp-wr'!E389</f>
        <v>0</v>
      </c>
      <c r="F395" s="4">
        <f>'[1]pl-sp-wr'!F389</f>
        <v>0</v>
      </c>
      <c r="G395">
        <f>'[1]pl-sp-wr'!G389</f>
        <v>0</v>
      </c>
      <c r="H395">
        <f>'[1]pl-sp-wr'!H389</f>
        <v>0</v>
      </c>
    </row>
    <row r="396" spans="1:8" x14ac:dyDescent="0.25">
      <c r="A396" t="str">
        <f>IFERROR( LEFT('[1]pl-sp-wr'!A390, FIND("kg",'[1]pl-sp-wr'!A390,1)-1),"")</f>
        <v/>
      </c>
      <c r="B396">
        <f>'[1]pl-sp-wr'!B390</f>
        <v>0</v>
      </c>
      <c r="C396">
        <f>'[1]pl-sp-wr'!C390</f>
        <v>0</v>
      </c>
      <c r="D396">
        <f>'[1]pl-sp-wr'!D390</f>
        <v>0</v>
      </c>
      <c r="E396">
        <f>'[1]pl-sp-wr'!E390</f>
        <v>0</v>
      </c>
      <c r="F396" s="4">
        <f>'[1]pl-sp-wr'!F390</f>
        <v>0</v>
      </c>
      <c r="G396">
        <f>'[1]pl-sp-wr'!G390</f>
        <v>0</v>
      </c>
      <c r="H396">
        <f>'[1]pl-sp-wr'!H390</f>
        <v>0</v>
      </c>
    </row>
    <row r="397" spans="1:8" x14ac:dyDescent="0.25">
      <c r="A397" t="str">
        <f>IFERROR( LEFT('[1]pl-sp-wr'!A391, FIND("kg",'[1]pl-sp-wr'!A391,1)-1),"")</f>
        <v/>
      </c>
      <c r="B397">
        <f>'[1]pl-sp-wr'!B391</f>
        <v>0</v>
      </c>
      <c r="C397">
        <f>'[1]pl-sp-wr'!C391</f>
        <v>0</v>
      </c>
      <c r="D397">
        <f>'[1]pl-sp-wr'!D391</f>
        <v>0</v>
      </c>
      <c r="E397">
        <f>'[1]pl-sp-wr'!E391</f>
        <v>0</v>
      </c>
      <c r="F397" s="4">
        <f>'[1]pl-sp-wr'!F391</f>
        <v>0</v>
      </c>
      <c r="G397">
        <f>'[1]pl-sp-wr'!G391</f>
        <v>0</v>
      </c>
      <c r="H397">
        <f>'[1]pl-sp-wr'!H391</f>
        <v>0</v>
      </c>
    </row>
    <row r="398" spans="1:8" x14ac:dyDescent="0.25">
      <c r="A398" t="str">
        <f>IFERROR( LEFT('[1]pl-sp-wr'!A392, FIND("kg",'[1]pl-sp-wr'!A392,1)-1),"")</f>
        <v xml:space="preserve">110 </v>
      </c>
      <c r="B398">
        <f>'[1]pl-sp-wr'!B392</f>
        <v>0</v>
      </c>
      <c r="C398">
        <f>'[1]pl-sp-wr'!C392</f>
        <v>0</v>
      </c>
      <c r="D398">
        <f>'[1]pl-sp-wr'!D392</f>
        <v>0</v>
      </c>
      <c r="E398">
        <f>'[1]pl-sp-wr'!E392</f>
        <v>0</v>
      </c>
      <c r="F398" s="4">
        <f>'[1]pl-sp-wr'!F392</f>
        <v>0</v>
      </c>
      <c r="G398">
        <f>'[1]pl-sp-wr'!G392</f>
        <v>0</v>
      </c>
      <c r="H398">
        <f>'[1]pl-sp-wr'!H392</f>
        <v>0</v>
      </c>
    </row>
    <row r="399" spans="1:8" x14ac:dyDescent="0.25">
      <c r="A399" t="str">
        <f>IFERROR( LEFT('[1]pl-sp-wr'!A393, FIND("kg",'[1]pl-sp-wr'!A393,1)-1),"")</f>
        <v/>
      </c>
      <c r="B399">
        <f>'[1]pl-sp-wr'!B393</f>
        <v>0</v>
      </c>
      <c r="C399">
        <f>'[1]pl-sp-wr'!C393</f>
        <v>0</v>
      </c>
      <c r="D399">
        <f>'[1]pl-sp-wr'!D393</f>
        <v>0</v>
      </c>
      <c r="E399">
        <f>'[1]pl-sp-wr'!E393</f>
        <v>0</v>
      </c>
      <c r="F399" s="4">
        <f>'[1]pl-sp-wr'!F393</f>
        <v>0</v>
      </c>
      <c r="G399">
        <f>'[1]pl-sp-wr'!G393</f>
        <v>0</v>
      </c>
      <c r="H399">
        <f>'[1]pl-sp-wr'!H393</f>
        <v>0</v>
      </c>
    </row>
    <row r="400" spans="1:8" x14ac:dyDescent="0.25">
      <c r="A400" t="str">
        <f>IFERROR( LEFT('[1]pl-sp-wr'!A394, FIND("kg",'[1]pl-sp-wr'!A394,1)-1),"")</f>
        <v/>
      </c>
      <c r="B400">
        <f>'[1]pl-sp-wr'!B394</f>
        <v>0</v>
      </c>
      <c r="C400">
        <f>'[1]pl-sp-wr'!C394</f>
        <v>0</v>
      </c>
      <c r="D400">
        <f>'[1]pl-sp-wr'!D394</f>
        <v>0</v>
      </c>
      <c r="E400">
        <f>'[1]pl-sp-wr'!E394</f>
        <v>0</v>
      </c>
      <c r="F400" s="4">
        <f>'[1]pl-sp-wr'!F394</f>
        <v>0</v>
      </c>
      <c r="G400">
        <f>'[1]pl-sp-wr'!G394</f>
        <v>0</v>
      </c>
      <c r="H400">
        <f>'[1]pl-sp-wr'!H394</f>
        <v>0</v>
      </c>
    </row>
    <row r="401" spans="1:8" x14ac:dyDescent="0.25">
      <c r="A401" t="str">
        <f>IFERROR( LEFT('[1]pl-sp-wr'!A395, FIND("kg",'[1]pl-sp-wr'!A395,1)-1),"")</f>
        <v/>
      </c>
      <c r="B401">
        <f>'[1]pl-sp-wr'!B395</f>
        <v>0</v>
      </c>
      <c r="C401">
        <f>'[1]pl-sp-wr'!C395</f>
        <v>0</v>
      </c>
      <c r="D401">
        <f>'[1]pl-sp-wr'!D395</f>
        <v>0</v>
      </c>
      <c r="E401">
        <f>'[1]pl-sp-wr'!E395</f>
        <v>0</v>
      </c>
      <c r="F401" s="4">
        <f>'[1]pl-sp-wr'!F395</f>
        <v>0</v>
      </c>
      <c r="G401">
        <f>'[1]pl-sp-wr'!G395</f>
        <v>0</v>
      </c>
      <c r="H401">
        <f>'[1]pl-sp-wr'!H395</f>
        <v>0</v>
      </c>
    </row>
    <row r="402" spans="1:8" x14ac:dyDescent="0.25">
      <c r="A402" t="str">
        <f>IFERROR( LEFT('[1]pl-sp-wr'!A396, FIND("kg",'[1]pl-sp-wr'!A396,1)-1),"")</f>
        <v/>
      </c>
      <c r="B402">
        <f>'[1]pl-sp-wr'!B396</f>
        <v>0</v>
      </c>
      <c r="C402">
        <f>'[1]pl-sp-wr'!C396</f>
        <v>0</v>
      </c>
      <c r="D402">
        <f>'[1]pl-sp-wr'!D396</f>
        <v>0</v>
      </c>
      <c r="E402">
        <f>'[1]pl-sp-wr'!E396</f>
        <v>0</v>
      </c>
      <c r="F402" s="4">
        <f>'[1]pl-sp-wr'!F396</f>
        <v>0</v>
      </c>
      <c r="G402">
        <f>'[1]pl-sp-wr'!G396</f>
        <v>0</v>
      </c>
      <c r="H402">
        <f>'[1]pl-sp-wr'!H396</f>
        <v>0</v>
      </c>
    </row>
    <row r="403" spans="1:8" x14ac:dyDescent="0.25">
      <c r="A403" t="str">
        <f>IFERROR( LEFT('[1]pl-sp-wr'!A397, FIND("kg",'[1]pl-sp-wr'!A397,1)-1),"")</f>
        <v/>
      </c>
      <c r="B403">
        <f>'[1]pl-sp-wr'!B397</f>
        <v>0</v>
      </c>
      <c r="C403">
        <f>'[1]pl-sp-wr'!C397</f>
        <v>0</v>
      </c>
      <c r="D403">
        <f>'[1]pl-sp-wr'!D397</f>
        <v>0</v>
      </c>
      <c r="E403">
        <f>'[1]pl-sp-wr'!E397</f>
        <v>0</v>
      </c>
      <c r="F403" s="4">
        <f>'[1]pl-sp-wr'!F397</f>
        <v>0</v>
      </c>
      <c r="G403">
        <f>'[1]pl-sp-wr'!G397</f>
        <v>0</v>
      </c>
      <c r="H403">
        <f>'[1]pl-sp-wr'!H397</f>
        <v>0</v>
      </c>
    </row>
    <row r="404" spans="1:8" x14ac:dyDescent="0.25">
      <c r="A404" t="str">
        <f>IFERROR( LEFT('[1]pl-sp-wr'!A398, FIND("kg",'[1]pl-sp-wr'!A398,1)-1),"")</f>
        <v xml:space="preserve">125 </v>
      </c>
      <c r="B404">
        <f>'[1]pl-sp-wr'!B398</f>
        <v>0</v>
      </c>
      <c r="C404">
        <f>'[1]pl-sp-wr'!C398</f>
        <v>0</v>
      </c>
      <c r="D404">
        <f>'[1]pl-sp-wr'!D398</f>
        <v>0</v>
      </c>
      <c r="E404">
        <f>'[1]pl-sp-wr'!E398</f>
        <v>0</v>
      </c>
      <c r="F404" s="4">
        <f>'[1]pl-sp-wr'!F398</f>
        <v>0</v>
      </c>
      <c r="G404">
        <f>'[1]pl-sp-wr'!G398</f>
        <v>0</v>
      </c>
      <c r="H404">
        <f>'[1]pl-sp-wr'!H398</f>
        <v>0</v>
      </c>
    </row>
    <row r="405" spans="1:8" x14ac:dyDescent="0.25">
      <c r="A405" t="str">
        <f>IFERROR( LEFT('[1]pl-sp-wr'!A399, FIND("kg",'[1]pl-sp-wr'!A399,1)-1),"")</f>
        <v/>
      </c>
      <c r="B405">
        <f>'[1]pl-sp-wr'!B399</f>
        <v>0</v>
      </c>
      <c r="C405">
        <f>'[1]pl-sp-wr'!C399</f>
        <v>0</v>
      </c>
      <c r="D405">
        <f>'[1]pl-sp-wr'!D399</f>
        <v>0</v>
      </c>
      <c r="E405">
        <f>'[1]pl-sp-wr'!E399</f>
        <v>0</v>
      </c>
      <c r="F405" s="4">
        <f>'[1]pl-sp-wr'!F399</f>
        <v>0</v>
      </c>
      <c r="G405">
        <f>'[1]pl-sp-wr'!G399</f>
        <v>0</v>
      </c>
      <c r="H405">
        <f>'[1]pl-sp-wr'!H399</f>
        <v>0</v>
      </c>
    </row>
    <row r="406" spans="1:8" x14ac:dyDescent="0.25">
      <c r="A406" t="str">
        <f>IFERROR( LEFT('[1]pl-sp-wr'!A400, FIND("kg",'[1]pl-sp-wr'!A400,1)-1),"")</f>
        <v/>
      </c>
      <c r="B406">
        <f>'[1]pl-sp-wr'!B400</f>
        <v>0</v>
      </c>
      <c r="C406">
        <f>'[1]pl-sp-wr'!C400</f>
        <v>0</v>
      </c>
      <c r="D406">
        <f>'[1]pl-sp-wr'!D400</f>
        <v>0</v>
      </c>
      <c r="E406">
        <f>'[1]pl-sp-wr'!E400</f>
        <v>0</v>
      </c>
      <c r="F406" s="4">
        <f>'[1]pl-sp-wr'!F400</f>
        <v>0</v>
      </c>
      <c r="G406">
        <f>'[1]pl-sp-wr'!G400</f>
        <v>0</v>
      </c>
      <c r="H406">
        <f>'[1]pl-sp-wr'!H400</f>
        <v>0</v>
      </c>
    </row>
    <row r="407" spans="1:8" x14ac:dyDescent="0.25">
      <c r="A407" t="str">
        <f>IFERROR( LEFT('[1]pl-sp-wr'!A401, FIND("kg",'[1]pl-sp-wr'!A401,1)-1),"")</f>
        <v/>
      </c>
      <c r="B407">
        <f>'[1]pl-sp-wr'!B401</f>
        <v>0</v>
      </c>
      <c r="C407">
        <f>'[1]pl-sp-wr'!C401</f>
        <v>0</v>
      </c>
      <c r="D407">
        <f>'[1]pl-sp-wr'!D401</f>
        <v>0</v>
      </c>
      <c r="E407">
        <f>'[1]pl-sp-wr'!E401</f>
        <v>0</v>
      </c>
      <c r="F407" s="4">
        <f>'[1]pl-sp-wr'!F401</f>
        <v>0</v>
      </c>
      <c r="G407">
        <f>'[1]pl-sp-wr'!G401</f>
        <v>0</v>
      </c>
      <c r="H407">
        <f>'[1]pl-sp-wr'!H401</f>
        <v>0</v>
      </c>
    </row>
    <row r="408" spans="1:8" x14ac:dyDescent="0.25">
      <c r="A408" t="str">
        <f>IFERROR( LEFT('[1]pl-sp-wr'!A402, FIND("kg",'[1]pl-sp-wr'!A402,1)-1),"")</f>
        <v/>
      </c>
      <c r="B408">
        <f>'[1]pl-sp-wr'!B402</f>
        <v>0</v>
      </c>
      <c r="C408">
        <f>'[1]pl-sp-wr'!C402</f>
        <v>0</v>
      </c>
      <c r="D408">
        <f>'[1]pl-sp-wr'!D402</f>
        <v>0</v>
      </c>
      <c r="E408">
        <f>'[1]pl-sp-wr'!E402</f>
        <v>0</v>
      </c>
      <c r="F408" s="4">
        <f>'[1]pl-sp-wr'!F402</f>
        <v>0</v>
      </c>
      <c r="G408">
        <f>'[1]pl-sp-wr'!G402</f>
        <v>0</v>
      </c>
      <c r="H408">
        <f>'[1]pl-sp-wr'!H402</f>
        <v>0</v>
      </c>
    </row>
    <row r="409" spans="1:8" x14ac:dyDescent="0.25">
      <c r="A409" t="str">
        <f>IFERROR( LEFT('[1]pl-sp-wr'!A403, FIND("kg",'[1]pl-sp-wr'!A403,1)-1),"")</f>
        <v/>
      </c>
      <c r="B409">
        <f>'[1]pl-sp-wr'!B403</f>
        <v>0</v>
      </c>
      <c r="C409">
        <f>'[1]pl-sp-wr'!C403</f>
        <v>0</v>
      </c>
      <c r="D409">
        <f>'[1]pl-sp-wr'!D403</f>
        <v>0</v>
      </c>
      <c r="E409">
        <f>'[1]pl-sp-wr'!E403</f>
        <v>0</v>
      </c>
      <c r="F409" s="4">
        <f>'[1]pl-sp-wr'!F403</f>
        <v>0</v>
      </c>
      <c r="G409">
        <f>'[1]pl-sp-wr'!G403</f>
        <v>0</v>
      </c>
      <c r="H409">
        <f>'[1]pl-sp-wr'!H403</f>
        <v>0</v>
      </c>
    </row>
    <row r="410" spans="1:8" x14ac:dyDescent="0.25">
      <c r="A410" t="str">
        <f>IFERROR( LEFT('[1]pl-sp-wr'!A404, FIND("kg",'[1]pl-sp-wr'!A404,1)-1),"")</f>
        <v xml:space="preserve">140 </v>
      </c>
      <c r="B410">
        <f>'[1]pl-sp-wr'!B404</f>
        <v>0</v>
      </c>
      <c r="C410">
        <f>'[1]pl-sp-wr'!C404</f>
        <v>0</v>
      </c>
      <c r="D410">
        <f>'[1]pl-sp-wr'!D404</f>
        <v>0</v>
      </c>
      <c r="E410">
        <f>'[1]pl-sp-wr'!E404</f>
        <v>0</v>
      </c>
      <c r="F410" s="4">
        <f>'[1]pl-sp-wr'!F404</f>
        <v>0</v>
      </c>
      <c r="G410">
        <f>'[1]pl-sp-wr'!G404</f>
        <v>0</v>
      </c>
      <c r="H410">
        <f>'[1]pl-sp-wr'!H404</f>
        <v>0</v>
      </c>
    </row>
    <row r="411" spans="1:8" x14ac:dyDescent="0.25">
      <c r="A411" t="str">
        <f>IFERROR( LEFT('[1]pl-sp-wr'!A405, FIND("kg",'[1]pl-sp-wr'!A405,1)-1),"")</f>
        <v/>
      </c>
      <c r="B411">
        <f>'[1]pl-sp-wr'!B405</f>
        <v>0</v>
      </c>
      <c r="C411">
        <f>'[1]pl-sp-wr'!C405</f>
        <v>0</v>
      </c>
      <c r="D411">
        <f>'[1]pl-sp-wr'!D405</f>
        <v>0</v>
      </c>
      <c r="E411">
        <f>'[1]pl-sp-wr'!E405</f>
        <v>0</v>
      </c>
      <c r="F411" s="4">
        <f>'[1]pl-sp-wr'!F405</f>
        <v>0</v>
      </c>
      <c r="G411">
        <f>'[1]pl-sp-wr'!G405</f>
        <v>0</v>
      </c>
      <c r="H411">
        <f>'[1]pl-sp-wr'!H405</f>
        <v>0</v>
      </c>
    </row>
    <row r="412" spans="1:8" x14ac:dyDescent="0.25">
      <c r="A412" t="str">
        <f>IFERROR( LEFT('[1]pl-sp-wr'!A406, FIND("kg",'[1]pl-sp-wr'!A406,1)-1),"")</f>
        <v/>
      </c>
      <c r="B412">
        <f>'[1]pl-sp-wr'!B406</f>
        <v>0</v>
      </c>
      <c r="C412">
        <f>'[1]pl-sp-wr'!C406</f>
        <v>0</v>
      </c>
      <c r="D412">
        <f>'[1]pl-sp-wr'!D406</f>
        <v>0</v>
      </c>
      <c r="E412">
        <f>'[1]pl-sp-wr'!E406</f>
        <v>0</v>
      </c>
      <c r="F412" s="4">
        <f>'[1]pl-sp-wr'!F406</f>
        <v>0</v>
      </c>
      <c r="G412">
        <f>'[1]pl-sp-wr'!G406</f>
        <v>0</v>
      </c>
      <c r="H412">
        <f>'[1]pl-sp-wr'!H406</f>
        <v>0</v>
      </c>
    </row>
    <row r="413" spans="1:8" x14ac:dyDescent="0.25">
      <c r="A413" t="str">
        <f>IFERROR( LEFT('[1]pl-sp-wr'!A407, FIND("kg",'[1]pl-sp-wr'!A407,1)-1),"")</f>
        <v/>
      </c>
      <c r="B413">
        <f>'[1]pl-sp-wr'!B407</f>
        <v>0</v>
      </c>
      <c r="C413">
        <f>'[1]pl-sp-wr'!C407</f>
        <v>0</v>
      </c>
      <c r="D413">
        <f>'[1]pl-sp-wr'!D407</f>
        <v>0</v>
      </c>
      <c r="E413">
        <f>'[1]pl-sp-wr'!E407</f>
        <v>0</v>
      </c>
      <c r="F413" s="4">
        <f>'[1]pl-sp-wr'!F407</f>
        <v>0</v>
      </c>
      <c r="G413">
        <f>'[1]pl-sp-wr'!G407</f>
        <v>0</v>
      </c>
      <c r="H413">
        <f>'[1]pl-sp-wr'!H407</f>
        <v>0</v>
      </c>
    </row>
    <row r="414" spans="1:8" x14ac:dyDescent="0.25">
      <c r="A414" t="str">
        <f>IFERROR( LEFT('[1]pl-sp-wr'!A408, FIND("kg",'[1]pl-sp-wr'!A408,1)-1),"")</f>
        <v/>
      </c>
      <c r="B414">
        <f>'[1]pl-sp-wr'!B408</f>
        <v>0</v>
      </c>
      <c r="C414">
        <f>'[1]pl-sp-wr'!C408</f>
        <v>0</v>
      </c>
      <c r="D414">
        <f>'[1]pl-sp-wr'!D408</f>
        <v>0</v>
      </c>
      <c r="E414">
        <f>'[1]pl-sp-wr'!E408</f>
        <v>0</v>
      </c>
      <c r="F414" s="4">
        <f>'[1]pl-sp-wr'!F408</f>
        <v>0</v>
      </c>
      <c r="G414">
        <f>'[1]pl-sp-wr'!G408</f>
        <v>0</v>
      </c>
      <c r="H414">
        <f>'[1]pl-sp-wr'!H408</f>
        <v>0</v>
      </c>
    </row>
    <row r="415" spans="1:8" x14ac:dyDescent="0.25">
      <c r="A415" t="str">
        <f>IFERROR( LEFT('[1]pl-sp-wr'!A409, FIND("kg",'[1]pl-sp-wr'!A409,1)-1),"")</f>
        <v/>
      </c>
      <c r="B415">
        <f>'[1]pl-sp-wr'!B409</f>
        <v>0</v>
      </c>
      <c r="C415">
        <f>'[1]pl-sp-wr'!C409</f>
        <v>0</v>
      </c>
      <c r="D415">
        <f>'[1]pl-sp-wr'!D409</f>
        <v>0</v>
      </c>
      <c r="E415">
        <f>'[1]pl-sp-wr'!E409</f>
        <v>0</v>
      </c>
      <c r="F415" s="4">
        <f>'[1]pl-sp-wr'!F409</f>
        <v>0</v>
      </c>
      <c r="G415">
        <f>'[1]pl-sp-wr'!G409</f>
        <v>0</v>
      </c>
      <c r="H415">
        <f>'[1]pl-sp-wr'!H409</f>
        <v>0</v>
      </c>
    </row>
    <row r="416" spans="1:8" x14ac:dyDescent="0.25">
      <c r="A416" t="str">
        <f>IFERROR( LEFT('[1]pl-sp-wr'!A410, FIND("kg",'[1]pl-sp-wr'!A410,1)-1),"")</f>
        <v xml:space="preserve">140+ </v>
      </c>
      <c r="B416">
        <f>'[1]pl-sp-wr'!B410</f>
        <v>0</v>
      </c>
      <c r="C416">
        <f>'[1]pl-sp-wr'!C410</f>
        <v>0</v>
      </c>
      <c r="D416">
        <f>'[1]pl-sp-wr'!D410</f>
        <v>0</v>
      </c>
      <c r="E416">
        <f>'[1]pl-sp-wr'!E410</f>
        <v>0</v>
      </c>
      <c r="F416" s="4">
        <f>'[1]pl-sp-wr'!F410</f>
        <v>0</v>
      </c>
      <c r="G416">
        <f>'[1]pl-sp-wr'!G410</f>
        <v>0</v>
      </c>
      <c r="H416">
        <f>'[1]pl-sp-wr'!H410</f>
        <v>0</v>
      </c>
    </row>
    <row r="417" spans="1:8" x14ac:dyDescent="0.25">
      <c r="A417" t="str">
        <f>IFERROR( LEFT('[1]pl-sp-wr'!A411, FIND("kg",'[1]pl-sp-wr'!A411,1)-1),"")</f>
        <v/>
      </c>
      <c r="B417">
        <f>'[1]pl-sp-wr'!B411</f>
        <v>0</v>
      </c>
      <c r="C417">
        <f>'[1]pl-sp-wr'!C411</f>
        <v>0</v>
      </c>
      <c r="D417">
        <f>'[1]pl-sp-wr'!D411</f>
        <v>0</v>
      </c>
      <c r="E417">
        <f>'[1]pl-sp-wr'!E411</f>
        <v>0</v>
      </c>
      <c r="F417" s="4">
        <f>'[1]pl-sp-wr'!F411</f>
        <v>0</v>
      </c>
      <c r="G417">
        <f>'[1]pl-sp-wr'!G411</f>
        <v>0</v>
      </c>
      <c r="H417">
        <f>'[1]pl-sp-wr'!H411</f>
        <v>0</v>
      </c>
    </row>
    <row r="418" spans="1:8" x14ac:dyDescent="0.25">
      <c r="A418" t="str">
        <f>IFERROR( LEFT('[1]pl-sp-wr'!A412, FIND("kg",'[1]pl-sp-wr'!A412,1)-1),"")</f>
        <v/>
      </c>
      <c r="B418">
        <f>'[1]pl-sp-wr'!B412</f>
        <v>0</v>
      </c>
      <c r="C418">
        <f>'[1]pl-sp-wr'!C412</f>
        <v>0</v>
      </c>
      <c r="D418">
        <f>'[1]pl-sp-wr'!D412</f>
        <v>0</v>
      </c>
      <c r="E418">
        <f>'[1]pl-sp-wr'!E412</f>
        <v>0</v>
      </c>
      <c r="F418" s="4">
        <f>'[1]pl-sp-wr'!F412</f>
        <v>0</v>
      </c>
      <c r="G418">
        <f>'[1]pl-sp-wr'!G412</f>
        <v>0</v>
      </c>
      <c r="H418">
        <f>'[1]pl-sp-wr'!H412</f>
        <v>0</v>
      </c>
    </row>
    <row r="419" spans="1:8" x14ac:dyDescent="0.25">
      <c r="A419" t="str">
        <f>IFERROR( LEFT('[1]pl-sp-wr'!A413, FIND("kg",'[1]pl-sp-wr'!A413,1)-1),"")</f>
        <v/>
      </c>
      <c r="B419">
        <f>'[1]pl-sp-wr'!B413</f>
        <v>0</v>
      </c>
      <c r="C419">
        <f>'[1]pl-sp-wr'!C413</f>
        <v>0</v>
      </c>
      <c r="D419">
        <f>'[1]pl-sp-wr'!D413</f>
        <v>0</v>
      </c>
      <c r="E419">
        <f>'[1]pl-sp-wr'!E413</f>
        <v>0</v>
      </c>
      <c r="F419" s="4">
        <f>'[1]pl-sp-wr'!F413</f>
        <v>0</v>
      </c>
      <c r="G419">
        <f>'[1]pl-sp-wr'!G413</f>
        <v>0</v>
      </c>
      <c r="H419">
        <f>'[1]pl-sp-wr'!H413</f>
        <v>0</v>
      </c>
    </row>
    <row r="420" spans="1:8" x14ac:dyDescent="0.25">
      <c r="A420" t="str">
        <f>IFERROR( LEFT('[1]pl-sp-wr'!A414, FIND("kg",'[1]pl-sp-wr'!A414,1)-1),"")</f>
        <v/>
      </c>
      <c r="B420">
        <f>'[1]pl-sp-wr'!B414</f>
        <v>0</v>
      </c>
      <c r="C420">
        <f>'[1]pl-sp-wr'!C414</f>
        <v>0</v>
      </c>
      <c r="D420">
        <f>'[1]pl-sp-wr'!D414</f>
        <v>0</v>
      </c>
      <c r="E420">
        <f>'[1]pl-sp-wr'!E414</f>
        <v>0</v>
      </c>
      <c r="F420" s="4">
        <f>'[1]pl-sp-wr'!F414</f>
        <v>0</v>
      </c>
      <c r="G420">
        <f>'[1]pl-sp-wr'!G414</f>
        <v>0</v>
      </c>
      <c r="H420">
        <f>'[1]pl-sp-wr'!H414</f>
        <v>0</v>
      </c>
    </row>
    <row r="421" spans="1:8" x14ac:dyDescent="0.25">
      <c r="A421" t="str">
        <f>IFERROR( LEFT('[1]pl-sp-wr'!A415, FIND("kg",'[1]pl-sp-wr'!A415,1)-1),"")</f>
        <v/>
      </c>
      <c r="B421">
        <f>'[1]pl-sp-wr'!B415</f>
        <v>0</v>
      </c>
      <c r="C421">
        <f>'[1]pl-sp-wr'!C415</f>
        <v>0</v>
      </c>
      <c r="D421">
        <f>'[1]pl-sp-wr'!D415</f>
        <v>0</v>
      </c>
      <c r="E421">
        <f>'[1]pl-sp-wr'!E415</f>
        <v>0</v>
      </c>
      <c r="F421" s="4">
        <f>'[1]pl-sp-wr'!F415</f>
        <v>0</v>
      </c>
      <c r="G421">
        <f>'[1]pl-sp-wr'!G415</f>
        <v>0</v>
      </c>
      <c r="H421">
        <f>'[1]pl-sp-wr'!H415</f>
        <v>0</v>
      </c>
    </row>
    <row r="422" spans="1:8" s="10" customFormat="1" x14ac:dyDescent="0.25">
      <c r="A422" s="10" t="s">
        <v>0</v>
      </c>
      <c r="B422" s="10">
        <v>1</v>
      </c>
      <c r="C422" s="10">
        <v>18</v>
      </c>
      <c r="D422" s="10" t="str">
        <f>'[1]pl-sp-wr'!C416</f>
        <v xml:space="preserve">Men's T18-19   </v>
      </c>
      <c r="F422" s="15"/>
    </row>
    <row r="423" spans="1:8" x14ac:dyDescent="0.25">
      <c r="A423" t="str">
        <f>IFERROR( LEFT('[1]pl-sp-wr'!A417, FIND("kg",'[1]pl-sp-wr'!A417,1)-1),"")</f>
        <v xml:space="preserve">52 </v>
      </c>
      <c r="B423" t="str">
        <f>'[1]pl-sp-wr'!B417</f>
        <v xml:space="preserve"> </v>
      </c>
      <c r="C423" t="str">
        <f>'[1]pl-sp-wr'!C417</f>
        <v xml:space="preserve"> </v>
      </c>
      <c r="D423">
        <f>'[1]pl-sp-wr'!D417</f>
        <v>0</v>
      </c>
      <c r="E423">
        <f>'[1]pl-sp-wr'!E417</f>
        <v>0</v>
      </c>
      <c r="F423" s="4">
        <f>'[1]pl-sp-wr'!F417</f>
        <v>0</v>
      </c>
      <c r="G423">
        <f>'[1]pl-sp-wr'!G417</f>
        <v>0</v>
      </c>
      <c r="H423">
        <f>'[1]pl-sp-wr'!H417</f>
        <v>0</v>
      </c>
    </row>
    <row r="424" spans="1:8" x14ac:dyDescent="0.25">
      <c r="A424" t="str">
        <f>IFERROR( LEFT('[1]pl-sp-wr'!A418, FIND("kg",'[1]pl-sp-wr'!A418,1)-1),"")</f>
        <v/>
      </c>
      <c r="B424">
        <f>'[1]pl-sp-wr'!B418</f>
        <v>0</v>
      </c>
      <c r="C424">
        <f>'[1]pl-sp-wr'!C418</f>
        <v>0</v>
      </c>
      <c r="D424">
        <f>'[1]pl-sp-wr'!D418</f>
        <v>0</v>
      </c>
      <c r="E424">
        <f>'[1]pl-sp-wr'!E418</f>
        <v>0</v>
      </c>
      <c r="F424" s="4">
        <f>'[1]pl-sp-wr'!F418</f>
        <v>0</v>
      </c>
      <c r="G424">
        <f>'[1]pl-sp-wr'!G418</f>
        <v>0</v>
      </c>
      <c r="H424">
        <f>'[1]pl-sp-wr'!H418</f>
        <v>0</v>
      </c>
    </row>
    <row r="425" spans="1:8" x14ac:dyDescent="0.25">
      <c r="A425" t="str">
        <f>IFERROR( LEFT('[1]pl-sp-wr'!A419, FIND("kg",'[1]pl-sp-wr'!A419,1)-1),"")</f>
        <v/>
      </c>
      <c r="B425">
        <f>'[1]pl-sp-wr'!B419</f>
        <v>0</v>
      </c>
      <c r="C425">
        <f>'[1]pl-sp-wr'!C419</f>
        <v>0</v>
      </c>
      <c r="D425">
        <f>'[1]pl-sp-wr'!D419</f>
        <v>0</v>
      </c>
      <c r="E425">
        <f>'[1]pl-sp-wr'!E419</f>
        <v>0</v>
      </c>
      <c r="F425" s="4">
        <f>'[1]pl-sp-wr'!F419</f>
        <v>0</v>
      </c>
      <c r="G425">
        <f>'[1]pl-sp-wr'!G419</f>
        <v>0</v>
      </c>
      <c r="H425">
        <f>'[1]pl-sp-wr'!H419</f>
        <v>0</v>
      </c>
    </row>
    <row r="426" spans="1:8" x14ac:dyDescent="0.25">
      <c r="A426" t="str">
        <f>IFERROR( LEFT('[1]pl-sp-wr'!A420, FIND("kg",'[1]pl-sp-wr'!A420,1)-1),"")</f>
        <v/>
      </c>
      <c r="B426">
        <f>'[1]pl-sp-wr'!B420</f>
        <v>0</v>
      </c>
      <c r="C426">
        <f>'[1]pl-sp-wr'!C420</f>
        <v>0</v>
      </c>
      <c r="D426">
        <f>'[1]pl-sp-wr'!D420</f>
        <v>0</v>
      </c>
      <c r="E426">
        <f>'[1]pl-sp-wr'!E420</f>
        <v>0</v>
      </c>
      <c r="F426" s="4">
        <f>'[1]pl-sp-wr'!F420</f>
        <v>0</v>
      </c>
      <c r="G426">
        <f>'[1]pl-sp-wr'!G420</f>
        <v>0</v>
      </c>
      <c r="H426">
        <f>'[1]pl-sp-wr'!H420</f>
        <v>0</v>
      </c>
    </row>
    <row r="427" spans="1:8" x14ac:dyDescent="0.25">
      <c r="A427" t="str">
        <f>IFERROR( LEFT('[1]pl-sp-wr'!A421, FIND("kg",'[1]pl-sp-wr'!A421,1)-1),"")</f>
        <v/>
      </c>
      <c r="B427">
        <f>'[1]pl-sp-wr'!B421</f>
        <v>0</v>
      </c>
      <c r="C427">
        <f>'[1]pl-sp-wr'!C421</f>
        <v>0</v>
      </c>
      <c r="D427">
        <f>'[1]pl-sp-wr'!D421</f>
        <v>0</v>
      </c>
      <c r="E427">
        <f>'[1]pl-sp-wr'!E421</f>
        <v>0</v>
      </c>
      <c r="F427" s="4">
        <f>'[1]pl-sp-wr'!F421</f>
        <v>0</v>
      </c>
      <c r="G427">
        <f>'[1]pl-sp-wr'!G421</f>
        <v>0</v>
      </c>
      <c r="H427">
        <f>'[1]pl-sp-wr'!H421</f>
        <v>0</v>
      </c>
    </row>
    <row r="428" spans="1:8" x14ac:dyDescent="0.25">
      <c r="A428" t="str">
        <f>IFERROR( LEFT('[1]pl-sp-wr'!A422, FIND("kg",'[1]pl-sp-wr'!A422,1)-1),"")</f>
        <v/>
      </c>
      <c r="B428">
        <f>'[1]pl-sp-wr'!B422</f>
        <v>0</v>
      </c>
      <c r="C428">
        <f>'[1]pl-sp-wr'!C422</f>
        <v>0</v>
      </c>
      <c r="D428">
        <f>'[1]pl-sp-wr'!D422</f>
        <v>0</v>
      </c>
      <c r="E428">
        <f>'[1]pl-sp-wr'!E422</f>
        <v>0</v>
      </c>
      <c r="F428" s="4">
        <f>'[1]pl-sp-wr'!F422</f>
        <v>0</v>
      </c>
      <c r="G428">
        <f>'[1]pl-sp-wr'!G422</f>
        <v>0</v>
      </c>
      <c r="H428">
        <f>'[1]pl-sp-wr'!H422</f>
        <v>0</v>
      </c>
    </row>
    <row r="429" spans="1:8" x14ac:dyDescent="0.25">
      <c r="A429" t="str">
        <f>IFERROR( LEFT('[1]pl-sp-wr'!A423, FIND("kg",'[1]pl-sp-wr'!A423,1)-1),"")</f>
        <v xml:space="preserve">56 </v>
      </c>
      <c r="B429">
        <f>'[1]pl-sp-wr'!B423</f>
        <v>0</v>
      </c>
      <c r="C429">
        <f>'[1]pl-sp-wr'!C423</f>
        <v>0</v>
      </c>
      <c r="D429">
        <f>'[1]pl-sp-wr'!D423</f>
        <v>0</v>
      </c>
      <c r="E429">
        <f>'[1]pl-sp-wr'!E423</f>
        <v>0</v>
      </c>
      <c r="F429" s="4">
        <f>'[1]pl-sp-wr'!F423</f>
        <v>0</v>
      </c>
      <c r="G429">
        <f>'[1]pl-sp-wr'!G423</f>
        <v>0</v>
      </c>
      <c r="H429">
        <f>'[1]pl-sp-wr'!H423</f>
        <v>0</v>
      </c>
    </row>
    <row r="430" spans="1:8" x14ac:dyDescent="0.25">
      <c r="A430" t="str">
        <f>IFERROR( LEFT('[1]pl-sp-wr'!A424, FIND("kg",'[1]pl-sp-wr'!A424,1)-1),"")</f>
        <v/>
      </c>
      <c r="B430">
        <f>'[1]pl-sp-wr'!B424</f>
        <v>0</v>
      </c>
      <c r="C430">
        <f>'[1]pl-sp-wr'!C424</f>
        <v>0</v>
      </c>
      <c r="D430">
        <f>'[1]pl-sp-wr'!D424</f>
        <v>0</v>
      </c>
      <c r="E430">
        <f>'[1]pl-sp-wr'!E424</f>
        <v>0</v>
      </c>
      <c r="F430" s="4">
        <f>'[1]pl-sp-wr'!F424</f>
        <v>0</v>
      </c>
      <c r="G430">
        <f>'[1]pl-sp-wr'!G424</f>
        <v>0</v>
      </c>
      <c r="H430">
        <f>'[1]pl-sp-wr'!H424</f>
        <v>0</v>
      </c>
    </row>
    <row r="431" spans="1:8" x14ac:dyDescent="0.25">
      <c r="A431" t="str">
        <f>IFERROR( LEFT('[1]pl-sp-wr'!A425, FIND("kg",'[1]pl-sp-wr'!A425,1)-1),"")</f>
        <v/>
      </c>
      <c r="B431">
        <f>'[1]pl-sp-wr'!B425</f>
        <v>0</v>
      </c>
      <c r="C431">
        <f>'[1]pl-sp-wr'!C425</f>
        <v>0</v>
      </c>
      <c r="D431">
        <f>'[1]pl-sp-wr'!D425</f>
        <v>0</v>
      </c>
      <c r="E431">
        <f>'[1]pl-sp-wr'!E425</f>
        <v>0</v>
      </c>
      <c r="F431" s="4">
        <f>'[1]pl-sp-wr'!F425</f>
        <v>0</v>
      </c>
      <c r="G431">
        <f>'[1]pl-sp-wr'!G425</f>
        <v>0</v>
      </c>
      <c r="H431">
        <f>'[1]pl-sp-wr'!H425</f>
        <v>0</v>
      </c>
    </row>
    <row r="432" spans="1:8" x14ac:dyDescent="0.25">
      <c r="A432" t="str">
        <f>IFERROR( LEFT('[1]pl-sp-wr'!A426, FIND("kg",'[1]pl-sp-wr'!A426,1)-1),"")</f>
        <v/>
      </c>
      <c r="B432">
        <f>'[1]pl-sp-wr'!B426</f>
        <v>0</v>
      </c>
      <c r="C432">
        <f>'[1]pl-sp-wr'!C426</f>
        <v>0</v>
      </c>
      <c r="D432">
        <f>'[1]pl-sp-wr'!D426</f>
        <v>0</v>
      </c>
      <c r="E432">
        <f>'[1]pl-sp-wr'!E426</f>
        <v>0</v>
      </c>
      <c r="F432" s="4">
        <f>'[1]pl-sp-wr'!F426</f>
        <v>0</v>
      </c>
      <c r="G432">
        <f>'[1]pl-sp-wr'!G426</f>
        <v>0</v>
      </c>
      <c r="H432">
        <f>'[1]pl-sp-wr'!H426</f>
        <v>0</v>
      </c>
    </row>
    <row r="433" spans="1:8" x14ac:dyDescent="0.25">
      <c r="A433" t="str">
        <f>IFERROR( LEFT('[1]pl-sp-wr'!A427, FIND("kg",'[1]pl-sp-wr'!A427,1)-1),"")</f>
        <v/>
      </c>
      <c r="B433">
        <f>'[1]pl-sp-wr'!B427</f>
        <v>0</v>
      </c>
      <c r="C433">
        <f>'[1]pl-sp-wr'!C427</f>
        <v>0</v>
      </c>
      <c r="D433">
        <f>'[1]pl-sp-wr'!D427</f>
        <v>0</v>
      </c>
      <c r="E433">
        <f>'[1]pl-sp-wr'!E427</f>
        <v>0</v>
      </c>
      <c r="F433" s="4">
        <f>'[1]pl-sp-wr'!F427</f>
        <v>0</v>
      </c>
      <c r="G433">
        <f>'[1]pl-sp-wr'!G427</f>
        <v>0</v>
      </c>
      <c r="H433">
        <f>'[1]pl-sp-wr'!H427</f>
        <v>0</v>
      </c>
    </row>
    <row r="434" spans="1:8" x14ac:dyDescent="0.25">
      <c r="A434" t="str">
        <f>IFERROR( LEFT('[1]pl-sp-wr'!A428, FIND("kg",'[1]pl-sp-wr'!A428,1)-1),"")</f>
        <v/>
      </c>
      <c r="B434">
        <f>'[1]pl-sp-wr'!B428</f>
        <v>0</v>
      </c>
      <c r="C434">
        <f>'[1]pl-sp-wr'!C428</f>
        <v>0</v>
      </c>
      <c r="D434">
        <f>'[1]pl-sp-wr'!D428</f>
        <v>0</v>
      </c>
      <c r="E434">
        <f>'[1]pl-sp-wr'!E428</f>
        <v>0</v>
      </c>
      <c r="F434" s="4">
        <f>'[1]pl-sp-wr'!F428</f>
        <v>0</v>
      </c>
      <c r="G434">
        <f>'[1]pl-sp-wr'!G428</f>
        <v>0</v>
      </c>
      <c r="H434">
        <f>'[1]pl-sp-wr'!H428</f>
        <v>0</v>
      </c>
    </row>
    <row r="435" spans="1:8" x14ac:dyDescent="0.25">
      <c r="A435" t="str">
        <f>IFERROR( LEFT('[1]pl-sp-wr'!A429, FIND("kg",'[1]pl-sp-wr'!A429,1)-1),"")</f>
        <v xml:space="preserve">60 </v>
      </c>
      <c r="B435">
        <f>'[1]pl-sp-wr'!B429</f>
        <v>0</v>
      </c>
      <c r="C435">
        <f>'[1]pl-sp-wr'!C429</f>
        <v>0</v>
      </c>
      <c r="D435">
        <f>'[1]pl-sp-wr'!D429</f>
        <v>0</v>
      </c>
      <c r="E435">
        <f>'[1]pl-sp-wr'!E429</f>
        <v>0</v>
      </c>
      <c r="F435" s="4">
        <f>'[1]pl-sp-wr'!F429</f>
        <v>0</v>
      </c>
      <c r="G435">
        <f>'[1]pl-sp-wr'!G429</f>
        <v>0</v>
      </c>
      <c r="H435">
        <f>'[1]pl-sp-wr'!H429</f>
        <v>0</v>
      </c>
    </row>
    <row r="436" spans="1:8" x14ac:dyDescent="0.25">
      <c r="A436" t="str">
        <f>IFERROR( LEFT('[1]pl-sp-wr'!A430, FIND("kg",'[1]pl-sp-wr'!A430,1)-1),"")</f>
        <v/>
      </c>
      <c r="B436">
        <f>'[1]pl-sp-wr'!B430</f>
        <v>0</v>
      </c>
      <c r="C436">
        <f>'[1]pl-sp-wr'!C430</f>
        <v>0</v>
      </c>
      <c r="D436">
        <f>'[1]pl-sp-wr'!D430</f>
        <v>0</v>
      </c>
      <c r="E436">
        <f>'[1]pl-sp-wr'!E430</f>
        <v>0</v>
      </c>
      <c r="F436" s="4">
        <f>'[1]pl-sp-wr'!F430</f>
        <v>0</v>
      </c>
      <c r="G436">
        <f>'[1]pl-sp-wr'!G430</f>
        <v>0</v>
      </c>
      <c r="H436">
        <f>'[1]pl-sp-wr'!H430</f>
        <v>0</v>
      </c>
    </row>
    <row r="437" spans="1:8" x14ac:dyDescent="0.25">
      <c r="A437" t="str">
        <f>IFERROR( LEFT('[1]pl-sp-wr'!A431, FIND("kg",'[1]pl-sp-wr'!A431,1)-1),"")</f>
        <v/>
      </c>
      <c r="B437">
        <f>'[1]pl-sp-wr'!B431</f>
        <v>0</v>
      </c>
      <c r="C437">
        <f>'[1]pl-sp-wr'!C431</f>
        <v>0</v>
      </c>
      <c r="D437">
        <f>'[1]pl-sp-wr'!D431</f>
        <v>0</v>
      </c>
      <c r="E437">
        <f>'[1]pl-sp-wr'!E431</f>
        <v>0</v>
      </c>
      <c r="F437" s="4">
        <f>'[1]pl-sp-wr'!F431</f>
        <v>0</v>
      </c>
      <c r="G437">
        <f>'[1]pl-sp-wr'!G431</f>
        <v>0</v>
      </c>
      <c r="H437">
        <f>'[1]pl-sp-wr'!H431</f>
        <v>0</v>
      </c>
    </row>
    <row r="438" spans="1:8" x14ac:dyDescent="0.25">
      <c r="A438" t="str">
        <f>IFERROR( LEFT('[1]pl-sp-wr'!A432, FIND("kg",'[1]pl-sp-wr'!A432,1)-1),"")</f>
        <v/>
      </c>
      <c r="B438">
        <f>'[1]pl-sp-wr'!B432</f>
        <v>0</v>
      </c>
      <c r="C438">
        <f>'[1]pl-sp-wr'!C432</f>
        <v>0</v>
      </c>
      <c r="D438">
        <f>'[1]pl-sp-wr'!D432</f>
        <v>0</v>
      </c>
      <c r="E438">
        <f>'[1]pl-sp-wr'!E432</f>
        <v>0</v>
      </c>
      <c r="F438" s="4">
        <f>'[1]pl-sp-wr'!F432</f>
        <v>0</v>
      </c>
      <c r="G438">
        <f>'[1]pl-sp-wr'!G432</f>
        <v>0</v>
      </c>
      <c r="H438">
        <f>'[1]pl-sp-wr'!H432</f>
        <v>0</v>
      </c>
    </row>
    <row r="439" spans="1:8" x14ac:dyDescent="0.25">
      <c r="A439" t="str">
        <f>IFERROR( LEFT('[1]pl-sp-wr'!A433, FIND("kg",'[1]pl-sp-wr'!A433,1)-1),"")</f>
        <v/>
      </c>
      <c r="B439">
        <f>'[1]pl-sp-wr'!B433</f>
        <v>0</v>
      </c>
      <c r="C439">
        <f>'[1]pl-sp-wr'!C433</f>
        <v>0</v>
      </c>
      <c r="D439">
        <f>'[1]pl-sp-wr'!D433</f>
        <v>0</v>
      </c>
      <c r="E439">
        <f>'[1]pl-sp-wr'!E433</f>
        <v>0</v>
      </c>
      <c r="F439" s="4">
        <f>'[1]pl-sp-wr'!F433</f>
        <v>0</v>
      </c>
      <c r="G439">
        <f>'[1]pl-sp-wr'!G433</f>
        <v>0</v>
      </c>
      <c r="H439">
        <f>'[1]pl-sp-wr'!H433</f>
        <v>0</v>
      </c>
    </row>
    <row r="440" spans="1:8" x14ac:dyDescent="0.25">
      <c r="A440" t="str">
        <f>IFERROR( LEFT('[1]pl-sp-wr'!A434, FIND("kg",'[1]pl-sp-wr'!A434,1)-1),"")</f>
        <v xml:space="preserve">67.5 </v>
      </c>
      <c r="B440">
        <f>'[1]pl-sp-wr'!B434</f>
        <v>0</v>
      </c>
      <c r="C440">
        <f>'[1]pl-sp-wr'!C434</f>
        <v>0</v>
      </c>
      <c r="D440">
        <f>'[1]pl-sp-wr'!D434</f>
        <v>0</v>
      </c>
      <c r="E440">
        <f>'[1]pl-sp-wr'!E434</f>
        <v>0</v>
      </c>
      <c r="F440" s="4">
        <f>'[1]pl-sp-wr'!F434</f>
        <v>0</v>
      </c>
      <c r="G440">
        <f>'[1]pl-sp-wr'!G434</f>
        <v>0</v>
      </c>
      <c r="H440">
        <f>'[1]pl-sp-wr'!H434</f>
        <v>0</v>
      </c>
    </row>
    <row r="441" spans="1:8" x14ac:dyDescent="0.25">
      <c r="A441" t="str">
        <f>IFERROR( LEFT('[1]pl-sp-wr'!A435, FIND("kg",'[1]pl-sp-wr'!A435,1)-1),"")</f>
        <v/>
      </c>
      <c r="B441">
        <f>'[1]pl-sp-wr'!B435</f>
        <v>210</v>
      </c>
      <c r="C441" t="str">
        <f>'[1]pl-sp-wr'!C435</f>
        <v>Batzaan Battamir</v>
      </c>
      <c r="D441">
        <f>'[1]pl-sp-wr'!D435</f>
        <v>95</v>
      </c>
      <c r="E441" t="str">
        <f>'[1]pl-sp-wr'!E435</f>
        <v>MGL</v>
      </c>
      <c r="F441" s="4" t="str">
        <f>'[1]pl-sp-wr'!F435</f>
        <v>22.08.2014</v>
      </c>
      <c r="G441" t="str">
        <f>'[1]pl-sp-wr'!G435</f>
        <v>Moscow</v>
      </c>
      <c r="H441">
        <f>'[1]pl-sp-wr'!H435</f>
        <v>0</v>
      </c>
    </row>
    <row r="442" spans="1:8" x14ac:dyDescent="0.25">
      <c r="A442" t="str">
        <f>IFERROR( LEFT('[1]pl-sp-wr'!A436, FIND("kg",'[1]pl-sp-wr'!A436,1)-1),"")</f>
        <v/>
      </c>
      <c r="B442">
        <f>'[1]pl-sp-wr'!B436</f>
        <v>100</v>
      </c>
      <c r="C442" t="str">
        <f>'[1]pl-sp-wr'!C436</f>
        <v>Batzaan Battamir</v>
      </c>
      <c r="D442">
        <f>'[1]pl-sp-wr'!D436</f>
        <v>95</v>
      </c>
      <c r="E442" t="str">
        <f>'[1]pl-sp-wr'!E436</f>
        <v>MGL</v>
      </c>
      <c r="F442" s="4" t="str">
        <f>'[1]pl-sp-wr'!F436</f>
        <v>22.08.2014</v>
      </c>
      <c r="G442" t="str">
        <f>'[1]pl-sp-wr'!G436</f>
        <v>Moscow</v>
      </c>
      <c r="H442">
        <f>'[1]pl-sp-wr'!H436</f>
        <v>0</v>
      </c>
    </row>
    <row r="443" spans="1:8" x14ac:dyDescent="0.25">
      <c r="A443" t="str">
        <f>IFERROR( LEFT('[1]pl-sp-wr'!A437, FIND("kg",'[1]pl-sp-wr'!A437,1)-1),"")</f>
        <v/>
      </c>
      <c r="B443">
        <f>'[1]pl-sp-wr'!B437</f>
        <v>207.5</v>
      </c>
      <c r="C443" t="str">
        <f>'[1]pl-sp-wr'!C437</f>
        <v>Kormyshev Ilya</v>
      </c>
      <c r="D443">
        <f>'[1]pl-sp-wr'!D437</f>
        <v>94</v>
      </c>
      <c r="E443" t="str">
        <f>'[1]pl-sp-wr'!E437</f>
        <v>RUS</v>
      </c>
      <c r="F443" s="4" t="str">
        <f>'[1]pl-sp-wr'!F437</f>
        <v>22.08.2014</v>
      </c>
      <c r="G443" t="str">
        <f>'[1]pl-sp-wr'!G437</f>
        <v>Moscow</v>
      </c>
      <c r="H443">
        <f>'[1]pl-sp-wr'!H437</f>
        <v>0</v>
      </c>
    </row>
    <row r="444" spans="1:8" x14ac:dyDescent="0.25">
      <c r="A444" t="str">
        <f>IFERROR( LEFT('[1]pl-sp-wr'!A438, FIND("kg",'[1]pl-sp-wr'!A438,1)-1),"")</f>
        <v/>
      </c>
      <c r="B444">
        <f>'[1]pl-sp-wr'!B438</f>
        <v>507.5</v>
      </c>
      <c r="C444" t="str">
        <f>'[1]pl-sp-wr'!C438</f>
        <v>Batzaan Battamir</v>
      </c>
      <c r="D444">
        <f>'[1]pl-sp-wr'!D438</f>
        <v>95</v>
      </c>
      <c r="E444" t="str">
        <f>'[1]pl-sp-wr'!E438</f>
        <v>MGL</v>
      </c>
      <c r="F444" s="4" t="str">
        <f>'[1]pl-sp-wr'!F438</f>
        <v>22.08.2014</v>
      </c>
      <c r="G444" t="str">
        <f>'[1]pl-sp-wr'!G438</f>
        <v>Moscow</v>
      </c>
      <c r="H444">
        <f>'[1]pl-sp-wr'!H438</f>
        <v>0</v>
      </c>
    </row>
    <row r="445" spans="1:8" x14ac:dyDescent="0.25">
      <c r="A445" t="str">
        <f>IFERROR( LEFT('[1]pl-sp-wr'!A439, FIND("kg",'[1]pl-sp-wr'!A439,1)-1),"")</f>
        <v/>
      </c>
      <c r="B445">
        <f>'[1]pl-sp-wr'!B439</f>
        <v>0</v>
      </c>
      <c r="C445" t="str">
        <f>'[1]pl-sp-wr'!C439</f>
        <v>210-100-197.5</v>
      </c>
      <c r="D445">
        <f>'[1]pl-sp-wr'!D439</f>
        <v>0</v>
      </c>
      <c r="E445">
        <f>'[1]pl-sp-wr'!E439</f>
        <v>0</v>
      </c>
      <c r="F445" s="4">
        <f>'[1]pl-sp-wr'!F439</f>
        <v>0</v>
      </c>
      <c r="G445">
        <f>'[1]pl-sp-wr'!G439</f>
        <v>0</v>
      </c>
      <c r="H445">
        <f>'[1]pl-sp-wr'!H439</f>
        <v>0</v>
      </c>
    </row>
    <row r="446" spans="1:8" x14ac:dyDescent="0.25">
      <c r="A446" t="str">
        <f>IFERROR( LEFT('[1]pl-sp-wr'!A440, FIND("kg",'[1]pl-sp-wr'!A440,1)-1),"")</f>
        <v xml:space="preserve">75 </v>
      </c>
      <c r="B446">
        <f>'[1]pl-sp-wr'!B440</f>
        <v>0</v>
      </c>
      <c r="C446">
        <f>'[1]pl-sp-wr'!C440</f>
        <v>0</v>
      </c>
      <c r="D446">
        <f>'[1]pl-sp-wr'!D440</f>
        <v>0</v>
      </c>
      <c r="E446">
        <f>'[1]pl-sp-wr'!E440</f>
        <v>0</v>
      </c>
      <c r="F446" s="4">
        <f>'[1]pl-sp-wr'!F440</f>
        <v>0</v>
      </c>
      <c r="G446">
        <f>'[1]pl-sp-wr'!G440</f>
        <v>0</v>
      </c>
      <c r="H446">
        <f>'[1]pl-sp-wr'!H440</f>
        <v>0</v>
      </c>
    </row>
    <row r="447" spans="1:8" x14ac:dyDescent="0.25">
      <c r="A447" t="str">
        <f>IFERROR( LEFT('[1]pl-sp-wr'!A441, FIND("kg",'[1]pl-sp-wr'!A441,1)-1),"")</f>
        <v/>
      </c>
      <c r="B447">
        <f>'[1]pl-sp-wr'!B441</f>
        <v>200</v>
      </c>
      <c r="C447" t="str">
        <f>'[1]pl-sp-wr'!C441</f>
        <v>Galiullin Ramil</v>
      </c>
      <c r="D447">
        <f>'[1]pl-sp-wr'!D441</f>
        <v>94</v>
      </c>
      <c r="E447" t="str">
        <f>'[1]pl-sp-wr'!E441</f>
        <v>RUS</v>
      </c>
      <c r="F447" s="4" t="str">
        <f>'[1]pl-sp-wr'!F441</f>
        <v>08.02.2014</v>
      </c>
      <c r="G447" t="str">
        <f>'[1]pl-sp-wr'!G441</f>
        <v>Yekaterinburg</v>
      </c>
      <c r="H447">
        <f>'[1]pl-sp-wr'!H441</f>
        <v>0</v>
      </c>
    </row>
    <row r="448" spans="1:8" x14ac:dyDescent="0.25">
      <c r="A448" t="str">
        <f>IFERROR( LEFT('[1]pl-sp-wr'!A442, FIND("kg",'[1]pl-sp-wr'!A442,1)-1),"")</f>
        <v/>
      </c>
      <c r="B448">
        <f>'[1]pl-sp-wr'!B442</f>
        <v>110</v>
      </c>
      <c r="C448" t="str">
        <f>'[1]pl-sp-wr'!C442</f>
        <v>Galiullin Ramil</v>
      </c>
      <c r="D448">
        <f>'[1]pl-sp-wr'!D442</f>
        <v>94</v>
      </c>
      <c r="E448" t="str">
        <f>'[1]pl-sp-wr'!E442</f>
        <v>RUS</v>
      </c>
      <c r="F448" s="4" t="str">
        <f>'[1]pl-sp-wr'!F442</f>
        <v>08.02.2014</v>
      </c>
      <c r="G448" t="str">
        <f>'[1]pl-sp-wr'!G442</f>
        <v>Yekaterinburg</v>
      </c>
      <c r="H448">
        <f>'[1]pl-sp-wr'!H442</f>
        <v>0</v>
      </c>
    </row>
    <row r="449" spans="1:8" x14ac:dyDescent="0.25">
      <c r="A449" t="str">
        <f>IFERROR( LEFT('[1]pl-sp-wr'!A443, FIND("kg",'[1]pl-sp-wr'!A443,1)-1),"")</f>
        <v/>
      </c>
      <c r="B449">
        <f>'[1]pl-sp-wr'!B443</f>
        <v>190</v>
      </c>
      <c r="C449" t="str">
        <f>'[1]pl-sp-wr'!C443</f>
        <v>Galiullin Ramil</v>
      </c>
      <c r="D449">
        <f>'[1]pl-sp-wr'!D443</f>
        <v>94</v>
      </c>
      <c r="E449" t="str">
        <f>'[1]pl-sp-wr'!E443</f>
        <v>RUS</v>
      </c>
      <c r="F449" s="4" t="str">
        <f>'[1]pl-sp-wr'!F443</f>
        <v>08.02.2014</v>
      </c>
      <c r="G449" t="str">
        <f>'[1]pl-sp-wr'!G443</f>
        <v>Yekaterinburg</v>
      </c>
      <c r="H449">
        <f>'[1]pl-sp-wr'!H443</f>
        <v>0</v>
      </c>
    </row>
    <row r="450" spans="1:8" x14ac:dyDescent="0.25">
      <c r="A450" t="str">
        <f>IFERROR( LEFT('[1]pl-sp-wr'!A444, FIND("kg",'[1]pl-sp-wr'!A444,1)-1),"")</f>
        <v/>
      </c>
      <c r="B450">
        <f>'[1]pl-sp-wr'!B444</f>
        <v>500</v>
      </c>
      <c r="C450" t="str">
        <f>'[1]pl-sp-wr'!C444</f>
        <v>Galiullin Ramil</v>
      </c>
      <c r="D450">
        <f>'[1]pl-sp-wr'!D444</f>
        <v>94</v>
      </c>
      <c r="E450" t="str">
        <f>'[1]pl-sp-wr'!E444</f>
        <v>RUS</v>
      </c>
      <c r="F450" s="4" t="str">
        <f>'[1]pl-sp-wr'!F444</f>
        <v>08.02.2014</v>
      </c>
      <c r="G450" t="str">
        <f>'[1]pl-sp-wr'!G444</f>
        <v>Yekaterinburg</v>
      </c>
      <c r="H450">
        <f>'[1]pl-sp-wr'!H444</f>
        <v>0</v>
      </c>
    </row>
    <row r="451" spans="1:8" x14ac:dyDescent="0.25">
      <c r="A451" t="str">
        <f>IFERROR( LEFT('[1]pl-sp-wr'!A445, FIND("kg",'[1]pl-sp-wr'!A445,1)-1),"")</f>
        <v/>
      </c>
      <c r="B451">
        <f>'[1]pl-sp-wr'!B445</f>
        <v>0</v>
      </c>
      <c r="C451" t="str">
        <f>'[1]pl-sp-wr'!C445</f>
        <v>200-110-190</v>
      </c>
      <c r="D451">
        <f>'[1]pl-sp-wr'!D445</f>
        <v>0</v>
      </c>
      <c r="E451">
        <f>'[1]pl-sp-wr'!E445</f>
        <v>0</v>
      </c>
      <c r="F451" s="4">
        <f>'[1]pl-sp-wr'!F445</f>
        <v>0</v>
      </c>
      <c r="G451">
        <f>'[1]pl-sp-wr'!G445</f>
        <v>0</v>
      </c>
      <c r="H451">
        <f>'[1]pl-sp-wr'!H445</f>
        <v>0</v>
      </c>
    </row>
    <row r="452" spans="1:8" x14ac:dyDescent="0.25">
      <c r="A452" t="str">
        <f>IFERROR( LEFT('[1]pl-sp-wr'!A446, FIND("kg",'[1]pl-sp-wr'!A446,1)-1),"")</f>
        <v xml:space="preserve">82.5 </v>
      </c>
      <c r="B452">
        <f>'[1]pl-sp-wr'!B446</f>
        <v>0</v>
      </c>
      <c r="C452">
        <f>'[1]pl-sp-wr'!C446</f>
        <v>0</v>
      </c>
      <c r="D452">
        <f>'[1]pl-sp-wr'!D446</f>
        <v>0</v>
      </c>
      <c r="E452">
        <f>'[1]pl-sp-wr'!E446</f>
        <v>0</v>
      </c>
      <c r="F452" s="4">
        <f>'[1]pl-sp-wr'!F446</f>
        <v>0</v>
      </c>
      <c r="G452">
        <f>'[1]pl-sp-wr'!G446</f>
        <v>0</v>
      </c>
      <c r="H452">
        <f>'[1]pl-sp-wr'!H446</f>
        <v>0</v>
      </c>
    </row>
    <row r="453" spans="1:8" x14ac:dyDescent="0.25">
      <c r="A453" t="str">
        <f>IFERROR( LEFT('[1]pl-sp-wr'!A447, FIND("kg",'[1]pl-sp-wr'!A447,1)-1),"")</f>
        <v/>
      </c>
      <c r="B453">
        <f>'[1]pl-sp-wr'!B447</f>
        <v>0</v>
      </c>
      <c r="C453">
        <f>'[1]pl-sp-wr'!C447</f>
        <v>0</v>
      </c>
      <c r="D453">
        <f>'[1]pl-sp-wr'!D447</f>
        <v>0</v>
      </c>
      <c r="E453">
        <f>'[1]pl-sp-wr'!E447</f>
        <v>0</v>
      </c>
      <c r="F453" s="4">
        <f>'[1]pl-sp-wr'!F447</f>
        <v>0</v>
      </c>
      <c r="G453">
        <f>'[1]pl-sp-wr'!G447</f>
        <v>0</v>
      </c>
      <c r="H453">
        <f>'[1]pl-sp-wr'!H447</f>
        <v>0</v>
      </c>
    </row>
    <row r="454" spans="1:8" x14ac:dyDescent="0.25">
      <c r="A454" t="str">
        <f>IFERROR( LEFT('[1]pl-sp-wr'!A448, FIND("kg",'[1]pl-sp-wr'!A448,1)-1),"")</f>
        <v/>
      </c>
      <c r="B454">
        <f>'[1]pl-sp-wr'!B448</f>
        <v>0</v>
      </c>
      <c r="C454">
        <f>'[1]pl-sp-wr'!C448</f>
        <v>0</v>
      </c>
      <c r="D454">
        <f>'[1]pl-sp-wr'!D448</f>
        <v>0</v>
      </c>
      <c r="E454">
        <f>'[1]pl-sp-wr'!E448</f>
        <v>0</v>
      </c>
      <c r="F454" s="4">
        <f>'[1]pl-sp-wr'!F448</f>
        <v>0</v>
      </c>
      <c r="G454">
        <f>'[1]pl-sp-wr'!G448</f>
        <v>0</v>
      </c>
      <c r="H454">
        <f>'[1]pl-sp-wr'!H448</f>
        <v>0</v>
      </c>
    </row>
    <row r="455" spans="1:8" x14ac:dyDescent="0.25">
      <c r="A455" t="str">
        <f>IFERROR( LEFT('[1]pl-sp-wr'!A449, FIND("kg",'[1]pl-sp-wr'!A449,1)-1),"")</f>
        <v/>
      </c>
      <c r="B455">
        <f>'[1]pl-sp-wr'!B449</f>
        <v>0</v>
      </c>
      <c r="C455">
        <f>'[1]pl-sp-wr'!C449</f>
        <v>0</v>
      </c>
      <c r="D455">
        <f>'[1]pl-sp-wr'!D449</f>
        <v>0</v>
      </c>
      <c r="E455">
        <f>'[1]pl-sp-wr'!E449</f>
        <v>0</v>
      </c>
      <c r="F455" s="4">
        <f>'[1]pl-sp-wr'!F449</f>
        <v>0</v>
      </c>
      <c r="G455">
        <f>'[1]pl-sp-wr'!G449</f>
        <v>0</v>
      </c>
      <c r="H455">
        <f>'[1]pl-sp-wr'!H449</f>
        <v>0</v>
      </c>
    </row>
    <row r="456" spans="1:8" x14ac:dyDescent="0.25">
      <c r="A456" t="str">
        <f>IFERROR( LEFT('[1]pl-sp-wr'!A450, FIND("kg",'[1]pl-sp-wr'!A450,1)-1),"")</f>
        <v/>
      </c>
      <c r="B456">
        <f>'[1]pl-sp-wr'!B450</f>
        <v>0</v>
      </c>
      <c r="C456">
        <f>'[1]pl-sp-wr'!C450</f>
        <v>0</v>
      </c>
      <c r="D456">
        <f>'[1]pl-sp-wr'!D450</f>
        <v>0</v>
      </c>
      <c r="E456">
        <f>'[1]pl-sp-wr'!E450</f>
        <v>0</v>
      </c>
      <c r="F456" s="4">
        <f>'[1]pl-sp-wr'!F450</f>
        <v>0</v>
      </c>
      <c r="G456">
        <f>'[1]pl-sp-wr'!G450</f>
        <v>0</v>
      </c>
      <c r="H456">
        <f>'[1]pl-sp-wr'!H450</f>
        <v>0</v>
      </c>
    </row>
    <row r="457" spans="1:8" x14ac:dyDescent="0.25">
      <c r="A457" t="str">
        <f>IFERROR( LEFT('[1]pl-sp-wr'!A451, FIND("kg",'[1]pl-sp-wr'!A451,1)-1),"")</f>
        <v/>
      </c>
      <c r="B457">
        <f>'[1]pl-sp-wr'!B451</f>
        <v>0</v>
      </c>
      <c r="C457">
        <f>'[1]pl-sp-wr'!C451</f>
        <v>0</v>
      </c>
      <c r="D457">
        <f>'[1]pl-sp-wr'!D451</f>
        <v>0</v>
      </c>
      <c r="E457">
        <f>'[1]pl-sp-wr'!E451</f>
        <v>0</v>
      </c>
      <c r="F457" s="4">
        <f>'[1]pl-sp-wr'!F451</f>
        <v>0</v>
      </c>
      <c r="G457">
        <f>'[1]pl-sp-wr'!G451</f>
        <v>0</v>
      </c>
      <c r="H457">
        <f>'[1]pl-sp-wr'!H451</f>
        <v>0</v>
      </c>
    </row>
    <row r="458" spans="1:8" x14ac:dyDescent="0.25">
      <c r="A458" t="str">
        <f>IFERROR( LEFT('[1]pl-sp-wr'!A452, FIND("kg",'[1]pl-sp-wr'!A452,1)-1),"")</f>
        <v xml:space="preserve">90 </v>
      </c>
      <c r="B458">
        <f>'[1]pl-sp-wr'!B452</f>
        <v>0</v>
      </c>
      <c r="C458">
        <f>'[1]pl-sp-wr'!C452</f>
        <v>0</v>
      </c>
      <c r="D458">
        <f>'[1]pl-sp-wr'!D452</f>
        <v>0</v>
      </c>
      <c r="E458">
        <f>'[1]pl-sp-wr'!E452</f>
        <v>0</v>
      </c>
      <c r="F458" s="4">
        <f>'[1]pl-sp-wr'!F452</f>
        <v>0</v>
      </c>
      <c r="G458">
        <f>'[1]pl-sp-wr'!G452</f>
        <v>0</v>
      </c>
      <c r="H458">
        <f>'[1]pl-sp-wr'!H452</f>
        <v>0</v>
      </c>
    </row>
    <row r="459" spans="1:8" x14ac:dyDescent="0.25">
      <c r="A459" t="str">
        <f>IFERROR( LEFT('[1]pl-sp-wr'!A453, FIND("kg",'[1]pl-sp-wr'!A453,1)-1),"")</f>
        <v/>
      </c>
      <c r="B459">
        <f>'[1]pl-sp-wr'!B453</f>
        <v>290</v>
      </c>
      <c r="C459" t="str">
        <f>'[1]pl-sp-wr'!C453</f>
        <v>Raspopin Roman</v>
      </c>
      <c r="D459">
        <f>'[1]pl-sp-wr'!D453</f>
        <v>96</v>
      </c>
      <c r="E459" t="str">
        <f>'[1]pl-sp-wr'!E453</f>
        <v>RUS</v>
      </c>
      <c r="F459" s="4" t="str">
        <f>'[1]pl-sp-wr'!F453</f>
        <v>03.07.2014</v>
      </c>
      <c r="G459" t="str">
        <f>'[1]pl-sp-wr'!G453</f>
        <v>Novosibirsk</v>
      </c>
      <c r="H459">
        <f>'[1]pl-sp-wr'!H453</f>
        <v>0</v>
      </c>
    </row>
    <row r="460" spans="1:8" x14ac:dyDescent="0.25">
      <c r="A460" t="str">
        <f>IFERROR( LEFT('[1]pl-sp-wr'!A454, FIND("kg",'[1]pl-sp-wr'!A454,1)-1),"")</f>
        <v/>
      </c>
      <c r="B460">
        <f>'[1]pl-sp-wr'!B454</f>
        <v>170</v>
      </c>
      <c r="C460" t="str">
        <f>'[1]pl-sp-wr'!C454</f>
        <v>Wise Ryan</v>
      </c>
      <c r="D460">
        <f>'[1]pl-sp-wr'!D454</f>
        <v>95</v>
      </c>
      <c r="E460" t="str">
        <f>'[1]pl-sp-wr'!E454</f>
        <v>USA</v>
      </c>
      <c r="F460" s="4" t="str">
        <f>'[1]pl-sp-wr'!F454</f>
        <v>27.04.2014</v>
      </c>
      <c r="G460" t="str">
        <f>'[1]pl-sp-wr'!G454</f>
        <v>Baton Rouge,LA</v>
      </c>
      <c r="H460">
        <f>'[1]pl-sp-wr'!H454</f>
        <v>0</v>
      </c>
    </row>
    <row r="461" spans="1:8" x14ac:dyDescent="0.25">
      <c r="A461" t="str">
        <f>IFERROR( LEFT('[1]pl-sp-wr'!A455, FIND("kg",'[1]pl-sp-wr'!A455,1)-1),"")</f>
        <v/>
      </c>
      <c r="B461">
        <f>'[1]pl-sp-wr'!B455</f>
        <v>285</v>
      </c>
      <c r="C461" t="str">
        <f>'[1]pl-sp-wr'!C455</f>
        <v>Raspopin Roman</v>
      </c>
      <c r="D461">
        <f>'[1]pl-sp-wr'!D455</f>
        <v>96</v>
      </c>
      <c r="E461" t="str">
        <f>'[1]pl-sp-wr'!E455</f>
        <v>RUS</v>
      </c>
      <c r="F461" s="4" t="str">
        <f>'[1]pl-sp-wr'!F455</f>
        <v>03.07.2014</v>
      </c>
      <c r="G461" t="str">
        <f>'[1]pl-sp-wr'!G455</f>
        <v>Novosibirsk</v>
      </c>
      <c r="H461">
        <f>'[1]pl-sp-wr'!H455</f>
        <v>0</v>
      </c>
    </row>
    <row r="462" spans="1:8" x14ac:dyDescent="0.25">
      <c r="A462" t="str">
        <f>IFERROR( LEFT('[1]pl-sp-wr'!A456, FIND("kg",'[1]pl-sp-wr'!A456,1)-1),"")</f>
        <v/>
      </c>
      <c r="B462">
        <f>'[1]pl-sp-wr'!B456</f>
        <v>745</v>
      </c>
      <c r="C462" t="str">
        <f>'[1]pl-sp-wr'!C456</f>
        <v>Raspopin Roman</v>
      </c>
      <c r="D462">
        <f>'[1]pl-sp-wr'!D456</f>
        <v>96</v>
      </c>
      <c r="E462" t="str">
        <f>'[1]pl-sp-wr'!E456</f>
        <v>RUS</v>
      </c>
      <c r="F462" s="4" t="str">
        <f>'[1]pl-sp-wr'!F456</f>
        <v>03.07.2014</v>
      </c>
      <c r="G462" t="str">
        <f>'[1]pl-sp-wr'!G456</f>
        <v>Novosibirsk</v>
      </c>
      <c r="H462">
        <f>'[1]pl-sp-wr'!H456</f>
        <v>0</v>
      </c>
    </row>
    <row r="463" spans="1:8" x14ac:dyDescent="0.25">
      <c r="A463" t="str">
        <f>IFERROR( LEFT('[1]pl-sp-wr'!A457, FIND("kg",'[1]pl-sp-wr'!A457,1)-1),"")</f>
        <v/>
      </c>
      <c r="B463">
        <f>'[1]pl-sp-wr'!B457</f>
        <v>0</v>
      </c>
      <c r="C463" t="str">
        <f>'[1]pl-sp-wr'!C457</f>
        <v>290-170-285</v>
      </c>
      <c r="D463">
        <f>'[1]pl-sp-wr'!D457</f>
        <v>0</v>
      </c>
      <c r="E463">
        <f>'[1]pl-sp-wr'!E457</f>
        <v>0</v>
      </c>
      <c r="F463" s="4">
        <f>'[1]pl-sp-wr'!F457</f>
        <v>0</v>
      </c>
      <c r="G463">
        <f>'[1]pl-sp-wr'!G457</f>
        <v>0</v>
      </c>
      <c r="H463">
        <f>'[1]pl-sp-wr'!H457</f>
        <v>0</v>
      </c>
    </row>
    <row r="464" spans="1:8" x14ac:dyDescent="0.25">
      <c r="A464" t="str">
        <f>IFERROR( LEFT('[1]pl-sp-wr'!A458, FIND("kg",'[1]pl-sp-wr'!A458,1)-1),"")</f>
        <v xml:space="preserve">100 </v>
      </c>
      <c r="B464">
        <f>'[1]pl-sp-wr'!B458</f>
        <v>0</v>
      </c>
      <c r="C464">
        <f>'[1]pl-sp-wr'!C458</f>
        <v>0</v>
      </c>
      <c r="D464">
        <f>'[1]pl-sp-wr'!D458</f>
        <v>0</v>
      </c>
      <c r="E464">
        <f>'[1]pl-sp-wr'!E458</f>
        <v>0</v>
      </c>
      <c r="F464" s="4">
        <f>'[1]pl-sp-wr'!F458</f>
        <v>0</v>
      </c>
      <c r="G464">
        <f>'[1]pl-sp-wr'!G458</f>
        <v>0</v>
      </c>
      <c r="H464">
        <f>'[1]pl-sp-wr'!H458</f>
        <v>0</v>
      </c>
    </row>
    <row r="465" spans="1:8" x14ac:dyDescent="0.25">
      <c r="A465" t="str">
        <f>IFERROR( LEFT('[1]pl-sp-wr'!A459, FIND("kg",'[1]pl-sp-wr'!A459,1)-1),"")</f>
        <v/>
      </c>
      <c r="B465">
        <f>'[1]pl-sp-wr'!B459</f>
        <v>0</v>
      </c>
      <c r="C465">
        <f>'[1]pl-sp-wr'!C459</f>
        <v>0</v>
      </c>
      <c r="D465">
        <f>'[1]pl-sp-wr'!D459</f>
        <v>0</v>
      </c>
      <c r="E465">
        <f>'[1]pl-sp-wr'!E459</f>
        <v>0</v>
      </c>
      <c r="F465" s="4">
        <f>'[1]pl-sp-wr'!F459</f>
        <v>0</v>
      </c>
      <c r="G465">
        <f>'[1]pl-sp-wr'!G459</f>
        <v>0</v>
      </c>
      <c r="H465">
        <f>'[1]pl-sp-wr'!H459</f>
        <v>0</v>
      </c>
    </row>
    <row r="466" spans="1:8" x14ac:dyDescent="0.25">
      <c r="A466" t="str">
        <f>IFERROR( LEFT('[1]pl-sp-wr'!A460, FIND("kg",'[1]pl-sp-wr'!A460,1)-1),"")</f>
        <v/>
      </c>
      <c r="B466">
        <f>'[1]pl-sp-wr'!B460</f>
        <v>0</v>
      </c>
      <c r="C466">
        <f>'[1]pl-sp-wr'!C460</f>
        <v>0</v>
      </c>
      <c r="D466">
        <f>'[1]pl-sp-wr'!D460</f>
        <v>0</v>
      </c>
      <c r="E466">
        <f>'[1]pl-sp-wr'!E460</f>
        <v>0</v>
      </c>
      <c r="F466" s="4">
        <f>'[1]pl-sp-wr'!F460</f>
        <v>0</v>
      </c>
      <c r="G466">
        <f>'[1]pl-sp-wr'!G460</f>
        <v>0</v>
      </c>
      <c r="H466">
        <f>'[1]pl-sp-wr'!H460</f>
        <v>0</v>
      </c>
    </row>
    <row r="467" spans="1:8" x14ac:dyDescent="0.25">
      <c r="A467" t="str">
        <f>IFERROR( LEFT('[1]pl-sp-wr'!A461, FIND("kg",'[1]pl-sp-wr'!A461,1)-1),"")</f>
        <v/>
      </c>
      <c r="B467">
        <f>'[1]pl-sp-wr'!B461</f>
        <v>0</v>
      </c>
      <c r="C467">
        <f>'[1]pl-sp-wr'!C461</f>
        <v>0</v>
      </c>
      <c r="D467">
        <f>'[1]pl-sp-wr'!D461</f>
        <v>0</v>
      </c>
      <c r="E467">
        <f>'[1]pl-sp-wr'!E461</f>
        <v>0</v>
      </c>
      <c r="F467" s="4">
        <f>'[1]pl-sp-wr'!F461</f>
        <v>0</v>
      </c>
      <c r="G467">
        <f>'[1]pl-sp-wr'!G461</f>
        <v>0</v>
      </c>
      <c r="H467">
        <f>'[1]pl-sp-wr'!H461</f>
        <v>0</v>
      </c>
    </row>
    <row r="468" spans="1:8" x14ac:dyDescent="0.25">
      <c r="A468" t="str">
        <f>IFERROR( LEFT('[1]pl-sp-wr'!A462, FIND("kg",'[1]pl-sp-wr'!A462,1)-1),"")</f>
        <v/>
      </c>
      <c r="B468">
        <f>'[1]pl-sp-wr'!B462</f>
        <v>0</v>
      </c>
      <c r="C468">
        <f>'[1]pl-sp-wr'!C462</f>
        <v>0</v>
      </c>
      <c r="D468">
        <f>'[1]pl-sp-wr'!D462</f>
        <v>0</v>
      </c>
      <c r="E468">
        <f>'[1]pl-sp-wr'!E462</f>
        <v>0</v>
      </c>
      <c r="F468" s="4">
        <f>'[1]pl-sp-wr'!F462</f>
        <v>0</v>
      </c>
      <c r="G468">
        <f>'[1]pl-sp-wr'!G462</f>
        <v>0</v>
      </c>
      <c r="H468">
        <f>'[1]pl-sp-wr'!H462</f>
        <v>0</v>
      </c>
    </row>
    <row r="469" spans="1:8" x14ac:dyDescent="0.25">
      <c r="A469" t="str">
        <f>IFERROR( LEFT('[1]pl-sp-wr'!A463, FIND("kg",'[1]pl-sp-wr'!A463,1)-1),"")</f>
        <v/>
      </c>
      <c r="B469">
        <f>'[1]pl-sp-wr'!B463</f>
        <v>0</v>
      </c>
      <c r="C469">
        <f>'[1]pl-sp-wr'!C463</f>
        <v>0</v>
      </c>
      <c r="D469">
        <f>'[1]pl-sp-wr'!D463</f>
        <v>0</v>
      </c>
      <c r="E469">
        <f>'[1]pl-sp-wr'!E463</f>
        <v>0</v>
      </c>
      <c r="F469" s="4">
        <f>'[1]pl-sp-wr'!F463</f>
        <v>0</v>
      </c>
      <c r="G469">
        <f>'[1]pl-sp-wr'!G463</f>
        <v>0</v>
      </c>
      <c r="H469">
        <f>'[1]pl-sp-wr'!H463</f>
        <v>0</v>
      </c>
    </row>
    <row r="470" spans="1:8" x14ac:dyDescent="0.25">
      <c r="A470" t="str">
        <f>IFERROR( LEFT('[1]pl-sp-wr'!A464, FIND("kg",'[1]pl-sp-wr'!A464,1)-1),"")</f>
        <v xml:space="preserve">110 </v>
      </c>
      <c r="B470">
        <f>'[1]pl-sp-wr'!B464</f>
        <v>0</v>
      </c>
      <c r="C470">
        <f>'[1]pl-sp-wr'!C464</f>
        <v>0</v>
      </c>
      <c r="D470">
        <f>'[1]pl-sp-wr'!D464</f>
        <v>0</v>
      </c>
      <c r="E470">
        <f>'[1]pl-sp-wr'!E464</f>
        <v>0</v>
      </c>
      <c r="F470" s="4">
        <f>'[1]pl-sp-wr'!F464</f>
        <v>0</v>
      </c>
      <c r="G470">
        <f>'[1]pl-sp-wr'!G464</f>
        <v>0</v>
      </c>
      <c r="H470">
        <f>'[1]pl-sp-wr'!H464</f>
        <v>0</v>
      </c>
    </row>
    <row r="471" spans="1:8" x14ac:dyDescent="0.25">
      <c r="A471" t="str">
        <f>IFERROR( LEFT('[1]pl-sp-wr'!A465, FIND("kg",'[1]pl-sp-wr'!A465,1)-1),"")</f>
        <v/>
      </c>
      <c r="B471">
        <f>'[1]pl-sp-wr'!B465</f>
        <v>310</v>
      </c>
      <c r="C471" t="str">
        <f>'[1]pl-sp-wr'!C465</f>
        <v>Kiselev Sergei</v>
      </c>
      <c r="D471">
        <f>'[1]pl-sp-wr'!D465</f>
        <v>95</v>
      </c>
      <c r="E471" t="str">
        <f>'[1]pl-sp-wr'!E465</f>
        <v>RUS</v>
      </c>
      <c r="F471" s="4" t="str">
        <f>'[1]pl-sp-wr'!F465</f>
        <v>22.08.2014</v>
      </c>
      <c r="G471" t="str">
        <f>'[1]pl-sp-wr'!G465</f>
        <v>Moscow</v>
      </c>
      <c r="H471">
        <f>'[1]pl-sp-wr'!H465</f>
        <v>0</v>
      </c>
    </row>
    <row r="472" spans="1:8" x14ac:dyDescent="0.25">
      <c r="A472" t="str">
        <f>IFERROR( LEFT('[1]pl-sp-wr'!A466, FIND("kg",'[1]pl-sp-wr'!A466,1)-1),"")</f>
        <v/>
      </c>
      <c r="B472">
        <f>'[1]pl-sp-wr'!B466</f>
        <v>210</v>
      </c>
      <c r="C472" t="str">
        <f>'[1]pl-sp-wr'!C466</f>
        <v>Kiselev Sergei</v>
      </c>
      <c r="D472">
        <f>'[1]pl-sp-wr'!D466</f>
        <v>95</v>
      </c>
      <c r="E472" t="str">
        <f>'[1]pl-sp-wr'!E466</f>
        <v>RUS</v>
      </c>
      <c r="F472" s="4" t="str">
        <f>'[1]pl-sp-wr'!F466</f>
        <v>22.08.2014</v>
      </c>
      <c r="G472" t="str">
        <f>'[1]pl-sp-wr'!G466</f>
        <v>Moscow</v>
      </c>
      <c r="H472">
        <f>'[1]pl-sp-wr'!H466</f>
        <v>0</v>
      </c>
    </row>
    <row r="473" spans="1:8" x14ac:dyDescent="0.25">
      <c r="A473" t="str">
        <f>IFERROR( LEFT('[1]pl-sp-wr'!A467, FIND("kg",'[1]pl-sp-wr'!A467,1)-1),"")</f>
        <v/>
      </c>
      <c r="B473">
        <f>'[1]pl-sp-wr'!B467</f>
        <v>270</v>
      </c>
      <c r="C473" t="str">
        <f>'[1]pl-sp-wr'!C467</f>
        <v>Kiselev Sergei</v>
      </c>
      <c r="D473">
        <f>'[1]pl-sp-wr'!D467</f>
        <v>95</v>
      </c>
      <c r="E473" t="str">
        <f>'[1]pl-sp-wr'!E467</f>
        <v>RUS</v>
      </c>
      <c r="F473" s="4" t="str">
        <f>'[1]pl-sp-wr'!F467</f>
        <v>22.08.2014</v>
      </c>
      <c r="G473" t="str">
        <f>'[1]pl-sp-wr'!G467</f>
        <v>Moscow</v>
      </c>
      <c r="H473">
        <f>'[1]pl-sp-wr'!H467</f>
        <v>0</v>
      </c>
    </row>
    <row r="474" spans="1:8" x14ac:dyDescent="0.25">
      <c r="A474" t="str">
        <f>IFERROR( LEFT('[1]pl-sp-wr'!A468, FIND("kg",'[1]pl-sp-wr'!A468,1)-1),"")</f>
        <v/>
      </c>
      <c r="B474">
        <f>'[1]pl-sp-wr'!B468</f>
        <v>790</v>
      </c>
      <c r="C474" t="str">
        <f>'[1]pl-sp-wr'!C468</f>
        <v>Kiselev Sergei</v>
      </c>
      <c r="D474">
        <f>'[1]pl-sp-wr'!D468</f>
        <v>95</v>
      </c>
      <c r="E474" t="str">
        <f>'[1]pl-sp-wr'!E468</f>
        <v>RUS</v>
      </c>
      <c r="F474" s="4" t="str">
        <f>'[1]pl-sp-wr'!F468</f>
        <v>22.08.2014</v>
      </c>
      <c r="G474" t="str">
        <f>'[1]pl-sp-wr'!G468</f>
        <v>Moscow</v>
      </c>
      <c r="H474">
        <f>'[1]pl-sp-wr'!H468</f>
        <v>0</v>
      </c>
    </row>
    <row r="475" spans="1:8" x14ac:dyDescent="0.25">
      <c r="A475" t="str">
        <f>IFERROR( LEFT('[1]pl-sp-wr'!A469, FIND("kg",'[1]pl-sp-wr'!A469,1)-1),"")</f>
        <v/>
      </c>
      <c r="B475">
        <f>'[1]pl-sp-wr'!B469</f>
        <v>0</v>
      </c>
      <c r="C475" t="str">
        <f>'[1]pl-sp-wr'!C469</f>
        <v>310-210-270</v>
      </c>
      <c r="D475">
        <f>'[1]pl-sp-wr'!D469</f>
        <v>0</v>
      </c>
      <c r="E475">
        <f>'[1]pl-sp-wr'!E469</f>
        <v>0</v>
      </c>
      <c r="F475" s="4">
        <f>'[1]pl-sp-wr'!F469</f>
        <v>0</v>
      </c>
      <c r="G475">
        <f>'[1]pl-sp-wr'!G469</f>
        <v>0</v>
      </c>
      <c r="H475">
        <f>'[1]pl-sp-wr'!H469</f>
        <v>0</v>
      </c>
    </row>
    <row r="476" spans="1:8" x14ac:dyDescent="0.25">
      <c r="A476" t="str">
        <f>IFERROR( LEFT('[1]pl-sp-wr'!A470, FIND("kg",'[1]pl-sp-wr'!A470,1)-1),"")</f>
        <v xml:space="preserve">125 </v>
      </c>
      <c r="B476">
        <f>'[1]pl-sp-wr'!B470</f>
        <v>0</v>
      </c>
      <c r="C476">
        <f>'[1]pl-sp-wr'!C470</f>
        <v>0</v>
      </c>
      <c r="D476">
        <f>'[1]pl-sp-wr'!D470</f>
        <v>0</v>
      </c>
      <c r="E476">
        <f>'[1]pl-sp-wr'!E470</f>
        <v>0</v>
      </c>
      <c r="F476" s="4">
        <f>'[1]pl-sp-wr'!F470</f>
        <v>0</v>
      </c>
      <c r="G476">
        <f>'[1]pl-sp-wr'!G470</f>
        <v>0</v>
      </c>
      <c r="H476">
        <f>'[1]pl-sp-wr'!H470</f>
        <v>0</v>
      </c>
    </row>
    <row r="477" spans="1:8" x14ac:dyDescent="0.25">
      <c r="A477" t="str">
        <f>IFERROR( LEFT('[1]pl-sp-wr'!A471, FIND("kg",'[1]pl-sp-wr'!A471,1)-1),"")</f>
        <v/>
      </c>
      <c r="B477">
        <f>'[1]pl-sp-wr'!B471</f>
        <v>0</v>
      </c>
      <c r="C477">
        <f>'[1]pl-sp-wr'!C471</f>
        <v>0</v>
      </c>
      <c r="D477">
        <f>'[1]pl-sp-wr'!D471</f>
        <v>0</v>
      </c>
      <c r="E477">
        <f>'[1]pl-sp-wr'!E471</f>
        <v>0</v>
      </c>
      <c r="F477" s="4">
        <f>'[1]pl-sp-wr'!F471</f>
        <v>0</v>
      </c>
      <c r="G477">
        <f>'[1]pl-sp-wr'!G471</f>
        <v>0</v>
      </c>
      <c r="H477">
        <f>'[1]pl-sp-wr'!H471</f>
        <v>0</v>
      </c>
    </row>
    <row r="478" spans="1:8" x14ac:dyDescent="0.25">
      <c r="A478" t="str">
        <f>IFERROR( LEFT('[1]pl-sp-wr'!A472, FIND("kg",'[1]pl-sp-wr'!A472,1)-1),"")</f>
        <v/>
      </c>
      <c r="B478">
        <f>'[1]pl-sp-wr'!B472</f>
        <v>0</v>
      </c>
      <c r="C478">
        <f>'[1]pl-sp-wr'!C472</f>
        <v>0</v>
      </c>
      <c r="D478">
        <f>'[1]pl-sp-wr'!D472</f>
        <v>0</v>
      </c>
      <c r="E478">
        <f>'[1]pl-sp-wr'!E472</f>
        <v>0</v>
      </c>
      <c r="F478" s="4">
        <f>'[1]pl-sp-wr'!F472</f>
        <v>0</v>
      </c>
      <c r="G478">
        <f>'[1]pl-sp-wr'!G472</f>
        <v>0</v>
      </c>
      <c r="H478">
        <f>'[1]pl-sp-wr'!H472</f>
        <v>0</v>
      </c>
    </row>
    <row r="479" spans="1:8" x14ac:dyDescent="0.25">
      <c r="A479" t="str">
        <f>IFERROR( LEFT('[1]pl-sp-wr'!A473, FIND("kg",'[1]pl-sp-wr'!A473,1)-1),"")</f>
        <v/>
      </c>
      <c r="B479">
        <f>'[1]pl-sp-wr'!B473</f>
        <v>0</v>
      </c>
      <c r="C479">
        <f>'[1]pl-sp-wr'!C473</f>
        <v>0</v>
      </c>
      <c r="D479">
        <f>'[1]pl-sp-wr'!D473</f>
        <v>0</v>
      </c>
      <c r="E479">
        <f>'[1]pl-sp-wr'!E473</f>
        <v>0</v>
      </c>
      <c r="F479" s="4">
        <f>'[1]pl-sp-wr'!F473</f>
        <v>0</v>
      </c>
      <c r="G479">
        <f>'[1]pl-sp-wr'!G473</f>
        <v>0</v>
      </c>
      <c r="H479">
        <f>'[1]pl-sp-wr'!H473</f>
        <v>0</v>
      </c>
    </row>
    <row r="480" spans="1:8" x14ac:dyDescent="0.25">
      <c r="A480" t="str">
        <f>IFERROR( LEFT('[1]pl-sp-wr'!A474, FIND("kg",'[1]pl-sp-wr'!A474,1)-1),"")</f>
        <v/>
      </c>
      <c r="B480">
        <f>'[1]pl-sp-wr'!B474</f>
        <v>0</v>
      </c>
      <c r="C480">
        <f>'[1]pl-sp-wr'!C474</f>
        <v>0</v>
      </c>
      <c r="D480">
        <f>'[1]pl-sp-wr'!D474</f>
        <v>0</v>
      </c>
      <c r="E480">
        <f>'[1]pl-sp-wr'!E474</f>
        <v>0</v>
      </c>
      <c r="F480" s="4">
        <f>'[1]pl-sp-wr'!F474</f>
        <v>0</v>
      </c>
      <c r="G480">
        <f>'[1]pl-sp-wr'!G474</f>
        <v>0</v>
      </c>
      <c r="H480">
        <f>'[1]pl-sp-wr'!H474</f>
        <v>0</v>
      </c>
    </row>
    <row r="481" spans="1:8" x14ac:dyDescent="0.25">
      <c r="A481" t="str">
        <f>IFERROR( LEFT('[1]pl-sp-wr'!A475, FIND("kg",'[1]pl-sp-wr'!A475,1)-1),"")</f>
        <v/>
      </c>
      <c r="B481">
        <f>'[1]pl-sp-wr'!B475</f>
        <v>0</v>
      </c>
      <c r="C481">
        <f>'[1]pl-sp-wr'!C475</f>
        <v>0</v>
      </c>
      <c r="D481">
        <f>'[1]pl-sp-wr'!D475</f>
        <v>0</v>
      </c>
      <c r="E481">
        <f>'[1]pl-sp-wr'!E475</f>
        <v>0</v>
      </c>
      <c r="F481" s="4">
        <f>'[1]pl-sp-wr'!F475</f>
        <v>0</v>
      </c>
      <c r="G481">
        <f>'[1]pl-sp-wr'!G475</f>
        <v>0</v>
      </c>
      <c r="H481">
        <f>'[1]pl-sp-wr'!H475</f>
        <v>0</v>
      </c>
    </row>
    <row r="482" spans="1:8" x14ac:dyDescent="0.25">
      <c r="A482" t="str">
        <f>IFERROR( LEFT('[1]pl-sp-wr'!A476, FIND("kg",'[1]pl-sp-wr'!A476,1)-1),"")</f>
        <v xml:space="preserve">140 </v>
      </c>
      <c r="B482">
        <f>'[1]pl-sp-wr'!B476</f>
        <v>0</v>
      </c>
      <c r="C482">
        <f>'[1]pl-sp-wr'!C476</f>
        <v>0</v>
      </c>
      <c r="D482">
        <f>'[1]pl-sp-wr'!D476</f>
        <v>0</v>
      </c>
      <c r="E482">
        <f>'[1]pl-sp-wr'!E476</f>
        <v>0</v>
      </c>
      <c r="F482" s="4">
        <f>'[1]pl-sp-wr'!F476</f>
        <v>0</v>
      </c>
      <c r="G482">
        <f>'[1]pl-sp-wr'!G476</f>
        <v>0</v>
      </c>
      <c r="H482">
        <f>'[1]pl-sp-wr'!H476</f>
        <v>0</v>
      </c>
    </row>
    <row r="483" spans="1:8" x14ac:dyDescent="0.25">
      <c r="A483" t="str">
        <f>IFERROR( LEFT('[1]pl-sp-wr'!A477, FIND("kg",'[1]pl-sp-wr'!A477,1)-1),"")</f>
        <v/>
      </c>
      <c r="B483">
        <f>'[1]pl-sp-wr'!B477</f>
        <v>0</v>
      </c>
      <c r="C483">
        <f>'[1]pl-sp-wr'!C477</f>
        <v>0</v>
      </c>
      <c r="D483">
        <f>'[1]pl-sp-wr'!D477</f>
        <v>0</v>
      </c>
      <c r="E483">
        <f>'[1]pl-sp-wr'!E477</f>
        <v>0</v>
      </c>
      <c r="F483" s="4">
        <f>'[1]pl-sp-wr'!F477</f>
        <v>0</v>
      </c>
      <c r="G483">
        <f>'[1]pl-sp-wr'!G477</f>
        <v>0</v>
      </c>
      <c r="H483">
        <f>'[1]pl-sp-wr'!H477</f>
        <v>0</v>
      </c>
    </row>
    <row r="484" spans="1:8" x14ac:dyDescent="0.25">
      <c r="A484" t="str">
        <f>IFERROR( LEFT('[1]pl-sp-wr'!A478, FIND("kg",'[1]pl-sp-wr'!A478,1)-1),"")</f>
        <v/>
      </c>
      <c r="B484">
        <f>'[1]pl-sp-wr'!B478</f>
        <v>0</v>
      </c>
      <c r="C484">
        <f>'[1]pl-sp-wr'!C478</f>
        <v>0</v>
      </c>
      <c r="D484">
        <f>'[1]pl-sp-wr'!D478</f>
        <v>0</v>
      </c>
      <c r="E484">
        <f>'[1]pl-sp-wr'!E478</f>
        <v>0</v>
      </c>
      <c r="F484" s="4">
        <f>'[1]pl-sp-wr'!F478</f>
        <v>0</v>
      </c>
      <c r="G484">
        <f>'[1]pl-sp-wr'!G478</f>
        <v>0</v>
      </c>
      <c r="H484">
        <f>'[1]pl-sp-wr'!H478</f>
        <v>0</v>
      </c>
    </row>
    <row r="485" spans="1:8" x14ac:dyDescent="0.25">
      <c r="A485" t="str">
        <f>IFERROR( LEFT('[1]pl-sp-wr'!A479, FIND("kg",'[1]pl-sp-wr'!A479,1)-1),"")</f>
        <v/>
      </c>
      <c r="B485">
        <f>'[1]pl-sp-wr'!B479</f>
        <v>0</v>
      </c>
      <c r="C485">
        <f>'[1]pl-sp-wr'!C479</f>
        <v>0</v>
      </c>
      <c r="D485">
        <f>'[1]pl-sp-wr'!D479</f>
        <v>0</v>
      </c>
      <c r="E485">
        <f>'[1]pl-sp-wr'!E479</f>
        <v>0</v>
      </c>
      <c r="F485" s="4">
        <f>'[1]pl-sp-wr'!F479</f>
        <v>0</v>
      </c>
      <c r="G485">
        <f>'[1]pl-sp-wr'!G479</f>
        <v>0</v>
      </c>
      <c r="H485">
        <f>'[1]pl-sp-wr'!H479</f>
        <v>0</v>
      </c>
    </row>
    <row r="486" spans="1:8" x14ac:dyDescent="0.25">
      <c r="A486" t="str">
        <f>IFERROR( LEFT('[1]pl-sp-wr'!A480, FIND("kg",'[1]pl-sp-wr'!A480,1)-1),"")</f>
        <v/>
      </c>
      <c r="B486">
        <f>'[1]pl-sp-wr'!B480</f>
        <v>0</v>
      </c>
      <c r="C486">
        <f>'[1]pl-sp-wr'!C480</f>
        <v>0</v>
      </c>
      <c r="D486">
        <f>'[1]pl-sp-wr'!D480</f>
        <v>0</v>
      </c>
      <c r="E486">
        <f>'[1]pl-sp-wr'!E480</f>
        <v>0</v>
      </c>
      <c r="F486" s="4">
        <f>'[1]pl-sp-wr'!F480</f>
        <v>0</v>
      </c>
      <c r="G486">
        <f>'[1]pl-sp-wr'!G480</f>
        <v>0</v>
      </c>
      <c r="H486">
        <f>'[1]pl-sp-wr'!H480</f>
        <v>0</v>
      </c>
    </row>
    <row r="487" spans="1:8" x14ac:dyDescent="0.25">
      <c r="A487" t="str">
        <f>IFERROR( LEFT('[1]pl-sp-wr'!A481, FIND("kg",'[1]pl-sp-wr'!A481,1)-1),"")</f>
        <v/>
      </c>
      <c r="B487">
        <f>'[1]pl-sp-wr'!B481</f>
        <v>0</v>
      </c>
      <c r="C487">
        <f>'[1]pl-sp-wr'!C481</f>
        <v>0</v>
      </c>
      <c r="D487">
        <f>'[1]pl-sp-wr'!D481</f>
        <v>0</v>
      </c>
      <c r="E487">
        <f>'[1]pl-sp-wr'!E481</f>
        <v>0</v>
      </c>
      <c r="F487" s="4">
        <f>'[1]pl-sp-wr'!F481</f>
        <v>0</v>
      </c>
      <c r="G487">
        <f>'[1]pl-sp-wr'!G481</f>
        <v>0</v>
      </c>
      <c r="H487">
        <f>'[1]pl-sp-wr'!H481</f>
        <v>0</v>
      </c>
    </row>
    <row r="488" spans="1:8" x14ac:dyDescent="0.25">
      <c r="A488" t="str">
        <f>IFERROR( LEFT('[1]pl-sp-wr'!A482, FIND("kg",'[1]pl-sp-wr'!A482,1)-1),"")</f>
        <v xml:space="preserve">140+ </v>
      </c>
      <c r="B488">
        <f>'[1]pl-sp-wr'!B482</f>
        <v>0</v>
      </c>
      <c r="C488">
        <f>'[1]pl-sp-wr'!C482</f>
        <v>0</v>
      </c>
      <c r="D488">
        <f>'[1]pl-sp-wr'!D482</f>
        <v>0</v>
      </c>
      <c r="E488">
        <f>'[1]pl-sp-wr'!E482</f>
        <v>0</v>
      </c>
      <c r="F488" s="4">
        <f>'[1]pl-sp-wr'!F482</f>
        <v>0</v>
      </c>
      <c r="G488">
        <f>'[1]pl-sp-wr'!G482</f>
        <v>0</v>
      </c>
      <c r="H488">
        <f>'[1]pl-sp-wr'!H482</f>
        <v>0</v>
      </c>
    </row>
    <row r="489" spans="1:8" x14ac:dyDescent="0.25">
      <c r="A489" t="str">
        <f>IFERROR( LEFT('[1]pl-sp-wr'!A483, FIND("kg",'[1]pl-sp-wr'!A483,1)-1),"")</f>
        <v/>
      </c>
      <c r="B489">
        <f>'[1]pl-sp-wr'!B483</f>
        <v>0</v>
      </c>
      <c r="C489">
        <f>'[1]pl-sp-wr'!C483</f>
        <v>0</v>
      </c>
      <c r="D489">
        <f>'[1]pl-sp-wr'!D483</f>
        <v>0</v>
      </c>
      <c r="E489">
        <f>'[1]pl-sp-wr'!E483</f>
        <v>0</v>
      </c>
      <c r="F489" s="4">
        <f>'[1]pl-sp-wr'!F483</f>
        <v>0</v>
      </c>
      <c r="G489">
        <f>'[1]pl-sp-wr'!G483</f>
        <v>0</v>
      </c>
      <c r="H489">
        <f>'[1]pl-sp-wr'!H483</f>
        <v>0</v>
      </c>
    </row>
    <row r="490" spans="1:8" x14ac:dyDescent="0.25">
      <c r="A490" t="str">
        <f>IFERROR( LEFT('[1]pl-sp-wr'!A484, FIND("kg",'[1]pl-sp-wr'!A484,1)-1),"")</f>
        <v/>
      </c>
      <c r="B490">
        <f>'[1]pl-sp-wr'!B484</f>
        <v>0</v>
      </c>
      <c r="C490">
        <f>'[1]pl-sp-wr'!C484</f>
        <v>0</v>
      </c>
      <c r="D490">
        <f>'[1]pl-sp-wr'!D484</f>
        <v>0</v>
      </c>
      <c r="E490">
        <f>'[1]pl-sp-wr'!E484</f>
        <v>0</v>
      </c>
      <c r="F490" s="4">
        <f>'[1]pl-sp-wr'!F484</f>
        <v>0</v>
      </c>
      <c r="G490">
        <f>'[1]pl-sp-wr'!G484</f>
        <v>0</v>
      </c>
      <c r="H490">
        <f>'[1]pl-sp-wr'!H484</f>
        <v>0</v>
      </c>
    </row>
    <row r="491" spans="1:8" x14ac:dyDescent="0.25">
      <c r="A491" t="str">
        <f>IFERROR( LEFT('[1]pl-sp-wr'!A485, FIND("kg",'[1]pl-sp-wr'!A485,1)-1),"")</f>
        <v/>
      </c>
      <c r="B491">
        <f>'[1]pl-sp-wr'!B485</f>
        <v>0</v>
      </c>
      <c r="C491">
        <f>'[1]pl-sp-wr'!C485</f>
        <v>0</v>
      </c>
      <c r="D491">
        <f>'[1]pl-sp-wr'!D485</f>
        <v>0</v>
      </c>
      <c r="E491">
        <f>'[1]pl-sp-wr'!E485</f>
        <v>0</v>
      </c>
      <c r="F491" s="4">
        <f>'[1]pl-sp-wr'!F485</f>
        <v>0</v>
      </c>
      <c r="G491">
        <f>'[1]pl-sp-wr'!G485</f>
        <v>0</v>
      </c>
      <c r="H491">
        <f>'[1]pl-sp-wr'!H485</f>
        <v>0</v>
      </c>
    </row>
    <row r="492" spans="1:8" x14ac:dyDescent="0.25">
      <c r="A492" t="str">
        <f>IFERROR( LEFT('[1]pl-sp-wr'!A486, FIND("kg",'[1]pl-sp-wr'!A486,1)-1),"")</f>
        <v/>
      </c>
      <c r="B492">
        <f>'[1]pl-sp-wr'!B486</f>
        <v>0</v>
      </c>
      <c r="C492">
        <f>'[1]pl-sp-wr'!C486</f>
        <v>0</v>
      </c>
      <c r="D492">
        <f>'[1]pl-sp-wr'!D486</f>
        <v>0</v>
      </c>
      <c r="E492">
        <f>'[1]pl-sp-wr'!E486</f>
        <v>0</v>
      </c>
      <c r="F492" s="4">
        <f>'[1]pl-sp-wr'!F486</f>
        <v>0</v>
      </c>
      <c r="G492">
        <f>'[1]pl-sp-wr'!G486</f>
        <v>0</v>
      </c>
      <c r="H492">
        <f>'[1]pl-sp-wr'!H486</f>
        <v>0</v>
      </c>
    </row>
    <row r="493" spans="1:8" x14ac:dyDescent="0.25">
      <c r="A493" t="str">
        <f>IFERROR( LEFT('[1]pl-sp-wr'!A487, FIND("kg",'[1]pl-sp-wr'!A487,1)-1),"")</f>
        <v/>
      </c>
      <c r="B493">
        <f>'[1]pl-sp-wr'!B487</f>
        <v>0</v>
      </c>
      <c r="C493">
        <f>'[1]pl-sp-wr'!C487</f>
        <v>0</v>
      </c>
      <c r="D493">
        <f>'[1]pl-sp-wr'!D487</f>
        <v>0</v>
      </c>
      <c r="E493">
        <f>'[1]pl-sp-wr'!E487</f>
        <v>0</v>
      </c>
      <c r="F493" s="4">
        <f>'[1]pl-sp-wr'!F487</f>
        <v>0</v>
      </c>
      <c r="G493">
        <f>'[1]pl-sp-wr'!G487</f>
        <v>0</v>
      </c>
      <c r="H493">
        <f>'[1]pl-sp-wr'!H487</f>
        <v>0</v>
      </c>
    </row>
    <row r="494" spans="1:8" s="10" customFormat="1" x14ac:dyDescent="0.25">
      <c r="A494" s="10" t="s">
        <v>0</v>
      </c>
      <c r="B494" s="10">
        <v>0</v>
      </c>
      <c r="C494" s="10">
        <v>13</v>
      </c>
      <c r="D494" s="10" t="str">
        <f>'[1]pl-sp-wr'!C488</f>
        <v xml:space="preserve"> Women's T13-15   </v>
      </c>
      <c r="F494" s="15"/>
    </row>
    <row r="495" spans="1:8" x14ac:dyDescent="0.25">
      <c r="A495" t="str">
        <f>IFERROR( LEFT('[1]pl-sp-wr'!A489, FIND("kg",'[1]pl-sp-wr'!A489,1)-1),"")</f>
        <v xml:space="preserve">44 </v>
      </c>
      <c r="B495" t="str">
        <f>'[1]pl-sp-wr'!B489</f>
        <v xml:space="preserve"> </v>
      </c>
      <c r="C495" t="str">
        <f>'[1]pl-sp-wr'!C489</f>
        <v xml:space="preserve"> </v>
      </c>
      <c r="D495">
        <f>'[1]pl-sp-wr'!D489</f>
        <v>0</v>
      </c>
      <c r="E495">
        <f>'[1]pl-sp-wr'!E489</f>
        <v>0</v>
      </c>
      <c r="F495" s="4">
        <f>'[1]pl-sp-wr'!F489</f>
        <v>0</v>
      </c>
      <c r="G495">
        <f>'[1]pl-sp-wr'!G489</f>
        <v>0</v>
      </c>
      <c r="H495">
        <f>'[1]pl-sp-wr'!H489</f>
        <v>0</v>
      </c>
    </row>
    <row r="496" spans="1:8" x14ac:dyDescent="0.25">
      <c r="A496" t="str">
        <f>IFERROR( LEFT('[1]pl-sp-wr'!A490, FIND("kg",'[1]pl-sp-wr'!A490,1)-1),"")</f>
        <v/>
      </c>
      <c r="B496" t="str">
        <f>'[1]pl-sp-wr'!B490</f>
        <v xml:space="preserve"> </v>
      </c>
      <c r="C496" t="str">
        <f>'[1]pl-sp-wr'!C490</f>
        <v xml:space="preserve"> </v>
      </c>
      <c r="D496">
        <f>'[1]pl-sp-wr'!D490</f>
        <v>0</v>
      </c>
      <c r="E496">
        <f>'[1]pl-sp-wr'!E490</f>
        <v>0</v>
      </c>
      <c r="F496" s="4">
        <f>'[1]pl-sp-wr'!F490</f>
        <v>0</v>
      </c>
      <c r="G496">
        <f>'[1]pl-sp-wr'!G490</f>
        <v>0</v>
      </c>
      <c r="H496">
        <f>'[1]pl-sp-wr'!H490</f>
        <v>0</v>
      </c>
    </row>
    <row r="497" spans="1:8" x14ac:dyDescent="0.25">
      <c r="A497" t="str">
        <f>IFERROR( LEFT('[1]pl-sp-wr'!A491, FIND("kg",'[1]pl-sp-wr'!A491,1)-1),"")</f>
        <v/>
      </c>
      <c r="B497" t="str">
        <f>'[1]pl-sp-wr'!B491</f>
        <v xml:space="preserve"> </v>
      </c>
      <c r="C497" t="str">
        <f>'[1]pl-sp-wr'!C491</f>
        <v xml:space="preserve"> </v>
      </c>
      <c r="D497">
        <f>'[1]pl-sp-wr'!D491</f>
        <v>0</v>
      </c>
      <c r="E497">
        <f>'[1]pl-sp-wr'!E491</f>
        <v>0</v>
      </c>
      <c r="F497" s="4">
        <f>'[1]pl-sp-wr'!F491</f>
        <v>0</v>
      </c>
      <c r="G497">
        <f>'[1]pl-sp-wr'!G491</f>
        <v>0</v>
      </c>
      <c r="H497">
        <f>'[1]pl-sp-wr'!H491</f>
        <v>0</v>
      </c>
    </row>
    <row r="498" spans="1:8" x14ac:dyDescent="0.25">
      <c r="A498" t="str">
        <f>IFERROR( LEFT('[1]pl-sp-wr'!A492, FIND("kg",'[1]pl-sp-wr'!A492,1)-1),"")</f>
        <v/>
      </c>
      <c r="B498" t="str">
        <f>'[1]pl-sp-wr'!B492</f>
        <v xml:space="preserve"> </v>
      </c>
      <c r="C498" t="str">
        <f>'[1]pl-sp-wr'!C492</f>
        <v xml:space="preserve"> </v>
      </c>
      <c r="D498">
        <f>'[1]pl-sp-wr'!D492</f>
        <v>0</v>
      </c>
      <c r="E498">
        <f>'[1]pl-sp-wr'!E492</f>
        <v>0</v>
      </c>
      <c r="F498" s="4">
        <f>'[1]pl-sp-wr'!F492</f>
        <v>0</v>
      </c>
      <c r="G498">
        <f>'[1]pl-sp-wr'!G492</f>
        <v>0</v>
      </c>
      <c r="H498">
        <f>'[1]pl-sp-wr'!H492</f>
        <v>0</v>
      </c>
    </row>
    <row r="499" spans="1:8" x14ac:dyDescent="0.25">
      <c r="A499" t="str">
        <f>IFERROR( LEFT('[1]pl-sp-wr'!A493, FIND("kg",'[1]pl-sp-wr'!A493,1)-1),"")</f>
        <v/>
      </c>
      <c r="B499" t="str">
        <f>'[1]pl-sp-wr'!B493</f>
        <v xml:space="preserve"> </v>
      </c>
      <c r="C499" t="str">
        <f>'[1]pl-sp-wr'!C493</f>
        <v xml:space="preserve"> </v>
      </c>
      <c r="D499">
        <f>'[1]pl-sp-wr'!D493</f>
        <v>0</v>
      </c>
      <c r="E499">
        <f>'[1]pl-sp-wr'!E493</f>
        <v>0</v>
      </c>
      <c r="F499" s="4">
        <f>'[1]pl-sp-wr'!F493</f>
        <v>0</v>
      </c>
      <c r="G499">
        <f>'[1]pl-sp-wr'!G493</f>
        <v>0</v>
      </c>
      <c r="H499">
        <f>'[1]pl-sp-wr'!H493</f>
        <v>0</v>
      </c>
    </row>
    <row r="500" spans="1:8" x14ac:dyDescent="0.25">
      <c r="A500" t="str">
        <f>IFERROR( LEFT('[1]pl-sp-wr'!A494, FIND("kg",'[1]pl-sp-wr'!A494,1)-1),"")</f>
        <v/>
      </c>
      <c r="B500" t="str">
        <f>'[1]pl-sp-wr'!B494</f>
        <v xml:space="preserve"> </v>
      </c>
      <c r="C500" t="str">
        <f>'[1]pl-sp-wr'!C494</f>
        <v xml:space="preserve"> </v>
      </c>
      <c r="D500">
        <f>'[1]pl-sp-wr'!D494</f>
        <v>0</v>
      </c>
      <c r="E500">
        <f>'[1]pl-sp-wr'!E494</f>
        <v>0</v>
      </c>
      <c r="F500" s="4">
        <f>'[1]pl-sp-wr'!F494</f>
        <v>0</v>
      </c>
      <c r="G500">
        <f>'[1]pl-sp-wr'!G494</f>
        <v>0</v>
      </c>
      <c r="H500">
        <f>'[1]pl-sp-wr'!H494</f>
        <v>0</v>
      </c>
    </row>
    <row r="501" spans="1:8" x14ac:dyDescent="0.25">
      <c r="A501" t="str">
        <f>IFERROR( LEFT('[1]pl-sp-wr'!A495, FIND("kg",'[1]pl-sp-wr'!A495,1)-1),"")</f>
        <v xml:space="preserve">48 </v>
      </c>
      <c r="B501" t="str">
        <f>'[1]pl-sp-wr'!B495</f>
        <v xml:space="preserve"> </v>
      </c>
      <c r="C501" t="str">
        <f>'[1]pl-sp-wr'!C495</f>
        <v xml:space="preserve"> </v>
      </c>
      <c r="D501">
        <f>'[1]pl-sp-wr'!D495</f>
        <v>0</v>
      </c>
      <c r="E501">
        <f>'[1]pl-sp-wr'!E495</f>
        <v>0</v>
      </c>
      <c r="F501" s="4">
        <f>'[1]pl-sp-wr'!F495</f>
        <v>0</v>
      </c>
      <c r="G501">
        <f>'[1]pl-sp-wr'!G495</f>
        <v>0</v>
      </c>
      <c r="H501">
        <f>'[1]pl-sp-wr'!H495</f>
        <v>0</v>
      </c>
    </row>
    <row r="502" spans="1:8" x14ac:dyDescent="0.25">
      <c r="A502" t="str">
        <f>IFERROR( LEFT('[1]pl-sp-wr'!A496, FIND("kg",'[1]pl-sp-wr'!A496,1)-1),"")</f>
        <v/>
      </c>
      <c r="B502">
        <f>'[1]pl-sp-wr'!B496</f>
        <v>0</v>
      </c>
      <c r="C502">
        <f>'[1]pl-sp-wr'!C496</f>
        <v>0</v>
      </c>
      <c r="D502">
        <f>'[1]pl-sp-wr'!D496</f>
        <v>0</v>
      </c>
      <c r="E502">
        <f>'[1]pl-sp-wr'!E496</f>
        <v>0</v>
      </c>
      <c r="F502" s="4">
        <f>'[1]pl-sp-wr'!F496</f>
        <v>0</v>
      </c>
      <c r="G502">
        <f>'[1]pl-sp-wr'!G496</f>
        <v>0</v>
      </c>
      <c r="H502">
        <f>'[1]pl-sp-wr'!H496</f>
        <v>0</v>
      </c>
    </row>
    <row r="503" spans="1:8" x14ac:dyDescent="0.25">
      <c r="A503" t="str">
        <f>IFERROR( LEFT('[1]pl-sp-wr'!A497, FIND("kg",'[1]pl-sp-wr'!A497,1)-1),"")</f>
        <v/>
      </c>
      <c r="B503">
        <f>'[1]pl-sp-wr'!B497</f>
        <v>0</v>
      </c>
      <c r="C503">
        <f>'[1]pl-sp-wr'!C497</f>
        <v>0</v>
      </c>
      <c r="D503">
        <f>'[1]pl-sp-wr'!D497</f>
        <v>0</v>
      </c>
      <c r="E503">
        <f>'[1]pl-sp-wr'!E497</f>
        <v>0</v>
      </c>
      <c r="F503" s="4">
        <f>'[1]pl-sp-wr'!F497</f>
        <v>0</v>
      </c>
      <c r="G503">
        <f>'[1]pl-sp-wr'!G497</f>
        <v>0</v>
      </c>
      <c r="H503">
        <f>'[1]pl-sp-wr'!H497</f>
        <v>0</v>
      </c>
    </row>
    <row r="504" spans="1:8" x14ac:dyDescent="0.25">
      <c r="A504" t="str">
        <f>IFERROR( LEFT('[1]pl-sp-wr'!A498, FIND("kg",'[1]pl-sp-wr'!A498,1)-1),"")</f>
        <v/>
      </c>
      <c r="B504">
        <f>'[1]pl-sp-wr'!B498</f>
        <v>0</v>
      </c>
      <c r="C504">
        <f>'[1]pl-sp-wr'!C498</f>
        <v>0</v>
      </c>
      <c r="D504">
        <f>'[1]pl-sp-wr'!D498</f>
        <v>0</v>
      </c>
      <c r="E504">
        <f>'[1]pl-sp-wr'!E498</f>
        <v>0</v>
      </c>
      <c r="F504" s="4">
        <f>'[1]pl-sp-wr'!F498</f>
        <v>0</v>
      </c>
      <c r="G504">
        <f>'[1]pl-sp-wr'!G498</f>
        <v>0</v>
      </c>
      <c r="H504">
        <f>'[1]pl-sp-wr'!H498</f>
        <v>0</v>
      </c>
    </row>
    <row r="505" spans="1:8" x14ac:dyDescent="0.25">
      <c r="A505" t="str">
        <f>IFERROR( LEFT('[1]pl-sp-wr'!A499, FIND("kg",'[1]pl-sp-wr'!A499,1)-1),"")</f>
        <v/>
      </c>
      <c r="B505">
        <f>'[1]pl-sp-wr'!B499</f>
        <v>0</v>
      </c>
      <c r="C505">
        <f>'[1]pl-sp-wr'!C499</f>
        <v>0</v>
      </c>
      <c r="D505">
        <f>'[1]pl-sp-wr'!D499</f>
        <v>0</v>
      </c>
      <c r="E505">
        <f>'[1]pl-sp-wr'!E499</f>
        <v>0</v>
      </c>
      <c r="F505" s="4">
        <f>'[1]pl-sp-wr'!F499</f>
        <v>0</v>
      </c>
      <c r="G505">
        <f>'[1]pl-sp-wr'!G499</f>
        <v>0</v>
      </c>
      <c r="H505">
        <f>'[1]pl-sp-wr'!H499</f>
        <v>0</v>
      </c>
    </row>
    <row r="506" spans="1:8" x14ac:dyDescent="0.25">
      <c r="A506" t="str">
        <f>IFERROR( LEFT('[1]pl-sp-wr'!A500, FIND("kg",'[1]pl-sp-wr'!A500,1)-1),"")</f>
        <v/>
      </c>
      <c r="B506">
        <f>'[1]pl-sp-wr'!B500</f>
        <v>0</v>
      </c>
      <c r="C506">
        <f>'[1]pl-sp-wr'!C500</f>
        <v>0</v>
      </c>
      <c r="D506">
        <f>'[1]pl-sp-wr'!D500</f>
        <v>0</v>
      </c>
      <c r="E506">
        <f>'[1]pl-sp-wr'!E500</f>
        <v>0</v>
      </c>
      <c r="F506" s="4">
        <f>'[1]pl-sp-wr'!F500</f>
        <v>0</v>
      </c>
      <c r="G506">
        <f>'[1]pl-sp-wr'!G500</f>
        <v>0</v>
      </c>
      <c r="H506">
        <f>'[1]pl-sp-wr'!H500</f>
        <v>0</v>
      </c>
    </row>
    <row r="507" spans="1:8" x14ac:dyDescent="0.25">
      <c r="A507" t="str">
        <f>IFERROR( LEFT('[1]pl-sp-wr'!A501, FIND("kg",'[1]pl-sp-wr'!A501,1)-1),"")</f>
        <v xml:space="preserve">52 </v>
      </c>
      <c r="B507">
        <f>'[1]pl-sp-wr'!B501</f>
        <v>0</v>
      </c>
      <c r="C507">
        <f>'[1]pl-sp-wr'!C501</f>
        <v>0</v>
      </c>
      <c r="D507">
        <f>'[1]pl-sp-wr'!D501</f>
        <v>0</v>
      </c>
      <c r="E507">
        <f>'[1]pl-sp-wr'!E501</f>
        <v>0</v>
      </c>
      <c r="F507" s="4">
        <f>'[1]pl-sp-wr'!F501</f>
        <v>0</v>
      </c>
      <c r="G507">
        <f>'[1]pl-sp-wr'!G501</f>
        <v>0</v>
      </c>
      <c r="H507">
        <f>'[1]pl-sp-wr'!H501</f>
        <v>0</v>
      </c>
    </row>
    <row r="508" spans="1:8" x14ac:dyDescent="0.25">
      <c r="A508" t="str">
        <f>IFERROR( LEFT('[1]pl-sp-wr'!A502, FIND("kg",'[1]pl-sp-wr'!A502,1)-1),"")</f>
        <v/>
      </c>
      <c r="B508">
        <f>'[1]pl-sp-wr'!B502</f>
        <v>0</v>
      </c>
      <c r="C508">
        <f>'[1]pl-sp-wr'!C502</f>
        <v>0</v>
      </c>
      <c r="D508">
        <f>'[1]pl-sp-wr'!D502</f>
        <v>0</v>
      </c>
      <c r="E508">
        <f>'[1]pl-sp-wr'!E502</f>
        <v>0</v>
      </c>
      <c r="F508" s="4">
        <f>'[1]pl-sp-wr'!F502</f>
        <v>0</v>
      </c>
      <c r="G508">
        <f>'[1]pl-sp-wr'!G502</f>
        <v>0</v>
      </c>
      <c r="H508">
        <f>'[1]pl-sp-wr'!H502</f>
        <v>0</v>
      </c>
    </row>
    <row r="509" spans="1:8" x14ac:dyDescent="0.25">
      <c r="A509" t="str">
        <f>IFERROR( LEFT('[1]pl-sp-wr'!A503, FIND("kg",'[1]pl-sp-wr'!A503,1)-1),"")</f>
        <v/>
      </c>
      <c r="B509">
        <f>'[1]pl-sp-wr'!B503</f>
        <v>0</v>
      </c>
      <c r="C509">
        <f>'[1]pl-sp-wr'!C503</f>
        <v>0</v>
      </c>
      <c r="D509">
        <f>'[1]pl-sp-wr'!D503</f>
        <v>0</v>
      </c>
      <c r="E509">
        <f>'[1]pl-sp-wr'!E503</f>
        <v>0</v>
      </c>
      <c r="F509" s="4">
        <f>'[1]pl-sp-wr'!F503</f>
        <v>0</v>
      </c>
      <c r="G509">
        <f>'[1]pl-sp-wr'!G503</f>
        <v>0</v>
      </c>
      <c r="H509">
        <f>'[1]pl-sp-wr'!H503</f>
        <v>0</v>
      </c>
    </row>
    <row r="510" spans="1:8" x14ac:dyDescent="0.25">
      <c r="A510" t="str">
        <f>IFERROR( LEFT('[1]pl-sp-wr'!A504, FIND("kg",'[1]pl-sp-wr'!A504,1)-1),"")</f>
        <v/>
      </c>
      <c r="B510">
        <f>'[1]pl-sp-wr'!B504</f>
        <v>0</v>
      </c>
      <c r="C510">
        <f>'[1]pl-sp-wr'!C504</f>
        <v>0</v>
      </c>
      <c r="D510">
        <f>'[1]pl-sp-wr'!D504</f>
        <v>0</v>
      </c>
      <c r="E510">
        <f>'[1]pl-sp-wr'!E504</f>
        <v>0</v>
      </c>
      <c r="F510" s="4">
        <f>'[1]pl-sp-wr'!F504</f>
        <v>0</v>
      </c>
      <c r="G510">
        <f>'[1]pl-sp-wr'!G504</f>
        <v>0</v>
      </c>
      <c r="H510">
        <f>'[1]pl-sp-wr'!H504</f>
        <v>0</v>
      </c>
    </row>
    <row r="511" spans="1:8" x14ac:dyDescent="0.25">
      <c r="A511" t="str">
        <f>IFERROR( LEFT('[1]pl-sp-wr'!A505, FIND("kg",'[1]pl-sp-wr'!A505,1)-1),"")</f>
        <v/>
      </c>
      <c r="B511">
        <f>'[1]pl-sp-wr'!B505</f>
        <v>0</v>
      </c>
      <c r="C511">
        <f>'[1]pl-sp-wr'!C505</f>
        <v>0</v>
      </c>
      <c r="D511">
        <f>'[1]pl-sp-wr'!D505</f>
        <v>0</v>
      </c>
      <c r="E511">
        <f>'[1]pl-sp-wr'!E505</f>
        <v>0</v>
      </c>
      <c r="F511" s="4">
        <f>'[1]pl-sp-wr'!F505</f>
        <v>0</v>
      </c>
      <c r="G511">
        <f>'[1]pl-sp-wr'!G505</f>
        <v>0</v>
      </c>
      <c r="H511">
        <f>'[1]pl-sp-wr'!H505</f>
        <v>0</v>
      </c>
    </row>
    <row r="512" spans="1:8" x14ac:dyDescent="0.25">
      <c r="A512" t="str">
        <f>IFERROR( LEFT('[1]pl-sp-wr'!A506, FIND("kg",'[1]pl-sp-wr'!A506,1)-1),"")</f>
        <v/>
      </c>
      <c r="B512">
        <f>'[1]pl-sp-wr'!B506</f>
        <v>0</v>
      </c>
      <c r="C512">
        <f>'[1]pl-sp-wr'!C506</f>
        <v>0</v>
      </c>
      <c r="D512">
        <f>'[1]pl-sp-wr'!D506</f>
        <v>0</v>
      </c>
      <c r="E512">
        <f>'[1]pl-sp-wr'!E506</f>
        <v>0</v>
      </c>
      <c r="F512" s="4">
        <f>'[1]pl-sp-wr'!F506</f>
        <v>0</v>
      </c>
      <c r="G512">
        <f>'[1]pl-sp-wr'!G506</f>
        <v>0</v>
      </c>
      <c r="H512">
        <f>'[1]pl-sp-wr'!H506</f>
        <v>0</v>
      </c>
    </row>
    <row r="513" spans="1:8" x14ac:dyDescent="0.25">
      <c r="A513" t="str">
        <f>IFERROR( LEFT('[1]pl-sp-wr'!A507, FIND("kg",'[1]pl-sp-wr'!A507,1)-1),"")</f>
        <v>56</v>
      </c>
      <c r="B513">
        <f>'[1]pl-sp-wr'!B507</f>
        <v>0</v>
      </c>
      <c r="C513">
        <f>'[1]pl-sp-wr'!C507</f>
        <v>0</v>
      </c>
      <c r="D513">
        <f>'[1]pl-sp-wr'!D507</f>
        <v>0</v>
      </c>
      <c r="E513">
        <f>'[1]pl-sp-wr'!E507</f>
        <v>0</v>
      </c>
      <c r="F513" s="4">
        <f>'[1]pl-sp-wr'!F507</f>
        <v>0</v>
      </c>
      <c r="G513">
        <f>'[1]pl-sp-wr'!G507</f>
        <v>0</v>
      </c>
      <c r="H513">
        <f>'[1]pl-sp-wr'!H507</f>
        <v>0</v>
      </c>
    </row>
    <row r="514" spans="1:8" x14ac:dyDescent="0.25">
      <c r="A514" t="str">
        <f>IFERROR( LEFT('[1]pl-sp-wr'!A508, FIND("kg",'[1]pl-sp-wr'!A508,1)-1),"")</f>
        <v/>
      </c>
      <c r="B514">
        <f>'[1]pl-sp-wr'!B508</f>
        <v>0</v>
      </c>
      <c r="C514">
        <f>'[1]pl-sp-wr'!C508</f>
        <v>0</v>
      </c>
      <c r="D514">
        <f>'[1]pl-sp-wr'!D508</f>
        <v>0</v>
      </c>
      <c r="E514">
        <f>'[1]pl-sp-wr'!E508</f>
        <v>0</v>
      </c>
      <c r="F514" s="4">
        <f>'[1]pl-sp-wr'!F508</f>
        <v>0</v>
      </c>
      <c r="G514">
        <f>'[1]pl-sp-wr'!G508</f>
        <v>0</v>
      </c>
      <c r="H514">
        <f>'[1]pl-sp-wr'!H508</f>
        <v>0</v>
      </c>
    </row>
    <row r="515" spans="1:8" x14ac:dyDescent="0.25">
      <c r="A515" t="str">
        <f>IFERROR( LEFT('[1]pl-sp-wr'!A509, FIND("kg",'[1]pl-sp-wr'!A509,1)-1),"")</f>
        <v/>
      </c>
      <c r="B515">
        <f>'[1]pl-sp-wr'!B509</f>
        <v>0</v>
      </c>
      <c r="C515">
        <f>'[1]pl-sp-wr'!C509</f>
        <v>0</v>
      </c>
      <c r="D515">
        <f>'[1]pl-sp-wr'!D509</f>
        <v>0</v>
      </c>
      <c r="E515">
        <f>'[1]pl-sp-wr'!E509</f>
        <v>0</v>
      </c>
      <c r="F515" s="4">
        <f>'[1]pl-sp-wr'!F509</f>
        <v>0</v>
      </c>
      <c r="G515">
        <f>'[1]pl-sp-wr'!G509</f>
        <v>0</v>
      </c>
      <c r="H515">
        <f>'[1]pl-sp-wr'!H509</f>
        <v>0</v>
      </c>
    </row>
    <row r="516" spans="1:8" x14ac:dyDescent="0.25">
      <c r="A516" t="str">
        <f>IFERROR( LEFT('[1]pl-sp-wr'!A510, FIND("kg",'[1]pl-sp-wr'!A510,1)-1),"")</f>
        <v/>
      </c>
      <c r="B516">
        <f>'[1]pl-sp-wr'!B510</f>
        <v>0</v>
      </c>
      <c r="C516">
        <f>'[1]pl-sp-wr'!C510</f>
        <v>0</v>
      </c>
      <c r="D516">
        <f>'[1]pl-sp-wr'!D510</f>
        <v>0</v>
      </c>
      <c r="E516">
        <f>'[1]pl-sp-wr'!E510</f>
        <v>0</v>
      </c>
      <c r="F516" s="4">
        <f>'[1]pl-sp-wr'!F510</f>
        <v>0</v>
      </c>
      <c r="G516">
        <f>'[1]pl-sp-wr'!G510</f>
        <v>0</v>
      </c>
      <c r="H516">
        <f>'[1]pl-sp-wr'!H510</f>
        <v>0</v>
      </c>
    </row>
    <row r="517" spans="1:8" x14ac:dyDescent="0.25">
      <c r="A517" t="str">
        <f>IFERROR( LEFT('[1]pl-sp-wr'!A511, FIND("kg",'[1]pl-sp-wr'!A511,1)-1),"")</f>
        <v/>
      </c>
      <c r="B517">
        <f>'[1]pl-sp-wr'!B511</f>
        <v>0</v>
      </c>
      <c r="C517">
        <f>'[1]pl-sp-wr'!C511</f>
        <v>0</v>
      </c>
      <c r="D517">
        <f>'[1]pl-sp-wr'!D511</f>
        <v>0</v>
      </c>
      <c r="E517">
        <f>'[1]pl-sp-wr'!E511</f>
        <v>0</v>
      </c>
      <c r="F517" s="4">
        <f>'[1]pl-sp-wr'!F511</f>
        <v>0</v>
      </c>
      <c r="G517">
        <f>'[1]pl-sp-wr'!G511</f>
        <v>0</v>
      </c>
      <c r="H517">
        <f>'[1]pl-sp-wr'!H511</f>
        <v>0</v>
      </c>
    </row>
    <row r="518" spans="1:8" x14ac:dyDescent="0.25">
      <c r="A518" t="str">
        <f>IFERROR( LEFT('[1]pl-sp-wr'!A512, FIND("kg",'[1]pl-sp-wr'!A512,1)-1),"")</f>
        <v/>
      </c>
      <c r="B518">
        <f>'[1]pl-sp-wr'!B512</f>
        <v>0</v>
      </c>
      <c r="C518">
        <f>'[1]pl-sp-wr'!C512</f>
        <v>0</v>
      </c>
      <c r="D518">
        <f>'[1]pl-sp-wr'!D512</f>
        <v>0</v>
      </c>
      <c r="E518">
        <f>'[1]pl-sp-wr'!E512</f>
        <v>0</v>
      </c>
      <c r="F518" s="4">
        <f>'[1]pl-sp-wr'!F512</f>
        <v>0</v>
      </c>
      <c r="G518">
        <f>'[1]pl-sp-wr'!G512</f>
        <v>0</v>
      </c>
      <c r="H518">
        <f>'[1]pl-sp-wr'!H512</f>
        <v>0</v>
      </c>
    </row>
    <row r="519" spans="1:8" x14ac:dyDescent="0.25">
      <c r="A519" t="str">
        <f>IFERROR( LEFT('[1]pl-sp-wr'!A513, FIND("kg",'[1]pl-sp-wr'!A513,1)-1),"")</f>
        <v xml:space="preserve">60 </v>
      </c>
      <c r="B519">
        <f>'[1]pl-sp-wr'!B513</f>
        <v>0</v>
      </c>
      <c r="C519">
        <f>'[1]pl-sp-wr'!C513</f>
        <v>0</v>
      </c>
      <c r="D519">
        <f>'[1]pl-sp-wr'!D513</f>
        <v>0</v>
      </c>
      <c r="E519">
        <f>'[1]pl-sp-wr'!E513</f>
        <v>0</v>
      </c>
      <c r="F519" s="4">
        <f>'[1]pl-sp-wr'!F513</f>
        <v>0</v>
      </c>
      <c r="G519">
        <f>'[1]pl-sp-wr'!G513</f>
        <v>0</v>
      </c>
      <c r="H519">
        <f>'[1]pl-sp-wr'!H513</f>
        <v>0</v>
      </c>
    </row>
    <row r="520" spans="1:8" x14ac:dyDescent="0.25">
      <c r="A520" t="str">
        <f>IFERROR( LEFT('[1]pl-sp-wr'!A514, FIND("kg",'[1]pl-sp-wr'!A514,1)-1),"")</f>
        <v/>
      </c>
      <c r="B520">
        <f>'[1]pl-sp-wr'!B514</f>
        <v>0</v>
      </c>
      <c r="C520">
        <f>'[1]pl-sp-wr'!C514</f>
        <v>0</v>
      </c>
      <c r="D520">
        <f>'[1]pl-sp-wr'!D514</f>
        <v>0</v>
      </c>
      <c r="E520">
        <f>'[1]pl-sp-wr'!E514</f>
        <v>0</v>
      </c>
      <c r="F520" s="4">
        <f>'[1]pl-sp-wr'!F514</f>
        <v>0</v>
      </c>
      <c r="G520">
        <f>'[1]pl-sp-wr'!G514</f>
        <v>0</v>
      </c>
      <c r="H520">
        <f>'[1]pl-sp-wr'!H514</f>
        <v>0</v>
      </c>
    </row>
    <row r="521" spans="1:8" x14ac:dyDescent="0.25">
      <c r="A521" t="str">
        <f>IFERROR( LEFT('[1]pl-sp-wr'!A515, FIND("kg",'[1]pl-sp-wr'!A515,1)-1),"")</f>
        <v/>
      </c>
      <c r="B521">
        <f>'[1]pl-sp-wr'!B515</f>
        <v>0</v>
      </c>
      <c r="C521">
        <f>'[1]pl-sp-wr'!C515</f>
        <v>0</v>
      </c>
      <c r="D521">
        <f>'[1]pl-sp-wr'!D515</f>
        <v>0</v>
      </c>
      <c r="E521">
        <f>'[1]pl-sp-wr'!E515</f>
        <v>0</v>
      </c>
      <c r="F521" s="4">
        <f>'[1]pl-sp-wr'!F515</f>
        <v>0</v>
      </c>
      <c r="G521">
        <f>'[1]pl-sp-wr'!G515</f>
        <v>0</v>
      </c>
      <c r="H521">
        <f>'[1]pl-sp-wr'!H515</f>
        <v>0</v>
      </c>
    </row>
    <row r="522" spans="1:8" x14ac:dyDescent="0.25">
      <c r="A522" t="str">
        <f>IFERROR( LEFT('[1]pl-sp-wr'!A516, FIND("kg",'[1]pl-sp-wr'!A516,1)-1),"")</f>
        <v/>
      </c>
      <c r="B522">
        <f>'[1]pl-sp-wr'!B516</f>
        <v>0</v>
      </c>
      <c r="C522">
        <f>'[1]pl-sp-wr'!C516</f>
        <v>0</v>
      </c>
      <c r="D522">
        <f>'[1]pl-sp-wr'!D516</f>
        <v>0</v>
      </c>
      <c r="E522">
        <f>'[1]pl-sp-wr'!E516</f>
        <v>0</v>
      </c>
      <c r="F522" s="4">
        <f>'[1]pl-sp-wr'!F516</f>
        <v>0</v>
      </c>
      <c r="G522">
        <f>'[1]pl-sp-wr'!G516</f>
        <v>0</v>
      </c>
      <c r="H522">
        <f>'[1]pl-sp-wr'!H516</f>
        <v>0</v>
      </c>
    </row>
    <row r="523" spans="1:8" x14ac:dyDescent="0.25">
      <c r="A523" t="str">
        <f>IFERROR( LEFT('[1]pl-sp-wr'!A517, FIND("kg",'[1]pl-sp-wr'!A517,1)-1),"")</f>
        <v/>
      </c>
      <c r="B523">
        <f>'[1]pl-sp-wr'!B517</f>
        <v>0</v>
      </c>
      <c r="C523">
        <f>'[1]pl-sp-wr'!C517</f>
        <v>0</v>
      </c>
      <c r="D523">
        <f>'[1]pl-sp-wr'!D517</f>
        <v>0</v>
      </c>
      <c r="E523">
        <f>'[1]pl-sp-wr'!E517</f>
        <v>0</v>
      </c>
      <c r="F523" s="4">
        <f>'[1]pl-sp-wr'!F517</f>
        <v>0</v>
      </c>
      <c r="G523">
        <f>'[1]pl-sp-wr'!G517</f>
        <v>0</v>
      </c>
      <c r="H523">
        <f>'[1]pl-sp-wr'!H517</f>
        <v>0</v>
      </c>
    </row>
    <row r="524" spans="1:8" x14ac:dyDescent="0.25">
      <c r="A524" t="str">
        <f>IFERROR( LEFT('[1]pl-sp-wr'!A518, FIND("kg",'[1]pl-sp-wr'!A518,1)-1),"")</f>
        <v/>
      </c>
      <c r="B524">
        <f>'[1]pl-sp-wr'!B518</f>
        <v>0</v>
      </c>
      <c r="C524">
        <f>'[1]pl-sp-wr'!C518</f>
        <v>0</v>
      </c>
      <c r="D524">
        <f>'[1]pl-sp-wr'!D518</f>
        <v>0</v>
      </c>
      <c r="E524">
        <f>'[1]pl-sp-wr'!E518</f>
        <v>0</v>
      </c>
      <c r="F524" s="4">
        <f>'[1]pl-sp-wr'!F518</f>
        <v>0</v>
      </c>
      <c r="G524">
        <f>'[1]pl-sp-wr'!G518</f>
        <v>0</v>
      </c>
      <c r="H524">
        <f>'[1]pl-sp-wr'!H518</f>
        <v>0</v>
      </c>
    </row>
    <row r="525" spans="1:8" x14ac:dyDescent="0.25">
      <c r="A525" t="str">
        <f>IFERROR( LEFT('[1]pl-sp-wr'!A519, FIND("kg",'[1]pl-sp-wr'!A519,1)-1),"")</f>
        <v xml:space="preserve">67.5  </v>
      </c>
      <c r="B525">
        <f>'[1]pl-sp-wr'!B519</f>
        <v>0</v>
      </c>
      <c r="C525">
        <f>'[1]pl-sp-wr'!C519</f>
        <v>0</v>
      </c>
      <c r="D525">
        <f>'[1]pl-sp-wr'!D519</f>
        <v>0</v>
      </c>
      <c r="E525">
        <f>'[1]pl-sp-wr'!E519</f>
        <v>0</v>
      </c>
      <c r="F525" s="4">
        <f>'[1]pl-sp-wr'!F519</f>
        <v>0</v>
      </c>
      <c r="G525">
        <f>'[1]pl-sp-wr'!G519</f>
        <v>0</v>
      </c>
      <c r="H525">
        <f>'[1]pl-sp-wr'!H519</f>
        <v>0</v>
      </c>
    </row>
    <row r="526" spans="1:8" x14ac:dyDescent="0.25">
      <c r="A526" t="str">
        <f>IFERROR( LEFT('[1]pl-sp-wr'!A520, FIND("kg",'[1]pl-sp-wr'!A520,1)-1),"")</f>
        <v/>
      </c>
      <c r="B526">
        <f>'[1]pl-sp-wr'!B520</f>
        <v>0</v>
      </c>
      <c r="C526">
        <f>'[1]pl-sp-wr'!C520</f>
        <v>0</v>
      </c>
      <c r="D526">
        <f>'[1]pl-sp-wr'!D520</f>
        <v>0</v>
      </c>
      <c r="E526">
        <f>'[1]pl-sp-wr'!E520</f>
        <v>0</v>
      </c>
      <c r="F526" s="4">
        <f>'[1]pl-sp-wr'!F520</f>
        <v>0</v>
      </c>
      <c r="G526">
        <f>'[1]pl-sp-wr'!G520</f>
        <v>0</v>
      </c>
      <c r="H526">
        <f>'[1]pl-sp-wr'!H520</f>
        <v>0</v>
      </c>
    </row>
    <row r="527" spans="1:8" x14ac:dyDescent="0.25">
      <c r="A527" t="str">
        <f>IFERROR( LEFT('[1]pl-sp-wr'!A521, FIND("kg",'[1]pl-sp-wr'!A521,1)-1),"")</f>
        <v/>
      </c>
      <c r="B527">
        <f>'[1]pl-sp-wr'!B521</f>
        <v>0</v>
      </c>
      <c r="C527">
        <f>'[1]pl-sp-wr'!C521</f>
        <v>0</v>
      </c>
      <c r="D527">
        <f>'[1]pl-sp-wr'!D521</f>
        <v>0</v>
      </c>
      <c r="E527">
        <f>'[1]pl-sp-wr'!E521</f>
        <v>0</v>
      </c>
      <c r="F527" s="4">
        <f>'[1]pl-sp-wr'!F521</f>
        <v>0</v>
      </c>
      <c r="G527">
        <f>'[1]pl-sp-wr'!G521</f>
        <v>0</v>
      </c>
      <c r="H527">
        <f>'[1]pl-sp-wr'!H521</f>
        <v>0</v>
      </c>
    </row>
    <row r="528" spans="1:8" x14ac:dyDescent="0.25">
      <c r="A528" t="str">
        <f>IFERROR( LEFT('[1]pl-sp-wr'!A522, FIND("kg",'[1]pl-sp-wr'!A522,1)-1),"")</f>
        <v/>
      </c>
      <c r="B528">
        <f>'[1]pl-sp-wr'!B522</f>
        <v>0</v>
      </c>
      <c r="C528">
        <f>'[1]pl-sp-wr'!C522</f>
        <v>0</v>
      </c>
      <c r="D528">
        <f>'[1]pl-sp-wr'!D522</f>
        <v>0</v>
      </c>
      <c r="E528">
        <f>'[1]pl-sp-wr'!E522</f>
        <v>0</v>
      </c>
      <c r="F528" s="4">
        <f>'[1]pl-sp-wr'!F522</f>
        <v>0</v>
      </c>
      <c r="G528">
        <f>'[1]pl-sp-wr'!G522</f>
        <v>0</v>
      </c>
      <c r="H528">
        <f>'[1]pl-sp-wr'!H522</f>
        <v>0</v>
      </c>
    </row>
    <row r="529" spans="1:8" x14ac:dyDescent="0.25">
      <c r="A529" t="str">
        <f>IFERROR( LEFT('[1]pl-sp-wr'!A523, FIND("kg",'[1]pl-sp-wr'!A523,1)-1),"")</f>
        <v/>
      </c>
      <c r="B529">
        <f>'[1]pl-sp-wr'!B523</f>
        <v>0</v>
      </c>
      <c r="C529">
        <f>'[1]pl-sp-wr'!C523</f>
        <v>0</v>
      </c>
      <c r="D529">
        <f>'[1]pl-sp-wr'!D523</f>
        <v>0</v>
      </c>
      <c r="E529">
        <f>'[1]pl-sp-wr'!E523</f>
        <v>0</v>
      </c>
      <c r="F529" s="4">
        <f>'[1]pl-sp-wr'!F523</f>
        <v>0</v>
      </c>
      <c r="G529">
        <f>'[1]pl-sp-wr'!G523</f>
        <v>0</v>
      </c>
      <c r="H529">
        <f>'[1]pl-sp-wr'!H523</f>
        <v>0</v>
      </c>
    </row>
    <row r="530" spans="1:8" x14ac:dyDescent="0.25">
      <c r="A530" t="str">
        <f>IFERROR( LEFT('[1]pl-sp-wr'!A524, FIND("kg",'[1]pl-sp-wr'!A524,1)-1),"")</f>
        <v/>
      </c>
      <c r="B530">
        <f>'[1]pl-sp-wr'!B524</f>
        <v>0</v>
      </c>
      <c r="C530">
        <f>'[1]pl-sp-wr'!C524</f>
        <v>0</v>
      </c>
      <c r="D530">
        <f>'[1]pl-sp-wr'!D524</f>
        <v>0</v>
      </c>
      <c r="E530">
        <f>'[1]pl-sp-wr'!E524</f>
        <v>0</v>
      </c>
      <c r="F530" s="4">
        <f>'[1]pl-sp-wr'!F524</f>
        <v>0</v>
      </c>
      <c r="G530">
        <f>'[1]pl-sp-wr'!G524</f>
        <v>0</v>
      </c>
      <c r="H530">
        <f>'[1]pl-sp-wr'!H524</f>
        <v>0</v>
      </c>
    </row>
    <row r="531" spans="1:8" x14ac:dyDescent="0.25">
      <c r="A531" t="str">
        <f>IFERROR( LEFT('[1]pl-sp-wr'!A525, FIND("kg",'[1]pl-sp-wr'!A525,1)-1),"")</f>
        <v xml:space="preserve">75 </v>
      </c>
      <c r="B531">
        <f>'[1]pl-sp-wr'!B525</f>
        <v>0</v>
      </c>
      <c r="C531">
        <f>'[1]pl-sp-wr'!C525</f>
        <v>0</v>
      </c>
      <c r="D531">
        <f>'[1]pl-sp-wr'!D525</f>
        <v>0</v>
      </c>
      <c r="E531">
        <f>'[1]pl-sp-wr'!E525</f>
        <v>0</v>
      </c>
      <c r="F531" s="4">
        <f>'[1]pl-sp-wr'!F525</f>
        <v>0</v>
      </c>
      <c r="G531">
        <f>'[1]pl-sp-wr'!G525</f>
        <v>0</v>
      </c>
      <c r="H531">
        <f>'[1]pl-sp-wr'!H525</f>
        <v>0</v>
      </c>
    </row>
    <row r="532" spans="1:8" x14ac:dyDescent="0.25">
      <c r="A532" t="str">
        <f>IFERROR( LEFT('[1]pl-sp-wr'!A526, FIND("kg",'[1]pl-sp-wr'!A526,1)-1),"")</f>
        <v/>
      </c>
      <c r="B532">
        <f>'[1]pl-sp-wr'!B526</f>
        <v>0</v>
      </c>
      <c r="C532">
        <f>'[1]pl-sp-wr'!C526</f>
        <v>0</v>
      </c>
      <c r="D532">
        <f>'[1]pl-sp-wr'!D526</f>
        <v>0</v>
      </c>
      <c r="E532">
        <f>'[1]pl-sp-wr'!E526</f>
        <v>0</v>
      </c>
      <c r="F532" s="4">
        <f>'[1]pl-sp-wr'!F526</f>
        <v>0</v>
      </c>
      <c r="G532">
        <f>'[1]pl-sp-wr'!G526</f>
        <v>0</v>
      </c>
      <c r="H532">
        <f>'[1]pl-sp-wr'!H526</f>
        <v>0</v>
      </c>
    </row>
    <row r="533" spans="1:8" x14ac:dyDescent="0.25">
      <c r="A533" t="str">
        <f>IFERROR( LEFT('[1]pl-sp-wr'!A527, FIND("kg",'[1]pl-sp-wr'!A527,1)-1),"")</f>
        <v/>
      </c>
      <c r="B533">
        <f>'[1]pl-sp-wr'!B527</f>
        <v>0</v>
      </c>
      <c r="C533">
        <f>'[1]pl-sp-wr'!C527</f>
        <v>0</v>
      </c>
      <c r="D533">
        <f>'[1]pl-sp-wr'!D527</f>
        <v>0</v>
      </c>
      <c r="E533">
        <f>'[1]pl-sp-wr'!E527</f>
        <v>0</v>
      </c>
      <c r="F533" s="4">
        <f>'[1]pl-sp-wr'!F527</f>
        <v>0</v>
      </c>
      <c r="G533">
        <f>'[1]pl-sp-wr'!G527</f>
        <v>0</v>
      </c>
      <c r="H533">
        <f>'[1]pl-sp-wr'!H527</f>
        <v>0</v>
      </c>
    </row>
    <row r="534" spans="1:8" x14ac:dyDescent="0.25">
      <c r="A534" t="str">
        <f>IFERROR( LEFT('[1]pl-sp-wr'!A528, FIND("kg",'[1]pl-sp-wr'!A528,1)-1),"")</f>
        <v/>
      </c>
      <c r="B534">
        <f>'[1]pl-sp-wr'!B528</f>
        <v>0</v>
      </c>
      <c r="C534">
        <f>'[1]pl-sp-wr'!C528</f>
        <v>0</v>
      </c>
      <c r="D534">
        <f>'[1]pl-sp-wr'!D528</f>
        <v>0</v>
      </c>
      <c r="E534">
        <f>'[1]pl-sp-wr'!E528</f>
        <v>0</v>
      </c>
      <c r="F534" s="4">
        <f>'[1]pl-sp-wr'!F528</f>
        <v>0</v>
      </c>
      <c r="G534">
        <f>'[1]pl-sp-wr'!G528</f>
        <v>0</v>
      </c>
      <c r="H534">
        <f>'[1]pl-sp-wr'!H528</f>
        <v>0</v>
      </c>
    </row>
    <row r="535" spans="1:8" x14ac:dyDescent="0.25">
      <c r="A535" t="str">
        <f>IFERROR( LEFT('[1]pl-sp-wr'!A529, FIND("kg",'[1]pl-sp-wr'!A529,1)-1),"")</f>
        <v/>
      </c>
      <c r="B535">
        <f>'[1]pl-sp-wr'!B529</f>
        <v>0</v>
      </c>
      <c r="C535">
        <f>'[1]pl-sp-wr'!C529</f>
        <v>0</v>
      </c>
      <c r="D535">
        <f>'[1]pl-sp-wr'!D529</f>
        <v>0</v>
      </c>
      <c r="E535">
        <f>'[1]pl-sp-wr'!E529</f>
        <v>0</v>
      </c>
      <c r="F535" s="4">
        <f>'[1]pl-sp-wr'!F529</f>
        <v>0</v>
      </c>
      <c r="G535">
        <f>'[1]pl-sp-wr'!G529</f>
        <v>0</v>
      </c>
      <c r="H535">
        <f>'[1]pl-sp-wr'!H529</f>
        <v>0</v>
      </c>
    </row>
    <row r="536" spans="1:8" x14ac:dyDescent="0.25">
      <c r="A536" t="str">
        <f>IFERROR( LEFT('[1]pl-sp-wr'!A530, FIND("kg",'[1]pl-sp-wr'!A530,1)-1),"")</f>
        <v/>
      </c>
      <c r="B536">
        <f>'[1]pl-sp-wr'!B530</f>
        <v>0</v>
      </c>
      <c r="C536">
        <f>'[1]pl-sp-wr'!C530</f>
        <v>0</v>
      </c>
      <c r="D536">
        <f>'[1]pl-sp-wr'!D530</f>
        <v>0</v>
      </c>
      <c r="E536">
        <f>'[1]pl-sp-wr'!E530</f>
        <v>0</v>
      </c>
      <c r="F536" s="4">
        <f>'[1]pl-sp-wr'!F530</f>
        <v>0</v>
      </c>
      <c r="G536">
        <f>'[1]pl-sp-wr'!G530</f>
        <v>0</v>
      </c>
      <c r="H536">
        <f>'[1]pl-sp-wr'!H530</f>
        <v>0</v>
      </c>
    </row>
    <row r="537" spans="1:8" x14ac:dyDescent="0.25">
      <c r="A537" t="str">
        <f>IFERROR( LEFT('[1]pl-sp-wr'!A531, FIND("kg",'[1]pl-sp-wr'!A531,1)-1),"")</f>
        <v xml:space="preserve">82.5  </v>
      </c>
      <c r="B537">
        <f>'[1]pl-sp-wr'!B531</f>
        <v>0</v>
      </c>
      <c r="C537">
        <f>'[1]pl-sp-wr'!C531</f>
        <v>0</v>
      </c>
      <c r="D537">
        <f>'[1]pl-sp-wr'!D531</f>
        <v>0</v>
      </c>
      <c r="E537">
        <f>'[1]pl-sp-wr'!E531</f>
        <v>0</v>
      </c>
      <c r="F537" s="4">
        <f>'[1]pl-sp-wr'!F531</f>
        <v>0</v>
      </c>
      <c r="G537">
        <f>'[1]pl-sp-wr'!G531</f>
        <v>0</v>
      </c>
      <c r="H537">
        <f>'[1]pl-sp-wr'!H531</f>
        <v>0</v>
      </c>
    </row>
    <row r="538" spans="1:8" x14ac:dyDescent="0.25">
      <c r="A538" t="str">
        <f>IFERROR( LEFT('[1]pl-sp-wr'!A532, FIND("kg",'[1]pl-sp-wr'!A532,1)-1),"")</f>
        <v/>
      </c>
      <c r="B538">
        <f>'[1]pl-sp-wr'!B532</f>
        <v>0</v>
      </c>
      <c r="C538">
        <f>'[1]pl-sp-wr'!C532</f>
        <v>0</v>
      </c>
      <c r="D538">
        <f>'[1]pl-sp-wr'!D532</f>
        <v>0</v>
      </c>
      <c r="E538">
        <f>'[1]pl-sp-wr'!E532</f>
        <v>0</v>
      </c>
      <c r="F538" s="4">
        <f>'[1]pl-sp-wr'!F532</f>
        <v>0</v>
      </c>
      <c r="G538">
        <f>'[1]pl-sp-wr'!G532</f>
        <v>0</v>
      </c>
      <c r="H538">
        <f>'[1]pl-sp-wr'!H532</f>
        <v>0</v>
      </c>
    </row>
    <row r="539" spans="1:8" x14ac:dyDescent="0.25">
      <c r="A539" t="str">
        <f>IFERROR( LEFT('[1]pl-sp-wr'!A533, FIND("kg",'[1]pl-sp-wr'!A533,1)-1),"")</f>
        <v/>
      </c>
      <c r="B539">
        <f>'[1]pl-sp-wr'!B533</f>
        <v>0</v>
      </c>
      <c r="C539">
        <f>'[1]pl-sp-wr'!C533</f>
        <v>0</v>
      </c>
      <c r="D539">
        <f>'[1]pl-sp-wr'!D533</f>
        <v>0</v>
      </c>
      <c r="E539">
        <f>'[1]pl-sp-wr'!E533</f>
        <v>0</v>
      </c>
      <c r="F539" s="4">
        <f>'[1]pl-sp-wr'!F533</f>
        <v>0</v>
      </c>
      <c r="G539">
        <f>'[1]pl-sp-wr'!G533</f>
        <v>0</v>
      </c>
      <c r="H539">
        <f>'[1]pl-sp-wr'!H533</f>
        <v>0</v>
      </c>
    </row>
    <row r="540" spans="1:8" x14ac:dyDescent="0.25">
      <c r="A540" t="str">
        <f>IFERROR( LEFT('[1]pl-sp-wr'!A534, FIND("kg",'[1]pl-sp-wr'!A534,1)-1),"")</f>
        <v/>
      </c>
      <c r="B540">
        <f>'[1]pl-sp-wr'!B534</f>
        <v>0</v>
      </c>
      <c r="C540">
        <f>'[1]pl-sp-wr'!C534</f>
        <v>0</v>
      </c>
      <c r="D540">
        <f>'[1]pl-sp-wr'!D534</f>
        <v>0</v>
      </c>
      <c r="E540">
        <f>'[1]pl-sp-wr'!E534</f>
        <v>0</v>
      </c>
      <c r="F540" s="4">
        <f>'[1]pl-sp-wr'!F534</f>
        <v>0</v>
      </c>
      <c r="G540">
        <f>'[1]pl-sp-wr'!G534</f>
        <v>0</v>
      </c>
      <c r="H540">
        <f>'[1]pl-sp-wr'!H534</f>
        <v>0</v>
      </c>
    </row>
    <row r="541" spans="1:8" x14ac:dyDescent="0.25">
      <c r="A541" t="str">
        <f>IFERROR( LEFT('[1]pl-sp-wr'!A535, FIND("kg",'[1]pl-sp-wr'!A535,1)-1),"")</f>
        <v/>
      </c>
      <c r="B541">
        <f>'[1]pl-sp-wr'!B535</f>
        <v>0</v>
      </c>
      <c r="C541">
        <f>'[1]pl-sp-wr'!C535</f>
        <v>0</v>
      </c>
      <c r="D541">
        <f>'[1]pl-sp-wr'!D535</f>
        <v>0</v>
      </c>
      <c r="E541">
        <f>'[1]pl-sp-wr'!E535</f>
        <v>0</v>
      </c>
      <c r="F541" s="4">
        <f>'[1]pl-sp-wr'!F535</f>
        <v>0</v>
      </c>
      <c r="G541">
        <f>'[1]pl-sp-wr'!G535</f>
        <v>0</v>
      </c>
      <c r="H541">
        <f>'[1]pl-sp-wr'!H535</f>
        <v>0</v>
      </c>
    </row>
    <row r="542" spans="1:8" x14ac:dyDescent="0.25">
      <c r="A542" t="str">
        <f>IFERROR( LEFT('[1]pl-sp-wr'!A536, FIND("kg",'[1]pl-sp-wr'!A536,1)-1),"")</f>
        <v/>
      </c>
      <c r="B542">
        <f>'[1]pl-sp-wr'!B536</f>
        <v>0</v>
      </c>
      <c r="C542">
        <f>'[1]pl-sp-wr'!C536</f>
        <v>0</v>
      </c>
      <c r="D542">
        <f>'[1]pl-sp-wr'!D536</f>
        <v>0</v>
      </c>
      <c r="E542">
        <f>'[1]pl-sp-wr'!E536</f>
        <v>0</v>
      </c>
      <c r="F542" s="4">
        <f>'[1]pl-sp-wr'!F536</f>
        <v>0</v>
      </c>
      <c r="G542">
        <f>'[1]pl-sp-wr'!G536</f>
        <v>0</v>
      </c>
      <c r="H542">
        <f>'[1]pl-sp-wr'!H536</f>
        <v>0</v>
      </c>
    </row>
    <row r="543" spans="1:8" x14ac:dyDescent="0.25">
      <c r="A543" t="str">
        <f>IFERROR( LEFT('[1]pl-sp-wr'!A537, FIND("kg",'[1]pl-sp-wr'!A537,1)-1),"")</f>
        <v xml:space="preserve">90  </v>
      </c>
      <c r="B543">
        <f>'[1]pl-sp-wr'!B537</f>
        <v>0</v>
      </c>
      <c r="C543">
        <f>'[1]pl-sp-wr'!C537</f>
        <v>0</v>
      </c>
      <c r="D543">
        <f>'[1]pl-sp-wr'!D537</f>
        <v>0</v>
      </c>
      <c r="E543">
        <f>'[1]pl-sp-wr'!E537</f>
        <v>0</v>
      </c>
      <c r="F543" s="4">
        <f>'[1]pl-sp-wr'!F537</f>
        <v>0</v>
      </c>
      <c r="G543">
        <f>'[1]pl-sp-wr'!G537</f>
        <v>0</v>
      </c>
      <c r="H543">
        <f>'[1]pl-sp-wr'!H537</f>
        <v>0</v>
      </c>
    </row>
    <row r="544" spans="1:8" x14ac:dyDescent="0.25">
      <c r="A544" t="str">
        <f>IFERROR( LEFT('[1]pl-sp-wr'!A538, FIND("kg",'[1]pl-sp-wr'!A538,1)-1),"")</f>
        <v/>
      </c>
      <c r="B544">
        <f>'[1]pl-sp-wr'!B538</f>
        <v>0</v>
      </c>
      <c r="C544">
        <f>'[1]pl-sp-wr'!C538</f>
        <v>0</v>
      </c>
      <c r="D544">
        <f>'[1]pl-sp-wr'!D538</f>
        <v>0</v>
      </c>
      <c r="E544">
        <f>'[1]pl-sp-wr'!E538</f>
        <v>0</v>
      </c>
      <c r="F544" s="4">
        <f>'[1]pl-sp-wr'!F538</f>
        <v>0</v>
      </c>
      <c r="G544">
        <f>'[1]pl-sp-wr'!G538</f>
        <v>0</v>
      </c>
      <c r="H544">
        <f>'[1]pl-sp-wr'!H538</f>
        <v>0</v>
      </c>
    </row>
    <row r="545" spans="1:8" x14ac:dyDescent="0.25">
      <c r="A545" t="str">
        <f>IFERROR( LEFT('[1]pl-sp-wr'!A539, FIND("kg",'[1]pl-sp-wr'!A539,1)-1),"")</f>
        <v/>
      </c>
      <c r="B545">
        <f>'[1]pl-sp-wr'!B539</f>
        <v>0</v>
      </c>
      <c r="C545">
        <f>'[1]pl-sp-wr'!C539</f>
        <v>0</v>
      </c>
      <c r="D545">
        <f>'[1]pl-sp-wr'!D539</f>
        <v>0</v>
      </c>
      <c r="E545">
        <f>'[1]pl-sp-wr'!E539</f>
        <v>0</v>
      </c>
      <c r="F545" s="4">
        <f>'[1]pl-sp-wr'!F539</f>
        <v>0</v>
      </c>
      <c r="G545">
        <f>'[1]pl-sp-wr'!G539</f>
        <v>0</v>
      </c>
      <c r="H545">
        <f>'[1]pl-sp-wr'!H539</f>
        <v>0</v>
      </c>
    </row>
    <row r="546" spans="1:8" x14ac:dyDescent="0.25">
      <c r="A546" t="str">
        <f>IFERROR( LEFT('[1]pl-sp-wr'!A540, FIND("kg",'[1]pl-sp-wr'!A540,1)-1),"")</f>
        <v/>
      </c>
      <c r="B546">
        <f>'[1]pl-sp-wr'!B540</f>
        <v>0</v>
      </c>
      <c r="C546">
        <f>'[1]pl-sp-wr'!C540</f>
        <v>0</v>
      </c>
      <c r="D546">
        <f>'[1]pl-sp-wr'!D540</f>
        <v>0</v>
      </c>
      <c r="E546">
        <f>'[1]pl-sp-wr'!E540</f>
        <v>0</v>
      </c>
      <c r="F546" s="4">
        <f>'[1]pl-sp-wr'!F540</f>
        <v>0</v>
      </c>
      <c r="G546">
        <f>'[1]pl-sp-wr'!G540</f>
        <v>0</v>
      </c>
      <c r="H546">
        <f>'[1]pl-sp-wr'!H540</f>
        <v>0</v>
      </c>
    </row>
    <row r="547" spans="1:8" x14ac:dyDescent="0.25">
      <c r="A547" t="str">
        <f>IFERROR( LEFT('[1]pl-sp-wr'!A541, FIND("kg",'[1]pl-sp-wr'!A541,1)-1),"")</f>
        <v/>
      </c>
      <c r="B547">
        <f>'[1]pl-sp-wr'!B541</f>
        <v>0</v>
      </c>
      <c r="C547">
        <f>'[1]pl-sp-wr'!C541</f>
        <v>0</v>
      </c>
      <c r="D547">
        <f>'[1]pl-sp-wr'!D541</f>
        <v>0</v>
      </c>
      <c r="E547">
        <f>'[1]pl-sp-wr'!E541</f>
        <v>0</v>
      </c>
      <c r="F547" s="4">
        <f>'[1]pl-sp-wr'!F541</f>
        <v>0</v>
      </c>
      <c r="G547">
        <f>'[1]pl-sp-wr'!G541</f>
        <v>0</v>
      </c>
      <c r="H547">
        <f>'[1]pl-sp-wr'!H541</f>
        <v>0</v>
      </c>
    </row>
    <row r="548" spans="1:8" x14ac:dyDescent="0.25">
      <c r="A548" t="str">
        <f>IFERROR( LEFT('[1]pl-sp-wr'!A542, FIND("kg",'[1]pl-sp-wr'!A542,1)-1),"")</f>
        <v/>
      </c>
      <c r="B548">
        <f>'[1]pl-sp-wr'!B542</f>
        <v>0</v>
      </c>
      <c r="C548">
        <f>'[1]pl-sp-wr'!C542</f>
        <v>0</v>
      </c>
      <c r="D548">
        <f>'[1]pl-sp-wr'!D542</f>
        <v>0</v>
      </c>
      <c r="E548">
        <f>'[1]pl-sp-wr'!E542</f>
        <v>0</v>
      </c>
      <c r="F548" s="4">
        <f>'[1]pl-sp-wr'!F542</f>
        <v>0</v>
      </c>
      <c r="G548">
        <f>'[1]pl-sp-wr'!G542</f>
        <v>0</v>
      </c>
      <c r="H548">
        <f>'[1]pl-sp-wr'!H542</f>
        <v>0</v>
      </c>
    </row>
    <row r="549" spans="1:8" x14ac:dyDescent="0.25">
      <c r="A549" t="str">
        <f>IFERROR( LEFT('[1]pl-sp-wr'!A543, FIND("kg",'[1]pl-sp-wr'!A543,1)-1),"")</f>
        <v xml:space="preserve">90+  </v>
      </c>
      <c r="B549">
        <f>'[1]pl-sp-wr'!B543</f>
        <v>0</v>
      </c>
      <c r="C549">
        <f>'[1]pl-sp-wr'!C543</f>
        <v>0</v>
      </c>
      <c r="D549">
        <f>'[1]pl-sp-wr'!D543</f>
        <v>0</v>
      </c>
      <c r="E549">
        <f>'[1]pl-sp-wr'!E543</f>
        <v>0</v>
      </c>
      <c r="F549" s="4">
        <f>'[1]pl-sp-wr'!F543</f>
        <v>0</v>
      </c>
      <c r="G549">
        <f>'[1]pl-sp-wr'!G543</f>
        <v>0</v>
      </c>
      <c r="H549">
        <f>'[1]pl-sp-wr'!H543</f>
        <v>0</v>
      </c>
    </row>
    <row r="550" spans="1:8" x14ac:dyDescent="0.25">
      <c r="A550" t="str">
        <f>IFERROR( LEFT('[1]pl-sp-wr'!A544, FIND("kg",'[1]pl-sp-wr'!A544,1)-1),"")</f>
        <v/>
      </c>
      <c r="B550">
        <f>'[1]pl-sp-wr'!B544</f>
        <v>0</v>
      </c>
      <c r="C550">
        <f>'[1]pl-sp-wr'!C544</f>
        <v>0</v>
      </c>
      <c r="D550">
        <f>'[1]pl-sp-wr'!D544</f>
        <v>0</v>
      </c>
      <c r="E550">
        <f>'[1]pl-sp-wr'!E544</f>
        <v>0</v>
      </c>
      <c r="F550" s="4">
        <f>'[1]pl-sp-wr'!F544</f>
        <v>0</v>
      </c>
      <c r="G550">
        <f>'[1]pl-sp-wr'!G544</f>
        <v>0</v>
      </c>
      <c r="H550">
        <f>'[1]pl-sp-wr'!H544</f>
        <v>0</v>
      </c>
    </row>
    <row r="551" spans="1:8" x14ac:dyDescent="0.25">
      <c r="A551" t="str">
        <f>IFERROR( LEFT('[1]pl-sp-wr'!A545, FIND("kg",'[1]pl-sp-wr'!A545,1)-1),"")</f>
        <v/>
      </c>
      <c r="B551">
        <f>'[1]pl-sp-wr'!B545</f>
        <v>0</v>
      </c>
      <c r="C551">
        <f>'[1]pl-sp-wr'!C545</f>
        <v>0</v>
      </c>
      <c r="D551">
        <f>'[1]pl-sp-wr'!D545</f>
        <v>0</v>
      </c>
      <c r="E551">
        <f>'[1]pl-sp-wr'!E545</f>
        <v>0</v>
      </c>
      <c r="F551" s="4">
        <f>'[1]pl-sp-wr'!F545</f>
        <v>0</v>
      </c>
      <c r="G551">
        <f>'[1]pl-sp-wr'!G545</f>
        <v>0</v>
      </c>
      <c r="H551">
        <f>'[1]pl-sp-wr'!H545</f>
        <v>0</v>
      </c>
    </row>
    <row r="552" spans="1:8" x14ac:dyDescent="0.25">
      <c r="A552" t="str">
        <f>IFERROR( LEFT('[1]pl-sp-wr'!A546, FIND("kg",'[1]pl-sp-wr'!A546,1)-1),"")</f>
        <v/>
      </c>
      <c r="B552">
        <f>'[1]pl-sp-wr'!B546</f>
        <v>0</v>
      </c>
      <c r="C552">
        <f>'[1]pl-sp-wr'!C546</f>
        <v>0</v>
      </c>
      <c r="D552">
        <f>'[1]pl-sp-wr'!D546</f>
        <v>0</v>
      </c>
      <c r="E552">
        <f>'[1]pl-sp-wr'!E546</f>
        <v>0</v>
      </c>
      <c r="F552" s="4">
        <f>'[1]pl-sp-wr'!F546</f>
        <v>0</v>
      </c>
      <c r="G552">
        <f>'[1]pl-sp-wr'!G546</f>
        <v>0</v>
      </c>
      <c r="H552">
        <f>'[1]pl-sp-wr'!H546</f>
        <v>0</v>
      </c>
    </row>
    <row r="553" spans="1:8" x14ac:dyDescent="0.25">
      <c r="A553" t="str">
        <f>IFERROR( LEFT('[1]pl-sp-wr'!A547, FIND("kg",'[1]pl-sp-wr'!A547,1)-1),"")</f>
        <v/>
      </c>
      <c r="B553">
        <f>'[1]pl-sp-wr'!B547</f>
        <v>0</v>
      </c>
      <c r="C553">
        <f>'[1]pl-sp-wr'!C547</f>
        <v>0</v>
      </c>
      <c r="D553">
        <f>'[1]pl-sp-wr'!D547</f>
        <v>0</v>
      </c>
      <c r="E553">
        <f>'[1]pl-sp-wr'!E547</f>
        <v>0</v>
      </c>
      <c r="F553" s="4">
        <f>'[1]pl-sp-wr'!F547</f>
        <v>0</v>
      </c>
      <c r="G553">
        <f>'[1]pl-sp-wr'!G547</f>
        <v>0</v>
      </c>
      <c r="H553">
        <f>'[1]pl-sp-wr'!H547</f>
        <v>0</v>
      </c>
    </row>
    <row r="554" spans="1:8" x14ac:dyDescent="0.25">
      <c r="A554" t="str">
        <f>IFERROR( LEFT('[1]pl-sp-wr'!A548, FIND("kg",'[1]pl-sp-wr'!A548,1)-1),"")</f>
        <v/>
      </c>
      <c r="B554">
        <f>'[1]pl-sp-wr'!B548</f>
        <v>0</v>
      </c>
      <c r="C554">
        <f>'[1]pl-sp-wr'!C548</f>
        <v>0</v>
      </c>
      <c r="D554">
        <f>'[1]pl-sp-wr'!D548</f>
        <v>0</v>
      </c>
      <c r="E554">
        <f>'[1]pl-sp-wr'!E548</f>
        <v>0</v>
      </c>
      <c r="F554" s="4">
        <f>'[1]pl-sp-wr'!F548</f>
        <v>0</v>
      </c>
      <c r="G554">
        <f>'[1]pl-sp-wr'!G548</f>
        <v>0</v>
      </c>
      <c r="H554">
        <f>'[1]pl-sp-wr'!H548</f>
        <v>0</v>
      </c>
    </row>
    <row r="555" spans="1:8" s="10" customFormat="1" x14ac:dyDescent="0.25">
      <c r="A555" s="10" t="s">
        <v>0</v>
      </c>
      <c r="B555" s="10">
        <v>0</v>
      </c>
      <c r="C555" s="10">
        <v>16</v>
      </c>
      <c r="D555" s="10" t="str">
        <f>'[1]pl-sp-wr'!C549</f>
        <v xml:space="preserve"> Women's T16-17   </v>
      </c>
      <c r="F555" s="15"/>
    </row>
    <row r="556" spans="1:8" x14ac:dyDescent="0.25">
      <c r="A556" t="str">
        <f>IFERROR( LEFT('[1]pl-sp-wr'!A550, FIND("kg",'[1]pl-sp-wr'!A550,1)-1),"")</f>
        <v xml:space="preserve">44 </v>
      </c>
      <c r="B556" t="str">
        <f>'[1]pl-sp-wr'!B550</f>
        <v xml:space="preserve"> </v>
      </c>
      <c r="C556" t="str">
        <f>'[1]pl-sp-wr'!C550</f>
        <v xml:space="preserve"> </v>
      </c>
      <c r="D556">
        <f>'[1]pl-sp-wr'!D550</f>
        <v>0</v>
      </c>
      <c r="E556">
        <f>'[1]pl-sp-wr'!E550</f>
        <v>0</v>
      </c>
      <c r="F556" s="4">
        <f>'[1]pl-sp-wr'!F550</f>
        <v>0</v>
      </c>
      <c r="G556">
        <f>'[1]pl-sp-wr'!G550</f>
        <v>0</v>
      </c>
      <c r="H556">
        <f>'[1]pl-sp-wr'!H550</f>
        <v>0</v>
      </c>
    </row>
    <row r="557" spans="1:8" x14ac:dyDescent="0.25">
      <c r="A557" t="str">
        <f>IFERROR( LEFT('[1]pl-sp-wr'!A551, FIND("kg",'[1]pl-sp-wr'!A551,1)-1),"")</f>
        <v/>
      </c>
      <c r="B557" t="str">
        <f>'[1]pl-sp-wr'!B551</f>
        <v xml:space="preserve"> </v>
      </c>
      <c r="C557" t="str">
        <f>'[1]pl-sp-wr'!C551</f>
        <v xml:space="preserve"> </v>
      </c>
      <c r="D557">
        <f>'[1]pl-sp-wr'!D551</f>
        <v>0</v>
      </c>
      <c r="E557">
        <f>'[1]pl-sp-wr'!E551</f>
        <v>0</v>
      </c>
      <c r="F557" s="4">
        <f>'[1]pl-sp-wr'!F551</f>
        <v>0</v>
      </c>
      <c r="G557">
        <f>'[1]pl-sp-wr'!G551</f>
        <v>0</v>
      </c>
      <c r="H557">
        <f>'[1]pl-sp-wr'!H551</f>
        <v>0</v>
      </c>
    </row>
    <row r="558" spans="1:8" x14ac:dyDescent="0.25">
      <c r="A558" t="str">
        <f>IFERROR( LEFT('[1]pl-sp-wr'!A552, FIND("kg",'[1]pl-sp-wr'!A552,1)-1),"")</f>
        <v/>
      </c>
      <c r="B558" t="str">
        <f>'[1]pl-sp-wr'!B552</f>
        <v xml:space="preserve"> </v>
      </c>
      <c r="C558" t="str">
        <f>'[1]pl-sp-wr'!C552</f>
        <v xml:space="preserve"> </v>
      </c>
      <c r="D558">
        <f>'[1]pl-sp-wr'!D552</f>
        <v>0</v>
      </c>
      <c r="E558">
        <f>'[1]pl-sp-wr'!E552</f>
        <v>0</v>
      </c>
      <c r="F558" s="4">
        <f>'[1]pl-sp-wr'!F552</f>
        <v>0</v>
      </c>
      <c r="G558">
        <f>'[1]pl-sp-wr'!G552</f>
        <v>0</v>
      </c>
      <c r="H558">
        <f>'[1]pl-sp-wr'!H552</f>
        <v>0</v>
      </c>
    </row>
    <row r="559" spans="1:8" x14ac:dyDescent="0.25">
      <c r="A559" t="str">
        <f>IFERROR( LEFT('[1]pl-sp-wr'!A553, FIND("kg",'[1]pl-sp-wr'!A553,1)-1),"")</f>
        <v/>
      </c>
      <c r="B559" t="str">
        <f>'[1]pl-sp-wr'!B553</f>
        <v xml:space="preserve"> </v>
      </c>
      <c r="C559" t="str">
        <f>'[1]pl-sp-wr'!C553</f>
        <v xml:space="preserve"> </v>
      </c>
      <c r="D559">
        <f>'[1]pl-sp-wr'!D553</f>
        <v>0</v>
      </c>
      <c r="E559">
        <f>'[1]pl-sp-wr'!E553</f>
        <v>0</v>
      </c>
      <c r="F559" s="4">
        <f>'[1]pl-sp-wr'!F553</f>
        <v>0</v>
      </c>
      <c r="G559">
        <f>'[1]pl-sp-wr'!G553</f>
        <v>0</v>
      </c>
      <c r="H559">
        <f>'[1]pl-sp-wr'!H553</f>
        <v>0</v>
      </c>
    </row>
    <row r="560" spans="1:8" x14ac:dyDescent="0.25">
      <c r="A560" t="str">
        <f>IFERROR( LEFT('[1]pl-sp-wr'!A554, FIND("kg",'[1]pl-sp-wr'!A554,1)-1),"")</f>
        <v/>
      </c>
      <c r="B560" t="str">
        <f>'[1]pl-sp-wr'!B554</f>
        <v xml:space="preserve"> </v>
      </c>
      <c r="C560" t="str">
        <f>'[1]pl-sp-wr'!C554</f>
        <v xml:space="preserve"> </v>
      </c>
      <c r="D560">
        <f>'[1]pl-sp-wr'!D554</f>
        <v>0</v>
      </c>
      <c r="E560">
        <f>'[1]pl-sp-wr'!E554</f>
        <v>0</v>
      </c>
      <c r="F560" s="4">
        <f>'[1]pl-sp-wr'!F554</f>
        <v>0</v>
      </c>
      <c r="G560">
        <f>'[1]pl-sp-wr'!G554</f>
        <v>0</v>
      </c>
      <c r="H560">
        <f>'[1]pl-sp-wr'!H554</f>
        <v>0</v>
      </c>
    </row>
    <row r="561" spans="1:8" x14ac:dyDescent="0.25">
      <c r="A561" t="str">
        <f>IFERROR( LEFT('[1]pl-sp-wr'!A555, FIND("kg",'[1]pl-sp-wr'!A555,1)-1),"")</f>
        <v/>
      </c>
      <c r="B561" t="str">
        <f>'[1]pl-sp-wr'!B555</f>
        <v xml:space="preserve"> </v>
      </c>
      <c r="C561" t="str">
        <f>'[1]pl-sp-wr'!C555</f>
        <v xml:space="preserve"> </v>
      </c>
      <c r="D561">
        <f>'[1]pl-sp-wr'!D555</f>
        <v>0</v>
      </c>
      <c r="E561">
        <f>'[1]pl-sp-wr'!E555</f>
        <v>0</v>
      </c>
      <c r="F561" s="4">
        <f>'[1]pl-sp-wr'!F555</f>
        <v>0</v>
      </c>
      <c r="G561">
        <f>'[1]pl-sp-wr'!G555</f>
        <v>0</v>
      </c>
      <c r="H561">
        <f>'[1]pl-sp-wr'!H555</f>
        <v>0</v>
      </c>
    </row>
    <row r="562" spans="1:8" x14ac:dyDescent="0.25">
      <c r="A562" t="str">
        <f>IFERROR( LEFT('[1]pl-sp-wr'!A556, FIND("kg",'[1]pl-sp-wr'!A556,1)-1),"")</f>
        <v xml:space="preserve">48 </v>
      </c>
      <c r="B562" t="str">
        <f>'[1]pl-sp-wr'!B556</f>
        <v xml:space="preserve"> </v>
      </c>
      <c r="C562" t="str">
        <f>'[1]pl-sp-wr'!C556</f>
        <v xml:space="preserve"> </v>
      </c>
      <c r="D562">
        <f>'[1]pl-sp-wr'!D556</f>
        <v>0</v>
      </c>
      <c r="E562">
        <f>'[1]pl-sp-wr'!E556</f>
        <v>0</v>
      </c>
      <c r="F562" s="4">
        <f>'[1]pl-sp-wr'!F556</f>
        <v>0</v>
      </c>
      <c r="G562">
        <f>'[1]pl-sp-wr'!G556</f>
        <v>0</v>
      </c>
      <c r="H562">
        <f>'[1]pl-sp-wr'!H556</f>
        <v>0</v>
      </c>
    </row>
    <row r="563" spans="1:8" x14ac:dyDescent="0.25">
      <c r="A563" t="str">
        <f>IFERROR( LEFT('[1]pl-sp-wr'!A557, FIND("kg",'[1]pl-sp-wr'!A557,1)-1),"")</f>
        <v/>
      </c>
      <c r="B563">
        <f>'[1]pl-sp-wr'!B557</f>
        <v>0</v>
      </c>
      <c r="C563">
        <f>'[1]pl-sp-wr'!C557</f>
        <v>0</v>
      </c>
      <c r="D563">
        <f>'[1]pl-sp-wr'!D557</f>
        <v>0</v>
      </c>
      <c r="E563">
        <f>'[1]pl-sp-wr'!E557</f>
        <v>0</v>
      </c>
      <c r="F563" s="4">
        <f>'[1]pl-sp-wr'!F557</f>
        <v>0</v>
      </c>
      <c r="G563">
        <f>'[1]pl-sp-wr'!G557</f>
        <v>0</v>
      </c>
      <c r="H563">
        <f>'[1]pl-sp-wr'!H557</f>
        <v>0</v>
      </c>
    </row>
    <row r="564" spans="1:8" x14ac:dyDescent="0.25">
      <c r="A564" t="str">
        <f>IFERROR( LEFT('[1]pl-sp-wr'!A558, FIND("kg",'[1]pl-sp-wr'!A558,1)-1),"")</f>
        <v/>
      </c>
      <c r="B564">
        <f>'[1]pl-sp-wr'!B558</f>
        <v>0</v>
      </c>
      <c r="C564">
        <f>'[1]pl-sp-wr'!C558</f>
        <v>0</v>
      </c>
      <c r="D564">
        <f>'[1]pl-sp-wr'!D558</f>
        <v>0</v>
      </c>
      <c r="E564">
        <f>'[1]pl-sp-wr'!E558</f>
        <v>0</v>
      </c>
      <c r="F564" s="4">
        <f>'[1]pl-sp-wr'!F558</f>
        <v>0</v>
      </c>
      <c r="G564">
        <f>'[1]pl-sp-wr'!G558</f>
        <v>0</v>
      </c>
      <c r="H564">
        <f>'[1]pl-sp-wr'!H558</f>
        <v>0</v>
      </c>
    </row>
    <row r="565" spans="1:8" x14ac:dyDescent="0.25">
      <c r="A565" t="str">
        <f>IFERROR( LEFT('[1]pl-sp-wr'!A559, FIND("kg",'[1]pl-sp-wr'!A559,1)-1),"")</f>
        <v/>
      </c>
      <c r="B565">
        <f>'[1]pl-sp-wr'!B559</f>
        <v>0</v>
      </c>
      <c r="C565">
        <f>'[1]pl-sp-wr'!C559</f>
        <v>0</v>
      </c>
      <c r="D565">
        <f>'[1]pl-sp-wr'!D559</f>
        <v>0</v>
      </c>
      <c r="E565">
        <f>'[1]pl-sp-wr'!E559</f>
        <v>0</v>
      </c>
      <c r="F565" s="4">
        <f>'[1]pl-sp-wr'!F559</f>
        <v>0</v>
      </c>
      <c r="G565">
        <f>'[1]pl-sp-wr'!G559</f>
        <v>0</v>
      </c>
      <c r="H565">
        <f>'[1]pl-sp-wr'!H559</f>
        <v>0</v>
      </c>
    </row>
    <row r="566" spans="1:8" x14ac:dyDescent="0.25">
      <c r="A566" t="str">
        <f>IFERROR( LEFT('[1]pl-sp-wr'!A560, FIND("kg",'[1]pl-sp-wr'!A560,1)-1),"")</f>
        <v/>
      </c>
      <c r="B566">
        <f>'[1]pl-sp-wr'!B560</f>
        <v>0</v>
      </c>
      <c r="C566">
        <f>'[1]pl-sp-wr'!C560</f>
        <v>0</v>
      </c>
      <c r="D566">
        <f>'[1]pl-sp-wr'!D560</f>
        <v>0</v>
      </c>
      <c r="E566">
        <f>'[1]pl-sp-wr'!E560</f>
        <v>0</v>
      </c>
      <c r="F566" s="4">
        <f>'[1]pl-sp-wr'!F560</f>
        <v>0</v>
      </c>
      <c r="G566">
        <f>'[1]pl-sp-wr'!G560</f>
        <v>0</v>
      </c>
      <c r="H566">
        <f>'[1]pl-sp-wr'!H560</f>
        <v>0</v>
      </c>
    </row>
    <row r="567" spans="1:8" x14ac:dyDescent="0.25">
      <c r="A567" t="str">
        <f>IFERROR( LEFT('[1]pl-sp-wr'!A561, FIND("kg",'[1]pl-sp-wr'!A561,1)-1),"")</f>
        <v/>
      </c>
      <c r="B567">
        <f>'[1]pl-sp-wr'!B561</f>
        <v>0</v>
      </c>
      <c r="C567">
        <f>'[1]pl-sp-wr'!C561</f>
        <v>0</v>
      </c>
      <c r="D567">
        <f>'[1]pl-sp-wr'!D561</f>
        <v>0</v>
      </c>
      <c r="E567">
        <f>'[1]pl-sp-wr'!E561</f>
        <v>0</v>
      </c>
      <c r="F567" s="4">
        <f>'[1]pl-sp-wr'!F561</f>
        <v>0</v>
      </c>
      <c r="G567">
        <f>'[1]pl-sp-wr'!G561</f>
        <v>0</v>
      </c>
      <c r="H567">
        <f>'[1]pl-sp-wr'!H561</f>
        <v>0</v>
      </c>
    </row>
    <row r="568" spans="1:8" x14ac:dyDescent="0.25">
      <c r="A568" t="str">
        <f>IFERROR( LEFT('[1]pl-sp-wr'!A562, FIND("kg",'[1]pl-sp-wr'!A562,1)-1),"")</f>
        <v xml:space="preserve">52 </v>
      </c>
      <c r="B568">
        <f>'[1]pl-sp-wr'!B562</f>
        <v>0</v>
      </c>
      <c r="C568">
        <f>'[1]pl-sp-wr'!C562</f>
        <v>0</v>
      </c>
      <c r="D568">
        <f>'[1]pl-sp-wr'!D562</f>
        <v>0</v>
      </c>
      <c r="E568">
        <f>'[1]pl-sp-wr'!E562</f>
        <v>0</v>
      </c>
      <c r="F568" s="4">
        <f>'[1]pl-sp-wr'!F562</f>
        <v>0</v>
      </c>
      <c r="G568">
        <f>'[1]pl-sp-wr'!G562</f>
        <v>0</v>
      </c>
      <c r="H568">
        <f>'[1]pl-sp-wr'!H562</f>
        <v>0</v>
      </c>
    </row>
    <row r="569" spans="1:8" x14ac:dyDescent="0.25">
      <c r="A569" t="str">
        <f>IFERROR( LEFT('[1]pl-sp-wr'!A563, FIND("kg",'[1]pl-sp-wr'!A563,1)-1),"")</f>
        <v/>
      </c>
      <c r="B569">
        <f>'[1]pl-sp-wr'!B563</f>
        <v>0</v>
      </c>
      <c r="C569">
        <f>'[1]pl-sp-wr'!C563</f>
        <v>0</v>
      </c>
      <c r="D569">
        <f>'[1]pl-sp-wr'!D563</f>
        <v>0</v>
      </c>
      <c r="E569">
        <f>'[1]pl-sp-wr'!E563</f>
        <v>0</v>
      </c>
      <c r="F569" s="4">
        <f>'[1]pl-sp-wr'!F563</f>
        <v>0</v>
      </c>
      <c r="G569">
        <f>'[1]pl-sp-wr'!G563</f>
        <v>0</v>
      </c>
      <c r="H569">
        <f>'[1]pl-sp-wr'!H563</f>
        <v>0</v>
      </c>
    </row>
    <row r="570" spans="1:8" x14ac:dyDescent="0.25">
      <c r="A570" t="str">
        <f>IFERROR( LEFT('[1]pl-sp-wr'!A564, FIND("kg",'[1]pl-sp-wr'!A564,1)-1),"")</f>
        <v/>
      </c>
      <c r="B570">
        <f>'[1]pl-sp-wr'!B564</f>
        <v>0</v>
      </c>
      <c r="C570">
        <f>'[1]pl-sp-wr'!C564</f>
        <v>0</v>
      </c>
      <c r="D570">
        <f>'[1]pl-sp-wr'!D564</f>
        <v>0</v>
      </c>
      <c r="E570">
        <f>'[1]pl-sp-wr'!E564</f>
        <v>0</v>
      </c>
      <c r="F570" s="4">
        <f>'[1]pl-sp-wr'!F564</f>
        <v>0</v>
      </c>
      <c r="G570">
        <f>'[1]pl-sp-wr'!G564</f>
        <v>0</v>
      </c>
      <c r="H570">
        <f>'[1]pl-sp-wr'!H564</f>
        <v>0</v>
      </c>
    </row>
    <row r="571" spans="1:8" x14ac:dyDescent="0.25">
      <c r="A571" t="str">
        <f>IFERROR( LEFT('[1]pl-sp-wr'!A565, FIND("kg",'[1]pl-sp-wr'!A565,1)-1),"")</f>
        <v/>
      </c>
      <c r="B571">
        <f>'[1]pl-sp-wr'!B565</f>
        <v>0</v>
      </c>
      <c r="C571">
        <f>'[1]pl-sp-wr'!C565</f>
        <v>0</v>
      </c>
      <c r="D571">
        <f>'[1]pl-sp-wr'!D565</f>
        <v>0</v>
      </c>
      <c r="E571">
        <f>'[1]pl-sp-wr'!E565</f>
        <v>0</v>
      </c>
      <c r="F571" s="4">
        <f>'[1]pl-sp-wr'!F565</f>
        <v>0</v>
      </c>
      <c r="G571">
        <f>'[1]pl-sp-wr'!G565</f>
        <v>0</v>
      </c>
      <c r="H571">
        <f>'[1]pl-sp-wr'!H565</f>
        <v>0</v>
      </c>
    </row>
    <row r="572" spans="1:8" x14ac:dyDescent="0.25">
      <c r="A572" t="str">
        <f>IFERROR( LEFT('[1]pl-sp-wr'!A566, FIND("kg",'[1]pl-sp-wr'!A566,1)-1),"")</f>
        <v/>
      </c>
      <c r="B572">
        <f>'[1]pl-sp-wr'!B566</f>
        <v>0</v>
      </c>
      <c r="C572">
        <f>'[1]pl-sp-wr'!C566</f>
        <v>0</v>
      </c>
      <c r="D572">
        <f>'[1]pl-sp-wr'!D566</f>
        <v>0</v>
      </c>
      <c r="E572">
        <f>'[1]pl-sp-wr'!E566</f>
        <v>0</v>
      </c>
      <c r="F572" s="4">
        <f>'[1]pl-sp-wr'!F566</f>
        <v>0</v>
      </c>
      <c r="G572">
        <f>'[1]pl-sp-wr'!G566</f>
        <v>0</v>
      </c>
      <c r="H572">
        <f>'[1]pl-sp-wr'!H566</f>
        <v>0</v>
      </c>
    </row>
    <row r="573" spans="1:8" x14ac:dyDescent="0.25">
      <c r="A573" t="str">
        <f>IFERROR( LEFT('[1]pl-sp-wr'!A567, FIND("kg",'[1]pl-sp-wr'!A567,1)-1),"")</f>
        <v/>
      </c>
      <c r="B573">
        <f>'[1]pl-sp-wr'!B567</f>
        <v>0</v>
      </c>
      <c r="C573">
        <f>'[1]pl-sp-wr'!C567</f>
        <v>0</v>
      </c>
      <c r="D573">
        <f>'[1]pl-sp-wr'!D567</f>
        <v>0</v>
      </c>
      <c r="E573">
        <f>'[1]pl-sp-wr'!E567</f>
        <v>0</v>
      </c>
      <c r="F573" s="4">
        <f>'[1]pl-sp-wr'!F567</f>
        <v>0</v>
      </c>
      <c r="G573">
        <f>'[1]pl-sp-wr'!G567</f>
        <v>0</v>
      </c>
      <c r="H573">
        <f>'[1]pl-sp-wr'!H567</f>
        <v>0</v>
      </c>
    </row>
    <row r="574" spans="1:8" x14ac:dyDescent="0.25">
      <c r="A574" t="str">
        <f>IFERROR( LEFT('[1]pl-sp-wr'!A568, FIND("kg",'[1]pl-sp-wr'!A568,1)-1),"")</f>
        <v xml:space="preserve">56 </v>
      </c>
      <c r="B574">
        <f>'[1]pl-sp-wr'!B568</f>
        <v>0</v>
      </c>
      <c r="C574">
        <f>'[1]pl-sp-wr'!C568</f>
        <v>0</v>
      </c>
      <c r="D574">
        <f>'[1]pl-sp-wr'!D568</f>
        <v>0</v>
      </c>
      <c r="E574">
        <f>'[1]pl-sp-wr'!E568</f>
        <v>0</v>
      </c>
      <c r="F574" s="4">
        <f>'[1]pl-sp-wr'!F568</f>
        <v>0</v>
      </c>
      <c r="G574">
        <f>'[1]pl-sp-wr'!G568</f>
        <v>0</v>
      </c>
      <c r="H574">
        <f>'[1]pl-sp-wr'!H568</f>
        <v>0</v>
      </c>
    </row>
    <row r="575" spans="1:8" x14ac:dyDescent="0.25">
      <c r="A575" t="str">
        <f>IFERROR( LEFT('[1]pl-sp-wr'!A569, FIND("kg",'[1]pl-sp-wr'!A569,1)-1),"")</f>
        <v/>
      </c>
      <c r="B575">
        <f>'[1]pl-sp-wr'!B569</f>
        <v>0</v>
      </c>
      <c r="C575">
        <f>'[1]pl-sp-wr'!C569</f>
        <v>0</v>
      </c>
      <c r="D575">
        <f>'[1]pl-sp-wr'!D569</f>
        <v>0</v>
      </c>
      <c r="E575">
        <f>'[1]pl-sp-wr'!E569</f>
        <v>0</v>
      </c>
      <c r="F575" s="4">
        <f>'[1]pl-sp-wr'!F569</f>
        <v>0</v>
      </c>
      <c r="G575">
        <f>'[1]pl-sp-wr'!G569</f>
        <v>0</v>
      </c>
      <c r="H575">
        <f>'[1]pl-sp-wr'!H569</f>
        <v>0</v>
      </c>
    </row>
    <row r="576" spans="1:8" x14ac:dyDescent="0.25">
      <c r="A576" t="str">
        <f>IFERROR( LEFT('[1]pl-sp-wr'!A570, FIND("kg",'[1]pl-sp-wr'!A570,1)-1),"")</f>
        <v/>
      </c>
      <c r="B576">
        <f>'[1]pl-sp-wr'!B570</f>
        <v>0</v>
      </c>
      <c r="C576">
        <f>'[1]pl-sp-wr'!C570</f>
        <v>0</v>
      </c>
      <c r="D576">
        <f>'[1]pl-sp-wr'!D570</f>
        <v>0</v>
      </c>
      <c r="E576">
        <f>'[1]pl-sp-wr'!E570</f>
        <v>0</v>
      </c>
      <c r="F576" s="4">
        <f>'[1]pl-sp-wr'!F570</f>
        <v>0</v>
      </c>
      <c r="G576">
        <f>'[1]pl-sp-wr'!G570</f>
        <v>0</v>
      </c>
      <c r="H576">
        <f>'[1]pl-sp-wr'!H570</f>
        <v>0</v>
      </c>
    </row>
    <row r="577" spans="1:8" x14ac:dyDescent="0.25">
      <c r="A577" t="str">
        <f>IFERROR( LEFT('[1]pl-sp-wr'!A571, FIND("kg",'[1]pl-sp-wr'!A571,1)-1),"")</f>
        <v/>
      </c>
      <c r="B577">
        <f>'[1]pl-sp-wr'!B571</f>
        <v>0</v>
      </c>
      <c r="C577">
        <f>'[1]pl-sp-wr'!C571</f>
        <v>0</v>
      </c>
      <c r="D577">
        <f>'[1]pl-sp-wr'!D571</f>
        <v>0</v>
      </c>
      <c r="E577">
        <f>'[1]pl-sp-wr'!E571</f>
        <v>0</v>
      </c>
      <c r="F577" s="4">
        <f>'[1]pl-sp-wr'!F571</f>
        <v>0</v>
      </c>
      <c r="G577">
        <f>'[1]pl-sp-wr'!G571</f>
        <v>0</v>
      </c>
      <c r="H577">
        <f>'[1]pl-sp-wr'!H571</f>
        <v>0</v>
      </c>
    </row>
    <row r="578" spans="1:8" x14ac:dyDescent="0.25">
      <c r="A578" t="str">
        <f>IFERROR( LEFT('[1]pl-sp-wr'!A572, FIND("kg",'[1]pl-sp-wr'!A572,1)-1),"")</f>
        <v/>
      </c>
      <c r="B578">
        <f>'[1]pl-sp-wr'!B572</f>
        <v>0</v>
      </c>
      <c r="C578">
        <f>'[1]pl-sp-wr'!C572</f>
        <v>0</v>
      </c>
      <c r="D578">
        <f>'[1]pl-sp-wr'!D572</f>
        <v>0</v>
      </c>
      <c r="E578">
        <f>'[1]pl-sp-wr'!E572</f>
        <v>0</v>
      </c>
      <c r="F578" s="4">
        <f>'[1]pl-sp-wr'!F572</f>
        <v>0</v>
      </c>
      <c r="G578">
        <f>'[1]pl-sp-wr'!G572</f>
        <v>0</v>
      </c>
      <c r="H578">
        <f>'[1]pl-sp-wr'!H572</f>
        <v>0</v>
      </c>
    </row>
    <row r="579" spans="1:8" x14ac:dyDescent="0.25">
      <c r="A579" t="str">
        <f>IFERROR( LEFT('[1]pl-sp-wr'!A573, FIND("kg",'[1]pl-sp-wr'!A573,1)-1),"")</f>
        <v/>
      </c>
      <c r="B579">
        <f>'[1]pl-sp-wr'!B573</f>
        <v>0</v>
      </c>
      <c r="C579">
        <f>'[1]pl-sp-wr'!C573</f>
        <v>0</v>
      </c>
      <c r="D579">
        <f>'[1]pl-sp-wr'!D573</f>
        <v>0</v>
      </c>
      <c r="E579">
        <f>'[1]pl-sp-wr'!E573</f>
        <v>0</v>
      </c>
      <c r="F579" s="4">
        <f>'[1]pl-sp-wr'!F573</f>
        <v>0</v>
      </c>
      <c r="G579">
        <f>'[1]pl-sp-wr'!G573</f>
        <v>0</v>
      </c>
      <c r="H579">
        <f>'[1]pl-sp-wr'!H573</f>
        <v>0</v>
      </c>
    </row>
    <row r="580" spans="1:8" x14ac:dyDescent="0.25">
      <c r="A580" t="str">
        <f>IFERROR( LEFT('[1]pl-sp-wr'!A574, FIND("kg",'[1]pl-sp-wr'!A574,1)-1),"")</f>
        <v xml:space="preserve">60 </v>
      </c>
      <c r="B580">
        <f>'[1]pl-sp-wr'!B574</f>
        <v>0</v>
      </c>
      <c r="C580">
        <f>'[1]pl-sp-wr'!C574</f>
        <v>0</v>
      </c>
      <c r="D580">
        <f>'[1]pl-sp-wr'!D574</f>
        <v>0</v>
      </c>
      <c r="E580">
        <f>'[1]pl-sp-wr'!E574</f>
        <v>0</v>
      </c>
      <c r="F580" s="4">
        <f>'[1]pl-sp-wr'!F574</f>
        <v>0</v>
      </c>
      <c r="G580">
        <f>'[1]pl-sp-wr'!G574</f>
        <v>0</v>
      </c>
      <c r="H580">
        <f>'[1]pl-sp-wr'!H574</f>
        <v>0</v>
      </c>
    </row>
    <row r="581" spans="1:8" x14ac:dyDescent="0.25">
      <c r="A581" t="str">
        <f>IFERROR( LEFT('[1]pl-sp-wr'!A575, FIND("kg",'[1]pl-sp-wr'!A575,1)-1),"")</f>
        <v/>
      </c>
      <c r="B581">
        <f>'[1]pl-sp-wr'!B575</f>
        <v>0</v>
      </c>
      <c r="C581">
        <f>'[1]pl-sp-wr'!C575</f>
        <v>0</v>
      </c>
      <c r="D581">
        <f>'[1]pl-sp-wr'!D575</f>
        <v>0</v>
      </c>
      <c r="E581">
        <f>'[1]pl-sp-wr'!E575</f>
        <v>0</v>
      </c>
      <c r="F581" s="4">
        <f>'[1]pl-sp-wr'!F575</f>
        <v>0</v>
      </c>
      <c r="G581">
        <f>'[1]pl-sp-wr'!G575</f>
        <v>0</v>
      </c>
      <c r="H581">
        <f>'[1]pl-sp-wr'!H575</f>
        <v>0</v>
      </c>
    </row>
    <row r="582" spans="1:8" x14ac:dyDescent="0.25">
      <c r="A582" t="str">
        <f>IFERROR( LEFT('[1]pl-sp-wr'!A576, FIND("kg",'[1]pl-sp-wr'!A576,1)-1),"")</f>
        <v/>
      </c>
      <c r="B582">
        <f>'[1]pl-sp-wr'!B576</f>
        <v>0</v>
      </c>
      <c r="C582">
        <f>'[1]pl-sp-wr'!C576</f>
        <v>0</v>
      </c>
      <c r="D582">
        <f>'[1]pl-sp-wr'!D576</f>
        <v>0</v>
      </c>
      <c r="E582">
        <f>'[1]pl-sp-wr'!E576</f>
        <v>0</v>
      </c>
      <c r="F582" s="4">
        <f>'[1]pl-sp-wr'!F576</f>
        <v>0</v>
      </c>
      <c r="G582">
        <f>'[1]pl-sp-wr'!G576</f>
        <v>0</v>
      </c>
      <c r="H582">
        <f>'[1]pl-sp-wr'!H576</f>
        <v>0</v>
      </c>
    </row>
    <row r="583" spans="1:8" x14ac:dyDescent="0.25">
      <c r="A583" t="str">
        <f>IFERROR( LEFT('[1]pl-sp-wr'!A577, FIND("kg",'[1]pl-sp-wr'!A577,1)-1),"")</f>
        <v/>
      </c>
      <c r="B583">
        <f>'[1]pl-sp-wr'!B577</f>
        <v>0</v>
      </c>
      <c r="C583">
        <f>'[1]pl-sp-wr'!C577</f>
        <v>0</v>
      </c>
      <c r="D583">
        <f>'[1]pl-sp-wr'!D577</f>
        <v>0</v>
      </c>
      <c r="E583">
        <f>'[1]pl-sp-wr'!E577</f>
        <v>0</v>
      </c>
      <c r="F583" s="4">
        <f>'[1]pl-sp-wr'!F577</f>
        <v>0</v>
      </c>
      <c r="G583">
        <f>'[1]pl-sp-wr'!G577</f>
        <v>0</v>
      </c>
      <c r="H583">
        <f>'[1]pl-sp-wr'!H577</f>
        <v>0</v>
      </c>
    </row>
    <row r="584" spans="1:8" x14ac:dyDescent="0.25">
      <c r="A584" t="str">
        <f>IFERROR( LEFT('[1]pl-sp-wr'!A578, FIND("kg",'[1]pl-sp-wr'!A578,1)-1),"")</f>
        <v/>
      </c>
      <c r="B584">
        <f>'[1]pl-sp-wr'!B578</f>
        <v>0</v>
      </c>
      <c r="C584">
        <f>'[1]pl-sp-wr'!C578</f>
        <v>0</v>
      </c>
      <c r="D584">
        <f>'[1]pl-sp-wr'!D578</f>
        <v>0</v>
      </c>
      <c r="E584">
        <f>'[1]pl-sp-wr'!E578</f>
        <v>0</v>
      </c>
      <c r="F584" s="4">
        <f>'[1]pl-sp-wr'!F578</f>
        <v>0</v>
      </c>
      <c r="G584">
        <f>'[1]pl-sp-wr'!G578</f>
        <v>0</v>
      </c>
      <c r="H584">
        <f>'[1]pl-sp-wr'!H578</f>
        <v>0</v>
      </c>
    </row>
    <row r="585" spans="1:8" x14ac:dyDescent="0.25">
      <c r="A585" t="str">
        <f>IFERROR( LEFT('[1]pl-sp-wr'!A579, FIND("kg",'[1]pl-sp-wr'!A579,1)-1),"")</f>
        <v/>
      </c>
      <c r="B585">
        <f>'[1]pl-sp-wr'!B579</f>
        <v>0</v>
      </c>
      <c r="C585">
        <f>'[1]pl-sp-wr'!C579</f>
        <v>0</v>
      </c>
      <c r="D585">
        <f>'[1]pl-sp-wr'!D579</f>
        <v>0</v>
      </c>
      <c r="E585">
        <f>'[1]pl-sp-wr'!E579</f>
        <v>0</v>
      </c>
      <c r="F585" s="4">
        <f>'[1]pl-sp-wr'!F579</f>
        <v>0</v>
      </c>
      <c r="G585">
        <f>'[1]pl-sp-wr'!G579</f>
        <v>0</v>
      </c>
      <c r="H585">
        <f>'[1]pl-sp-wr'!H579</f>
        <v>0</v>
      </c>
    </row>
    <row r="586" spans="1:8" x14ac:dyDescent="0.25">
      <c r="A586" t="str">
        <f>IFERROR( LEFT('[1]pl-sp-wr'!A580, FIND("kg",'[1]pl-sp-wr'!A580,1)-1),"")</f>
        <v xml:space="preserve">67.5  </v>
      </c>
      <c r="B586">
        <f>'[1]pl-sp-wr'!B580</f>
        <v>0</v>
      </c>
      <c r="C586">
        <f>'[1]pl-sp-wr'!C580</f>
        <v>0</v>
      </c>
      <c r="D586">
        <f>'[1]pl-sp-wr'!D580</f>
        <v>0</v>
      </c>
      <c r="E586">
        <f>'[1]pl-sp-wr'!E580</f>
        <v>0</v>
      </c>
      <c r="F586" s="4">
        <f>'[1]pl-sp-wr'!F580</f>
        <v>0</v>
      </c>
      <c r="G586">
        <f>'[1]pl-sp-wr'!G580</f>
        <v>0</v>
      </c>
      <c r="H586">
        <f>'[1]pl-sp-wr'!H580</f>
        <v>0</v>
      </c>
    </row>
    <row r="587" spans="1:8" x14ac:dyDescent="0.25">
      <c r="A587" t="str">
        <f>IFERROR( LEFT('[1]pl-sp-wr'!A581, FIND("kg",'[1]pl-sp-wr'!A581,1)-1),"")</f>
        <v/>
      </c>
      <c r="B587">
        <f>'[1]pl-sp-wr'!B581</f>
        <v>0</v>
      </c>
      <c r="C587">
        <f>'[1]pl-sp-wr'!C581</f>
        <v>0</v>
      </c>
      <c r="D587">
        <f>'[1]pl-sp-wr'!D581</f>
        <v>0</v>
      </c>
      <c r="E587">
        <f>'[1]pl-sp-wr'!E581</f>
        <v>0</v>
      </c>
      <c r="F587" s="4">
        <f>'[1]pl-sp-wr'!F581</f>
        <v>0</v>
      </c>
      <c r="G587">
        <f>'[1]pl-sp-wr'!G581</f>
        <v>0</v>
      </c>
      <c r="H587">
        <f>'[1]pl-sp-wr'!H581</f>
        <v>0</v>
      </c>
    </row>
    <row r="588" spans="1:8" x14ac:dyDescent="0.25">
      <c r="A588" t="str">
        <f>IFERROR( LEFT('[1]pl-sp-wr'!A582, FIND("kg",'[1]pl-sp-wr'!A582,1)-1),"")</f>
        <v/>
      </c>
      <c r="B588">
        <f>'[1]pl-sp-wr'!B582</f>
        <v>0</v>
      </c>
      <c r="C588">
        <f>'[1]pl-sp-wr'!C582</f>
        <v>0</v>
      </c>
      <c r="D588">
        <f>'[1]pl-sp-wr'!D582</f>
        <v>0</v>
      </c>
      <c r="E588">
        <f>'[1]pl-sp-wr'!E582</f>
        <v>0</v>
      </c>
      <c r="F588" s="4">
        <f>'[1]pl-sp-wr'!F582</f>
        <v>0</v>
      </c>
      <c r="G588">
        <f>'[1]pl-sp-wr'!G582</f>
        <v>0</v>
      </c>
      <c r="H588">
        <f>'[1]pl-sp-wr'!H582</f>
        <v>0</v>
      </c>
    </row>
    <row r="589" spans="1:8" x14ac:dyDescent="0.25">
      <c r="A589" t="str">
        <f>IFERROR( LEFT('[1]pl-sp-wr'!A583, FIND("kg",'[1]pl-sp-wr'!A583,1)-1),"")</f>
        <v/>
      </c>
      <c r="B589">
        <f>'[1]pl-sp-wr'!B583</f>
        <v>0</v>
      </c>
      <c r="C589">
        <f>'[1]pl-sp-wr'!C583</f>
        <v>0</v>
      </c>
      <c r="D589">
        <f>'[1]pl-sp-wr'!D583</f>
        <v>0</v>
      </c>
      <c r="E589">
        <f>'[1]pl-sp-wr'!E583</f>
        <v>0</v>
      </c>
      <c r="F589" s="4">
        <f>'[1]pl-sp-wr'!F583</f>
        <v>0</v>
      </c>
      <c r="G589">
        <f>'[1]pl-sp-wr'!G583</f>
        <v>0</v>
      </c>
      <c r="H589">
        <f>'[1]pl-sp-wr'!H583</f>
        <v>0</v>
      </c>
    </row>
    <row r="590" spans="1:8" x14ac:dyDescent="0.25">
      <c r="A590" t="str">
        <f>IFERROR( LEFT('[1]pl-sp-wr'!A584, FIND("kg",'[1]pl-sp-wr'!A584,1)-1),"")</f>
        <v/>
      </c>
      <c r="B590">
        <f>'[1]pl-sp-wr'!B584</f>
        <v>0</v>
      </c>
      <c r="C590">
        <f>'[1]pl-sp-wr'!C584</f>
        <v>0</v>
      </c>
      <c r="D590">
        <f>'[1]pl-sp-wr'!D584</f>
        <v>0</v>
      </c>
      <c r="E590">
        <f>'[1]pl-sp-wr'!E584</f>
        <v>0</v>
      </c>
      <c r="F590" s="4">
        <f>'[1]pl-sp-wr'!F584</f>
        <v>0</v>
      </c>
      <c r="G590">
        <f>'[1]pl-sp-wr'!G584</f>
        <v>0</v>
      </c>
      <c r="H590">
        <f>'[1]pl-sp-wr'!H584</f>
        <v>0</v>
      </c>
    </row>
    <row r="591" spans="1:8" x14ac:dyDescent="0.25">
      <c r="A591" t="str">
        <f>IFERROR( LEFT('[1]pl-sp-wr'!A585, FIND("kg",'[1]pl-sp-wr'!A585,1)-1),"")</f>
        <v/>
      </c>
      <c r="B591">
        <f>'[1]pl-sp-wr'!B585</f>
        <v>0</v>
      </c>
      <c r="C591">
        <f>'[1]pl-sp-wr'!C585</f>
        <v>0</v>
      </c>
      <c r="D591">
        <f>'[1]pl-sp-wr'!D585</f>
        <v>0</v>
      </c>
      <c r="E591">
        <f>'[1]pl-sp-wr'!E585</f>
        <v>0</v>
      </c>
      <c r="F591" s="4">
        <f>'[1]pl-sp-wr'!F585</f>
        <v>0</v>
      </c>
      <c r="G591">
        <f>'[1]pl-sp-wr'!G585</f>
        <v>0</v>
      </c>
      <c r="H591">
        <f>'[1]pl-sp-wr'!H585</f>
        <v>0</v>
      </c>
    </row>
    <row r="592" spans="1:8" x14ac:dyDescent="0.25">
      <c r="A592" t="str">
        <f>IFERROR( LEFT('[1]pl-sp-wr'!A586, FIND("kg",'[1]pl-sp-wr'!A586,1)-1),"")</f>
        <v xml:space="preserve">75 </v>
      </c>
      <c r="B592">
        <f>'[1]pl-sp-wr'!B586</f>
        <v>0</v>
      </c>
      <c r="C592">
        <f>'[1]pl-sp-wr'!C586</f>
        <v>0</v>
      </c>
      <c r="D592">
        <f>'[1]pl-sp-wr'!D586</f>
        <v>0</v>
      </c>
      <c r="E592">
        <f>'[1]pl-sp-wr'!E586</f>
        <v>0</v>
      </c>
      <c r="F592" s="4">
        <f>'[1]pl-sp-wr'!F586</f>
        <v>0</v>
      </c>
      <c r="G592">
        <f>'[1]pl-sp-wr'!G586</f>
        <v>0</v>
      </c>
      <c r="H592">
        <f>'[1]pl-sp-wr'!H586</f>
        <v>0</v>
      </c>
    </row>
    <row r="593" spans="1:8" x14ac:dyDescent="0.25">
      <c r="A593" t="str">
        <f>IFERROR( LEFT('[1]pl-sp-wr'!A587, FIND("kg",'[1]pl-sp-wr'!A587,1)-1),"")</f>
        <v/>
      </c>
      <c r="B593">
        <f>'[1]pl-sp-wr'!B587</f>
        <v>0</v>
      </c>
      <c r="C593">
        <f>'[1]pl-sp-wr'!C587</f>
        <v>0</v>
      </c>
      <c r="D593">
        <f>'[1]pl-sp-wr'!D587</f>
        <v>0</v>
      </c>
      <c r="E593">
        <f>'[1]pl-sp-wr'!E587</f>
        <v>0</v>
      </c>
      <c r="F593" s="4">
        <f>'[1]pl-sp-wr'!F587</f>
        <v>0</v>
      </c>
      <c r="G593">
        <f>'[1]pl-sp-wr'!G587</f>
        <v>0</v>
      </c>
      <c r="H593">
        <f>'[1]pl-sp-wr'!H587</f>
        <v>0</v>
      </c>
    </row>
    <row r="594" spans="1:8" x14ac:dyDescent="0.25">
      <c r="A594" t="str">
        <f>IFERROR( LEFT('[1]pl-sp-wr'!A588, FIND("kg",'[1]pl-sp-wr'!A588,1)-1),"")</f>
        <v/>
      </c>
      <c r="B594">
        <f>'[1]pl-sp-wr'!B588</f>
        <v>0</v>
      </c>
      <c r="C594">
        <f>'[1]pl-sp-wr'!C588</f>
        <v>0</v>
      </c>
      <c r="D594">
        <f>'[1]pl-sp-wr'!D588</f>
        <v>0</v>
      </c>
      <c r="E594">
        <f>'[1]pl-sp-wr'!E588</f>
        <v>0</v>
      </c>
      <c r="F594" s="4">
        <f>'[1]pl-sp-wr'!F588</f>
        <v>0</v>
      </c>
      <c r="G594">
        <f>'[1]pl-sp-wr'!G588</f>
        <v>0</v>
      </c>
      <c r="H594">
        <f>'[1]pl-sp-wr'!H588</f>
        <v>0</v>
      </c>
    </row>
    <row r="595" spans="1:8" x14ac:dyDescent="0.25">
      <c r="A595" t="str">
        <f>IFERROR( LEFT('[1]pl-sp-wr'!A589, FIND("kg",'[1]pl-sp-wr'!A589,1)-1),"")</f>
        <v/>
      </c>
      <c r="B595">
        <f>'[1]pl-sp-wr'!B589</f>
        <v>0</v>
      </c>
      <c r="C595">
        <f>'[1]pl-sp-wr'!C589</f>
        <v>0</v>
      </c>
      <c r="D595">
        <f>'[1]pl-sp-wr'!D589</f>
        <v>0</v>
      </c>
      <c r="E595">
        <f>'[1]pl-sp-wr'!E589</f>
        <v>0</v>
      </c>
      <c r="F595" s="4">
        <f>'[1]pl-sp-wr'!F589</f>
        <v>0</v>
      </c>
      <c r="G595">
        <f>'[1]pl-sp-wr'!G589</f>
        <v>0</v>
      </c>
      <c r="H595">
        <f>'[1]pl-sp-wr'!H589</f>
        <v>0</v>
      </c>
    </row>
    <row r="596" spans="1:8" x14ac:dyDescent="0.25">
      <c r="A596" t="str">
        <f>IFERROR( LEFT('[1]pl-sp-wr'!A590, FIND("kg",'[1]pl-sp-wr'!A590,1)-1),"")</f>
        <v/>
      </c>
      <c r="B596">
        <f>'[1]pl-sp-wr'!B590</f>
        <v>0</v>
      </c>
      <c r="C596">
        <f>'[1]pl-sp-wr'!C590</f>
        <v>0</v>
      </c>
      <c r="D596">
        <f>'[1]pl-sp-wr'!D590</f>
        <v>0</v>
      </c>
      <c r="E596">
        <f>'[1]pl-sp-wr'!E590</f>
        <v>0</v>
      </c>
      <c r="F596" s="4">
        <f>'[1]pl-sp-wr'!F590</f>
        <v>0</v>
      </c>
      <c r="G596">
        <f>'[1]pl-sp-wr'!G590</f>
        <v>0</v>
      </c>
      <c r="H596">
        <f>'[1]pl-sp-wr'!H590</f>
        <v>0</v>
      </c>
    </row>
    <row r="597" spans="1:8" x14ac:dyDescent="0.25">
      <c r="A597" t="str">
        <f>IFERROR( LEFT('[1]pl-sp-wr'!A591, FIND("kg",'[1]pl-sp-wr'!A591,1)-1),"")</f>
        <v/>
      </c>
      <c r="B597">
        <f>'[1]pl-sp-wr'!B591</f>
        <v>0</v>
      </c>
      <c r="C597">
        <f>'[1]pl-sp-wr'!C591</f>
        <v>0</v>
      </c>
      <c r="D597">
        <f>'[1]pl-sp-wr'!D591</f>
        <v>0</v>
      </c>
      <c r="E597">
        <f>'[1]pl-sp-wr'!E591</f>
        <v>0</v>
      </c>
      <c r="F597" s="4">
        <f>'[1]pl-sp-wr'!F591</f>
        <v>0</v>
      </c>
      <c r="G597">
        <f>'[1]pl-sp-wr'!G591</f>
        <v>0</v>
      </c>
      <c r="H597">
        <f>'[1]pl-sp-wr'!H591</f>
        <v>0</v>
      </c>
    </row>
    <row r="598" spans="1:8" x14ac:dyDescent="0.25">
      <c r="A598" t="str">
        <f>IFERROR( LEFT('[1]pl-sp-wr'!A592, FIND("kg",'[1]pl-sp-wr'!A592,1)-1),"")</f>
        <v xml:space="preserve">82.5  </v>
      </c>
      <c r="B598">
        <f>'[1]pl-sp-wr'!B592</f>
        <v>0</v>
      </c>
      <c r="C598">
        <f>'[1]pl-sp-wr'!C592</f>
        <v>0</v>
      </c>
      <c r="D598">
        <f>'[1]pl-sp-wr'!D592</f>
        <v>0</v>
      </c>
      <c r="E598">
        <f>'[1]pl-sp-wr'!E592</f>
        <v>0</v>
      </c>
      <c r="F598" s="4">
        <f>'[1]pl-sp-wr'!F592</f>
        <v>0</v>
      </c>
      <c r="G598">
        <f>'[1]pl-sp-wr'!G592</f>
        <v>0</v>
      </c>
      <c r="H598">
        <f>'[1]pl-sp-wr'!H592</f>
        <v>0</v>
      </c>
    </row>
    <row r="599" spans="1:8" x14ac:dyDescent="0.25">
      <c r="A599" t="str">
        <f>IFERROR( LEFT('[1]pl-sp-wr'!A593, FIND("kg",'[1]pl-sp-wr'!A593,1)-1),"")</f>
        <v/>
      </c>
      <c r="B599">
        <f>'[1]pl-sp-wr'!B593</f>
        <v>120</v>
      </c>
      <c r="C599" t="str">
        <f>'[1]pl-sp-wr'!C593</f>
        <v>Altangel Dolgor</v>
      </c>
      <c r="D599">
        <f>'[1]pl-sp-wr'!D593</f>
        <v>96</v>
      </c>
      <c r="E599" t="str">
        <f>'[1]pl-sp-wr'!E593</f>
        <v>MGL</v>
      </c>
      <c r="F599" s="4" t="str">
        <f>'[1]pl-sp-wr'!F593</f>
        <v>03.07.2014</v>
      </c>
      <c r="G599" t="str">
        <f>'[1]pl-sp-wr'!G593</f>
        <v>Novosibirsk</v>
      </c>
      <c r="H599">
        <f>'[1]pl-sp-wr'!H593</f>
        <v>0</v>
      </c>
    </row>
    <row r="600" spans="1:8" x14ac:dyDescent="0.25">
      <c r="A600" t="str">
        <f>IFERROR( LEFT('[1]pl-sp-wr'!A594, FIND("kg",'[1]pl-sp-wr'!A594,1)-1),"")</f>
        <v/>
      </c>
      <c r="B600">
        <f>'[1]pl-sp-wr'!B594</f>
        <v>65</v>
      </c>
      <c r="C600" t="str">
        <f>'[1]pl-sp-wr'!C594</f>
        <v>Altangel Dolgor</v>
      </c>
      <c r="D600">
        <f>'[1]pl-sp-wr'!D594</f>
        <v>96</v>
      </c>
      <c r="E600" t="str">
        <f>'[1]pl-sp-wr'!E594</f>
        <v>MGL</v>
      </c>
      <c r="F600" s="4" t="str">
        <f>'[1]pl-sp-wr'!F594</f>
        <v>03.07.2014</v>
      </c>
      <c r="G600" t="str">
        <f>'[1]pl-sp-wr'!G594</f>
        <v>Novosibirsk</v>
      </c>
      <c r="H600">
        <f>'[1]pl-sp-wr'!H594</f>
        <v>0</v>
      </c>
    </row>
    <row r="601" spans="1:8" x14ac:dyDescent="0.25">
      <c r="A601" t="str">
        <f>IFERROR( LEFT('[1]pl-sp-wr'!A595, FIND("kg",'[1]pl-sp-wr'!A595,1)-1),"")</f>
        <v/>
      </c>
      <c r="B601">
        <f>'[1]pl-sp-wr'!B595</f>
        <v>130</v>
      </c>
      <c r="C601" t="str">
        <f>'[1]pl-sp-wr'!C595</f>
        <v>Altangel Dolgor</v>
      </c>
      <c r="D601">
        <f>'[1]pl-sp-wr'!D595</f>
        <v>96</v>
      </c>
      <c r="E601" t="str">
        <f>'[1]pl-sp-wr'!E595</f>
        <v>MGL</v>
      </c>
      <c r="F601" s="4" t="str">
        <f>'[1]pl-sp-wr'!F595</f>
        <v>03.07.2014</v>
      </c>
      <c r="G601" t="str">
        <f>'[1]pl-sp-wr'!G595</f>
        <v>Novosibirsk</v>
      </c>
      <c r="H601">
        <f>'[1]pl-sp-wr'!H595</f>
        <v>0</v>
      </c>
    </row>
    <row r="602" spans="1:8" x14ac:dyDescent="0.25">
      <c r="A602" t="str">
        <f>IFERROR( LEFT('[1]pl-sp-wr'!A596, FIND("kg",'[1]pl-sp-wr'!A596,1)-1),"")</f>
        <v/>
      </c>
      <c r="B602">
        <f>'[1]pl-sp-wr'!B596</f>
        <v>315</v>
      </c>
      <c r="C602" t="str">
        <f>'[1]pl-sp-wr'!C596</f>
        <v>Altangel Dolgor</v>
      </c>
      <c r="D602">
        <f>'[1]pl-sp-wr'!D596</f>
        <v>96</v>
      </c>
      <c r="E602" t="str">
        <f>'[1]pl-sp-wr'!E596</f>
        <v>MGL</v>
      </c>
      <c r="F602" s="4" t="str">
        <f>'[1]pl-sp-wr'!F596</f>
        <v>03.07.2014</v>
      </c>
      <c r="G602" t="str">
        <f>'[1]pl-sp-wr'!G596</f>
        <v>Novosibirsk</v>
      </c>
      <c r="H602">
        <f>'[1]pl-sp-wr'!H596</f>
        <v>0</v>
      </c>
    </row>
    <row r="603" spans="1:8" x14ac:dyDescent="0.25">
      <c r="A603" t="str">
        <f>IFERROR( LEFT('[1]pl-sp-wr'!A597, FIND("kg",'[1]pl-sp-wr'!A597,1)-1),"")</f>
        <v/>
      </c>
      <c r="B603">
        <f>'[1]pl-sp-wr'!B597</f>
        <v>0</v>
      </c>
      <c r="C603" t="str">
        <f>'[1]pl-sp-wr'!C597</f>
        <v>120-65-130</v>
      </c>
      <c r="D603">
        <f>'[1]pl-sp-wr'!D597</f>
        <v>0</v>
      </c>
      <c r="E603">
        <f>'[1]pl-sp-wr'!E597</f>
        <v>0</v>
      </c>
      <c r="F603" s="4">
        <f>'[1]pl-sp-wr'!F597</f>
        <v>0</v>
      </c>
      <c r="G603">
        <f>'[1]pl-sp-wr'!G597</f>
        <v>0</v>
      </c>
      <c r="H603">
        <f>'[1]pl-sp-wr'!H597</f>
        <v>0</v>
      </c>
    </row>
    <row r="604" spans="1:8" x14ac:dyDescent="0.25">
      <c r="A604" t="str">
        <f>IFERROR( LEFT('[1]pl-sp-wr'!A598, FIND("kg",'[1]pl-sp-wr'!A598,1)-1),"")</f>
        <v xml:space="preserve">90  </v>
      </c>
      <c r="B604">
        <f>'[1]pl-sp-wr'!B598</f>
        <v>0</v>
      </c>
      <c r="C604">
        <f>'[1]pl-sp-wr'!C598</f>
        <v>0</v>
      </c>
      <c r="D604">
        <f>'[1]pl-sp-wr'!D598</f>
        <v>0</v>
      </c>
      <c r="E604">
        <f>'[1]pl-sp-wr'!E598</f>
        <v>0</v>
      </c>
      <c r="F604" s="4">
        <f>'[1]pl-sp-wr'!F598</f>
        <v>0</v>
      </c>
      <c r="G604">
        <f>'[1]pl-sp-wr'!G598</f>
        <v>0</v>
      </c>
      <c r="H604">
        <f>'[1]pl-sp-wr'!H598</f>
        <v>0</v>
      </c>
    </row>
    <row r="605" spans="1:8" x14ac:dyDescent="0.25">
      <c r="A605" t="str">
        <f>IFERROR( LEFT('[1]pl-sp-wr'!A599, FIND("kg",'[1]pl-sp-wr'!A599,1)-1),"")</f>
        <v/>
      </c>
      <c r="B605">
        <f>'[1]pl-sp-wr'!B599</f>
        <v>0</v>
      </c>
      <c r="C605">
        <f>'[1]pl-sp-wr'!C599</f>
        <v>0</v>
      </c>
      <c r="D605">
        <f>'[1]pl-sp-wr'!D599</f>
        <v>0</v>
      </c>
      <c r="E605">
        <f>'[1]pl-sp-wr'!E599</f>
        <v>0</v>
      </c>
      <c r="F605" s="4">
        <f>'[1]pl-sp-wr'!F599</f>
        <v>0</v>
      </c>
      <c r="G605">
        <f>'[1]pl-sp-wr'!G599</f>
        <v>0</v>
      </c>
      <c r="H605">
        <f>'[1]pl-sp-wr'!H599</f>
        <v>0</v>
      </c>
    </row>
    <row r="606" spans="1:8" x14ac:dyDescent="0.25">
      <c r="A606" t="str">
        <f>IFERROR( LEFT('[1]pl-sp-wr'!A600, FIND("kg",'[1]pl-sp-wr'!A600,1)-1),"")</f>
        <v/>
      </c>
      <c r="B606">
        <f>'[1]pl-sp-wr'!B600</f>
        <v>0</v>
      </c>
      <c r="C606">
        <f>'[1]pl-sp-wr'!C600</f>
        <v>0</v>
      </c>
      <c r="D606">
        <f>'[1]pl-sp-wr'!D600</f>
        <v>0</v>
      </c>
      <c r="E606">
        <f>'[1]pl-sp-wr'!E600</f>
        <v>0</v>
      </c>
      <c r="F606" s="4">
        <f>'[1]pl-sp-wr'!F600</f>
        <v>0</v>
      </c>
      <c r="G606">
        <f>'[1]pl-sp-wr'!G600</f>
        <v>0</v>
      </c>
      <c r="H606">
        <f>'[1]pl-sp-wr'!H600</f>
        <v>0</v>
      </c>
    </row>
    <row r="607" spans="1:8" x14ac:dyDescent="0.25">
      <c r="A607" t="str">
        <f>IFERROR( LEFT('[1]pl-sp-wr'!A601, FIND("kg",'[1]pl-sp-wr'!A601,1)-1),"")</f>
        <v/>
      </c>
      <c r="B607">
        <f>'[1]pl-sp-wr'!B601</f>
        <v>0</v>
      </c>
      <c r="C607">
        <f>'[1]pl-sp-wr'!C601</f>
        <v>0</v>
      </c>
      <c r="D607">
        <f>'[1]pl-sp-wr'!D601</f>
        <v>0</v>
      </c>
      <c r="E607">
        <f>'[1]pl-sp-wr'!E601</f>
        <v>0</v>
      </c>
      <c r="F607" s="4">
        <f>'[1]pl-sp-wr'!F601</f>
        <v>0</v>
      </c>
      <c r="G607">
        <f>'[1]pl-sp-wr'!G601</f>
        <v>0</v>
      </c>
      <c r="H607">
        <f>'[1]pl-sp-wr'!H601</f>
        <v>0</v>
      </c>
    </row>
    <row r="608" spans="1:8" x14ac:dyDescent="0.25">
      <c r="A608" t="str">
        <f>IFERROR( LEFT('[1]pl-sp-wr'!A602, FIND("kg",'[1]pl-sp-wr'!A602,1)-1),"")</f>
        <v/>
      </c>
      <c r="B608">
        <f>'[1]pl-sp-wr'!B602</f>
        <v>0</v>
      </c>
      <c r="C608">
        <f>'[1]pl-sp-wr'!C602</f>
        <v>0</v>
      </c>
      <c r="D608">
        <f>'[1]pl-sp-wr'!D602</f>
        <v>0</v>
      </c>
      <c r="E608">
        <f>'[1]pl-sp-wr'!E602</f>
        <v>0</v>
      </c>
      <c r="F608" s="4">
        <f>'[1]pl-sp-wr'!F602</f>
        <v>0</v>
      </c>
      <c r="G608">
        <f>'[1]pl-sp-wr'!G602</f>
        <v>0</v>
      </c>
      <c r="H608">
        <f>'[1]pl-sp-wr'!H602</f>
        <v>0</v>
      </c>
    </row>
    <row r="609" spans="1:8" x14ac:dyDescent="0.25">
      <c r="A609" t="str">
        <f>IFERROR( LEFT('[1]pl-sp-wr'!A603, FIND("kg",'[1]pl-sp-wr'!A603,1)-1),"")</f>
        <v/>
      </c>
      <c r="B609">
        <f>'[1]pl-sp-wr'!B603</f>
        <v>0</v>
      </c>
      <c r="C609">
        <f>'[1]pl-sp-wr'!C603</f>
        <v>0</v>
      </c>
      <c r="D609">
        <f>'[1]pl-sp-wr'!D603</f>
        <v>0</v>
      </c>
      <c r="E609">
        <f>'[1]pl-sp-wr'!E603</f>
        <v>0</v>
      </c>
      <c r="F609" s="4">
        <f>'[1]pl-sp-wr'!F603</f>
        <v>0</v>
      </c>
      <c r="G609">
        <f>'[1]pl-sp-wr'!G603</f>
        <v>0</v>
      </c>
      <c r="H609">
        <f>'[1]pl-sp-wr'!H603</f>
        <v>0</v>
      </c>
    </row>
    <row r="610" spans="1:8" x14ac:dyDescent="0.25">
      <c r="A610" t="str">
        <f>IFERROR( LEFT('[1]pl-sp-wr'!A604, FIND("kg",'[1]pl-sp-wr'!A604,1)-1),"")</f>
        <v xml:space="preserve">90+  </v>
      </c>
      <c r="B610">
        <f>'[1]pl-sp-wr'!B604</f>
        <v>0</v>
      </c>
      <c r="C610">
        <f>'[1]pl-sp-wr'!C604</f>
        <v>0</v>
      </c>
      <c r="D610">
        <f>'[1]pl-sp-wr'!D604</f>
        <v>0</v>
      </c>
      <c r="E610">
        <f>'[1]pl-sp-wr'!E604</f>
        <v>0</v>
      </c>
      <c r="F610" s="4">
        <f>'[1]pl-sp-wr'!F604</f>
        <v>0</v>
      </c>
      <c r="G610">
        <f>'[1]pl-sp-wr'!G604</f>
        <v>0</v>
      </c>
      <c r="H610">
        <f>'[1]pl-sp-wr'!H604</f>
        <v>0</v>
      </c>
    </row>
    <row r="611" spans="1:8" x14ac:dyDescent="0.25">
      <c r="A611" t="str">
        <f>IFERROR( LEFT('[1]pl-sp-wr'!A605, FIND("kg",'[1]pl-sp-wr'!A605,1)-1),"")</f>
        <v/>
      </c>
      <c r="B611">
        <f>'[1]pl-sp-wr'!B605</f>
        <v>0</v>
      </c>
      <c r="C611">
        <f>'[1]pl-sp-wr'!C605</f>
        <v>0</v>
      </c>
      <c r="D611">
        <f>'[1]pl-sp-wr'!D605</f>
        <v>0</v>
      </c>
      <c r="E611">
        <f>'[1]pl-sp-wr'!E605</f>
        <v>0</v>
      </c>
      <c r="F611" s="4">
        <f>'[1]pl-sp-wr'!F605</f>
        <v>0</v>
      </c>
      <c r="G611">
        <f>'[1]pl-sp-wr'!G605</f>
        <v>0</v>
      </c>
      <c r="H611">
        <f>'[1]pl-sp-wr'!H605</f>
        <v>0</v>
      </c>
    </row>
    <row r="612" spans="1:8" x14ac:dyDescent="0.25">
      <c r="A612" t="str">
        <f>IFERROR( LEFT('[1]pl-sp-wr'!A606, FIND("kg",'[1]pl-sp-wr'!A606,1)-1),"")</f>
        <v/>
      </c>
      <c r="B612">
        <f>'[1]pl-sp-wr'!B606</f>
        <v>0</v>
      </c>
      <c r="C612">
        <f>'[1]pl-sp-wr'!C606</f>
        <v>0</v>
      </c>
      <c r="D612">
        <f>'[1]pl-sp-wr'!D606</f>
        <v>0</v>
      </c>
      <c r="E612">
        <f>'[1]pl-sp-wr'!E606</f>
        <v>0</v>
      </c>
      <c r="F612" s="4">
        <f>'[1]pl-sp-wr'!F606</f>
        <v>0</v>
      </c>
      <c r="G612">
        <f>'[1]pl-sp-wr'!G606</f>
        <v>0</v>
      </c>
      <c r="H612">
        <f>'[1]pl-sp-wr'!H606</f>
        <v>0</v>
      </c>
    </row>
    <row r="613" spans="1:8" x14ac:dyDescent="0.25">
      <c r="A613" t="str">
        <f>IFERROR( LEFT('[1]pl-sp-wr'!A607, FIND("kg",'[1]pl-sp-wr'!A607,1)-1),"")</f>
        <v/>
      </c>
      <c r="B613">
        <f>'[1]pl-sp-wr'!B607</f>
        <v>0</v>
      </c>
      <c r="C613">
        <f>'[1]pl-sp-wr'!C607</f>
        <v>0</v>
      </c>
      <c r="D613">
        <f>'[1]pl-sp-wr'!D607</f>
        <v>0</v>
      </c>
      <c r="E613">
        <f>'[1]pl-sp-wr'!E607</f>
        <v>0</v>
      </c>
      <c r="F613" s="4">
        <f>'[1]pl-sp-wr'!F607</f>
        <v>0</v>
      </c>
      <c r="G613">
        <f>'[1]pl-sp-wr'!G607</f>
        <v>0</v>
      </c>
      <c r="H613">
        <f>'[1]pl-sp-wr'!H607</f>
        <v>0</v>
      </c>
    </row>
    <row r="614" spans="1:8" x14ac:dyDescent="0.25">
      <c r="A614" t="str">
        <f>IFERROR( LEFT('[1]pl-sp-wr'!A608, FIND("kg",'[1]pl-sp-wr'!A608,1)-1),"")</f>
        <v/>
      </c>
      <c r="B614">
        <f>'[1]pl-sp-wr'!B608</f>
        <v>0</v>
      </c>
      <c r="C614">
        <f>'[1]pl-sp-wr'!C608</f>
        <v>0</v>
      </c>
      <c r="D614">
        <f>'[1]pl-sp-wr'!D608</f>
        <v>0</v>
      </c>
      <c r="E614">
        <f>'[1]pl-sp-wr'!E608</f>
        <v>0</v>
      </c>
      <c r="F614" s="4">
        <f>'[1]pl-sp-wr'!F608</f>
        <v>0</v>
      </c>
      <c r="G614">
        <f>'[1]pl-sp-wr'!G608</f>
        <v>0</v>
      </c>
      <c r="H614">
        <f>'[1]pl-sp-wr'!H608</f>
        <v>0</v>
      </c>
    </row>
    <row r="615" spans="1:8" x14ac:dyDescent="0.25">
      <c r="A615" t="str">
        <f>IFERROR( LEFT('[1]pl-sp-wr'!A609, FIND("kg",'[1]pl-sp-wr'!A609,1)-1),"")</f>
        <v/>
      </c>
      <c r="B615">
        <f>'[1]pl-sp-wr'!B609</f>
        <v>0</v>
      </c>
      <c r="C615">
        <f>'[1]pl-sp-wr'!C609</f>
        <v>0</v>
      </c>
      <c r="D615">
        <f>'[1]pl-sp-wr'!D609</f>
        <v>0</v>
      </c>
      <c r="E615">
        <f>'[1]pl-sp-wr'!E609</f>
        <v>0</v>
      </c>
      <c r="F615" s="4">
        <f>'[1]pl-sp-wr'!F609</f>
        <v>0</v>
      </c>
      <c r="G615">
        <f>'[1]pl-sp-wr'!G609</f>
        <v>0</v>
      </c>
      <c r="H615">
        <f>'[1]pl-sp-wr'!H609</f>
        <v>0</v>
      </c>
    </row>
    <row r="616" spans="1:8" s="10" customFormat="1" x14ac:dyDescent="0.25">
      <c r="A616" s="10" t="s">
        <v>0</v>
      </c>
      <c r="B616" s="10">
        <v>0</v>
      </c>
      <c r="C616" s="10">
        <v>18</v>
      </c>
      <c r="D616" s="10" t="str">
        <f>'[1]pl-sp-wr'!C610</f>
        <v xml:space="preserve">Women's T18-19    </v>
      </c>
      <c r="F616" s="15"/>
    </row>
    <row r="617" spans="1:8" x14ac:dyDescent="0.25">
      <c r="A617" t="str">
        <f>IFERROR( LEFT('[1]pl-sp-wr'!A611, FIND("kg",'[1]pl-sp-wr'!A611,1)-1),"")</f>
        <v xml:space="preserve">44 </v>
      </c>
      <c r="B617" t="str">
        <f>'[1]pl-sp-wr'!B611</f>
        <v xml:space="preserve"> </v>
      </c>
      <c r="C617" t="str">
        <f>'[1]pl-sp-wr'!C611</f>
        <v xml:space="preserve"> </v>
      </c>
      <c r="D617">
        <f>'[1]pl-sp-wr'!D611</f>
        <v>0</v>
      </c>
      <c r="E617">
        <f>'[1]pl-sp-wr'!E611</f>
        <v>0</v>
      </c>
      <c r="F617" s="4">
        <f>'[1]pl-sp-wr'!F611</f>
        <v>0</v>
      </c>
      <c r="G617">
        <f>'[1]pl-sp-wr'!G611</f>
        <v>0</v>
      </c>
      <c r="H617">
        <f>'[1]pl-sp-wr'!H611</f>
        <v>0</v>
      </c>
    </row>
    <row r="618" spans="1:8" x14ac:dyDescent="0.25">
      <c r="A618" t="str">
        <f>IFERROR( LEFT('[1]pl-sp-wr'!A612, FIND("kg",'[1]pl-sp-wr'!A612,1)-1),"")</f>
        <v/>
      </c>
      <c r="B618" t="str">
        <f>'[1]pl-sp-wr'!B612</f>
        <v xml:space="preserve"> </v>
      </c>
      <c r="C618" t="str">
        <f>'[1]pl-sp-wr'!C612</f>
        <v xml:space="preserve"> </v>
      </c>
      <c r="D618">
        <f>'[1]pl-sp-wr'!D612</f>
        <v>0</v>
      </c>
      <c r="E618">
        <f>'[1]pl-sp-wr'!E612</f>
        <v>0</v>
      </c>
      <c r="F618" s="4">
        <f>'[1]pl-sp-wr'!F612</f>
        <v>0</v>
      </c>
      <c r="G618">
        <f>'[1]pl-sp-wr'!G612</f>
        <v>0</v>
      </c>
      <c r="H618">
        <f>'[1]pl-sp-wr'!H612</f>
        <v>0</v>
      </c>
    </row>
    <row r="619" spans="1:8" x14ac:dyDescent="0.25">
      <c r="A619" t="str">
        <f>IFERROR( LEFT('[1]pl-sp-wr'!A613, FIND("kg",'[1]pl-sp-wr'!A613,1)-1),"")</f>
        <v/>
      </c>
      <c r="B619" t="str">
        <f>'[1]pl-sp-wr'!B613</f>
        <v xml:space="preserve"> </v>
      </c>
      <c r="C619" t="str">
        <f>'[1]pl-sp-wr'!C613</f>
        <v xml:space="preserve"> </v>
      </c>
      <c r="D619">
        <f>'[1]pl-sp-wr'!D613</f>
        <v>0</v>
      </c>
      <c r="E619">
        <f>'[1]pl-sp-wr'!E613</f>
        <v>0</v>
      </c>
      <c r="F619" s="4">
        <f>'[1]pl-sp-wr'!F613</f>
        <v>0</v>
      </c>
      <c r="G619">
        <f>'[1]pl-sp-wr'!G613</f>
        <v>0</v>
      </c>
      <c r="H619">
        <f>'[1]pl-sp-wr'!H613</f>
        <v>0</v>
      </c>
    </row>
    <row r="620" spans="1:8" x14ac:dyDescent="0.25">
      <c r="A620" t="str">
        <f>IFERROR( LEFT('[1]pl-sp-wr'!A614, FIND("kg",'[1]pl-sp-wr'!A614,1)-1),"")</f>
        <v/>
      </c>
      <c r="B620" t="str">
        <f>'[1]pl-sp-wr'!B614</f>
        <v xml:space="preserve"> </v>
      </c>
      <c r="C620" t="str">
        <f>'[1]pl-sp-wr'!C614</f>
        <v xml:space="preserve"> </v>
      </c>
      <c r="D620">
        <f>'[1]pl-sp-wr'!D614</f>
        <v>0</v>
      </c>
      <c r="E620">
        <f>'[1]pl-sp-wr'!E614</f>
        <v>0</v>
      </c>
      <c r="F620" s="4">
        <f>'[1]pl-sp-wr'!F614</f>
        <v>0</v>
      </c>
      <c r="G620">
        <f>'[1]pl-sp-wr'!G614</f>
        <v>0</v>
      </c>
      <c r="H620">
        <f>'[1]pl-sp-wr'!H614</f>
        <v>0</v>
      </c>
    </row>
    <row r="621" spans="1:8" x14ac:dyDescent="0.25">
      <c r="A621" t="str">
        <f>IFERROR( LEFT('[1]pl-sp-wr'!A615, FIND("kg",'[1]pl-sp-wr'!A615,1)-1),"")</f>
        <v/>
      </c>
      <c r="B621" t="str">
        <f>'[1]pl-sp-wr'!B615</f>
        <v xml:space="preserve"> </v>
      </c>
      <c r="C621" t="str">
        <f>'[1]pl-sp-wr'!C615</f>
        <v xml:space="preserve"> </v>
      </c>
      <c r="D621">
        <f>'[1]pl-sp-wr'!D615</f>
        <v>0</v>
      </c>
      <c r="E621">
        <f>'[1]pl-sp-wr'!E615</f>
        <v>0</v>
      </c>
      <c r="F621" s="4">
        <f>'[1]pl-sp-wr'!F615</f>
        <v>0</v>
      </c>
      <c r="G621">
        <f>'[1]pl-sp-wr'!G615</f>
        <v>0</v>
      </c>
      <c r="H621">
        <f>'[1]pl-sp-wr'!H615</f>
        <v>0</v>
      </c>
    </row>
    <row r="622" spans="1:8" x14ac:dyDescent="0.25">
      <c r="A622" t="str">
        <f>IFERROR( LEFT('[1]pl-sp-wr'!A616, FIND("kg",'[1]pl-sp-wr'!A616,1)-1),"")</f>
        <v/>
      </c>
      <c r="B622" t="str">
        <f>'[1]pl-sp-wr'!B616</f>
        <v xml:space="preserve"> </v>
      </c>
      <c r="C622" t="str">
        <f>'[1]pl-sp-wr'!C616</f>
        <v xml:space="preserve"> </v>
      </c>
      <c r="D622">
        <f>'[1]pl-sp-wr'!D616</f>
        <v>0</v>
      </c>
      <c r="E622">
        <f>'[1]pl-sp-wr'!E616</f>
        <v>0</v>
      </c>
      <c r="F622" s="4">
        <f>'[1]pl-sp-wr'!F616</f>
        <v>0</v>
      </c>
      <c r="G622">
        <f>'[1]pl-sp-wr'!G616</f>
        <v>0</v>
      </c>
      <c r="H622">
        <f>'[1]pl-sp-wr'!H616</f>
        <v>0</v>
      </c>
    </row>
    <row r="623" spans="1:8" x14ac:dyDescent="0.25">
      <c r="A623" t="str">
        <f>IFERROR( LEFT('[1]pl-sp-wr'!A617, FIND("kg",'[1]pl-sp-wr'!A617,1)-1),"")</f>
        <v xml:space="preserve">48 </v>
      </c>
      <c r="B623" t="str">
        <f>'[1]pl-sp-wr'!B617</f>
        <v xml:space="preserve"> </v>
      </c>
      <c r="C623" t="str">
        <f>'[1]pl-sp-wr'!C617</f>
        <v xml:space="preserve"> </v>
      </c>
      <c r="D623">
        <f>'[1]pl-sp-wr'!D617</f>
        <v>0</v>
      </c>
      <c r="E623">
        <f>'[1]pl-sp-wr'!E617</f>
        <v>0</v>
      </c>
      <c r="F623" s="4">
        <f>'[1]pl-sp-wr'!F617</f>
        <v>0</v>
      </c>
      <c r="G623">
        <f>'[1]pl-sp-wr'!G617</f>
        <v>0</v>
      </c>
      <c r="H623">
        <f>'[1]pl-sp-wr'!H617</f>
        <v>0</v>
      </c>
    </row>
    <row r="624" spans="1:8" x14ac:dyDescent="0.25">
      <c r="A624" t="str">
        <f>IFERROR( LEFT('[1]pl-sp-wr'!A618, FIND("kg",'[1]pl-sp-wr'!A618,1)-1),"")</f>
        <v/>
      </c>
      <c r="B624" t="str">
        <f>'[1]pl-sp-wr'!B618</f>
        <v xml:space="preserve"> </v>
      </c>
      <c r="C624" t="str">
        <f>'[1]pl-sp-wr'!C618</f>
        <v xml:space="preserve"> </v>
      </c>
      <c r="D624">
        <f>'[1]pl-sp-wr'!D618</f>
        <v>0</v>
      </c>
      <c r="E624">
        <f>'[1]pl-sp-wr'!E618</f>
        <v>0</v>
      </c>
      <c r="F624" s="4">
        <f>'[1]pl-sp-wr'!F618</f>
        <v>0</v>
      </c>
      <c r="G624">
        <f>'[1]pl-sp-wr'!G618</f>
        <v>0</v>
      </c>
      <c r="H624">
        <f>'[1]pl-sp-wr'!H618</f>
        <v>0</v>
      </c>
    </row>
    <row r="625" spans="1:8" x14ac:dyDescent="0.25">
      <c r="A625" t="str">
        <f>IFERROR( LEFT('[1]pl-sp-wr'!A619, FIND("kg",'[1]pl-sp-wr'!A619,1)-1),"")</f>
        <v/>
      </c>
      <c r="B625" t="str">
        <f>'[1]pl-sp-wr'!B619</f>
        <v xml:space="preserve"> </v>
      </c>
      <c r="C625" t="str">
        <f>'[1]pl-sp-wr'!C619</f>
        <v xml:space="preserve"> </v>
      </c>
      <c r="D625">
        <f>'[1]pl-sp-wr'!D619</f>
        <v>0</v>
      </c>
      <c r="E625">
        <f>'[1]pl-sp-wr'!E619</f>
        <v>0</v>
      </c>
      <c r="F625" s="4">
        <f>'[1]pl-sp-wr'!F619</f>
        <v>0</v>
      </c>
      <c r="G625">
        <f>'[1]pl-sp-wr'!G619</f>
        <v>0</v>
      </c>
      <c r="H625">
        <f>'[1]pl-sp-wr'!H619</f>
        <v>0</v>
      </c>
    </row>
    <row r="626" spans="1:8" x14ac:dyDescent="0.25">
      <c r="A626" t="str">
        <f>IFERROR( LEFT('[1]pl-sp-wr'!A620, FIND("kg",'[1]pl-sp-wr'!A620,1)-1),"")</f>
        <v/>
      </c>
      <c r="B626" t="str">
        <f>'[1]pl-sp-wr'!B620</f>
        <v xml:space="preserve"> </v>
      </c>
      <c r="C626" t="str">
        <f>'[1]pl-sp-wr'!C620</f>
        <v xml:space="preserve"> </v>
      </c>
      <c r="D626">
        <f>'[1]pl-sp-wr'!D620</f>
        <v>0</v>
      </c>
      <c r="E626">
        <f>'[1]pl-sp-wr'!E620</f>
        <v>0</v>
      </c>
      <c r="F626" s="4">
        <f>'[1]pl-sp-wr'!F620</f>
        <v>0</v>
      </c>
      <c r="G626">
        <f>'[1]pl-sp-wr'!G620</f>
        <v>0</v>
      </c>
      <c r="H626">
        <f>'[1]pl-sp-wr'!H620</f>
        <v>0</v>
      </c>
    </row>
    <row r="627" spans="1:8" x14ac:dyDescent="0.25">
      <c r="A627" t="str">
        <f>IFERROR( LEFT('[1]pl-sp-wr'!A621, FIND("kg",'[1]pl-sp-wr'!A621,1)-1),"")</f>
        <v/>
      </c>
      <c r="B627" t="str">
        <f>'[1]pl-sp-wr'!B621</f>
        <v xml:space="preserve"> </v>
      </c>
      <c r="C627" t="str">
        <f>'[1]pl-sp-wr'!C621</f>
        <v xml:space="preserve"> </v>
      </c>
      <c r="D627">
        <f>'[1]pl-sp-wr'!D621</f>
        <v>0</v>
      </c>
      <c r="E627">
        <f>'[1]pl-sp-wr'!E621</f>
        <v>0</v>
      </c>
      <c r="F627" s="4">
        <f>'[1]pl-sp-wr'!F621</f>
        <v>0</v>
      </c>
      <c r="G627">
        <f>'[1]pl-sp-wr'!G621</f>
        <v>0</v>
      </c>
      <c r="H627">
        <f>'[1]pl-sp-wr'!H621</f>
        <v>0</v>
      </c>
    </row>
    <row r="628" spans="1:8" x14ac:dyDescent="0.25">
      <c r="A628" t="str">
        <f>IFERROR( LEFT('[1]pl-sp-wr'!A622, FIND("kg",'[1]pl-sp-wr'!A622,1)-1),"")</f>
        <v/>
      </c>
      <c r="B628" t="str">
        <f>'[1]pl-sp-wr'!B622</f>
        <v xml:space="preserve"> </v>
      </c>
      <c r="C628" t="str">
        <f>'[1]pl-sp-wr'!C622</f>
        <v xml:space="preserve"> </v>
      </c>
      <c r="D628">
        <f>'[1]pl-sp-wr'!D622</f>
        <v>0</v>
      </c>
      <c r="E628">
        <f>'[1]pl-sp-wr'!E622</f>
        <v>0</v>
      </c>
      <c r="F628" s="4">
        <f>'[1]pl-sp-wr'!F622</f>
        <v>0</v>
      </c>
      <c r="G628">
        <f>'[1]pl-sp-wr'!G622</f>
        <v>0</v>
      </c>
      <c r="H628">
        <f>'[1]pl-sp-wr'!H622</f>
        <v>0</v>
      </c>
    </row>
    <row r="629" spans="1:8" x14ac:dyDescent="0.25">
      <c r="A629" t="str">
        <f>IFERROR( LEFT('[1]pl-sp-wr'!A623, FIND("kg",'[1]pl-sp-wr'!A623,1)-1),"")</f>
        <v xml:space="preserve">52 </v>
      </c>
      <c r="B629" t="str">
        <f>'[1]pl-sp-wr'!B623</f>
        <v xml:space="preserve"> </v>
      </c>
      <c r="C629" t="str">
        <f>'[1]pl-sp-wr'!C623</f>
        <v xml:space="preserve"> </v>
      </c>
      <c r="D629">
        <f>'[1]pl-sp-wr'!D623</f>
        <v>0</v>
      </c>
      <c r="E629">
        <f>'[1]pl-sp-wr'!E623</f>
        <v>0</v>
      </c>
      <c r="F629" s="4">
        <f>'[1]pl-sp-wr'!F623</f>
        <v>0</v>
      </c>
      <c r="G629">
        <f>'[1]pl-sp-wr'!G623</f>
        <v>0</v>
      </c>
      <c r="H629">
        <f>'[1]pl-sp-wr'!H623</f>
        <v>0</v>
      </c>
    </row>
    <row r="630" spans="1:8" x14ac:dyDescent="0.25">
      <c r="A630" t="str">
        <f>IFERROR( LEFT('[1]pl-sp-wr'!A624, FIND("kg",'[1]pl-sp-wr'!A624,1)-1),"")</f>
        <v/>
      </c>
      <c r="B630">
        <f>'[1]pl-sp-wr'!B624</f>
        <v>0</v>
      </c>
      <c r="C630">
        <f>'[1]pl-sp-wr'!C624</f>
        <v>0</v>
      </c>
      <c r="D630">
        <f>'[1]pl-sp-wr'!D624</f>
        <v>0</v>
      </c>
      <c r="E630">
        <f>'[1]pl-sp-wr'!E624</f>
        <v>0</v>
      </c>
      <c r="F630" s="4">
        <f>'[1]pl-sp-wr'!F624</f>
        <v>0</v>
      </c>
      <c r="G630">
        <f>'[1]pl-sp-wr'!G624</f>
        <v>0</v>
      </c>
      <c r="H630">
        <f>'[1]pl-sp-wr'!H624</f>
        <v>0</v>
      </c>
    </row>
    <row r="631" spans="1:8" x14ac:dyDescent="0.25">
      <c r="A631" t="str">
        <f>IFERROR( LEFT('[1]pl-sp-wr'!A625, FIND("kg",'[1]pl-sp-wr'!A625,1)-1),"")</f>
        <v/>
      </c>
      <c r="B631">
        <f>'[1]pl-sp-wr'!B625</f>
        <v>0</v>
      </c>
      <c r="C631">
        <f>'[1]pl-sp-wr'!C625</f>
        <v>0</v>
      </c>
      <c r="D631">
        <f>'[1]pl-sp-wr'!D625</f>
        <v>0</v>
      </c>
      <c r="E631">
        <f>'[1]pl-sp-wr'!E625</f>
        <v>0</v>
      </c>
      <c r="F631" s="4">
        <f>'[1]pl-sp-wr'!F625</f>
        <v>0</v>
      </c>
      <c r="G631">
        <f>'[1]pl-sp-wr'!G625</f>
        <v>0</v>
      </c>
      <c r="H631">
        <f>'[1]pl-sp-wr'!H625</f>
        <v>0</v>
      </c>
    </row>
    <row r="632" spans="1:8" x14ac:dyDescent="0.25">
      <c r="A632" t="str">
        <f>IFERROR( LEFT('[1]pl-sp-wr'!A626, FIND("kg",'[1]pl-sp-wr'!A626,1)-1),"")</f>
        <v/>
      </c>
      <c r="B632">
        <f>'[1]pl-sp-wr'!B626</f>
        <v>0</v>
      </c>
      <c r="C632">
        <f>'[1]pl-sp-wr'!C626</f>
        <v>0</v>
      </c>
      <c r="D632">
        <f>'[1]pl-sp-wr'!D626</f>
        <v>0</v>
      </c>
      <c r="E632">
        <f>'[1]pl-sp-wr'!E626</f>
        <v>0</v>
      </c>
      <c r="F632" s="4">
        <f>'[1]pl-sp-wr'!F626</f>
        <v>0</v>
      </c>
      <c r="G632">
        <f>'[1]pl-sp-wr'!G626</f>
        <v>0</v>
      </c>
      <c r="H632">
        <f>'[1]pl-sp-wr'!H626</f>
        <v>0</v>
      </c>
    </row>
    <row r="633" spans="1:8" x14ac:dyDescent="0.25">
      <c r="A633" t="str">
        <f>IFERROR( LEFT('[1]pl-sp-wr'!A627, FIND("kg",'[1]pl-sp-wr'!A627,1)-1),"")</f>
        <v/>
      </c>
      <c r="B633">
        <f>'[1]pl-sp-wr'!B627</f>
        <v>0</v>
      </c>
      <c r="C633">
        <f>'[1]pl-sp-wr'!C627</f>
        <v>0</v>
      </c>
      <c r="D633">
        <f>'[1]pl-sp-wr'!D627</f>
        <v>0</v>
      </c>
      <c r="E633">
        <f>'[1]pl-sp-wr'!E627</f>
        <v>0</v>
      </c>
      <c r="F633" s="4">
        <f>'[1]pl-sp-wr'!F627</f>
        <v>0</v>
      </c>
      <c r="G633">
        <f>'[1]pl-sp-wr'!G627</f>
        <v>0</v>
      </c>
      <c r="H633">
        <f>'[1]pl-sp-wr'!H627</f>
        <v>0</v>
      </c>
    </row>
    <row r="634" spans="1:8" x14ac:dyDescent="0.25">
      <c r="A634" t="str">
        <f>IFERROR( LEFT('[1]pl-sp-wr'!A628, FIND("kg",'[1]pl-sp-wr'!A628,1)-1),"")</f>
        <v/>
      </c>
      <c r="B634">
        <f>'[1]pl-sp-wr'!B628</f>
        <v>0</v>
      </c>
      <c r="C634">
        <f>'[1]pl-sp-wr'!C628</f>
        <v>0</v>
      </c>
      <c r="D634">
        <f>'[1]pl-sp-wr'!D628</f>
        <v>0</v>
      </c>
      <c r="E634">
        <f>'[1]pl-sp-wr'!E628</f>
        <v>0</v>
      </c>
      <c r="F634" s="4">
        <f>'[1]pl-sp-wr'!F628</f>
        <v>0</v>
      </c>
      <c r="G634">
        <f>'[1]pl-sp-wr'!G628</f>
        <v>0</v>
      </c>
      <c r="H634">
        <f>'[1]pl-sp-wr'!H628</f>
        <v>0</v>
      </c>
    </row>
    <row r="635" spans="1:8" x14ac:dyDescent="0.25">
      <c r="A635" t="str">
        <f>IFERROR( LEFT('[1]pl-sp-wr'!A629, FIND("kg",'[1]pl-sp-wr'!A629,1)-1),"")</f>
        <v xml:space="preserve">56 </v>
      </c>
      <c r="B635">
        <f>'[1]pl-sp-wr'!B629</f>
        <v>0</v>
      </c>
      <c r="C635">
        <f>'[1]pl-sp-wr'!C629</f>
        <v>0</v>
      </c>
      <c r="D635">
        <f>'[1]pl-sp-wr'!D629</f>
        <v>0</v>
      </c>
      <c r="E635">
        <f>'[1]pl-sp-wr'!E629</f>
        <v>0</v>
      </c>
      <c r="F635" s="4">
        <f>'[1]pl-sp-wr'!F629</f>
        <v>0</v>
      </c>
      <c r="G635">
        <f>'[1]pl-sp-wr'!G629</f>
        <v>0</v>
      </c>
      <c r="H635">
        <f>'[1]pl-sp-wr'!H629</f>
        <v>0</v>
      </c>
    </row>
    <row r="636" spans="1:8" x14ac:dyDescent="0.25">
      <c r="A636" t="str">
        <f>IFERROR( LEFT('[1]pl-sp-wr'!A630, FIND("kg",'[1]pl-sp-wr'!A630,1)-1),"")</f>
        <v/>
      </c>
      <c r="B636">
        <f>'[1]pl-sp-wr'!B630</f>
        <v>0</v>
      </c>
      <c r="C636">
        <f>'[1]pl-sp-wr'!C630</f>
        <v>0</v>
      </c>
      <c r="D636">
        <f>'[1]pl-sp-wr'!D630</f>
        <v>0</v>
      </c>
      <c r="E636">
        <f>'[1]pl-sp-wr'!E630</f>
        <v>0</v>
      </c>
      <c r="F636" s="4">
        <f>'[1]pl-sp-wr'!F630</f>
        <v>0</v>
      </c>
      <c r="G636">
        <f>'[1]pl-sp-wr'!G630</f>
        <v>0</v>
      </c>
      <c r="H636">
        <f>'[1]pl-sp-wr'!H630</f>
        <v>0</v>
      </c>
    </row>
    <row r="637" spans="1:8" x14ac:dyDescent="0.25">
      <c r="A637" t="str">
        <f>IFERROR( LEFT('[1]pl-sp-wr'!A631, FIND("kg",'[1]pl-sp-wr'!A631,1)-1),"")</f>
        <v/>
      </c>
      <c r="B637">
        <f>'[1]pl-sp-wr'!B631</f>
        <v>0</v>
      </c>
      <c r="C637">
        <f>'[1]pl-sp-wr'!C631</f>
        <v>0</v>
      </c>
      <c r="D637">
        <f>'[1]pl-sp-wr'!D631</f>
        <v>0</v>
      </c>
      <c r="E637">
        <f>'[1]pl-sp-wr'!E631</f>
        <v>0</v>
      </c>
      <c r="F637" s="4">
        <f>'[1]pl-sp-wr'!F631</f>
        <v>0</v>
      </c>
      <c r="G637">
        <f>'[1]pl-sp-wr'!G631</f>
        <v>0</v>
      </c>
      <c r="H637">
        <f>'[1]pl-sp-wr'!H631</f>
        <v>0</v>
      </c>
    </row>
    <row r="638" spans="1:8" x14ac:dyDescent="0.25">
      <c r="A638" t="str">
        <f>IFERROR( LEFT('[1]pl-sp-wr'!A632, FIND("kg",'[1]pl-sp-wr'!A632,1)-1),"")</f>
        <v/>
      </c>
      <c r="B638">
        <f>'[1]pl-sp-wr'!B632</f>
        <v>0</v>
      </c>
      <c r="C638">
        <f>'[1]pl-sp-wr'!C632</f>
        <v>0</v>
      </c>
      <c r="D638">
        <f>'[1]pl-sp-wr'!D632</f>
        <v>0</v>
      </c>
      <c r="E638">
        <f>'[1]pl-sp-wr'!E632</f>
        <v>0</v>
      </c>
      <c r="F638" s="4">
        <f>'[1]pl-sp-wr'!F632</f>
        <v>0</v>
      </c>
      <c r="G638">
        <f>'[1]pl-sp-wr'!G632</f>
        <v>0</v>
      </c>
      <c r="H638">
        <f>'[1]pl-sp-wr'!H632</f>
        <v>0</v>
      </c>
    </row>
    <row r="639" spans="1:8" x14ac:dyDescent="0.25">
      <c r="A639" t="str">
        <f>IFERROR( LEFT('[1]pl-sp-wr'!A633, FIND("kg",'[1]pl-sp-wr'!A633,1)-1),"")</f>
        <v/>
      </c>
      <c r="B639">
        <f>'[1]pl-sp-wr'!B633</f>
        <v>0</v>
      </c>
      <c r="C639">
        <f>'[1]pl-sp-wr'!C633</f>
        <v>0</v>
      </c>
      <c r="D639">
        <f>'[1]pl-sp-wr'!D633</f>
        <v>0</v>
      </c>
      <c r="E639">
        <f>'[1]pl-sp-wr'!E633</f>
        <v>0</v>
      </c>
      <c r="F639" s="4">
        <f>'[1]pl-sp-wr'!F633</f>
        <v>0</v>
      </c>
      <c r="G639">
        <f>'[1]pl-sp-wr'!G633</f>
        <v>0</v>
      </c>
      <c r="H639">
        <f>'[1]pl-sp-wr'!H633</f>
        <v>0</v>
      </c>
    </row>
    <row r="640" spans="1:8" x14ac:dyDescent="0.25">
      <c r="A640" t="str">
        <f>IFERROR( LEFT('[1]pl-sp-wr'!A634, FIND("kg",'[1]pl-sp-wr'!A634,1)-1),"")</f>
        <v/>
      </c>
      <c r="B640">
        <f>'[1]pl-sp-wr'!B634</f>
        <v>0</v>
      </c>
      <c r="C640">
        <f>'[1]pl-sp-wr'!C634</f>
        <v>0</v>
      </c>
      <c r="D640">
        <f>'[1]pl-sp-wr'!D634</f>
        <v>0</v>
      </c>
      <c r="E640">
        <f>'[1]pl-sp-wr'!E634</f>
        <v>0</v>
      </c>
      <c r="F640" s="4">
        <f>'[1]pl-sp-wr'!F634</f>
        <v>0</v>
      </c>
      <c r="G640">
        <f>'[1]pl-sp-wr'!G634</f>
        <v>0</v>
      </c>
      <c r="H640">
        <f>'[1]pl-sp-wr'!H634</f>
        <v>0</v>
      </c>
    </row>
    <row r="641" spans="1:8" x14ac:dyDescent="0.25">
      <c r="A641" t="str">
        <f>IFERROR( LEFT('[1]pl-sp-wr'!A635, FIND("kg",'[1]pl-sp-wr'!A635,1)-1),"")</f>
        <v xml:space="preserve">60 </v>
      </c>
      <c r="B641">
        <f>'[1]pl-sp-wr'!B635</f>
        <v>0</v>
      </c>
      <c r="C641">
        <f>'[1]pl-sp-wr'!C635</f>
        <v>0</v>
      </c>
      <c r="D641">
        <f>'[1]pl-sp-wr'!D635</f>
        <v>0</v>
      </c>
      <c r="E641">
        <f>'[1]pl-sp-wr'!E635</f>
        <v>0</v>
      </c>
      <c r="F641" s="4">
        <f>'[1]pl-sp-wr'!F635</f>
        <v>0</v>
      </c>
      <c r="G641">
        <f>'[1]pl-sp-wr'!G635</f>
        <v>0</v>
      </c>
      <c r="H641">
        <f>'[1]pl-sp-wr'!H635</f>
        <v>0</v>
      </c>
    </row>
    <row r="642" spans="1:8" x14ac:dyDescent="0.25">
      <c r="A642" t="str">
        <f>IFERROR( LEFT('[1]pl-sp-wr'!A636, FIND("kg",'[1]pl-sp-wr'!A636,1)-1),"")</f>
        <v/>
      </c>
      <c r="B642">
        <f>'[1]pl-sp-wr'!B636</f>
        <v>0</v>
      </c>
      <c r="C642">
        <f>'[1]pl-sp-wr'!C636</f>
        <v>0</v>
      </c>
      <c r="D642">
        <f>'[1]pl-sp-wr'!D636</f>
        <v>0</v>
      </c>
      <c r="E642">
        <f>'[1]pl-sp-wr'!E636</f>
        <v>0</v>
      </c>
      <c r="F642" s="4">
        <f>'[1]pl-sp-wr'!F636</f>
        <v>0</v>
      </c>
      <c r="G642">
        <f>'[1]pl-sp-wr'!G636</f>
        <v>0</v>
      </c>
      <c r="H642">
        <f>'[1]pl-sp-wr'!H636</f>
        <v>0</v>
      </c>
    </row>
    <row r="643" spans="1:8" x14ac:dyDescent="0.25">
      <c r="A643" t="str">
        <f>IFERROR( LEFT('[1]pl-sp-wr'!A637, FIND("kg",'[1]pl-sp-wr'!A637,1)-1),"")</f>
        <v/>
      </c>
      <c r="B643">
        <f>'[1]pl-sp-wr'!B637</f>
        <v>0</v>
      </c>
      <c r="C643">
        <f>'[1]pl-sp-wr'!C637</f>
        <v>0</v>
      </c>
      <c r="D643">
        <f>'[1]pl-sp-wr'!D637</f>
        <v>0</v>
      </c>
      <c r="E643">
        <f>'[1]pl-sp-wr'!E637</f>
        <v>0</v>
      </c>
      <c r="F643" s="4">
        <f>'[1]pl-sp-wr'!F637</f>
        <v>0</v>
      </c>
      <c r="G643">
        <f>'[1]pl-sp-wr'!G637</f>
        <v>0</v>
      </c>
      <c r="H643">
        <f>'[1]pl-sp-wr'!H637</f>
        <v>0</v>
      </c>
    </row>
    <row r="644" spans="1:8" x14ac:dyDescent="0.25">
      <c r="A644" t="str">
        <f>IFERROR( LEFT('[1]pl-sp-wr'!A638, FIND("kg",'[1]pl-sp-wr'!A638,1)-1),"")</f>
        <v/>
      </c>
      <c r="B644">
        <f>'[1]pl-sp-wr'!B638</f>
        <v>0</v>
      </c>
      <c r="C644">
        <f>'[1]pl-sp-wr'!C638</f>
        <v>0</v>
      </c>
      <c r="D644">
        <f>'[1]pl-sp-wr'!D638</f>
        <v>0</v>
      </c>
      <c r="E644">
        <f>'[1]pl-sp-wr'!E638</f>
        <v>0</v>
      </c>
      <c r="F644" s="4">
        <f>'[1]pl-sp-wr'!F638</f>
        <v>0</v>
      </c>
      <c r="G644">
        <f>'[1]pl-sp-wr'!G638</f>
        <v>0</v>
      </c>
      <c r="H644">
        <f>'[1]pl-sp-wr'!H638</f>
        <v>0</v>
      </c>
    </row>
    <row r="645" spans="1:8" x14ac:dyDescent="0.25">
      <c r="A645" t="str">
        <f>IFERROR( LEFT('[1]pl-sp-wr'!A639, FIND("kg",'[1]pl-sp-wr'!A639,1)-1),"")</f>
        <v/>
      </c>
      <c r="B645">
        <f>'[1]pl-sp-wr'!B639</f>
        <v>0</v>
      </c>
      <c r="C645">
        <f>'[1]pl-sp-wr'!C639</f>
        <v>0</v>
      </c>
      <c r="D645">
        <f>'[1]pl-sp-wr'!D639</f>
        <v>0</v>
      </c>
      <c r="E645">
        <f>'[1]pl-sp-wr'!E639</f>
        <v>0</v>
      </c>
      <c r="F645" s="4">
        <f>'[1]pl-sp-wr'!F639</f>
        <v>0</v>
      </c>
      <c r="G645">
        <f>'[1]pl-sp-wr'!G639</f>
        <v>0</v>
      </c>
      <c r="H645">
        <f>'[1]pl-sp-wr'!H639</f>
        <v>0</v>
      </c>
    </row>
    <row r="646" spans="1:8" x14ac:dyDescent="0.25">
      <c r="A646" t="str">
        <f>IFERROR( LEFT('[1]pl-sp-wr'!A640, FIND("kg",'[1]pl-sp-wr'!A640,1)-1),"")</f>
        <v/>
      </c>
      <c r="B646">
        <f>'[1]pl-sp-wr'!B640</f>
        <v>0</v>
      </c>
      <c r="C646">
        <f>'[1]pl-sp-wr'!C640</f>
        <v>0</v>
      </c>
      <c r="D646">
        <f>'[1]pl-sp-wr'!D640</f>
        <v>0</v>
      </c>
      <c r="E646">
        <f>'[1]pl-sp-wr'!E640</f>
        <v>0</v>
      </c>
      <c r="F646" s="4">
        <f>'[1]pl-sp-wr'!F640</f>
        <v>0</v>
      </c>
      <c r="G646">
        <f>'[1]pl-sp-wr'!G640</f>
        <v>0</v>
      </c>
      <c r="H646">
        <f>'[1]pl-sp-wr'!H640</f>
        <v>0</v>
      </c>
    </row>
    <row r="647" spans="1:8" x14ac:dyDescent="0.25">
      <c r="A647" t="str">
        <f>IFERROR( LEFT('[1]pl-sp-wr'!A641, FIND("kg",'[1]pl-sp-wr'!A641,1)-1),"")</f>
        <v xml:space="preserve">67.5  </v>
      </c>
      <c r="B647">
        <f>'[1]pl-sp-wr'!B641</f>
        <v>0</v>
      </c>
      <c r="C647">
        <f>'[1]pl-sp-wr'!C641</f>
        <v>0</v>
      </c>
      <c r="D647">
        <f>'[1]pl-sp-wr'!D641</f>
        <v>0</v>
      </c>
      <c r="E647">
        <f>'[1]pl-sp-wr'!E641</f>
        <v>0</v>
      </c>
      <c r="F647" s="4">
        <f>'[1]pl-sp-wr'!F641</f>
        <v>0</v>
      </c>
      <c r="G647">
        <f>'[1]pl-sp-wr'!G641</f>
        <v>0</v>
      </c>
      <c r="H647">
        <f>'[1]pl-sp-wr'!H641</f>
        <v>0</v>
      </c>
    </row>
    <row r="648" spans="1:8" x14ac:dyDescent="0.25">
      <c r="A648" t="str">
        <f>IFERROR( LEFT('[1]pl-sp-wr'!A642, FIND("kg",'[1]pl-sp-wr'!A642,1)-1),"")</f>
        <v/>
      </c>
      <c r="B648">
        <f>'[1]pl-sp-wr'!B642</f>
        <v>175</v>
      </c>
      <c r="C648" t="str">
        <f>'[1]pl-sp-wr'!C642</f>
        <v>Vins Yuliya</v>
      </c>
      <c r="D648">
        <f>'[1]pl-sp-wr'!D642</f>
        <v>96</v>
      </c>
      <c r="E648" t="str">
        <f>'[1]pl-sp-wr'!E642</f>
        <v>RUS</v>
      </c>
      <c r="F648" s="4" t="str">
        <f>'[1]pl-sp-wr'!F642</f>
        <v>22.08.2014</v>
      </c>
      <c r="G648" t="str">
        <f>'[1]pl-sp-wr'!G642</f>
        <v>Moscow</v>
      </c>
      <c r="H648">
        <f>'[1]pl-sp-wr'!H642</f>
        <v>0</v>
      </c>
    </row>
    <row r="649" spans="1:8" x14ac:dyDescent="0.25">
      <c r="A649" t="str">
        <f>IFERROR( LEFT('[1]pl-sp-wr'!A643, FIND("kg",'[1]pl-sp-wr'!A643,1)-1),"")</f>
        <v/>
      </c>
      <c r="B649">
        <f>'[1]pl-sp-wr'!B643</f>
        <v>100</v>
      </c>
      <c r="C649" t="str">
        <f>'[1]pl-sp-wr'!C643</f>
        <v>Orudzhova Lidiya</v>
      </c>
      <c r="D649">
        <f>'[1]pl-sp-wr'!D643</f>
        <v>95</v>
      </c>
      <c r="E649" t="str">
        <f>'[1]pl-sp-wr'!E643</f>
        <v>RUS</v>
      </c>
      <c r="F649" s="4" t="str">
        <f>'[1]pl-sp-wr'!F643</f>
        <v>20.04.2014</v>
      </c>
      <c r="G649" t="str">
        <f>'[1]pl-sp-wr'!G643</f>
        <v>Krasnodar</v>
      </c>
      <c r="H649">
        <f>'[1]pl-sp-wr'!H643</f>
        <v>0</v>
      </c>
    </row>
    <row r="650" spans="1:8" x14ac:dyDescent="0.25">
      <c r="A650" t="str">
        <f>IFERROR( LEFT('[1]pl-sp-wr'!A644, FIND("kg",'[1]pl-sp-wr'!A644,1)-1),"")</f>
        <v/>
      </c>
      <c r="B650">
        <f>'[1]pl-sp-wr'!B644</f>
        <v>165</v>
      </c>
      <c r="C650" t="str">
        <f>'[1]pl-sp-wr'!C644</f>
        <v>Vins Yuliya</v>
      </c>
      <c r="D650">
        <f>'[1]pl-sp-wr'!D644</f>
        <v>96</v>
      </c>
      <c r="E650" t="str">
        <f>'[1]pl-sp-wr'!E644</f>
        <v>RUS</v>
      </c>
      <c r="F650" s="4" t="str">
        <f>'[1]pl-sp-wr'!F644</f>
        <v>22.08.2014</v>
      </c>
      <c r="G650" t="str">
        <f>'[1]pl-sp-wr'!G644</f>
        <v>Moscow</v>
      </c>
      <c r="H650">
        <f>'[1]pl-sp-wr'!H644</f>
        <v>0</v>
      </c>
    </row>
    <row r="651" spans="1:8" x14ac:dyDescent="0.25">
      <c r="A651" t="str">
        <f>IFERROR( LEFT('[1]pl-sp-wr'!A645, FIND("kg",'[1]pl-sp-wr'!A645,1)-1),"")</f>
        <v/>
      </c>
      <c r="B651">
        <f>'[1]pl-sp-wr'!B645</f>
        <v>440</v>
      </c>
      <c r="C651" t="str">
        <f>'[1]pl-sp-wr'!C645</f>
        <v>Vins Yuliya</v>
      </c>
      <c r="D651">
        <f>'[1]pl-sp-wr'!D645</f>
        <v>96</v>
      </c>
      <c r="E651" t="str">
        <f>'[1]pl-sp-wr'!E645</f>
        <v>RUS</v>
      </c>
      <c r="F651" s="4" t="str">
        <f>'[1]pl-sp-wr'!F645</f>
        <v>22.08.2014</v>
      </c>
      <c r="G651" t="str">
        <f>'[1]pl-sp-wr'!G645</f>
        <v>Moscow</v>
      </c>
      <c r="H651">
        <f>'[1]pl-sp-wr'!H645</f>
        <v>0</v>
      </c>
    </row>
    <row r="652" spans="1:8" x14ac:dyDescent="0.25">
      <c r="A652" t="str">
        <f>IFERROR( LEFT('[1]pl-sp-wr'!A646, FIND("kg",'[1]pl-sp-wr'!A646,1)-1),"")</f>
        <v/>
      </c>
      <c r="B652">
        <f>'[1]pl-sp-wr'!B646</f>
        <v>0</v>
      </c>
      <c r="C652" t="str">
        <f>'[1]pl-sp-wr'!C646</f>
        <v>175-100-165</v>
      </c>
      <c r="D652">
        <f>'[1]pl-sp-wr'!D646</f>
        <v>0</v>
      </c>
      <c r="E652">
        <f>'[1]pl-sp-wr'!E646</f>
        <v>0</v>
      </c>
      <c r="F652" s="4">
        <f>'[1]pl-sp-wr'!F646</f>
        <v>0</v>
      </c>
      <c r="G652">
        <f>'[1]pl-sp-wr'!G646</f>
        <v>0</v>
      </c>
      <c r="H652">
        <f>'[1]pl-sp-wr'!H646</f>
        <v>0</v>
      </c>
    </row>
    <row r="653" spans="1:8" x14ac:dyDescent="0.25">
      <c r="A653" t="str">
        <f>IFERROR( LEFT('[1]pl-sp-wr'!A647, FIND("kg",'[1]pl-sp-wr'!A647,1)-1),"")</f>
        <v xml:space="preserve">75 </v>
      </c>
      <c r="B653" t="str">
        <f>'[1]pl-sp-wr'!B647</f>
        <v xml:space="preserve"> </v>
      </c>
      <c r="C653" t="str">
        <f>'[1]pl-sp-wr'!C647</f>
        <v xml:space="preserve"> </v>
      </c>
      <c r="D653">
        <f>'[1]pl-sp-wr'!D647</f>
        <v>0</v>
      </c>
      <c r="E653">
        <f>'[1]pl-sp-wr'!E647</f>
        <v>0</v>
      </c>
      <c r="F653" s="4">
        <f>'[1]pl-sp-wr'!F647</f>
        <v>0</v>
      </c>
      <c r="G653">
        <f>'[1]pl-sp-wr'!G647</f>
        <v>0</v>
      </c>
      <c r="H653">
        <f>'[1]pl-sp-wr'!H647</f>
        <v>0</v>
      </c>
    </row>
    <row r="654" spans="1:8" x14ac:dyDescent="0.25">
      <c r="A654" t="str">
        <f>IFERROR( LEFT('[1]pl-sp-wr'!A648, FIND("kg",'[1]pl-sp-wr'!A648,1)-1),"")</f>
        <v/>
      </c>
      <c r="B654">
        <f>'[1]pl-sp-wr'!B648</f>
        <v>0</v>
      </c>
      <c r="C654">
        <f>'[1]pl-sp-wr'!C648</f>
        <v>0</v>
      </c>
      <c r="D654">
        <f>'[1]pl-sp-wr'!D648</f>
        <v>0</v>
      </c>
      <c r="E654">
        <f>'[1]pl-sp-wr'!E648</f>
        <v>0</v>
      </c>
      <c r="F654" s="4">
        <f>'[1]pl-sp-wr'!F648</f>
        <v>0</v>
      </c>
      <c r="G654">
        <f>'[1]pl-sp-wr'!G648</f>
        <v>0</v>
      </c>
      <c r="H654">
        <f>'[1]pl-sp-wr'!H648</f>
        <v>0</v>
      </c>
    </row>
    <row r="655" spans="1:8" x14ac:dyDescent="0.25">
      <c r="A655" t="str">
        <f>IFERROR( LEFT('[1]pl-sp-wr'!A649, FIND("kg",'[1]pl-sp-wr'!A649,1)-1),"")</f>
        <v/>
      </c>
      <c r="B655">
        <f>'[1]pl-sp-wr'!B649</f>
        <v>0</v>
      </c>
      <c r="C655">
        <f>'[1]pl-sp-wr'!C649</f>
        <v>0</v>
      </c>
      <c r="D655">
        <f>'[1]pl-sp-wr'!D649</f>
        <v>0</v>
      </c>
      <c r="E655">
        <f>'[1]pl-sp-wr'!E649</f>
        <v>0</v>
      </c>
      <c r="F655" s="4">
        <f>'[1]pl-sp-wr'!F649</f>
        <v>0</v>
      </c>
      <c r="G655">
        <f>'[1]pl-sp-wr'!G649</f>
        <v>0</v>
      </c>
      <c r="H655">
        <f>'[1]pl-sp-wr'!H649</f>
        <v>0</v>
      </c>
    </row>
    <row r="656" spans="1:8" x14ac:dyDescent="0.25">
      <c r="A656" t="str">
        <f>IFERROR( LEFT('[1]pl-sp-wr'!A650, FIND("kg",'[1]pl-sp-wr'!A650,1)-1),"")</f>
        <v/>
      </c>
      <c r="B656">
        <f>'[1]pl-sp-wr'!B650</f>
        <v>0</v>
      </c>
      <c r="C656">
        <f>'[1]pl-sp-wr'!C650</f>
        <v>0</v>
      </c>
      <c r="D656">
        <f>'[1]pl-sp-wr'!D650</f>
        <v>0</v>
      </c>
      <c r="E656">
        <f>'[1]pl-sp-wr'!E650</f>
        <v>0</v>
      </c>
      <c r="F656" s="4">
        <f>'[1]pl-sp-wr'!F650</f>
        <v>0</v>
      </c>
      <c r="G656">
        <f>'[1]pl-sp-wr'!G650</f>
        <v>0</v>
      </c>
      <c r="H656">
        <f>'[1]pl-sp-wr'!H650</f>
        <v>0</v>
      </c>
    </row>
    <row r="657" spans="1:8" x14ac:dyDescent="0.25">
      <c r="A657" t="str">
        <f>IFERROR( LEFT('[1]pl-sp-wr'!A651, FIND("kg",'[1]pl-sp-wr'!A651,1)-1),"")</f>
        <v/>
      </c>
      <c r="B657">
        <f>'[1]pl-sp-wr'!B651</f>
        <v>0</v>
      </c>
      <c r="C657">
        <f>'[1]pl-sp-wr'!C651</f>
        <v>0</v>
      </c>
      <c r="D657">
        <f>'[1]pl-sp-wr'!D651</f>
        <v>0</v>
      </c>
      <c r="E657">
        <f>'[1]pl-sp-wr'!E651</f>
        <v>0</v>
      </c>
      <c r="F657" s="4">
        <f>'[1]pl-sp-wr'!F651</f>
        <v>0</v>
      </c>
      <c r="G657">
        <f>'[1]pl-sp-wr'!G651</f>
        <v>0</v>
      </c>
      <c r="H657">
        <f>'[1]pl-sp-wr'!H651</f>
        <v>0</v>
      </c>
    </row>
    <row r="658" spans="1:8" x14ac:dyDescent="0.25">
      <c r="A658" t="str">
        <f>IFERROR( LEFT('[1]pl-sp-wr'!A652, FIND("kg",'[1]pl-sp-wr'!A652,1)-1),"")</f>
        <v/>
      </c>
      <c r="B658">
        <f>'[1]pl-sp-wr'!B652</f>
        <v>0</v>
      </c>
      <c r="C658">
        <f>'[1]pl-sp-wr'!C652</f>
        <v>0</v>
      </c>
      <c r="D658">
        <f>'[1]pl-sp-wr'!D652</f>
        <v>0</v>
      </c>
      <c r="E658">
        <f>'[1]pl-sp-wr'!E652</f>
        <v>0</v>
      </c>
      <c r="F658" s="4">
        <f>'[1]pl-sp-wr'!F652</f>
        <v>0</v>
      </c>
      <c r="G658">
        <f>'[1]pl-sp-wr'!G652</f>
        <v>0</v>
      </c>
      <c r="H658">
        <f>'[1]pl-sp-wr'!H652</f>
        <v>0</v>
      </c>
    </row>
    <row r="659" spans="1:8" x14ac:dyDescent="0.25">
      <c r="A659" t="str">
        <f>IFERROR( LEFT('[1]pl-sp-wr'!A653, FIND("kg",'[1]pl-sp-wr'!A653,1)-1),"")</f>
        <v xml:space="preserve">82.5  </v>
      </c>
      <c r="B659">
        <f>'[1]pl-sp-wr'!B653</f>
        <v>0</v>
      </c>
      <c r="C659">
        <f>'[1]pl-sp-wr'!C653</f>
        <v>0</v>
      </c>
      <c r="D659">
        <f>'[1]pl-sp-wr'!D653</f>
        <v>0</v>
      </c>
      <c r="E659">
        <f>'[1]pl-sp-wr'!E653</f>
        <v>0</v>
      </c>
      <c r="F659" s="4">
        <f>'[1]pl-sp-wr'!F653</f>
        <v>0</v>
      </c>
      <c r="G659">
        <f>'[1]pl-sp-wr'!G653</f>
        <v>0</v>
      </c>
      <c r="H659">
        <f>'[1]pl-sp-wr'!H653</f>
        <v>0</v>
      </c>
    </row>
    <row r="660" spans="1:8" x14ac:dyDescent="0.25">
      <c r="A660" t="str">
        <f>IFERROR( LEFT('[1]pl-sp-wr'!A654, FIND("kg",'[1]pl-sp-wr'!A654,1)-1),"")</f>
        <v/>
      </c>
      <c r="B660">
        <f>'[1]pl-sp-wr'!B654</f>
        <v>0</v>
      </c>
      <c r="C660">
        <f>'[1]pl-sp-wr'!C654</f>
        <v>0</v>
      </c>
      <c r="D660">
        <f>'[1]pl-sp-wr'!D654</f>
        <v>0</v>
      </c>
      <c r="E660">
        <f>'[1]pl-sp-wr'!E654</f>
        <v>0</v>
      </c>
      <c r="F660" s="4">
        <f>'[1]pl-sp-wr'!F654</f>
        <v>0</v>
      </c>
      <c r="G660">
        <f>'[1]pl-sp-wr'!G654</f>
        <v>0</v>
      </c>
      <c r="H660">
        <f>'[1]pl-sp-wr'!H654</f>
        <v>0</v>
      </c>
    </row>
    <row r="661" spans="1:8" x14ac:dyDescent="0.25">
      <c r="A661" t="str">
        <f>IFERROR( LEFT('[1]pl-sp-wr'!A655, FIND("kg",'[1]pl-sp-wr'!A655,1)-1),"")</f>
        <v/>
      </c>
      <c r="B661">
        <f>'[1]pl-sp-wr'!B655</f>
        <v>0</v>
      </c>
      <c r="C661">
        <f>'[1]pl-sp-wr'!C655</f>
        <v>0</v>
      </c>
      <c r="D661">
        <f>'[1]pl-sp-wr'!D655</f>
        <v>0</v>
      </c>
      <c r="E661">
        <f>'[1]pl-sp-wr'!E655</f>
        <v>0</v>
      </c>
      <c r="F661" s="4">
        <f>'[1]pl-sp-wr'!F655</f>
        <v>0</v>
      </c>
      <c r="G661">
        <f>'[1]pl-sp-wr'!G655</f>
        <v>0</v>
      </c>
      <c r="H661">
        <f>'[1]pl-sp-wr'!H655</f>
        <v>0</v>
      </c>
    </row>
    <row r="662" spans="1:8" x14ac:dyDescent="0.25">
      <c r="A662" t="str">
        <f>IFERROR( LEFT('[1]pl-sp-wr'!A656, FIND("kg",'[1]pl-sp-wr'!A656,1)-1),"")</f>
        <v/>
      </c>
      <c r="B662">
        <f>'[1]pl-sp-wr'!B656</f>
        <v>0</v>
      </c>
      <c r="C662">
        <f>'[1]pl-sp-wr'!C656</f>
        <v>0</v>
      </c>
      <c r="D662">
        <f>'[1]pl-sp-wr'!D656</f>
        <v>0</v>
      </c>
      <c r="E662">
        <f>'[1]pl-sp-wr'!E656</f>
        <v>0</v>
      </c>
      <c r="F662" s="4">
        <f>'[1]pl-sp-wr'!F656</f>
        <v>0</v>
      </c>
      <c r="G662">
        <f>'[1]pl-sp-wr'!G656</f>
        <v>0</v>
      </c>
      <c r="H662">
        <f>'[1]pl-sp-wr'!H656</f>
        <v>0</v>
      </c>
    </row>
    <row r="663" spans="1:8" x14ac:dyDescent="0.25">
      <c r="A663" t="str">
        <f>IFERROR( LEFT('[1]pl-sp-wr'!A657, FIND("kg",'[1]pl-sp-wr'!A657,1)-1),"")</f>
        <v/>
      </c>
      <c r="B663">
        <f>'[1]pl-sp-wr'!B657</f>
        <v>0</v>
      </c>
      <c r="C663">
        <f>'[1]pl-sp-wr'!C657</f>
        <v>0</v>
      </c>
      <c r="D663">
        <f>'[1]pl-sp-wr'!D657</f>
        <v>0</v>
      </c>
      <c r="E663">
        <f>'[1]pl-sp-wr'!E657</f>
        <v>0</v>
      </c>
      <c r="F663" s="4">
        <f>'[1]pl-sp-wr'!F657</f>
        <v>0</v>
      </c>
      <c r="G663">
        <f>'[1]pl-sp-wr'!G657</f>
        <v>0</v>
      </c>
      <c r="H663">
        <f>'[1]pl-sp-wr'!H657</f>
        <v>0</v>
      </c>
    </row>
    <row r="664" spans="1:8" x14ac:dyDescent="0.25">
      <c r="A664" t="str">
        <f>IFERROR( LEFT('[1]pl-sp-wr'!A658, FIND("kg",'[1]pl-sp-wr'!A658,1)-1),"")</f>
        <v/>
      </c>
      <c r="B664">
        <f>'[1]pl-sp-wr'!B658</f>
        <v>0</v>
      </c>
      <c r="C664">
        <f>'[1]pl-sp-wr'!C658</f>
        <v>0</v>
      </c>
      <c r="D664">
        <f>'[1]pl-sp-wr'!D658</f>
        <v>0</v>
      </c>
      <c r="E664">
        <f>'[1]pl-sp-wr'!E658</f>
        <v>0</v>
      </c>
      <c r="F664" s="4">
        <f>'[1]pl-sp-wr'!F658</f>
        <v>0</v>
      </c>
      <c r="G664">
        <f>'[1]pl-sp-wr'!G658</f>
        <v>0</v>
      </c>
      <c r="H664">
        <f>'[1]pl-sp-wr'!H658</f>
        <v>0</v>
      </c>
    </row>
    <row r="665" spans="1:8" x14ac:dyDescent="0.25">
      <c r="A665" t="str">
        <f>IFERROR( LEFT('[1]pl-sp-wr'!A659, FIND("kg",'[1]pl-sp-wr'!A659,1)-1),"")</f>
        <v xml:space="preserve">90  </v>
      </c>
      <c r="B665">
        <f>'[1]pl-sp-wr'!B659</f>
        <v>0</v>
      </c>
      <c r="C665">
        <f>'[1]pl-sp-wr'!C659</f>
        <v>0</v>
      </c>
      <c r="D665">
        <f>'[1]pl-sp-wr'!D659</f>
        <v>0</v>
      </c>
      <c r="E665">
        <f>'[1]pl-sp-wr'!E659</f>
        <v>0</v>
      </c>
      <c r="F665" s="4">
        <f>'[1]pl-sp-wr'!F659</f>
        <v>0</v>
      </c>
      <c r="G665">
        <f>'[1]pl-sp-wr'!G659</f>
        <v>0</v>
      </c>
      <c r="H665">
        <f>'[1]pl-sp-wr'!H659</f>
        <v>0</v>
      </c>
    </row>
    <row r="666" spans="1:8" x14ac:dyDescent="0.25">
      <c r="A666" t="str">
        <f>IFERROR( LEFT('[1]pl-sp-wr'!A660, FIND("kg",'[1]pl-sp-wr'!A660,1)-1),"")</f>
        <v/>
      </c>
      <c r="B666">
        <f>'[1]pl-sp-wr'!B660</f>
        <v>0</v>
      </c>
      <c r="C666">
        <f>'[1]pl-sp-wr'!C660</f>
        <v>0</v>
      </c>
      <c r="D666">
        <f>'[1]pl-sp-wr'!D660</f>
        <v>0</v>
      </c>
      <c r="E666">
        <f>'[1]pl-sp-wr'!E660</f>
        <v>0</v>
      </c>
      <c r="F666" s="4">
        <f>'[1]pl-sp-wr'!F660</f>
        <v>0</v>
      </c>
      <c r="G666">
        <f>'[1]pl-sp-wr'!G660</f>
        <v>0</v>
      </c>
      <c r="H666">
        <f>'[1]pl-sp-wr'!H660</f>
        <v>0</v>
      </c>
    </row>
    <row r="667" spans="1:8" x14ac:dyDescent="0.25">
      <c r="A667" t="str">
        <f>IFERROR( LEFT('[1]pl-sp-wr'!A661, FIND("kg",'[1]pl-sp-wr'!A661,1)-1),"")</f>
        <v/>
      </c>
      <c r="B667">
        <f>'[1]pl-sp-wr'!B661</f>
        <v>0</v>
      </c>
      <c r="C667">
        <f>'[1]pl-sp-wr'!C661</f>
        <v>0</v>
      </c>
      <c r="D667">
        <f>'[1]pl-sp-wr'!D661</f>
        <v>0</v>
      </c>
      <c r="E667">
        <f>'[1]pl-sp-wr'!E661</f>
        <v>0</v>
      </c>
      <c r="F667" s="4">
        <f>'[1]pl-sp-wr'!F661</f>
        <v>0</v>
      </c>
      <c r="G667">
        <f>'[1]pl-sp-wr'!G661</f>
        <v>0</v>
      </c>
      <c r="H667">
        <f>'[1]pl-sp-wr'!H661</f>
        <v>0</v>
      </c>
    </row>
    <row r="668" spans="1:8" x14ac:dyDescent="0.25">
      <c r="A668" t="str">
        <f>IFERROR( LEFT('[1]pl-sp-wr'!A662, FIND("kg",'[1]pl-sp-wr'!A662,1)-1),"")</f>
        <v/>
      </c>
      <c r="B668">
        <f>'[1]pl-sp-wr'!B662</f>
        <v>0</v>
      </c>
      <c r="C668">
        <f>'[1]pl-sp-wr'!C662</f>
        <v>0</v>
      </c>
      <c r="D668">
        <f>'[1]pl-sp-wr'!D662</f>
        <v>0</v>
      </c>
      <c r="E668">
        <f>'[1]pl-sp-wr'!E662</f>
        <v>0</v>
      </c>
      <c r="F668" s="4">
        <f>'[1]pl-sp-wr'!F662</f>
        <v>0</v>
      </c>
      <c r="G668">
        <f>'[1]pl-sp-wr'!G662</f>
        <v>0</v>
      </c>
      <c r="H668">
        <f>'[1]pl-sp-wr'!H662</f>
        <v>0</v>
      </c>
    </row>
    <row r="669" spans="1:8" x14ac:dyDescent="0.25">
      <c r="A669" t="str">
        <f>IFERROR( LEFT('[1]pl-sp-wr'!A663, FIND("kg",'[1]pl-sp-wr'!A663,1)-1),"")</f>
        <v/>
      </c>
      <c r="B669">
        <f>'[1]pl-sp-wr'!B663</f>
        <v>0</v>
      </c>
      <c r="C669">
        <f>'[1]pl-sp-wr'!C663</f>
        <v>0</v>
      </c>
      <c r="D669">
        <f>'[1]pl-sp-wr'!D663</f>
        <v>0</v>
      </c>
      <c r="E669">
        <f>'[1]pl-sp-wr'!E663</f>
        <v>0</v>
      </c>
      <c r="F669" s="4">
        <f>'[1]pl-sp-wr'!F663</f>
        <v>0</v>
      </c>
      <c r="G669">
        <f>'[1]pl-sp-wr'!G663</f>
        <v>0</v>
      </c>
      <c r="H669">
        <f>'[1]pl-sp-wr'!H663</f>
        <v>0</v>
      </c>
    </row>
    <row r="670" spans="1:8" x14ac:dyDescent="0.25">
      <c r="A670" t="str">
        <f>IFERROR( LEFT('[1]pl-sp-wr'!A664, FIND("kg",'[1]pl-sp-wr'!A664,1)-1),"")</f>
        <v/>
      </c>
      <c r="B670">
        <f>'[1]pl-sp-wr'!B664</f>
        <v>0</v>
      </c>
      <c r="C670">
        <f>'[1]pl-sp-wr'!C664</f>
        <v>0</v>
      </c>
      <c r="D670">
        <f>'[1]pl-sp-wr'!D664</f>
        <v>0</v>
      </c>
      <c r="E670">
        <f>'[1]pl-sp-wr'!E664</f>
        <v>0</v>
      </c>
      <c r="F670" s="4">
        <f>'[1]pl-sp-wr'!F664</f>
        <v>0</v>
      </c>
      <c r="G670">
        <f>'[1]pl-sp-wr'!G664</f>
        <v>0</v>
      </c>
      <c r="H670">
        <f>'[1]pl-sp-wr'!H664</f>
        <v>0</v>
      </c>
    </row>
    <row r="671" spans="1:8" x14ac:dyDescent="0.25">
      <c r="A671" t="str">
        <f>IFERROR( LEFT('[1]pl-sp-wr'!A665, FIND("kg",'[1]pl-sp-wr'!A665,1)-1),"")</f>
        <v xml:space="preserve">90+  </v>
      </c>
      <c r="B671">
        <f>'[1]pl-sp-wr'!B665</f>
        <v>0</v>
      </c>
      <c r="C671">
        <f>'[1]pl-sp-wr'!C665</f>
        <v>0</v>
      </c>
      <c r="D671">
        <f>'[1]pl-sp-wr'!D665</f>
        <v>0</v>
      </c>
      <c r="E671">
        <f>'[1]pl-sp-wr'!E665</f>
        <v>0</v>
      </c>
      <c r="F671" s="4">
        <f>'[1]pl-sp-wr'!F665</f>
        <v>0</v>
      </c>
      <c r="G671">
        <f>'[1]pl-sp-wr'!G665</f>
        <v>0</v>
      </c>
      <c r="H671">
        <f>'[1]pl-sp-wr'!H665</f>
        <v>0</v>
      </c>
    </row>
    <row r="672" spans="1:8" x14ac:dyDescent="0.25">
      <c r="A672" t="str">
        <f>IFERROR( LEFT('[1]pl-sp-wr'!A666, FIND("kg",'[1]pl-sp-wr'!A666,1)-1),"")</f>
        <v/>
      </c>
      <c r="B672">
        <f>'[1]pl-sp-wr'!B666</f>
        <v>0</v>
      </c>
      <c r="C672">
        <f>'[1]pl-sp-wr'!C666</f>
        <v>0</v>
      </c>
      <c r="D672">
        <f>'[1]pl-sp-wr'!D666</f>
        <v>0</v>
      </c>
      <c r="E672">
        <f>'[1]pl-sp-wr'!E666</f>
        <v>0</v>
      </c>
      <c r="F672" s="4">
        <f>'[1]pl-sp-wr'!F666</f>
        <v>0</v>
      </c>
      <c r="G672">
        <f>'[1]pl-sp-wr'!G666</f>
        <v>0</v>
      </c>
      <c r="H672">
        <f>'[1]pl-sp-wr'!H666</f>
        <v>0</v>
      </c>
    </row>
    <row r="673" spans="1:8" x14ac:dyDescent="0.25">
      <c r="A673" t="str">
        <f>IFERROR( LEFT('[1]pl-sp-wr'!A667, FIND("kg",'[1]pl-sp-wr'!A667,1)-1),"")</f>
        <v/>
      </c>
      <c r="B673">
        <f>'[1]pl-sp-wr'!B667</f>
        <v>0</v>
      </c>
      <c r="C673">
        <f>'[1]pl-sp-wr'!C667</f>
        <v>0</v>
      </c>
      <c r="D673">
        <f>'[1]pl-sp-wr'!D667</f>
        <v>0</v>
      </c>
      <c r="E673">
        <f>'[1]pl-sp-wr'!E667</f>
        <v>0</v>
      </c>
      <c r="F673" s="4">
        <f>'[1]pl-sp-wr'!F667</f>
        <v>0</v>
      </c>
      <c r="G673">
        <f>'[1]pl-sp-wr'!G667</f>
        <v>0</v>
      </c>
      <c r="H673">
        <f>'[1]pl-sp-wr'!H667</f>
        <v>0</v>
      </c>
    </row>
    <row r="674" spans="1:8" x14ac:dyDescent="0.25">
      <c r="A674" t="str">
        <f>IFERROR( LEFT('[1]pl-sp-wr'!A668, FIND("kg",'[1]pl-sp-wr'!A668,1)-1),"")</f>
        <v/>
      </c>
      <c r="B674">
        <f>'[1]pl-sp-wr'!B668</f>
        <v>0</v>
      </c>
      <c r="C674">
        <f>'[1]pl-sp-wr'!C668</f>
        <v>0</v>
      </c>
      <c r="D674">
        <f>'[1]pl-sp-wr'!D668</f>
        <v>0</v>
      </c>
      <c r="E674">
        <f>'[1]pl-sp-wr'!E668</f>
        <v>0</v>
      </c>
      <c r="F674" s="4">
        <f>'[1]pl-sp-wr'!F668</f>
        <v>0</v>
      </c>
      <c r="G674">
        <f>'[1]pl-sp-wr'!G668</f>
        <v>0</v>
      </c>
      <c r="H674">
        <f>'[1]pl-sp-wr'!H668</f>
        <v>0</v>
      </c>
    </row>
    <row r="675" spans="1:8" x14ac:dyDescent="0.25">
      <c r="A675" t="str">
        <f>IFERROR( LEFT('[1]pl-sp-wr'!A669, FIND("kg",'[1]pl-sp-wr'!A669,1)-1),"")</f>
        <v/>
      </c>
      <c r="B675">
        <f>'[1]pl-sp-wr'!B669</f>
        <v>0</v>
      </c>
      <c r="C675">
        <f>'[1]pl-sp-wr'!C669</f>
        <v>0</v>
      </c>
      <c r="D675">
        <f>'[1]pl-sp-wr'!D669</f>
        <v>0</v>
      </c>
      <c r="E675">
        <f>'[1]pl-sp-wr'!E669</f>
        <v>0</v>
      </c>
      <c r="F675" s="4">
        <f>'[1]pl-sp-wr'!F669</f>
        <v>0</v>
      </c>
      <c r="G675">
        <f>'[1]pl-sp-wr'!G669</f>
        <v>0</v>
      </c>
      <c r="H675">
        <f>'[1]pl-sp-wr'!H669</f>
        <v>0</v>
      </c>
    </row>
    <row r="676" spans="1:8" x14ac:dyDescent="0.25">
      <c r="A676" t="str">
        <f>IFERROR( LEFT('[1]pl-sp-wr'!A670, FIND("kg",'[1]pl-sp-wr'!A670,1)-1),"")</f>
        <v/>
      </c>
      <c r="B676">
        <f>'[1]pl-sp-wr'!B670</f>
        <v>0</v>
      </c>
      <c r="C676">
        <f>'[1]pl-sp-wr'!C670</f>
        <v>0</v>
      </c>
      <c r="D676">
        <f>'[1]pl-sp-wr'!D670</f>
        <v>0</v>
      </c>
      <c r="E676">
        <f>'[1]pl-sp-wr'!E670</f>
        <v>0</v>
      </c>
      <c r="F676" s="4">
        <f>'[1]pl-sp-wr'!F670</f>
        <v>0</v>
      </c>
      <c r="G676">
        <f>'[1]pl-sp-wr'!G670</f>
        <v>0</v>
      </c>
      <c r="H676">
        <f>'[1]pl-sp-wr'!H670</f>
        <v>0</v>
      </c>
    </row>
    <row r="677" spans="1:8" s="10" customFormat="1" x14ac:dyDescent="0.25">
      <c r="A677" s="10" t="s">
        <v>0</v>
      </c>
      <c r="B677" s="10">
        <v>1</v>
      </c>
      <c r="C677" s="10">
        <v>-4</v>
      </c>
      <c r="D677" s="10" t="str">
        <f>'[1]pl-sp-wr'!C671</f>
        <v xml:space="preserve">Men's Submaster 33-39   </v>
      </c>
      <c r="F677" s="15"/>
    </row>
    <row r="678" spans="1:8" x14ac:dyDescent="0.25">
      <c r="A678" t="str">
        <f>IFERROR( LEFT('[1]pl-sp-wr'!A672, FIND("kg",'[1]pl-sp-wr'!A672,1)-1),"")</f>
        <v xml:space="preserve">52 </v>
      </c>
      <c r="B678" t="str">
        <f>'[1]pl-sp-wr'!B672</f>
        <v xml:space="preserve"> </v>
      </c>
      <c r="C678" t="str">
        <f>'[1]pl-sp-wr'!C672</f>
        <v xml:space="preserve"> </v>
      </c>
      <c r="D678">
        <f>'[1]pl-sp-wr'!D672</f>
        <v>0</v>
      </c>
      <c r="E678">
        <f>'[1]pl-sp-wr'!E672</f>
        <v>0</v>
      </c>
      <c r="F678" s="4">
        <f>'[1]pl-sp-wr'!F672</f>
        <v>0</v>
      </c>
      <c r="G678">
        <f>'[1]pl-sp-wr'!G672</f>
        <v>0</v>
      </c>
      <c r="H678">
        <f>'[1]pl-sp-wr'!H672</f>
        <v>0</v>
      </c>
    </row>
    <row r="679" spans="1:8" x14ac:dyDescent="0.25">
      <c r="A679" t="str">
        <f>IFERROR( LEFT('[1]pl-sp-wr'!A673, FIND("kg",'[1]pl-sp-wr'!A673,1)-1),"")</f>
        <v/>
      </c>
      <c r="B679">
        <f>'[1]pl-sp-wr'!B673</f>
        <v>0</v>
      </c>
      <c r="C679">
        <f>'[1]pl-sp-wr'!C673</f>
        <v>0</v>
      </c>
      <c r="D679">
        <f>'[1]pl-sp-wr'!D673</f>
        <v>0</v>
      </c>
      <c r="E679">
        <f>'[1]pl-sp-wr'!E673</f>
        <v>0</v>
      </c>
      <c r="F679" s="4">
        <f>'[1]pl-sp-wr'!F673</f>
        <v>0</v>
      </c>
      <c r="G679">
        <f>'[1]pl-sp-wr'!G673</f>
        <v>0</v>
      </c>
      <c r="H679">
        <f>'[1]pl-sp-wr'!H673</f>
        <v>0</v>
      </c>
    </row>
    <row r="680" spans="1:8" x14ac:dyDescent="0.25">
      <c r="A680" t="str">
        <f>IFERROR( LEFT('[1]pl-sp-wr'!A674, FIND("kg",'[1]pl-sp-wr'!A674,1)-1),"")</f>
        <v/>
      </c>
      <c r="B680">
        <f>'[1]pl-sp-wr'!B674</f>
        <v>0</v>
      </c>
      <c r="C680">
        <f>'[1]pl-sp-wr'!C674</f>
        <v>0</v>
      </c>
      <c r="D680">
        <f>'[1]pl-sp-wr'!D674</f>
        <v>0</v>
      </c>
      <c r="E680">
        <f>'[1]pl-sp-wr'!E674</f>
        <v>0</v>
      </c>
      <c r="F680" s="4">
        <f>'[1]pl-sp-wr'!F674</f>
        <v>0</v>
      </c>
      <c r="G680">
        <f>'[1]pl-sp-wr'!G674</f>
        <v>0</v>
      </c>
      <c r="H680">
        <f>'[1]pl-sp-wr'!H674</f>
        <v>0</v>
      </c>
    </row>
    <row r="681" spans="1:8" x14ac:dyDescent="0.25">
      <c r="A681" t="str">
        <f>IFERROR( LEFT('[1]pl-sp-wr'!A675, FIND("kg",'[1]pl-sp-wr'!A675,1)-1),"")</f>
        <v/>
      </c>
      <c r="B681">
        <f>'[1]pl-sp-wr'!B675</f>
        <v>0</v>
      </c>
      <c r="C681">
        <f>'[1]pl-sp-wr'!C675</f>
        <v>0</v>
      </c>
      <c r="D681">
        <f>'[1]pl-sp-wr'!D675</f>
        <v>0</v>
      </c>
      <c r="E681">
        <f>'[1]pl-sp-wr'!E675</f>
        <v>0</v>
      </c>
      <c r="F681" s="4">
        <f>'[1]pl-sp-wr'!F675</f>
        <v>0</v>
      </c>
      <c r="G681">
        <f>'[1]pl-sp-wr'!G675</f>
        <v>0</v>
      </c>
      <c r="H681">
        <f>'[1]pl-sp-wr'!H675</f>
        <v>0</v>
      </c>
    </row>
    <row r="682" spans="1:8" x14ac:dyDescent="0.25">
      <c r="A682" t="str">
        <f>IFERROR( LEFT('[1]pl-sp-wr'!A676, FIND("kg",'[1]pl-sp-wr'!A676,1)-1),"")</f>
        <v/>
      </c>
      <c r="B682">
        <f>'[1]pl-sp-wr'!B676</f>
        <v>0</v>
      </c>
      <c r="C682">
        <f>'[1]pl-sp-wr'!C676</f>
        <v>0</v>
      </c>
      <c r="D682">
        <f>'[1]pl-sp-wr'!D676</f>
        <v>0</v>
      </c>
      <c r="E682">
        <f>'[1]pl-sp-wr'!E676</f>
        <v>0</v>
      </c>
      <c r="F682" s="4">
        <f>'[1]pl-sp-wr'!F676</f>
        <v>0</v>
      </c>
      <c r="G682">
        <f>'[1]pl-sp-wr'!G676</f>
        <v>0</v>
      </c>
      <c r="H682">
        <f>'[1]pl-sp-wr'!H676</f>
        <v>0</v>
      </c>
    </row>
    <row r="683" spans="1:8" x14ac:dyDescent="0.25">
      <c r="A683" t="str">
        <f>IFERROR( LEFT('[1]pl-sp-wr'!A677, FIND("kg",'[1]pl-sp-wr'!A677,1)-1),"")</f>
        <v/>
      </c>
      <c r="B683">
        <f>'[1]pl-sp-wr'!B677</f>
        <v>0</v>
      </c>
      <c r="C683">
        <f>'[1]pl-sp-wr'!C677</f>
        <v>0</v>
      </c>
      <c r="D683">
        <f>'[1]pl-sp-wr'!D677</f>
        <v>0</v>
      </c>
      <c r="E683">
        <f>'[1]pl-sp-wr'!E677</f>
        <v>0</v>
      </c>
      <c r="F683" s="4">
        <f>'[1]pl-sp-wr'!F677</f>
        <v>0</v>
      </c>
      <c r="G683">
        <f>'[1]pl-sp-wr'!G677</f>
        <v>0</v>
      </c>
      <c r="H683">
        <f>'[1]pl-sp-wr'!H677</f>
        <v>0</v>
      </c>
    </row>
    <row r="684" spans="1:8" x14ac:dyDescent="0.25">
      <c r="A684" t="str">
        <f>IFERROR( LEFT('[1]pl-sp-wr'!A678, FIND("kg",'[1]pl-sp-wr'!A678,1)-1),"")</f>
        <v xml:space="preserve">56 </v>
      </c>
      <c r="B684">
        <f>'[1]pl-sp-wr'!B678</f>
        <v>0</v>
      </c>
      <c r="C684">
        <f>'[1]pl-sp-wr'!C678</f>
        <v>0</v>
      </c>
      <c r="D684">
        <f>'[1]pl-sp-wr'!D678</f>
        <v>0</v>
      </c>
      <c r="E684">
        <f>'[1]pl-sp-wr'!E678</f>
        <v>0</v>
      </c>
      <c r="F684" s="4">
        <f>'[1]pl-sp-wr'!F678</f>
        <v>0</v>
      </c>
      <c r="G684">
        <f>'[1]pl-sp-wr'!G678</f>
        <v>0</v>
      </c>
      <c r="H684">
        <f>'[1]pl-sp-wr'!H678</f>
        <v>0</v>
      </c>
    </row>
    <row r="685" spans="1:8" x14ac:dyDescent="0.25">
      <c r="A685" t="str">
        <f>IFERROR( LEFT('[1]pl-sp-wr'!A679, FIND("kg",'[1]pl-sp-wr'!A679,1)-1),"")</f>
        <v/>
      </c>
      <c r="B685">
        <f>'[1]pl-sp-wr'!B679</f>
        <v>0</v>
      </c>
      <c r="C685">
        <f>'[1]pl-sp-wr'!C679</f>
        <v>0</v>
      </c>
      <c r="D685">
        <f>'[1]pl-sp-wr'!D679</f>
        <v>0</v>
      </c>
      <c r="E685">
        <f>'[1]pl-sp-wr'!E679</f>
        <v>0</v>
      </c>
      <c r="F685" s="4">
        <f>'[1]pl-sp-wr'!F679</f>
        <v>0</v>
      </c>
      <c r="G685">
        <f>'[1]pl-sp-wr'!G679</f>
        <v>0</v>
      </c>
      <c r="H685">
        <f>'[1]pl-sp-wr'!H679</f>
        <v>0</v>
      </c>
    </row>
    <row r="686" spans="1:8" x14ac:dyDescent="0.25">
      <c r="A686" t="str">
        <f>IFERROR( LEFT('[1]pl-sp-wr'!A680, FIND("kg",'[1]pl-sp-wr'!A680,1)-1),"")</f>
        <v/>
      </c>
      <c r="B686">
        <f>'[1]pl-sp-wr'!B680</f>
        <v>0</v>
      </c>
      <c r="C686">
        <f>'[1]pl-sp-wr'!C680</f>
        <v>0</v>
      </c>
      <c r="D686">
        <f>'[1]pl-sp-wr'!D680</f>
        <v>0</v>
      </c>
      <c r="E686">
        <f>'[1]pl-sp-wr'!E680</f>
        <v>0</v>
      </c>
      <c r="F686" s="4">
        <f>'[1]pl-sp-wr'!F680</f>
        <v>0</v>
      </c>
      <c r="G686">
        <f>'[1]pl-sp-wr'!G680</f>
        <v>0</v>
      </c>
      <c r="H686">
        <f>'[1]pl-sp-wr'!H680</f>
        <v>0</v>
      </c>
    </row>
    <row r="687" spans="1:8" x14ac:dyDescent="0.25">
      <c r="A687" t="str">
        <f>IFERROR( LEFT('[1]pl-sp-wr'!A681, FIND("kg",'[1]pl-sp-wr'!A681,1)-1),"")</f>
        <v/>
      </c>
      <c r="B687">
        <f>'[1]pl-sp-wr'!B681</f>
        <v>0</v>
      </c>
      <c r="C687">
        <f>'[1]pl-sp-wr'!C681</f>
        <v>0</v>
      </c>
      <c r="D687">
        <f>'[1]pl-sp-wr'!D681</f>
        <v>0</v>
      </c>
      <c r="E687">
        <f>'[1]pl-sp-wr'!E681</f>
        <v>0</v>
      </c>
      <c r="F687" s="4">
        <f>'[1]pl-sp-wr'!F681</f>
        <v>0</v>
      </c>
      <c r="G687">
        <f>'[1]pl-sp-wr'!G681</f>
        <v>0</v>
      </c>
      <c r="H687">
        <f>'[1]pl-sp-wr'!H681</f>
        <v>0</v>
      </c>
    </row>
    <row r="688" spans="1:8" x14ac:dyDescent="0.25">
      <c r="A688" t="str">
        <f>IFERROR( LEFT('[1]pl-sp-wr'!A682, FIND("kg",'[1]pl-sp-wr'!A682,1)-1),"")</f>
        <v/>
      </c>
      <c r="B688">
        <f>'[1]pl-sp-wr'!B682</f>
        <v>0</v>
      </c>
      <c r="C688">
        <f>'[1]pl-sp-wr'!C682</f>
        <v>0</v>
      </c>
      <c r="D688">
        <f>'[1]pl-sp-wr'!D682</f>
        <v>0</v>
      </c>
      <c r="E688">
        <f>'[1]pl-sp-wr'!E682</f>
        <v>0</v>
      </c>
      <c r="F688" s="4">
        <f>'[1]pl-sp-wr'!F682</f>
        <v>0</v>
      </c>
      <c r="G688">
        <f>'[1]pl-sp-wr'!G682</f>
        <v>0</v>
      </c>
      <c r="H688">
        <f>'[1]pl-sp-wr'!H682</f>
        <v>0</v>
      </c>
    </row>
    <row r="689" spans="1:8" x14ac:dyDescent="0.25">
      <c r="A689" t="str">
        <f>IFERROR( LEFT('[1]pl-sp-wr'!A683, FIND("kg",'[1]pl-sp-wr'!A683,1)-1),"")</f>
        <v/>
      </c>
      <c r="B689">
        <f>'[1]pl-sp-wr'!B683</f>
        <v>0</v>
      </c>
      <c r="C689">
        <f>'[1]pl-sp-wr'!C683</f>
        <v>0</v>
      </c>
      <c r="D689">
        <f>'[1]pl-sp-wr'!D683</f>
        <v>0</v>
      </c>
      <c r="E689">
        <f>'[1]pl-sp-wr'!E683</f>
        <v>0</v>
      </c>
      <c r="F689" s="4">
        <f>'[1]pl-sp-wr'!F683</f>
        <v>0</v>
      </c>
      <c r="G689">
        <f>'[1]pl-sp-wr'!G683</f>
        <v>0</v>
      </c>
      <c r="H689">
        <f>'[1]pl-sp-wr'!H683</f>
        <v>0</v>
      </c>
    </row>
    <row r="690" spans="1:8" x14ac:dyDescent="0.25">
      <c r="A690" t="str">
        <f>IFERROR( LEFT('[1]pl-sp-wr'!A684, FIND("kg",'[1]pl-sp-wr'!A684,1)-1),"")</f>
        <v xml:space="preserve">60 </v>
      </c>
      <c r="B690" t="str">
        <f>'[1]pl-sp-wr'!B684</f>
        <v xml:space="preserve"> </v>
      </c>
      <c r="C690" t="str">
        <f>'[1]pl-sp-wr'!C684</f>
        <v xml:space="preserve"> </v>
      </c>
      <c r="D690">
        <f>'[1]pl-sp-wr'!D684</f>
        <v>0</v>
      </c>
      <c r="E690">
        <f>'[1]pl-sp-wr'!E684</f>
        <v>0</v>
      </c>
      <c r="F690" s="4">
        <f>'[1]pl-sp-wr'!F684</f>
        <v>0</v>
      </c>
      <c r="G690">
        <f>'[1]pl-sp-wr'!G684</f>
        <v>0</v>
      </c>
      <c r="H690">
        <f>'[1]pl-sp-wr'!H684</f>
        <v>0</v>
      </c>
    </row>
    <row r="691" spans="1:8" x14ac:dyDescent="0.25">
      <c r="A691" t="str">
        <f>IFERROR( LEFT('[1]pl-sp-wr'!A685, FIND("kg",'[1]pl-sp-wr'!A685,1)-1),"")</f>
        <v/>
      </c>
      <c r="B691">
        <f>'[1]pl-sp-wr'!B685</f>
        <v>0</v>
      </c>
      <c r="C691">
        <f>'[1]pl-sp-wr'!C685</f>
        <v>0</v>
      </c>
      <c r="D691">
        <f>'[1]pl-sp-wr'!D685</f>
        <v>0</v>
      </c>
      <c r="E691">
        <f>'[1]pl-sp-wr'!E685</f>
        <v>0</v>
      </c>
      <c r="F691" s="4">
        <f>'[1]pl-sp-wr'!F685</f>
        <v>0</v>
      </c>
      <c r="G691">
        <f>'[1]pl-sp-wr'!G685</f>
        <v>0</v>
      </c>
      <c r="H691">
        <f>'[1]pl-sp-wr'!H685</f>
        <v>0</v>
      </c>
    </row>
    <row r="692" spans="1:8" x14ac:dyDescent="0.25">
      <c r="A692" t="str">
        <f>IFERROR( LEFT('[1]pl-sp-wr'!A686, FIND("kg",'[1]pl-sp-wr'!A686,1)-1),"")</f>
        <v/>
      </c>
      <c r="B692">
        <f>'[1]pl-sp-wr'!B686</f>
        <v>0</v>
      </c>
      <c r="C692">
        <f>'[1]pl-sp-wr'!C686</f>
        <v>0</v>
      </c>
      <c r="D692">
        <f>'[1]pl-sp-wr'!D686</f>
        <v>0</v>
      </c>
      <c r="E692">
        <f>'[1]pl-sp-wr'!E686</f>
        <v>0</v>
      </c>
      <c r="F692" s="4">
        <f>'[1]pl-sp-wr'!F686</f>
        <v>0</v>
      </c>
      <c r="G692">
        <f>'[1]pl-sp-wr'!G686</f>
        <v>0</v>
      </c>
      <c r="H692">
        <f>'[1]pl-sp-wr'!H686</f>
        <v>0</v>
      </c>
    </row>
    <row r="693" spans="1:8" x14ac:dyDescent="0.25">
      <c r="A693" t="str">
        <f>IFERROR( LEFT('[1]pl-sp-wr'!A687, FIND("kg",'[1]pl-sp-wr'!A687,1)-1),"")</f>
        <v/>
      </c>
      <c r="B693">
        <f>'[1]pl-sp-wr'!B687</f>
        <v>0</v>
      </c>
      <c r="C693">
        <f>'[1]pl-sp-wr'!C687</f>
        <v>0</v>
      </c>
      <c r="D693">
        <f>'[1]pl-sp-wr'!D687</f>
        <v>0</v>
      </c>
      <c r="E693">
        <f>'[1]pl-sp-wr'!E687</f>
        <v>0</v>
      </c>
      <c r="F693" s="4">
        <f>'[1]pl-sp-wr'!F687</f>
        <v>0</v>
      </c>
      <c r="G693">
        <f>'[1]pl-sp-wr'!G687</f>
        <v>0</v>
      </c>
      <c r="H693">
        <f>'[1]pl-sp-wr'!H687</f>
        <v>0</v>
      </c>
    </row>
    <row r="694" spans="1:8" x14ac:dyDescent="0.25">
      <c r="A694" t="str">
        <f>IFERROR( LEFT('[1]pl-sp-wr'!A688, FIND("kg",'[1]pl-sp-wr'!A688,1)-1),"")</f>
        <v/>
      </c>
      <c r="B694">
        <f>'[1]pl-sp-wr'!B688</f>
        <v>0</v>
      </c>
      <c r="C694">
        <f>'[1]pl-sp-wr'!C688</f>
        <v>0</v>
      </c>
      <c r="D694">
        <f>'[1]pl-sp-wr'!D688</f>
        <v>0</v>
      </c>
      <c r="E694">
        <f>'[1]pl-sp-wr'!E688</f>
        <v>0</v>
      </c>
      <c r="F694" s="4">
        <f>'[1]pl-sp-wr'!F688</f>
        <v>0</v>
      </c>
      <c r="G694">
        <f>'[1]pl-sp-wr'!G688</f>
        <v>0</v>
      </c>
      <c r="H694">
        <f>'[1]pl-sp-wr'!H688</f>
        <v>0</v>
      </c>
    </row>
    <row r="695" spans="1:8" x14ac:dyDescent="0.25">
      <c r="A695" t="str">
        <f>IFERROR( LEFT('[1]pl-sp-wr'!A689, FIND("kg",'[1]pl-sp-wr'!A689,1)-1),"")</f>
        <v/>
      </c>
      <c r="B695">
        <f>'[1]pl-sp-wr'!B689</f>
        <v>0</v>
      </c>
      <c r="C695">
        <f>'[1]pl-sp-wr'!C689</f>
        <v>0</v>
      </c>
      <c r="D695">
        <f>'[1]pl-sp-wr'!D689</f>
        <v>0</v>
      </c>
      <c r="E695">
        <f>'[1]pl-sp-wr'!E689</f>
        <v>0</v>
      </c>
      <c r="F695" s="4">
        <f>'[1]pl-sp-wr'!F689</f>
        <v>0</v>
      </c>
      <c r="G695">
        <f>'[1]pl-sp-wr'!G689</f>
        <v>0</v>
      </c>
      <c r="H695">
        <f>'[1]pl-sp-wr'!H689</f>
        <v>0</v>
      </c>
    </row>
    <row r="696" spans="1:8" x14ac:dyDescent="0.25">
      <c r="A696" t="str">
        <f>IFERROR( LEFT('[1]pl-sp-wr'!A690, FIND("kg",'[1]pl-sp-wr'!A690,1)-1),"")</f>
        <v xml:space="preserve">67.5 </v>
      </c>
      <c r="B696">
        <f>'[1]pl-sp-wr'!B690</f>
        <v>0</v>
      </c>
      <c r="C696">
        <f>'[1]pl-sp-wr'!C690</f>
        <v>0</v>
      </c>
      <c r="D696">
        <f>'[1]pl-sp-wr'!D690</f>
        <v>0</v>
      </c>
      <c r="E696">
        <f>'[1]pl-sp-wr'!E690</f>
        <v>0</v>
      </c>
      <c r="F696" s="4">
        <f>'[1]pl-sp-wr'!F690</f>
        <v>0</v>
      </c>
      <c r="G696">
        <f>'[1]pl-sp-wr'!G690</f>
        <v>0</v>
      </c>
      <c r="H696">
        <f>'[1]pl-sp-wr'!H690</f>
        <v>0</v>
      </c>
    </row>
    <row r="697" spans="1:8" x14ac:dyDescent="0.25">
      <c r="A697" t="str">
        <f>IFERROR( LEFT('[1]pl-sp-wr'!A691, FIND("kg",'[1]pl-sp-wr'!A691,1)-1),"")</f>
        <v/>
      </c>
      <c r="B697">
        <f>'[1]pl-sp-wr'!B691</f>
        <v>0</v>
      </c>
      <c r="C697">
        <f>'[1]pl-sp-wr'!C691</f>
        <v>0</v>
      </c>
      <c r="D697">
        <f>'[1]pl-sp-wr'!D691</f>
        <v>0</v>
      </c>
      <c r="E697">
        <f>'[1]pl-sp-wr'!E691</f>
        <v>0</v>
      </c>
      <c r="F697" s="4">
        <f>'[1]pl-sp-wr'!F691</f>
        <v>0</v>
      </c>
      <c r="G697">
        <f>'[1]pl-sp-wr'!G691</f>
        <v>0</v>
      </c>
      <c r="H697">
        <f>'[1]pl-sp-wr'!H691</f>
        <v>0</v>
      </c>
    </row>
    <row r="698" spans="1:8" x14ac:dyDescent="0.25">
      <c r="A698" t="str">
        <f>IFERROR( LEFT('[1]pl-sp-wr'!A692, FIND("kg",'[1]pl-sp-wr'!A692,1)-1),"")</f>
        <v/>
      </c>
      <c r="B698">
        <f>'[1]pl-sp-wr'!B692</f>
        <v>0</v>
      </c>
      <c r="C698">
        <f>'[1]pl-sp-wr'!C692</f>
        <v>0</v>
      </c>
      <c r="D698">
        <f>'[1]pl-sp-wr'!D692</f>
        <v>0</v>
      </c>
      <c r="E698">
        <f>'[1]pl-sp-wr'!E692</f>
        <v>0</v>
      </c>
      <c r="F698" s="4">
        <f>'[1]pl-sp-wr'!F692</f>
        <v>0</v>
      </c>
      <c r="G698">
        <f>'[1]pl-sp-wr'!G692</f>
        <v>0</v>
      </c>
      <c r="H698">
        <f>'[1]pl-sp-wr'!H692</f>
        <v>0</v>
      </c>
    </row>
    <row r="699" spans="1:8" x14ac:dyDescent="0.25">
      <c r="A699" t="str">
        <f>IFERROR( LEFT('[1]pl-sp-wr'!A693, FIND("kg",'[1]pl-sp-wr'!A693,1)-1),"")</f>
        <v/>
      </c>
      <c r="B699">
        <f>'[1]pl-sp-wr'!B693</f>
        <v>0</v>
      </c>
      <c r="C699">
        <f>'[1]pl-sp-wr'!C693</f>
        <v>0</v>
      </c>
      <c r="D699">
        <f>'[1]pl-sp-wr'!D693</f>
        <v>0</v>
      </c>
      <c r="E699">
        <f>'[1]pl-sp-wr'!E693</f>
        <v>0</v>
      </c>
      <c r="F699" s="4">
        <f>'[1]pl-sp-wr'!F693</f>
        <v>0</v>
      </c>
      <c r="G699">
        <f>'[1]pl-sp-wr'!G693</f>
        <v>0</v>
      </c>
      <c r="H699">
        <f>'[1]pl-sp-wr'!H693</f>
        <v>0</v>
      </c>
    </row>
    <row r="700" spans="1:8" x14ac:dyDescent="0.25">
      <c r="A700" t="str">
        <f>IFERROR( LEFT('[1]pl-sp-wr'!A694, FIND("kg",'[1]pl-sp-wr'!A694,1)-1),"")</f>
        <v/>
      </c>
      <c r="B700">
        <f>'[1]pl-sp-wr'!B694</f>
        <v>0</v>
      </c>
      <c r="C700">
        <f>'[1]pl-sp-wr'!C694</f>
        <v>0</v>
      </c>
      <c r="D700">
        <f>'[1]pl-sp-wr'!D694</f>
        <v>0</v>
      </c>
      <c r="E700">
        <f>'[1]pl-sp-wr'!E694</f>
        <v>0</v>
      </c>
      <c r="F700" s="4">
        <f>'[1]pl-sp-wr'!F694</f>
        <v>0</v>
      </c>
      <c r="G700">
        <f>'[1]pl-sp-wr'!G694</f>
        <v>0</v>
      </c>
      <c r="H700">
        <f>'[1]pl-sp-wr'!H694</f>
        <v>0</v>
      </c>
    </row>
    <row r="701" spans="1:8" x14ac:dyDescent="0.25">
      <c r="A701" t="str">
        <f>IFERROR( LEFT('[1]pl-sp-wr'!A695, FIND("kg",'[1]pl-sp-wr'!A695,1)-1),"")</f>
        <v/>
      </c>
      <c r="B701">
        <f>'[1]pl-sp-wr'!B695</f>
        <v>0</v>
      </c>
      <c r="C701">
        <f>'[1]pl-sp-wr'!C695</f>
        <v>0</v>
      </c>
      <c r="D701">
        <f>'[1]pl-sp-wr'!D695</f>
        <v>0</v>
      </c>
      <c r="E701">
        <f>'[1]pl-sp-wr'!E695</f>
        <v>0</v>
      </c>
      <c r="F701" s="4">
        <f>'[1]pl-sp-wr'!F695</f>
        <v>0</v>
      </c>
      <c r="G701">
        <f>'[1]pl-sp-wr'!G695</f>
        <v>0</v>
      </c>
      <c r="H701">
        <f>'[1]pl-sp-wr'!H695</f>
        <v>0</v>
      </c>
    </row>
    <row r="702" spans="1:8" x14ac:dyDescent="0.25">
      <c r="A702" t="str">
        <f>IFERROR( LEFT('[1]pl-sp-wr'!A696, FIND("kg",'[1]pl-sp-wr'!A696,1)-1),"")</f>
        <v xml:space="preserve">75 </v>
      </c>
      <c r="B702">
        <f>'[1]pl-sp-wr'!B696</f>
        <v>0</v>
      </c>
      <c r="C702">
        <f>'[1]pl-sp-wr'!C696</f>
        <v>0</v>
      </c>
      <c r="D702">
        <f>'[1]pl-sp-wr'!D696</f>
        <v>0</v>
      </c>
      <c r="E702">
        <f>'[1]pl-sp-wr'!E696</f>
        <v>0</v>
      </c>
      <c r="F702" s="4">
        <f>'[1]pl-sp-wr'!F696</f>
        <v>0</v>
      </c>
      <c r="G702">
        <f>'[1]pl-sp-wr'!G696</f>
        <v>0</v>
      </c>
      <c r="H702">
        <f>'[1]pl-sp-wr'!H696</f>
        <v>0</v>
      </c>
    </row>
    <row r="703" spans="1:8" x14ac:dyDescent="0.25">
      <c r="A703" t="str">
        <f>IFERROR( LEFT('[1]pl-sp-wr'!A697, FIND("kg",'[1]pl-sp-wr'!A697,1)-1),"")</f>
        <v/>
      </c>
      <c r="B703">
        <f>'[1]pl-sp-wr'!B697</f>
        <v>0</v>
      </c>
      <c r="C703">
        <f>'[1]pl-sp-wr'!C697</f>
        <v>0</v>
      </c>
      <c r="D703">
        <f>'[1]pl-sp-wr'!D697</f>
        <v>0</v>
      </c>
      <c r="E703">
        <f>'[1]pl-sp-wr'!E697</f>
        <v>0</v>
      </c>
      <c r="F703" s="4">
        <f>'[1]pl-sp-wr'!F697</f>
        <v>0</v>
      </c>
      <c r="G703">
        <f>'[1]pl-sp-wr'!G697</f>
        <v>0</v>
      </c>
      <c r="H703">
        <f>'[1]pl-sp-wr'!H697</f>
        <v>0</v>
      </c>
    </row>
    <row r="704" spans="1:8" x14ac:dyDescent="0.25">
      <c r="A704" t="str">
        <f>IFERROR( LEFT('[1]pl-sp-wr'!A698, FIND("kg",'[1]pl-sp-wr'!A698,1)-1),"")</f>
        <v/>
      </c>
      <c r="B704">
        <f>'[1]pl-sp-wr'!B698</f>
        <v>0</v>
      </c>
      <c r="C704">
        <f>'[1]pl-sp-wr'!C698</f>
        <v>0</v>
      </c>
      <c r="D704">
        <f>'[1]pl-sp-wr'!D698</f>
        <v>0</v>
      </c>
      <c r="E704">
        <f>'[1]pl-sp-wr'!E698</f>
        <v>0</v>
      </c>
      <c r="F704" s="4">
        <f>'[1]pl-sp-wr'!F698</f>
        <v>0</v>
      </c>
      <c r="G704">
        <f>'[1]pl-sp-wr'!G698</f>
        <v>0</v>
      </c>
      <c r="H704">
        <f>'[1]pl-sp-wr'!H698</f>
        <v>0</v>
      </c>
    </row>
    <row r="705" spans="1:8" x14ac:dyDescent="0.25">
      <c r="A705" t="str">
        <f>IFERROR( LEFT('[1]pl-sp-wr'!A699, FIND("kg",'[1]pl-sp-wr'!A699,1)-1),"")</f>
        <v/>
      </c>
      <c r="B705">
        <f>'[1]pl-sp-wr'!B699</f>
        <v>0</v>
      </c>
      <c r="C705">
        <f>'[1]pl-sp-wr'!C699</f>
        <v>0</v>
      </c>
      <c r="D705">
        <f>'[1]pl-sp-wr'!D699</f>
        <v>0</v>
      </c>
      <c r="E705">
        <f>'[1]pl-sp-wr'!E699</f>
        <v>0</v>
      </c>
      <c r="F705" s="4">
        <f>'[1]pl-sp-wr'!F699</f>
        <v>0</v>
      </c>
      <c r="G705">
        <f>'[1]pl-sp-wr'!G699</f>
        <v>0</v>
      </c>
      <c r="H705">
        <f>'[1]pl-sp-wr'!H699</f>
        <v>0</v>
      </c>
    </row>
    <row r="706" spans="1:8" x14ac:dyDescent="0.25">
      <c r="A706" t="str">
        <f>IFERROR( LEFT('[1]pl-sp-wr'!A700, FIND("kg",'[1]pl-sp-wr'!A700,1)-1),"")</f>
        <v/>
      </c>
      <c r="B706">
        <f>'[1]pl-sp-wr'!B700</f>
        <v>0</v>
      </c>
      <c r="C706">
        <f>'[1]pl-sp-wr'!C700</f>
        <v>0</v>
      </c>
      <c r="D706">
        <f>'[1]pl-sp-wr'!D700</f>
        <v>0</v>
      </c>
      <c r="E706">
        <f>'[1]pl-sp-wr'!E700</f>
        <v>0</v>
      </c>
      <c r="F706" s="4">
        <f>'[1]pl-sp-wr'!F700</f>
        <v>0</v>
      </c>
      <c r="G706">
        <f>'[1]pl-sp-wr'!G700</f>
        <v>0</v>
      </c>
      <c r="H706">
        <f>'[1]pl-sp-wr'!H700</f>
        <v>0</v>
      </c>
    </row>
    <row r="707" spans="1:8" x14ac:dyDescent="0.25">
      <c r="A707" t="str">
        <f>IFERROR( LEFT('[1]pl-sp-wr'!A701, FIND("kg",'[1]pl-sp-wr'!A701,1)-1),"")</f>
        <v/>
      </c>
      <c r="B707">
        <f>'[1]pl-sp-wr'!B701</f>
        <v>0</v>
      </c>
      <c r="C707">
        <f>'[1]pl-sp-wr'!C701</f>
        <v>0</v>
      </c>
      <c r="D707">
        <f>'[1]pl-sp-wr'!D701</f>
        <v>0</v>
      </c>
      <c r="E707">
        <f>'[1]pl-sp-wr'!E701</f>
        <v>0</v>
      </c>
      <c r="F707" s="4">
        <f>'[1]pl-sp-wr'!F701</f>
        <v>0</v>
      </c>
      <c r="G707">
        <f>'[1]pl-sp-wr'!G701</f>
        <v>0</v>
      </c>
      <c r="H707">
        <f>'[1]pl-sp-wr'!H701</f>
        <v>0</v>
      </c>
    </row>
    <row r="708" spans="1:8" x14ac:dyDescent="0.25">
      <c r="A708" t="str">
        <f>IFERROR( LEFT('[1]pl-sp-wr'!A702, FIND("kg",'[1]pl-sp-wr'!A702,1)-1),"")</f>
        <v xml:space="preserve">82.5 </v>
      </c>
      <c r="B708">
        <f>'[1]pl-sp-wr'!B702</f>
        <v>0</v>
      </c>
      <c r="C708">
        <f>'[1]pl-sp-wr'!C702</f>
        <v>0</v>
      </c>
      <c r="D708">
        <f>'[1]pl-sp-wr'!D702</f>
        <v>0</v>
      </c>
      <c r="E708">
        <f>'[1]pl-sp-wr'!E702</f>
        <v>0</v>
      </c>
      <c r="F708" s="4">
        <f>'[1]pl-sp-wr'!F702</f>
        <v>0</v>
      </c>
      <c r="G708">
        <f>'[1]pl-sp-wr'!G702</f>
        <v>0</v>
      </c>
      <c r="H708">
        <f>'[1]pl-sp-wr'!H702</f>
        <v>0</v>
      </c>
    </row>
    <row r="709" spans="1:8" x14ac:dyDescent="0.25">
      <c r="A709" t="str">
        <f>IFERROR( LEFT('[1]pl-sp-wr'!A703, FIND("kg",'[1]pl-sp-wr'!A703,1)-1),"")</f>
        <v/>
      </c>
      <c r="B709">
        <f>'[1]pl-sp-wr'!B703</f>
        <v>0</v>
      </c>
      <c r="C709">
        <f>'[1]pl-sp-wr'!C703</f>
        <v>0</v>
      </c>
      <c r="D709">
        <f>'[1]pl-sp-wr'!D703</f>
        <v>0</v>
      </c>
      <c r="E709">
        <f>'[1]pl-sp-wr'!E703</f>
        <v>0</v>
      </c>
      <c r="F709" s="4">
        <f>'[1]pl-sp-wr'!F703</f>
        <v>0</v>
      </c>
      <c r="G709">
        <f>'[1]pl-sp-wr'!G703</f>
        <v>0</v>
      </c>
      <c r="H709">
        <f>'[1]pl-sp-wr'!H703</f>
        <v>0</v>
      </c>
    </row>
    <row r="710" spans="1:8" x14ac:dyDescent="0.25">
      <c r="A710" t="str">
        <f>IFERROR( LEFT('[1]pl-sp-wr'!A704, FIND("kg",'[1]pl-sp-wr'!A704,1)-1),"")</f>
        <v/>
      </c>
      <c r="B710">
        <f>'[1]pl-sp-wr'!B704</f>
        <v>0</v>
      </c>
      <c r="C710">
        <f>'[1]pl-sp-wr'!C704</f>
        <v>0</v>
      </c>
      <c r="D710">
        <f>'[1]pl-sp-wr'!D704</f>
        <v>0</v>
      </c>
      <c r="E710">
        <f>'[1]pl-sp-wr'!E704</f>
        <v>0</v>
      </c>
      <c r="F710" s="4">
        <f>'[1]pl-sp-wr'!F704</f>
        <v>0</v>
      </c>
      <c r="G710">
        <f>'[1]pl-sp-wr'!G704</f>
        <v>0</v>
      </c>
      <c r="H710">
        <f>'[1]pl-sp-wr'!H704</f>
        <v>0</v>
      </c>
    </row>
    <row r="711" spans="1:8" x14ac:dyDescent="0.25">
      <c r="A711" t="str">
        <f>IFERROR( LEFT('[1]pl-sp-wr'!A705, FIND("kg",'[1]pl-sp-wr'!A705,1)-1),"")</f>
        <v/>
      </c>
      <c r="B711">
        <f>'[1]pl-sp-wr'!B705</f>
        <v>0</v>
      </c>
      <c r="C711">
        <f>'[1]pl-sp-wr'!C705</f>
        <v>0</v>
      </c>
      <c r="D711">
        <f>'[1]pl-sp-wr'!D705</f>
        <v>0</v>
      </c>
      <c r="E711">
        <f>'[1]pl-sp-wr'!E705</f>
        <v>0</v>
      </c>
      <c r="F711" s="4">
        <f>'[1]pl-sp-wr'!F705</f>
        <v>0</v>
      </c>
      <c r="G711">
        <f>'[1]pl-sp-wr'!G705</f>
        <v>0</v>
      </c>
      <c r="H711">
        <f>'[1]pl-sp-wr'!H705</f>
        <v>0</v>
      </c>
    </row>
    <row r="712" spans="1:8" x14ac:dyDescent="0.25">
      <c r="A712" t="str">
        <f>IFERROR( LEFT('[1]pl-sp-wr'!A706, FIND("kg",'[1]pl-sp-wr'!A706,1)-1),"")</f>
        <v/>
      </c>
      <c r="B712">
        <f>'[1]pl-sp-wr'!B706</f>
        <v>0</v>
      </c>
      <c r="C712">
        <f>'[1]pl-sp-wr'!C706</f>
        <v>0</v>
      </c>
      <c r="D712">
        <f>'[1]pl-sp-wr'!D706</f>
        <v>0</v>
      </c>
      <c r="E712">
        <f>'[1]pl-sp-wr'!E706</f>
        <v>0</v>
      </c>
      <c r="F712" s="4">
        <f>'[1]pl-sp-wr'!F706</f>
        <v>0</v>
      </c>
      <c r="G712">
        <f>'[1]pl-sp-wr'!G706</f>
        <v>0</v>
      </c>
      <c r="H712">
        <f>'[1]pl-sp-wr'!H706</f>
        <v>0</v>
      </c>
    </row>
    <row r="713" spans="1:8" x14ac:dyDescent="0.25">
      <c r="A713" t="str">
        <f>IFERROR( LEFT('[1]pl-sp-wr'!A707, FIND("kg",'[1]pl-sp-wr'!A707,1)-1),"")</f>
        <v/>
      </c>
      <c r="B713">
        <f>'[1]pl-sp-wr'!B707</f>
        <v>0</v>
      </c>
      <c r="C713">
        <f>'[1]pl-sp-wr'!C707</f>
        <v>0</v>
      </c>
      <c r="D713">
        <f>'[1]pl-sp-wr'!D707</f>
        <v>0</v>
      </c>
      <c r="E713">
        <f>'[1]pl-sp-wr'!E707</f>
        <v>0</v>
      </c>
      <c r="F713" s="4">
        <f>'[1]pl-sp-wr'!F707</f>
        <v>0</v>
      </c>
      <c r="G713">
        <f>'[1]pl-sp-wr'!G707</f>
        <v>0</v>
      </c>
      <c r="H713">
        <f>'[1]pl-sp-wr'!H707</f>
        <v>0</v>
      </c>
    </row>
    <row r="714" spans="1:8" x14ac:dyDescent="0.25">
      <c r="A714" t="str">
        <f>IFERROR( LEFT('[1]pl-sp-wr'!A708, FIND("kg",'[1]pl-sp-wr'!A708,1)-1),"")</f>
        <v xml:space="preserve">90 </v>
      </c>
      <c r="B714">
        <f>'[1]pl-sp-wr'!B708</f>
        <v>0</v>
      </c>
      <c r="C714">
        <f>'[1]pl-sp-wr'!C708</f>
        <v>0</v>
      </c>
      <c r="D714">
        <f>'[1]pl-sp-wr'!D708</f>
        <v>0</v>
      </c>
      <c r="E714">
        <f>'[1]pl-sp-wr'!E708</f>
        <v>0</v>
      </c>
      <c r="F714" s="4">
        <f>'[1]pl-sp-wr'!F708</f>
        <v>0</v>
      </c>
      <c r="G714">
        <f>'[1]pl-sp-wr'!G708</f>
        <v>0</v>
      </c>
      <c r="H714">
        <f>'[1]pl-sp-wr'!H708</f>
        <v>0</v>
      </c>
    </row>
    <row r="715" spans="1:8" x14ac:dyDescent="0.25">
      <c r="A715" t="str">
        <f>IFERROR( LEFT('[1]pl-sp-wr'!A709, FIND("kg",'[1]pl-sp-wr'!A709,1)-1),"")</f>
        <v/>
      </c>
      <c r="B715">
        <f>'[1]pl-sp-wr'!B709</f>
        <v>325</v>
      </c>
      <c r="C715" t="str">
        <f>'[1]pl-sp-wr'!C709</f>
        <v>Umerenkov Igor</v>
      </c>
      <c r="D715">
        <f>'[1]pl-sp-wr'!D709</f>
        <v>80</v>
      </c>
      <c r="E715" t="str">
        <f>'[1]pl-sp-wr'!E709</f>
        <v>RUS</v>
      </c>
      <c r="F715" s="4" t="str">
        <f>'[1]pl-sp-wr'!F709</f>
        <v>22.08.2014</v>
      </c>
      <c r="G715" t="str">
        <f>'[1]pl-sp-wr'!G709</f>
        <v>Moscow</v>
      </c>
      <c r="H715">
        <f>'[1]pl-sp-wr'!H709</f>
        <v>0</v>
      </c>
    </row>
    <row r="716" spans="1:8" x14ac:dyDescent="0.25">
      <c r="A716" t="str">
        <f>IFERROR( LEFT('[1]pl-sp-wr'!A710, FIND("kg",'[1]pl-sp-wr'!A710,1)-1),"")</f>
        <v/>
      </c>
      <c r="B716">
        <f>'[1]pl-sp-wr'!B710</f>
        <v>225</v>
      </c>
      <c r="C716" t="str">
        <f>'[1]pl-sp-wr'!C710</f>
        <v>Khripunov Yevgeniy</v>
      </c>
      <c r="D716">
        <f>'[1]pl-sp-wr'!D710</f>
        <v>81</v>
      </c>
      <c r="E716" t="str">
        <f>'[1]pl-sp-wr'!E710</f>
        <v>RUS</v>
      </c>
      <c r="F716" s="4" t="str">
        <f>'[1]pl-sp-wr'!F710</f>
        <v>22.08.2014</v>
      </c>
      <c r="G716" t="str">
        <f>'[1]pl-sp-wr'!G710</f>
        <v>Moscow</v>
      </c>
      <c r="H716">
        <f>'[1]pl-sp-wr'!H710</f>
        <v>0</v>
      </c>
    </row>
    <row r="717" spans="1:8" x14ac:dyDescent="0.25">
      <c r="A717" t="str">
        <f>IFERROR( LEFT('[1]pl-sp-wr'!A711, FIND("kg",'[1]pl-sp-wr'!A711,1)-1),"")</f>
        <v/>
      </c>
      <c r="B717">
        <f>'[1]pl-sp-wr'!B711</f>
        <v>292.5</v>
      </c>
      <c r="C717" t="str">
        <f>'[1]pl-sp-wr'!C711</f>
        <v>Umerenkov Igor</v>
      </c>
      <c r="D717">
        <f>'[1]pl-sp-wr'!D711</f>
        <v>80</v>
      </c>
      <c r="E717" t="str">
        <f>'[1]pl-sp-wr'!E711</f>
        <v>RUS</v>
      </c>
      <c r="F717" s="4" t="str">
        <f>'[1]pl-sp-wr'!F711</f>
        <v>22.08.2014</v>
      </c>
      <c r="G717" t="str">
        <f>'[1]pl-sp-wr'!G711</f>
        <v>Moscow</v>
      </c>
      <c r="H717">
        <f>'[1]pl-sp-wr'!H711</f>
        <v>0</v>
      </c>
    </row>
    <row r="718" spans="1:8" x14ac:dyDescent="0.25">
      <c r="A718" t="str">
        <f>IFERROR( LEFT('[1]pl-sp-wr'!A712, FIND("kg",'[1]pl-sp-wr'!A712,1)-1),"")</f>
        <v/>
      </c>
      <c r="B718">
        <f>'[1]pl-sp-wr'!B712</f>
        <v>820</v>
      </c>
      <c r="C718" t="str">
        <f>'[1]pl-sp-wr'!C712</f>
        <v>Umerenkov Igor</v>
      </c>
      <c r="D718">
        <f>'[1]pl-sp-wr'!D712</f>
        <v>80</v>
      </c>
      <c r="E718" t="str">
        <f>'[1]pl-sp-wr'!E712</f>
        <v>RUS</v>
      </c>
      <c r="F718" s="4" t="str">
        <f>'[1]pl-sp-wr'!F712</f>
        <v>22.08.2014</v>
      </c>
      <c r="G718" t="str">
        <f>'[1]pl-sp-wr'!G712</f>
        <v>Moscow</v>
      </c>
      <c r="H718">
        <f>'[1]pl-sp-wr'!H712</f>
        <v>0</v>
      </c>
    </row>
    <row r="719" spans="1:8" x14ac:dyDescent="0.25">
      <c r="A719" t="str">
        <f>IFERROR( LEFT('[1]pl-sp-wr'!A713, FIND("kg",'[1]pl-sp-wr'!A713,1)-1),"")</f>
        <v/>
      </c>
      <c r="B719">
        <f>'[1]pl-sp-wr'!B713</f>
        <v>0</v>
      </c>
      <c r="C719" t="str">
        <f>'[1]pl-sp-wr'!C713</f>
        <v>325-202.5-292.5</v>
      </c>
      <c r="D719">
        <f>'[1]pl-sp-wr'!D713</f>
        <v>0</v>
      </c>
      <c r="E719">
        <f>'[1]pl-sp-wr'!E713</f>
        <v>0</v>
      </c>
      <c r="F719" s="4">
        <f>'[1]pl-sp-wr'!F713</f>
        <v>0</v>
      </c>
      <c r="G719">
        <f>'[1]pl-sp-wr'!G713</f>
        <v>0</v>
      </c>
      <c r="H719">
        <f>'[1]pl-sp-wr'!H713</f>
        <v>0</v>
      </c>
    </row>
    <row r="720" spans="1:8" x14ac:dyDescent="0.25">
      <c r="A720" t="str">
        <f>IFERROR( LEFT('[1]pl-sp-wr'!A714, FIND("kg",'[1]pl-sp-wr'!A714,1)-1),"")</f>
        <v xml:space="preserve">100 </v>
      </c>
      <c r="B720">
        <f>'[1]pl-sp-wr'!B714</f>
        <v>0</v>
      </c>
      <c r="C720">
        <f>'[1]pl-sp-wr'!C714</f>
        <v>0</v>
      </c>
      <c r="D720">
        <f>'[1]pl-sp-wr'!D714</f>
        <v>0</v>
      </c>
      <c r="E720">
        <f>'[1]pl-sp-wr'!E714</f>
        <v>0</v>
      </c>
      <c r="F720" s="4">
        <f>'[1]pl-sp-wr'!F714</f>
        <v>0</v>
      </c>
      <c r="G720">
        <f>'[1]pl-sp-wr'!G714</f>
        <v>0</v>
      </c>
      <c r="H720">
        <f>'[1]pl-sp-wr'!H714</f>
        <v>0</v>
      </c>
    </row>
    <row r="721" spans="1:8" x14ac:dyDescent="0.25">
      <c r="A721" t="str">
        <f>IFERROR( LEFT('[1]pl-sp-wr'!A715, FIND("kg",'[1]pl-sp-wr'!A715,1)-1),"")</f>
        <v/>
      </c>
      <c r="B721">
        <f>'[1]pl-sp-wr'!B715</f>
        <v>300</v>
      </c>
      <c r="C721" t="str">
        <f>'[1]pl-sp-wr'!C715</f>
        <v>Ivlev Dinis</v>
      </c>
      <c r="D721">
        <f>'[1]pl-sp-wr'!D715</f>
        <v>80</v>
      </c>
      <c r="E721" t="str">
        <f>'[1]pl-sp-wr'!E715</f>
        <v>RUS</v>
      </c>
      <c r="F721" s="4" t="str">
        <f>'[1]pl-sp-wr'!F715</f>
        <v>29.05.2014</v>
      </c>
      <c r="G721" t="str">
        <f>'[1]pl-sp-wr'!G715</f>
        <v>Kursk</v>
      </c>
      <c r="H721">
        <f>'[1]pl-sp-wr'!H715</f>
        <v>0</v>
      </c>
    </row>
    <row r="722" spans="1:8" x14ac:dyDescent="0.25">
      <c r="A722" t="str">
        <f>IFERROR( LEFT('[1]pl-sp-wr'!A716, FIND("kg",'[1]pl-sp-wr'!A716,1)-1),"")</f>
        <v/>
      </c>
      <c r="B722">
        <f>'[1]pl-sp-wr'!B716</f>
        <v>220</v>
      </c>
      <c r="C722" t="str">
        <f>'[1]pl-sp-wr'!C716</f>
        <v>Ivlev Dinis</v>
      </c>
      <c r="D722">
        <f>'[1]pl-sp-wr'!D716</f>
        <v>80</v>
      </c>
      <c r="E722" t="str">
        <f>'[1]pl-sp-wr'!E716</f>
        <v>RUS</v>
      </c>
      <c r="F722" s="4" t="str">
        <f>'[1]pl-sp-wr'!F716</f>
        <v>29.05.2014</v>
      </c>
      <c r="G722" t="str">
        <f>'[1]pl-sp-wr'!G716</f>
        <v>Kursk</v>
      </c>
      <c r="H722">
        <f>'[1]pl-sp-wr'!H716</f>
        <v>0</v>
      </c>
    </row>
    <row r="723" spans="1:8" x14ac:dyDescent="0.25">
      <c r="A723" t="str">
        <f>IFERROR( LEFT('[1]pl-sp-wr'!A717, FIND("kg",'[1]pl-sp-wr'!A717,1)-1),"")</f>
        <v/>
      </c>
      <c r="B723">
        <f>'[1]pl-sp-wr'!B717</f>
        <v>270</v>
      </c>
      <c r="C723" t="str">
        <f>'[1]pl-sp-wr'!C717</f>
        <v>Drozhzhin Andrei</v>
      </c>
      <c r="D723">
        <f>'[1]pl-sp-wr'!D717</f>
        <v>77</v>
      </c>
      <c r="E723" t="str">
        <f>'[1]pl-sp-wr'!E717</f>
        <v>RUS</v>
      </c>
      <c r="F723" s="4" t="str">
        <f>'[1]pl-sp-wr'!F717</f>
        <v>22.08.2014</v>
      </c>
      <c r="G723" t="str">
        <f>'[1]pl-sp-wr'!G717</f>
        <v>Moscow</v>
      </c>
      <c r="H723">
        <f>'[1]pl-sp-wr'!H717</f>
        <v>0</v>
      </c>
    </row>
    <row r="724" spans="1:8" x14ac:dyDescent="0.25">
      <c r="A724" t="str">
        <f>IFERROR( LEFT('[1]pl-sp-wr'!A718, FIND("kg",'[1]pl-sp-wr'!A718,1)-1),"")</f>
        <v/>
      </c>
      <c r="B724">
        <f>'[1]pl-sp-wr'!B718</f>
        <v>782.5</v>
      </c>
      <c r="C724" t="str">
        <f>'[1]pl-sp-wr'!C718</f>
        <v>Ivlev Dinis</v>
      </c>
      <c r="D724">
        <f>'[1]pl-sp-wr'!D718</f>
        <v>80</v>
      </c>
      <c r="E724" t="str">
        <f>'[1]pl-sp-wr'!E718</f>
        <v>RUS</v>
      </c>
      <c r="F724" s="4" t="str">
        <f>'[1]pl-sp-wr'!F718</f>
        <v>29.05.2014</v>
      </c>
      <c r="G724" t="str">
        <f>'[1]pl-sp-wr'!G718</f>
        <v>Kursk</v>
      </c>
      <c r="H724">
        <f>'[1]pl-sp-wr'!H718</f>
        <v>0</v>
      </c>
    </row>
    <row r="725" spans="1:8" x14ac:dyDescent="0.25">
      <c r="A725" t="str">
        <f>IFERROR( LEFT('[1]pl-sp-wr'!A719, FIND("kg",'[1]pl-sp-wr'!A719,1)-1),"")</f>
        <v/>
      </c>
      <c r="B725">
        <f>'[1]pl-sp-wr'!B719</f>
        <v>0</v>
      </c>
      <c r="C725" t="str">
        <f>'[1]pl-sp-wr'!C719</f>
        <v>300-220-262.5</v>
      </c>
      <c r="D725">
        <f>'[1]pl-sp-wr'!D719</f>
        <v>0</v>
      </c>
      <c r="E725">
        <f>'[1]pl-sp-wr'!E719</f>
        <v>0</v>
      </c>
      <c r="F725" s="4">
        <f>'[1]pl-sp-wr'!F719</f>
        <v>0</v>
      </c>
      <c r="G725">
        <f>'[1]pl-sp-wr'!G719</f>
        <v>0</v>
      </c>
      <c r="H725">
        <f>'[1]pl-sp-wr'!H719</f>
        <v>0</v>
      </c>
    </row>
    <row r="726" spans="1:8" x14ac:dyDescent="0.25">
      <c r="A726" t="str">
        <f>IFERROR( LEFT('[1]pl-sp-wr'!A720, FIND("kg",'[1]pl-sp-wr'!A720,1)-1),"")</f>
        <v xml:space="preserve">110 </v>
      </c>
      <c r="B726">
        <f>'[1]pl-sp-wr'!B720</f>
        <v>0</v>
      </c>
      <c r="C726">
        <f>'[1]pl-sp-wr'!C720</f>
        <v>0</v>
      </c>
      <c r="D726">
        <f>'[1]pl-sp-wr'!D720</f>
        <v>0</v>
      </c>
      <c r="E726">
        <f>'[1]pl-sp-wr'!E720</f>
        <v>0</v>
      </c>
      <c r="F726" s="4">
        <f>'[1]pl-sp-wr'!F720</f>
        <v>0</v>
      </c>
      <c r="G726">
        <f>'[1]pl-sp-wr'!G720</f>
        <v>0</v>
      </c>
      <c r="H726">
        <f>'[1]pl-sp-wr'!H720</f>
        <v>0</v>
      </c>
    </row>
    <row r="727" spans="1:8" x14ac:dyDescent="0.25">
      <c r="A727" t="str">
        <f>IFERROR( LEFT('[1]pl-sp-wr'!A721, FIND("kg",'[1]pl-sp-wr'!A721,1)-1),"")</f>
        <v/>
      </c>
      <c r="B727">
        <f>'[1]pl-sp-wr'!B721</f>
        <v>265</v>
      </c>
      <c r="C727" t="str">
        <f>'[1]pl-sp-wr'!C721</f>
        <v>Zaytsev Valeriy</v>
      </c>
      <c r="D727">
        <f>'[1]pl-sp-wr'!D721</f>
        <v>76</v>
      </c>
      <c r="E727" t="str">
        <f>'[1]pl-sp-wr'!E721</f>
        <v>RUS</v>
      </c>
      <c r="F727" s="4" t="str">
        <f>'[1]pl-sp-wr'!F721</f>
        <v>08.02.2014</v>
      </c>
      <c r="G727" t="str">
        <f>'[1]pl-sp-wr'!G721</f>
        <v>Yekaterinburg</v>
      </c>
      <c r="H727">
        <f>'[1]pl-sp-wr'!H721</f>
        <v>0</v>
      </c>
    </row>
    <row r="728" spans="1:8" x14ac:dyDescent="0.25">
      <c r="A728" t="str">
        <f>IFERROR( LEFT('[1]pl-sp-wr'!A722, FIND("kg",'[1]pl-sp-wr'!A722,1)-1),"")</f>
        <v/>
      </c>
      <c r="B728">
        <f>'[1]pl-sp-wr'!B722</f>
        <v>180</v>
      </c>
      <c r="C728" t="str">
        <f>'[1]pl-sp-wr'!C722</f>
        <v>Zaytsev Valeriy</v>
      </c>
      <c r="D728">
        <f>'[1]pl-sp-wr'!D722</f>
        <v>76</v>
      </c>
      <c r="E728" t="str">
        <f>'[1]pl-sp-wr'!E722</f>
        <v>RUS</v>
      </c>
      <c r="F728" s="4" t="str">
        <f>'[1]pl-sp-wr'!F722</f>
        <v>08.02.2014</v>
      </c>
      <c r="G728" t="str">
        <f>'[1]pl-sp-wr'!G722</f>
        <v>Yekaterinburg</v>
      </c>
      <c r="H728">
        <f>'[1]pl-sp-wr'!H722</f>
        <v>0</v>
      </c>
    </row>
    <row r="729" spans="1:8" x14ac:dyDescent="0.25">
      <c r="A729" t="str">
        <f>IFERROR( LEFT('[1]pl-sp-wr'!A723, FIND("kg",'[1]pl-sp-wr'!A723,1)-1),"")</f>
        <v/>
      </c>
      <c r="B729">
        <f>'[1]pl-sp-wr'!B723</f>
        <v>220</v>
      </c>
      <c r="C729" t="str">
        <f>'[1]pl-sp-wr'!C723</f>
        <v>Zaytsev Valeriy</v>
      </c>
      <c r="D729">
        <f>'[1]pl-sp-wr'!D723</f>
        <v>76</v>
      </c>
      <c r="E729" t="str">
        <f>'[1]pl-sp-wr'!E723</f>
        <v>RUS</v>
      </c>
      <c r="F729" s="4" t="str">
        <f>'[1]pl-sp-wr'!F723</f>
        <v>08.02.2014</v>
      </c>
      <c r="G729" t="str">
        <f>'[1]pl-sp-wr'!G723</f>
        <v>Yekaterinburg</v>
      </c>
      <c r="H729">
        <f>'[1]pl-sp-wr'!H723</f>
        <v>0</v>
      </c>
    </row>
    <row r="730" spans="1:8" x14ac:dyDescent="0.25">
      <c r="A730" t="str">
        <f>IFERROR( LEFT('[1]pl-sp-wr'!A724, FIND("kg",'[1]pl-sp-wr'!A724,1)-1),"")</f>
        <v/>
      </c>
      <c r="B730">
        <f>'[1]pl-sp-wr'!B724</f>
        <v>665</v>
      </c>
      <c r="C730" t="str">
        <f>'[1]pl-sp-wr'!C724</f>
        <v>Zaytsev Valeriy</v>
      </c>
      <c r="D730">
        <f>'[1]pl-sp-wr'!D724</f>
        <v>76</v>
      </c>
      <c r="E730" t="str">
        <f>'[1]pl-sp-wr'!E724</f>
        <v>RUS</v>
      </c>
      <c r="F730" s="4" t="str">
        <f>'[1]pl-sp-wr'!F724</f>
        <v>08.02.2014</v>
      </c>
      <c r="G730" t="str">
        <f>'[1]pl-sp-wr'!G724</f>
        <v>Yekaterinburg</v>
      </c>
      <c r="H730">
        <f>'[1]pl-sp-wr'!H724</f>
        <v>0</v>
      </c>
    </row>
    <row r="731" spans="1:8" x14ac:dyDescent="0.25">
      <c r="A731" t="str">
        <f>IFERROR( LEFT('[1]pl-sp-wr'!A725, FIND("kg",'[1]pl-sp-wr'!A725,1)-1),"")</f>
        <v/>
      </c>
      <c r="B731">
        <f>'[1]pl-sp-wr'!B725</f>
        <v>0</v>
      </c>
      <c r="C731" t="str">
        <f>'[1]pl-sp-wr'!C725</f>
        <v>265-180-220</v>
      </c>
      <c r="D731">
        <f>'[1]pl-sp-wr'!D725</f>
        <v>0</v>
      </c>
      <c r="E731">
        <f>'[1]pl-sp-wr'!E725</f>
        <v>0</v>
      </c>
      <c r="F731" s="4">
        <f>'[1]pl-sp-wr'!F725</f>
        <v>0</v>
      </c>
      <c r="G731">
        <f>'[1]pl-sp-wr'!G725</f>
        <v>0</v>
      </c>
      <c r="H731">
        <f>'[1]pl-sp-wr'!H725</f>
        <v>0</v>
      </c>
    </row>
    <row r="732" spans="1:8" x14ac:dyDescent="0.25">
      <c r="A732" t="str">
        <f>IFERROR( LEFT('[1]pl-sp-wr'!A726, FIND("kg",'[1]pl-sp-wr'!A726,1)-1),"")</f>
        <v xml:space="preserve">125 </v>
      </c>
      <c r="B732">
        <f>'[1]pl-sp-wr'!B726</f>
        <v>0</v>
      </c>
      <c r="C732">
        <f>'[1]pl-sp-wr'!C726</f>
        <v>0</v>
      </c>
      <c r="D732">
        <f>'[1]pl-sp-wr'!D726</f>
        <v>0</v>
      </c>
      <c r="E732">
        <f>'[1]pl-sp-wr'!E726</f>
        <v>0</v>
      </c>
      <c r="F732" s="4">
        <f>'[1]pl-sp-wr'!F726</f>
        <v>0</v>
      </c>
      <c r="G732">
        <f>'[1]pl-sp-wr'!G726</f>
        <v>0</v>
      </c>
      <c r="H732">
        <f>'[1]pl-sp-wr'!H726</f>
        <v>0</v>
      </c>
    </row>
    <row r="733" spans="1:8" x14ac:dyDescent="0.25">
      <c r="A733" t="str">
        <f>IFERROR( LEFT('[1]pl-sp-wr'!A727, FIND("kg",'[1]pl-sp-wr'!A727,1)-1),"")</f>
        <v/>
      </c>
      <c r="B733">
        <f>'[1]pl-sp-wr'!B727</f>
        <v>305</v>
      </c>
      <c r="C733" t="str">
        <f>'[1]pl-sp-wr'!C727</f>
        <v>Shcheglov Pavel</v>
      </c>
      <c r="D733">
        <f>'[1]pl-sp-wr'!D727</f>
        <v>78</v>
      </c>
      <c r="E733" t="str">
        <f>'[1]pl-sp-wr'!E727</f>
        <v>RUS</v>
      </c>
      <c r="F733" s="4" t="str">
        <f>'[1]pl-sp-wr'!F727</f>
        <v>22.08.2014</v>
      </c>
      <c r="G733" t="str">
        <f>'[1]pl-sp-wr'!G727</f>
        <v>Moscow</v>
      </c>
      <c r="H733">
        <f>'[1]pl-sp-wr'!H727</f>
        <v>0</v>
      </c>
    </row>
    <row r="734" spans="1:8" x14ac:dyDescent="0.25">
      <c r="A734" t="str">
        <f>IFERROR( LEFT('[1]pl-sp-wr'!A728, FIND("kg",'[1]pl-sp-wr'!A728,1)-1),"")</f>
        <v/>
      </c>
      <c r="B734">
        <f>'[1]pl-sp-wr'!B728</f>
        <v>227.5</v>
      </c>
      <c r="C734" t="str">
        <f>'[1]pl-sp-wr'!C728</f>
        <v>Shcheglov Pavel</v>
      </c>
      <c r="D734">
        <f>'[1]pl-sp-wr'!D728</f>
        <v>78</v>
      </c>
      <c r="E734" t="str">
        <f>'[1]pl-sp-wr'!E728</f>
        <v>RUS</v>
      </c>
      <c r="F734" s="4" t="str">
        <f>'[1]pl-sp-wr'!F728</f>
        <v>22.08.2014</v>
      </c>
      <c r="G734" t="str">
        <f>'[1]pl-sp-wr'!G728</f>
        <v>Moscow</v>
      </c>
      <c r="H734">
        <f>'[1]pl-sp-wr'!H728</f>
        <v>0</v>
      </c>
    </row>
    <row r="735" spans="1:8" x14ac:dyDescent="0.25">
      <c r="A735" t="str">
        <f>IFERROR( LEFT('[1]pl-sp-wr'!A729, FIND("kg",'[1]pl-sp-wr'!A729,1)-1),"")</f>
        <v/>
      </c>
      <c r="B735">
        <f>'[1]pl-sp-wr'!B729</f>
        <v>252.5</v>
      </c>
      <c r="C735" t="str">
        <f>'[1]pl-sp-wr'!C729</f>
        <v>Tyamkin Alexandr</v>
      </c>
      <c r="D735">
        <f>'[1]pl-sp-wr'!D729</f>
        <v>87</v>
      </c>
      <c r="E735" t="str">
        <f>'[1]pl-sp-wr'!E729</f>
        <v>RUS</v>
      </c>
      <c r="F735" s="4" t="str">
        <f>'[1]pl-sp-wr'!F729</f>
        <v>09.08.2014</v>
      </c>
      <c r="G735" t="str">
        <f>'[1]pl-sp-wr'!G729</f>
        <v>Yekaterinburg</v>
      </c>
      <c r="H735">
        <f>'[1]pl-sp-wr'!H729</f>
        <v>0</v>
      </c>
    </row>
    <row r="736" spans="1:8" x14ac:dyDescent="0.25">
      <c r="A736" t="str">
        <f>IFERROR( LEFT('[1]pl-sp-wr'!A730, FIND("kg",'[1]pl-sp-wr'!A730,1)-1),"")</f>
        <v/>
      </c>
      <c r="B736">
        <f>'[1]pl-sp-wr'!B730</f>
        <v>767.5</v>
      </c>
      <c r="C736" t="str">
        <f>'[1]pl-sp-wr'!C730</f>
        <v>Shcheglov Pavel</v>
      </c>
      <c r="D736">
        <f>'[1]pl-sp-wr'!D730</f>
        <v>78</v>
      </c>
      <c r="E736" t="str">
        <f>'[1]pl-sp-wr'!E730</f>
        <v>RUS</v>
      </c>
      <c r="F736" s="4" t="str">
        <f>'[1]pl-sp-wr'!F730</f>
        <v>22.08.2014</v>
      </c>
      <c r="G736" t="str">
        <f>'[1]pl-sp-wr'!G730</f>
        <v>Moscow</v>
      </c>
      <c r="H736">
        <f>'[1]pl-sp-wr'!H730</f>
        <v>0</v>
      </c>
    </row>
    <row r="737" spans="1:8" x14ac:dyDescent="0.25">
      <c r="A737" t="str">
        <f>IFERROR( LEFT('[1]pl-sp-wr'!A731, FIND("kg",'[1]pl-sp-wr'!A731,1)-1),"")</f>
        <v/>
      </c>
      <c r="B737">
        <f>'[1]pl-sp-wr'!B731</f>
        <v>0</v>
      </c>
      <c r="C737" t="str">
        <f>'[1]pl-sp-wr'!C731</f>
        <v>305-227.5-235</v>
      </c>
      <c r="D737">
        <f>'[1]pl-sp-wr'!D731</f>
        <v>0</v>
      </c>
      <c r="E737">
        <f>'[1]pl-sp-wr'!E731</f>
        <v>0</v>
      </c>
      <c r="F737" s="4">
        <f>'[1]pl-sp-wr'!F731</f>
        <v>0</v>
      </c>
      <c r="G737">
        <f>'[1]pl-sp-wr'!G731</f>
        <v>0</v>
      </c>
      <c r="H737">
        <f>'[1]pl-sp-wr'!H731</f>
        <v>0</v>
      </c>
    </row>
    <row r="738" spans="1:8" x14ac:dyDescent="0.25">
      <c r="A738" t="str">
        <f>IFERROR( LEFT('[1]pl-sp-wr'!A732, FIND("kg",'[1]pl-sp-wr'!A732,1)-1),"")</f>
        <v xml:space="preserve">140 </v>
      </c>
      <c r="B738">
        <f>'[1]pl-sp-wr'!B732</f>
        <v>0</v>
      </c>
      <c r="C738">
        <f>'[1]pl-sp-wr'!C732</f>
        <v>0</v>
      </c>
      <c r="D738">
        <f>'[1]pl-sp-wr'!D732</f>
        <v>0</v>
      </c>
      <c r="E738">
        <f>'[1]pl-sp-wr'!E732</f>
        <v>0</v>
      </c>
      <c r="F738" s="4">
        <f>'[1]pl-sp-wr'!F732</f>
        <v>0</v>
      </c>
      <c r="G738">
        <f>'[1]pl-sp-wr'!G732</f>
        <v>0</v>
      </c>
      <c r="H738">
        <f>'[1]pl-sp-wr'!H732</f>
        <v>0</v>
      </c>
    </row>
    <row r="739" spans="1:8" x14ac:dyDescent="0.25">
      <c r="A739" t="str">
        <f>IFERROR( LEFT('[1]pl-sp-wr'!A733, FIND("kg",'[1]pl-sp-wr'!A733,1)-1),"")</f>
        <v/>
      </c>
      <c r="B739">
        <f>'[1]pl-sp-wr'!B733</f>
        <v>340</v>
      </c>
      <c r="C739" t="str">
        <f>'[1]pl-sp-wr'!C733</f>
        <v>Damdin Ankhbayar</v>
      </c>
      <c r="D739">
        <f>'[1]pl-sp-wr'!D733</f>
        <v>79</v>
      </c>
      <c r="E739" t="str">
        <f>'[1]pl-sp-wr'!E733</f>
        <v>MGL</v>
      </c>
      <c r="F739" s="4" t="str">
        <f>'[1]pl-sp-wr'!F733</f>
        <v>03.07.2014</v>
      </c>
      <c r="G739" t="str">
        <f>'[1]pl-sp-wr'!G733</f>
        <v>Novosibirsk</v>
      </c>
      <c r="H739">
        <f>'[1]pl-sp-wr'!H733</f>
        <v>0</v>
      </c>
    </row>
    <row r="740" spans="1:8" x14ac:dyDescent="0.25">
      <c r="A740" t="str">
        <f>IFERROR( LEFT('[1]pl-sp-wr'!A734, FIND("kg",'[1]pl-sp-wr'!A734,1)-1),"")</f>
        <v/>
      </c>
      <c r="B740">
        <f>'[1]pl-sp-wr'!B734</f>
        <v>210</v>
      </c>
      <c r="C740" t="str">
        <f>'[1]pl-sp-wr'!C734</f>
        <v>Damdin Ankhbayar</v>
      </c>
      <c r="D740">
        <f>'[1]pl-sp-wr'!D734</f>
        <v>79</v>
      </c>
      <c r="E740" t="str">
        <f>'[1]pl-sp-wr'!E734</f>
        <v>MGL</v>
      </c>
      <c r="F740" s="4" t="str">
        <f>'[1]pl-sp-wr'!F734</f>
        <v>03.07.2014</v>
      </c>
      <c r="G740" t="str">
        <f>'[1]pl-sp-wr'!G734</f>
        <v>Novosibirsk</v>
      </c>
      <c r="H740">
        <f>'[1]pl-sp-wr'!H734</f>
        <v>0</v>
      </c>
    </row>
    <row r="741" spans="1:8" x14ac:dyDescent="0.25">
      <c r="A741" t="str">
        <f>IFERROR( LEFT('[1]pl-sp-wr'!A735, FIND("kg",'[1]pl-sp-wr'!A735,1)-1),"")</f>
        <v/>
      </c>
      <c r="B741">
        <f>'[1]pl-sp-wr'!B735</f>
        <v>182.5</v>
      </c>
      <c r="C741" t="str">
        <f>'[1]pl-sp-wr'!C735</f>
        <v>Damdin Ankhbayar</v>
      </c>
      <c r="D741">
        <f>'[1]pl-sp-wr'!D735</f>
        <v>79</v>
      </c>
      <c r="E741" t="str">
        <f>'[1]pl-sp-wr'!E735</f>
        <v>MGL</v>
      </c>
      <c r="F741" s="4" t="str">
        <f>'[1]pl-sp-wr'!F735</f>
        <v>22.08.2014</v>
      </c>
      <c r="G741" t="str">
        <f>'[1]pl-sp-wr'!G735</f>
        <v>Moscow</v>
      </c>
      <c r="H741">
        <f>'[1]pl-sp-wr'!H735</f>
        <v>0</v>
      </c>
    </row>
    <row r="742" spans="1:8" x14ac:dyDescent="0.25">
      <c r="A742" t="str">
        <f>IFERROR( LEFT('[1]pl-sp-wr'!A736, FIND("kg",'[1]pl-sp-wr'!A736,1)-1),"")</f>
        <v/>
      </c>
      <c r="B742">
        <f>'[1]pl-sp-wr'!B736</f>
        <v>720</v>
      </c>
      <c r="C742" t="str">
        <f>'[1]pl-sp-wr'!C736</f>
        <v>Damdin Ankhbayar</v>
      </c>
      <c r="D742">
        <f>'[1]pl-sp-wr'!D736</f>
        <v>79</v>
      </c>
      <c r="E742" t="str">
        <f>'[1]pl-sp-wr'!E736</f>
        <v>MGL</v>
      </c>
      <c r="F742" s="4" t="str">
        <f>'[1]pl-sp-wr'!F736</f>
        <v>03.07.2014</v>
      </c>
      <c r="G742" t="str">
        <f>'[1]pl-sp-wr'!G736</f>
        <v>Novosibirsk</v>
      </c>
      <c r="H742">
        <f>'[1]pl-sp-wr'!H736</f>
        <v>0</v>
      </c>
    </row>
    <row r="743" spans="1:8" x14ac:dyDescent="0.25">
      <c r="A743" t="str">
        <f>IFERROR( LEFT('[1]pl-sp-wr'!A737, FIND("kg",'[1]pl-sp-wr'!A737,1)-1),"")</f>
        <v/>
      </c>
      <c r="B743">
        <f>'[1]pl-sp-wr'!B737</f>
        <v>0</v>
      </c>
      <c r="C743" t="str">
        <f>'[1]pl-sp-wr'!C737</f>
        <v>340-210-170</v>
      </c>
      <c r="D743">
        <f>'[1]pl-sp-wr'!D737</f>
        <v>0</v>
      </c>
      <c r="E743">
        <f>'[1]pl-sp-wr'!E737</f>
        <v>0</v>
      </c>
      <c r="F743" s="4">
        <f>'[1]pl-sp-wr'!F737</f>
        <v>0</v>
      </c>
      <c r="G743">
        <f>'[1]pl-sp-wr'!G737</f>
        <v>0</v>
      </c>
      <c r="H743">
        <f>'[1]pl-sp-wr'!H737</f>
        <v>0</v>
      </c>
    </row>
    <row r="744" spans="1:8" x14ac:dyDescent="0.25">
      <c r="A744" t="str">
        <f>IFERROR( LEFT('[1]pl-sp-wr'!A738, FIND("kg",'[1]pl-sp-wr'!A738,1)-1),"")</f>
        <v xml:space="preserve">140+ </v>
      </c>
      <c r="B744">
        <f>'[1]pl-sp-wr'!B738</f>
        <v>0</v>
      </c>
      <c r="C744">
        <f>'[1]pl-sp-wr'!C738</f>
        <v>0</v>
      </c>
      <c r="D744">
        <f>'[1]pl-sp-wr'!D738</f>
        <v>0</v>
      </c>
      <c r="E744">
        <f>'[1]pl-sp-wr'!E738</f>
        <v>0</v>
      </c>
      <c r="F744" s="4">
        <f>'[1]pl-sp-wr'!F738</f>
        <v>0</v>
      </c>
      <c r="G744">
        <f>'[1]pl-sp-wr'!G738</f>
        <v>0</v>
      </c>
      <c r="H744">
        <f>'[1]pl-sp-wr'!H738</f>
        <v>0</v>
      </c>
    </row>
    <row r="745" spans="1:8" x14ac:dyDescent="0.25">
      <c r="A745" t="str">
        <f>IFERROR( LEFT('[1]pl-sp-wr'!A739, FIND("kg",'[1]pl-sp-wr'!A739,1)-1),"")</f>
        <v/>
      </c>
      <c r="B745">
        <f>'[1]pl-sp-wr'!B739</f>
        <v>0</v>
      </c>
      <c r="C745">
        <f>'[1]pl-sp-wr'!C739</f>
        <v>0</v>
      </c>
      <c r="D745">
        <f>'[1]pl-sp-wr'!D739</f>
        <v>0</v>
      </c>
      <c r="E745">
        <f>'[1]pl-sp-wr'!E739</f>
        <v>0</v>
      </c>
      <c r="F745" s="4">
        <f>'[1]pl-sp-wr'!F739</f>
        <v>0</v>
      </c>
      <c r="G745">
        <f>'[1]pl-sp-wr'!G739</f>
        <v>0</v>
      </c>
      <c r="H745">
        <f>'[1]pl-sp-wr'!H739</f>
        <v>0</v>
      </c>
    </row>
    <row r="746" spans="1:8" x14ac:dyDescent="0.25">
      <c r="A746" t="str">
        <f>IFERROR( LEFT('[1]pl-sp-wr'!A740, FIND("kg",'[1]pl-sp-wr'!A740,1)-1),"")</f>
        <v/>
      </c>
      <c r="B746">
        <f>'[1]pl-sp-wr'!B740</f>
        <v>0</v>
      </c>
      <c r="C746">
        <f>'[1]pl-sp-wr'!C740</f>
        <v>0</v>
      </c>
      <c r="D746">
        <f>'[1]pl-sp-wr'!D740</f>
        <v>0</v>
      </c>
      <c r="E746">
        <f>'[1]pl-sp-wr'!E740</f>
        <v>0</v>
      </c>
      <c r="F746" s="4">
        <f>'[1]pl-sp-wr'!F740</f>
        <v>0</v>
      </c>
      <c r="G746">
        <f>'[1]pl-sp-wr'!G740</f>
        <v>0</v>
      </c>
      <c r="H746">
        <f>'[1]pl-sp-wr'!H740</f>
        <v>0</v>
      </c>
    </row>
    <row r="747" spans="1:8" x14ac:dyDescent="0.25">
      <c r="A747" t="str">
        <f>IFERROR( LEFT('[1]pl-sp-wr'!A741, FIND("kg",'[1]pl-sp-wr'!A741,1)-1),"")</f>
        <v/>
      </c>
      <c r="B747">
        <f>'[1]pl-sp-wr'!B741</f>
        <v>0</v>
      </c>
      <c r="C747">
        <f>'[1]pl-sp-wr'!C741</f>
        <v>0</v>
      </c>
      <c r="D747">
        <f>'[1]pl-sp-wr'!D741</f>
        <v>0</v>
      </c>
      <c r="E747">
        <f>'[1]pl-sp-wr'!E741</f>
        <v>0</v>
      </c>
      <c r="F747" s="4">
        <f>'[1]pl-sp-wr'!F741</f>
        <v>0</v>
      </c>
      <c r="G747">
        <f>'[1]pl-sp-wr'!G741</f>
        <v>0</v>
      </c>
      <c r="H747">
        <f>'[1]pl-sp-wr'!H741</f>
        <v>0</v>
      </c>
    </row>
    <row r="748" spans="1:8" x14ac:dyDescent="0.25">
      <c r="A748" t="str">
        <f>IFERROR( LEFT('[1]pl-sp-wr'!A742, FIND("kg",'[1]pl-sp-wr'!A742,1)-1),"")</f>
        <v/>
      </c>
      <c r="B748">
        <f>'[1]pl-sp-wr'!B742</f>
        <v>0</v>
      </c>
      <c r="C748">
        <f>'[1]pl-sp-wr'!C742</f>
        <v>0</v>
      </c>
      <c r="D748">
        <f>'[1]pl-sp-wr'!D742</f>
        <v>0</v>
      </c>
      <c r="E748">
        <f>'[1]pl-sp-wr'!E742</f>
        <v>0</v>
      </c>
      <c r="F748" s="4">
        <f>'[1]pl-sp-wr'!F742</f>
        <v>0</v>
      </c>
      <c r="G748">
        <f>'[1]pl-sp-wr'!G742</f>
        <v>0</v>
      </c>
      <c r="H748">
        <f>'[1]pl-sp-wr'!H742</f>
        <v>0</v>
      </c>
    </row>
    <row r="749" spans="1:8" x14ac:dyDescent="0.25">
      <c r="A749" t="str">
        <f>IFERROR( LEFT('[1]pl-sp-wr'!A743, FIND("kg",'[1]pl-sp-wr'!A743,1)-1),"")</f>
        <v/>
      </c>
      <c r="B749" t="str">
        <f>'[1]pl-sp-wr'!B743</f>
        <v xml:space="preserve"> </v>
      </c>
      <c r="C749" t="str">
        <f>'[1]pl-sp-wr'!C743</f>
        <v xml:space="preserve"> </v>
      </c>
      <c r="D749">
        <f>'[1]pl-sp-wr'!D743</f>
        <v>0</v>
      </c>
      <c r="E749">
        <f>'[1]pl-sp-wr'!E743</f>
        <v>0</v>
      </c>
      <c r="F749" s="4">
        <f>'[1]pl-sp-wr'!F743</f>
        <v>0</v>
      </c>
      <c r="G749">
        <f>'[1]pl-sp-wr'!G743</f>
        <v>0</v>
      </c>
      <c r="H749">
        <f>'[1]pl-sp-wr'!H743</f>
        <v>0</v>
      </c>
    </row>
    <row r="750" spans="1:8" s="10" customFormat="1" x14ac:dyDescent="0.25">
      <c r="A750" s="10" t="s">
        <v>0</v>
      </c>
      <c r="B750" s="10">
        <v>0</v>
      </c>
      <c r="C750" s="10">
        <v>-4</v>
      </c>
      <c r="D750" s="10" t="str">
        <f>'[1]pl-sp-wr'!C744</f>
        <v xml:space="preserve"> Women's Sub 33-39   </v>
      </c>
      <c r="F750" s="15"/>
    </row>
    <row r="751" spans="1:8" x14ac:dyDescent="0.25">
      <c r="A751" t="str">
        <f>IFERROR( LEFT('[1]pl-sp-wr'!A745, FIND("kg",'[1]pl-sp-wr'!A745,1)-1),"")</f>
        <v xml:space="preserve">44 </v>
      </c>
      <c r="B751" t="str">
        <f>'[1]pl-sp-wr'!B745</f>
        <v xml:space="preserve"> </v>
      </c>
      <c r="C751" t="str">
        <f>'[1]pl-sp-wr'!C745</f>
        <v xml:space="preserve"> </v>
      </c>
      <c r="D751">
        <f>'[1]pl-sp-wr'!D745</f>
        <v>0</v>
      </c>
      <c r="E751">
        <f>'[1]pl-sp-wr'!E745</f>
        <v>0</v>
      </c>
      <c r="F751" s="4">
        <f>'[1]pl-sp-wr'!F745</f>
        <v>0</v>
      </c>
      <c r="G751">
        <f>'[1]pl-sp-wr'!G745</f>
        <v>0</v>
      </c>
      <c r="H751">
        <f>'[1]pl-sp-wr'!H745</f>
        <v>0</v>
      </c>
    </row>
    <row r="752" spans="1:8" x14ac:dyDescent="0.25">
      <c r="A752" t="str">
        <f>IFERROR( LEFT('[1]pl-sp-wr'!A746, FIND("kg",'[1]pl-sp-wr'!A746,1)-1),"")</f>
        <v/>
      </c>
      <c r="B752">
        <f>'[1]pl-sp-wr'!B746</f>
        <v>112.5</v>
      </c>
      <c r="C752" t="str">
        <f>'[1]pl-sp-wr'!C746</f>
        <v>Zemnukhova Yelena</v>
      </c>
      <c r="D752">
        <f>'[1]pl-sp-wr'!D746</f>
        <v>77</v>
      </c>
      <c r="E752" t="str">
        <f>'[1]pl-sp-wr'!E746</f>
        <v>RUS</v>
      </c>
      <c r="F752" s="4" t="str">
        <f>'[1]pl-sp-wr'!F746</f>
        <v>22.08.2014</v>
      </c>
      <c r="G752" t="str">
        <f>'[1]pl-sp-wr'!G746</f>
        <v>Moscow</v>
      </c>
      <c r="H752">
        <f>'[1]pl-sp-wr'!H746</f>
        <v>0</v>
      </c>
    </row>
    <row r="753" spans="1:8" x14ac:dyDescent="0.25">
      <c r="A753" t="str">
        <f>IFERROR( LEFT('[1]pl-sp-wr'!A747, FIND("kg",'[1]pl-sp-wr'!A747,1)-1),"")</f>
        <v/>
      </c>
      <c r="B753">
        <f>'[1]pl-sp-wr'!B747</f>
        <v>52.5</v>
      </c>
      <c r="C753" t="str">
        <f>'[1]pl-sp-wr'!C747</f>
        <v>Tskhay Natalya</v>
      </c>
      <c r="D753">
        <f>'[1]pl-sp-wr'!D747</f>
        <v>75</v>
      </c>
      <c r="E753" t="str">
        <f>'[1]pl-sp-wr'!E747</f>
        <v>KAZ</v>
      </c>
      <c r="F753" s="4" t="str">
        <f>'[1]pl-sp-wr'!F747</f>
        <v>03.07.2014</v>
      </c>
      <c r="G753" t="str">
        <f>'[1]pl-sp-wr'!G747</f>
        <v>Novosibirsk</v>
      </c>
      <c r="H753">
        <f>'[1]pl-sp-wr'!H747</f>
        <v>0</v>
      </c>
    </row>
    <row r="754" spans="1:8" x14ac:dyDescent="0.25">
      <c r="A754" t="str">
        <f>IFERROR( LEFT('[1]pl-sp-wr'!A748, FIND("kg",'[1]pl-sp-wr'!A748,1)-1),"")</f>
        <v/>
      </c>
      <c r="B754">
        <f>'[1]pl-sp-wr'!B748</f>
        <v>110</v>
      </c>
      <c r="C754" t="str">
        <f>'[1]pl-sp-wr'!C748</f>
        <v>Tskhay Natalya</v>
      </c>
      <c r="D754">
        <f>'[1]pl-sp-wr'!D748</f>
        <v>75</v>
      </c>
      <c r="E754" t="str">
        <f>'[1]pl-sp-wr'!E748</f>
        <v>KAZ</v>
      </c>
      <c r="F754" s="4" t="str">
        <f>'[1]pl-sp-wr'!F748</f>
        <v>03.07.2014</v>
      </c>
      <c r="G754" t="str">
        <f>'[1]pl-sp-wr'!G748</f>
        <v>Novosibirsk</v>
      </c>
      <c r="H754">
        <f>'[1]pl-sp-wr'!H748</f>
        <v>0</v>
      </c>
    </row>
    <row r="755" spans="1:8" x14ac:dyDescent="0.25">
      <c r="A755" t="str">
        <f>IFERROR( LEFT('[1]pl-sp-wr'!A749, FIND("kg",'[1]pl-sp-wr'!A749,1)-1),"")</f>
        <v/>
      </c>
      <c r="B755">
        <f>'[1]pl-sp-wr'!B749</f>
        <v>275</v>
      </c>
      <c r="C755" t="str">
        <f>'[1]pl-sp-wr'!C749</f>
        <v>Zemnukhova Yelena</v>
      </c>
      <c r="D755">
        <f>'[1]pl-sp-wr'!D749</f>
        <v>77</v>
      </c>
      <c r="E755" t="str">
        <f>'[1]pl-sp-wr'!E749</f>
        <v>RUS</v>
      </c>
      <c r="F755" s="4" t="str">
        <f>'[1]pl-sp-wr'!F749</f>
        <v>22.08.2014</v>
      </c>
      <c r="G755" t="str">
        <f>'[1]pl-sp-wr'!G749</f>
        <v>Moscow</v>
      </c>
      <c r="H755">
        <f>'[1]pl-sp-wr'!H749</f>
        <v>0</v>
      </c>
    </row>
    <row r="756" spans="1:8" x14ac:dyDescent="0.25">
      <c r="A756" t="str">
        <f>IFERROR( LEFT('[1]pl-sp-wr'!A750, FIND("kg",'[1]pl-sp-wr'!A750,1)-1),"")</f>
        <v/>
      </c>
      <c r="B756">
        <f>'[1]pl-sp-wr'!B750</f>
        <v>0</v>
      </c>
      <c r="C756" t="str">
        <f>'[1]pl-sp-wr'!C750</f>
        <v>112.5-52.5-110</v>
      </c>
      <c r="D756">
        <f>'[1]pl-sp-wr'!D750</f>
        <v>0</v>
      </c>
      <c r="E756">
        <f>'[1]pl-sp-wr'!E750</f>
        <v>0</v>
      </c>
      <c r="F756" s="4">
        <f>'[1]pl-sp-wr'!F750</f>
        <v>0</v>
      </c>
      <c r="G756">
        <f>'[1]pl-sp-wr'!G750</f>
        <v>0</v>
      </c>
      <c r="H756">
        <f>'[1]pl-sp-wr'!H750</f>
        <v>0</v>
      </c>
    </row>
    <row r="757" spans="1:8" x14ac:dyDescent="0.25">
      <c r="A757" t="str">
        <f>IFERROR( LEFT('[1]pl-sp-wr'!A751, FIND("kg",'[1]pl-sp-wr'!A751,1)-1),"")</f>
        <v xml:space="preserve">48 </v>
      </c>
      <c r="B757" t="str">
        <f>'[1]pl-sp-wr'!B751</f>
        <v xml:space="preserve"> </v>
      </c>
      <c r="C757" t="str">
        <f>'[1]pl-sp-wr'!C751</f>
        <v xml:space="preserve"> </v>
      </c>
      <c r="D757">
        <f>'[1]pl-sp-wr'!D751</f>
        <v>0</v>
      </c>
      <c r="E757">
        <f>'[1]pl-sp-wr'!E751</f>
        <v>0</v>
      </c>
      <c r="F757" s="4">
        <f>'[1]pl-sp-wr'!F751</f>
        <v>0</v>
      </c>
      <c r="G757">
        <f>'[1]pl-sp-wr'!G751</f>
        <v>0</v>
      </c>
      <c r="H757">
        <f>'[1]pl-sp-wr'!H751</f>
        <v>0</v>
      </c>
    </row>
    <row r="758" spans="1:8" x14ac:dyDescent="0.25">
      <c r="A758" t="str">
        <f>IFERROR( LEFT('[1]pl-sp-wr'!A752, FIND("kg",'[1]pl-sp-wr'!A752,1)-1),"")</f>
        <v/>
      </c>
      <c r="B758">
        <f>'[1]pl-sp-wr'!B752</f>
        <v>0</v>
      </c>
      <c r="C758">
        <f>'[1]pl-sp-wr'!C752</f>
        <v>0</v>
      </c>
      <c r="D758">
        <f>'[1]pl-sp-wr'!D752</f>
        <v>0</v>
      </c>
      <c r="E758">
        <f>'[1]pl-sp-wr'!E752</f>
        <v>0</v>
      </c>
      <c r="F758" s="4">
        <f>'[1]pl-sp-wr'!F752</f>
        <v>0</v>
      </c>
      <c r="G758">
        <f>'[1]pl-sp-wr'!G752</f>
        <v>0</v>
      </c>
      <c r="H758">
        <f>'[1]pl-sp-wr'!H752</f>
        <v>0</v>
      </c>
    </row>
    <row r="759" spans="1:8" x14ac:dyDescent="0.25">
      <c r="A759" t="str">
        <f>IFERROR( LEFT('[1]pl-sp-wr'!A753, FIND("kg",'[1]pl-sp-wr'!A753,1)-1),"")</f>
        <v/>
      </c>
      <c r="B759">
        <f>'[1]pl-sp-wr'!B753</f>
        <v>0</v>
      </c>
      <c r="C759">
        <f>'[1]pl-sp-wr'!C753</f>
        <v>0</v>
      </c>
      <c r="D759">
        <f>'[1]pl-sp-wr'!D753</f>
        <v>0</v>
      </c>
      <c r="E759">
        <f>'[1]pl-sp-wr'!E753</f>
        <v>0</v>
      </c>
      <c r="F759" s="4">
        <f>'[1]pl-sp-wr'!F753</f>
        <v>0</v>
      </c>
      <c r="G759">
        <f>'[1]pl-sp-wr'!G753</f>
        <v>0</v>
      </c>
      <c r="H759">
        <f>'[1]pl-sp-wr'!H753</f>
        <v>0</v>
      </c>
    </row>
    <row r="760" spans="1:8" x14ac:dyDescent="0.25">
      <c r="A760" t="str">
        <f>IFERROR( LEFT('[1]pl-sp-wr'!A754, FIND("kg",'[1]pl-sp-wr'!A754,1)-1),"")</f>
        <v/>
      </c>
      <c r="B760">
        <f>'[1]pl-sp-wr'!B754</f>
        <v>0</v>
      </c>
      <c r="C760">
        <f>'[1]pl-sp-wr'!C754</f>
        <v>0</v>
      </c>
      <c r="D760">
        <f>'[1]pl-sp-wr'!D754</f>
        <v>0</v>
      </c>
      <c r="E760">
        <f>'[1]pl-sp-wr'!E754</f>
        <v>0</v>
      </c>
      <c r="F760" s="4">
        <f>'[1]pl-sp-wr'!F754</f>
        <v>0</v>
      </c>
      <c r="G760">
        <f>'[1]pl-sp-wr'!G754</f>
        <v>0</v>
      </c>
      <c r="H760">
        <f>'[1]pl-sp-wr'!H754</f>
        <v>0</v>
      </c>
    </row>
    <row r="761" spans="1:8" x14ac:dyDescent="0.25">
      <c r="A761" t="str">
        <f>IFERROR( LEFT('[1]pl-sp-wr'!A755, FIND("kg",'[1]pl-sp-wr'!A755,1)-1),"")</f>
        <v/>
      </c>
      <c r="B761">
        <f>'[1]pl-sp-wr'!B755</f>
        <v>0</v>
      </c>
      <c r="C761">
        <f>'[1]pl-sp-wr'!C755</f>
        <v>0</v>
      </c>
      <c r="D761">
        <f>'[1]pl-sp-wr'!D755</f>
        <v>0</v>
      </c>
      <c r="E761">
        <f>'[1]pl-sp-wr'!E755</f>
        <v>0</v>
      </c>
      <c r="F761" s="4">
        <f>'[1]pl-sp-wr'!F755</f>
        <v>0</v>
      </c>
      <c r="G761">
        <f>'[1]pl-sp-wr'!G755</f>
        <v>0</v>
      </c>
      <c r="H761">
        <f>'[1]pl-sp-wr'!H755</f>
        <v>0</v>
      </c>
    </row>
    <row r="762" spans="1:8" x14ac:dyDescent="0.25">
      <c r="A762" t="str">
        <f>IFERROR( LEFT('[1]pl-sp-wr'!A756, FIND("kg",'[1]pl-sp-wr'!A756,1)-1),"")</f>
        <v/>
      </c>
      <c r="B762">
        <f>'[1]pl-sp-wr'!B756</f>
        <v>0</v>
      </c>
      <c r="C762">
        <f>'[1]pl-sp-wr'!C756</f>
        <v>0</v>
      </c>
      <c r="D762">
        <f>'[1]pl-sp-wr'!D756</f>
        <v>0</v>
      </c>
      <c r="E762">
        <f>'[1]pl-sp-wr'!E756</f>
        <v>0</v>
      </c>
      <c r="F762" s="4">
        <f>'[1]pl-sp-wr'!F756</f>
        <v>0</v>
      </c>
      <c r="G762">
        <f>'[1]pl-sp-wr'!G756</f>
        <v>0</v>
      </c>
      <c r="H762">
        <f>'[1]pl-sp-wr'!H756</f>
        <v>0</v>
      </c>
    </row>
    <row r="763" spans="1:8" x14ac:dyDescent="0.25">
      <c r="A763" t="str">
        <f>IFERROR( LEFT('[1]pl-sp-wr'!A757, FIND("kg",'[1]pl-sp-wr'!A757,1)-1),"")</f>
        <v xml:space="preserve">52 </v>
      </c>
      <c r="B763" t="str">
        <f>'[1]pl-sp-wr'!B757</f>
        <v xml:space="preserve"> </v>
      </c>
      <c r="C763" t="str">
        <f>'[1]pl-sp-wr'!C757</f>
        <v xml:space="preserve"> </v>
      </c>
      <c r="D763">
        <f>'[1]pl-sp-wr'!D757</f>
        <v>0</v>
      </c>
      <c r="E763">
        <f>'[1]pl-sp-wr'!E757</f>
        <v>0</v>
      </c>
      <c r="F763" s="4">
        <f>'[1]pl-sp-wr'!F757</f>
        <v>0</v>
      </c>
      <c r="G763">
        <f>'[1]pl-sp-wr'!G757</f>
        <v>0</v>
      </c>
      <c r="H763">
        <f>'[1]pl-sp-wr'!H757</f>
        <v>0</v>
      </c>
    </row>
    <row r="764" spans="1:8" x14ac:dyDescent="0.25">
      <c r="A764" t="str">
        <f>IFERROR( LEFT('[1]pl-sp-wr'!A758, FIND("kg",'[1]pl-sp-wr'!A758,1)-1),"")</f>
        <v/>
      </c>
      <c r="B764">
        <f>'[1]pl-sp-wr'!B758</f>
        <v>130</v>
      </c>
      <c r="C764" t="str">
        <f>'[1]pl-sp-wr'!C758</f>
        <v>Kamyshnikova Marina</v>
      </c>
      <c r="D764">
        <f>'[1]pl-sp-wr'!D758</f>
        <v>79</v>
      </c>
      <c r="E764" t="str">
        <f>'[1]pl-sp-wr'!E758</f>
        <v>RUS</v>
      </c>
      <c r="F764" s="4" t="str">
        <f>'[1]pl-sp-wr'!F758</f>
        <v>22.08.2014</v>
      </c>
      <c r="G764" t="str">
        <f>'[1]pl-sp-wr'!G758</f>
        <v>Moscow</v>
      </c>
      <c r="H764">
        <f>'[1]pl-sp-wr'!H758</f>
        <v>0</v>
      </c>
    </row>
    <row r="765" spans="1:8" x14ac:dyDescent="0.25">
      <c r="A765" t="str">
        <f>IFERROR( LEFT('[1]pl-sp-wr'!A759, FIND("kg",'[1]pl-sp-wr'!A759,1)-1),"")</f>
        <v/>
      </c>
      <c r="B765">
        <f>'[1]pl-sp-wr'!B759</f>
        <v>65</v>
      </c>
      <c r="C765" t="str">
        <f>'[1]pl-sp-wr'!C759</f>
        <v>Tumuruu Davaa</v>
      </c>
      <c r="D765">
        <f>'[1]pl-sp-wr'!D759</f>
        <v>80</v>
      </c>
      <c r="E765" t="str">
        <f>'[1]pl-sp-wr'!E759</f>
        <v>MGL</v>
      </c>
      <c r="F765" s="4" t="str">
        <f>'[1]pl-sp-wr'!F759</f>
        <v>22.08.2014</v>
      </c>
      <c r="G765" t="str">
        <f>'[1]pl-sp-wr'!G759</f>
        <v>Moscow</v>
      </c>
      <c r="H765">
        <f>'[1]pl-sp-wr'!H759</f>
        <v>0</v>
      </c>
    </row>
    <row r="766" spans="1:8" x14ac:dyDescent="0.25">
      <c r="A766" t="str">
        <f>IFERROR( LEFT('[1]pl-sp-wr'!A760, FIND("kg",'[1]pl-sp-wr'!A760,1)-1),"")</f>
        <v/>
      </c>
      <c r="B766">
        <f>'[1]pl-sp-wr'!B760</f>
        <v>132.5</v>
      </c>
      <c r="C766" t="str">
        <f>'[1]pl-sp-wr'!C760</f>
        <v>Kamyshnikova Marina</v>
      </c>
      <c r="D766">
        <f>'[1]pl-sp-wr'!D760</f>
        <v>79</v>
      </c>
      <c r="E766" t="str">
        <f>'[1]pl-sp-wr'!E760</f>
        <v>RUS</v>
      </c>
      <c r="F766" s="4" t="str">
        <f>'[1]pl-sp-wr'!F760</f>
        <v>22.08.2014</v>
      </c>
      <c r="G766" t="str">
        <f>'[1]pl-sp-wr'!G760</f>
        <v>Moscow</v>
      </c>
      <c r="H766">
        <f>'[1]pl-sp-wr'!H760</f>
        <v>0</v>
      </c>
    </row>
    <row r="767" spans="1:8" x14ac:dyDescent="0.25">
      <c r="A767" t="str">
        <f>IFERROR( LEFT('[1]pl-sp-wr'!A761, FIND("kg",'[1]pl-sp-wr'!A761,1)-1),"")</f>
        <v/>
      </c>
      <c r="B767">
        <f>'[1]pl-sp-wr'!B761</f>
        <v>317.5</v>
      </c>
      <c r="C767" t="str">
        <f>'[1]pl-sp-wr'!C761</f>
        <v>Kamyshnikova Marina</v>
      </c>
      <c r="D767">
        <f>'[1]pl-sp-wr'!D761</f>
        <v>79</v>
      </c>
      <c r="E767" t="str">
        <f>'[1]pl-sp-wr'!E761</f>
        <v>RUS</v>
      </c>
      <c r="F767" s="4" t="str">
        <f>'[1]pl-sp-wr'!F761</f>
        <v>22.08.2014</v>
      </c>
      <c r="G767" t="str">
        <f>'[1]pl-sp-wr'!G761</f>
        <v>Moscow</v>
      </c>
      <c r="H767">
        <f>'[1]pl-sp-wr'!H761</f>
        <v>0</v>
      </c>
    </row>
    <row r="768" spans="1:8" x14ac:dyDescent="0.25">
      <c r="A768" t="str">
        <f>IFERROR( LEFT('[1]pl-sp-wr'!A762, FIND("kg",'[1]pl-sp-wr'!A762,1)-1),"")</f>
        <v/>
      </c>
      <c r="B768">
        <f>'[1]pl-sp-wr'!B762</f>
        <v>0</v>
      </c>
      <c r="C768" t="str">
        <f>'[1]pl-sp-wr'!C762</f>
        <v>120-52.5-125</v>
      </c>
      <c r="D768">
        <f>'[1]pl-sp-wr'!D762</f>
        <v>0</v>
      </c>
      <c r="E768">
        <f>'[1]pl-sp-wr'!E762</f>
        <v>0</v>
      </c>
      <c r="F768" s="4">
        <f>'[1]pl-sp-wr'!F762</f>
        <v>0</v>
      </c>
      <c r="G768">
        <f>'[1]pl-sp-wr'!G762</f>
        <v>0</v>
      </c>
      <c r="H768">
        <f>'[1]pl-sp-wr'!H762</f>
        <v>0</v>
      </c>
    </row>
    <row r="769" spans="1:8" x14ac:dyDescent="0.25">
      <c r="A769" t="str">
        <f>IFERROR( LEFT('[1]pl-sp-wr'!A763, FIND("kg",'[1]pl-sp-wr'!A763,1)-1),"")</f>
        <v xml:space="preserve">56 </v>
      </c>
      <c r="B769">
        <f>'[1]pl-sp-wr'!B763</f>
        <v>0</v>
      </c>
      <c r="C769">
        <f>'[1]pl-sp-wr'!C763</f>
        <v>0</v>
      </c>
      <c r="D769">
        <f>'[1]pl-sp-wr'!D763</f>
        <v>0</v>
      </c>
      <c r="E769">
        <f>'[1]pl-sp-wr'!E763</f>
        <v>0</v>
      </c>
      <c r="F769" s="4">
        <f>'[1]pl-sp-wr'!F763</f>
        <v>0</v>
      </c>
      <c r="G769">
        <f>'[1]pl-sp-wr'!G763</f>
        <v>0</v>
      </c>
      <c r="H769">
        <f>'[1]pl-sp-wr'!H763</f>
        <v>0</v>
      </c>
    </row>
    <row r="770" spans="1:8" x14ac:dyDescent="0.25">
      <c r="A770" t="str">
        <f>IFERROR( LEFT('[1]pl-sp-wr'!A764, FIND("kg",'[1]pl-sp-wr'!A764,1)-1),"")</f>
        <v/>
      </c>
      <c r="B770">
        <f>'[1]pl-sp-wr'!B764</f>
        <v>105</v>
      </c>
      <c r="C770" t="str">
        <f>'[1]pl-sp-wr'!C764</f>
        <v>Budayeva Marina</v>
      </c>
      <c r="D770">
        <f>'[1]pl-sp-wr'!D764</f>
        <v>78</v>
      </c>
      <c r="E770" t="str">
        <f>'[1]pl-sp-wr'!E764</f>
        <v>RUS</v>
      </c>
      <c r="F770" s="4" t="str">
        <f>'[1]pl-sp-wr'!F764</f>
        <v>03.07.2014</v>
      </c>
      <c r="G770" t="str">
        <f>'[1]pl-sp-wr'!G764</f>
        <v>Novosibirsk</v>
      </c>
      <c r="H770">
        <f>'[1]pl-sp-wr'!H764</f>
        <v>0</v>
      </c>
    </row>
    <row r="771" spans="1:8" x14ac:dyDescent="0.25">
      <c r="A771" t="str">
        <f>IFERROR( LEFT('[1]pl-sp-wr'!A765, FIND("kg",'[1]pl-sp-wr'!A765,1)-1),"")</f>
        <v/>
      </c>
      <c r="B771">
        <f>'[1]pl-sp-wr'!B765</f>
        <v>40</v>
      </c>
      <c r="C771" t="str">
        <f>'[1]pl-sp-wr'!C765</f>
        <v>Budayeva Marina</v>
      </c>
      <c r="D771">
        <f>'[1]pl-sp-wr'!D765</f>
        <v>78</v>
      </c>
      <c r="E771" t="str">
        <f>'[1]pl-sp-wr'!E765</f>
        <v>RUS</v>
      </c>
      <c r="F771" s="4" t="str">
        <f>'[1]pl-sp-wr'!F765</f>
        <v>03.07.2014</v>
      </c>
      <c r="G771" t="str">
        <f>'[1]pl-sp-wr'!G765</f>
        <v>Novosibirsk</v>
      </c>
      <c r="H771">
        <f>'[1]pl-sp-wr'!H765</f>
        <v>0</v>
      </c>
    </row>
    <row r="772" spans="1:8" x14ac:dyDescent="0.25">
      <c r="A772" t="str">
        <f>IFERROR( LEFT('[1]pl-sp-wr'!A766, FIND("kg",'[1]pl-sp-wr'!A766,1)-1),"")</f>
        <v/>
      </c>
      <c r="B772">
        <f>'[1]pl-sp-wr'!B766</f>
        <v>110</v>
      </c>
      <c r="C772" t="str">
        <f>'[1]pl-sp-wr'!C766</f>
        <v>Budayeva Marina</v>
      </c>
      <c r="D772">
        <f>'[1]pl-sp-wr'!D766</f>
        <v>78</v>
      </c>
      <c r="E772" t="str">
        <f>'[1]pl-sp-wr'!E766</f>
        <v>RUS</v>
      </c>
      <c r="F772" s="4" t="str">
        <f>'[1]pl-sp-wr'!F766</f>
        <v>03.07.2014</v>
      </c>
      <c r="G772" t="str">
        <f>'[1]pl-sp-wr'!G766</f>
        <v>Novosibirsk</v>
      </c>
      <c r="H772">
        <f>'[1]pl-sp-wr'!H766</f>
        <v>0</v>
      </c>
    </row>
    <row r="773" spans="1:8" x14ac:dyDescent="0.25">
      <c r="A773" t="str">
        <f>IFERROR( LEFT('[1]pl-sp-wr'!A767, FIND("kg",'[1]pl-sp-wr'!A767,1)-1),"")</f>
        <v/>
      </c>
      <c r="B773">
        <f>'[1]pl-sp-wr'!B767</f>
        <v>255</v>
      </c>
      <c r="C773" t="str">
        <f>'[1]pl-sp-wr'!C767</f>
        <v>Budayeva Marina</v>
      </c>
      <c r="D773">
        <f>'[1]pl-sp-wr'!D767</f>
        <v>78</v>
      </c>
      <c r="E773" t="str">
        <f>'[1]pl-sp-wr'!E767</f>
        <v>RUS</v>
      </c>
      <c r="F773" s="4" t="str">
        <f>'[1]pl-sp-wr'!F767</f>
        <v>03.07.2014</v>
      </c>
      <c r="G773" t="str">
        <f>'[1]pl-sp-wr'!G767</f>
        <v>Novosibirsk</v>
      </c>
      <c r="H773">
        <f>'[1]pl-sp-wr'!H767</f>
        <v>0</v>
      </c>
    </row>
    <row r="774" spans="1:8" x14ac:dyDescent="0.25">
      <c r="A774" t="str">
        <f>IFERROR( LEFT('[1]pl-sp-wr'!A768, FIND("kg",'[1]pl-sp-wr'!A768,1)-1),"")</f>
        <v/>
      </c>
      <c r="B774">
        <f>'[1]pl-sp-wr'!B768</f>
        <v>0</v>
      </c>
      <c r="C774" t="str">
        <f>'[1]pl-sp-wr'!C768</f>
        <v>105-40-110</v>
      </c>
      <c r="D774">
        <f>'[1]pl-sp-wr'!D768</f>
        <v>0</v>
      </c>
      <c r="E774">
        <f>'[1]pl-sp-wr'!E768</f>
        <v>0</v>
      </c>
      <c r="F774" s="4">
        <f>'[1]pl-sp-wr'!F768</f>
        <v>0</v>
      </c>
      <c r="G774">
        <f>'[1]pl-sp-wr'!G768</f>
        <v>0</v>
      </c>
      <c r="H774">
        <f>'[1]pl-sp-wr'!H768</f>
        <v>0</v>
      </c>
    </row>
    <row r="775" spans="1:8" x14ac:dyDescent="0.25">
      <c r="A775" t="str">
        <f>IFERROR( LEFT('[1]pl-sp-wr'!A769, FIND("kg",'[1]pl-sp-wr'!A769,1)-1),"")</f>
        <v xml:space="preserve">60 </v>
      </c>
      <c r="B775">
        <f>'[1]pl-sp-wr'!B769</f>
        <v>0</v>
      </c>
      <c r="C775">
        <f>'[1]pl-sp-wr'!C769</f>
        <v>0</v>
      </c>
      <c r="D775">
        <f>'[1]pl-sp-wr'!D769</f>
        <v>0</v>
      </c>
      <c r="E775">
        <f>'[1]pl-sp-wr'!E769</f>
        <v>0</v>
      </c>
      <c r="F775" s="4">
        <f>'[1]pl-sp-wr'!F769</f>
        <v>0</v>
      </c>
      <c r="G775">
        <f>'[1]pl-sp-wr'!G769</f>
        <v>0</v>
      </c>
      <c r="H775">
        <f>'[1]pl-sp-wr'!H769</f>
        <v>0</v>
      </c>
    </row>
    <row r="776" spans="1:8" x14ac:dyDescent="0.25">
      <c r="A776" t="str">
        <f>IFERROR( LEFT('[1]pl-sp-wr'!A770, FIND("kg",'[1]pl-sp-wr'!A770,1)-1),"")</f>
        <v/>
      </c>
      <c r="B776">
        <f>'[1]pl-sp-wr'!B770</f>
        <v>0</v>
      </c>
      <c r="C776">
        <f>'[1]pl-sp-wr'!C770</f>
        <v>0</v>
      </c>
      <c r="D776">
        <f>'[1]pl-sp-wr'!D770</f>
        <v>0</v>
      </c>
      <c r="E776">
        <f>'[1]pl-sp-wr'!E770</f>
        <v>0</v>
      </c>
      <c r="F776" s="4">
        <f>'[1]pl-sp-wr'!F770</f>
        <v>0</v>
      </c>
      <c r="G776">
        <f>'[1]pl-sp-wr'!G770</f>
        <v>0</v>
      </c>
      <c r="H776">
        <f>'[1]pl-sp-wr'!H770</f>
        <v>0</v>
      </c>
    </row>
    <row r="777" spans="1:8" x14ac:dyDescent="0.25">
      <c r="A777" t="str">
        <f>IFERROR( LEFT('[1]pl-sp-wr'!A771, FIND("kg",'[1]pl-sp-wr'!A771,1)-1),"")</f>
        <v/>
      </c>
      <c r="B777">
        <f>'[1]pl-sp-wr'!B771</f>
        <v>0</v>
      </c>
      <c r="C777">
        <f>'[1]pl-sp-wr'!C771</f>
        <v>0</v>
      </c>
      <c r="D777">
        <f>'[1]pl-sp-wr'!D771</f>
        <v>0</v>
      </c>
      <c r="E777">
        <f>'[1]pl-sp-wr'!E771</f>
        <v>0</v>
      </c>
      <c r="F777" s="4">
        <f>'[1]pl-sp-wr'!F771</f>
        <v>0</v>
      </c>
      <c r="G777">
        <f>'[1]pl-sp-wr'!G771</f>
        <v>0</v>
      </c>
      <c r="H777">
        <f>'[1]pl-sp-wr'!H771</f>
        <v>0</v>
      </c>
    </row>
    <row r="778" spans="1:8" x14ac:dyDescent="0.25">
      <c r="A778" t="str">
        <f>IFERROR( LEFT('[1]pl-sp-wr'!A772, FIND("kg",'[1]pl-sp-wr'!A772,1)-1),"")</f>
        <v/>
      </c>
      <c r="B778">
        <f>'[1]pl-sp-wr'!B772</f>
        <v>0</v>
      </c>
      <c r="C778">
        <f>'[1]pl-sp-wr'!C772</f>
        <v>0</v>
      </c>
      <c r="D778">
        <f>'[1]pl-sp-wr'!D772</f>
        <v>0</v>
      </c>
      <c r="E778">
        <f>'[1]pl-sp-wr'!E772</f>
        <v>0</v>
      </c>
      <c r="F778" s="4">
        <f>'[1]pl-sp-wr'!F772</f>
        <v>0</v>
      </c>
      <c r="G778">
        <f>'[1]pl-sp-wr'!G772</f>
        <v>0</v>
      </c>
      <c r="H778">
        <f>'[1]pl-sp-wr'!H772</f>
        <v>0</v>
      </c>
    </row>
    <row r="779" spans="1:8" x14ac:dyDescent="0.25">
      <c r="A779" t="str">
        <f>IFERROR( LEFT('[1]pl-sp-wr'!A773, FIND("kg",'[1]pl-sp-wr'!A773,1)-1),"")</f>
        <v/>
      </c>
      <c r="B779">
        <f>'[1]pl-sp-wr'!B773</f>
        <v>0</v>
      </c>
      <c r="C779">
        <f>'[1]pl-sp-wr'!C773</f>
        <v>0</v>
      </c>
      <c r="D779">
        <f>'[1]pl-sp-wr'!D773</f>
        <v>0</v>
      </c>
      <c r="E779">
        <f>'[1]pl-sp-wr'!E773</f>
        <v>0</v>
      </c>
      <c r="F779" s="4">
        <f>'[1]pl-sp-wr'!F773</f>
        <v>0</v>
      </c>
      <c r="G779">
        <f>'[1]pl-sp-wr'!G773</f>
        <v>0</v>
      </c>
      <c r="H779">
        <f>'[1]pl-sp-wr'!H773</f>
        <v>0</v>
      </c>
    </row>
    <row r="780" spans="1:8" x14ac:dyDescent="0.25">
      <c r="A780" t="str">
        <f>IFERROR( LEFT('[1]pl-sp-wr'!A774, FIND("kg",'[1]pl-sp-wr'!A774,1)-1),"")</f>
        <v/>
      </c>
      <c r="B780">
        <f>'[1]pl-sp-wr'!B774</f>
        <v>0</v>
      </c>
      <c r="C780">
        <f>'[1]pl-sp-wr'!C774</f>
        <v>0</v>
      </c>
      <c r="D780">
        <f>'[1]pl-sp-wr'!D774</f>
        <v>0</v>
      </c>
      <c r="E780">
        <f>'[1]pl-sp-wr'!E774</f>
        <v>0</v>
      </c>
      <c r="F780" s="4">
        <f>'[1]pl-sp-wr'!F774</f>
        <v>0</v>
      </c>
      <c r="G780">
        <f>'[1]pl-sp-wr'!G774</f>
        <v>0</v>
      </c>
      <c r="H780">
        <f>'[1]pl-sp-wr'!H774</f>
        <v>0</v>
      </c>
    </row>
    <row r="781" spans="1:8" x14ac:dyDescent="0.25">
      <c r="A781" t="str">
        <f>IFERROR( LEFT('[1]pl-sp-wr'!A775, FIND("kg",'[1]pl-sp-wr'!A775,1)-1),"")</f>
        <v xml:space="preserve">67.5  </v>
      </c>
      <c r="B781">
        <f>'[1]pl-sp-wr'!B775</f>
        <v>0</v>
      </c>
      <c r="C781">
        <f>'[1]pl-sp-wr'!C775</f>
        <v>0</v>
      </c>
      <c r="D781">
        <f>'[1]pl-sp-wr'!D775</f>
        <v>0</v>
      </c>
      <c r="E781">
        <f>'[1]pl-sp-wr'!E775</f>
        <v>0</v>
      </c>
      <c r="F781" s="4">
        <f>'[1]pl-sp-wr'!F775</f>
        <v>0</v>
      </c>
      <c r="G781">
        <f>'[1]pl-sp-wr'!G775</f>
        <v>0</v>
      </c>
      <c r="H781">
        <f>'[1]pl-sp-wr'!H775</f>
        <v>0</v>
      </c>
    </row>
    <row r="782" spans="1:8" x14ac:dyDescent="0.25">
      <c r="A782" t="str">
        <f>IFERROR( LEFT('[1]pl-sp-wr'!A776, FIND("kg",'[1]pl-sp-wr'!A776,1)-1),"")</f>
        <v/>
      </c>
      <c r="B782">
        <f>'[1]pl-sp-wr'!B776</f>
        <v>0</v>
      </c>
      <c r="C782">
        <f>'[1]pl-sp-wr'!C776</f>
        <v>0</v>
      </c>
      <c r="D782">
        <f>'[1]pl-sp-wr'!D776</f>
        <v>0</v>
      </c>
      <c r="E782">
        <f>'[1]pl-sp-wr'!E776</f>
        <v>0</v>
      </c>
      <c r="F782" s="4">
        <f>'[1]pl-sp-wr'!F776</f>
        <v>0</v>
      </c>
      <c r="G782">
        <f>'[1]pl-sp-wr'!G776</f>
        <v>0</v>
      </c>
      <c r="H782">
        <f>'[1]pl-sp-wr'!H776</f>
        <v>0</v>
      </c>
    </row>
    <row r="783" spans="1:8" x14ac:dyDescent="0.25">
      <c r="A783" t="str">
        <f>IFERROR( LEFT('[1]pl-sp-wr'!A777, FIND("kg",'[1]pl-sp-wr'!A777,1)-1),"")</f>
        <v/>
      </c>
      <c r="B783">
        <f>'[1]pl-sp-wr'!B777</f>
        <v>0</v>
      </c>
      <c r="C783">
        <f>'[1]pl-sp-wr'!C777</f>
        <v>0</v>
      </c>
      <c r="D783">
        <f>'[1]pl-sp-wr'!D777</f>
        <v>0</v>
      </c>
      <c r="E783">
        <f>'[1]pl-sp-wr'!E777</f>
        <v>0</v>
      </c>
      <c r="F783" s="4">
        <f>'[1]pl-sp-wr'!F777</f>
        <v>0</v>
      </c>
      <c r="G783">
        <f>'[1]pl-sp-wr'!G777</f>
        <v>0</v>
      </c>
      <c r="H783">
        <f>'[1]pl-sp-wr'!H777</f>
        <v>0</v>
      </c>
    </row>
    <row r="784" spans="1:8" x14ac:dyDescent="0.25">
      <c r="A784" t="str">
        <f>IFERROR( LEFT('[1]pl-sp-wr'!A778, FIND("kg",'[1]pl-sp-wr'!A778,1)-1),"")</f>
        <v/>
      </c>
      <c r="B784">
        <f>'[1]pl-sp-wr'!B778</f>
        <v>0</v>
      </c>
      <c r="C784">
        <f>'[1]pl-sp-wr'!C778</f>
        <v>0</v>
      </c>
      <c r="D784">
        <f>'[1]pl-sp-wr'!D778</f>
        <v>0</v>
      </c>
      <c r="E784">
        <f>'[1]pl-sp-wr'!E778</f>
        <v>0</v>
      </c>
      <c r="F784" s="4">
        <f>'[1]pl-sp-wr'!F778</f>
        <v>0</v>
      </c>
      <c r="G784">
        <f>'[1]pl-sp-wr'!G778</f>
        <v>0</v>
      </c>
      <c r="H784">
        <f>'[1]pl-sp-wr'!H778</f>
        <v>0</v>
      </c>
    </row>
    <row r="785" spans="1:8" x14ac:dyDescent="0.25">
      <c r="A785" t="str">
        <f>IFERROR( LEFT('[1]pl-sp-wr'!A779, FIND("kg",'[1]pl-sp-wr'!A779,1)-1),"")</f>
        <v/>
      </c>
      <c r="B785">
        <f>'[1]pl-sp-wr'!B779</f>
        <v>0</v>
      </c>
      <c r="C785">
        <f>'[1]pl-sp-wr'!C779</f>
        <v>0</v>
      </c>
      <c r="D785">
        <f>'[1]pl-sp-wr'!D779</f>
        <v>0</v>
      </c>
      <c r="E785">
        <f>'[1]pl-sp-wr'!E779</f>
        <v>0</v>
      </c>
      <c r="F785" s="4">
        <f>'[1]pl-sp-wr'!F779</f>
        <v>0</v>
      </c>
      <c r="G785">
        <f>'[1]pl-sp-wr'!G779</f>
        <v>0</v>
      </c>
      <c r="H785">
        <f>'[1]pl-sp-wr'!H779</f>
        <v>0</v>
      </c>
    </row>
    <row r="786" spans="1:8" x14ac:dyDescent="0.25">
      <c r="A786" t="str">
        <f>IFERROR( LEFT('[1]pl-sp-wr'!A780, FIND("kg",'[1]pl-sp-wr'!A780,1)-1),"")</f>
        <v/>
      </c>
      <c r="B786">
        <f>'[1]pl-sp-wr'!B780</f>
        <v>0</v>
      </c>
      <c r="C786">
        <f>'[1]pl-sp-wr'!C780</f>
        <v>0</v>
      </c>
      <c r="D786">
        <f>'[1]pl-sp-wr'!D780</f>
        <v>0</v>
      </c>
      <c r="E786">
        <f>'[1]pl-sp-wr'!E780</f>
        <v>0</v>
      </c>
      <c r="F786" s="4">
        <f>'[1]pl-sp-wr'!F780</f>
        <v>0</v>
      </c>
      <c r="G786">
        <f>'[1]pl-sp-wr'!G780</f>
        <v>0</v>
      </c>
      <c r="H786">
        <f>'[1]pl-sp-wr'!H780</f>
        <v>0</v>
      </c>
    </row>
    <row r="787" spans="1:8" x14ac:dyDescent="0.25">
      <c r="A787" t="str">
        <f>IFERROR( LEFT('[1]pl-sp-wr'!A781, FIND("kg",'[1]pl-sp-wr'!A781,1)-1),"")</f>
        <v xml:space="preserve">75 </v>
      </c>
      <c r="B787">
        <f>'[1]pl-sp-wr'!B781</f>
        <v>0</v>
      </c>
      <c r="C787">
        <f>'[1]pl-sp-wr'!C781</f>
        <v>0</v>
      </c>
      <c r="D787">
        <f>'[1]pl-sp-wr'!D781</f>
        <v>0</v>
      </c>
      <c r="E787">
        <f>'[1]pl-sp-wr'!E781</f>
        <v>0</v>
      </c>
      <c r="F787" s="4">
        <f>'[1]pl-sp-wr'!F781</f>
        <v>0</v>
      </c>
      <c r="G787">
        <f>'[1]pl-sp-wr'!G781</f>
        <v>0</v>
      </c>
      <c r="H787">
        <f>'[1]pl-sp-wr'!H781</f>
        <v>0</v>
      </c>
    </row>
    <row r="788" spans="1:8" x14ac:dyDescent="0.25">
      <c r="A788" t="str">
        <f>IFERROR( LEFT('[1]pl-sp-wr'!A782, FIND("kg",'[1]pl-sp-wr'!A782,1)-1),"")</f>
        <v/>
      </c>
      <c r="B788">
        <f>'[1]pl-sp-wr'!B782</f>
        <v>0</v>
      </c>
      <c r="C788">
        <f>'[1]pl-sp-wr'!C782</f>
        <v>0</v>
      </c>
      <c r="D788">
        <f>'[1]pl-sp-wr'!D782</f>
        <v>0</v>
      </c>
      <c r="E788">
        <f>'[1]pl-sp-wr'!E782</f>
        <v>0</v>
      </c>
      <c r="F788" s="4">
        <f>'[1]pl-sp-wr'!F782</f>
        <v>0</v>
      </c>
      <c r="G788">
        <f>'[1]pl-sp-wr'!G782</f>
        <v>0</v>
      </c>
      <c r="H788">
        <f>'[1]pl-sp-wr'!H782</f>
        <v>0</v>
      </c>
    </row>
    <row r="789" spans="1:8" x14ac:dyDescent="0.25">
      <c r="A789" t="str">
        <f>IFERROR( LEFT('[1]pl-sp-wr'!A783, FIND("kg",'[1]pl-sp-wr'!A783,1)-1),"")</f>
        <v/>
      </c>
      <c r="B789">
        <f>'[1]pl-sp-wr'!B783</f>
        <v>0</v>
      </c>
      <c r="C789">
        <f>'[1]pl-sp-wr'!C783</f>
        <v>0</v>
      </c>
      <c r="D789">
        <f>'[1]pl-sp-wr'!D783</f>
        <v>0</v>
      </c>
      <c r="E789">
        <f>'[1]pl-sp-wr'!E783</f>
        <v>0</v>
      </c>
      <c r="F789" s="4">
        <f>'[1]pl-sp-wr'!F783</f>
        <v>0</v>
      </c>
      <c r="G789">
        <f>'[1]pl-sp-wr'!G783</f>
        <v>0</v>
      </c>
      <c r="H789">
        <f>'[1]pl-sp-wr'!H783</f>
        <v>0</v>
      </c>
    </row>
    <row r="790" spans="1:8" x14ac:dyDescent="0.25">
      <c r="A790" t="str">
        <f>IFERROR( LEFT('[1]pl-sp-wr'!A784, FIND("kg",'[1]pl-sp-wr'!A784,1)-1),"")</f>
        <v/>
      </c>
      <c r="B790">
        <f>'[1]pl-sp-wr'!B784</f>
        <v>0</v>
      </c>
      <c r="C790">
        <f>'[1]pl-sp-wr'!C784</f>
        <v>0</v>
      </c>
      <c r="D790">
        <f>'[1]pl-sp-wr'!D784</f>
        <v>0</v>
      </c>
      <c r="E790">
        <f>'[1]pl-sp-wr'!E784</f>
        <v>0</v>
      </c>
      <c r="F790" s="4">
        <f>'[1]pl-sp-wr'!F784</f>
        <v>0</v>
      </c>
      <c r="G790">
        <f>'[1]pl-sp-wr'!G784</f>
        <v>0</v>
      </c>
      <c r="H790">
        <f>'[1]pl-sp-wr'!H784</f>
        <v>0</v>
      </c>
    </row>
    <row r="791" spans="1:8" x14ac:dyDescent="0.25">
      <c r="A791" t="str">
        <f>IFERROR( LEFT('[1]pl-sp-wr'!A785, FIND("kg",'[1]pl-sp-wr'!A785,1)-1),"")</f>
        <v/>
      </c>
      <c r="B791">
        <f>'[1]pl-sp-wr'!B785</f>
        <v>0</v>
      </c>
      <c r="C791">
        <f>'[1]pl-sp-wr'!C785</f>
        <v>0</v>
      </c>
      <c r="D791">
        <f>'[1]pl-sp-wr'!D785</f>
        <v>0</v>
      </c>
      <c r="E791">
        <f>'[1]pl-sp-wr'!E785</f>
        <v>0</v>
      </c>
      <c r="F791" s="4">
        <f>'[1]pl-sp-wr'!F785</f>
        <v>0</v>
      </c>
      <c r="G791">
        <f>'[1]pl-sp-wr'!G785</f>
        <v>0</v>
      </c>
      <c r="H791">
        <f>'[1]pl-sp-wr'!H785</f>
        <v>0</v>
      </c>
    </row>
    <row r="792" spans="1:8" x14ac:dyDescent="0.25">
      <c r="A792" t="str">
        <f>IFERROR( LEFT('[1]pl-sp-wr'!A786, FIND("kg",'[1]pl-sp-wr'!A786,1)-1),"")</f>
        <v/>
      </c>
      <c r="B792">
        <f>'[1]pl-sp-wr'!B786</f>
        <v>0</v>
      </c>
      <c r="C792">
        <f>'[1]pl-sp-wr'!C786</f>
        <v>0</v>
      </c>
      <c r="D792">
        <f>'[1]pl-sp-wr'!D786</f>
        <v>0</v>
      </c>
      <c r="E792">
        <f>'[1]pl-sp-wr'!E786</f>
        <v>0</v>
      </c>
      <c r="F792" s="4">
        <f>'[1]pl-sp-wr'!F786</f>
        <v>0</v>
      </c>
      <c r="G792">
        <f>'[1]pl-sp-wr'!G786</f>
        <v>0</v>
      </c>
      <c r="H792">
        <f>'[1]pl-sp-wr'!H786</f>
        <v>0</v>
      </c>
    </row>
    <row r="793" spans="1:8" x14ac:dyDescent="0.25">
      <c r="A793" t="str">
        <f>IFERROR( LEFT('[1]pl-sp-wr'!A787, FIND("kg",'[1]pl-sp-wr'!A787,1)-1),"")</f>
        <v xml:space="preserve">82.5  </v>
      </c>
      <c r="B793">
        <f>'[1]pl-sp-wr'!B787</f>
        <v>0</v>
      </c>
      <c r="C793">
        <f>'[1]pl-sp-wr'!C787</f>
        <v>0</v>
      </c>
      <c r="D793">
        <f>'[1]pl-sp-wr'!D787</f>
        <v>0</v>
      </c>
      <c r="E793">
        <f>'[1]pl-sp-wr'!E787</f>
        <v>0</v>
      </c>
      <c r="F793" s="4">
        <f>'[1]pl-sp-wr'!F787</f>
        <v>0</v>
      </c>
      <c r="G793">
        <f>'[1]pl-sp-wr'!G787</f>
        <v>0</v>
      </c>
      <c r="H793">
        <f>'[1]pl-sp-wr'!H787</f>
        <v>0</v>
      </c>
    </row>
    <row r="794" spans="1:8" x14ac:dyDescent="0.25">
      <c r="A794" t="str">
        <f>IFERROR( LEFT('[1]pl-sp-wr'!A788, FIND("kg",'[1]pl-sp-wr'!A788,1)-1),"")</f>
        <v/>
      </c>
      <c r="B794">
        <f>'[1]pl-sp-wr'!B788</f>
        <v>0</v>
      </c>
      <c r="C794">
        <f>'[1]pl-sp-wr'!C788</f>
        <v>0</v>
      </c>
      <c r="D794">
        <f>'[1]pl-sp-wr'!D788</f>
        <v>0</v>
      </c>
      <c r="E794">
        <f>'[1]pl-sp-wr'!E788</f>
        <v>0</v>
      </c>
      <c r="F794" s="4">
        <f>'[1]pl-sp-wr'!F788</f>
        <v>0</v>
      </c>
      <c r="G794">
        <f>'[1]pl-sp-wr'!G788</f>
        <v>0</v>
      </c>
      <c r="H794">
        <f>'[1]pl-sp-wr'!H788</f>
        <v>0</v>
      </c>
    </row>
    <row r="795" spans="1:8" x14ac:dyDescent="0.25">
      <c r="A795" t="str">
        <f>IFERROR( LEFT('[1]pl-sp-wr'!A789, FIND("kg",'[1]pl-sp-wr'!A789,1)-1),"")</f>
        <v/>
      </c>
      <c r="B795">
        <f>'[1]pl-sp-wr'!B789</f>
        <v>0</v>
      </c>
      <c r="C795">
        <f>'[1]pl-sp-wr'!C789</f>
        <v>0</v>
      </c>
      <c r="D795">
        <f>'[1]pl-sp-wr'!D789</f>
        <v>0</v>
      </c>
      <c r="E795">
        <f>'[1]pl-sp-wr'!E789</f>
        <v>0</v>
      </c>
      <c r="F795" s="4">
        <f>'[1]pl-sp-wr'!F789</f>
        <v>0</v>
      </c>
      <c r="G795">
        <f>'[1]pl-sp-wr'!G789</f>
        <v>0</v>
      </c>
      <c r="H795">
        <f>'[1]pl-sp-wr'!H789</f>
        <v>0</v>
      </c>
    </row>
    <row r="796" spans="1:8" x14ac:dyDescent="0.25">
      <c r="A796" t="str">
        <f>IFERROR( LEFT('[1]pl-sp-wr'!A790, FIND("kg",'[1]pl-sp-wr'!A790,1)-1),"")</f>
        <v/>
      </c>
      <c r="B796">
        <f>'[1]pl-sp-wr'!B790</f>
        <v>0</v>
      </c>
      <c r="C796">
        <f>'[1]pl-sp-wr'!C790</f>
        <v>0</v>
      </c>
      <c r="D796">
        <f>'[1]pl-sp-wr'!D790</f>
        <v>0</v>
      </c>
      <c r="E796">
        <f>'[1]pl-sp-wr'!E790</f>
        <v>0</v>
      </c>
      <c r="F796" s="4">
        <f>'[1]pl-sp-wr'!F790</f>
        <v>0</v>
      </c>
      <c r="G796">
        <f>'[1]pl-sp-wr'!G790</f>
        <v>0</v>
      </c>
      <c r="H796">
        <f>'[1]pl-sp-wr'!H790</f>
        <v>0</v>
      </c>
    </row>
    <row r="797" spans="1:8" x14ac:dyDescent="0.25">
      <c r="A797" t="str">
        <f>IFERROR( LEFT('[1]pl-sp-wr'!A791, FIND("kg",'[1]pl-sp-wr'!A791,1)-1),"")</f>
        <v/>
      </c>
      <c r="B797">
        <f>'[1]pl-sp-wr'!B791</f>
        <v>0</v>
      </c>
      <c r="C797">
        <f>'[1]pl-sp-wr'!C791</f>
        <v>0</v>
      </c>
      <c r="D797">
        <f>'[1]pl-sp-wr'!D791</f>
        <v>0</v>
      </c>
      <c r="E797">
        <f>'[1]pl-sp-wr'!E791</f>
        <v>0</v>
      </c>
      <c r="F797" s="4">
        <f>'[1]pl-sp-wr'!F791</f>
        <v>0</v>
      </c>
      <c r="G797">
        <f>'[1]pl-sp-wr'!G791</f>
        <v>0</v>
      </c>
      <c r="H797">
        <f>'[1]pl-sp-wr'!H791</f>
        <v>0</v>
      </c>
    </row>
    <row r="798" spans="1:8" x14ac:dyDescent="0.25">
      <c r="A798" t="str">
        <f>IFERROR( LEFT('[1]pl-sp-wr'!A792, FIND("kg",'[1]pl-sp-wr'!A792,1)-1),"")</f>
        <v/>
      </c>
      <c r="B798">
        <f>'[1]pl-sp-wr'!B792</f>
        <v>0</v>
      </c>
      <c r="C798">
        <f>'[1]pl-sp-wr'!C792</f>
        <v>0</v>
      </c>
      <c r="D798">
        <f>'[1]pl-sp-wr'!D792</f>
        <v>0</v>
      </c>
      <c r="E798">
        <f>'[1]pl-sp-wr'!E792</f>
        <v>0</v>
      </c>
      <c r="F798" s="4">
        <f>'[1]pl-sp-wr'!F792</f>
        <v>0</v>
      </c>
      <c r="G798">
        <f>'[1]pl-sp-wr'!G792</f>
        <v>0</v>
      </c>
      <c r="H798">
        <f>'[1]pl-sp-wr'!H792</f>
        <v>0</v>
      </c>
    </row>
    <row r="799" spans="1:8" x14ac:dyDescent="0.25">
      <c r="A799" t="str">
        <f>IFERROR( LEFT('[1]pl-sp-wr'!A793, FIND("kg",'[1]pl-sp-wr'!A793,1)-1),"")</f>
        <v xml:space="preserve">90  </v>
      </c>
      <c r="B799">
        <f>'[1]pl-sp-wr'!B793</f>
        <v>0</v>
      </c>
      <c r="C799">
        <f>'[1]pl-sp-wr'!C793</f>
        <v>0</v>
      </c>
      <c r="D799">
        <f>'[1]pl-sp-wr'!D793</f>
        <v>0</v>
      </c>
      <c r="E799">
        <f>'[1]pl-sp-wr'!E793</f>
        <v>0</v>
      </c>
      <c r="F799" s="4">
        <f>'[1]pl-sp-wr'!F793</f>
        <v>0</v>
      </c>
      <c r="G799">
        <f>'[1]pl-sp-wr'!G793</f>
        <v>0</v>
      </c>
      <c r="H799">
        <f>'[1]pl-sp-wr'!H793</f>
        <v>0</v>
      </c>
    </row>
    <row r="800" spans="1:8" x14ac:dyDescent="0.25">
      <c r="A800" t="str">
        <f>IFERROR( LEFT('[1]pl-sp-wr'!A794, FIND("kg",'[1]pl-sp-wr'!A794,1)-1),"")</f>
        <v/>
      </c>
      <c r="B800">
        <f>'[1]pl-sp-wr'!B794</f>
        <v>0</v>
      </c>
      <c r="C800">
        <f>'[1]pl-sp-wr'!C794</f>
        <v>0</v>
      </c>
      <c r="D800">
        <f>'[1]pl-sp-wr'!D794</f>
        <v>0</v>
      </c>
      <c r="E800">
        <f>'[1]pl-sp-wr'!E794</f>
        <v>0</v>
      </c>
      <c r="F800" s="4">
        <f>'[1]pl-sp-wr'!F794</f>
        <v>0</v>
      </c>
      <c r="G800">
        <f>'[1]pl-sp-wr'!G794</f>
        <v>0</v>
      </c>
      <c r="H800">
        <f>'[1]pl-sp-wr'!H794</f>
        <v>0</v>
      </c>
    </row>
    <row r="801" spans="1:8" x14ac:dyDescent="0.25">
      <c r="A801" t="str">
        <f>IFERROR( LEFT('[1]pl-sp-wr'!A795, FIND("kg",'[1]pl-sp-wr'!A795,1)-1),"")</f>
        <v/>
      </c>
      <c r="B801">
        <f>'[1]pl-sp-wr'!B795</f>
        <v>0</v>
      </c>
      <c r="C801">
        <f>'[1]pl-sp-wr'!C795</f>
        <v>0</v>
      </c>
      <c r="D801">
        <f>'[1]pl-sp-wr'!D795</f>
        <v>0</v>
      </c>
      <c r="E801">
        <f>'[1]pl-sp-wr'!E795</f>
        <v>0</v>
      </c>
      <c r="F801" s="4">
        <f>'[1]pl-sp-wr'!F795</f>
        <v>0</v>
      </c>
      <c r="G801">
        <f>'[1]pl-sp-wr'!G795</f>
        <v>0</v>
      </c>
      <c r="H801">
        <f>'[1]pl-sp-wr'!H795</f>
        <v>0</v>
      </c>
    </row>
    <row r="802" spans="1:8" x14ac:dyDescent="0.25">
      <c r="A802" t="str">
        <f>IFERROR( LEFT('[1]pl-sp-wr'!A796, FIND("kg",'[1]pl-sp-wr'!A796,1)-1),"")</f>
        <v/>
      </c>
      <c r="B802">
        <f>'[1]pl-sp-wr'!B796</f>
        <v>0</v>
      </c>
      <c r="C802">
        <f>'[1]pl-sp-wr'!C796</f>
        <v>0</v>
      </c>
      <c r="D802">
        <f>'[1]pl-sp-wr'!D796</f>
        <v>0</v>
      </c>
      <c r="E802">
        <f>'[1]pl-sp-wr'!E796</f>
        <v>0</v>
      </c>
      <c r="F802" s="4">
        <f>'[1]pl-sp-wr'!F796</f>
        <v>0</v>
      </c>
      <c r="G802">
        <f>'[1]pl-sp-wr'!G796</f>
        <v>0</v>
      </c>
      <c r="H802">
        <f>'[1]pl-sp-wr'!H796</f>
        <v>0</v>
      </c>
    </row>
    <row r="803" spans="1:8" x14ac:dyDescent="0.25">
      <c r="A803" t="str">
        <f>IFERROR( LEFT('[1]pl-sp-wr'!A797, FIND("kg",'[1]pl-sp-wr'!A797,1)-1),"")</f>
        <v/>
      </c>
      <c r="B803">
        <f>'[1]pl-sp-wr'!B797</f>
        <v>0</v>
      </c>
      <c r="C803">
        <f>'[1]pl-sp-wr'!C797</f>
        <v>0</v>
      </c>
      <c r="D803">
        <f>'[1]pl-sp-wr'!D797</f>
        <v>0</v>
      </c>
      <c r="E803">
        <f>'[1]pl-sp-wr'!E797</f>
        <v>0</v>
      </c>
      <c r="F803" s="4">
        <f>'[1]pl-sp-wr'!F797</f>
        <v>0</v>
      </c>
      <c r="G803">
        <f>'[1]pl-sp-wr'!G797</f>
        <v>0</v>
      </c>
      <c r="H803">
        <f>'[1]pl-sp-wr'!H797</f>
        <v>0</v>
      </c>
    </row>
    <row r="804" spans="1:8" x14ac:dyDescent="0.25">
      <c r="A804" t="str">
        <f>IFERROR( LEFT('[1]pl-sp-wr'!A798, FIND("kg",'[1]pl-sp-wr'!A798,1)-1),"")</f>
        <v/>
      </c>
      <c r="B804">
        <f>'[1]pl-sp-wr'!B798</f>
        <v>0</v>
      </c>
      <c r="C804">
        <f>'[1]pl-sp-wr'!C798</f>
        <v>0</v>
      </c>
      <c r="D804">
        <f>'[1]pl-sp-wr'!D798</f>
        <v>0</v>
      </c>
      <c r="E804">
        <f>'[1]pl-sp-wr'!E798</f>
        <v>0</v>
      </c>
      <c r="F804" s="4">
        <f>'[1]pl-sp-wr'!F798</f>
        <v>0</v>
      </c>
      <c r="G804">
        <f>'[1]pl-sp-wr'!G798</f>
        <v>0</v>
      </c>
      <c r="H804">
        <f>'[1]pl-sp-wr'!H798</f>
        <v>0</v>
      </c>
    </row>
    <row r="805" spans="1:8" x14ac:dyDescent="0.25">
      <c r="A805" t="str">
        <f>IFERROR( LEFT('[1]pl-sp-wr'!A799, FIND("kg",'[1]pl-sp-wr'!A799,1)-1),"")</f>
        <v>90+</v>
      </c>
      <c r="B805">
        <f>'[1]pl-sp-wr'!B799</f>
        <v>0</v>
      </c>
      <c r="C805">
        <f>'[1]pl-sp-wr'!C799</f>
        <v>0</v>
      </c>
      <c r="D805">
        <f>'[1]pl-sp-wr'!D799</f>
        <v>0</v>
      </c>
      <c r="E805">
        <f>'[1]pl-sp-wr'!E799</f>
        <v>0</v>
      </c>
      <c r="F805" s="4">
        <f>'[1]pl-sp-wr'!F799</f>
        <v>0</v>
      </c>
      <c r="G805">
        <f>'[1]pl-sp-wr'!G799</f>
        <v>0</v>
      </c>
      <c r="H805">
        <f>'[1]pl-sp-wr'!H799</f>
        <v>0</v>
      </c>
    </row>
    <row r="806" spans="1:8" x14ac:dyDescent="0.25">
      <c r="A806" t="str">
        <f>IFERROR( LEFT('[1]pl-sp-wr'!A800, FIND("kg",'[1]pl-sp-wr'!A800,1)-1),"")</f>
        <v/>
      </c>
      <c r="B806">
        <f>'[1]pl-sp-wr'!B800</f>
        <v>0</v>
      </c>
      <c r="C806">
        <f>'[1]pl-sp-wr'!C800</f>
        <v>0</v>
      </c>
      <c r="D806">
        <f>'[1]pl-sp-wr'!D800</f>
        <v>0</v>
      </c>
      <c r="E806">
        <f>'[1]pl-sp-wr'!E800</f>
        <v>0</v>
      </c>
      <c r="F806" s="4">
        <f>'[1]pl-sp-wr'!F800</f>
        <v>0</v>
      </c>
      <c r="G806">
        <f>'[1]pl-sp-wr'!G800</f>
        <v>0</v>
      </c>
      <c r="H806">
        <f>'[1]pl-sp-wr'!H800</f>
        <v>0</v>
      </c>
    </row>
    <row r="807" spans="1:8" x14ac:dyDescent="0.25">
      <c r="A807" t="str">
        <f>IFERROR( LEFT('[1]pl-sp-wr'!A801, FIND("kg",'[1]pl-sp-wr'!A801,1)-1),"")</f>
        <v/>
      </c>
      <c r="B807">
        <f>'[1]pl-sp-wr'!B801</f>
        <v>0</v>
      </c>
      <c r="C807">
        <f>'[1]pl-sp-wr'!C801</f>
        <v>0</v>
      </c>
      <c r="D807">
        <f>'[1]pl-sp-wr'!D801</f>
        <v>0</v>
      </c>
      <c r="E807">
        <f>'[1]pl-sp-wr'!E801</f>
        <v>0</v>
      </c>
      <c r="F807" s="4">
        <f>'[1]pl-sp-wr'!F801</f>
        <v>0</v>
      </c>
      <c r="G807">
        <f>'[1]pl-sp-wr'!G801</f>
        <v>0</v>
      </c>
      <c r="H807">
        <f>'[1]pl-sp-wr'!H801</f>
        <v>0</v>
      </c>
    </row>
    <row r="808" spans="1:8" x14ac:dyDescent="0.25">
      <c r="A808" t="str">
        <f>IFERROR( LEFT('[1]pl-sp-wr'!A802, FIND("kg",'[1]pl-sp-wr'!A802,1)-1),"")</f>
        <v/>
      </c>
      <c r="B808">
        <f>'[1]pl-sp-wr'!B802</f>
        <v>0</v>
      </c>
      <c r="C808">
        <f>'[1]pl-sp-wr'!C802</f>
        <v>0</v>
      </c>
      <c r="D808">
        <f>'[1]pl-sp-wr'!D802</f>
        <v>0</v>
      </c>
      <c r="E808">
        <f>'[1]pl-sp-wr'!E802</f>
        <v>0</v>
      </c>
      <c r="F808" s="4">
        <f>'[1]pl-sp-wr'!F802</f>
        <v>0</v>
      </c>
      <c r="G808">
        <f>'[1]pl-sp-wr'!G802</f>
        <v>0</v>
      </c>
      <c r="H808">
        <f>'[1]pl-sp-wr'!H802</f>
        <v>0</v>
      </c>
    </row>
    <row r="809" spans="1:8" x14ac:dyDescent="0.25">
      <c r="A809" t="str">
        <f>IFERROR( LEFT('[1]pl-sp-wr'!A803, FIND("kg",'[1]pl-sp-wr'!A803,1)-1),"")</f>
        <v/>
      </c>
      <c r="B809">
        <f>'[1]pl-sp-wr'!B803</f>
        <v>0</v>
      </c>
      <c r="C809">
        <f>'[1]pl-sp-wr'!C803</f>
        <v>0</v>
      </c>
      <c r="D809">
        <f>'[1]pl-sp-wr'!D803</f>
        <v>0</v>
      </c>
      <c r="E809">
        <f>'[1]pl-sp-wr'!E803</f>
        <v>0</v>
      </c>
      <c r="F809" s="4">
        <f>'[1]pl-sp-wr'!F803</f>
        <v>0</v>
      </c>
      <c r="G809">
        <f>'[1]pl-sp-wr'!G803</f>
        <v>0</v>
      </c>
      <c r="H809">
        <f>'[1]pl-sp-wr'!H803</f>
        <v>0</v>
      </c>
    </row>
    <row r="810" spans="1:8" x14ac:dyDescent="0.25">
      <c r="A810" t="str">
        <f>IFERROR( LEFT('[1]pl-sp-wr'!A804, FIND("kg",'[1]pl-sp-wr'!A804,1)-1),"")</f>
        <v/>
      </c>
      <c r="B810">
        <f>'[1]pl-sp-wr'!B804</f>
        <v>0</v>
      </c>
      <c r="C810">
        <f>'[1]pl-sp-wr'!C804</f>
        <v>0</v>
      </c>
      <c r="D810">
        <f>'[1]pl-sp-wr'!D804</f>
        <v>0</v>
      </c>
      <c r="E810">
        <f>'[1]pl-sp-wr'!E804</f>
        <v>0</v>
      </c>
      <c r="F810" s="4">
        <f>'[1]pl-sp-wr'!F804</f>
        <v>0</v>
      </c>
      <c r="G810">
        <f>'[1]pl-sp-wr'!G804</f>
        <v>0</v>
      </c>
      <c r="H810">
        <f>'[1]pl-sp-wr'!H804</f>
        <v>0</v>
      </c>
    </row>
    <row r="811" spans="1:8" s="10" customFormat="1" x14ac:dyDescent="0.25">
      <c r="A811" s="10" t="s">
        <v>0</v>
      </c>
      <c r="B811" s="10">
        <v>1</v>
      </c>
      <c r="C811" s="10">
        <v>40</v>
      </c>
      <c r="D811" s="10" t="str">
        <f>'[1]pl-sp-wr'!C805</f>
        <v xml:space="preserve">Men's M40-44   </v>
      </c>
      <c r="F811" s="15"/>
    </row>
    <row r="812" spans="1:8" x14ac:dyDescent="0.25">
      <c r="A812" t="str">
        <f>IFERROR( LEFT('[1]pl-sp-wr'!A806, FIND("kg",'[1]pl-sp-wr'!A806,1)-1),"")</f>
        <v xml:space="preserve">52 </v>
      </c>
      <c r="B812" t="str">
        <f>'[1]pl-sp-wr'!B806</f>
        <v xml:space="preserve"> </v>
      </c>
      <c r="C812" t="str">
        <f>'[1]pl-sp-wr'!C806</f>
        <v xml:space="preserve"> </v>
      </c>
      <c r="D812">
        <f>'[1]pl-sp-wr'!D806</f>
        <v>0</v>
      </c>
      <c r="E812">
        <f>'[1]pl-sp-wr'!E806</f>
        <v>0</v>
      </c>
      <c r="F812" s="4">
        <f>'[1]pl-sp-wr'!F806</f>
        <v>0</v>
      </c>
      <c r="G812">
        <f>'[1]pl-sp-wr'!G806</f>
        <v>0</v>
      </c>
      <c r="H812">
        <f>'[1]pl-sp-wr'!H806</f>
        <v>0</v>
      </c>
    </row>
    <row r="813" spans="1:8" x14ac:dyDescent="0.25">
      <c r="A813" t="str">
        <f>IFERROR( LEFT('[1]pl-sp-wr'!A807, FIND("kg",'[1]pl-sp-wr'!A807,1)-1),"")</f>
        <v/>
      </c>
      <c r="B813" t="str">
        <f>'[1]pl-sp-wr'!B807</f>
        <v xml:space="preserve"> </v>
      </c>
      <c r="C813" t="str">
        <f>'[1]pl-sp-wr'!C807</f>
        <v xml:space="preserve"> </v>
      </c>
      <c r="D813">
        <f>'[1]pl-sp-wr'!D807</f>
        <v>0</v>
      </c>
      <c r="E813">
        <f>'[1]pl-sp-wr'!E807</f>
        <v>0</v>
      </c>
      <c r="F813" s="4">
        <f>'[1]pl-sp-wr'!F807</f>
        <v>0</v>
      </c>
      <c r="G813">
        <f>'[1]pl-sp-wr'!G807</f>
        <v>0</v>
      </c>
      <c r="H813">
        <f>'[1]pl-sp-wr'!H807</f>
        <v>0</v>
      </c>
    </row>
    <row r="814" spans="1:8" x14ac:dyDescent="0.25">
      <c r="A814" t="str">
        <f>IFERROR( LEFT('[1]pl-sp-wr'!A808, FIND("kg",'[1]pl-sp-wr'!A808,1)-1),"")</f>
        <v/>
      </c>
      <c r="B814" t="str">
        <f>'[1]pl-sp-wr'!B808</f>
        <v xml:space="preserve"> </v>
      </c>
      <c r="C814" t="str">
        <f>'[1]pl-sp-wr'!C808</f>
        <v xml:space="preserve"> </v>
      </c>
      <c r="D814">
        <f>'[1]pl-sp-wr'!D808</f>
        <v>0</v>
      </c>
      <c r="E814">
        <f>'[1]pl-sp-wr'!E808</f>
        <v>0</v>
      </c>
      <c r="F814" s="4">
        <f>'[1]pl-sp-wr'!F808</f>
        <v>0</v>
      </c>
      <c r="G814">
        <f>'[1]pl-sp-wr'!G808</f>
        <v>0</v>
      </c>
      <c r="H814">
        <f>'[1]pl-sp-wr'!H808</f>
        <v>0</v>
      </c>
    </row>
    <row r="815" spans="1:8" x14ac:dyDescent="0.25">
      <c r="A815" t="str">
        <f>IFERROR( LEFT('[1]pl-sp-wr'!A809, FIND("kg",'[1]pl-sp-wr'!A809,1)-1),"")</f>
        <v/>
      </c>
      <c r="B815" t="str">
        <f>'[1]pl-sp-wr'!B809</f>
        <v xml:space="preserve"> </v>
      </c>
      <c r="C815" t="str">
        <f>'[1]pl-sp-wr'!C809</f>
        <v xml:space="preserve"> </v>
      </c>
      <c r="D815">
        <f>'[1]pl-sp-wr'!D809</f>
        <v>0</v>
      </c>
      <c r="E815">
        <f>'[1]pl-sp-wr'!E809</f>
        <v>0</v>
      </c>
      <c r="F815" s="4">
        <f>'[1]pl-sp-wr'!F809</f>
        <v>0</v>
      </c>
      <c r="G815">
        <f>'[1]pl-sp-wr'!G809</f>
        <v>0</v>
      </c>
      <c r="H815">
        <f>'[1]pl-sp-wr'!H809</f>
        <v>0</v>
      </c>
    </row>
    <row r="816" spans="1:8" x14ac:dyDescent="0.25">
      <c r="A816" t="str">
        <f>IFERROR( LEFT('[1]pl-sp-wr'!A810, FIND("kg",'[1]pl-sp-wr'!A810,1)-1),"")</f>
        <v/>
      </c>
      <c r="B816" t="str">
        <f>'[1]pl-sp-wr'!B810</f>
        <v xml:space="preserve"> </v>
      </c>
      <c r="C816" t="str">
        <f>'[1]pl-sp-wr'!C810</f>
        <v xml:space="preserve"> </v>
      </c>
      <c r="D816">
        <f>'[1]pl-sp-wr'!D810</f>
        <v>0</v>
      </c>
      <c r="E816">
        <f>'[1]pl-sp-wr'!E810</f>
        <v>0</v>
      </c>
      <c r="F816" s="4">
        <f>'[1]pl-sp-wr'!F810</f>
        <v>0</v>
      </c>
      <c r="G816">
        <f>'[1]pl-sp-wr'!G810</f>
        <v>0</v>
      </c>
      <c r="H816">
        <f>'[1]pl-sp-wr'!H810</f>
        <v>0</v>
      </c>
    </row>
    <row r="817" spans="1:8" x14ac:dyDescent="0.25">
      <c r="A817" t="str">
        <f>IFERROR( LEFT('[1]pl-sp-wr'!A811, FIND("kg",'[1]pl-sp-wr'!A811,1)-1),"")</f>
        <v/>
      </c>
      <c r="B817" t="str">
        <f>'[1]pl-sp-wr'!B811</f>
        <v xml:space="preserve"> </v>
      </c>
      <c r="C817" t="str">
        <f>'[1]pl-sp-wr'!C811</f>
        <v xml:space="preserve"> </v>
      </c>
      <c r="D817">
        <f>'[1]pl-sp-wr'!D811</f>
        <v>0</v>
      </c>
      <c r="E817">
        <f>'[1]pl-sp-wr'!E811</f>
        <v>0</v>
      </c>
      <c r="F817" s="4">
        <f>'[1]pl-sp-wr'!F811</f>
        <v>0</v>
      </c>
      <c r="G817">
        <f>'[1]pl-sp-wr'!G811</f>
        <v>0</v>
      </c>
      <c r="H817">
        <f>'[1]pl-sp-wr'!H811</f>
        <v>0</v>
      </c>
    </row>
    <row r="818" spans="1:8" x14ac:dyDescent="0.25">
      <c r="A818" t="str">
        <f>IFERROR( LEFT('[1]pl-sp-wr'!A812, FIND("kg",'[1]pl-sp-wr'!A812,1)-1),"")</f>
        <v xml:space="preserve">56 </v>
      </c>
      <c r="B818" t="str">
        <f>'[1]pl-sp-wr'!B812</f>
        <v xml:space="preserve"> </v>
      </c>
      <c r="C818" t="str">
        <f>'[1]pl-sp-wr'!C812</f>
        <v xml:space="preserve"> </v>
      </c>
      <c r="D818">
        <f>'[1]pl-sp-wr'!D812</f>
        <v>0</v>
      </c>
      <c r="E818">
        <f>'[1]pl-sp-wr'!E812</f>
        <v>0</v>
      </c>
      <c r="F818" s="4">
        <f>'[1]pl-sp-wr'!F812</f>
        <v>0</v>
      </c>
      <c r="G818">
        <f>'[1]pl-sp-wr'!G812</f>
        <v>0</v>
      </c>
      <c r="H818">
        <f>'[1]pl-sp-wr'!H812</f>
        <v>0</v>
      </c>
    </row>
    <row r="819" spans="1:8" x14ac:dyDescent="0.25">
      <c r="A819" t="str">
        <f>IFERROR( LEFT('[1]pl-sp-wr'!A813, FIND("kg",'[1]pl-sp-wr'!A813,1)-1),"")</f>
        <v/>
      </c>
      <c r="B819" t="str">
        <f>'[1]pl-sp-wr'!B813</f>
        <v xml:space="preserve"> </v>
      </c>
      <c r="C819" t="str">
        <f>'[1]pl-sp-wr'!C813</f>
        <v xml:space="preserve"> </v>
      </c>
      <c r="D819">
        <f>'[1]pl-sp-wr'!D813</f>
        <v>0</v>
      </c>
      <c r="E819">
        <f>'[1]pl-sp-wr'!E813</f>
        <v>0</v>
      </c>
      <c r="F819" s="4">
        <f>'[1]pl-sp-wr'!F813</f>
        <v>0</v>
      </c>
      <c r="G819">
        <f>'[1]pl-sp-wr'!G813</f>
        <v>0</v>
      </c>
      <c r="H819">
        <f>'[1]pl-sp-wr'!H813</f>
        <v>0</v>
      </c>
    </row>
    <row r="820" spans="1:8" x14ac:dyDescent="0.25">
      <c r="A820" t="str">
        <f>IFERROR( LEFT('[1]pl-sp-wr'!A814, FIND("kg",'[1]pl-sp-wr'!A814,1)-1),"")</f>
        <v/>
      </c>
      <c r="B820" t="str">
        <f>'[1]pl-sp-wr'!B814</f>
        <v xml:space="preserve"> </v>
      </c>
      <c r="C820" t="str">
        <f>'[1]pl-sp-wr'!C814</f>
        <v xml:space="preserve"> </v>
      </c>
      <c r="D820">
        <f>'[1]pl-sp-wr'!D814</f>
        <v>0</v>
      </c>
      <c r="E820">
        <f>'[1]pl-sp-wr'!E814</f>
        <v>0</v>
      </c>
      <c r="F820" s="4">
        <f>'[1]pl-sp-wr'!F814</f>
        <v>0</v>
      </c>
      <c r="G820">
        <f>'[1]pl-sp-wr'!G814</f>
        <v>0</v>
      </c>
      <c r="H820">
        <f>'[1]pl-sp-wr'!H814</f>
        <v>0</v>
      </c>
    </row>
    <row r="821" spans="1:8" x14ac:dyDescent="0.25">
      <c r="A821" t="str">
        <f>IFERROR( LEFT('[1]pl-sp-wr'!A815, FIND("kg",'[1]pl-sp-wr'!A815,1)-1),"")</f>
        <v/>
      </c>
      <c r="B821" t="str">
        <f>'[1]pl-sp-wr'!B815</f>
        <v xml:space="preserve"> </v>
      </c>
      <c r="C821" t="str">
        <f>'[1]pl-sp-wr'!C815</f>
        <v xml:space="preserve"> </v>
      </c>
      <c r="D821">
        <f>'[1]pl-sp-wr'!D815</f>
        <v>0</v>
      </c>
      <c r="E821">
        <f>'[1]pl-sp-wr'!E815</f>
        <v>0</v>
      </c>
      <c r="F821" s="4">
        <f>'[1]pl-sp-wr'!F815</f>
        <v>0</v>
      </c>
      <c r="G821">
        <f>'[1]pl-sp-wr'!G815</f>
        <v>0</v>
      </c>
      <c r="H821">
        <f>'[1]pl-sp-wr'!H815</f>
        <v>0</v>
      </c>
    </row>
    <row r="822" spans="1:8" x14ac:dyDescent="0.25">
      <c r="A822" t="str">
        <f>IFERROR( LEFT('[1]pl-sp-wr'!A816, FIND("kg",'[1]pl-sp-wr'!A816,1)-1),"")</f>
        <v/>
      </c>
      <c r="B822" t="str">
        <f>'[1]pl-sp-wr'!B816</f>
        <v xml:space="preserve"> </v>
      </c>
      <c r="C822" t="str">
        <f>'[1]pl-sp-wr'!C816</f>
        <v xml:space="preserve"> </v>
      </c>
      <c r="D822">
        <f>'[1]pl-sp-wr'!D816</f>
        <v>0</v>
      </c>
      <c r="E822">
        <f>'[1]pl-sp-wr'!E816</f>
        <v>0</v>
      </c>
      <c r="F822" s="4">
        <f>'[1]pl-sp-wr'!F816</f>
        <v>0</v>
      </c>
      <c r="G822">
        <f>'[1]pl-sp-wr'!G816</f>
        <v>0</v>
      </c>
      <c r="H822">
        <f>'[1]pl-sp-wr'!H816</f>
        <v>0</v>
      </c>
    </row>
    <row r="823" spans="1:8" x14ac:dyDescent="0.25">
      <c r="A823" t="str">
        <f>IFERROR( LEFT('[1]pl-sp-wr'!A817, FIND("kg",'[1]pl-sp-wr'!A817,1)-1),"")</f>
        <v/>
      </c>
      <c r="B823" t="str">
        <f>'[1]pl-sp-wr'!B817</f>
        <v xml:space="preserve"> </v>
      </c>
      <c r="C823" t="str">
        <f>'[1]pl-sp-wr'!C817</f>
        <v xml:space="preserve"> </v>
      </c>
      <c r="D823">
        <f>'[1]pl-sp-wr'!D817</f>
        <v>0</v>
      </c>
      <c r="E823">
        <f>'[1]pl-sp-wr'!E817</f>
        <v>0</v>
      </c>
      <c r="F823" s="4">
        <f>'[1]pl-sp-wr'!F817</f>
        <v>0</v>
      </c>
      <c r="G823">
        <f>'[1]pl-sp-wr'!G817</f>
        <v>0</v>
      </c>
      <c r="H823">
        <f>'[1]pl-sp-wr'!H817</f>
        <v>0</v>
      </c>
    </row>
    <row r="824" spans="1:8" x14ac:dyDescent="0.25">
      <c r="A824" t="str">
        <f>IFERROR( LEFT('[1]pl-sp-wr'!A818, FIND("kg",'[1]pl-sp-wr'!A818,1)-1),"")</f>
        <v xml:space="preserve">60 </v>
      </c>
      <c r="B824" t="str">
        <f>'[1]pl-sp-wr'!B818</f>
        <v xml:space="preserve"> </v>
      </c>
      <c r="C824" t="str">
        <f>'[1]pl-sp-wr'!C818</f>
        <v xml:space="preserve"> </v>
      </c>
      <c r="D824">
        <f>'[1]pl-sp-wr'!D818</f>
        <v>0</v>
      </c>
      <c r="E824">
        <f>'[1]pl-sp-wr'!E818</f>
        <v>0</v>
      </c>
      <c r="F824" s="4">
        <f>'[1]pl-sp-wr'!F818</f>
        <v>0</v>
      </c>
      <c r="G824">
        <f>'[1]pl-sp-wr'!G818</f>
        <v>0</v>
      </c>
      <c r="H824">
        <f>'[1]pl-sp-wr'!H818</f>
        <v>0</v>
      </c>
    </row>
    <row r="825" spans="1:8" x14ac:dyDescent="0.25">
      <c r="A825" t="str">
        <f>IFERROR( LEFT('[1]pl-sp-wr'!A819, FIND("kg",'[1]pl-sp-wr'!A819,1)-1),"")</f>
        <v/>
      </c>
      <c r="B825">
        <f>'[1]pl-sp-wr'!B819</f>
        <v>0</v>
      </c>
      <c r="C825">
        <f>'[1]pl-sp-wr'!C819</f>
        <v>0</v>
      </c>
      <c r="D825">
        <f>'[1]pl-sp-wr'!D819</f>
        <v>0</v>
      </c>
      <c r="E825">
        <f>'[1]pl-sp-wr'!E819</f>
        <v>0</v>
      </c>
      <c r="F825" s="4">
        <f>'[1]pl-sp-wr'!F819</f>
        <v>0</v>
      </c>
      <c r="G825">
        <f>'[1]pl-sp-wr'!G819</f>
        <v>0</v>
      </c>
      <c r="H825">
        <f>'[1]pl-sp-wr'!H819</f>
        <v>0</v>
      </c>
    </row>
    <row r="826" spans="1:8" x14ac:dyDescent="0.25">
      <c r="A826" t="str">
        <f>IFERROR( LEFT('[1]pl-sp-wr'!A820, FIND("kg",'[1]pl-sp-wr'!A820,1)-1),"")</f>
        <v/>
      </c>
      <c r="B826">
        <f>'[1]pl-sp-wr'!B820</f>
        <v>0</v>
      </c>
      <c r="C826">
        <f>'[1]pl-sp-wr'!C820</f>
        <v>0</v>
      </c>
      <c r="D826">
        <f>'[1]pl-sp-wr'!D820</f>
        <v>0</v>
      </c>
      <c r="E826">
        <f>'[1]pl-sp-wr'!E820</f>
        <v>0</v>
      </c>
      <c r="F826" s="4">
        <f>'[1]pl-sp-wr'!F820</f>
        <v>0</v>
      </c>
      <c r="G826">
        <f>'[1]pl-sp-wr'!G820</f>
        <v>0</v>
      </c>
      <c r="H826">
        <f>'[1]pl-sp-wr'!H820</f>
        <v>0</v>
      </c>
    </row>
    <row r="827" spans="1:8" x14ac:dyDescent="0.25">
      <c r="A827" t="str">
        <f>IFERROR( LEFT('[1]pl-sp-wr'!A821, FIND("kg",'[1]pl-sp-wr'!A821,1)-1),"")</f>
        <v/>
      </c>
      <c r="B827">
        <f>'[1]pl-sp-wr'!B821</f>
        <v>0</v>
      </c>
      <c r="C827">
        <f>'[1]pl-sp-wr'!C821</f>
        <v>0</v>
      </c>
      <c r="D827">
        <f>'[1]pl-sp-wr'!D821</f>
        <v>0</v>
      </c>
      <c r="E827">
        <f>'[1]pl-sp-wr'!E821</f>
        <v>0</v>
      </c>
      <c r="F827" s="4">
        <f>'[1]pl-sp-wr'!F821</f>
        <v>0</v>
      </c>
      <c r="G827">
        <f>'[1]pl-sp-wr'!G821</f>
        <v>0</v>
      </c>
      <c r="H827">
        <f>'[1]pl-sp-wr'!H821</f>
        <v>0</v>
      </c>
    </row>
    <row r="828" spans="1:8" x14ac:dyDescent="0.25">
      <c r="A828" t="str">
        <f>IFERROR( LEFT('[1]pl-sp-wr'!A822, FIND("kg",'[1]pl-sp-wr'!A822,1)-1),"")</f>
        <v/>
      </c>
      <c r="B828">
        <f>'[1]pl-sp-wr'!B822</f>
        <v>0</v>
      </c>
      <c r="C828">
        <f>'[1]pl-sp-wr'!C822</f>
        <v>0</v>
      </c>
      <c r="D828">
        <f>'[1]pl-sp-wr'!D822</f>
        <v>0</v>
      </c>
      <c r="E828">
        <f>'[1]pl-sp-wr'!E822</f>
        <v>0</v>
      </c>
      <c r="F828" s="4">
        <f>'[1]pl-sp-wr'!F822</f>
        <v>0</v>
      </c>
      <c r="G828">
        <f>'[1]pl-sp-wr'!G822</f>
        <v>0</v>
      </c>
      <c r="H828">
        <f>'[1]pl-sp-wr'!H822</f>
        <v>0</v>
      </c>
    </row>
    <row r="829" spans="1:8" x14ac:dyDescent="0.25">
      <c r="A829" t="str">
        <f>IFERROR( LEFT('[1]pl-sp-wr'!A823, FIND("kg",'[1]pl-sp-wr'!A823,1)-1),"")</f>
        <v/>
      </c>
      <c r="B829">
        <f>'[1]pl-sp-wr'!B823</f>
        <v>0</v>
      </c>
      <c r="C829">
        <f>'[1]pl-sp-wr'!C823</f>
        <v>0</v>
      </c>
      <c r="D829">
        <f>'[1]pl-sp-wr'!D823</f>
        <v>0</v>
      </c>
      <c r="E829">
        <f>'[1]pl-sp-wr'!E823</f>
        <v>0</v>
      </c>
      <c r="F829" s="4">
        <f>'[1]pl-sp-wr'!F823</f>
        <v>0</v>
      </c>
      <c r="G829">
        <f>'[1]pl-sp-wr'!G823</f>
        <v>0</v>
      </c>
      <c r="H829">
        <f>'[1]pl-sp-wr'!H823</f>
        <v>0</v>
      </c>
    </row>
    <row r="830" spans="1:8" x14ac:dyDescent="0.25">
      <c r="A830" t="str">
        <f>IFERROR( LEFT('[1]pl-sp-wr'!A824, FIND("kg",'[1]pl-sp-wr'!A824,1)-1),"")</f>
        <v xml:space="preserve">67.5 </v>
      </c>
      <c r="B830">
        <f>'[1]pl-sp-wr'!B824</f>
        <v>0</v>
      </c>
      <c r="C830">
        <f>'[1]pl-sp-wr'!C824</f>
        <v>0</v>
      </c>
      <c r="D830">
        <f>'[1]pl-sp-wr'!D824</f>
        <v>0</v>
      </c>
      <c r="E830">
        <f>'[1]pl-sp-wr'!E824</f>
        <v>0</v>
      </c>
      <c r="F830" s="4">
        <f>'[1]pl-sp-wr'!F824</f>
        <v>0</v>
      </c>
      <c r="G830">
        <f>'[1]pl-sp-wr'!G824</f>
        <v>0</v>
      </c>
      <c r="H830">
        <f>'[1]pl-sp-wr'!H824</f>
        <v>0</v>
      </c>
    </row>
    <row r="831" spans="1:8" x14ac:dyDescent="0.25">
      <c r="A831" t="str">
        <f>IFERROR( LEFT('[1]pl-sp-wr'!A825, FIND("kg",'[1]pl-sp-wr'!A825,1)-1),"")</f>
        <v/>
      </c>
      <c r="B831">
        <f>'[1]pl-sp-wr'!B825</f>
        <v>0</v>
      </c>
      <c r="C831">
        <f>'[1]pl-sp-wr'!C825</f>
        <v>0</v>
      </c>
      <c r="D831">
        <f>'[1]pl-sp-wr'!D825</f>
        <v>0</v>
      </c>
      <c r="E831">
        <f>'[1]pl-sp-wr'!E825</f>
        <v>0</v>
      </c>
      <c r="F831" s="4">
        <f>'[1]pl-sp-wr'!F825</f>
        <v>0</v>
      </c>
      <c r="G831">
        <f>'[1]pl-sp-wr'!G825</f>
        <v>0</v>
      </c>
      <c r="H831">
        <f>'[1]pl-sp-wr'!H825</f>
        <v>0</v>
      </c>
    </row>
    <row r="832" spans="1:8" x14ac:dyDescent="0.25">
      <c r="A832" t="str">
        <f>IFERROR( LEFT('[1]pl-sp-wr'!A826, FIND("kg",'[1]pl-sp-wr'!A826,1)-1),"")</f>
        <v/>
      </c>
      <c r="B832">
        <f>'[1]pl-sp-wr'!B826</f>
        <v>0</v>
      </c>
      <c r="C832">
        <f>'[1]pl-sp-wr'!C826</f>
        <v>0</v>
      </c>
      <c r="D832">
        <f>'[1]pl-sp-wr'!D826</f>
        <v>0</v>
      </c>
      <c r="E832">
        <f>'[1]pl-sp-wr'!E826</f>
        <v>0</v>
      </c>
      <c r="F832" s="4">
        <f>'[1]pl-sp-wr'!F826</f>
        <v>0</v>
      </c>
      <c r="G832">
        <f>'[1]pl-sp-wr'!G826</f>
        <v>0</v>
      </c>
      <c r="H832">
        <f>'[1]pl-sp-wr'!H826</f>
        <v>0</v>
      </c>
    </row>
    <row r="833" spans="1:8" x14ac:dyDescent="0.25">
      <c r="A833" t="str">
        <f>IFERROR( LEFT('[1]pl-sp-wr'!A827, FIND("kg",'[1]pl-sp-wr'!A827,1)-1),"")</f>
        <v/>
      </c>
      <c r="B833">
        <f>'[1]pl-sp-wr'!B827</f>
        <v>0</v>
      </c>
      <c r="C833">
        <f>'[1]pl-sp-wr'!C827</f>
        <v>0</v>
      </c>
      <c r="D833">
        <f>'[1]pl-sp-wr'!D827</f>
        <v>0</v>
      </c>
      <c r="E833">
        <f>'[1]pl-sp-wr'!E827</f>
        <v>0</v>
      </c>
      <c r="F833" s="4">
        <f>'[1]pl-sp-wr'!F827</f>
        <v>0</v>
      </c>
      <c r="G833">
        <f>'[1]pl-sp-wr'!G827</f>
        <v>0</v>
      </c>
      <c r="H833">
        <f>'[1]pl-sp-wr'!H827</f>
        <v>0</v>
      </c>
    </row>
    <row r="834" spans="1:8" x14ac:dyDescent="0.25">
      <c r="A834" t="str">
        <f>IFERROR( LEFT('[1]pl-sp-wr'!A828, FIND("kg",'[1]pl-sp-wr'!A828,1)-1),"")</f>
        <v/>
      </c>
      <c r="B834">
        <f>'[1]pl-sp-wr'!B828</f>
        <v>0</v>
      </c>
      <c r="C834">
        <f>'[1]pl-sp-wr'!C828</f>
        <v>0</v>
      </c>
      <c r="D834">
        <f>'[1]pl-sp-wr'!D828</f>
        <v>0</v>
      </c>
      <c r="E834">
        <f>'[1]pl-sp-wr'!E828</f>
        <v>0</v>
      </c>
      <c r="F834" s="4">
        <f>'[1]pl-sp-wr'!F828</f>
        <v>0</v>
      </c>
      <c r="G834">
        <f>'[1]pl-sp-wr'!G828</f>
        <v>0</v>
      </c>
      <c r="H834">
        <f>'[1]pl-sp-wr'!H828</f>
        <v>0</v>
      </c>
    </row>
    <row r="835" spans="1:8" x14ac:dyDescent="0.25">
      <c r="A835" t="str">
        <f>IFERROR( LEFT('[1]pl-sp-wr'!A829, FIND("kg",'[1]pl-sp-wr'!A829,1)-1),"")</f>
        <v/>
      </c>
      <c r="B835">
        <f>'[1]pl-sp-wr'!B829</f>
        <v>0</v>
      </c>
      <c r="C835">
        <f>'[1]pl-sp-wr'!C829</f>
        <v>0</v>
      </c>
      <c r="D835">
        <f>'[1]pl-sp-wr'!D829</f>
        <v>0</v>
      </c>
      <c r="E835">
        <f>'[1]pl-sp-wr'!E829</f>
        <v>0</v>
      </c>
      <c r="F835" s="4">
        <f>'[1]pl-sp-wr'!F829</f>
        <v>0</v>
      </c>
      <c r="G835">
        <f>'[1]pl-sp-wr'!G829</f>
        <v>0</v>
      </c>
      <c r="H835">
        <f>'[1]pl-sp-wr'!H829</f>
        <v>0</v>
      </c>
    </row>
    <row r="836" spans="1:8" x14ac:dyDescent="0.25">
      <c r="A836" t="str">
        <f>IFERROR( LEFT('[1]pl-sp-wr'!A830, FIND("kg",'[1]pl-sp-wr'!A830,1)-1),"")</f>
        <v xml:space="preserve">75 </v>
      </c>
      <c r="B836">
        <f>'[1]pl-sp-wr'!B830</f>
        <v>0</v>
      </c>
      <c r="C836">
        <f>'[1]pl-sp-wr'!C830</f>
        <v>0</v>
      </c>
      <c r="D836">
        <f>'[1]pl-sp-wr'!D830</f>
        <v>0</v>
      </c>
      <c r="E836">
        <f>'[1]pl-sp-wr'!E830</f>
        <v>0</v>
      </c>
      <c r="F836" s="4">
        <f>'[1]pl-sp-wr'!F830</f>
        <v>0</v>
      </c>
      <c r="G836">
        <f>'[1]pl-sp-wr'!G830</f>
        <v>0</v>
      </c>
      <c r="H836">
        <f>'[1]pl-sp-wr'!H830</f>
        <v>0</v>
      </c>
    </row>
    <row r="837" spans="1:8" x14ac:dyDescent="0.25">
      <c r="A837" t="str">
        <f>IFERROR( LEFT('[1]pl-sp-wr'!A831, FIND("kg",'[1]pl-sp-wr'!A831,1)-1),"")</f>
        <v/>
      </c>
      <c r="B837">
        <f>'[1]pl-sp-wr'!B831</f>
        <v>180</v>
      </c>
      <c r="C837" t="str">
        <f>'[1]pl-sp-wr'!C831</f>
        <v>Lapynin Vladimir</v>
      </c>
      <c r="D837">
        <f>'[1]pl-sp-wr'!D831</f>
        <v>70</v>
      </c>
      <c r="E837" t="str">
        <f>'[1]pl-sp-wr'!E831</f>
        <v>RUS</v>
      </c>
      <c r="F837" s="4" t="str">
        <f>'[1]pl-sp-wr'!F831</f>
        <v>22.08.2014</v>
      </c>
      <c r="G837" t="str">
        <f>'[1]pl-sp-wr'!G831</f>
        <v>Moscow</v>
      </c>
      <c r="H837">
        <f>'[1]pl-sp-wr'!H831</f>
        <v>0</v>
      </c>
    </row>
    <row r="838" spans="1:8" x14ac:dyDescent="0.25">
      <c r="A838" t="str">
        <f>IFERROR( LEFT('[1]pl-sp-wr'!A832, FIND("kg",'[1]pl-sp-wr'!A832,1)-1),"")</f>
        <v/>
      </c>
      <c r="B838">
        <f>'[1]pl-sp-wr'!B832</f>
        <v>160</v>
      </c>
      <c r="C838" t="str">
        <f>'[1]pl-sp-wr'!C832</f>
        <v>Lapynin Vladimir</v>
      </c>
      <c r="D838">
        <f>'[1]pl-sp-wr'!D832</f>
        <v>70</v>
      </c>
      <c r="E838" t="str">
        <f>'[1]pl-sp-wr'!E832</f>
        <v>RUS</v>
      </c>
      <c r="F838" s="4" t="str">
        <f>'[1]pl-sp-wr'!F832</f>
        <v>22.08.2014</v>
      </c>
      <c r="G838" t="str">
        <f>'[1]pl-sp-wr'!G832</f>
        <v>Moscow</v>
      </c>
      <c r="H838">
        <f>'[1]pl-sp-wr'!H832</f>
        <v>0</v>
      </c>
    </row>
    <row r="839" spans="1:8" x14ac:dyDescent="0.25">
      <c r="A839" t="str">
        <f>IFERROR( LEFT('[1]pl-sp-wr'!A833, FIND("kg",'[1]pl-sp-wr'!A833,1)-1),"")</f>
        <v/>
      </c>
      <c r="B839">
        <f>'[1]pl-sp-wr'!B833</f>
        <v>200</v>
      </c>
      <c r="C839" t="str">
        <f>'[1]pl-sp-wr'!C833</f>
        <v>Lapynin Vladimir</v>
      </c>
      <c r="D839">
        <f>'[1]pl-sp-wr'!D833</f>
        <v>70</v>
      </c>
      <c r="E839" t="str">
        <f>'[1]pl-sp-wr'!E833</f>
        <v>RUS</v>
      </c>
      <c r="F839" s="4" t="str">
        <f>'[1]pl-sp-wr'!F833</f>
        <v>22.08.2014</v>
      </c>
      <c r="G839" t="str">
        <f>'[1]pl-sp-wr'!G833</f>
        <v>Moscow</v>
      </c>
      <c r="H839">
        <f>'[1]pl-sp-wr'!H833</f>
        <v>0</v>
      </c>
    </row>
    <row r="840" spans="1:8" x14ac:dyDescent="0.25">
      <c r="A840" t="str">
        <f>IFERROR( LEFT('[1]pl-sp-wr'!A834, FIND("kg",'[1]pl-sp-wr'!A834,1)-1),"")</f>
        <v/>
      </c>
      <c r="B840">
        <f>'[1]pl-sp-wr'!B834</f>
        <v>540</v>
      </c>
      <c r="C840" t="str">
        <f>'[1]pl-sp-wr'!C834</f>
        <v>Lapynin Vladimir</v>
      </c>
      <c r="D840">
        <f>'[1]pl-sp-wr'!D834</f>
        <v>70</v>
      </c>
      <c r="E840" t="str">
        <f>'[1]pl-sp-wr'!E834</f>
        <v>RUS</v>
      </c>
      <c r="F840" s="4" t="str">
        <f>'[1]pl-sp-wr'!F834</f>
        <v>22.08.2014</v>
      </c>
      <c r="G840" t="str">
        <f>'[1]pl-sp-wr'!G834</f>
        <v>Moscow</v>
      </c>
      <c r="H840">
        <f>'[1]pl-sp-wr'!H834</f>
        <v>0</v>
      </c>
    </row>
    <row r="841" spans="1:8" x14ac:dyDescent="0.25">
      <c r="A841" t="str">
        <f>IFERROR( LEFT('[1]pl-sp-wr'!A835, FIND("kg",'[1]pl-sp-wr'!A835,1)-1),"")</f>
        <v/>
      </c>
      <c r="B841">
        <f>'[1]pl-sp-wr'!B835</f>
        <v>0</v>
      </c>
      <c r="C841" t="str">
        <f>'[1]pl-sp-wr'!C835</f>
        <v>180-160-200</v>
      </c>
      <c r="D841">
        <f>'[1]pl-sp-wr'!D835</f>
        <v>0</v>
      </c>
      <c r="E841">
        <f>'[1]pl-sp-wr'!E835</f>
        <v>0</v>
      </c>
      <c r="F841" s="4">
        <f>'[1]pl-sp-wr'!F835</f>
        <v>0</v>
      </c>
      <c r="G841">
        <f>'[1]pl-sp-wr'!G835</f>
        <v>0</v>
      </c>
      <c r="H841">
        <f>'[1]pl-sp-wr'!H835</f>
        <v>0</v>
      </c>
    </row>
    <row r="842" spans="1:8" x14ac:dyDescent="0.25">
      <c r="A842" t="str">
        <f>IFERROR( LEFT('[1]pl-sp-wr'!A836, FIND("kg",'[1]pl-sp-wr'!A836,1)-1),"")</f>
        <v xml:space="preserve">82.5 </v>
      </c>
      <c r="B842">
        <f>'[1]pl-sp-wr'!B836</f>
        <v>0</v>
      </c>
      <c r="C842">
        <f>'[1]pl-sp-wr'!C836</f>
        <v>0</v>
      </c>
      <c r="D842">
        <f>'[1]pl-sp-wr'!D836</f>
        <v>0</v>
      </c>
      <c r="E842">
        <f>'[1]pl-sp-wr'!E836</f>
        <v>0</v>
      </c>
      <c r="F842" s="4">
        <f>'[1]pl-sp-wr'!F836</f>
        <v>0</v>
      </c>
      <c r="G842">
        <f>'[1]pl-sp-wr'!G836</f>
        <v>0</v>
      </c>
      <c r="H842">
        <f>'[1]pl-sp-wr'!H836</f>
        <v>0</v>
      </c>
    </row>
    <row r="843" spans="1:8" x14ac:dyDescent="0.25">
      <c r="A843" t="str">
        <f>IFERROR( LEFT('[1]pl-sp-wr'!A837, FIND("kg",'[1]pl-sp-wr'!A837,1)-1),"")</f>
        <v/>
      </c>
      <c r="B843">
        <f>'[1]pl-sp-wr'!B837</f>
        <v>0</v>
      </c>
      <c r="C843">
        <f>'[1]pl-sp-wr'!C837</f>
        <v>0</v>
      </c>
      <c r="D843">
        <f>'[1]pl-sp-wr'!D837</f>
        <v>0</v>
      </c>
      <c r="E843">
        <f>'[1]pl-sp-wr'!E837</f>
        <v>0</v>
      </c>
      <c r="F843" s="4">
        <f>'[1]pl-sp-wr'!F837</f>
        <v>0</v>
      </c>
      <c r="G843">
        <f>'[1]pl-sp-wr'!G837</f>
        <v>0</v>
      </c>
      <c r="H843">
        <f>'[1]pl-sp-wr'!H837</f>
        <v>0</v>
      </c>
    </row>
    <row r="844" spans="1:8" x14ac:dyDescent="0.25">
      <c r="A844" t="str">
        <f>IFERROR( LEFT('[1]pl-sp-wr'!A838, FIND("kg",'[1]pl-sp-wr'!A838,1)-1),"")</f>
        <v/>
      </c>
      <c r="B844">
        <f>'[1]pl-sp-wr'!B838</f>
        <v>0</v>
      </c>
      <c r="C844">
        <f>'[1]pl-sp-wr'!C838</f>
        <v>0</v>
      </c>
      <c r="D844">
        <f>'[1]pl-sp-wr'!D838</f>
        <v>0</v>
      </c>
      <c r="E844">
        <f>'[1]pl-sp-wr'!E838</f>
        <v>0</v>
      </c>
      <c r="F844" s="4">
        <f>'[1]pl-sp-wr'!F838</f>
        <v>0</v>
      </c>
      <c r="G844">
        <f>'[1]pl-sp-wr'!G838</f>
        <v>0</v>
      </c>
      <c r="H844">
        <f>'[1]pl-sp-wr'!H838</f>
        <v>0</v>
      </c>
    </row>
    <row r="845" spans="1:8" x14ac:dyDescent="0.25">
      <c r="A845" t="str">
        <f>IFERROR( LEFT('[1]pl-sp-wr'!A839, FIND("kg",'[1]pl-sp-wr'!A839,1)-1),"")</f>
        <v/>
      </c>
      <c r="B845">
        <f>'[1]pl-sp-wr'!B839</f>
        <v>0</v>
      </c>
      <c r="C845">
        <f>'[1]pl-sp-wr'!C839</f>
        <v>0</v>
      </c>
      <c r="D845">
        <f>'[1]pl-sp-wr'!D839</f>
        <v>0</v>
      </c>
      <c r="E845">
        <f>'[1]pl-sp-wr'!E839</f>
        <v>0</v>
      </c>
      <c r="F845" s="4">
        <f>'[1]pl-sp-wr'!F839</f>
        <v>0</v>
      </c>
      <c r="G845">
        <f>'[1]pl-sp-wr'!G839</f>
        <v>0</v>
      </c>
      <c r="H845">
        <f>'[1]pl-sp-wr'!H839</f>
        <v>0</v>
      </c>
    </row>
    <row r="846" spans="1:8" x14ac:dyDescent="0.25">
      <c r="A846" t="str">
        <f>IFERROR( LEFT('[1]pl-sp-wr'!A840, FIND("kg",'[1]pl-sp-wr'!A840,1)-1),"")</f>
        <v/>
      </c>
      <c r="B846">
        <f>'[1]pl-sp-wr'!B840</f>
        <v>0</v>
      </c>
      <c r="C846">
        <f>'[1]pl-sp-wr'!C840</f>
        <v>0</v>
      </c>
      <c r="D846">
        <f>'[1]pl-sp-wr'!D840</f>
        <v>0</v>
      </c>
      <c r="E846">
        <f>'[1]pl-sp-wr'!E840</f>
        <v>0</v>
      </c>
      <c r="F846" s="4">
        <f>'[1]pl-sp-wr'!F840</f>
        <v>0</v>
      </c>
      <c r="G846">
        <f>'[1]pl-sp-wr'!G840</f>
        <v>0</v>
      </c>
      <c r="H846">
        <f>'[1]pl-sp-wr'!H840</f>
        <v>0</v>
      </c>
    </row>
    <row r="847" spans="1:8" x14ac:dyDescent="0.25">
      <c r="A847" t="str">
        <f>IFERROR( LEFT('[1]pl-sp-wr'!A841, FIND("kg",'[1]pl-sp-wr'!A841,1)-1),"")</f>
        <v/>
      </c>
      <c r="B847">
        <f>'[1]pl-sp-wr'!B841</f>
        <v>0</v>
      </c>
      <c r="C847">
        <f>'[1]pl-sp-wr'!C841</f>
        <v>0</v>
      </c>
      <c r="D847">
        <f>'[1]pl-sp-wr'!D841</f>
        <v>0</v>
      </c>
      <c r="E847">
        <f>'[1]pl-sp-wr'!E841</f>
        <v>0</v>
      </c>
      <c r="F847" s="4">
        <f>'[1]pl-sp-wr'!F841</f>
        <v>0</v>
      </c>
      <c r="G847">
        <f>'[1]pl-sp-wr'!G841</f>
        <v>0</v>
      </c>
      <c r="H847">
        <f>'[1]pl-sp-wr'!H841</f>
        <v>0</v>
      </c>
    </row>
    <row r="848" spans="1:8" x14ac:dyDescent="0.25">
      <c r="A848" t="str">
        <f>IFERROR( LEFT('[1]pl-sp-wr'!A842, FIND("kg",'[1]pl-sp-wr'!A842,1)-1),"")</f>
        <v xml:space="preserve">90 </v>
      </c>
      <c r="B848">
        <f>'[1]pl-sp-wr'!B842</f>
        <v>0</v>
      </c>
      <c r="C848">
        <f>'[1]pl-sp-wr'!C842</f>
        <v>0</v>
      </c>
      <c r="D848">
        <f>'[1]pl-sp-wr'!D842</f>
        <v>0</v>
      </c>
      <c r="E848">
        <f>'[1]pl-sp-wr'!E842</f>
        <v>0</v>
      </c>
      <c r="F848" s="4">
        <f>'[1]pl-sp-wr'!F842</f>
        <v>0</v>
      </c>
      <c r="G848">
        <f>'[1]pl-sp-wr'!G842</f>
        <v>0</v>
      </c>
      <c r="H848">
        <f>'[1]pl-sp-wr'!H842</f>
        <v>0</v>
      </c>
    </row>
    <row r="849" spans="1:8" x14ac:dyDescent="0.25">
      <c r="A849" t="str">
        <f>IFERROR( LEFT('[1]pl-sp-wr'!A843, FIND("kg",'[1]pl-sp-wr'!A843,1)-1),"")</f>
        <v/>
      </c>
      <c r="B849">
        <f>'[1]pl-sp-wr'!B843</f>
        <v>290</v>
      </c>
      <c r="C849" t="str">
        <f>'[1]pl-sp-wr'!C843</f>
        <v>Sosorbaram Zhargalsaykhan</v>
      </c>
      <c r="D849">
        <f>'[1]pl-sp-wr'!D843</f>
        <v>70</v>
      </c>
      <c r="E849" t="str">
        <f>'[1]pl-sp-wr'!E843</f>
        <v>MGL</v>
      </c>
      <c r="F849" s="4" t="str">
        <f>'[1]pl-sp-wr'!F843</f>
        <v>03.07.2014</v>
      </c>
      <c r="G849" t="str">
        <f>'[1]pl-sp-wr'!G843</f>
        <v>Novosibirsk</v>
      </c>
      <c r="H849">
        <f>'[1]pl-sp-wr'!H843</f>
        <v>0</v>
      </c>
    </row>
    <row r="850" spans="1:8" x14ac:dyDescent="0.25">
      <c r="A850" t="str">
        <f>IFERROR( LEFT('[1]pl-sp-wr'!A844, FIND("kg",'[1]pl-sp-wr'!A844,1)-1),"")</f>
        <v/>
      </c>
      <c r="B850">
        <f>'[1]pl-sp-wr'!B844</f>
        <v>172.5</v>
      </c>
      <c r="C850" t="str">
        <f>'[1]pl-sp-wr'!C844</f>
        <v>Sosorbaram Zhargalsaykhan</v>
      </c>
      <c r="D850">
        <f>'[1]pl-sp-wr'!D844</f>
        <v>70</v>
      </c>
      <c r="E850" t="str">
        <f>'[1]pl-sp-wr'!E844</f>
        <v>MGL</v>
      </c>
      <c r="F850" s="4" t="str">
        <f>'[1]pl-sp-wr'!F844</f>
        <v>22.08.2014</v>
      </c>
      <c r="G850" t="str">
        <f>'[1]pl-sp-wr'!G844</f>
        <v>Moscow</v>
      </c>
      <c r="H850">
        <f>'[1]pl-sp-wr'!H844</f>
        <v>0</v>
      </c>
    </row>
    <row r="851" spans="1:8" x14ac:dyDescent="0.25">
      <c r="A851" t="str">
        <f>IFERROR( LEFT('[1]pl-sp-wr'!A845, FIND("kg",'[1]pl-sp-wr'!A845,1)-1),"")</f>
        <v/>
      </c>
      <c r="B851">
        <f>'[1]pl-sp-wr'!B845</f>
        <v>240</v>
      </c>
      <c r="C851" t="str">
        <f>'[1]pl-sp-wr'!C845</f>
        <v>Sosorbaram Zhargalsaykhan</v>
      </c>
      <c r="D851">
        <f>'[1]pl-sp-wr'!D845</f>
        <v>70</v>
      </c>
      <c r="E851" t="str">
        <f>'[1]pl-sp-wr'!E845</f>
        <v>MGL</v>
      </c>
      <c r="F851" s="4" t="str">
        <f>'[1]pl-sp-wr'!F845</f>
        <v>22.08.2014</v>
      </c>
      <c r="G851" t="str">
        <f>'[1]pl-sp-wr'!G845</f>
        <v>Moscow</v>
      </c>
      <c r="H851">
        <f>'[1]pl-sp-wr'!H845</f>
        <v>0</v>
      </c>
    </row>
    <row r="852" spans="1:8" x14ac:dyDescent="0.25">
      <c r="A852" t="str">
        <f>IFERROR( LEFT('[1]pl-sp-wr'!A846, FIND("kg",'[1]pl-sp-wr'!A846,1)-1),"")</f>
        <v/>
      </c>
      <c r="B852">
        <f>'[1]pl-sp-wr'!B846</f>
        <v>695</v>
      </c>
      <c r="C852" t="str">
        <f>'[1]pl-sp-wr'!C846</f>
        <v>Sosorbaram Zhargalsaykhan</v>
      </c>
      <c r="D852">
        <f>'[1]pl-sp-wr'!D846</f>
        <v>70</v>
      </c>
      <c r="E852" t="str">
        <f>'[1]pl-sp-wr'!E846</f>
        <v>MGL</v>
      </c>
      <c r="F852" s="4" t="str">
        <f>'[1]pl-sp-wr'!F846</f>
        <v>03.07.2014</v>
      </c>
      <c r="G852" t="str">
        <f>'[1]pl-sp-wr'!G846</f>
        <v>Novosibirsk</v>
      </c>
      <c r="H852">
        <f>'[1]pl-sp-wr'!H846</f>
        <v>0</v>
      </c>
    </row>
    <row r="853" spans="1:8" x14ac:dyDescent="0.25">
      <c r="A853" t="str">
        <f>IFERROR( LEFT('[1]pl-sp-wr'!A847, FIND("kg",'[1]pl-sp-wr'!A847,1)-1),"")</f>
        <v/>
      </c>
      <c r="B853">
        <f>'[1]pl-sp-wr'!B847</f>
        <v>0</v>
      </c>
      <c r="C853" t="str">
        <f>'[1]pl-sp-wr'!C847</f>
        <v>290-170-235</v>
      </c>
      <c r="D853">
        <f>'[1]pl-sp-wr'!D847</f>
        <v>0</v>
      </c>
      <c r="E853">
        <f>'[1]pl-sp-wr'!E847</f>
        <v>0</v>
      </c>
      <c r="F853" s="4">
        <f>'[1]pl-sp-wr'!F847</f>
        <v>0</v>
      </c>
      <c r="G853">
        <f>'[1]pl-sp-wr'!G847</f>
        <v>0</v>
      </c>
      <c r="H853">
        <f>'[1]pl-sp-wr'!H847</f>
        <v>0</v>
      </c>
    </row>
    <row r="854" spans="1:8" x14ac:dyDescent="0.25">
      <c r="A854" t="str">
        <f>IFERROR( LEFT('[1]pl-sp-wr'!A848, FIND("kg",'[1]pl-sp-wr'!A848,1)-1),"")</f>
        <v xml:space="preserve">100 </v>
      </c>
      <c r="B854">
        <f>'[1]pl-sp-wr'!B848</f>
        <v>0</v>
      </c>
      <c r="C854">
        <f>'[1]pl-sp-wr'!C848</f>
        <v>0</v>
      </c>
      <c r="D854">
        <f>'[1]pl-sp-wr'!D848</f>
        <v>0</v>
      </c>
      <c r="E854">
        <f>'[1]pl-sp-wr'!E848</f>
        <v>0</v>
      </c>
      <c r="F854" s="4">
        <f>'[1]pl-sp-wr'!F848</f>
        <v>0</v>
      </c>
      <c r="G854">
        <f>'[1]pl-sp-wr'!G848</f>
        <v>0</v>
      </c>
      <c r="H854">
        <f>'[1]pl-sp-wr'!H848</f>
        <v>0</v>
      </c>
    </row>
    <row r="855" spans="1:8" x14ac:dyDescent="0.25">
      <c r="A855" t="str">
        <f>IFERROR( LEFT('[1]pl-sp-wr'!A849, FIND("kg",'[1]pl-sp-wr'!A849,1)-1),"")</f>
        <v/>
      </c>
      <c r="B855">
        <f>'[1]pl-sp-wr'!B849</f>
        <v>270</v>
      </c>
      <c r="C855" t="str">
        <f>'[1]pl-sp-wr'!C849</f>
        <v>Davaatseren Ulzil-Orshikh</v>
      </c>
      <c r="D855">
        <f>'[1]pl-sp-wr'!D849</f>
        <v>73</v>
      </c>
      <c r="E855" t="str">
        <f>'[1]pl-sp-wr'!E849</f>
        <v>MGL</v>
      </c>
      <c r="F855" s="4" t="str">
        <f>'[1]pl-sp-wr'!F849</f>
        <v>22.08.2014</v>
      </c>
      <c r="G855" t="str">
        <f>'[1]pl-sp-wr'!G849</f>
        <v>Moscow</v>
      </c>
      <c r="H855">
        <f>'[1]pl-sp-wr'!H849</f>
        <v>0</v>
      </c>
    </row>
    <row r="856" spans="1:8" x14ac:dyDescent="0.25">
      <c r="A856" t="str">
        <f>IFERROR( LEFT('[1]pl-sp-wr'!A850, FIND("kg",'[1]pl-sp-wr'!A850,1)-1),"")</f>
        <v/>
      </c>
      <c r="B856">
        <f>'[1]pl-sp-wr'!B850</f>
        <v>190</v>
      </c>
      <c r="C856" t="str">
        <f>'[1]pl-sp-wr'!C850</f>
        <v>Davaatseren Ulzil-Orshikh</v>
      </c>
      <c r="D856">
        <f>'[1]pl-sp-wr'!D850</f>
        <v>73</v>
      </c>
      <c r="E856" t="str">
        <f>'[1]pl-sp-wr'!E850</f>
        <v>MGL</v>
      </c>
      <c r="F856" s="4" t="str">
        <f>'[1]pl-sp-wr'!F850</f>
        <v>22.08.2014</v>
      </c>
      <c r="G856" t="str">
        <f>'[1]pl-sp-wr'!G850</f>
        <v>Moscow</v>
      </c>
      <c r="H856">
        <f>'[1]pl-sp-wr'!H850</f>
        <v>0</v>
      </c>
    </row>
    <row r="857" spans="1:8" x14ac:dyDescent="0.25">
      <c r="A857" t="str">
        <f>IFERROR( LEFT('[1]pl-sp-wr'!A851, FIND("kg",'[1]pl-sp-wr'!A851,1)-1),"")</f>
        <v/>
      </c>
      <c r="B857">
        <f>'[1]pl-sp-wr'!B851</f>
        <v>235</v>
      </c>
      <c r="C857" t="str">
        <f>'[1]pl-sp-wr'!C851</f>
        <v>Svoboda Yevgeniy</v>
      </c>
      <c r="D857">
        <f>'[1]pl-sp-wr'!D851</f>
        <v>72</v>
      </c>
      <c r="E857" t="str">
        <f>'[1]pl-sp-wr'!E851</f>
        <v>RUS</v>
      </c>
      <c r="F857" s="4" t="str">
        <f>'[1]pl-sp-wr'!F851</f>
        <v>22.08.2014</v>
      </c>
      <c r="G857" t="str">
        <f>'[1]pl-sp-wr'!G851</f>
        <v>Moscow</v>
      </c>
      <c r="H857">
        <f>'[1]pl-sp-wr'!H851</f>
        <v>0</v>
      </c>
    </row>
    <row r="858" spans="1:8" x14ac:dyDescent="0.25">
      <c r="A858" t="str">
        <f>IFERROR( LEFT('[1]pl-sp-wr'!A852, FIND("kg",'[1]pl-sp-wr'!A852,1)-1),"")</f>
        <v/>
      </c>
      <c r="B858">
        <f>'[1]pl-sp-wr'!B852</f>
        <v>695</v>
      </c>
      <c r="C858" t="str">
        <f>'[1]pl-sp-wr'!C852</f>
        <v>Davaatseren Ulzil-Orshikh</v>
      </c>
      <c r="D858">
        <f>'[1]pl-sp-wr'!D852</f>
        <v>73</v>
      </c>
      <c r="E858" t="str">
        <f>'[1]pl-sp-wr'!E852</f>
        <v>MGL</v>
      </c>
      <c r="F858" s="4" t="str">
        <f>'[1]pl-sp-wr'!F852</f>
        <v>22.08.2014</v>
      </c>
      <c r="G858" t="str">
        <f>'[1]pl-sp-wr'!G852</f>
        <v>Moscow</v>
      </c>
      <c r="H858">
        <f>'[1]pl-sp-wr'!H852</f>
        <v>0</v>
      </c>
    </row>
    <row r="859" spans="1:8" x14ac:dyDescent="0.25">
      <c r="A859" t="str">
        <f>IFERROR( LEFT('[1]pl-sp-wr'!A853, FIND("kg",'[1]pl-sp-wr'!A853,1)-1),"")</f>
        <v/>
      </c>
      <c r="B859">
        <f>'[1]pl-sp-wr'!B853</f>
        <v>0</v>
      </c>
      <c r="C859" t="str">
        <f>'[1]pl-sp-wr'!C853</f>
        <v>270-190-235</v>
      </c>
      <c r="D859">
        <f>'[1]pl-sp-wr'!D853</f>
        <v>0</v>
      </c>
      <c r="E859">
        <f>'[1]pl-sp-wr'!E853</f>
        <v>0</v>
      </c>
      <c r="F859" s="4">
        <f>'[1]pl-sp-wr'!F853</f>
        <v>0</v>
      </c>
      <c r="G859">
        <f>'[1]pl-sp-wr'!G853</f>
        <v>0</v>
      </c>
      <c r="H859">
        <f>'[1]pl-sp-wr'!H853</f>
        <v>0</v>
      </c>
    </row>
    <row r="860" spans="1:8" x14ac:dyDescent="0.25">
      <c r="A860" t="str">
        <f>IFERROR( LEFT('[1]pl-sp-wr'!A854, FIND("kg",'[1]pl-sp-wr'!A854,1)-1),"")</f>
        <v xml:space="preserve">110 </v>
      </c>
      <c r="B860">
        <f>'[1]pl-sp-wr'!B854</f>
        <v>0</v>
      </c>
      <c r="C860">
        <f>'[1]pl-sp-wr'!C854</f>
        <v>0</v>
      </c>
      <c r="D860">
        <f>'[1]pl-sp-wr'!D854</f>
        <v>0</v>
      </c>
      <c r="E860">
        <f>'[1]pl-sp-wr'!E854</f>
        <v>0</v>
      </c>
      <c r="F860" s="4">
        <f>'[1]pl-sp-wr'!F854</f>
        <v>0</v>
      </c>
      <c r="G860">
        <f>'[1]pl-sp-wr'!G854</f>
        <v>0</v>
      </c>
      <c r="H860">
        <f>'[1]pl-sp-wr'!H854</f>
        <v>0</v>
      </c>
    </row>
    <row r="861" spans="1:8" x14ac:dyDescent="0.25">
      <c r="A861" t="str">
        <f>IFERROR( LEFT('[1]pl-sp-wr'!A855, FIND("kg",'[1]pl-sp-wr'!A855,1)-1),"")</f>
        <v/>
      </c>
      <c r="B861">
        <f>'[1]pl-sp-wr'!B855</f>
        <v>0</v>
      </c>
      <c r="C861">
        <f>'[1]pl-sp-wr'!C855</f>
        <v>0</v>
      </c>
      <c r="D861">
        <f>'[1]pl-sp-wr'!D855</f>
        <v>0</v>
      </c>
      <c r="E861">
        <f>'[1]pl-sp-wr'!E855</f>
        <v>0</v>
      </c>
      <c r="F861" s="4">
        <f>'[1]pl-sp-wr'!F855</f>
        <v>0</v>
      </c>
      <c r="G861">
        <f>'[1]pl-sp-wr'!G855</f>
        <v>0</v>
      </c>
      <c r="H861">
        <f>'[1]pl-sp-wr'!H855</f>
        <v>0</v>
      </c>
    </row>
    <row r="862" spans="1:8" x14ac:dyDescent="0.25">
      <c r="A862" t="str">
        <f>IFERROR( LEFT('[1]pl-sp-wr'!A856, FIND("kg",'[1]pl-sp-wr'!A856,1)-1),"")</f>
        <v/>
      </c>
      <c r="B862">
        <f>'[1]pl-sp-wr'!B856</f>
        <v>0</v>
      </c>
      <c r="C862">
        <f>'[1]pl-sp-wr'!C856</f>
        <v>0</v>
      </c>
      <c r="D862">
        <f>'[1]pl-sp-wr'!D856</f>
        <v>0</v>
      </c>
      <c r="E862">
        <f>'[1]pl-sp-wr'!E856</f>
        <v>0</v>
      </c>
      <c r="F862" s="4">
        <f>'[1]pl-sp-wr'!F856</f>
        <v>0</v>
      </c>
      <c r="G862">
        <f>'[1]pl-sp-wr'!G856</f>
        <v>0</v>
      </c>
      <c r="H862">
        <f>'[1]pl-sp-wr'!H856</f>
        <v>0</v>
      </c>
    </row>
    <row r="863" spans="1:8" x14ac:dyDescent="0.25">
      <c r="A863" t="str">
        <f>IFERROR( LEFT('[1]pl-sp-wr'!A857, FIND("kg",'[1]pl-sp-wr'!A857,1)-1),"")</f>
        <v/>
      </c>
      <c r="B863">
        <f>'[1]pl-sp-wr'!B857</f>
        <v>0</v>
      </c>
      <c r="C863">
        <f>'[1]pl-sp-wr'!C857</f>
        <v>0</v>
      </c>
      <c r="D863">
        <f>'[1]pl-sp-wr'!D857</f>
        <v>0</v>
      </c>
      <c r="E863">
        <f>'[1]pl-sp-wr'!E857</f>
        <v>0</v>
      </c>
      <c r="F863" s="4">
        <f>'[1]pl-sp-wr'!F857</f>
        <v>0</v>
      </c>
      <c r="G863">
        <f>'[1]pl-sp-wr'!G857</f>
        <v>0</v>
      </c>
      <c r="H863">
        <f>'[1]pl-sp-wr'!H857</f>
        <v>0</v>
      </c>
    </row>
    <row r="864" spans="1:8" x14ac:dyDescent="0.25">
      <c r="A864" t="str">
        <f>IFERROR( LEFT('[1]pl-sp-wr'!A858, FIND("kg",'[1]pl-sp-wr'!A858,1)-1),"")</f>
        <v/>
      </c>
      <c r="B864">
        <f>'[1]pl-sp-wr'!B858</f>
        <v>0</v>
      </c>
      <c r="C864">
        <f>'[1]pl-sp-wr'!C858</f>
        <v>0</v>
      </c>
      <c r="D864">
        <f>'[1]pl-sp-wr'!D858</f>
        <v>0</v>
      </c>
      <c r="E864">
        <f>'[1]pl-sp-wr'!E858</f>
        <v>0</v>
      </c>
      <c r="F864" s="4">
        <f>'[1]pl-sp-wr'!F858</f>
        <v>0</v>
      </c>
      <c r="G864">
        <f>'[1]pl-sp-wr'!G858</f>
        <v>0</v>
      </c>
      <c r="H864">
        <f>'[1]pl-sp-wr'!H858</f>
        <v>0</v>
      </c>
    </row>
    <row r="865" spans="1:8" x14ac:dyDescent="0.25">
      <c r="A865" t="str">
        <f>IFERROR( LEFT('[1]pl-sp-wr'!A859, FIND("kg",'[1]pl-sp-wr'!A859,1)-1),"")</f>
        <v/>
      </c>
      <c r="B865">
        <f>'[1]pl-sp-wr'!B859</f>
        <v>0</v>
      </c>
      <c r="C865">
        <f>'[1]pl-sp-wr'!C859</f>
        <v>0</v>
      </c>
      <c r="D865">
        <f>'[1]pl-sp-wr'!D859</f>
        <v>0</v>
      </c>
      <c r="E865">
        <f>'[1]pl-sp-wr'!E859</f>
        <v>0</v>
      </c>
      <c r="F865" s="4">
        <f>'[1]pl-sp-wr'!F859</f>
        <v>0</v>
      </c>
      <c r="G865">
        <f>'[1]pl-sp-wr'!G859</f>
        <v>0</v>
      </c>
      <c r="H865">
        <f>'[1]pl-sp-wr'!H859</f>
        <v>0</v>
      </c>
    </row>
    <row r="866" spans="1:8" x14ac:dyDescent="0.25">
      <c r="A866" t="str">
        <f>IFERROR( LEFT('[1]pl-sp-wr'!A860, FIND("kg",'[1]pl-sp-wr'!A860,1)-1),"")</f>
        <v xml:space="preserve">125 </v>
      </c>
      <c r="B866">
        <f>'[1]pl-sp-wr'!B860</f>
        <v>0</v>
      </c>
      <c r="C866">
        <f>'[1]pl-sp-wr'!C860</f>
        <v>0</v>
      </c>
      <c r="D866">
        <f>'[1]pl-sp-wr'!D860</f>
        <v>0</v>
      </c>
      <c r="E866">
        <f>'[1]pl-sp-wr'!E860</f>
        <v>0</v>
      </c>
      <c r="F866" s="4">
        <f>'[1]pl-sp-wr'!F860</f>
        <v>0</v>
      </c>
      <c r="G866">
        <f>'[1]pl-sp-wr'!G860</f>
        <v>0</v>
      </c>
      <c r="H866">
        <f>'[1]pl-sp-wr'!H860</f>
        <v>0</v>
      </c>
    </row>
    <row r="867" spans="1:8" x14ac:dyDescent="0.25">
      <c r="A867" t="str">
        <f>IFERROR( LEFT('[1]pl-sp-wr'!A861, FIND("kg",'[1]pl-sp-wr'!A861,1)-1),"")</f>
        <v/>
      </c>
      <c r="B867">
        <f>'[1]pl-sp-wr'!B861</f>
        <v>240</v>
      </c>
      <c r="C867" t="str">
        <f>'[1]pl-sp-wr'!C861</f>
        <v>Belanchik Alexei</v>
      </c>
      <c r="D867">
        <f>'[1]pl-sp-wr'!D861</f>
        <v>74</v>
      </c>
      <c r="E867" t="str">
        <f>'[1]pl-sp-wr'!E861</f>
        <v>RUS</v>
      </c>
      <c r="F867" s="4" t="str">
        <f>'[1]pl-sp-wr'!F861</f>
        <v>22.08.2014</v>
      </c>
      <c r="G867" t="str">
        <f>'[1]pl-sp-wr'!G861</f>
        <v>Moscow</v>
      </c>
      <c r="H867">
        <f>'[1]pl-sp-wr'!H861</f>
        <v>0</v>
      </c>
    </row>
    <row r="868" spans="1:8" x14ac:dyDescent="0.25">
      <c r="A868" t="str">
        <f>IFERROR( LEFT('[1]pl-sp-wr'!A862, FIND("kg",'[1]pl-sp-wr'!A862,1)-1),"")</f>
        <v/>
      </c>
      <c r="B868">
        <f>'[1]pl-sp-wr'!B862</f>
        <v>190</v>
      </c>
      <c r="C868" t="str">
        <f>'[1]pl-sp-wr'!C862</f>
        <v>Belanchik Alexei</v>
      </c>
      <c r="D868">
        <f>'[1]pl-sp-wr'!D862</f>
        <v>74</v>
      </c>
      <c r="E868" t="str">
        <f>'[1]pl-sp-wr'!E862</f>
        <v>RUS</v>
      </c>
      <c r="F868" s="4" t="str">
        <f>'[1]pl-sp-wr'!F862</f>
        <v>22.08.2014</v>
      </c>
      <c r="G868" t="str">
        <f>'[1]pl-sp-wr'!G862</f>
        <v>Moscow</v>
      </c>
      <c r="H868">
        <f>'[1]pl-sp-wr'!H862</f>
        <v>0</v>
      </c>
    </row>
    <row r="869" spans="1:8" x14ac:dyDescent="0.25">
      <c r="A869" t="str">
        <f>IFERROR( LEFT('[1]pl-sp-wr'!A863, FIND("kg",'[1]pl-sp-wr'!A863,1)-1),"")</f>
        <v/>
      </c>
      <c r="B869">
        <f>'[1]pl-sp-wr'!B863</f>
        <v>275</v>
      </c>
      <c r="C869" t="str">
        <f>'[1]pl-sp-wr'!C863</f>
        <v>Belanchik Alexei</v>
      </c>
      <c r="D869">
        <f>'[1]pl-sp-wr'!D863</f>
        <v>74</v>
      </c>
      <c r="E869" t="str">
        <f>'[1]pl-sp-wr'!E863</f>
        <v>RUS</v>
      </c>
      <c r="F869" s="4" t="str">
        <f>'[1]pl-sp-wr'!F863</f>
        <v>22.08.2014</v>
      </c>
      <c r="G869" t="str">
        <f>'[1]pl-sp-wr'!G863</f>
        <v>Moscow</v>
      </c>
      <c r="H869">
        <f>'[1]pl-sp-wr'!H863</f>
        <v>0</v>
      </c>
    </row>
    <row r="870" spans="1:8" x14ac:dyDescent="0.25">
      <c r="A870" t="str">
        <f>IFERROR( LEFT('[1]pl-sp-wr'!A864, FIND("kg",'[1]pl-sp-wr'!A864,1)-1),"")</f>
        <v/>
      </c>
      <c r="B870">
        <f>'[1]pl-sp-wr'!B864</f>
        <v>705</v>
      </c>
      <c r="C870" t="str">
        <f>'[1]pl-sp-wr'!C864</f>
        <v>Belanchik Alexei</v>
      </c>
      <c r="D870">
        <f>'[1]pl-sp-wr'!D864</f>
        <v>74</v>
      </c>
      <c r="E870" t="str">
        <f>'[1]pl-sp-wr'!E864</f>
        <v>RUS</v>
      </c>
      <c r="F870" s="4" t="str">
        <f>'[1]pl-sp-wr'!F864</f>
        <v>22.08.2014</v>
      </c>
      <c r="G870" t="str">
        <f>'[1]pl-sp-wr'!G864</f>
        <v>Moscow</v>
      </c>
      <c r="H870">
        <f>'[1]pl-sp-wr'!H864</f>
        <v>0</v>
      </c>
    </row>
    <row r="871" spans="1:8" x14ac:dyDescent="0.25">
      <c r="A871" t="str">
        <f>IFERROR( LEFT('[1]pl-sp-wr'!A865, FIND("kg",'[1]pl-sp-wr'!A865,1)-1),"")</f>
        <v/>
      </c>
      <c r="B871">
        <f>'[1]pl-sp-wr'!B865</f>
        <v>0</v>
      </c>
      <c r="C871" t="str">
        <f>'[1]pl-sp-wr'!C865</f>
        <v>240-190-275</v>
      </c>
      <c r="D871">
        <f>'[1]pl-sp-wr'!D865</f>
        <v>0</v>
      </c>
      <c r="E871">
        <f>'[1]pl-sp-wr'!E865</f>
        <v>0</v>
      </c>
      <c r="F871" s="4">
        <f>'[1]pl-sp-wr'!F865</f>
        <v>0</v>
      </c>
      <c r="G871">
        <f>'[1]pl-sp-wr'!G865</f>
        <v>0</v>
      </c>
      <c r="H871">
        <f>'[1]pl-sp-wr'!H865</f>
        <v>0</v>
      </c>
    </row>
    <row r="872" spans="1:8" x14ac:dyDescent="0.25">
      <c r="A872" t="str">
        <f>IFERROR( LEFT('[1]pl-sp-wr'!A866, FIND("kg",'[1]pl-sp-wr'!A866,1)-1),"")</f>
        <v xml:space="preserve">140 </v>
      </c>
      <c r="B872">
        <f>'[1]pl-sp-wr'!B866</f>
        <v>0</v>
      </c>
      <c r="C872">
        <f>'[1]pl-sp-wr'!C866</f>
        <v>0</v>
      </c>
      <c r="D872">
        <f>'[1]pl-sp-wr'!D866</f>
        <v>0</v>
      </c>
      <c r="E872">
        <f>'[1]pl-sp-wr'!E866</f>
        <v>0</v>
      </c>
      <c r="F872" s="4">
        <f>'[1]pl-sp-wr'!F866</f>
        <v>0</v>
      </c>
      <c r="G872">
        <f>'[1]pl-sp-wr'!G866</f>
        <v>0</v>
      </c>
      <c r="H872">
        <f>'[1]pl-sp-wr'!H866</f>
        <v>0</v>
      </c>
    </row>
    <row r="873" spans="1:8" x14ac:dyDescent="0.25">
      <c r="A873" t="str">
        <f>IFERROR( LEFT('[1]pl-sp-wr'!A867, FIND("kg",'[1]pl-sp-wr'!A867,1)-1),"")</f>
        <v/>
      </c>
      <c r="B873">
        <f>'[1]pl-sp-wr'!B867</f>
        <v>0</v>
      </c>
      <c r="C873">
        <f>'[1]pl-sp-wr'!C867</f>
        <v>0</v>
      </c>
      <c r="D873">
        <f>'[1]pl-sp-wr'!D867</f>
        <v>0</v>
      </c>
      <c r="E873">
        <f>'[1]pl-sp-wr'!E867</f>
        <v>0</v>
      </c>
      <c r="F873" s="4">
        <f>'[1]pl-sp-wr'!F867</f>
        <v>0</v>
      </c>
      <c r="G873">
        <f>'[1]pl-sp-wr'!G867</f>
        <v>0</v>
      </c>
      <c r="H873">
        <f>'[1]pl-sp-wr'!H867</f>
        <v>0</v>
      </c>
    </row>
    <row r="874" spans="1:8" x14ac:dyDescent="0.25">
      <c r="A874" t="str">
        <f>IFERROR( LEFT('[1]pl-sp-wr'!A868, FIND("kg",'[1]pl-sp-wr'!A868,1)-1),"")</f>
        <v/>
      </c>
      <c r="B874">
        <f>'[1]pl-sp-wr'!B868</f>
        <v>0</v>
      </c>
      <c r="C874">
        <f>'[1]pl-sp-wr'!C868</f>
        <v>0</v>
      </c>
      <c r="D874">
        <f>'[1]pl-sp-wr'!D868</f>
        <v>0</v>
      </c>
      <c r="E874">
        <f>'[1]pl-sp-wr'!E868</f>
        <v>0</v>
      </c>
      <c r="F874" s="4">
        <f>'[1]pl-sp-wr'!F868</f>
        <v>0</v>
      </c>
      <c r="G874">
        <f>'[1]pl-sp-wr'!G868</f>
        <v>0</v>
      </c>
      <c r="H874">
        <f>'[1]pl-sp-wr'!H868</f>
        <v>0</v>
      </c>
    </row>
    <row r="875" spans="1:8" x14ac:dyDescent="0.25">
      <c r="A875" t="str">
        <f>IFERROR( LEFT('[1]pl-sp-wr'!A869, FIND("kg",'[1]pl-sp-wr'!A869,1)-1),"")</f>
        <v/>
      </c>
      <c r="B875">
        <f>'[1]pl-sp-wr'!B869</f>
        <v>0</v>
      </c>
      <c r="C875">
        <f>'[1]pl-sp-wr'!C869</f>
        <v>0</v>
      </c>
      <c r="D875">
        <f>'[1]pl-sp-wr'!D869</f>
        <v>0</v>
      </c>
      <c r="E875">
        <f>'[1]pl-sp-wr'!E869</f>
        <v>0</v>
      </c>
      <c r="F875" s="4">
        <f>'[1]pl-sp-wr'!F869</f>
        <v>0</v>
      </c>
      <c r="G875">
        <f>'[1]pl-sp-wr'!G869</f>
        <v>0</v>
      </c>
      <c r="H875">
        <f>'[1]pl-sp-wr'!H869</f>
        <v>0</v>
      </c>
    </row>
    <row r="876" spans="1:8" x14ac:dyDescent="0.25">
      <c r="A876" t="str">
        <f>IFERROR( LEFT('[1]pl-sp-wr'!A870, FIND("kg",'[1]pl-sp-wr'!A870,1)-1),"")</f>
        <v/>
      </c>
      <c r="B876">
        <f>'[1]pl-sp-wr'!B870</f>
        <v>0</v>
      </c>
      <c r="C876">
        <f>'[1]pl-sp-wr'!C870</f>
        <v>0</v>
      </c>
      <c r="D876">
        <f>'[1]pl-sp-wr'!D870</f>
        <v>0</v>
      </c>
      <c r="E876">
        <f>'[1]pl-sp-wr'!E870</f>
        <v>0</v>
      </c>
      <c r="F876" s="4">
        <f>'[1]pl-sp-wr'!F870</f>
        <v>0</v>
      </c>
      <c r="G876">
        <f>'[1]pl-sp-wr'!G870</f>
        <v>0</v>
      </c>
      <c r="H876">
        <f>'[1]pl-sp-wr'!H870</f>
        <v>0</v>
      </c>
    </row>
    <row r="877" spans="1:8" x14ac:dyDescent="0.25">
      <c r="A877" t="str">
        <f>IFERROR( LEFT('[1]pl-sp-wr'!A871, FIND("kg",'[1]pl-sp-wr'!A871,1)-1),"")</f>
        <v/>
      </c>
      <c r="B877">
        <f>'[1]pl-sp-wr'!B871</f>
        <v>0</v>
      </c>
      <c r="C877">
        <f>'[1]pl-sp-wr'!C871</f>
        <v>0</v>
      </c>
      <c r="D877">
        <f>'[1]pl-sp-wr'!D871</f>
        <v>0</v>
      </c>
      <c r="E877">
        <f>'[1]pl-sp-wr'!E871</f>
        <v>0</v>
      </c>
      <c r="F877" s="4">
        <f>'[1]pl-sp-wr'!F871</f>
        <v>0</v>
      </c>
      <c r="G877">
        <f>'[1]pl-sp-wr'!G871</f>
        <v>0</v>
      </c>
      <c r="H877">
        <f>'[1]pl-sp-wr'!H871</f>
        <v>0</v>
      </c>
    </row>
    <row r="878" spans="1:8" x14ac:dyDescent="0.25">
      <c r="A878" t="str">
        <f>IFERROR( LEFT('[1]pl-sp-wr'!A872, FIND("kg",'[1]pl-sp-wr'!A872,1)-1),"")</f>
        <v xml:space="preserve">140+ </v>
      </c>
      <c r="B878">
        <f>'[1]pl-sp-wr'!B872</f>
        <v>0</v>
      </c>
      <c r="C878">
        <f>'[1]pl-sp-wr'!C872</f>
        <v>0</v>
      </c>
      <c r="D878">
        <f>'[1]pl-sp-wr'!D872</f>
        <v>0</v>
      </c>
      <c r="E878">
        <f>'[1]pl-sp-wr'!E872</f>
        <v>0</v>
      </c>
      <c r="F878" s="4">
        <f>'[1]pl-sp-wr'!F872</f>
        <v>0</v>
      </c>
      <c r="G878">
        <f>'[1]pl-sp-wr'!G872</f>
        <v>0</v>
      </c>
      <c r="H878">
        <f>'[1]pl-sp-wr'!H872</f>
        <v>0</v>
      </c>
    </row>
    <row r="879" spans="1:8" x14ac:dyDescent="0.25">
      <c r="A879" t="str">
        <f>IFERROR( LEFT('[1]pl-sp-wr'!A873, FIND("kg",'[1]pl-sp-wr'!A873,1)-1),"")</f>
        <v/>
      </c>
      <c r="B879">
        <f>'[1]pl-sp-wr'!B873</f>
        <v>0</v>
      </c>
      <c r="C879">
        <f>'[1]pl-sp-wr'!C873</f>
        <v>0</v>
      </c>
      <c r="D879">
        <f>'[1]pl-sp-wr'!D873</f>
        <v>0</v>
      </c>
      <c r="E879">
        <f>'[1]pl-sp-wr'!E873</f>
        <v>0</v>
      </c>
      <c r="F879" s="4">
        <f>'[1]pl-sp-wr'!F873</f>
        <v>0</v>
      </c>
      <c r="G879">
        <f>'[1]pl-sp-wr'!G873</f>
        <v>0</v>
      </c>
      <c r="H879">
        <f>'[1]pl-sp-wr'!H873</f>
        <v>0</v>
      </c>
    </row>
    <row r="880" spans="1:8" x14ac:dyDescent="0.25">
      <c r="A880" t="str">
        <f>IFERROR( LEFT('[1]pl-sp-wr'!A874, FIND("kg",'[1]pl-sp-wr'!A874,1)-1),"")</f>
        <v/>
      </c>
      <c r="B880">
        <f>'[1]pl-sp-wr'!B874</f>
        <v>0</v>
      </c>
      <c r="C880">
        <f>'[1]pl-sp-wr'!C874</f>
        <v>0</v>
      </c>
      <c r="D880">
        <f>'[1]pl-sp-wr'!D874</f>
        <v>0</v>
      </c>
      <c r="E880">
        <f>'[1]pl-sp-wr'!E874</f>
        <v>0</v>
      </c>
      <c r="F880" s="4">
        <f>'[1]pl-sp-wr'!F874</f>
        <v>0</v>
      </c>
      <c r="G880">
        <f>'[1]pl-sp-wr'!G874</f>
        <v>0</v>
      </c>
      <c r="H880">
        <f>'[1]pl-sp-wr'!H874</f>
        <v>0</v>
      </c>
    </row>
    <row r="881" spans="1:8" x14ac:dyDescent="0.25">
      <c r="A881" t="str">
        <f>IFERROR( LEFT('[1]pl-sp-wr'!A875, FIND("kg",'[1]pl-sp-wr'!A875,1)-1),"")</f>
        <v/>
      </c>
      <c r="B881">
        <f>'[1]pl-sp-wr'!B875</f>
        <v>0</v>
      </c>
      <c r="C881">
        <f>'[1]pl-sp-wr'!C875</f>
        <v>0</v>
      </c>
      <c r="D881">
        <f>'[1]pl-sp-wr'!D875</f>
        <v>0</v>
      </c>
      <c r="E881">
        <f>'[1]pl-sp-wr'!E875</f>
        <v>0</v>
      </c>
      <c r="F881" s="4">
        <f>'[1]pl-sp-wr'!F875</f>
        <v>0</v>
      </c>
      <c r="G881">
        <f>'[1]pl-sp-wr'!G875</f>
        <v>0</v>
      </c>
      <c r="H881">
        <f>'[1]pl-sp-wr'!H875</f>
        <v>0</v>
      </c>
    </row>
    <row r="882" spans="1:8" x14ac:dyDescent="0.25">
      <c r="A882" t="str">
        <f>IFERROR( LEFT('[1]pl-sp-wr'!A876, FIND("kg",'[1]pl-sp-wr'!A876,1)-1),"")</f>
        <v/>
      </c>
      <c r="B882">
        <f>'[1]pl-sp-wr'!B876</f>
        <v>0</v>
      </c>
      <c r="C882">
        <f>'[1]pl-sp-wr'!C876</f>
        <v>0</v>
      </c>
      <c r="D882">
        <f>'[1]pl-sp-wr'!D876</f>
        <v>0</v>
      </c>
      <c r="E882">
        <f>'[1]pl-sp-wr'!E876</f>
        <v>0</v>
      </c>
      <c r="F882" s="4">
        <f>'[1]pl-sp-wr'!F876</f>
        <v>0</v>
      </c>
      <c r="G882">
        <f>'[1]pl-sp-wr'!G876</f>
        <v>0</v>
      </c>
      <c r="H882">
        <f>'[1]pl-sp-wr'!H876</f>
        <v>0</v>
      </c>
    </row>
    <row r="883" spans="1:8" x14ac:dyDescent="0.25">
      <c r="A883" t="str">
        <f>IFERROR( LEFT('[1]pl-sp-wr'!A877, FIND("kg",'[1]pl-sp-wr'!A877,1)-1),"")</f>
        <v/>
      </c>
      <c r="B883" t="str">
        <f>'[1]pl-sp-wr'!B877</f>
        <v xml:space="preserve"> </v>
      </c>
      <c r="C883" t="str">
        <f>'[1]pl-sp-wr'!C877</f>
        <v xml:space="preserve"> </v>
      </c>
      <c r="D883">
        <f>'[1]pl-sp-wr'!D877</f>
        <v>0</v>
      </c>
      <c r="E883">
        <f>'[1]pl-sp-wr'!E877</f>
        <v>0</v>
      </c>
      <c r="F883" s="4">
        <f>'[1]pl-sp-wr'!F877</f>
        <v>0</v>
      </c>
      <c r="G883">
        <f>'[1]pl-sp-wr'!G877</f>
        <v>0</v>
      </c>
      <c r="H883">
        <f>'[1]pl-sp-wr'!H877</f>
        <v>0</v>
      </c>
    </row>
    <row r="884" spans="1:8" s="10" customFormat="1" x14ac:dyDescent="0.25">
      <c r="A884" s="10" t="s">
        <v>0</v>
      </c>
      <c r="B884" s="10">
        <v>1</v>
      </c>
      <c r="C884" s="10">
        <v>45</v>
      </c>
      <c r="D884" s="10" t="str">
        <f>'[1]pl-sp-wr'!C878</f>
        <v xml:space="preserve">Men's M45-49   </v>
      </c>
      <c r="F884" s="15"/>
    </row>
    <row r="885" spans="1:8" x14ac:dyDescent="0.25">
      <c r="A885" t="str">
        <f>IFERROR( LEFT('[1]pl-sp-wr'!A879, FIND("kg",'[1]pl-sp-wr'!A879,1)-1),"")</f>
        <v xml:space="preserve">52 </v>
      </c>
      <c r="B885" t="str">
        <f>'[1]pl-sp-wr'!B879</f>
        <v xml:space="preserve"> </v>
      </c>
      <c r="C885" t="str">
        <f>'[1]pl-sp-wr'!C879</f>
        <v xml:space="preserve"> </v>
      </c>
      <c r="D885">
        <f>'[1]pl-sp-wr'!D879</f>
        <v>0</v>
      </c>
      <c r="E885">
        <f>'[1]pl-sp-wr'!E879</f>
        <v>0</v>
      </c>
      <c r="F885" s="4">
        <f>'[1]pl-sp-wr'!F879</f>
        <v>0</v>
      </c>
      <c r="G885">
        <f>'[1]pl-sp-wr'!G879</f>
        <v>0</v>
      </c>
      <c r="H885">
        <f>'[1]pl-sp-wr'!H879</f>
        <v>0</v>
      </c>
    </row>
    <row r="886" spans="1:8" x14ac:dyDescent="0.25">
      <c r="A886" t="str">
        <f>IFERROR( LEFT('[1]pl-sp-wr'!A880, FIND("kg",'[1]pl-sp-wr'!A880,1)-1),"")</f>
        <v/>
      </c>
      <c r="B886" t="str">
        <f>'[1]pl-sp-wr'!B880</f>
        <v xml:space="preserve"> </v>
      </c>
      <c r="C886" t="str">
        <f>'[1]pl-sp-wr'!C880</f>
        <v xml:space="preserve"> </v>
      </c>
      <c r="D886">
        <f>'[1]pl-sp-wr'!D880</f>
        <v>0</v>
      </c>
      <c r="E886">
        <f>'[1]pl-sp-wr'!E880</f>
        <v>0</v>
      </c>
      <c r="F886" s="4">
        <f>'[1]pl-sp-wr'!F880</f>
        <v>0</v>
      </c>
      <c r="G886">
        <f>'[1]pl-sp-wr'!G880</f>
        <v>0</v>
      </c>
      <c r="H886">
        <f>'[1]pl-sp-wr'!H880</f>
        <v>0</v>
      </c>
    </row>
    <row r="887" spans="1:8" x14ac:dyDescent="0.25">
      <c r="A887" t="str">
        <f>IFERROR( LEFT('[1]pl-sp-wr'!A881, FIND("kg",'[1]pl-sp-wr'!A881,1)-1),"")</f>
        <v/>
      </c>
      <c r="B887" t="str">
        <f>'[1]pl-sp-wr'!B881</f>
        <v xml:space="preserve"> </v>
      </c>
      <c r="C887" t="str">
        <f>'[1]pl-sp-wr'!C881</f>
        <v xml:space="preserve"> </v>
      </c>
      <c r="D887">
        <f>'[1]pl-sp-wr'!D881</f>
        <v>0</v>
      </c>
      <c r="E887">
        <f>'[1]pl-sp-wr'!E881</f>
        <v>0</v>
      </c>
      <c r="F887" s="4">
        <f>'[1]pl-sp-wr'!F881</f>
        <v>0</v>
      </c>
      <c r="G887">
        <f>'[1]pl-sp-wr'!G881</f>
        <v>0</v>
      </c>
      <c r="H887">
        <f>'[1]pl-sp-wr'!H881</f>
        <v>0</v>
      </c>
    </row>
    <row r="888" spans="1:8" x14ac:dyDescent="0.25">
      <c r="A888" t="str">
        <f>IFERROR( LEFT('[1]pl-sp-wr'!A882, FIND("kg",'[1]pl-sp-wr'!A882,1)-1),"")</f>
        <v/>
      </c>
      <c r="B888" t="str">
        <f>'[1]pl-sp-wr'!B882</f>
        <v xml:space="preserve"> </v>
      </c>
      <c r="C888" t="str">
        <f>'[1]pl-sp-wr'!C882</f>
        <v xml:space="preserve"> </v>
      </c>
      <c r="D888">
        <f>'[1]pl-sp-wr'!D882</f>
        <v>0</v>
      </c>
      <c r="E888">
        <f>'[1]pl-sp-wr'!E882</f>
        <v>0</v>
      </c>
      <c r="F888" s="4">
        <f>'[1]pl-sp-wr'!F882</f>
        <v>0</v>
      </c>
      <c r="G888">
        <f>'[1]pl-sp-wr'!G882</f>
        <v>0</v>
      </c>
      <c r="H888">
        <f>'[1]pl-sp-wr'!H882</f>
        <v>0</v>
      </c>
    </row>
    <row r="889" spans="1:8" x14ac:dyDescent="0.25">
      <c r="A889" t="str">
        <f>IFERROR( LEFT('[1]pl-sp-wr'!A883, FIND("kg",'[1]pl-sp-wr'!A883,1)-1),"")</f>
        <v/>
      </c>
      <c r="B889" t="str">
        <f>'[1]pl-sp-wr'!B883</f>
        <v xml:space="preserve"> </v>
      </c>
      <c r="C889" t="str">
        <f>'[1]pl-sp-wr'!C883</f>
        <v xml:space="preserve"> </v>
      </c>
      <c r="D889">
        <f>'[1]pl-sp-wr'!D883</f>
        <v>0</v>
      </c>
      <c r="E889">
        <f>'[1]pl-sp-wr'!E883</f>
        <v>0</v>
      </c>
      <c r="F889" s="4">
        <f>'[1]pl-sp-wr'!F883</f>
        <v>0</v>
      </c>
      <c r="G889">
        <f>'[1]pl-sp-wr'!G883</f>
        <v>0</v>
      </c>
      <c r="H889">
        <f>'[1]pl-sp-wr'!H883</f>
        <v>0</v>
      </c>
    </row>
    <row r="890" spans="1:8" x14ac:dyDescent="0.25">
      <c r="A890" t="str">
        <f>IFERROR( LEFT('[1]pl-sp-wr'!A884, FIND("kg",'[1]pl-sp-wr'!A884,1)-1),"")</f>
        <v/>
      </c>
      <c r="B890" t="str">
        <f>'[1]pl-sp-wr'!B884</f>
        <v xml:space="preserve"> </v>
      </c>
      <c r="C890" t="str">
        <f>'[1]pl-sp-wr'!C884</f>
        <v xml:space="preserve"> </v>
      </c>
      <c r="D890">
        <f>'[1]pl-sp-wr'!D884</f>
        <v>0</v>
      </c>
      <c r="E890">
        <f>'[1]pl-sp-wr'!E884</f>
        <v>0</v>
      </c>
      <c r="F890" s="4">
        <f>'[1]pl-sp-wr'!F884</f>
        <v>0</v>
      </c>
      <c r="G890">
        <f>'[1]pl-sp-wr'!G884</f>
        <v>0</v>
      </c>
      <c r="H890">
        <f>'[1]pl-sp-wr'!H884</f>
        <v>0</v>
      </c>
    </row>
    <row r="891" spans="1:8" x14ac:dyDescent="0.25">
      <c r="A891" t="str">
        <f>IFERROR( LEFT('[1]pl-sp-wr'!A885, FIND("kg",'[1]pl-sp-wr'!A885,1)-1),"")</f>
        <v xml:space="preserve">56 </v>
      </c>
      <c r="B891" t="str">
        <f>'[1]pl-sp-wr'!B885</f>
        <v xml:space="preserve"> </v>
      </c>
      <c r="C891" t="str">
        <f>'[1]pl-sp-wr'!C885</f>
        <v xml:space="preserve"> </v>
      </c>
      <c r="D891">
        <f>'[1]pl-sp-wr'!D885</f>
        <v>0</v>
      </c>
      <c r="E891">
        <f>'[1]pl-sp-wr'!E885</f>
        <v>0</v>
      </c>
      <c r="F891" s="4">
        <f>'[1]pl-sp-wr'!F885</f>
        <v>0</v>
      </c>
      <c r="G891">
        <f>'[1]pl-sp-wr'!G885</f>
        <v>0</v>
      </c>
      <c r="H891">
        <f>'[1]pl-sp-wr'!H885</f>
        <v>0</v>
      </c>
    </row>
    <row r="892" spans="1:8" x14ac:dyDescent="0.25">
      <c r="A892" t="str">
        <f>IFERROR( LEFT('[1]pl-sp-wr'!A886, FIND("kg",'[1]pl-sp-wr'!A886,1)-1),"")</f>
        <v/>
      </c>
      <c r="B892" t="str">
        <f>'[1]pl-sp-wr'!B886</f>
        <v xml:space="preserve"> </v>
      </c>
      <c r="C892" t="str">
        <f>'[1]pl-sp-wr'!C886</f>
        <v xml:space="preserve"> </v>
      </c>
      <c r="D892">
        <f>'[1]pl-sp-wr'!D886</f>
        <v>0</v>
      </c>
      <c r="E892">
        <f>'[1]pl-sp-wr'!E886</f>
        <v>0</v>
      </c>
      <c r="F892" s="4">
        <f>'[1]pl-sp-wr'!F886</f>
        <v>0</v>
      </c>
      <c r="G892">
        <f>'[1]pl-sp-wr'!G886</f>
        <v>0</v>
      </c>
      <c r="H892">
        <f>'[1]pl-sp-wr'!H886</f>
        <v>0</v>
      </c>
    </row>
    <row r="893" spans="1:8" x14ac:dyDescent="0.25">
      <c r="A893" t="str">
        <f>IFERROR( LEFT('[1]pl-sp-wr'!A887, FIND("kg",'[1]pl-sp-wr'!A887,1)-1),"")</f>
        <v/>
      </c>
      <c r="B893" t="str">
        <f>'[1]pl-sp-wr'!B887</f>
        <v xml:space="preserve"> </v>
      </c>
      <c r="C893" t="str">
        <f>'[1]pl-sp-wr'!C887</f>
        <v xml:space="preserve"> </v>
      </c>
      <c r="D893">
        <f>'[1]pl-sp-wr'!D887</f>
        <v>0</v>
      </c>
      <c r="E893">
        <f>'[1]pl-sp-wr'!E887</f>
        <v>0</v>
      </c>
      <c r="F893" s="4">
        <f>'[1]pl-sp-wr'!F887</f>
        <v>0</v>
      </c>
      <c r="G893">
        <f>'[1]pl-sp-wr'!G887</f>
        <v>0</v>
      </c>
      <c r="H893">
        <f>'[1]pl-sp-wr'!H887</f>
        <v>0</v>
      </c>
    </row>
    <row r="894" spans="1:8" x14ac:dyDescent="0.25">
      <c r="A894" t="str">
        <f>IFERROR( LEFT('[1]pl-sp-wr'!A888, FIND("kg",'[1]pl-sp-wr'!A888,1)-1),"")</f>
        <v/>
      </c>
      <c r="B894" t="str">
        <f>'[1]pl-sp-wr'!B888</f>
        <v xml:space="preserve"> </v>
      </c>
      <c r="C894" t="str">
        <f>'[1]pl-sp-wr'!C888</f>
        <v xml:space="preserve"> </v>
      </c>
      <c r="D894">
        <f>'[1]pl-sp-wr'!D888</f>
        <v>0</v>
      </c>
      <c r="E894">
        <f>'[1]pl-sp-wr'!E888</f>
        <v>0</v>
      </c>
      <c r="F894" s="4">
        <f>'[1]pl-sp-wr'!F888</f>
        <v>0</v>
      </c>
      <c r="G894">
        <f>'[1]pl-sp-wr'!G888</f>
        <v>0</v>
      </c>
      <c r="H894">
        <f>'[1]pl-sp-wr'!H888</f>
        <v>0</v>
      </c>
    </row>
    <row r="895" spans="1:8" x14ac:dyDescent="0.25">
      <c r="A895" t="str">
        <f>IFERROR( LEFT('[1]pl-sp-wr'!A889, FIND("kg",'[1]pl-sp-wr'!A889,1)-1),"")</f>
        <v/>
      </c>
      <c r="B895" t="str">
        <f>'[1]pl-sp-wr'!B889</f>
        <v xml:space="preserve"> </v>
      </c>
      <c r="C895" t="str">
        <f>'[1]pl-sp-wr'!C889</f>
        <v xml:space="preserve"> </v>
      </c>
      <c r="D895">
        <f>'[1]pl-sp-wr'!D889</f>
        <v>0</v>
      </c>
      <c r="E895">
        <f>'[1]pl-sp-wr'!E889</f>
        <v>0</v>
      </c>
      <c r="F895" s="4">
        <f>'[1]pl-sp-wr'!F889</f>
        <v>0</v>
      </c>
      <c r="G895">
        <f>'[1]pl-sp-wr'!G889</f>
        <v>0</v>
      </c>
      <c r="H895">
        <f>'[1]pl-sp-wr'!H889</f>
        <v>0</v>
      </c>
    </row>
    <row r="896" spans="1:8" x14ac:dyDescent="0.25">
      <c r="A896" t="str">
        <f>IFERROR( LEFT('[1]pl-sp-wr'!A890, FIND("kg",'[1]pl-sp-wr'!A890,1)-1),"")</f>
        <v/>
      </c>
      <c r="B896" t="str">
        <f>'[1]pl-sp-wr'!B890</f>
        <v xml:space="preserve"> </v>
      </c>
      <c r="C896" t="str">
        <f>'[1]pl-sp-wr'!C890</f>
        <v xml:space="preserve"> </v>
      </c>
      <c r="D896">
        <f>'[1]pl-sp-wr'!D890</f>
        <v>0</v>
      </c>
      <c r="E896">
        <f>'[1]pl-sp-wr'!E890</f>
        <v>0</v>
      </c>
      <c r="F896" s="4">
        <f>'[1]pl-sp-wr'!F890</f>
        <v>0</v>
      </c>
      <c r="G896">
        <f>'[1]pl-sp-wr'!G890</f>
        <v>0</v>
      </c>
      <c r="H896">
        <f>'[1]pl-sp-wr'!H890</f>
        <v>0</v>
      </c>
    </row>
    <row r="897" spans="1:8" x14ac:dyDescent="0.25">
      <c r="A897" t="str">
        <f>IFERROR( LEFT('[1]pl-sp-wr'!A891, FIND("kg",'[1]pl-sp-wr'!A891,1)-1),"")</f>
        <v xml:space="preserve">60 </v>
      </c>
      <c r="B897" t="str">
        <f>'[1]pl-sp-wr'!B891</f>
        <v xml:space="preserve"> </v>
      </c>
      <c r="C897" t="str">
        <f>'[1]pl-sp-wr'!C891</f>
        <v xml:space="preserve"> </v>
      </c>
      <c r="D897">
        <f>'[1]pl-sp-wr'!D891</f>
        <v>0</v>
      </c>
      <c r="E897">
        <f>'[1]pl-sp-wr'!E891</f>
        <v>0</v>
      </c>
      <c r="F897" s="4">
        <f>'[1]pl-sp-wr'!F891</f>
        <v>0</v>
      </c>
      <c r="G897">
        <f>'[1]pl-sp-wr'!G891</f>
        <v>0</v>
      </c>
      <c r="H897">
        <f>'[1]pl-sp-wr'!H891</f>
        <v>0</v>
      </c>
    </row>
    <row r="898" spans="1:8" x14ac:dyDescent="0.25">
      <c r="A898" t="str">
        <f>IFERROR( LEFT('[1]pl-sp-wr'!A892, FIND("kg",'[1]pl-sp-wr'!A892,1)-1),"")</f>
        <v/>
      </c>
      <c r="B898" t="str">
        <f>'[1]pl-sp-wr'!B892</f>
        <v xml:space="preserve"> </v>
      </c>
      <c r="C898" t="str">
        <f>'[1]pl-sp-wr'!C892</f>
        <v xml:space="preserve"> </v>
      </c>
      <c r="D898">
        <f>'[1]pl-sp-wr'!D892</f>
        <v>0</v>
      </c>
      <c r="E898">
        <f>'[1]pl-sp-wr'!E892</f>
        <v>0</v>
      </c>
      <c r="F898" s="4">
        <f>'[1]pl-sp-wr'!F892</f>
        <v>0</v>
      </c>
      <c r="G898">
        <f>'[1]pl-sp-wr'!G892</f>
        <v>0</v>
      </c>
      <c r="H898">
        <f>'[1]pl-sp-wr'!H892</f>
        <v>0</v>
      </c>
    </row>
    <row r="899" spans="1:8" x14ac:dyDescent="0.25">
      <c r="A899" t="str">
        <f>IFERROR( LEFT('[1]pl-sp-wr'!A893, FIND("kg",'[1]pl-sp-wr'!A893,1)-1),"")</f>
        <v/>
      </c>
      <c r="B899" t="str">
        <f>'[1]pl-sp-wr'!B893</f>
        <v xml:space="preserve"> </v>
      </c>
      <c r="C899" t="str">
        <f>'[1]pl-sp-wr'!C893</f>
        <v xml:space="preserve"> </v>
      </c>
      <c r="D899">
        <f>'[1]pl-sp-wr'!D893</f>
        <v>0</v>
      </c>
      <c r="E899">
        <f>'[1]pl-sp-wr'!E893</f>
        <v>0</v>
      </c>
      <c r="F899" s="4">
        <f>'[1]pl-sp-wr'!F893</f>
        <v>0</v>
      </c>
      <c r="G899">
        <f>'[1]pl-sp-wr'!G893</f>
        <v>0</v>
      </c>
      <c r="H899">
        <f>'[1]pl-sp-wr'!H893</f>
        <v>0</v>
      </c>
    </row>
    <row r="900" spans="1:8" x14ac:dyDescent="0.25">
      <c r="A900" t="str">
        <f>IFERROR( LEFT('[1]pl-sp-wr'!A894, FIND("kg",'[1]pl-sp-wr'!A894,1)-1),"")</f>
        <v/>
      </c>
      <c r="B900" t="str">
        <f>'[1]pl-sp-wr'!B894</f>
        <v xml:space="preserve"> </v>
      </c>
      <c r="C900" t="str">
        <f>'[1]pl-sp-wr'!C894</f>
        <v xml:space="preserve"> </v>
      </c>
      <c r="D900">
        <f>'[1]pl-sp-wr'!D894</f>
        <v>0</v>
      </c>
      <c r="E900">
        <f>'[1]pl-sp-wr'!E894</f>
        <v>0</v>
      </c>
      <c r="F900" s="4">
        <f>'[1]pl-sp-wr'!F894</f>
        <v>0</v>
      </c>
      <c r="G900">
        <f>'[1]pl-sp-wr'!G894</f>
        <v>0</v>
      </c>
      <c r="H900">
        <f>'[1]pl-sp-wr'!H894</f>
        <v>0</v>
      </c>
    </row>
    <row r="901" spans="1:8" x14ac:dyDescent="0.25">
      <c r="A901" t="str">
        <f>IFERROR( LEFT('[1]pl-sp-wr'!A895, FIND("kg",'[1]pl-sp-wr'!A895,1)-1),"")</f>
        <v/>
      </c>
      <c r="B901" t="str">
        <f>'[1]pl-sp-wr'!B895</f>
        <v xml:space="preserve"> </v>
      </c>
      <c r="C901" t="str">
        <f>'[1]pl-sp-wr'!C895</f>
        <v xml:space="preserve"> </v>
      </c>
      <c r="D901">
        <f>'[1]pl-sp-wr'!D895</f>
        <v>0</v>
      </c>
      <c r="E901">
        <f>'[1]pl-sp-wr'!E895</f>
        <v>0</v>
      </c>
      <c r="F901" s="4">
        <f>'[1]pl-sp-wr'!F895</f>
        <v>0</v>
      </c>
      <c r="G901">
        <f>'[1]pl-sp-wr'!G895</f>
        <v>0</v>
      </c>
      <c r="H901">
        <f>'[1]pl-sp-wr'!H895</f>
        <v>0</v>
      </c>
    </row>
    <row r="902" spans="1:8" x14ac:dyDescent="0.25">
      <c r="A902" t="str">
        <f>IFERROR( LEFT('[1]pl-sp-wr'!A896, FIND("kg",'[1]pl-sp-wr'!A896,1)-1),"")</f>
        <v/>
      </c>
      <c r="B902" t="str">
        <f>'[1]pl-sp-wr'!B896</f>
        <v xml:space="preserve"> </v>
      </c>
      <c r="C902" t="str">
        <f>'[1]pl-sp-wr'!C896</f>
        <v xml:space="preserve"> </v>
      </c>
      <c r="D902">
        <f>'[1]pl-sp-wr'!D896</f>
        <v>0</v>
      </c>
      <c r="E902">
        <f>'[1]pl-sp-wr'!E896</f>
        <v>0</v>
      </c>
      <c r="F902" s="4">
        <f>'[1]pl-sp-wr'!F896</f>
        <v>0</v>
      </c>
      <c r="G902">
        <f>'[1]pl-sp-wr'!G896</f>
        <v>0</v>
      </c>
      <c r="H902">
        <f>'[1]pl-sp-wr'!H896</f>
        <v>0</v>
      </c>
    </row>
    <row r="903" spans="1:8" x14ac:dyDescent="0.25">
      <c r="A903" t="s">
        <v>9</v>
      </c>
      <c r="B903">
        <f>'[1]pl-sp-wr'!B897</f>
        <v>0</v>
      </c>
      <c r="C903">
        <f>'[1]pl-sp-wr'!C897</f>
        <v>0</v>
      </c>
      <c r="D903">
        <f>'[1]pl-sp-wr'!D897</f>
        <v>0</v>
      </c>
      <c r="E903">
        <f>'[1]pl-sp-wr'!E897</f>
        <v>0</v>
      </c>
      <c r="F903" s="4">
        <f>'[1]pl-sp-wr'!F897</f>
        <v>0</v>
      </c>
      <c r="G903">
        <f>'[1]pl-sp-wr'!G897</f>
        <v>0</v>
      </c>
      <c r="H903">
        <f>'[1]pl-sp-wr'!H897</f>
        <v>0</v>
      </c>
    </row>
    <row r="904" spans="1:8" x14ac:dyDescent="0.25">
      <c r="A904" t="str">
        <f>IFERROR( LEFT('[1]pl-sp-wr'!A898, FIND("kg",'[1]pl-sp-wr'!A898,1)-1),"")</f>
        <v/>
      </c>
      <c r="B904">
        <f>'[1]pl-sp-wr'!B898</f>
        <v>0</v>
      </c>
      <c r="C904">
        <f>'[1]pl-sp-wr'!C898</f>
        <v>0</v>
      </c>
      <c r="D904">
        <f>'[1]pl-sp-wr'!D898</f>
        <v>0</v>
      </c>
      <c r="E904">
        <f>'[1]pl-sp-wr'!E898</f>
        <v>0</v>
      </c>
      <c r="F904" s="4">
        <f>'[1]pl-sp-wr'!F898</f>
        <v>0</v>
      </c>
      <c r="G904">
        <f>'[1]pl-sp-wr'!G898</f>
        <v>0</v>
      </c>
      <c r="H904">
        <f>'[1]pl-sp-wr'!H898</f>
        <v>0</v>
      </c>
    </row>
    <row r="905" spans="1:8" x14ac:dyDescent="0.25">
      <c r="A905" t="str">
        <f>IFERROR( LEFT('[1]pl-sp-wr'!A899, FIND("kg",'[1]pl-sp-wr'!A899,1)-1),"")</f>
        <v/>
      </c>
      <c r="B905">
        <f>'[1]pl-sp-wr'!B899</f>
        <v>0</v>
      </c>
      <c r="C905">
        <f>'[1]pl-sp-wr'!C899</f>
        <v>0</v>
      </c>
      <c r="D905">
        <f>'[1]pl-sp-wr'!D899</f>
        <v>0</v>
      </c>
      <c r="E905">
        <f>'[1]pl-sp-wr'!E899</f>
        <v>0</v>
      </c>
      <c r="F905" s="4">
        <f>'[1]pl-sp-wr'!F899</f>
        <v>0</v>
      </c>
      <c r="G905">
        <f>'[1]pl-sp-wr'!G899</f>
        <v>0</v>
      </c>
      <c r="H905">
        <f>'[1]pl-sp-wr'!H899</f>
        <v>0</v>
      </c>
    </row>
    <row r="906" spans="1:8" x14ac:dyDescent="0.25">
      <c r="A906" t="str">
        <f>IFERROR( LEFT('[1]pl-sp-wr'!A900, FIND("kg",'[1]pl-sp-wr'!A900,1)-1),"")</f>
        <v/>
      </c>
      <c r="B906">
        <f>'[1]pl-sp-wr'!B900</f>
        <v>0</v>
      </c>
      <c r="C906">
        <f>'[1]pl-sp-wr'!C900</f>
        <v>0</v>
      </c>
      <c r="D906">
        <f>'[1]pl-sp-wr'!D900</f>
        <v>0</v>
      </c>
      <c r="E906">
        <f>'[1]pl-sp-wr'!E900</f>
        <v>0</v>
      </c>
      <c r="F906" s="4">
        <f>'[1]pl-sp-wr'!F900</f>
        <v>0</v>
      </c>
      <c r="G906">
        <f>'[1]pl-sp-wr'!G900</f>
        <v>0</v>
      </c>
      <c r="H906">
        <f>'[1]pl-sp-wr'!H900</f>
        <v>0</v>
      </c>
    </row>
    <row r="907" spans="1:8" x14ac:dyDescent="0.25">
      <c r="A907" t="str">
        <f>IFERROR( LEFT('[1]pl-sp-wr'!A901, FIND("kg",'[1]pl-sp-wr'!A901,1)-1),"")</f>
        <v/>
      </c>
      <c r="B907">
        <f>'[1]pl-sp-wr'!B901</f>
        <v>0</v>
      </c>
      <c r="C907">
        <f>'[1]pl-sp-wr'!C901</f>
        <v>0</v>
      </c>
      <c r="D907">
        <f>'[1]pl-sp-wr'!D901</f>
        <v>0</v>
      </c>
      <c r="E907">
        <f>'[1]pl-sp-wr'!E901</f>
        <v>0</v>
      </c>
      <c r="F907" s="4">
        <f>'[1]pl-sp-wr'!F901</f>
        <v>0</v>
      </c>
      <c r="G907">
        <f>'[1]pl-sp-wr'!G901</f>
        <v>0</v>
      </c>
      <c r="H907">
        <f>'[1]pl-sp-wr'!H901</f>
        <v>0</v>
      </c>
    </row>
    <row r="908" spans="1:8" x14ac:dyDescent="0.25">
      <c r="A908" t="str">
        <f>IFERROR( LEFT('[1]pl-sp-wr'!A902, FIND("kg",'[1]pl-sp-wr'!A902,1)-1),"")</f>
        <v/>
      </c>
      <c r="B908">
        <f>'[1]pl-sp-wr'!B902</f>
        <v>0</v>
      </c>
      <c r="C908">
        <f>'[1]pl-sp-wr'!C902</f>
        <v>0</v>
      </c>
      <c r="D908">
        <f>'[1]pl-sp-wr'!D902</f>
        <v>0</v>
      </c>
      <c r="E908">
        <f>'[1]pl-sp-wr'!E902</f>
        <v>0</v>
      </c>
      <c r="F908" s="4">
        <f>'[1]pl-sp-wr'!F902</f>
        <v>0</v>
      </c>
      <c r="G908">
        <f>'[1]pl-sp-wr'!G902</f>
        <v>0</v>
      </c>
      <c r="H908">
        <f>'[1]pl-sp-wr'!H902</f>
        <v>0</v>
      </c>
    </row>
    <row r="909" spans="1:8" x14ac:dyDescent="0.25">
      <c r="A909" t="str">
        <f>IFERROR( LEFT('[1]pl-sp-wr'!A903, FIND("kg",'[1]pl-sp-wr'!A903,1)-1),"")</f>
        <v xml:space="preserve">75 </v>
      </c>
      <c r="B909">
        <f>'[1]pl-sp-wr'!B903</f>
        <v>0</v>
      </c>
      <c r="C909">
        <f>'[1]pl-sp-wr'!C903</f>
        <v>0</v>
      </c>
      <c r="D909">
        <f>'[1]pl-sp-wr'!D903</f>
        <v>0</v>
      </c>
      <c r="E909">
        <f>'[1]pl-sp-wr'!E903</f>
        <v>0</v>
      </c>
      <c r="F909" s="4">
        <f>'[1]pl-sp-wr'!F903</f>
        <v>0</v>
      </c>
      <c r="G909">
        <f>'[1]pl-sp-wr'!G903</f>
        <v>0</v>
      </c>
      <c r="H909">
        <f>'[1]pl-sp-wr'!H903</f>
        <v>0</v>
      </c>
    </row>
    <row r="910" spans="1:8" x14ac:dyDescent="0.25">
      <c r="A910" t="str">
        <f>IFERROR( LEFT('[1]pl-sp-wr'!A904, FIND("kg",'[1]pl-sp-wr'!A904,1)-1),"")</f>
        <v/>
      </c>
      <c r="B910">
        <f>'[1]pl-sp-wr'!B904</f>
        <v>0</v>
      </c>
      <c r="C910">
        <f>'[1]pl-sp-wr'!C904</f>
        <v>0</v>
      </c>
      <c r="D910">
        <f>'[1]pl-sp-wr'!D904</f>
        <v>0</v>
      </c>
      <c r="E910">
        <f>'[1]pl-sp-wr'!E904</f>
        <v>0</v>
      </c>
      <c r="F910" s="4">
        <f>'[1]pl-sp-wr'!F904</f>
        <v>0</v>
      </c>
      <c r="G910">
        <f>'[1]pl-sp-wr'!G904</f>
        <v>0</v>
      </c>
      <c r="H910">
        <f>'[1]pl-sp-wr'!H904</f>
        <v>0</v>
      </c>
    </row>
    <row r="911" spans="1:8" x14ac:dyDescent="0.25">
      <c r="A911" t="str">
        <f>IFERROR( LEFT('[1]pl-sp-wr'!A905, FIND("kg",'[1]pl-sp-wr'!A905,1)-1),"")</f>
        <v/>
      </c>
      <c r="B911">
        <f>'[1]pl-sp-wr'!B905</f>
        <v>0</v>
      </c>
      <c r="C911">
        <f>'[1]pl-sp-wr'!C905</f>
        <v>0</v>
      </c>
      <c r="D911">
        <f>'[1]pl-sp-wr'!D905</f>
        <v>0</v>
      </c>
      <c r="E911">
        <f>'[1]pl-sp-wr'!E905</f>
        <v>0</v>
      </c>
      <c r="F911" s="4">
        <f>'[1]pl-sp-wr'!F905</f>
        <v>0</v>
      </c>
      <c r="G911">
        <f>'[1]pl-sp-wr'!G905</f>
        <v>0</v>
      </c>
      <c r="H911">
        <f>'[1]pl-sp-wr'!H905</f>
        <v>0</v>
      </c>
    </row>
    <row r="912" spans="1:8" x14ac:dyDescent="0.25">
      <c r="A912" t="str">
        <f>IFERROR( LEFT('[1]pl-sp-wr'!A906, FIND("kg",'[1]pl-sp-wr'!A906,1)-1),"")</f>
        <v/>
      </c>
      <c r="B912">
        <f>'[1]pl-sp-wr'!B906</f>
        <v>0</v>
      </c>
      <c r="C912">
        <f>'[1]pl-sp-wr'!C906</f>
        <v>0</v>
      </c>
      <c r="D912">
        <f>'[1]pl-sp-wr'!D906</f>
        <v>0</v>
      </c>
      <c r="E912">
        <f>'[1]pl-sp-wr'!E906</f>
        <v>0</v>
      </c>
      <c r="F912" s="4">
        <f>'[1]pl-sp-wr'!F906</f>
        <v>0</v>
      </c>
      <c r="G912">
        <f>'[1]pl-sp-wr'!G906</f>
        <v>0</v>
      </c>
      <c r="H912">
        <f>'[1]pl-sp-wr'!H906</f>
        <v>0</v>
      </c>
    </row>
    <row r="913" spans="1:8" x14ac:dyDescent="0.25">
      <c r="A913" t="str">
        <f>IFERROR( LEFT('[1]pl-sp-wr'!A907, FIND("kg",'[1]pl-sp-wr'!A907,1)-1),"")</f>
        <v/>
      </c>
      <c r="B913">
        <f>'[1]pl-sp-wr'!B907</f>
        <v>0</v>
      </c>
      <c r="C913">
        <f>'[1]pl-sp-wr'!C907</f>
        <v>0</v>
      </c>
      <c r="D913">
        <f>'[1]pl-sp-wr'!D907</f>
        <v>0</v>
      </c>
      <c r="E913">
        <f>'[1]pl-sp-wr'!E907</f>
        <v>0</v>
      </c>
      <c r="F913" s="4">
        <f>'[1]pl-sp-wr'!F907</f>
        <v>0</v>
      </c>
      <c r="G913">
        <f>'[1]pl-sp-wr'!G907</f>
        <v>0</v>
      </c>
      <c r="H913">
        <f>'[1]pl-sp-wr'!H907</f>
        <v>0</v>
      </c>
    </row>
    <row r="914" spans="1:8" x14ac:dyDescent="0.25">
      <c r="A914" t="str">
        <f>IFERROR( LEFT('[1]pl-sp-wr'!A908, FIND("kg",'[1]pl-sp-wr'!A908,1)-1),"")</f>
        <v/>
      </c>
      <c r="B914">
        <f>'[1]pl-sp-wr'!B908</f>
        <v>0</v>
      </c>
      <c r="C914">
        <f>'[1]pl-sp-wr'!C908</f>
        <v>0</v>
      </c>
      <c r="D914">
        <f>'[1]pl-sp-wr'!D908</f>
        <v>0</v>
      </c>
      <c r="E914">
        <f>'[1]pl-sp-wr'!E908</f>
        <v>0</v>
      </c>
      <c r="F914" s="4">
        <f>'[1]pl-sp-wr'!F908</f>
        <v>0</v>
      </c>
      <c r="G914">
        <f>'[1]pl-sp-wr'!G908</f>
        <v>0</v>
      </c>
      <c r="H914">
        <f>'[1]pl-sp-wr'!H908</f>
        <v>0</v>
      </c>
    </row>
    <row r="915" spans="1:8" x14ac:dyDescent="0.25">
      <c r="A915" t="str">
        <f>IFERROR( LEFT('[1]pl-sp-wr'!A909, FIND("kg",'[1]pl-sp-wr'!A909,1)-1),"")</f>
        <v xml:space="preserve">82.5 </v>
      </c>
      <c r="B915">
        <f>'[1]pl-sp-wr'!B909</f>
        <v>0</v>
      </c>
      <c r="C915">
        <f>'[1]pl-sp-wr'!C909</f>
        <v>0</v>
      </c>
      <c r="D915">
        <f>'[1]pl-sp-wr'!D909</f>
        <v>0</v>
      </c>
      <c r="E915">
        <f>'[1]pl-sp-wr'!E909</f>
        <v>0</v>
      </c>
      <c r="F915" s="4">
        <f>'[1]pl-sp-wr'!F909</f>
        <v>0</v>
      </c>
      <c r="G915">
        <f>'[1]pl-sp-wr'!G909</f>
        <v>0</v>
      </c>
      <c r="H915">
        <f>'[1]pl-sp-wr'!H909</f>
        <v>0</v>
      </c>
    </row>
    <row r="916" spans="1:8" x14ac:dyDescent="0.25">
      <c r="A916" t="str">
        <f>IFERROR( LEFT('[1]pl-sp-wr'!A910, FIND("kg",'[1]pl-sp-wr'!A910,1)-1),"")</f>
        <v/>
      </c>
      <c r="B916">
        <f>'[1]pl-sp-wr'!B910</f>
        <v>0</v>
      </c>
      <c r="C916">
        <f>'[1]pl-sp-wr'!C910</f>
        <v>0</v>
      </c>
      <c r="D916">
        <f>'[1]pl-sp-wr'!D910</f>
        <v>0</v>
      </c>
      <c r="E916">
        <f>'[1]pl-sp-wr'!E910</f>
        <v>0</v>
      </c>
      <c r="F916" s="4">
        <f>'[1]pl-sp-wr'!F910</f>
        <v>0</v>
      </c>
      <c r="G916">
        <f>'[1]pl-sp-wr'!G910</f>
        <v>0</v>
      </c>
      <c r="H916">
        <f>'[1]pl-sp-wr'!H910</f>
        <v>0</v>
      </c>
    </row>
    <row r="917" spans="1:8" x14ac:dyDescent="0.25">
      <c r="A917" t="str">
        <f>IFERROR( LEFT('[1]pl-sp-wr'!A911, FIND("kg",'[1]pl-sp-wr'!A911,1)-1),"")</f>
        <v/>
      </c>
      <c r="B917">
        <f>'[1]pl-sp-wr'!B911</f>
        <v>0</v>
      </c>
      <c r="C917">
        <f>'[1]pl-sp-wr'!C911</f>
        <v>0</v>
      </c>
      <c r="D917">
        <f>'[1]pl-sp-wr'!D911</f>
        <v>0</v>
      </c>
      <c r="E917">
        <f>'[1]pl-sp-wr'!E911</f>
        <v>0</v>
      </c>
      <c r="F917" s="4">
        <f>'[1]pl-sp-wr'!F911</f>
        <v>0</v>
      </c>
      <c r="G917">
        <f>'[1]pl-sp-wr'!G911</f>
        <v>0</v>
      </c>
      <c r="H917">
        <f>'[1]pl-sp-wr'!H911</f>
        <v>0</v>
      </c>
    </row>
    <row r="918" spans="1:8" x14ac:dyDescent="0.25">
      <c r="A918" t="str">
        <f>IFERROR( LEFT('[1]pl-sp-wr'!A912, FIND("kg",'[1]pl-sp-wr'!A912,1)-1),"")</f>
        <v/>
      </c>
      <c r="B918">
        <f>'[1]pl-sp-wr'!B912</f>
        <v>0</v>
      </c>
      <c r="C918">
        <f>'[1]pl-sp-wr'!C912</f>
        <v>0</v>
      </c>
      <c r="D918">
        <f>'[1]pl-sp-wr'!D912</f>
        <v>0</v>
      </c>
      <c r="E918">
        <f>'[1]pl-sp-wr'!E912</f>
        <v>0</v>
      </c>
      <c r="F918" s="4">
        <f>'[1]pl-sp-wr'!F912</f>
        <v>0</v>
      </c>
      <c r="G918">
        <f>'[1]pl-sp-wr'!G912</f>
        <v>0</v>
      </c>
      <c r="H918">
        <f>'[1]pl-sp-wr'!H912</f>
        <v>0</v>
      </c>
    </row>
    <row r="919" spans="1:8" x14ac:dyDescent="0.25">
      <c r="A919" t="str">
        <f>IFERROR( LEFT('[1]pl-sp-wr'!A913, FIND("kg",'[1]pl-sp-wr'!A913,1)-1),"")</f>
        <v/>
      </c>
      <c r="B919">
        <f>'[1]pl-sp-wr'!B913</f>
        <v>0</v>
      </c>
      <c r="C919">
        <f>'[1]pl-sp-wr'!C913</f>
        <v>0</v>
      </c>
      <c r="D919">
        <f>'[1]pl-sp-wr'!D913</f>
        <v>0</v>
      </c>
      <c r="E919">
        <f>'[1]pl-sp-wr'!E913</f>
        <v>0</v>
      </c>
      <c r="F919" s="4">
        <f>'[1]pl-sp-wr'!F913</f>
        <v>0</v>
      </c>
      <c r="G919">
        <f>'[1]pl-sp-wr'!G913</f>
        <v>0</v>
      </c>
      <c r="H919">
        <f>'[1]pl-sp-wr'!H913</f>
        <v>0</v>
      </c>
    </row>
    <row r="920" spans="1:8" x14ac:dyDescent="0.25">
      <c r="A920" t="str">
        <f>IFERROR( LEFT('[1]pl-sp-wr'!A914, FIND("kg",'[1]pl-sp-wr'!A914,1)-1),"")</f>
        <v/>
      </c>
      <c r="B920">
        <f>'[1]pl-sp-wr'!B914</f>
        <v>0</v>
      </c>
      <c r="C920">
        <f>'[1]pl-sp-wr'!C914</f>
        <v>0</v>
      </c>
      <c r="D920">
        <f>'[1]pl-sp-wr'!D914</f>
        <v>0</v>
      </c>
      <c r="E920">
        <f>'[1]pl-sp-wr'!E914</f>
        <v>0</v>
      </c>
      <c r="F920" s="4">
        <f>'[1]pl-sp-wr'!F914</f>
        <v>0</v>
      </c>
      <c r="G920">
        <f>'[1]pl-sp-wr'!G914</f>
        <v>0</v>
      </c>
      <c r="H920">
        <f>'[1]pl-sp-wr'!H914</f>
        <v>0</v>
      </c>
    </row>
    <row r="921" spans="1:8" x14ac:dyDescent="0.25">
      <c r="A921" t="str">
        <f>IFERROR( LEFT('[1]pl-sp-wr'!A915, FIND("kg",'[1]pl-sp-wr'!A915,1)-1),"")</f>
        <v xml:space="preserve">90 </v>
      </c>
      <c r="B921" t="str">
        <f>'[1]pl-sp-wr'!B915</f>
        <v xml:space="preserve"> </v>
      </c>
      <c r="C921" t="str">
        <f>'[1]pl-sp-wr'!C915</f>
        <v xml:space="preserve"> </v>
      </c>
      <c r="D921">
        <f>'[1]pl-sp-wr'!D915</f>
        <v>0</v>
      </c>
      <c r="E921">
        <f>'[1]pl-sp-wr'!E915</f>
        <v>0</v>
      </c>
      <c r="F921" s="4">
        <f>'[1]pl-sp-wr'!F915</f>
        <v>0</v>
      </c>
      <c r="G921">
        <f>'[1]pl-sp-wr'!G915</f>
        <v>0</v>
      </c>
      <c r="H921">
        <f>'[1]pl-sp-wr'!H915</f>
        <v>0</v>
      </c>
    </row>
    <row r="922" spans="1:8" x14ac:dyDescent="0.25">
      <c r="A922" t="str">
        <f>IFERROR( LEFT('[1]pl-sp-wr'!A916, FIND("kg",'[1]pl-sp-wr'!A916,1)-1),"")</f>
        <v/>
      </c>
      <c r="B922">
        <f>'[1]pl-sp-wr'!B916</f>
        <v>225</v>
      </c>
      <c r="C922" t="str">
        <f>'[1]pl-sp-wr'!C916</f>
        <v>Chertushkin Dmitriy</v>
      </c>
      <c r="D922">
        <f>'[1]pl-sp-wr'!D916</f>
        <v>65</v>
      </c>
      <c r="E922" t="str">
        <f>'[1]pl-sp-wr'!E916</f>
        <v>RUS</v>
      </c>
      <c r="F922" s="4" t="str">
        <f>'[1]pl-sp-wr'!F916</f>
        <v>22.08.2014</v>
      </c>
      <c r="G922" t="str">
        <f>'[1]pl-sp-wr'!G916</f>
        <v>Moscow</v>
      </c>
      <c r="H922">
        <f>'[1]pl-sp-wr'!H916</f>
        <v>0</v>
      </c>
    </row>
    <row r="923" spans="1:8" x14ac:dyDescent="0.25">
      <c r="A923" t="str">
        <f>IFERROR( LEFT('[1]pl-sp-wr'!A917, FIND("kg",'[1]pl-sp-wr'!A917,1)-1),"")</f>
        <v/>
      </c>
      <c r="B923">
        <f>'[1]pl-sp-wr'!B917</f>
        <v>180</v>
      </c>
      <c r="C923" t="str">
        <f>'[1]pl-sp-wr'!C917</f>
        <v>Chertushkin Dmitriy</v>
      </c>
      <c r="D923">
        <f>'[1]pl-sp-wr'!D917</f>
        <v>65</v>
      </c>
      <c r="E923" t="str">
        <f>'[1]pl-sp-wr'!E917</f>
        <v>RUS</v>
      </c>
      <c r="F923" s="4" t="str">
        <f>'[1]pl-sp-wr'!F917</f>
        <v>09.08.2014</v>
      </c>
      <c r="G923" t="str">
        <f>'[1]pl-sp-wr'!G917</f>
        <v>Yekaterinburg</v>
      </c>
      <c r="H923">
        <f>'[1]pl-sp-wr'!H917</f>
        <v>0</v>
      </c>
    </row>
    <row r="924" spans="1:8" x14ac:dyDescent="0.25">
      <c r="A924" t="str">
        <f>IFERROR( LEFT('[1]pl-sp-wr'!A918, FIND("kg",'[1]pl-sp-wr'!A918,1)-1),"")</f>
        <v/>
      </c>
      <c r="B924">
        <f>'[1]pl-sp-wr'!B918</f>
        <v>205</v>
      </c>
      <c r="C924" t="str">
        <f>'[1]pl-sp-wr'!C918</f>
        <v>Chertushkin Dmitriy</v>
      </c>
      <c r="D924">
        <f>'[1]pl-sp-wr'!D918</f>
        <v>65</v>
      </c>
      <c r="E924" t="str">
        <f>'[1]pl-sp-wr'!E918</f>
        <v>RUS</v>
      </c>
      <c r="F924" s="4" t="str">
        <f>'[1]pl-sp-wr'!F918</f>
        <v>22.08.2014</v>
      </c>
      <c r="G924" t="str">
        <f>'[1]pl-sp-wr'!G918</f>
        <v>Moscow</v>
      </c>
      <c r="H924">
        <f>'[1]pl-sp-wr'!H918</f>
        <v>0</v>
      </c>
    </row>
    <row r="925" spans="1:8" x14ac:dyDescent="0.25">
      <c r="A925" t="str">
        <f>IFERROR( LEFT('[1]pl-sp-wr'!A919, FIND("kg",'[1]pl-sp-wr'!A919,1)-1),"")</f>
        <v/>
      </c>
      <c r="B925">
        <f>'[1]pl-sp-wr'!B919</f>
        <v>600</v>
      </c>
      <c r="C925" t="str">
        <f>'[1]pl-sp-wr'!C919</f>
        <v>Chertushkin Dmitriy</v>
      </c>
      <c r="D925">
        <f>'[1]pl-sp-wr'!D919</f>
        <v>65</v>
      </c>
      <c r="E925" t="str">
        <f>'[1]pl-sp-wr'!E919</f>
        <v>RUS</v>
      </c>
      <c r="F925" s="4" t="str">
        <f>'[1]pl-sp-wr'!F919</f>
        <v>09.08.2014</v>
      </c>
      <c r="G925" t="str">
        <f>'[1]pl-sp-wr'!G919</f>
        <v>Yekaterinburg</v>
      </c>
      <c r="H925">
        <f>'[1]pl-sp-wr'!H919</f>
        <v>0</v>
      </c>
    </row>
    <row r="926" spans="1:8" x14ac:dyDescent="0.25">
      <c r="A926" t="str">
        <f>IFERROR( LEFT('[1]pl-sp-wr'!A920, FIND("kg",'[1]pl-sp-wr'!A920,1)-1),"")</f>
        <v/>
      </c>
      <c r="B926">
        <f>'[1]pl-sp-wr'!B920</f>
        <v>0</v>
      </c>
      <c r="C926" t="str">
        <f>'[1]pl-sp-wr'!C920</f>
        <v>220-180-200</v>
      </c>
      <c r="D926">
        <f>'[1]pl-sp-wr'!D920</f>
        <v>0</v>
      </c>
      <c r="E926">
        <f>'[1]pl-sp-wr'!E920</f>
        <v>0</v>
      </c>
      <c r="F926" s="4">
        <f>'[1]pl-sp-wr'!F920</f>
        <v>0</v>
      </c>
      <c r="G926">
        <f>'[1]pl-sp-wr'!G920</f>
        <v>0</v>
      </c>
      <c r="H926">
        <f>'[1]pl-sp-wr'!H920</f>
        <v>0</v>
      </c>
    </row>
    <row r="927" spans="1:8" x14ac:dyDescent="0.25">
      <c r="A927" t="str">
        <f>IFERROR( LEFT('[1]pl-sp-wr'!A921, FIND("kg",'[1]pl-sp-wr'!A921,1)-1),"")</f>
        <v xml:space="preserve">100 </v>
      </c>
      <c r="B927">
        <f>'[1]pl-sp-wr'!B921</f>
        <v>0</v>
      </c>
      <c r="C927">
        <f>'[1]pl-sp-wr'!C921</f>
        <v>0</v>
      </c>
      <c r="D927">
        <f>'[1]pl-sp-wr'!D921</f>
        <v>0</v>
      </c>
      <c r="E927">
        <f>'[1]pl-sp-wr'!E921</f>
        <v>0</v>
      </c>
      <c r="F927" s="4">
        <f>'[1]pl-sp-wr'!F921</f>
        <v>0</v>
      </c>
      <c r="G927">
        <f>'[1]pl-sp-wr'!G921</f>
        <v>0</v>
      </c>
      <c r="H927">
        <f>'[1]pl-sp-wr'!H921</f>
        <v>0</v>
      </c>
    </row>
    <row r="928" spans="1:8" x14ac:dyDescent="0.25">
      <c r="A928" t="str">
        <f>IFERROR( LEFT('[1]pl-sp-wr'!A922, FIND("kg",'[1]pl-sp-wr'!A922,1)-1),"")</f>
        <v/>
      </c>
      <c r="B928">
        <f>'[1]pl-sp-wr'!B922</f>
        <v>270</v>
      </c>
      <c r="C928" t="str">
        <f>'[1]pl-sp-wr'!C922</f>
        <v>Galayda Pavel</v>
      </c>
      <c r="D928">
        <f>'[1]pl-sp-wr'!D922</f>
        <v>68</v>
      </c>
      <c r="E928" t="str">
        <f>'[1]pl-sp-wr'!E922</f>
        <v>RUS</v>
      </c>
      <c r="F928" s="4" t="str">
        <f>'[1]pl-sp-wr'!F922</f>
        <v>22.08.2014</v>
      </c>
      <c r="G928" t="str">
        <f>'[1]pl-sp-wr'!G922</f>
        <v>Moscow</v>
      </c>
      <c r="H928">
        <f>'[1]pl-sp-wr'!H922</f>
        <v>0</v>
      </c>
    </row>
    <row r="929" spans="1:8" x14ac:dyDescent="0.25">
      <c r="A929" t="str">
        <f>IFERROR( LEFT('[1]pl-sp-wr'!A923, FIND("kg",'[1]pl-sp-wr'!A923,1)-1),"")</f>
        <v/>
      </c>
      <c r="B929">
        <f>'[1]pl-sp-wr'!B923</f>
        <v>200</v>
      </c>
      <c r="C929" t="str">
        <f>'[1]pl-sp-wr'!C923</f>
        <v>Galayda Pavel</v>
      </c>
      <c r="D929">
        <f>'[1]pl-sp-wr'!D923</f>
        <v>68</v>
      </c>
      <c r="E929" t="str">
        <f>'[1]pl-sp-wr'!E923</f>
        <v>RUS</v>
      </c>
      <c r="F929" s="4" t="str">
        <f>'[1]pl-sp-wr'!F923</f>
        <v>22.08.2014</v>
      </c>
      <c r="G929" t="str">
        <f>'[1]pl-sp-wr'!G923</f>
        <v>Moscow</v>
      </c>
      <c r="H929">
        <f>'[1]pl-sp-wr'!H923</f>
        <v>0</v>
      </c>
    </row>
    <row r="930" spans="1:8" x14ac:dyDescent="0.25">
      <c r="A930" t="str">
        <f>IFERROR( LEFT('[1]pl-sp-wr'!A924, FIND("kg",'[1]pl-sp-wr'!A924,1)-1),"")</f>
        <v/>
      </c>
      <c r="B930">
        <f>'[1]pl-sp-wr'!B924</f>
        <v>260</v>
      </c>
      <c r="C930" t="str">
        <f>'[1]pl-sp-wr'!C924</f>
        <v>Galayda Pavel</v>
      </c>
      <c r="D930">
        <f>'[1]pl-sp-wr'!D924</f>
        <v>68</v>
      </c>
      <c r="E930" t="str">
        <f>'[1]pl-sp-wr'!E924</f>
        <v>RUS</v>
      </c>
      <c r="F930" s="4" t="str">
        <f>'[1]pl-sp-wr'!F924</f>
        <v>22.08.2014</v>
      </c>
      <c r="G930" t="str">
        <f>'[1]pl-sp-wr'!G924</f>
        <v>Moscow</v>
      </c>
      <c r="H930">
        <f>'[1]pl-sp-wr'!H924</f>
        <v>0</v>
      </c>
    </row>
    <row r="931" spans="1:8" x14ac:dyDescent="0.25">
      <c r="A931" t="str">
        <f>IFERROR( LEFT('[1]pl-sp-wr'!A925, FIND("kg",'[1]pl-sp-wr'!A925,1)-1),"")</f>
        <v/>
      </c>
      <c r="B931">
        <f>'[1]pl-sp-wr'!B925</f>
        <v>730</v>
      </c>
      <c r="C931" t="str">
        <f>'[1]pl-sp-wr'!C925</f>
        <v>Galayda Pavel</v>
      </c>
      <c r="D931">
        <f>'[1]pl-sp-wr'!D925</f>
        <v>68</v>
      </c>
      <c r="E931" t="str">
        <f>'[1]pl-sp-wr'!E925</f>
        <v>RUS</v>
      </c>
      <c r="F931" s="4" t="str">
        <f>'[1]pl-sp-wr'!F925</f>
        <v>22.08.2014</v>
      </c>
      <c r="G931" t="str">
        <f>'[1]pl-sp-wr'!G925</f>
        <v>Moscow</v>
      </c>
      <c r="H931">
        <f>'[1]pl-sp-wr'!H925</f>
        <v>0</v>
      </c>
    </row>
    <row r="932" spans="1:8" x14ac:dyDescent="0.25">
      <c r="A932" t="str">
        <f>IFERROR( LEFT('[1]pl-sp-wr'!A926, FIND("kg",'[1]pl-sp-wr'!A926,1)-1),"")</f>
        <v/>
      </c>
      <c r="B932">
        <f>'[1]pl-sp-wr'!B926</f>
        <v>0</v>
      </c>
      <c r="C932" t="str">
        <f>'[1]pl-sp-wr'!C926</f>
        <v>270-200-260</v>
      </c>
      <c r="D932">
        <f>'[1]pl-sp-wr'!D926</f>
        <v>0</v>
      </c>
      <c r="E932">
        <f>'[1]pl-sp-wr'!E926</f>
        <v>0</v>
      </c>
      <c r="F932" s="4">
        <f>'[1]pl-sp-wr'!F926</f>
        <v>0</v>
      </c>
      <c r="G932">
        <f>'[1]pl-sp-wr'!G926</f>
        <v>0</v>
      </c>
      <c r="H932">
        <f>'[1]pl-sp-wr'!H926</f>
        <v>0</v>
      </c>
    </row>
    <row r="933" spans="1:8" x14ac:dyDescent="0.25">
      <c r="A933" t="str">
        <f>IFERROR( LEFT('[1]pl-sp-wr'!A927, FIND("kg",'[1]pl-sp-wr'!A927,1)-1),"")</f>
        <v xml:space="preserve">110 </v>
      </c>
      <c r="B933">
        <f>'[1]pl-sp-wr'!B927</f>
        <v>0</v>
      </c>
      <c r="C933">
        <f>'[1]pl-sp-wr'!C927</f>
        <v>0</v>
      </c>
      <c r="D933">
        <f>'[1]pl-sp-wr'!D927</f>
        <v>0</v>
      </c>
      <c r="E933">
        <f>'[1]pl-sp-wr'!E927</f>
        <v>0</v>
      </c>
      <c r="F933" s="4">
        <f>'[1]pl-sp-wr'!F927</f>
        <v>0</v>
      </c>
      <c r="G933">
        <f>'[1]pl-sp-wr'!G927</f>
        <v>0</v>
      </c>
      <c r="H933">
        <f>'[1]pl-sp-wr'!H927</f>
        <v>0</v>
      </c>
    </row>
    <row r="934" spans="1:8" x14ac:dyDescent="0.25">
      <c r="A934" t="str">
        <f>IFERROR( LEFT('[1]pl-sp-wr'!A928, FIND("kg",'[1]pl-sp-wr'!A928,1)-1),"")</f>
        <v/>
      </c>
      <c r="B934">
        <f>'[1]pl-sp-wr'!B928</f>
        <v>220</v>
      </c>
      <c r="C934" t="str">
        <f>'[1]pl-sp-wr'!C928</f>
        <v>Grigoryev Andrei</v>
      </c>
      <c r="D934">
        <f>'[1]pl-sp-wr'!D928</f>
        <v>65</v>
      </c>
      <c r="E934" t="str">
        <f>'[1]pl-sp-wr'!E928</f>
        <v>RUS</v>
      </c>
      <c r="F934" s="4" t="str">
        <f>'[1]pl-sp-wr'!F928</f>
        <v>22.08.2014</v>
      </c>
      <c r="G934" t="str">
        <f>'[1]pl-sp-wr'!G928</f>
        <v>Moscow</v>
      </c>
      <c r="H934">
        <f>'[1]pl-sp-wr'!H928</f>
        <v>0</v>
      </c>
    </row>
    <row r="935" spans="1:8" x14ac:dyDescent="0.25">
      <c r="A935" t="str">
        <f>IFERROR( LEFT('[1]pl-sp-wr'!A929, FIND("kg",'[1]pl-sp-wr'!A929,1)-1),"")</f>
        <v/>
      </c>
      <c r="B935">
        <f>'[1]pl-sp-wr'!B929</f>
        <v>172.5</v>
      </c>
      <c r="C935" t="str">
        <f>'[1]pl-sp-wr'!C929</f>
        <v>Grigoryev Andrei</v>
      </c>
      <c r="D935">
        <f>'[1]pl-sp-wr'!D929</f>
        <v>65</v>
      </c>
      <c r="E935" t="str">
        <f>'[1]pl-sp-wr'!E929</f>
        <v>RUS</v>
      </c>
      <c r="F935" s="4" t="str">
        <f>'[1]pl-sp-wr'!F929</f>
        <v>22.08.2014</v>
      </c>
      <c r="G935" t="str">
        <f>'[1]pl-sp-wr'!G929</f>
        <v>Moscow</v>
      </c>
      <c r="H935">
        <f>'[1]pl-sp-wr'!H929</f>
        <v>0</v>
      </c>
    </row>
    <row r="936" spans="1:8" x14ac:dyDescent="0.25">
      <c r="A936" t="str">
        <f>IFERROR( LEFT('[1]pl-sp-wr'!A930, FIND("kg",'[1]pl-sp-wr'!A930,1)-1),"")</f>
        <v/>
      </c>
      <c r="B936">
        <f>'[1]pl-sp-wr'!B930</f>
        <v>225</v>
      </c>
      <c r="C936" t="str">
        <f>'[1]pl-sp-wr'!C930</f>
        <v>Grigoryev Andrei</v>
      </c>
      <c r="D936">
        <f>'[1]pl-sp-wr'!D930</f>
        <v>65</v>
      </c>
      <c r="E936" t="str">
        <f>'[1]pl-sp-wr'!E930</f>
        <v>RUS</v>
      </c>
      <c r="F936" s="4" t="str">
        <f>'[1]pl-sp-wr'!F930</f>
        <v>22.08.2014</v>
      </c>
      <c r="G936" t="str">
        <f>'[1]pl-sp-wr'!G930</f>
        <v>Moscow</v>
      </c>
      <c r="H936">
        <f>'[1]pl-sp-wr'!H930</f>
        <v>0</v>
      </c>
    </row>
    <row r="937" spans="1:8" x14ac:dyDescent="0.25">
      <c r="A937" t="str">
        <f>IFERROR( LEFT('[1]pl-sp-wr'!A931, FIND("kg",'[1]pl-sp-wr'!A931,1)-1),"")</f>
        <v/>
      </c>
      <c r="B937">
        <f>'[1]pl-sp-wr'!B931</f>
        <v>617.5</v>
      </c>
      <c r="C937" t="str">
        <f>'[1]pl-sp-wr'!C931</f>
        <v>Grigoryev Andrei</v>
      </c>
      <c r="D937">
        <f>'[1]pl-sp-wr'!D931</f>
        <v>65</v>
      </c>
      <c r="E937" t="str">
        <f>'[1]pl-sp-wr'!E931</f>
        <v>RUS</v>
      </c>
      <c r="F937" s="4" t="str">
        <f>'[1]pl-sp-wr'!F931</f>
        <v>22.08.2014</v>
      </c>
      <c r="G937" t="str">
        <f>'[1]pl-sp-wr'!G931</f>
        <v>Moscow</v>
      </c>
      <c r="H937">
        <f>'[1]pl-sp-wr'!H931</f>
        <v>0</v>
      </c>
    </row>
    <row r="938" spans="1:8" x14ac:dyDescent="0.25">
      <c r="A938" t="str">
        <f>IFERROR( LEFT('[1]pl-sp-wr'!A932, FIND("kg",'[1]pl-sp-wr'!A932,1)-1),"")</f>
        <v/>
      </c>
      <c r="B938">
        <f>'[1]pl-sp-wr'!B932</f>
        <v>0</v>
      </c>
      <c r="C938" t="str">
        <f>'[1]pl-sp-wr'!C932</f>
        <v>220-172.5-225</v>
      </c>
      <c r="D938">
        <f>'[1]pl-sp-wr'!D932</f>
        <v>0</v>
      </c>
      <c r="E938">
        <f>'[1]pl-sp-wr'!E932</f>
        <v>0</v>
      </c>
      <c r="F938" s="4">
        <f>'[1]pl-sp-wr'!F932</f>
        <v>0</v>
      </c>
      <c r="G938">
        <f>'[1]pl-sp-wr'!G932</f>
        <v>0</v>
      </c>
      <c r="H938">
        <f>'[1]pl-sp-wr'!H932</f>
        <v>0</v>
      </c>
    </row>
    <row r="939" spans="1:8" x14ac:dyDescent="0.25">
      <c r="A939" t="str">
        <f>IFERROR( LEFT('[1]pl-sp-wr'!A933, FIND("kg",'[1]pl-sp-wr'!A933,1)-1),"")</f>
        <v xml:space="preserve">125 </v>
      </c>
      <c r="B939">
        <f>'[1]pl-sp-wr'!B933</f>
        <v>0</v>
      </c>
      <c r="C939">
        <f>'[1]pl-sp-wr'!C933</f>
        <v>0</v>
      </c>
      <c r="D939">
        <f>'[1]pl-sp-wr'!D933</f>
        <v>0</v>
      </c>
      <c r="E939">
        <f>'[1]pl-sp-wr'!E933</f>
        <v>0</v>
      </c>
      <c r="F939" s="4">
        <f>'[1]pl-sp-wr'!F933</f>
        <v>0</v>
      </c>
      <c r="G939">
        <f>'[1]pl-sp-wr'!G933</f>
        <v>0</v>
      </c>
      <c r="H939">
        <f>'[1]pl-sp-wr'!H933</f>
        <v>0</v>
      </c>
    </row>
    <row r="940" spans="1:8" x14ac:dyDescent="0.25">
      <c r="A940" t="str">
        <f>IFERROR( LEFT('[1]pl-sp-wr'!A934, FIND("kg",'[1]pl-sp-wr'!A934,1)-1),"")</f>
        <v/>
      </c>
      <c r="B940">
        <f>'[1]pl-sp-wr'!B934</f>
        <v>0</v>
      </c>
      <c r="C940">
        <f>'[1]pl-sp-wr'!C934</f>
        <v>0</v>
      </c>
      <c r="D940">
        <f>'[1]pl-sp-wr'!D934</f>
        <v>0</v>
      </c>
      <c r="E940">
        <f>'[1]pl-sp-wr'!E934</f>
        <v>0</v>
      </c>
      <c r="F940" s="4">
        <f>'[1]pl-sp-wr'!F934</f>
        <v>0</v>
      </c>
      <c r="G940">
        <f>'[1]pl-sp-wr'!G934</f>
        <v>0</v>
      </c>
      <c r="H940">
        <f>'[1]pl-sp-wr'!H934</f>
        <v>0</v>
      </c>
    </row>
    <row r="941" spans="1:8" x14ac:dyDescent="0.25">
      <c r="A941" t="str">
        <f>IFERROR( LEFT('[1]pl-sp-wr'!A935, FIND("kg",'[1]pl-sp-wr'!A935,1)-1),"")</f>
        <v/>
      </c>
      <c r="B941">
        <f>'[1]pl-sp-wr'!B935</f>
        <v>0</v>
      </c>
      <c r="C941">
        <f>'[1]pl-sp-wr'!C935</f>
        <v>0</v>
      </c>
      <c r="D941">
        <f>'[1]pl-sp-wr'!D935</f>
        <v>0</v>
      </c>
      <c r="E941">
        <f>'[1]pl-sp-wr'!E935</f>
        <v>0</v>
      </c>
      <c r="F941" s="4">
        <f>'[1]pl-sp-wr'!F935</f>
        <v>0</v>
      </c>
      <c r="G941">
        <f>'[1]pl-sp-wr'!G935</f>
        <v>0</v>
      </c>
      <c r="H941">
        <f>'[1]pl-sp-wr'!H935</f>
        <v>0</v>
      </c>
    </row>
    <row r="942" spans="1:8" x14ac:dyDescent="0.25">
      <c r="A942" t="str">
        <f>IFERROR( LEFT('[1]pl-sp-wr'!A936, FIND("kg",'[1]pl-sp-wr'!A936,1)-1),"")</f>
        <v/>
      </c>
      <c r="B942">
        <f>'[1]pl-sp-wr'!B936</f>
        <v>0</v>
      </c>
      <c r="C942">
        <f>'[1]pl-sp-wr'!C936</f>
        <v>0</v>
      </c>
      <c r="D942">
        <f>'[1]pl-sp-wr'!D936</f>
        <v>0</v>
      </c>
      <c r="E942">
        <f>'[1]pl-sp-wr'!E936</f>
        <v>0</v>
      </c>
      <c r="F942" s="4">
        <f>'[1]pl-sp-wr'!F936</f>
        <v>0</v>
      </c>
      <c r="G942">
        <f>'[1]pl-sp-wr'!G936</f>
        <v>0</v>
      </c>
      <c r="H942">
        <f>'[1]pl-sp-wr'!H936</f>
        <v>0</v>
      </c>
    </row>
    <row r="943" spans="1:8" x14ac:dyDescent="0.25">
      <c r="A943" t="str">
        <f>IFERROR( LEFT('[1]pl-sp-wr'!A937, FIND("kg",'[1]pl-sp-wr'!A937,1)-1),"")</f>
        <v/>
      </c>
      <c r="B943">
        <f>'[1]pl-sp-wr'!B937</f>
        <v>0</v>
      </c>
      <c r="C943">
        <f>'[1]pl-sp-wr'!C937</f>
        <v>0</v>
      </c>
      <c r="D943">
        <f>'[1]pl-sp-wr'!D937</f>
        <v>0</v>
      </c>
      <c r="E943">
        <f>'[1]pl-sp-wr'!E937</f>
        <v>0</v>
      </c>
      <c r="F943" s="4">
        <f>'[1]pl-sp-wr'!F937</f>
        <v>0</v>
      </c>
      <c r="G943">
        <f>'[1]pl-sp-wr'!G937</f>
        <v>0</v>
      </c>
      <c r="H943">
        <f>'[1]pl-sp-wr'!H937</f>
        <v>0</v>
      </c>
    </row>
    <row r="944" spans="1:8" x14ac:dyDescent="0.25">
      <c r="A944" t="str">
        <f>IFERROR( LEFT('[1]pl-sp-wr'!A938, FIND("kg",'[1]pl-sp-wr'!A938,1)-1),"")</f>
        <v/>
      </c>
      <c r="B944">
        <f>'[1]pl-sp-wr'!B938</f>
        <v>0</v>
      </c>
      <c r="C944">
        <f>'[1]pl-sp-wr'!C938</f>
        <v>0</v>
      </c>
      <c r="D944">
        <f>'[1]pl-sp-wr'!D938</f>
        <v>0</v>
      </c>
      <c r="E944">
        <f>'[1]pl-sp-wr'!E938</f>
        <v>0</v>
      </c>
      <c r="F944" s="4">
        <f>'[1]pl-sp-wr'!F938</f>
        <v>0</v>
      </c>
      <c r="G944">
        <f>'[1]pl-sp-wr'!G938</f>
        <v>0</v>
      </c>
      <c r="H944">
        <f>'[1]pl-sp-wr'!H938</f>
        <v>0</v>
      </c>
    </row>
    <row r="945" spans="1:8" x14ac:dyDescent="0.25">
      <c r="A945" t="str">
        <f>IFERROR( LEFT('[1]pl-sp-wr'!A939, FIND("kg",'[1]pl-sp-wr'!A939,1)-1),"")</f>
        <v xml:space="preserve">140 </v>
      </c>
      <c r="B945">
        <f>'[1]pl-sp-wr'!B939</f>
        <v>0</v>
      </c>
      <c r="C945">
        <f>'[1]pl-sp-wr'!C939</f>
        <v>0</v>
      </c>
      <c r="D945">
        <f>'[1]pl-sp-wr'!D939</f>
        <v>0</v>
      </c>
      <c r="E945">
        <f>'[1]pl-sp-wr'!E939</f>
        <v>0</v>
      </c>
      <c r="F945" s="4">
        <f>'[1]pl-sp-wr'!F939</f>
        <v>0</v>
      </c>
      <c r="G945">
        <f>'[1]pl-sp-wr'!G939</f>
        <v>0</v>
      </c>
      <c r="H945">
        <f>'[1]pl-sp-wr'!H939</f>
        <v>0</v>
      </c>
    </row>
    <row r="946" spans="1:8" x14ac:dyDescent="0.25">
      <c r="A946" t="str">
        <f>IFERROR( LEFT('[1]pl-sp-wr'!A940, FIND("kg",'[1]pl-sp-wr'!A940,1)-1),"")</f>
        <v/>
      </c>
      <c r="B946">
        <f>'[1]pl-sp-wr'!B940</f>
        <v>0</v>
      </c>
      <c r="C946">
        <f>'[1]pl-sp-wr'!C940</f>
        <v>0</v>
      </c>
      <c r="D946">
        <f>'[1]pl-sp-wr'!D940</f>
        <v>0</v>
      </c>
      <c r="E946">
        <f>'[1]pl-sp-wr'!E940</f>
        <v>0</v>
      </c>
      <c r="F946" s="4">
        <f>'[1]pl-sp-wr'!F940</f>
        <v>0</v>
      </c>
      <c r="G946">
        <f>'[1]pl-sp-wr'!G940</f>
        <v>0</v>
      </c>
      <c r="H946">
        <f>'[1]pl-sp-wr'!H940</f>
        <v>0</v>
      </c>
    </row>
    <row r="947" spans="1:8" x14ac:dyDescent="0.25">
      <c r="A947" t="str">
        <f>IFERROR( LEFT('[1]pl-sp-wr'!A941, FIND("kg",'[1]pl-sp-wr'!A941,1)-1),"")</f>
        <v/>
      </c>
      <c r="B947">
        <f>'[1]pl-sp-wr'!B941</f>
        <v>0</v>
      </c>
      <c r="C947">
        <f>'[1]pl-sp-wr'!C941</f>
        <v>0</v>
      </c>
      <c r="D947">
        <f>'[1]pl-sp-wr'!D941</f>
        <v>0</v>
      </c>
      <c r="E947">
        <f>'[1]pl-sp-wr'!E941</f>
        <v>0</v>
      </c>
      <c r="F947" s="4">
        <f>'[1]pl-sp-wr'!F941</f>
        <v>0</v>
      </c>
      <c r="G947">
        <f>'[1]pl-sp-wr'!G941</f>
        <v>0</v>
      </c>
      <c r="H947">
        <f>'[1]pl-sp-wr'!H941</f>
        <v>0</v>
      </c>
    </row>
    <row r="948" spans="1:8" x14ac:dyDescent="0.25">
      <c r="A948" t="str">
        <f>IFERROR( LEFT('[1]pl-sp-wr'!A942, FIND("kg",'[1]pl-sp-wr'!A942,1)-1),"")</f>
        <v/>
      </c>
      <c r="B948">
        <f>'[1]pl-sp-wr'!B942</f>
        <v>0</v>
      </c>
      <c r="C948">
        <f>'[1]pl-sp-wr'!C942</f>
        <v>0</v>
      </c>
      <c r="D948">
        <f>'[1]pl-sp-wr'!D942</f>
        <v>0</v>
      </c>
      <c r="E948">
        <f>'[1]pl-sp-wr'!E942</f>
        <v>0</v>
      </c>
      <c r="F948" s="4">
        <f>'[1]pl-sp-wr'!F942</f>
        <v>0</v>
      </c>
      <c r="G948">
        <f>'[1]pl-sp-wr'!G942</f>
        <v>0</v>
      </c>
      <c r="H948">
        <f>'[1]pl-sp-wr'!H942</f>
        <v>0</v>
      </c>
    </row>
    <row r="949" spans="1:8" x14ac:dyDescent="0.25">
      <c r="A949" t="str">
        <f>IFERROR( LEFT('[1]pl-sp-wr'!A943, FIND("kg",'[1]pl-sp-wr'!A943,1)-1),"")</f>
        <v/>
      </c>
      <c r="B949">
        <f>'[1]pl-sp-wr'!B943</f>
        <v>0</v>
      </c>
      <c r="C949">
        <f>'[1]pl-sp-wr'!C943</f>
        <v>0</v>
      </c>
      <c r="D949">
        <f>'[1]pl-sp-wr'!D943</f>
        <v>0</v>
      </c>
      <c r="E949">
        <f>'[1]pl-sp-wr'!E943</f>
        <v>0</v>
      </c>
      <c r="F949" s="4">
        <f>'[1]pl-sp-wr'!F943</f>
        <v>0</v>
      </c>
      <c r="G949">
        <f>'[1]pl-sp-wr'!G943</f>
        <v>0</v>
      </c>
      <c r="H949">
        <f>'[1]pl-sp-wr'!H943</f>
        <v>0</v>
      </c>
    </row>
    <row r="950" spans="1:8" x14ac:dyDescent="0.25">
      <c r="A950" t="str">
        <f>IFERROR( LEFT('[1]pl-sp-wr'!A944, FIND("kg",'[1]pl-sp-wr'!A944,1)-1),"")</f>
        <v/>
      </c>
      <c r="B950">
        <f>'[1]pl-sp-wr'!B944</f>
        <v>0</v>
      </c>
      <c r="C950">
        <f>'[1]pl-sp-wr'!C944</f>
        <v>0</v>
      </c>
      <c r="D950">
        <f>'[1]pl-sp-wr'!D944</f>
        <v>0</v>
      </c>
      <c r="E950">
        <f>'[1]pl-sp-wr'!E944</f>
        <v>0</v>
      </c>
      <c r="F950" s="4">
        <f>'[1]pl-sp-wr'!F944</f>
        <v>0</v>
      </c>
      <c r="G950">
        <f>'[1]pl-sp-wr'!G944</f>
        <v>0</v>
      </c>
      <c r="H950">
        <f>'[1]pl-sp-wr'!H944</f>
        <v>0</v>
      </c>
    </row>
    <row r="951" spans="1:8" x14ac:dyDescent="0.25">
      <c r="A951" t="str">
        <f>IFERROR( LEFT('[1]pl-sp-wr'!A945, FIND("kg",'[1]pl-sp-wr'!A945,1)-1),"")</f>
        <v xml:space="preserve">140+ </v>
      </c>
      <c r="B951">
        <f>'[1]pl-sp-wr'!B945</f>
        <v>0</v>
      </c>
      <c r="C951">
        <f>'[1]pl-sp-wr'!C945</f>
        <v>0</v>
      </c>
      <c r="D951">
        <f>'[1]pl-sp-wr'!D945</f>
        <v>0</v>
      </c>
      <c r="E951">
        <f>'[1]pl-sp-wr'!E945</f>
        <v>0</v>
      </c>
      <c r="F951" s="4">
        <f>'[1]pl-sp-wr'!F945</f>
        <v>0</v>
      </c>
      <c r="G951">
        <f>'[1]pl-sp-wr'!G945</f>
        <v>0</v>
      </c>
      <c r="H951">
        <f>'[1]pl-sp-wr'!H945</f>
        <v>0</v>
      </c>
    </row>
    <row r="952" spans="1:8" x14ac:dyDescent="0.25">
      <c r="A952" t="str">
        <f>IFERROR( LEFT('[1]pl-sp-wr'!A946, FIND("kg",'[1]pl-sp-wr'!A946,1)-1),"")</f>
        <v/>
      </c>
      <c r="B952">
        <f>'[1]pl-sp-wr'!B946</f>
        <v>0</v>
      </c>
      <c r="C952">
        <f>'[1]pl-sp-wr'!C946</f>
        <v>0</v>
      </c>
      <c r="D952">
        <f>'[1]pl-sp-wr'!D946</f>
        <v>0</v>
      </c>
      <c r="E952">
        <f>'[1]pl-sp-wr'!E946</f>
        <v>0</v>
      </c>
      <c r="F952" s="4">
        <f>'[1]pl-sp-wr'!F946</f>
        <v>0</v>
      </c>
      <c r="G952">
        <f>'[1]pl-sp-wr'!G946</f>
        <v>0</v>
      </c>
      <c r="H952">
        <f>'[1]pl-sp-wr'!H946</f>
        <v>0</v>
      </c>
    </row>
    <row r="953" spans="1:8" x14ac:dyDescent="0.25">
      <c r="A953" t="str">
        <f>IFERROR( LEFT('[1]pl-sp-wr'!A947, FIND("kg",'[1]pl-sp-wr'!A947,1)-1),"")</f>
        <v/>
      </c>
      <c r="B953">
        <f>'[1]pl-sp-wr'!B947</f>
        <v>0</v>
      </c>
      <c r="C953">
        <f>'[1]pl-sp-wr'!C947</f>
        <v>0</v>
      </c>
      <c r="D953">
        <f>'[1]pl-sp-wr'!D947</f>
        <v>0</v>
      </c>
      <c r="E953">
        <f>'[1]pl-sp-wr'!E947</f>
        <v>0</v>
      </c>
      <c r="F953" s="4">
        <f>'[1]pl-sp-wr'!F947</f>
        <v>0</v>
      </c>
      <c r="G953">
        <f>'[1]pl-sp-wr'!G947</f>
        <v>0</v>
      </c>
      <c r="H953">
        <f>'[1]pl-sp-wr'!H947</f>
        <v>0</v>
      </c>
    </row>
    <row r="954" spans="1:8" x14ac:dyDescent="0.25">
      <c r="A954" t="str">
        <f>IFERROR( LEFT('[1]pl-sp-wr'!A948, FIND("kg",'[1]pl-sp-wr'!A948,1)-1),"")</f>
        <v/>
      </c>
      <c r="B954">
        <f>'[1]pl-sp-wr'!B948</f>
        <v>0</v>
      </c>
      <c r="C954">
        <f>'[1]pl-sp-wr'!C948</f>
        <v>0</v>
      </c>
      <c r="D954">
        <f>'[1]pl-sp-wr'!D948</f>
        <v>0</v>
      </c>
      <c r="E954">
        <f>'[1]pl-sp-wr'!E948</f>
        <v>0</v>
      </c>
      <c r="F954" s="4">
        <f>'[1]pl-sp-wr'!F948</f>
        <v>0</v>
      </c>
      <c r="G954">
        <f>'[1]pl-sp-wr'!G948</f>
        <v>0</v>
      </c>
      <c r="H954">
        <f>'[1]pl-sp-wr'!H948</f>
        <v>0</v>
      </c>
    </row>
    <row r="955" spans="1:8" x14ac:dyDescent="0.25">
      <c r="A955" t="str">
        <f>IFERROR( LEFT('[1]pl-sp-wr'!A949, FIND("kg",'[1]pl-sp-wr'!A949,1)-1),"")</f>
        <v/>
      </c>
      <c r="B955">
        <f>'[1]pl-sp-wr'!B949</f>
        <v>0</v>
      </c>
      <c r="C955">
        <f>'[1]pl-sp-wr'!C949</f>
        <v>0</v>
      </c>
      <c r="D955">
        <f>'[1]pl-sp-wr'!D949</f>
        <v>0</v>
      </c>
      <c r="E955">
        <f>'[1]pl-sp-wr'!E949</f>
        <v>0</v>
      </c>
      <c r="F955" s="4">
        <f>'[1]pl-sp-wr'!F949</f>
        <v>0</v>
      </c>
      <c r="G955">
        <f>'[1]pl-sp-wr'!G949</f>
        <v>0</v>
      </c>
      <c r="H955">
        <f>'[1]pl-sp-wr'!H949</f>
        <v>0</v>
      </c>
    </row>
    <row r="956" spans="1:8" x14ac:dyDescent="0.25">
      <c r="A956" t="str">
        <f>IFERROR( LEFT('[1]pl-sp-wr'!A950, FIND("kg",'[1]pl-sp-wr'!A950,1)-1),"")</f>
        <v/>
      </c>
      <c r="B956" t="str">
        <f>'[1]pl-sp-wr'!B950</f>
        <v xml:space="preserve"> </v>
      </c>
      <c r="C956" t="str">
        <f>'[1]pl-sp-wr'!C950</f>
        <v xml:space="preserve"> </v>
      </c>
      <c r="D956">
        <f>'[1]pl-sp-wr'!D950</f>
        <v>0</v>
      </c>
      <c r="E956">
        <f>'[1]pl-sp-wr'!E950</f>
        <v>0</v>
      </c>
      <c r="F956" s="4">
        <f>'[1]pl-sp-wr'!F950</f>
        <v>0</v>
      </c>
      <c r="G956">
        <f>'[1]pl-sp-wr'!G950</f>
        <v>0</v>
      </c>
      <c r="H956">
        <f>'[1]pl-sp-wr'!H950</f>
        <v>0</v>
      </c>
    </row>
    <row r="957" spans="1:8" s="10" customFormat="1" x14ac:dyDescent="0.25">
      <c r="A957" s="10" t="s">
        <v>0</v>
      </c>
      <c r="B957" s="10">
        <v>1</v>
      </c>
      <c r="C957" s="10">
        <v>50</v>
      </c>
      <c r="D957" s="10" t="str">
        <f>'[1]pl-sp-wr'!C951</f>
        <v xml:space="preserve">Men's M50-54   </v>
      </c>
      <c r="F957" s="15"/>
    </row>
    <row r="958" spans="1:8" x14ac:dyDescent="0.25">
      <c r="A958" t="str">
        <f>IFERROR( LEFT('[1]pl-sp-wr'!A952, FIND("kg",'[1]pl-sp-wr'!A952,1)-1),"")</f>
        <v xml:space="preserve">52 </v>
      </c>
      <c r="B958" t="str">
        <f>'[1]pl-sp-wr'!B952</f>
        <v xml:space="preserve"> </v>
      </c>
      <c r="C958" t="str">
        <f>'[1]pl-sp-wr'!C952</f>
        <v xml:space="preserve"> </v>
      </c>
      <c r="D958">
        <f>'[1]pl-sp-wr'!D952</f>
        <v>0</v>
      </c>
      <c r="E958">
        <f>'[1]pl-sp-wr'!E952</f>
        <v>0</v>
      </c>
      <c r="F958" s="4">
        <f>'[1]pl-sp-wr'!F952</f>
        <v>0</v>
      </c>
      <c r="G958">
        <f>'[1]pl-sp-wr'!G952</f>
        <v>0</v>
      </c>
      <c r="H958">
        <f>'[1]pl-sp-wr'!H952</f>
        <v>0</v>
      </c>
    </row>
    <row r="959" spans="1:8" x14ac:dyDescent="0.25">
      <c r="A959" t="str">
        <f>IFERROR( LEFT('[1]pl-sp-wr'!A953, FIND("kg",'[1]pl-sp-wr'!A953,1)-1),"")</f>
        <v/>
      </c>
      <c r="B959" t="str">
        <f>'[1]pl-sp-wr'!B953</f>
        <v xml:space="preserve"> </v>
      </c>
      <c r="C959" t="str">
        <f>'[1]pl-sp-wr'!C953</f>
        <v xml:space="preserve"> </v>
      </c>
      <c r="D959">
        <f>'[1]pl-sp-wr'!D953</f>
        <v>0</v>
      </c>
      <c r="E959">
        <f>'[1]pl-sp-wr'!E953</f>
        <v>0</v>
      </c>
      <c r="F959" s="4">
        <f>'[1]pl-sp-wr'!F953</f>
        <v>0</v>
      </c>
      <c r="G959">
        <f>'[1]pl-sp-wr'!G953</f>
        <v>0</v>
      </c>
      <c r="H959">
        <f>'[1]pl-sp-wr'!H953</f>
        <v>0</v>
      </c>
    </row>
    <row r="960" spans="1:8" x14ac:dyDescent="0.25">
      <c r="A960" t="str">
        <f>IFERROR( LEFT('[1]pl-sp-wr'!A954, FIND("kg",'[1]pl-sp-wr'!A954,1)-1),"")</f>
        <v/>
      </c>
      <c r="B960" t="str">
        <f>'[1]pl-sp-wr'!B954</f>
        <v xml:space="preserve"> </v>
      </c>
      <c r="C960" t="str">
        <f>'[1]pl-sp-wr'!C954</f>
        <v xml:space="preserve"> </v>
      </c>
      <c r="D960">
        <f>'[1]pl-sp-wr'!D954</f>
        <v>0</v>
      </c>
      <c r="E960">
        <f>'[1]pl-sp-wr'!E954</f>
        <v>0</v>
      </c>
      <c r="F960" s="4">
        <f>'[1]pl-sp-wr'!F954</f>
        <v>0</v>
      </c>
      <c r="G960">
        <f>'[1]pl-sp-wr'!G954</f>
        <v>0</v>
      </c>
      <c r="H960">
        <f>'[1]pl-sp-wr'!H954</f>
        <v>0</v>
      </c>
    </row>
    <row r="961" spans="1:8" x14ac:dyDescent="0.25">
      <c r="A961" t="str">
        <f>IFERROR( LEFT('[1]pl-sp-wr'!A955, FIND("kg",'[1]pl-sp-wr'!A955,1)-1),"")</f>
        <v/>
      </c>
      <c r="B961" t="str">
        <f>'[1]pl-sp-wr'!B955</f>
        <v xml:space="preserve"> </v>
      </c>
      <c r="C961" t="str">
        <f>'[1]pl-sp-wr'!C955</f>
        <v xml:space="preserve"> </v>
      </c>
      <c r="D961">
        <f>'[1]pl-sp-wr'!D955</f>
        <v>0</v>
      </c>
      <c r="E961">
        <f>'[1]pl-sp-wr'!E955</f>
        <v>0</v>
      </c>
      <c r="F961" s="4">
        <f>'[1]pl-sp-wr'!F955</f>
        <v>0</v>
      </c>
      <c r="G961">
        <f>'[1]pl-sp-wr'!G955</f>
        <v>0</v>
      </c>
      <c r="H961">
        <f>'[1]pl-sp-wr'!H955</f>
        <v>0</v>
      </c>
    </row>
    <row r="962" spans="1:8" x14ac:dyDescent="0.25">
      <c r="A962" t="str">
        <f>IFERROR( LEFT('[1]pl-sp-wr'!A956, FIND("kg",'[1]pl-sp-wr'!A956,1)-1),"")</f>
        <v/>
      </c>
      <c r="B962" t="str">
        <f>'[1]pl-sp-wr'!B956</f>
        <v xml:space="preserve"> </v>
      </c>
      <c r="C962" t="str">
        <f>'[1]pl-sp-wr'!C956</f>
        <v xml:space="preserve"> </v>
      </c>
      <c r="D962">
        <f>'[1]pl-sp-wr'!D956</f>
        <v>0</v>
      </c>
      <c r="E962">
        <f>'[1]pl-sp-wr'!E956</f>
        <v>0</v>
      </c>
      <c r="F962" s="4">
        <f>'[1]pl-sp-wr'!F956</f>
        <v>0</v>
      </c>
      <c r="G962">
        <f>'[1]pl-sp-wr'!G956</f>
        <v>0</v>
      </c>
      <c r="H962">
        <f>'[1]pl-sp-wr'!H956</f>
        <v>0</v>
      </c>
    </row>
    <row r="963" spans="1:8" x14ac:dyDescent="0.25">
      <c r="A963" t="str">
        <f>IFERROR( LEFT('[1]pl-sp-wr'!A957, FIND("kg",'[1]pl-sp-wr'!A957,1)-1),"")</f>
        <v/>
      </c>
      <c r="B963" t="str">
        <f>'[1]pl-sp-wr'!B957</f>
        <v xml:space="preserve"> </v>
      </c>
      <c r="C963" t="str">
        <f>'[1]pl-sp-wr'!C957</f>
        <v xml:space="preserve"> </v>
      </c>
      <c r="D963">
        <f>'[1]pl-sp-wr'!D957</f>
        <v>0</v>
      </c>
      <c r="E963">
        <f>'[1]pl-sp-wr'!E957</f>
        <v>0</v>
      </c>
      <c r="F963" s="4">
        <f>'[1]pl-sp-wr'!F957</f>
        <v>0</v>
      </c>
      <c r="G963">
        <f>'[1]pl-sp-wr'!G957</f>
        <v>0</v>
      </c>
      <c r="H963">
        <f>'[1]pl-sp-wr'!H957</f>
        <v>0</v>
      </c>
    </row>
    <row r="964" spans="1:8" x14ac:dyDescent="0.25">
      <c r="A964" t="str">
        <f>IFERROR( LEFT('[1]pl-sp-wr'!A958, FIND("kg",'[1]pl-sp-wr'!A958,1)-1),"")</f>
        <v xml:space="preserve">56 </v>
      </c>
      <c r="B964" t="str">
        <f>'[1]pl-sp-wr'!B958</f>
        <v xml:space="preserve"> </v>
      </c>
      <c r="C964" t="str">
        <f>'[1]pl-sp-wr'!C958</f>
        <v xml:space="preserve"> </v>
      </c>
      <c r="D964">
        <f>'[1]pl-sp-wr'!D958</f>
        <v>0</v>
      </c>
      <c r="E964">
        <f>'[1]pl-sp-wr'!E958</f>
        <v>0</v>
      </c>
      <c r="F964" s="4">
        <f>'[1]pl-sp-wr'!F958</f>
        <v>0</v>
      </c>
      <c r="G964">
        <f>'[1]pl-sp-wr'!G958</f>
        <v>0</v>
      </c>
      <c r="H964">
        <f>'[1]pl-sp-wr'!H958</f>
        <v>0</v>
      </c>
    </row>
    <row r="965" spans="1:8" x14ac:dyDescent="0.25">
      <c r="A965" t="str">
        <f>IFERROR( LEFT('[1]pl-sp-wr'!A959, FIND("kg",'[1]pl-sp-wr'!A959,1)-1),"")</f>
        <v/>
      </c>
      <c r="B965" t="str">
        <f>'[1]pl-sp-wr'!B959</f>
        <v xml:space="preserve"> </v>
      </c>
      <c r="C965" t="str">
        <f>'[1]pl-sp-wr'!C959</f>
        <v xml:space="preserve"> </v>
      </c>
      <c r="D965">
        <f>'[1]pl-sp-wr'!D959</f>
        <v>0</v>
      </c>
      <c r="E965">
        <f>'[1]pl-sp-wr'!E959</f>
        <v>0</v>
      </c>
      <c r="F965" s="4">
        <f>'[1]pl-sp-wr'!F959</f>
        <v>0</v>
      </c>
      <c r="G965">
        <f>'[1]pl-sp-wr'!G959</f>
        <v>0</v>
      </c>
      <c r="H965">
        <f>'[1]pl-sp-wr'!H959</f>
        <v>0</v>
      </c>
    </row>
    <row r="966" spans="1:8" x14ac:dyDescent="0.25">
      <c r="A966" t="str">
        <f>IFERROR( LEFT('[1]pl-sp-wr'!A960, FIND("kg",'[1]pl-sp-wr'!A960,1)-1),"")</f>
        <v/>
      </c>
      <c r="B966" t="str">
        <f>'[1]pl-sp-wr'!B960</f>
        <v xml:space="preserve"> </v>
      </c>
      <c r="C966" t="str">
        <f>'[1]pl-sp-wr'!C960</f>
        <v xml:space="preserve"> </v>
      </c>
      <c r="D966">
        <f>'[1]pl-sp-wr'!D960</f>
        <v>0</v>
      </c>
      <c r="E966">
        <f>'[1]pl-sp-wr'!E960</f>
        <v>0</v>
      </c>
      <c r="F966" s="4">
        <f>'[1]pl-sp-wr'!F960</f>
        <v>0</v>
      </c>
      <c r="G966">
        <f>'[1]pl-sp-wr'!G960</f>
        <v>0</v>
      </c>
      <c r="H966">
        <f>'[1]pl-sp-wr'!H960</f>
        <v>0</v>
      </c>
    </row>
    <row r="967" spans="1:8" x14ac:dyDescent="0.25">
      <c r="A967" t="str">
        <f>IFERROR( LEFT('[1]pl-sp-wr'!A961, FIND("kg",'[1]pl-sp-wr'!A961,1)-1),"")</f>
        <v/>
      </c>
      <c r="B967" t="str">
        <f>'[1]pl-sp-wr'!B961</f>
        <v xml:space="preserve"> </v>
      </c>
      <c r="C967" t="str">
        <f>'[1]pl-sp-wr'!C961</f>
        <v xml:space="preserve"> </v>
      </c>
      <c r="D967">
        <f>'[1]pl-sp-wr'!D961</f>
        <v>0</v>
      </c>
      <c r="E967">
        <f>'[1]pl-sp-wr'!E961</f>
        <v>0</v>
      </c>
      <c r="F967" s="4">
        <f>'[1]pl-sp-wr'!F961</f>
        <v>0</v>
      </c>
      <c r="G967">
        <f>'[1]pl-sp-wr'!G961</f>
        <v>0</v>
      </c>
      <c r="H967">
        <f>'[1]pl-sp-wr'!H961</f>
        <v>0</v>
      </c>
    </row>
    <row r="968" spans="1:8" x14ac:dyDescent="0.25">
      <c r="A968" t="str">
        <f>IFERROR( LEFT('[1]pl-sp-wr'!A962, FIND("kg",'[1]pl-sp-wr'!A962,1)-1),"")</f>
        <v/>
      </c>
      <c r="B968" t="str">
        <f>'[1]pl-sp-wr'!B962</f>
        <v xml:space="preserve"> </v>
      </c>
      <c r="C968" t="str">
        <f>'[1]pl-sp-wr'!C962</f>
        <v xml:space="preserve"> </v>
      </c>
      <c r="D968">
        <f>'[1]pl-sp-wr'!D962</f>
        <v>0</v>
      </c>
      <c r="E968">
        <f>'[1]pl-sp-wr'!E962</f>
        <v>0</v>
      </c>
      <c r="F968" s="4">
        <f>'[1]pl-sp-wr'!F962</f>
        <v>0</v>
      </c>
      <c r="G968">
        <f>'[1]pl-sp-wr'!G962</f>
        <v>0</v>
      </c>
      <c r="H968">
        <f>'[1]pl-sp-wr'!H962</f>
        <v>0</v>
      </c>
    </row>
    <row r="969" spans="1:8" x14ac:dyDescent="0.25">
      <c r="A969" t="str">
        <f>IFERROR( LEFT('[1]pl-sp-wr'!A963, FIND("kg",'[1]pl-sp-wr'!A963,1)-1),"")</f>
        <v/>
      </c>
      <c r="B969" t="str">
        <f>'[1]pl-sp-wr'!B963</f>
        <v xml:space="preserve"> </v>
      </c>
      <c r="C969" t="str">
        <f>'[1]pl-sp-wr'!C963</f>
        <v xml:space="preserve"> </v>
      </c>
      <c r="D969">
        <f>'[1]pl-sp-wr'!D963</f>
        <v>0</v>
      </c>
      <c r="E969">
        <f>'[1]pl-sp-wr'!E963</f>
        <v>0</v>
      </c>
      <c r="F969" s="4">
        <f>'[1]pl-sp-wr'!F963</f>
        <v>0</v>
      </c>
      <c r="G969">
        <f>'[1]pl-sp-wr'!G963</f>
        <v>0</v>
      </c>
      <c r="H969">
        <f>'[1]pl-sp-wr'!H963</f>
        <v>0</v>
      </c>
    </row>
    <row r="970" spans="1:8" x14ac:dyDescent="0.25">
      <c r="A970" t="str">
        <f>IFERROR( LEFT('[1]pl-sp-wr'!A964, FIND("kg",'[1]pl-sp-wr'!A964,1)-1),"")</f>
        <v xml:space="preserve">60 </v>
      </c>
      <c r="B970" t="str">
        <f>'[1]pl-sp-wr'!B964</f>
        <v xml:space="preserve"> </v>
      </c>
      <c r="C970" t="str">
        <f>'[1]pl-sp-wr'!C964</f>
        <v xml:space="preserve"> </v>
      </c>
      <c r="D970">
        <f>'[1]pl-sp-wr'!D964</f>
        <v>0</v>
      </c>
      <c r="E970">
        <f>'[1]pl-sp-wr'!E964</f>
        <v>0</v>
      </c>
      <c r="F970" s="4">
        <f>'[1]pl-sp-wr'!F964</f>
        <v>0</v>
      </c>
      <c r="G970">
        <f>'[1]pl-sp-wr'!G964</f>
        <v>0</v>
      </c>
      <c r="H970">
        <f>'[1]pl-sp-wr'!H964</f>
        <v>0</v>
      </c>
    </row>
    <row r="971" spans="1:8" x14ac:dyDescent="0.25">
      <c r="A971" t="str">
        <f>IFERROR( LEFT('[1]pl-sp-wr'!A965, FIND("kg",'[1]pl-sp-wr'!A965,1)-1),"")</f>
        <v/>
      </c>
      <c r="B971" t="str">
        <f>'[1]pl-sp-wr'!B965</f>
        <v xml:space="preserve"> </v>
      </c>
      <c r="C971" t="str">
        <f>'[1]pl-sp-wr'!C965</f>
        <v xml:space="preserve"> </v>
      </c>
      <c r="D971">
        <f>'[1]pl-sp-wr'!D965</f>
        <v>0</v>
      </c>
      <c r="E971">
        <f>'[1]pl-sp-wr'!E965</f>
        <v>0</v>
      </c>
      <c r="F971" s="4">
        <f>'[1]pl-sp-wr'!F965</f>
        <v>0</v>
      </c>
      <c r="G971">
        <f>'[1]pl-sp-wr'!G965</f>
        <v>0</v>
      </c>
      <c r="H971">
        <f>'[1]pl-sp-wr'!H965</f>
        <v>0</v>
      </c>
    </row>
    <row r="972" spans="1:8" x14ac:dyDescent="0.25">
      <c r="A972" t="str">
        <f>IFERROR( LEFT('[1]pl-sp-wr'!A966, FIND("kg",'[1]pl-sp-wr'!A966,1)-1),"")</f>
        <v/>
      </c>
      <c r="B972" t="str">
        <f>'[1]pl-sp-wr'!B966</f>
        <v xml:space="preserve"> </v>
      </c>
      <c r="C972" t="str">
        <f>'[1]pl-sp-wr'!C966</f>
        <v xml:space="preserve"> </v>
      </c>
      <c r="D972">
        <f>'[1]pl-sp-wr'!D966</f>
        <v>0</v>
      </c>
      <c r="E972">
        <f>'[1]pl-sp-wr'!E966</f>
        <v>0</v>
      </c>
      <c r="F972" s="4">
        <f>'[1]pl-sp-wr'!F966</f>
        <v>0</v>
      </c>
      <c r="G972">
        <f>'[1]pl-sp-wr'!G966</f>
        <v>0</v>
      </c>
      <c r="H972">
        <f>'[1]pl-sp-wr'!H966</f>
        <v>0</v>
      </c>
    </row>
    <row r="973" spans="1:8" x14ac:dyDescent="0.25">
      <c r="A973" t="str">
        <f>IFERROR( LEFT('[1]pl-sp-wr'!A967, FIND("kg",'[1]pl-sp-wr'!A967,1)-1),"")</f>
        <v/>
      </c>
      <c r="B973" t="str">
        <f>'[1]pl-sp-wr'!B967</f>
        <v xml:space="preserve"> </v>
      </c>
      <c r="C973" t="str">
        <f>'[1]pl-sp-wr'!C967</f>
        <v xml:space="preserve"> </v>
      </c>
      <c r="D973">
        <f>'[1]pl-sp-wr'!D967</f>
        <v>0</v>
      </c>
      <c r="E973">
        <f>'[1]pl-sp-wr'!E967</f>
        <v>0</v>
      </c>
      <c r="F973" s="4">
        <f>'[1]pl-sp-wr'!F967</f>
        <v>0</v>
      </c>
      <c r="G973">
        <f>'[1]pl-sp-wr'!G967</f>
        <v>0</v>
      </c>
      <c r="H973">
        <f>'[1]pl-sp-wr'!H967</f>
        <v>0</v>
      </c>
    </row>
    <row r="974" spans="1:8" x14ac:dyDescent="0.25">
      <c r="A974" t="str">
        <f>IFERROR( LEFT('[1]pl-sp-wr'!A968, FIND("kg",'[1]pl-sp-wr'!A968,1)-1),"")</f>
        <v/>
      </c>
      <c r="B974" t="str">
        <f>'[1]pl-sp-wr'!B968</f>
        <v xml:space="preserve"> </v>
      </c>
      <c r="C974" t="str">
        <f>'[1]pl-sp-wr'!C968</f>
        <v xml:space="preserve"> </v>
      </c>
      <c r="D974">
        <f>'[1]pl-sp-wr'!D968</f>
        <v>0</v>
      </c>
      <c r="E974">
        <f>'[1]pl-sp-wr'!E968</f>
        <v>0</v>
      </c>
      <c r="F974" s="4">
        <f>'[1]pl-sp-wr'!F968</f>
        <v>0</v>
      </c>
      <c r="G974">
        <f>'[1]pl-sp-wr'!G968</f>
        <v>0</v>
      </c>
      <c r="H974">
        <f>'[1]pl-sp-wr'!H968</f>
        <v>0</v>
      </c>
    </row>
    <row r="975" spans="1:8" x14ac:dyDescent="0.25">
      <c r="A975" t="str">
        <f>IFERROR( LEFT('[1]pl-sp-wr'!A969, FIND("kg",'[1]pl-sp-wr'!A969,1)-1),"")</f>
        <v/>
      </c>
      <c r="B975" t="str">
        <f>'[1]pl-sp-wr'!B969</f>
        <v xml:space="preserve"> </v>
      </c>
      <c r="C975" t="str">
        <f>'[1]pl-sp-wr'!C969</f>
        <v xml:space="preserve"> </v>
      </c>
      <c r="D975">
        <f>'[1]pl-sp-wr'!D969</f>
        <v>0</v>
      </c>
      <c r="E975">
        <f>'[1]pl-sp-wr'!E969</f>
        <v>0</v>
      </c>
      <c r="F975" s="4">
        <f>'[1]pl-sp-wr'!F969</f>
        <v>0</v>
      </c>
      <c r="G975">
        <f>'[1]pl-sp-wr'!G969</f>
        <v>0</v>
      </c>
      <c r="H975">
        <f>'[1]pl-sp-wr'!H969</f>
        <v>0</v>
      </c>
    </row>
    <row r="976" spans="1:8" x14ac:dyDescent="0.25">
      <c r="A976" t="str">
        <f>IFERROR( LEFT('[1]pl-sp-wr'!A970, FIND("kg",'[1]pl-sp-wr'!A970,1)-1),"")</f>
        <v xml:space="preserve">67.5 </v>
      </c>
      <c r="B976">
        <f>'[1]pl-sp-wr'!B970</f>
        <v>0</v>
      </c>
      <c r="C976" t="str">
        <f>'[1]pl-sp-wr'!C970</f>
        <v xml:space="preserve"> </v>
      </c>
      <c r="D976">
        <f>'[1]pl-sp-wr'!D970</f>
        <v>0</v>
      </c>
      <c r="E976">
        <f>'[1]pl-sp-wr'!E970</f>
        <v>0</v>
      </c>
      <c r="F976" s="4">
        <f>'[1]pl-sp-wr'!F970</f>
        <v>0</v>
      </c>
      <c r="G976">
        <f>'[1]pl-sp-wr'!G970</f>
        <v>0</v>
      </c>
      <c r="H976">
        <f>'[1]pl-sp-wr'!H970</f>
        <v>0</v>
      </c>
    </row>
    <row r="977" spans="1:8" x14ac:dyDescent="0.25">
      <c r="A977" t="str">
        <f>IFERROR( LEFT('[1]pl-sp-wr'!A971, FIND("kg",'[1]pl-sp-wr'!A971,1)-1),"")</f>
        <v/>
      </c>
      <c r="B977">
        <f>'[1]pl-sp-wr'!B971</f>
        <v>0</v>
      </c>
      <c r="C977">
        <f>'[1]pl-sp-wr'!C971</f>
        <v>0</v>
      </c>
      <c r="D977">
        <f>'[1]pl-sp-wr'!D971</f>
        <v>0</v>
      </c>
      <c r="E977">
        <f>'[1]pl-sp-wr'!E971</f>
        <v>0</v>
      </c>
      <c r="F977" s="4">
        <f>'[1]pl-sp-wr'!F971</f>
        <v>0</v>
      </c>
      <c r="G977">
        <f>'[1]pl-sp-wr'!G971</f>
        <v>0</v>
      </c>
      <c r="H977">
        <f>'[1]pl-sp-wr'!H971</f>
        <v>0</v>
      </c>
    </row>
    <row r="978" spans="1:8" x14ac:dyDescent="0.25">
      <c r="A978" t="str">
        <f>IFERROR( LEFT('[1]pl-sp-wr'!A972, FIND("kg",'[1]pl-sp-wr'!A972,1)-1),"")</f>
        <v/>
      </c>
      <c r="B978">
        <f>'[1]pl-sp-wr'!B972</f>
        <v>0</v>
      </c>
      <c r="C978">
        <f>'[1]pl-sp-wr'!C972</f>
        <v>0</v>
      </c>
      <c r="D978">
        <f>'[1]pl-sp-wr'!D972</f>
        <v>0</v>
      </c>
      <c r="E978">
        <f>'[1]pl-sp-wr'!E972</f>
        <v>0</v>
      </c>
      <c r="F978" s="4">
        <f>'[1]pl-sp-wr'!F972</f>
        <v>0</v>
      </c>
      <c r="G978">
        <f>'[1]pl-sp-wr'!G972</f>
        <v>0</v>
      </c>
      <c r="H978">
        <f>'[1]pl-sp-wr'!H972</f>
        <v>0</v>
      </c>
    </row>
    <row r="979" spans="1:8" x14ac:dyDescent="0.25">
      <c r="A979" t="str">
        <f>IFERROR( LEFT('[1]pl-sp-wr'!A973, FIND("kg",'[1]pl-sp-wr'!A973,1)-1),"")</f>
        <v/>
      </c>
      <c r="B979">
        <f>'[1]pl-sp-wr'!B973</f>
        <v>0</v>
      </c>
      <c r="C979">
        <f>'[1]pl-sp-wr'!C973</f>
        <v>0</v>
      </c>
      <c r="D979">
        <f>'[1]pl-sp-wr'!D973</f>
        <v>0</v>
      </c>
      <c r="E979">
        <f>'[1]pl-sp-wr'!E973</f>
        <v>0</v>
      </c>
      <c r="F979" s="4">
        <f>'[1]pl-sp-wr'!F973</f>
        <v>0</v>
      </c>
      <c r="G979">
        <f>'[1]pl-sp-wr'!G973</f>
        <v>0</v>
      </c>
      <c r="H979">
        <f>'[1]pl-sp-wr'!H973</f>
        <v>0</v>
      </c>
    </row>
    <row r="980" spans="1:8" x14ac:dyDescent="0.25">
      <c r="A980" t="str">
        <f>IFERROR( LEFT('[1]pl-sp-wr'!A974, FIND("kg",'[1]pl-sp-wr'!A974,1)-1),"")</f>
        <v/>
      </c>
      <c r="B980">
        <f>'[1]pl-sp-wr'!B974</f>
        <v>0</v>
      </c>
      <c r="C980">
        <f>'[1]pl-sp-wr'!C974</f>
        <v>0</v>
      </c>
      <c r="D980">
        <f>'[1]pl-sp-wr'!D974</f>
        <v>0</v>
      </c>
      <c r="E980">
        <f>'[1]pl-sp-wr'!E974</f>
        <v>0</v>
      </c>
      <c r="F980" s="4">
        <f>'[1]pl-sp-wr'!F974</f>
        <v>0</v>
      </c>
      <c r="G980">
        <f>'[1]pl-sp-wr'!G974</f>
        <v>0</v>
      </c>
      <c r="H980">
        <f>'[1]pl-sp-wr'!H974</f>
        <v>0</v>
      </c>
    </row>
    <row r="981" spans="1:8" x14ac:dyDescent="0.25">
      <c r="A981" t="str">
        <f>IFERROR( LEFT('[1]pl-sp-wr'!A975, FIND("kg",'[1]pl-sp-wr'!A975,1)-1),"")</f>
        <v/>
      </c>
      <c r="B981">
        <f>'[1]pl-sp-wr'!B975</f>
        <v>0</v>
      </c>
      <c r="C981">
        <f>'[1]pl-sp-wr'!C975</f>
        <v>0</v>
      </c>
      <c r="D981">
        <f>'[1]pl-sp-wr'!D975</f>
        <v>0</v>
      </c>
      <c r="E981">
        <f>'[1]pl-sp-wr'!E975</f>
        <v>0</v>
      </c>
      <c r="F981" s="4">
        <f>'[1]pl-sp-wr'!F975</f>
        <v>0</v>
      </c>
      <c r="G981">
        <f>'[1]pl-sp-wr'!G975</f>
        <v>0</v>
      </c>
      <c r="H981">
        <f>'[1]pl-sp-wr'!H975</f>
        <v>0</v>
      </c>
    </row>
    <row r="982" spans="1:8" x14ac:dyDescent="0.25">
      <c r="A982" t="str">
        <f>IFERROR( LEFT('[1]pl-sp-wr'!A976, FIND("kg",'[1]pl-sp-wr'!A976,1)-1),"")</f>
        <v xml:space="preserve">75 </v>
      </c>
      <c r="B982">
        <f>'[1]pl-sp-wr'!B976</f>
        <v>0</v>
      </c>
      <c r="C982">
        <f>'[1]pl-sp-wr'!C976</f>
        <v>0</v>
      </c>
      <c r="D982">
        <f>'[1]pl-sp-wr'!D976</f>
        <v>0</v>
      </c>
      <c r="E982">
        <f>'[1]pl-sp-wr'!E976</f>
        <v>0</v>
      </c>
      <c r="F982" s="4">
        <f>'[1]pl-sp-wr'!F976</f>
        <v>0</v>
      </c>
      <c r="G982">
        <f>'[1]pl-sp-wr'!G976</f>
        <v>0</v>
      </c>
      <c r="H982">
        <f>'[1]pl-sp-wr'!H976</f>
        <v>0</v>
      </c>
    </row>
    <row r="983" spans="1:8" x14ac:dyDescent="0.25">
      <c r="A983" t="str">
        <f>IFERROR( LEFT('[1]pl-sp-wr'!A977, FIND("kg",'[1]pl-sp-wr'!A977,1)-1),"")</f>
        <v/>
      </c>
      <c r="B983">
        <f>'[1]pl-sp-wr'!B977</f>
        <v>0</v>
      </c>
      <c r="C983">
        <f>'[1]pl-sp-wr'!C977</f>
        <v>0</v>
      </c>
      <c r="D983">
        <f>'[1]pl-sp-wr'!D977</f>
        <v>0</v>
      </c>
      <c r="E983">
        <f>'[1]pl-sp-wr'!E977</f>
        <v>0</v>
      </c>
      <c r="F983" s="4">
        <f>'[1]pl-sp-wr'!F977</f>
        <v>0</v>
      </c>
      <c r="G983">
        <f>'[1]pl-sp-wr'!G977</f>
        <v>0</v>
      </c>
      <c r="H983">
        <f>'[1]pl-sp-wr'!H977</f>
        <v>0</v>
      </c>
    </row>
    <row r="984" spans="1:8" x14ac:dyDescent="0.25">
      <c r="A984" t="str">
        <f>IFERROR( LEFT('[1]pl-sp-wr'!A978, FIND("kg",'[1]pl-sp-wr'!A978,1)-1),"")</f>
        <v/>
      </c>
      <c r="B984">
        <f>'[1]pl-sp-wr'!B978</f>
        <v>0</v>
      </c>
      <c r="C984">
        <f>'[1]pl-sp-wr'!C978</f>
        <v>0</v>
      </c>
      <c r="D984">
        <f>'[1]pl-sp-wr'!D978</f>
        <v>0</v>
      </c>
      <c r="E984">
        <f>'[1]pl-sp-wr'!E978</f>
        <v>0</v>
      </c>
      <c r="F984" s="4">
        <f>'[1]pl-sp-wr'!F978</f>
        <v>0</v>
      </c>
      <c r="G984">
        <f>'[1]pl-sp-wr'!G978</f>
        <v>0</v>
      </c>
      <c r="H984">
        <f>'[1]pl-sp-wr'!H978</f>
        <v>0</v>
      </c>
    </row>
    <row r="985" spans="1:8" x14ac:dyDescent="0.25">
      <c r="A985" t="str">
        <f>IFERROR( LEFT('[1]pl-sp-wr'!A979, FIND("kg",'[1]pl-sp-wr'!A979,1)-1),"")</f>
        <v/>
      </c>
      <c r="B985">
        <f>'[1]pl-sp-wr'!B979</f>
        <v>0</v>
      </c>
      <c r="C985">
        <f>'[1]pl-sp-wr'!C979</f>
        <v>0</v>
      </c>
      <c r="D985">
        <f>'[1]pl-sp-wr'!D979</f>
        <v>0</v>
      </c>
      <c r="E985">
        <f>'[1]pl-sp-wr'!E979</f>
        <v>0</v>
      </c>
      <c r="F985" s="4">
        <f>'[1]pl-sp-wr'!F979</f>
        <v>0</v>
      </c>
      <c r="G985">
        <f>'[1]pl-sp-wr'!G979</f>
        <v>0</v>
      </c>
      <c r="H985">
        <f>'[1]pl-sp-wr'!H979</f>
        <v>0</v>
      </c>
    </row>
    <row r="986" spans="1:8" x14ac:dyDescent="0.25">
      <c r="A986" t="str">
        <f>IFERROR( LEFT('[1]pl-sp-wr'!A980, FIND("kg",'[1]pl-sp-wr'!A980,1)-1),"")</f>
        <v/>
      </c>
      <c r="B986">
        <f>'[1]pl-sp-wr'!B980</f>
        <v>0</v>
      </c>
      <c r="C986">
        <f>'[1]pl-sp-wr'!C980</f>
        <v>0</v>
      </c>
      <c r="D986">
        <f>'[1]pl-sp-wr'!D980</f>
        <v>0</v>
      </c>
      <c r="E986">
        <f>'[1]pl-sp-wr'!E980</f>
        <v>0</v>
      </c>
      <c r="F986" s="4">
        <f>'[1]pl-sp-wr'!F980</f>
        <v>0</v>
      </c>
      <c r="G986">
        <f>'[1]pl-sp-wr'!G980</f>
        <v>0</v>
      </c>
      <c r="H986">
        <f>'[1]pl-sp-wr'!H980</f>
        <v>0</v>
      </c>
    </row>
    <row r="987" spans="1:8" x14ac:dyDescent="0.25">
      <c r="A987" t="str">
        <f>IFERROR( LEFT('[1]pl-sp-wr'!A981, FIND("kg",'[1]pl-sp-wr'!A981,1)-1),"")</f>
        <v/>
      </c>
      <c r="B987">
        <f>'[1]pl-sp-wr'!B981</f>
        <v>0</v>
      </c>
      <c r="C987">
        <f>'[1]pl-sp-wr'!C981</f>
        <v>0</v>
      </c>
      <c r="D987">
        <f>'[1]pl-sp-wr'!D981</f>
        <v>0</v>
      </c>
      <c r="E987">
        <f>'[1]pl-sp-wr'!E981</f>
        <v>0</v>
      </c>
      <c r="F987" s="4">
        <f>'[1]pl-sp-wr'!F981</f>
        <v>0</v>
      </c>
      <c r="G987">
        <f>'[1]pl-sp-wr'!G981</f>
        <v>0</v>
      </c>
      <c r="H987">
        <f>'[1]pl-sp-wr'!H981</f>
        <v>0</v>
      </c>
    </row>
    <row r="988" spans="1:8" x14ac:dyDescent="0.25">
      <c r="A988" t="str">
        <f>IFERROR( LEFT('[1]pl-sp-wr'!A982, FIND("kg",'[1]pl-sp-wr'!A982,1)-1),"")</f>
        <v xml:space="preserve">82.5 </v>
      </c>
      <c r="B988">
        <f>'[1]pl-sp-wr'!B982</f>
        <v>0</v>
      </c>
      <c r="C988">
        <f>'[1]pl-sp-wr'!C982</f>
        <v>0</v>
      </c>
      <c r="D988">
        <f>'[1]pl-sp-wr'!D982</f>
        <v>0</v>
      </c>
      <c r="E988">
        <f>'[1]pl-sp-wr'!E982</f>
        <v>0</v>
      </c>
      <c r="F988" s="4">
        <f>'[1]pl-sp-wr'!F982</f>
        <v>0</v>
      </c>
      <c r="G988">
        <f>'[1]pl-sp-wr'!G982</f>
        <v>0</v>
      </c>
      <c r="H988">
        <f>'[1]pl-sp-wr'!H982</f>
        <v>0</v>
      </c>
    </row>
    <row r="989" spans="1:8" x14ac:dyDescent="0.25">
      <c r="A989" t="str">
        <f>IFERROR( LEFT('[1]pl-sp-wr'!A983, FIND("kg",'[1]pl-sp-wr'!A983,1)-1),"")</f>
        <v/>
      </c>
      <c r="B989">
        <f>'[1]pl-sp-wr'!B983</f>
        <v>0</v>
      </c>
      <c r="C989">
        <f>'[1]pl-sp-wr'!C983</f>
        <v>0</v>
      </c>
      <c r="D989">
        <f>'[1]pl-sp-wr'!D983</f>
        <v>0</v>
      </c>
      <c r="E989">
        <f>'[1]pl-sp-wr'!E983</f>
        <v>0</v>
      </c>
      <c r="F989" s="4">
        <f>'[1]pl-sp-wr'!F983</f>
        <v>0</v>
      </c>
      <c r="G989">
        <f>'[1]pl-sp-wr'!G983</f>
        <v>0</v>
      </c>
      <c r="H989">
        <f>'[1]pl-sp-wr'!H983</f>
        <v>0</v>
      </c>
    </row>
    <row r="990" spans="1:8" x14ac:dyDescent="0.25">
      <c r="A990" t="str">
        <f>IFERROR( LEFT('[1]pl-sp-wr'!A984, FIND("kg",'[1]pl-sp-wr'!A984,1)-1),"")</f>
        <v/>
      </c>
      <c r="B990">
        <f>'[1]pl-sp-wr'!B984</f>
        <v>0</v>
      </c>
      <c r="C990">
        <f>'[1]pl-sp-wr'!C984</f>
        <v>0</v>
      </c>
      <c r="D990">
        <f>'[1]pl-sp-wr'!D984</f>
        <v>0</v>
      </c>
      <c r="E990">
        <f>'[1]pl-sp-wr'!E984</f>
        <v>0</v>
      </c>
      <c r="F990" s="4">
        <f>'[1]pl-sp-wr'!F984</f>
        <v>0</v>
      </c>
      <c r="G990">
        <f>'[1]pl-sp-wr'!G984</f>
        <v>0</v>
      </c>
      <c r="H990">
        <f>'[1]pl-sp-wr'!H984</f>
        <v>0</v>
      </c>
    </row>
    <row r="991" spans="1:8" x14ac:dyDescent="0.25">
      <c r="A991" t="str">
        <f>IFERROR( LEFT('[1]pl-sp-wr'!A985, FIND("kg",'[1]pl-sp-wr'!A985,1)-1),"")</f>
        <v/>
      </c>
      <c r="B991">
        <f>'[1]pl-sp-wr'!B985</f>
        <v>0</v>
      </c>
      <c r="C991">
        <f>'[1]pl-sp-wr'!C985</f>
        <v>0</v>
      </c>
      <c r="D991">
        <f>'[1]pl-sp-wr'!D985</f>
        <v>0</v>
      </c>
      <c r="E991">
        <f>'[1]pl-sp-wr'!E985</f>
        <v>0</v>
      </c>
      <c r="F991" s="4">
        <f>'[1]pl-sp-wr'!F985</f>
        <v>0</v>
      </c>
      <c r="G991">
        <f>'[1]pl-sp-wr'!G985</f>
        <v>0</v>
      </c>
      <c r="H991">
        <f>'[1]pl-sp-wr'!H985</f>
        <v>0</v>
      </c>
    </row>
    <row r="992" spans="1:8" x14ac:dyDescent="0.25">
      <c r="A992" t="str">
        <f>IFERROR( LEFT('[1]pl-sp-wr'!A986, FIND("kg",'[1]pl-sp-wr'!A986,1)-1),"")</f>
        <v/>
      </c>
      <c r="B992">
        <f>'[1]pl-sp-wr'!B986</f>
        <v>0</v>
      </c>
      <c r="C992">
        <f>'[1]pl-sp-wr'!C986</f>
        <v>0</v>
      </c>
      <c r="D992">
        <f>'[1]pl-sp-wr'!D986</f>
        <v>0</v>
      </c>
      <c r="E992">
        <f>'[1]pl-sp-wr'!E986</f>
        <v>0</v>
      </c>
      <c r="F992" s="4">
        <f>'[1]pl-sp-wr'!F986</f>
        <v>0</v>
      </c>
      <c r="G992">
        <f>'[1]pl-sp-wr'!G986</f>
        <v>0</v>
      </c>
      <c r="H992">
        <f>'[1]pl-sp-wr'!H986</f>
        <v>0</v>
      </c>
    </row>
    <row r="993" spans="1:8" x14ac:dyDescent="0.25">
      <c r="A993" t="str">
        <f>IFERROR( LEFT('[1]pl-sp-wr'!A987, FIND("kg",'[1]pl-sp-wr'!A987,1)-1),"")</f>
        <v/>
      </c>
      <c r="B993">
        <f>'[1]pl-sp-wr'!B987</f>
        <v>0</v>
      </c>
      <c r="C993">
        <f>'[1]pl-sp-wr'!C987</f>
        <v>0</v>
      </c>
      <c r="D993">
        <f>'[1]pl-sp-wr'!D987</f>
        <v>0</v>
      </c>
      <c r="E993">
        <f>'[1]pl-sp-wr'!E987</f>
        <v>0</v>
      </c>
      <c r="F993" s="4">
        <f>'[1]pl-sp-wr'!F987</f>
        <v>0</v>
      </c>
      <c r="G993">
        <f>'[1]pl-sp-wr'!G987</f>
        <v>0</v>
      </c>
      <c r="H993">
        <f>'[1]pl-sp-wr'!H987</f>
        <v>0</v>
      </c>
    </row>
    <row r="994" spans="1:8" x14ac:dyDescent="0.25">
      <c r="A994" t="str">
        <f>IFERROR( LEFT('[1]pl-sp-wr'!A988, FIND("kg",'[1]pl-sp-wr'!A988,1)-1),"")</f>
        <v xml:space="preserve">90 </v>
      </c>
      <c r="B994">
        <f>'[1]pl-sp-wr'!B988</f>
        <v>0</v>
      </c>
      <c r="C994">
        <f>'[1]pl-sp-wr'!C988</f>
        <v>0</v>
      </c>
      <c r="D994">
        <f>'[1]pl-sp-wr'!D988</f>
        <v>0</v>
      </c>
      <c r="E994">
        <f>'[1]pl-sp-wr'!E988</f>
        <v>0</v>
      </c>
      <c r="F994" s="4">
        <f>'[1]pl-sp-wr'!F988</f>
        <v>0</v>
      </c>
      <c r="G994">
        <f>'[1]pl-sp-wr'!G988</f>
        <v>0</v>
      </c>
      <c r="H994">
        <f>'[1]pl-sp-wr'!H988</f>
        <v>0</v>
      </c>
    </row>
    <row r="995" spans="1:8" x14ac:dyDescent="0.25">
      <c r="A995" t="str">
        <f>IFERROR( LEFT('[1]pl-sp-wr'!A989, FIND("kg",'[1]pl-sp-wr'!A989,1)-1),"")</f>
        <v/>
      </c>
      <c r="B995">
        <f>'[1]pl-sp-wr'!B989</f>
        <v>0</v>
      </c>
      <c r="C995">
        <f>'[1]pl-sp-wr'!C989</f>
        <v>0</v>
      </c>
      <c r="D995">
        <f>'[1]pl-sp-wr'!D989</f>
        <v>0</v>
      </c>
      <c r="E995">
        <f>'[1]pl-sp-wr'!E989</f>
        <v>0</v>
      </c>
      <c r="F995" s="4">
        <f>'[1]pl-sp-wr'!F989</f>
        <v>0</v>
      </c>
      <c r="G995">
        <f>'[1]pl-sp-wr'!G989</f>
        <v>0</v>
      </c>
      <c r="H995">
        <f>'[1]pl-sp-wr'!H989</f>
        <v>0</v>
      </c>
    </row>
    <row r="996" spans="1:8" x14ac:dyDescent="0.25">
      <c r="A996" t="str">
        <f>IFERROR( LEFT('[1]pl-sp-wr'!A990, FIND("kg",'[1]pl-sp-wr'!A990,1)-1),"")</f>
        <v/>
      </c>
      <c r="B996">
        <f>'[1]pl-sp-wr'!B990</f>
        <v>0</v>
      </c>
      <c r="C996">
        <f>'[1]pl-sp-wr'!C990</f>
        <v>0</v>
      </c>
      <c r="D996">
        <f>'[1]pl-sp-wr'!D990</f>
        <v>0</v>
      </c>
      <c r="E996">
        <f>'[1]pl-sp-wr'!E990</f>
        <v>0</v>
      </c>
      <c r="F996" s="4">
        <f>'[1]pl-sp-wr'!F990</f>
        <v>0</v>
      </c>
      <c r="G996">
        <f>'[1]pl-sp-wr'!G990</f>
        <v>0</v>
      </c>
      <c r="H996">
        <f>'[1]pl-sp-wr'!H990</f>
        <v>0</v>
      </c>
    </row>
    <row r="997" spans="1:8" x14ac:dyDescent="0.25">
      <c r="A997" t="str">
        <f>IFERROR( LEFT('[1]pl-sp-wr'!A991, FIND("kg",'[1]pl-sp-wr'!A991,1)-1),"")</f>
        <v/>
      </c>
      <c r="B997">
        <f>'[1]pl-sp-wr'!B991</f>
        <v>0</v>
      </c>
      <c r="C997">
        <f>'[1]pl-sp-wr'!C991</f>
        <v>0</v>
      </c>
      <c r="D997">
        <f>'[1]pl-sp-wr'!D991</f>
        <v>0</v>
      </c>
      <c r="E997">
        <f>'[1]pl-sp-wr'!E991</f>
        <v>0</v>
      </c>
      <c r="F997" s="4">
        <f>'[1]pl-sp-wr'!F991</f>
        <v>0</v>
      </c>
      <c r="G997">
        <f>'[1]pl-sp-wr'!G991</f>
        <v>0</v>
      </c>
      <c r="H997">
        <f>'[1]pl-sp-wr'!H991</f>
        <v>0</v>
      </c>
    </row>
    <row r="998" spans="1:8" x14ac:dyDescent="0.25">
      <c r="A998" t="str">
        <f>IFERROR( LEFT('[1]pl-sp-wr'!A992, FIND("kg",'[1]pl-sp-wr'!A992,1)-1),"")</f>
        <v/>
      </c>
      <c r="B998">
        <f>'[1]pl-sp-wr'!B992</f>
        <v>0</v>
      </c>
      <c r="C998">
        <f>'[1]pl-sp-wr'!C992</f>
        <v>0</v>
      </c>
      <c r="D998">
        <f>'[1]pl-sp-wr'!D992</f>
        <v>0</v>
      </c>
      <c r="E998">
        <f>'[1]pl-sp-wr'!E992</f>
        <v>0</v>
      </c>
      <c r="F998" s="4">
        <f>'[1]pl-sp-wr'!F992</f>
        <v>0</v>
      </c>
      <c r="G998">
        <f>'[1]pl-sp-wr'!G992</f>
        <v>0</v>
      </c>
      <c r="H998">
        <f>'[1]pl-sp-wr'!H992</f>
        <v>0</v>
      </c>
    </row>
    <row r="999" spans="1:8" x14ac:dyDescent="0.25">
      <c r="A999" t="str">
        <f>IFERROR( LEFT('[1]pl-sp-wr'!A993, FIND("kg",'[1]pl-sp-wr'!A993,1)-1),"")</f>
        <v/>
      </c>
      <c r="B999">
        <f>'[1]pl-sp-wr'!B993</f>
        <v>0</v>
      </c>
      <c r="C999">
        <f>'[1]pl-sp-wr'!C993</f>
        <v>0</v>
      </c>
      <c r="D999">
        <f>'[1]pl-sp-wr'!D993</f>
        <v>0</v>
      </c>
      <c r="E999">
        <f>'[1]pl-sp-wr'!E993</f>
        <v>0</v>
      </c>
      <c r="F999" s="4">
        <f>'[1]pl-sp-wr'!F993</f>
        <v>0</v>
      </c>
      <c r="G999">
        <f>'[1]pl-sp-wr'!G993</f>
        <v>0</v>
      </c>
      <c r="H999">
        <f>'[1]pl-sp-wr'!H993</f>
        <v>0</v>
      </c>
    </row>
    <row r="1000" spans="1:8" x14ac:dyDescent="0.25">
      <c r="A1000" t="str">
        <f>IFERROR( LEFT('[1]pl-sp-wr'!A994, FIND("kg",'[1]pl-sp-wr'!A994,1)-1),"")</f>
        <v xml:space="preserve">100 </v>
      </c>
      <c r="B1000">
        <f>'[1]pl-sp-wr'!B994</f>
        <v>0</v>
      </c>
      <c r="C1000">
        <f>'[1]pl-sp-wr'!C994</f>
        <v>0</v>
      </c>
      <c r="D1000">
        <f>'[1]pl-sp-wr'!D994</f>
        <v>0</v>
      </c>
      <c r="E1000">
        <f>'[1]pl-sp-wr'!E994</f>
        <v>0</v>
      </c>
      <c r="F1000" s="4">
        <f>'[1]pl-sp-wr'!F994</f>
        <v>0</v>
      </c>
      <c r="G1000">
        <f>'[1]pl-sp-wr'!G994</f>
        <v>0</v>
      </c>
      <c r="H1000">
        <f>'[1]pl-sp-wr'!H994</f>
        <v>0</v>
      </c>
    </row>
    <row r="1001" spans="1:8" x14ac:dyDescent="0.25">
      <c r="A1001" t="str">
        <f>IFERROR( LEFT('[1]pl-sp-wr'!A995, FIND("kg",'[1]pl-sp-wr'!A995,1)-1),"")</f>
        <v/>
      </c>
      <c r="B1001">
        <f>'[1]pl-sp-wr'!B995</f>
        <v>0</v>
      </c>
      <c r="C1001">
        <f>'[1]pl-sp-wr'!C995</f>
        <v>0</v>
      </c>
      <c r="D1001">
        <f>'[1]pl-sp-wr'!D995</f>
        <v>0</v>
      </c>
      <c r="E1001">
        <f>'[1]pl-sp-wr'!E995</f>
        <v>0</v>
      </c>
      <c r="F1001" s="4">
        <f>'[1]pl-sp-wr'!F995</f>
        <v>0</v>
      </c>
      <c r="G1001">
        <f>'[1]pl-sp-wr'!G995</f>
        <v>0</v>
      </c>
      <c r="H1001">
        <f>'[1]pl-sp-wr'!H995</f>
        <v>0</v>
      </c>
    </row>
    <row r="1002" spans="1:8" x14ac:dyDescent="0.25">
      <c r="A1002" t="str">
        <f>IFERROR( LEFT('[1]pl-sp-wr'!A996, FIND("kg",'[1]pl-sp-wr'!A996,1)-1),"")</f>
        <v/>
      </c>
      <c r="B1002">
        <f>'[1]pl-sp-wr'!B996</f>
        <v>0</v>
      </c>
      <c r="C1002">
        <f>'[1]pl-sp-wr'!C996</f>
        <v>0</v>
      </c>
      <c r="D1002">
        <f>'[1]pl-sp-wr'!D996</f>
        <v>0</v>
      </c>
      <c r="E1002">
        <f>'[1]pl-sp-wr'!E996</f>
        <v>0</v>
      </c>
      <c r="F1002" s="4">
        <f>'[1]pl-sp-wr'!F996</f>
        <v>0</v>
      </c>
      <c r="G1002">
        <f>'[1]pl-sp-wr'!G996</f>
        <v>0</v>
      </c>
      <c r="H1002">
        <f>'[1]pl-sp-wr'!H996</f>
        <v>0</v>
      </c>
    </row>
    <row r="1003" spans="1:8" x14ac:dyDescent="0.25">
      <c r="A1003" t="str">
        <f>IFERROR( LEFT('[1]pl-sp-wr'!A997, FIND("kg",'[1]pl-sp-wr'!A997,1)-1),"")</f>
        <v/>
      </c>
      <c r="B1003">
        <f>'[1]pl-sp-wr'!B997</f>
        <v>0</v>
      </c>
      <c r="C1003">
        <f>'[1]pl-sp-wr'!C997</f>
        <v>0</v>
      </c>
      <c r="D1003">
        <f>'[1]pl-sp-wr'!D997</f>
        <v>0</v>
      </c>
      <c r="E1003">
        <f>'[1]pl-sp-wr'!E997</f>
        <v>0</v>
      </c>
      <c r="F1003" s="4">
        <f>'[1]pl-sp-wr'!F997</f>
        <v>0</v>
      </c>
      <c r="G1003">
        <f>'[1]pl-sp-wr'!G997</f>
        <v>0</v>
      </c>
      <c r="H1003">
        <f>'[1]pl-sp-wr'!H997</f>
        <v>0</v>
      </c>
    </row>
    <row r="1004" spans="1:8" x14ac:dyDescent="0.25">
      <c r="A1004" t="str">
        <f>IFERROR( LEFT('[1]pl-sp-wr'!A998, FIND("kg",'[1]pl-sp-wr'!A998,1)-1),"")</f>
        <v/>
      </c>
      <c r="B1004">
        <f>'[1]pl-sp-wr'!B998</f>
        <v>0</v>
      </c>
      <c r="C1004">
        <f>'[1]pl-sp-wr'!C998</f>
        <v>0</v>
      </c>
      <c r="D1004">
        <f>'[1]pl-sp-wr'!D998</f>
        <v>0</v>
      </c>
      <c r="E1004">
        <f>'[1]pl-sp-wr'!E998</f>
        <v>0</v>
      </c>
      <c r="F1004" s="4">
        <f>'[1]pl-sp-wr'!F998</f>
        <v>0</v>
      </c>
      <c r="G1004">
        <f>'[1]pl-sp-wr'!G998</f>
        <v>0</v>
      </c>
      <c r="H1004">
        <f>'[1]pl-sp-wr'!H998</f>
        <v>0</v>
      </c>
    </row>
    <row r="1005" spans="1:8" x14ac:dyDescent="0.25">
      <c r="A1005" t="str">
        <f>IFERROR( LEFT('[1]pl-sp-wr'!A999, FIND("kg",'[1]pl-sp-wr'!A999,1)-1),"")</f>
        <v/>
      </c>
      <c r="B1005">
        <f>'[1]pl-sp-wr'!B999</f>
        <v>0</v>
      </c>
      <c r="C1005">
        <f>'[1]pl-sp-wr'!C999</f>
        <v>0</v>
      </c>
      <c r="D1005">
        <f>'[1]pl-sp-wr'!D999</f>
        <v>0</v>
      </c>
      <c r="E1005">
        <f>'[1]pl-sp-wr'!E999</f>
        <v>0</v>
      </c>
      <c r="F1005" s="4">
        <f>'[1]pl-sp-wr'!F999</f>
        <v>0</v>
      </c>
      <c r="G1005">
        <f>'[1]pl-sp-wr'!G999</f>
        <v>0</v>
      </c>
      <c r="H1005">
        <f>'[1]pl-sp-wr'!H999</f>
        <v>0</v>
      </c>
    </row>
    <row r="1006" spans="1:8" x14ac:dyDescent="0.25">
      <c r="A1006" t="str">
        <f>IFERROR( LEFT('[1]pl-sp-wr'!A1000, FIND("kg",'[1]pl-sp-wr'!A1000,1)-1),"")</f>
        <v xml:space="preserve">110 </v>
      </c>
      <c r="B1006">
        <f>'[1]pl-sp-wr'!B1000</f>
        <v>0</v>
      </c>
      <c r="C1006">
        <f>'[1]pl-sp-wr'!C1000</f>
        <v>0</v>
      </c>
      <c r="D1006">
        <f>'[1]pl-sp-wr'!D1000</f>
        <v>0</v>
      </c>
      <c r="E1006">
        <f>'[1]pl-sp-wr'!E1000</f>
        <v>0</v>
      </c>
      <c r="F1006" s="4">
        <f>'[1]pl-sp-wr'!F1000</f>
        <v>0</v>
      </c>
      <c r="G1006">
        <f>'[1]pl-sp-wr'!G1000</f>
        <v>0</v>
      </c>
      <c r="H1006">
        <f>'[1]pl-sp-wr'!H1000</f>
        <v>0</v>
      </c>
    </row>
    <row r="1007" spans="1:8" x14ac:dyDescent="0.25">
      <c r="A1007" t="str">
        <f>IFERROR( LEFT('[1]pl-sp-wr'!A1001, FIND("kg",'[1]pl-sp-wr'!A1001,1)-1),"")</f>
        <v/>
      </c>
      <c r="B1007">
        <f>'[1]pl-sp-wr'!B1001</f>
        <v>0</v>
      </c>
      <c r="C1007">
        <f>'[1]pl-sp-wr'!C1001</f>
        <v>0</v>
      </c>
      <c r="D1007">
        <f>'[1]pl-sp-wr'!D1001</f>
        <v>0</v>
      </c>
      <c r="E1007">
        <f>'[1]pl-sp-wr'!E1001</f>
        <v>0</v>
      </c>
      <c r="F1007" s="4">
        <f>'[1]pl-sp-wr'!F1001</f>
        <v>0</v>
      </c>
      <c r="G1007">
        <f>'[1]pl-sp-wr'!G1001</f>
        <v>0</v>
      </c>
      <c r="H1007">
        <f>'[1]pl-sp-wr'!H1001</f>
        <v>0</v>
      </c>
    </row>
    <row r="1008" spans="1:8" x14ac:dyDescent="0.25">
      <c r="A1008" t="str">
        <f>IFERROR( LEFT('[1]pl-sp-wr'!A1002, FIND("kg",'[1]pl-sp-wr'!A1002,1)-1),"")</f>
        <v/>
      </c>
      <c r="B1008">
        <f>'[1]pl-sp-wr'!B1002</f>
        <v>0</v>
      </c>
      <c r="C1008">
        <f>'[1]pl-sp-wr'!C1002</f>
        <v>0</v>
      </c>
      <c r="D1008">
        <f>'[1]pl-sp-wr'!D1002</f>
        <v>0</v>
      </c>
      <c r="E1008">
        <f>'[1]pl-sp-wr'!E1002</f>
        <v>0</v>
      </c>
      <c r="F1008" s="4">
        <f>'[1]pl-sp-wr'!F1002</f>
        <v>0</v>
      </c>
      <c r="G1008">
        <f>'[1]pl-sp-wr'!G1002</f>
        <v>0</v>
      </c>
      <c r="H1008">
        <f>'[1]pl-sp-wr'!H1002</f>
        <v>0</v>
      </c>
    </row>
    <row r="1009" spans="1:8" x14ac:dyDescent="0.25">
      <c r="A1009" t="str">
        <f>IFERROR( LEFT('[1]pl-sp-wr'!A1003, FIND("kg",'[1]pl-sp-wr'!A1003,1)-1),"")</f>
        <v/>
      </c>
      <c r="B1009">
        <f>'[1]pl-sp-wr'!B1003</f>
        <v>0</v>
      </c>
      <c r="C1009">
        <f>'[1]pl-sp-wr'!C1003</f>
        <v>0</v>
      </c>
      <c r="D1009">
        <f>'[1]pl-sp-wr'!D1003</f>
        <v>0</v>
      </c>
      <c r="E1009">
        <f>'[1]pl-sp-wr'!E1003</f>
        <v>0</v>
      </c>
      <c r="F1009" s="4">
        <f>'[1]pl-sp-wr'!F1003</f>
        <v>0</v>
      </c>
      <c r="G1009">
        <f>'[1]pl-sp-wr'!G1003</f>
        <v>0</v>
      </c>
      <c r="H1009">
        <f>'[1]pl-sp-wr'!H1003</f>
        <v>0</v>
      </c>
    </row>
    <row r="1010" spans="1:8" x14ac:dyDescent="0.25">
      <c r="A1010" t="str">
        <f>IFERROR( LEFT('[1]pl-sp-wr'!A1004, FIND("kg",'[1]pl-sp-wr'!A1004,1)-1),"")</f>
        <v/>
      </c>
      <c r="B1010">
        <f>'[1]pl-sp-wr'!B1004</f>
        <v>0</v>
      </c>
      <c r="C1010">
        <f>'[1]pl-sp-wr'!C1004</f>
        <v>0</v>
      </c>
      <c r="D1010">
        <f>'[1]pl-sp-wr'!D1004</f>
        <v>0</v>
      </c>
      <c r="E1010">
        <f>'[1]pl-sp-wr'!E1004</f>
        <v>0</v>
      </c>
      <c r="F1010" s="4">
        <f>'[1]pl-sp-wr'!F1004</f>
        <v>0</v>
      </c>
      <c r="G1010">
        <f>'[1]pl-sp-wr'!G1004</f>
        <v>0</v>
      </c>
      <c r="H1010">
        <f>'[1]pl-sp-wr'!H1004</f>
        <v>0</v>
      </c>
    </row>
    <row r="1011" spans="1:8" x14ac:dyDescent="0.25">
      <c r="A1011" t="str">
        <f>IFERROR( LEFT('[1]pl-sp-wr'!A1005, FIND("kg",'[1]pl-sp-wr'!A1005,1)-1),"")</f>
        <v/>
      </c>
      <c r="B1011">
        <f>'[1]pl-sp-wr'!B1005</f>
        <v>0</v>
      </c>
      <c r="C1011">
        <f>'[1]pl-sp-wr'!C1005</f>
        <v>0</v>
      </c>
      <c r="D1011">
        <f>'[1]pl-sp-wr'!D1005</f>
        <v>0</v>
      </c>
      <c r="E1011">
        <f>'[1]pl-sp-wr'!E1005</f>
        <v>0</v>
      </c>
      <c r="F1011" s="4">
        <f>'[1]pl-sp-wr'!F1005</f>
        <v>0</v>
      </c>
      <c r="G1011">
        <f>'[1]pl-sp-wr'!G1005</f>
        <v>0</v>
      </c>
      <c r="H1011">
        <f>'[1]pl-sp-wr'!H1005</f>
        <v>0</v>
      </c>
    </row>
    <row r="1012" spans="1:8" x14ac:dyDescent="0.25">
      <c r="A1012" t="str">
        <f>IFERROR( LEFT('[1]pl-sp-wr'!A1006, FIND("kg",'[1]pl-sp-wr'!A1006,1)-1),"")</f>
        <v xml:space="preserve">125 </v>
      </c>
      <c r="B1012">
        <f>'[1]pl-sp-wr'!B1006</f>
        <v>0</v>
      </c>
      <c r="C1012">
        <f>'[1]pl-sp-wr'!C1006</f>
        <v>0</v>
      </c>
      <c r="D1012">
        <f>'[1]pl-sp-wr'!D1006</f>
        <v>0</v>
      </c>
      <c r="E1012">
        <f>'[1]pl-sp-wr'!E1006</f>
        <v>0</v>
      </c>
      <c r="F1012" s="4">
        <f>'[1]pl-sp-wr'!F1006</f>
        <v>0</v>
      </c>
      <c r="G1012">
        <f>'[1]pl-sp-wr'!G1006</f>
        <v>0</v>
      </c>
      <c r="H1012">
        <f>'[1]pl-sp-wr'!H1006</f>
        <v>0</v>
      </c>
    </row>
    <row r="1013" spans="1:8" x14ac:dyDescent="0.25">
      <c r="A1013" t="str">
        <f>IFERROR( LEFT('[1]pl-sp-wr'!A1007, FIND("kg",'[1]pl-sp-wr'!A1007,1)-1),"")</f>
        <v/>
      </c>
      <c r="B1013">
        <f>'[1]pl-sp-wr'!B1007</f>
        <v>0</v>
      </c>
      <c r="C1013">
        <f>'[1]pl-sp-wr'!C1007</f>
        <v>0</v>
      </c>
      <c r="D1013">
        <f>'[1]pl-sp-wr'!D1007</f>
        <v>0</v>
      </c>
      <c r="E1013">
        <f>'[1]pl-sp-wr'!E1007</f>
        <v>0</v>
      </c>
      <c r="F1013" s="4">
        <f>'[1]pl-sp-wr'!F1007</f>
        <v>0</v>
      </c>
      <c r="G1013">
        <f>'[1]pl-sp-wr'!G1007</f>
        <v>0</v>
      </c>
      <c r="H1013">
        <f>'[1]pl-sp-wr'!H1007</f>
        <v>0</v>
      </c>
    </row>
    <row r="1014" spans="1:8" x14ac:dyDescent="0.25">
      <c r="A1014" t="str">
        <f>IFERROR( LEFT('[1]pl-sp-wr'!A1008, FIND("kg",'[1]pl-sp-wr'!A1008,1)-1),"")</f>
        <v/>
      </c>
      <c r="B1014">
        <f>'[1]pl-sp-wr'!B1008</f>
        <v>0</v>
      </c>
      <c r="C1014">
        <f>'[1]pl-sp-wr'!C1008</f>
        <v>0</v>
      </c>
      <c r="D1014">
        <f>'[1]pl-sp-wr'!D1008</f>
        <v>0</v>
      </c>
      <c r="E1014">
        <f>'[1]pl-sp-wr'!E1008</f>
        <v>0</v>
      </c>
      <c r="F1014" s="4">
        <f>'[1]pl-sp-wr'!F1008</f>
        <v>0</v>
      </c>
      <c r="G1014">
        <f>'[1]pl-sp-wr'!G1008</f>
        <v>0</v>
      </c>
      <c r="H1014">
        <f>'[1]pl-sp-wr'!H1008</f>
        <v>0</v>
      </c>
    </row>
    <row r="1015" spans="1:8" x14ac:dyDescent="0.25">
      <c r="A1015" t="str">
        <f>IFERROR( LEFT('[1]pl-sp-wr'!A1009, FIND("kg",'[1]pl-sp-wr'!A1009,1)-1),"")</f>
        <v/>
      </c>
      <c r="B1015">
        <f>'[1]pl-sp-wr'!B1009</f>
        <v>0</v>
      </c>
      <c r="C1015">
        <f>'[1]pl-sp-wr'!C1009</f>
        <v>0</v>
      </c>
      <c r="D1015">
        <f>'[1]pl-sp-wr'!D1009</f>
        <v>0</v>
      </c>
      <c r="E1015">
        <f>'[1]pl-sp-wr'!E1009</f>
        <v>0</v>
      </c>
      <c r="F1015" s="4">
        <f>'[1]pl-sp-wr'!F1009</f>
        <v>0</v>
      </c>
      <c r="G1015">
        <f>'[1]pl-sp-wr'!G1009</f>
        <v>0</v>
      </c>
      <c r="H1015">
        <f>'[1]pl-sp-wr'!H1009</f>
        <v>0</v>
      </c>
    </row>
    <row r="1016" spans="1:8" x14ac:dyDescent="0.25">
      <c r="A1016" t="str">
        <f>IFERROR( LEFT('[1]pl-sp-wr'!A1010, FIND("kg",'[1]pl-sp-wr'!A1010,1)-1),"")</f>
        <v/>
      </c>
      <c r="B1016">
        <f>'[1]pl-sp-wr'!B1010</f>
        <v>0</v>
      </c>
      <c r="C1016">
        <f>'[1]pl-sp-wr'!C1010</f>
        <v>0</v>
      </c>
      <c r="D1016">
        <f>'[1]pl-sp-wr'!D1010</f>
        <v>0</v>
      </c>
      <c r="E1016">
        <f>'[1]pl-sp-wr'!E1010</f>
        <v>0</v>
      </c>
      <c r="F1016" s="4">
        <f>'[1]pl-sp-wr'!F1010</f>
        <v>0</v>
      </c>
      <c r="G1016">
        <f>'[1]pl-sp-wr'!G1010</f>
        <v>0</v>
      </c>
      <c r="H1016">
        <f>'[1]pl-sp-wr'!H1010</f>
        <v>0</v>
      </c>
    </row>
    <row r="1017" spans="1:8" x14ac:dyDescent="0.25">
      <c r="A1017" t="str">
        <f>IFERROR( LEFT('[1]pl-sp-wr'!A1011, FIND("kg",'[1]pl-sp-wr'!A1011,1)-1),"")</f>
        <v/>
      </c>
      <c r="B1017">
        <f>'[1]pl-sp-wr'!B1011</f>
        <v>0</v>
      </c>
      <c r="C1017">
        <f>'[1]pl-sp-wr'!C1011</f>
        <v>0</v>
      </c>
      <c r="D1017">
        <f>'[1]pl-sp-wr'!D1011</f>
        <v>0</v>
      </c>
      <c r="E1017">
        <f>'[1]pl-sp-wr'!E1011</f>
        <v>0</v>
      </c>
      <c r="F1017" s="4">
        <f>'[1]pl-sp-wr'!F1011</f>
        <v>0</v>
      </c>
      <c r="G1017">
        <f>'[1]pl-sp-wr'!G1011</f>
        <v>0</v>
      </c>
      <c r="H1017">
        <f>'[1]pl-sp-wr'!H1011</f>
        <v>0</v>
      </c>
    </row>
    <row r="1018" spans="1:8" x14ac:dyDescent="0.25">
      <c r="A1018" t="str">
        <f>IFERROR( LEFT('[1]pl-sp-wr'!A1012, FIND("kg",'[1]pl-sp-wr'!A1012,1)-1),"")</f>
        <v xml:space="preserve">140 </v>
      </c>
      <c r="B1018">
        <f>'[1]pl-sp-wr'!B1012</f>
        <v>0</v>
      </c>
      <c r="C1018">
        <f>'[1]pl-sp-wr'!C1012</f>
        <v>0</v>
      </c>
      <c r="D1018">
        <f>'[1]pl-sp-wr'!D1012</f>
        <v>0</v>
      </c>
      <c r="E1018">
        <f>'[1]pl-sp-wr'!E1012</f>
        <v>0</v>
      </c>
      <c r="F1018" s="4">
        <f>'[1]pl-sp-wr'!F1012</f>
        <v>0</v>
      </c>
      <c r="G1018">
        <f>'[1]pl-sp-wr'!G1012</f>
        <v>0</v>
      </c>
      <c r="H1018">
        <f>'[1]pl-sp-wr'!H1012</f>
        <v>0</v>
      </c>
    </row>
    <row r="1019" spans="1:8" x14ac:dyDescent="0.25">
      <c r="A1019" t="str">
        <f>IFERROR( LEFT('[1]pl-sp-wr'!A1013, FIND("kg",'[1]pl-sp-wr'!A1013,1)-1),"")</f>
        <v/>
      </c>
      <c r="B1019">
        <f>'[1]pl-sp-wr'!B1013</f>
        <v>0</v>
      </c>
      <c r="C1019">
        <f>'[1]pl-sp-wr'!C1013</f>
        <v>0</v>
      </c>
      <c r="D1019">
        <f>'[1]pl-sp-wr'!D1013</f>
        <v>0</v>
      </c>
      <c r="E1019">
        <f>'[1]pl-sp-wr'!E1013</f>
        <v>0</v>
      </c>
      <c r="F1019" s="4">
        <f>'[1]pl-sp-wr'!F1013</f>
        <v>0</v>
      </c>
      <c r="G1019">
        <f>'[1]pl-sp-wr'!G1013</f>
        <v>0</v>
      </c>
      <c r="H1019">
        <f>'[1]pl-sp-wr'!H1013</f>
        <v>0</v>
      </c>
    </row>
    <row r="1020" spans="1:8" x14ac:dyDescent="0.25">
      <c r="A1020" t="str">
        <f>IFERROR( LEFT('[1]pl-sp-wr'!A1014, FIND("kg",'[1]pl-sp-wr'!A1014,1)-1),"")</f>
        <v/>
      </c>
      <c r="B1020">
        <f>'[1]pl-sp-wr'!B1014</f>
        <v>0</v>
      </c>
      <c r="C1020">
        <f>'[1]pl-sp-wr'!C1014</f>
        <v>0</v>
      </c>
      <c r="D1020">
        <f>'[1]pl-sp-wr'!D1014</f>
        <v>0</v>
      </c>
      <c r="E1020">
        <f>'[1]pl-sp-wr'!E1014</f>
        <v>0</v>
      </c>
      <c r="F1020" s="4">
        <f>'[1]pl-sp-wr'!F1014</f>
        <v>0</v>
      </c>
      <c r="G1020">
        <f>'[1]pl-sp-wr'!G1014</f>
        <v>0</v>
      </c>
      <c r="H1020">
        <f>'[1]pl-sp-wr'!H1014</f>
        <v>0</v>
      </c>
    </row>
    <row r="1021" spans="1:8" x14ac:dyDescent="0.25">
      <c r="A1021" t="str">
        <f>IFERROR( LEFT('[1]pl-sp-wr'!A1015, FIND("kg",'[1]pl-sp-wr'!A1015,1)-1),"")</f>
        <v/>
      </c>
      <c r="B1021">
        <f>'[1]pl-sp-wr'!B1015</f>
        <v>0</v>
      </c>
      <c r="C1021">
        <f>'[1]pl-sp-wr'!C1015</f>
        <v>0</v>
      </c>
      <c r="D1021">
        <f>'[1]pl-sp-wr'!D1015</f>
        <v>0</v>
      </c>
      <c r="E1021">
        <f>'[1]pl-sp-wr'!E1015</f>
        <v>0</v>
      </c>
      <c r="F1021" s="4">
        <f>'[1]pl-sp-wr'!F1015</f>
        <v>0</v>
      </c>
      <c r="G1021">
        <f>'[1]pl-sp-wr'!G1015</f>
        <v>0</v>
      </c>
      <c r="H1021">
        <f>'[1]pl-sp-wr'!H1015</f>
        <v>0</v>
      </c>
    </row>
    <row r="1022" spans="1:8" x14ac:dyDescent="0.25">
      <c r="A1022" t="str">
        <f>IFERROR( LEFT('[1]pl-sp-wr'!A1016, FIND("kg",'[1]pl-sp-wr'!A1016,1)-1),"")</f>
        <v/>
      </c>
      <c r="B1022">
        <f>'[1]pl-sp-wr'!B1016</f>
        <v>0</v>
      </c>
      <c r="C1022">
        <f>'[1]pl-sp-wr'!C1016</f>
        <v>0</v>
      </c>
      <c r="D1022">
        <f>'[1]pl-sp-wr'!D1016</f>
        <v>0</v>
      </c>
      <c r="E1022">
        <f>'[1]pl-sp-wr'!E1016</f>
        <v>0</v>
      </c>
      <c r="F1022" s="4">
        <f>'[1]pl-sp-wr'!F1016</f>
        <v>0</v>
      </c>
      <c r="G1022">
        <f>'[1]pl-sp-wr'!G1016</f>
        <v>0</v>
      </c>
      <c r="H1022">
        <f>'[1]pl-sp-wr'!H1016</f>
        <v>0</v>
      </c>
    </row>
    <row r="1023" spans="1:8" x14ac:dyDescent="0.25">
      <c r="A1023" t="str">
        <f>IFERROR( LEFT('[1]pl-sp-wr'!A1017, FIND("kg",'[1]pl-sp-wr'!A1017,1)-1),"")</f>
        <v/>
      </c>
      <c r="B1023">
        <f>'[1]pl-sp-wr'!B1017</f>
        <v>0</v>
      </c>
      <c r="C1023">
        <f>'[1]pl-sp-wr'!C1017</f>
        <v>0</v>
      </c>
      <c r="D1023">
        <f>'[1]pl-sp-wr'!D1017</f>
        <v>0</v>
      </c>
      <c r="E1023">
        <f>'[1]pl-sp-wr'!E1017</f>
        <v>0</v>
      </c>
      <c r="F1023" s="4">
        <f>'[1]pl-sp-wr'!F1017</f>
        <v>0</v>
      </c>
      <c r="G1023">
        <f>'[1]pl-sp-wr'!G1017</f>
        <v>0</v>
      </c>
      <c r="H1023">
        <f>'[1]pl-sp-wr'!H1017</f>
        <v>0</v>
      </c>
    </row>
    <row r="1024" spans="1:8" x14ac:dyDescent="0.25">
      <c r="A1024" t="str">
        <f>IFERROR( LEFT('[1]pl-sp-wr'!A1018, FIND("kg",'[1]pl-sp-wr'!A1018,1)-1),"")</f>
        <v xml:space="preserve">140+ </v>
      </c>
      <c r="B1024">
        <f>'[1]pl-sp-wr'!B1018</f>
        <v>0</v>
      </c>
      <c r="C1024">
        <f>'[1]pl-sp-wr'!C1018</f>
        <v>0</v>
      </c>
      <c r="D1024">
        <f>'[1]pl-sp-wr'!D1018</f>
        <v>0</v>
      </c>
      <c r="E1024">
        <f>'[1]pl-sp-wr'!E1018</f>
        <v>0</v>
      </c>
      <c r="F1024" s="4">
        <f>'[1]pl-sp-wr'!F1018</f>
        <v>0</v>
      </c>
      <c r="G1024">
        <f>'[1]pl-sp-wr'!G1018</f>
        <v>0</v>
      </c>
      <c r="H1024">
        <f>'[1]pl-sp-wr'!H1018</f>
        <v>0</v>
      </c>
    </row>
    <row r="1025" spans="1:8" x14ac:dyDescent="0.25">
      <c r="A1025" t="str">
        <f>IFERROR( LEFT('[1]pl-sp-wr'!A1019, FIND("kg",'[1]pl-sp-wr'!A1019,1)-1),"")</f>
        <v/>
      </c>
      <c r="B1025">
        <f>'[1]pl-sp-wr'!B1019</f>
        <v>0</v>
      </c>
      <c r="C1025">
        <f>'[1]pl-sp-wr'!C1019</f>
        <v>0</v>
      </c>
      <c r="D1025">
        <f>'[1]pl-sp-wr'!D1019</f>
        <v>0</v>
      </c>
      <c r="E1025">
        <f>'[1]pl-sp-wr'!E1019</f>
        <v>0</v>
      </c>
      <c r="F1025" s="4">
        <f>'[1]pl-sp-wr'!F1019</f>
        <v>0</v>
      </c>
      <c r="G1025">
        <f>'[1]pl-sp-wr'!G1019</f>
        <v>0</v>
      </c>
      <c r="H1025">
        <f>'[1]pl-sp-wr'!H1019</f>
        <v>0</v>
      </c>
    </row>
    <row r="1026" spans="1:8" x14ac:dyDescent="0.25">
      <c r="A1026" t="str">
        <f>IFERROR( LEFT('[1]pl-sp-wr'!A1020, FIND("kg",'[1]pl-sp-wr'!A1020,1)-1),"")</f>
        <v/>
      </c>
      <c r="B1026">
        <f>'[1]pl-sp-wr'!B1020</f>
        <v>0</v>
      </c>
      <c r="C1026">
        <f>'[1]pl-sp-wr'!C1020</f>
        <v>0</v>
      </c>
      <c r="D1026">
        <f>'[1]pl-sp-wr'!D1020</f>
        <v>0</v>
      </c>
      <c r="E1026">
        <f>'[1]pl-sp-wr'!E1020</f>
        <v>0</v>
      </c>
      <c r="F1026" s="4">
        <f>'[1]pl-sp-wr'!F1020</f>
        <v>0</v>
      </c>
      <c r="G1026">
        <f>'[1]pl-sp-wr'!G1020</f>
        <v>0</v>
      </c>
      <c r="H1026">
        <f>'[1]pl-sp-wr'!H1020</f>
        <v>0</v>
      </c>
    </row>
    <row r="1027" spans="1:8" x14ac:dyDescent="0.25">
      <c r="A1027" t="str">
        <f>IFERROR( LEFT('[1]pl-sp-wr'!A1021, FIND("kg",'[1]pl-sp-wr'!A1021,1)-1),"")</f>
        <v/>
      </c>
      <c r="B1027">
        <f>'[1]pl-sp-wr'!B1021</f>
        <v>0</v>
      </c>
      <c r="C1027">
        <f>'[1]pl-sp-wr'!C1021</f>
        <v>0</v>
      </c>
      <c r="D1027">
        <f>'[1]pl-sp-wr'!D1021</f>
        <v>0</v>
      </c>
      <c r="E1027">
        <f>'[1]pl-sp-wr'!E1021</f>
        <v>0</v>
      </c>
      <c r="F1027" s="4">
        <f>'[1]pl-sp-wr'!F1021</f>
        <v>0</v>
      </c>
      <c r="G1027">
        <f>'[1]pl-sp-wr'!G1021</f>
        <v>0</v>
      </c>
      <c r="H1027">
        <f>'[1]pl-sp-wr'!H1021</f>
        <v>0</v>
      </c>
    </row>
    <row r="1028" spans="1:8" x14ac:dyDescent="0.25">
      <c r="A1028" t="str">
        <f>IFERROR( LEFT('[1]pl-sp-wr'!A1022, FIND("kg",'[1]pl-sp-wr'!A1022,1)-1),"")</f>
        <v/>
      </c>
      <c r="B1028">
        <f>'[1]pl-sp-wr'!B1022</f>
        <v>0</v>
      </c>
      <c r="C1028">
        <f>'[1]pl-sp-wr'!C1022</f>
        <v>0</v>
      </c>
      <c r="D1028">
        <f>'[1]pl-sp-wr'!D1022</f>
        <v>0</v>
      </c>
      <c r="E1028">
        <f>'[1]pl-sp-wr'!E1022</f>
        <v>0</v>
      </c>
      <c r="F1028" s="4">
        <f>'[1]pl-sp-wr'!F1022</f>
        <v>0</v>
      </c>
      <c r="G1028">
        <f>'[1]pl-sp-wr'!G1022</f>
        <v>0</v>
      </c>
      <c r="H1028">
        <f>'[1]pl-sp-wr'!H1022</f>
        <v>0</v>
      </c>
    </row>
    <row r="1029" spans="1:8" x14ac:dyDescent="0.25">
      <c r="A1029" t="str">
        <f>IFERROR( LEFT('[1]pl-sp-wr'!A1023, FIND("kg",'[1]pl-sp-wr'!A1023,1)-1),"")</f>
        <v/>
      </c>
      <c r="B1029" t="str">
        <f>'[1]pl-sp-wr'!B1023</f>
        <v xml:space="preserve"> </v>
      </c>
      <c r="C1029" t="str">
        <f>'[1]pl-sp-wr'!C1023</f>
        <v xml:space="preserve"> </v>
      </c>
      <c r="D1029">
        <f>'[1]pl-sp-wr'!D1023</f>
        <v>0</v>
      </c>
      <c r="E1029">
        <f>'[1]pl-sp-wr'!E1023</f>
        <v>0</v>
      </c>
      <c r="F1029" s="4">
        <f>'[1]pl-sp-wr'!F1023</f>
        <v>0</v>
      </c>
      <c r="G1029">
        <f>'[1]pl-sp-wr'!G1023</f>
        <v>0</v>
      </c>
      <c r="H1029">
        <f>'[1]pl-sp-wr'!H1023</f>
        <v>0</v>
      </c>
    </row>
    <row r="1030" spans="1:8" s="10" customFormat="1" x14ac:dyDescent="0.25">
      <c r="A1030" s="10" t="s">
        <v>0</v>
      </c>
      <c r="B1030" s="10">
        <v>1</v>
      </c>
      <c r="C1030" s="10">
        <v>55</v>
      </c>
      <c r="D1030" s="10" t="str">
        <f>'[1]pl-sp-wr'!C1024</f>
        <v xml:space="preserve">Men's M55-59    </v>
      </c>
      <c r="F1030" s="15"/>
    </row>
    <row r="1031" spans="1:8" x14ac:dyDescent="0.25">
      <c r="A1031" t="str">
        <f>IFERROR( LEFT('[1]pl-sp-wr'!A1025, FIND("kg",'[1]pl-sp-wr'!A1025,1)-1),"")</f>
        <v xml:space="preserve">52 </v>
      </c>
      <c r="B1031" t="str">
        <f>'[1]pl-sp-wr'!B1025</f>
        <v xml:space="preserve"> </v>
      </c>
      <c r="C1031" t="str">
        <f>'[1]pl-sp-wr'!C1025</f>
        <v xml:space="preserve"> </v>
      </c>
      <c r="D1031">
        <f>'[1]pl-sp-wr'!D1025</f>
        <v>0</v>
      </c>
      <c r="E1031">
        <f>'[1]pl-sp-wr'!E1025</f>
        <v>0</v>
      </c>
      <c r="F1031" s="4">
        <f>'[1]pl-sp-wr'!F1025</f>
        <v>0</v>
      </c>
      <c r="G1031">
        <f>'[1]pl-sp-wr'!G1025</f>
        <v>0</v>
      </c>
      <c r="H1031">
        <f>'[1]pl-sp-wr'!H1025</f>
        <v>0</v>
      </c>
    </row>
    <row r="1032" spans="1:8" x14ac:dyDescent="0.25">
      <c r="A1032" t="str">
        <f>IFERROR( LEFT('[1]pl-sp-wr'!A1026, FIND("kg",'[1]pl-sp-wr'!A1026,1)-1),"")</f>
        <v/>
      </c>
      <c r="B1032" t="str">
        <f>'[1]pl-sp-wr'!B1026</f>
        <v xml:space="preserve"> </v>
      </c>
      <c r="C1032" t="str">
        <f>'[1]pl-sp-wr'!C1026</f>
        <v xml:space="preserve"> </v>
      </c>
      <c r="D1032">
        <f>'[1]pl-sp-wr'!D1026</f>
        <v>0</v>
      </c>
      <c r="E1032">
        <f>'[1]pl-sp-wr'!E1026</f>
        <v>0</v>
      </c>
      <c r="F1032" s="4">
        <f>'[1]pl-sp-wr'!F1026</f>
        <v>0</v>
      </c>
      <c r="G1032">
        <f>'[1]pl-sp-wr'!G1026</f>
        <v>0</v>
      </c>
      <c r="H1032">
        <f>'[1]pl-sp-wr'!H1026</f>
        <v>0</v>
      </c>
    </row>
    <row r="1033" spans="1:8" x14ac:dyDescent="0.25">
      <c r="A1033" t="str">
        <f>IFERROR( LEFT('[1]pl-sp-wr'!A1027, FIND("kg",'[1]pl-sp-wr'!A1027,1)-1),"")</f>
        <v/>
      </c>
      <c r="B1033" t="str">
        <f>'[1]pl-sp-wr'!B1027</f>
        <v xml:space="preserve"> </v>
      </c>
      <c r="C1033" t="str">
        <f>'[1]pl-sp-wr'!C1027</f>
        <v xml:space="preserve"> </v>
      </c>
      <c r="D1033">
        <f>'[1]pl-sp-wr'!D1027</f>
        <v>0</v>
      </c>
      <c r="E1033">
        <f>'[1]pl-sp-wr'!E1027</f>
        <v>0</v>
      </c>
      <c r="F1033" s="4">
        <f>'[1]pl-sp-wr'!F1027</f>
        <v>0</v>
      </c>
      <c r="G1033">
        <f>'[1]pl-sp-wr'!G1027</f>
        <v>0</v>
      </c>
      <c r="H1033">
        <f>'[1]pl-sp-wr'!H1027</f>
        <v>0</v>
      </c>
    </row>
    <row r="1034" spans="1:8" x14ac:dyDescent="0.25">
      <c r="A1034" t="str">
        <f>IFERROR( LEFT('[1]pl-sp-wr'!A1028, FIND("kg",'[1]pl-sp-wr'!A1028,1)-1),"")</f>
        <v/>
      </c>
      <c r="B1034" t="str">
        <f>'[1]pl-sp-wr'!B1028</f>
        <v xml:space="preserve"> </v>
      </c>
      <c r="C1034" t="str">
        <f>'[1]pl-sp-wr'!C1028</f>
        <v xml:space="preserve"> </v>
      </c>
      <c r="D1034">
        <f>'[1]pl-sp-wr'!D1028</f>
        <v>0</v>
      </c>
      <c r="E1034">
        <f>'[1]pl-sp-wr'!E1028</f>
        <v>0</v>
      </c>
      <c r="F1034" s="4">
        <f>'[1]pl-sp-wr'!F1028</f>
        <v>0</v>
      </c>
      <c r="G1034">
        <f>'[1]pl-sp-wr'!G1028</f>
        <v>0</v>
      </c>
      <c r="H1034">
        <f>'[1]pl-sp-wr'!H1028</f>
        <v>0</v>
      </c>
    </row>
    <row r="1035" spans="1:8" x14ac:dyDescent="0.25">
      <c r="A1035" t="str">
        <f>IFERROR( LEFT('[1]pl-sp-wr'!A1029, FIND("kg",'[1]pl-sp-wr'!A1029,1)-1),"")</f>
        <v/>
      </c>
      <c r="B1035" t="str">
        <f>'[1]pl-sp-wr'!B1029</f>
        <v xml:space="preserve"> </v>
      </c>
      <c r="C1035" t="str">
        <f>'[1]pl-sp-wr'!C1029</f>
        <v xml:space="preserve"> </v>
      </c>
      <c r="D1035">
        <f>'[1]pl-sp-wr'!D1029</f>
        <v>0</v>
      </c>
      <c r="E1035">
        <f>'[1]pl-sp-wr'!E1029</f>
        <v>0</v>
      </c>
      <c r="F1035" s="4">
        <f>'[1]pl-sp-wr'!F1029</f>
        <v>0</v>
      </c>
      <c r="G1035">
        <f>'[1]pl-sp-wr'!G1029</f>
        <v>0</v>
      </c>
      <c r="H1035">
        <f>'[1]pl-sp-wr'!H1029</f>
        <v>0</v>
      </c>
    </row>
    <row r="1036" spans="1:8" x14ac:dyDescent="0.25">
      <c r="A1036" t="str">
        <f>IFERROR( LEFT('[1]pl-sp-wr'!A1030, FIND("kg",'[1]pl-sp-wr'!A1030,1)-1),"")</f>
        <v/>
      </c>
      <c r="B1036" t="str">
        <f>'[1]pl-sp-wr'!B1030</f>
        <v xml:space="preserve"> </v>
      </c>
      <c r="C1036" t="str">
        <f>'[1]pl-sp-wr'!C1030</f>
        <v xml:space="preserve"> </v>
      </c>
      <c r="D1036">
        <f>'[1]pl-sp-wr'!D1030</f>
        <v>0</v>
      </c>
      <c r="E1036">
        <f>'[1]pl-sp-wr'!E1030</f>
        <v>0</v>
      </c>
      <c r="F1036" s="4">
        <f>'[1]pl-sp-wr'!F1030</f>
        <v>0</v>
      </c>
      <c r="G1036">
        <f>'[1]pl-sp-wr'!G1030</f>
        <v>0</v>
      </c>
      <c r="H1036">
        <f>'[1]pl-sp-wr'!H1030</f>
        <v>0</v>
      </c>
    </row>
    <row r="1037" spans="1:8" x14ac:dyDescent="0.25">
      <c r="A1037" t="str">
        <f>IFERROR( LEFT('[1]pl-sp-wr'!A1031, FIND("kg",'[1]pl-sp-wr'!A1031,1)-1),"")</f>
        <v xml:space="preserve">56 </v>
      </c>
      <c r="B1037" t="str">
        <f>'[1]pl-sp-wr'!B1031</f>
        <v xml:space="preserve"> </v>
      </c>
      <c r="C1037" t="str">
        <f>'[1]pl-sp-wr'!C1031</f>
        <v xml:space="preserve"> </v>
      </c>
      <c r="D1037">
        <f>'[1]pl-sp-wr'!D1031</f>
        <v>0</v>
      </c>
      <c r="E1037">
        <f>'[1]pl-sp-wr'!E1031</f>
        <v>0</v>
      </c>
      <c r="F1037" s="4">
        <f>'[1]pl-sp-wr'!F1031</f>
        <v>0</v>
      </c>
      <c r="G1037">
        <f>'[1]pl-sp-wr'!G1031</f>
        <v>0</v>
      </c>
      <c r="H1037">
        <f>'[1]pl-sp-wr'!H1031</f>
        <v>0</v>
      </c>
    </row>
    <row r="1038" spans="1:8" x14ac:dyDescent="0.25">
      <c r="A1038" t="str">
        <f>IFERROR( LEFT('[1]pl-sp-wr'!A1032, FIND("kg",'[1]pl-sp-wr'!A1032,1)-1),"")</f>
        <v/>
      </c>
      <c r="B1038" t="str">
        <f>'[1]pl-sp-wr'!B1032</f>
        <v xml:space="preserve"> </v>
      </c>
      <c r="C1038" t="str">
        <f>'[1]pl-sp-wr'!C1032</f>
        <v xml:space="preserve"> </v>
      </c>
      <c r="D1038">
        <f>'[1]pl-sp-wr'!D1032</f>
        <v>0</v>
      </c>
      <c r="E1038">
        <f>'[1]pl-sp-wr'!E1032</f>
        <v>0</v>
      </c>
      <c r="F1038" s="4">
        <f>'[1]pl-sp-wr'!F1032</f>
        <v>0</v>
      </c>
      <c r="G1038">
        <f>'[1]pl-sp-wr'!G1032</f>
        <v>0</v>
      </c>
      <c r="H1038">
        <f>'[1]pl-sp-wr'!H1032</f>
        <v>0</v>
      </c>
    </row>
    <row r="1039" spans="1:8" x14ac:dyDescent="0.25">
      <c r="A1039" t="str">
        <f>IFERROR( LEFT('[1]pl-sp-wr'!A1033, FIND("kg",'[1]pl-sp-wr'!A1033,1)-1),"")</f>
        <v/>
      </c>
      <c r="B1039" t="str">
        <f>'[1]pl-sp-wr'!B1033</f>
        <v xml:space="preserve"> </v>
      </c>
      <c r="C1039" t="str">
        <f>'[1]pl-sp-wr'!C1033</f>
        <v xml:space="preserve"> </v>
      </c>
      <c r="D1039">
        <f>'[1]pl-sp-wr'!D1033</f>
        <v>0</v>
      </c>
      <c r="E1039">
        <f>'[1]pl-sp-wr'!E1033</f>
        <v>0</v>
      </c>
      <c r="F1039" s="4">
        <f>'[1]pl-sp-wr'!F1033</f>
        <v>0</v>
      </c>
      <c r="G1039">
        <f>'[1]pl-sp-wr'!G1033</f>
        <v>0</v>
      </c>
      <c r="H1039">
        <f>'[1]pl-sp-wr'!H1033</f>
        <v>0</v>
      </c>
    </row>
    <row r="1040" spans="1:8" x14ac:dyDescent="0.25">
      <c r="A1040" t="str">
        <f>IFERROR( LEFT('[1]pl-sp-wr'!A1034, FIND("kg",'[1]pl-sp-wr'!A1034,1)-1),"")</f>
        <v/>
      </c>
      <c r="B1040" t="str">
        <f>'[1]pl-sp-wr'!B1034</f>
        <v xml:space="preserve"> </v>
      </c>
      <c r="C1040" t="str">
        <f>'[1]pl-sp-wr'!C1034</f>
        <v xml:space="preserve"> </v>
      </c>
      <c r="D1040">
        <f>'[1]pl-sp-wr'!D1034</f>
        <v>0</v>
      </c>
      <c r="E1040">
        <f>'[1]pl-sp-wr'!E1034</f>
        <v>0</v>
      </c>
      <c r="F1040" s="4">
        <f>'[1]pl-sp-wr'!F1034</f>
        <v>0</v>
      </c>
      <c r="G1040">
        <f>'[1]pl-sp-wr'!G1034</f>
        <v>0</v>
      </c>
      <c r="H1040">
        <f>'[1]pl-sp-wr'!H1034</f>
        <v>0</v>
      </c>
    </row>
    <row r="1041" spans="1:8" x14ac:dyDescent="0.25">
      <c r="A1041" t="str">
        <f>IFERROR( LEFT('[1]pl-sp-wr'!A1035, FIND("kg",'[1]pl-sp-wr'!A1035,1)-1),"")</f>
        <v/>
      </c>
      <c r="B1041" t="str">
        <f>'[1]pl-sp-wr'!B1035</f>
        <v xml:space="preserve"> </v>
      </c>
      <c r="C1041" t="str">
        <f>'[1]pl-sp-wr'!C1035</f>
        <v xml:space="preserve"> </v>
      </c>
      <c r="D1041">
        <f>'[1]pl-sp-wr'!D1035</f>
        <v>0</v>
      </c>
      <c r="E1041">
        <f>'[1]pl-sp-wr'!E1035</f>
        <v>0</v>
      </c>
      <c r="F1041" s="4">
        <f>'[1]pl-sp-wr'!F1035</f>
        <v>0</v>
      </c>
      <c r="G1041">
        <f>'[1]pl-sp-wr'!G1035</f>
        <v>0</v>
      </c>
      <c r="H1041">
        <f>'[1]pl-sp-wr'!H1035</f>
        <v>0</v>
      </c>
    </row>
    <row r="1042" spans="1:8" x14ac:dyDescent="0.25">
      <c r="A1042" t="str">
        <f>IFERROR( LEFT('[1]pl-sp-wr'!A1036, FIND("kg",'[1]pl-sp-wr'!A1036,1)-1),"")</f>
        <v/>
      </c>
      <c r="B1042" t="str">
        <f>'[1]pl-sp-wr'!B1036</f>
        <v xml:space="preserve"> </v>
      </c>
      <c r="C1042" t="str">
        <f>'[1]pl-sp-wr'!C1036</f>
        <v xml:space="preserve"> </v>
      </c>
      <c r="D1042">
        <f>'[1]pl-sp-wr'!D1036</f>
        <v>0</v>
      </c>
      <c r="E1042">
        <f>'[1]pl-sp-wr'!E1036</f>
        <v>0</v>
      </c>
      <c r="F1042" s="4">
        <f>'[1]pl-sp-wr'!F1036</f>
        <v>0</v>
      </c>
      <c r="G1042">
        <f>'[1]pl-sp-wr'!G1036</f>
        <v>0</v>
      </c>
      <c r="H1042">
        <f>'[1]pl-sp-wr'!H1036</f>
        <v>0</v>
      </c>
    </row>
    <row r="1043" spans="1:8" x14ac:dyDescent="0.25">
      <c r="A1043" t="str">
        <f>IFERROR( LEFT('[1]pl-sp-wr'!A1037, FIND("kg",'[1]pl-sp-wr'!A1037,1)-1),"")</f>
        <v xml:space="preserve">60 </v>
      </c>
      <c r="B1043" t="str">
        <f>'[1]pl-sp-wr'!B1037</f>
        <v xml:space="preserve"> </v>
      </c>
      <c r="C1043" t="str">
        <f>'[1]pl-sp-wr'!C1037</f>
        <v xml:space="preserve"> </v>
      </c>
      <c r="D1043">
        <f>'[1]pl-sp-wr'!D1037</f>
        <v>0</v>
      </c>
      <c r="E1043">
        <f>'[1]pl-sp-wr'!E1037</f>
        <v>0</v>
      </c>
      <c r="F1043" s="4">
        <f>'[1]pl-sp-wr'!F1037</f>
        <v>0</v>
      </c>
      <c r="G1043">
        <f>'[1]pl-sp-wr'!G1037</f>
        <v>0</v>
      </c>
      <c r="H1043">
        <f>'[1]pl-sp-wr'!H1037</f>
        <v>0</v>
      </c>
    </row>
    <row r="1044" spans="1:8" x14ac:dyDescent="0.25">
      <c r="A1044" t="str">
        <f>IFERROR( LEFT('[1]pl-sp-wr'!A1038, FIND("kg",'[1]pl-sp-wr'!A1038,1)-1),"")</f>
        <v/>
      </c>
      <c r="B1044">
        <f>'[1]pl-sp-wr'!B1038</f>
        <v>0</v>
      </c>
      <c r="C1044">
        <f>'[1]pl-sp-wr'!C1038</f>
        <v>0</v>
      </c>
      <c r="D1044">
        <f>'[1]pl-sp-wr'!D1038</f>
        <v>0</v>
      </c>
      <c r="E1044">
        <f>'[1]pl-sp-wr'!E1038</f>
        <v>0</v>
      </c>
      <c r="F1044" s="4">
        <f>'[1]pl-sp-wr'!F1038</f>
        <v>0</v>
      </c>
      <c r="G1044">
        <f>'[1]pl-sp-wr'!G1038</f>
        <v>0</v>
      </c>
      <c r="H1044">
        <f>'[1]pl-sp-wr'!H1038</f>
        <v>0</v>
      </c>
    </row>
    <row r="1045" spans="1:8" x14ac:dyDescent="0.25">
      <c r="A1045" t="str">
        <f>IFERROR( LEFT('[1]pl-sp-wr'!A1039, FIND("kg",'[1]pl-sp-wr'!A1039,1)-1),"")</f>
        <v/>
      </c>
      <c r="B1045">
        <f>'[1]pl-sp-wr'!B1039</f>
        <v>0</v>
      </c>
      <c r="C1045">
        <f>'[1]pl-sp-wr'!C1039</f>
        <v>0</v>
      </c>
      <c r="D1045">
        <f>'[1]pl-sp-wr'!D1039</f>
        <v>0</v>
      </c>
      <c r="E1045">
        <f>'[1]pl-sp-wr'!E1039</f>
        <v>0</v>
      </c>
      <c r="F1045" s="4">
        <f>'[1]pl-sp-wr'!F1039</f>
        <v>0</v>
      </c>
      <c r="G1045">
        <f>'[1]pl-sp-wr'!G1039</f>
        <v>0</v>
      </c>
      <c r="H1045">
        <f>'[1]pl-sp-wr'!H1039</f>
        <v>0</v>
      </c>
    </row>
    <row r="1046" spans="1:8" x14ac:dyDescent="0.25">
      <c r="A1046" t="str">
        <f>IFERROR( LEFT('[1]pl-sp-wr'!A1040, FIND("kg",'[1]pl-sp-wr'!A1040,1)-1),"")</f>
        <v/>
      </c>
      <c r="B1046">
        <f>'[1]pl-sp-wr'!B1040</f>
        <v>0</v>
      </c>
      <c r="C1046">
        <f>'[1]pl-sp-wr'!C1040</f>
        <v>0</v>
      </c>
      <c r="D1046">
        <f>'[1]pl-sp-wr'!D1040</f>
        <v>0</v>
      </c>
      <c r="E1046">
        <f>'[1]pl-sp-wr'!E1040</f>
        <v>0</v>
      </c>
      <c r="F1046" s="4">
        <f>'[1]pl-sp-wr'!F1040</f>
        <v>0</v>
      </c>
      <c r="G1046">
        <f>'[1]pl-sp-wr'!G1040</f>
        <v>0</v>
      </c>
      <c r="H1046">
        <f>'[1]pl-sp-wr'!H1040</f>
        <v>0</v>
      </c>
    </row>
    <row r="1047" spans="1:8" x14ac:dyDescent="0.25">
      <c r="A1047" t="str">
        <f>IFERROR( LEFT('[1]pl-sp-wr'!A1041, FIND("kg",'[1]pl-sp-wr'!A1041,1)-1),"")</f>
        <v/>
      </c>
      <c r="B1047">
        <f>'[1]pl-sp-wr'!B1041</f>
        <v>0</v>
      </c>
      <c r="C1047">
        <f>'[1]pl-sp-wr'!C1041</f>
        <v>0</v>
      </c>
      <c r="D1047">
        <f>'[1]pl-sp-wr'!D1041</f>
        <v>0</v>
      </c>
      <c r="E1047">
        <f>'[1]pl-sp-wr'!E1041</f>
        <v>0</v>
      </c>
      <c r="F1047" s="4">
        <f>'[1]pl-sp-wr'!F1041</f>
        <v>0</v>
      </c>
      <c r="G1047">
        <f>'[1]pl-sp-wr'!G1041</f>
        <v>0</v>
      </c>
      <c r="H1047">
        <f>'[1]pl-sp-wr'!H1041</f>
        <v>0</v>
      </c>
    </row>
    <row r="1048" spans="1:8" x14ac:dyDescent="0.25">
      <c r="A1048" t="str">
        <f>IFERROR( LEFT('[1]pl-sp-wr'!A1042, FIND("kg",'[1]pl-sp-wr'!A1042,1)-1),"")</f>
        <v/>
      </c>
      <c r="B1048">
        <f>'[1]pl-sp-wr'!B1042</f>
        <v>0</v>
      </c>
      <c r="C1048">
        <f>'[1]pl-sp-wr'!C1042</f>
        <v>0</v>
      </c>
      <c r="D1048">
        <f>'[1]pl-sp-wr'!D1042</f>
        <v>0</v>
      </c>
      <c r="E1048">
        <f>'[1]pl-sp-wr'!E1042</f>
        <v>0</v>
      </c>
      <c r="F1048" s="4">
        <f>'[1]pl-sp-wr'!F1042</f>
        <v>0</v>
      </c>
      <c r="G1048">
        <f>'[1]pl-sp-wr'!G1042</f>
        <v>0</v>
      </c>
      <c r="H1048">
        <f>'[1]pl-sp-wr'!H1042</f>
        <v>0</v>
      </c>
    </row>
    <row r="1049" spans="1:8" x14ac:dyDescent="0.25">
      <c r="A1049" t="str">
        <f>IFERROR( LEFT('[1]pl-sp-wr'!A1043, FIND("kg",'[1]pl-sp-wr'!A1043,1)-1),"")</f>
        <v/>
      </c>
      <c r="B1049">
        <f>'[1]pl-sp-wr'!B1043</f>
        <v>0</v>
      </c>
      <c r="C1049">
        <f>'[1]pl-sp-wr'!C1043</f>
        <v>0</v>
      </c>
      <c r="D1049">
        <f>'[1]pl-sp-wr'!D1043</f>
        <v>0</v>
      </c>
      <c r="E1049">
        <f>'[1]pl-sp-wr'!E1043</f>
        <v>0</v>
      </c>
      <c r="F1049" s="4">
        <f>'[1]pl-sp-wr'!F1043</f>
        <v>0</v>
      </c>
      <c r="G1049">
        <f>'[1]pl-sp-wr'!G1043</f>
        <v>0</v>
      </c>
      <c r="H1049">
        <f>'[1]pl-sp-wr'!H1043</f>
        <v>0</v>
      </c>
    </row>
    <row r="1050" spans="1:8" x14ac:dyDescent="0.25">
      <c r="A1050" t="str">
        <f>IFERROR( LEFT('[1]pl-sp-wr'!A1044, FIND("kg",'[1]pl-sp-wr'!A1044,1)-1),"")</f>
        <v/>
      </c>
      <c r="B1050">
        <f>'[1]pl-sp-wr'!B1044</f>
        <v>0</v>
      </c>
      <c r="C1050">
        <f>'[1]pl-sp-wr'!C1044</f>
        <v>0</v>
      </c>
      <c r="D1050">
        <f>'[1]pl-sp-wr'!D1044</f>
        <v>0</v>
      </c>
      <c r="E1050">
        <f>'[1]pl-sp-wr'!E1044</f>
        <v>0</v>
      </c>
      <c r="F1050" s="4">
        <f>'[1]pl-sp-wr'!F1044</f>
        <v>0</v>
      </c>
      <c r="G1050">
        <f>'[1]pl-sp-wr'!G1044</f>
        <v>0</v>
      </c>
      <c r="H1050">
        <f>'[1]pl-sp-wr'!H1044</f>
        <v>0</v>
      </c>
    </row>
    <row r="1051" spans="1:8" x14ac:dyDescent="0.25">
      <c r="A1051" t="str">
        <f>IFERROR( LEFT('[1]pl-sp-wr'!A1045, FIND("kg",'[1]pl-sp-wr'!A1045,1)-1),"")</f>
        <v/>
      </c>
      <c r="B1051">
        <f>'[1]pl-sp-wr'!B1045</f>
        <v>0</v>
      </c>
      <c r="C1051">
        <f>'[1]pl-sp-wr'!C1045</f>
        <v>0</v>
      </c>
      <c r="D1051">
        <f>'[1]pl-sp-wr'!D1045</f>
        <v>0</v>
      </c>
      <c r="E1051">
        <f>'[1]pl-sp-wr'!E1045</f>
        <v>0</v>
      </c>
      <c r="F1051" s="4">
        <f>'[1]pl-sp-wr'!F1045</f>
        <v>0</v>
      </c>
      <c r="G1051">
        <f>'[1]pl-sp-wr'!G1045</f>
        <v>0</v>
      </c>
      <c r="H1051">
        <f>'[1]pl-sp-wr'!H1045</f>
        <v>0</v>
      </c>
    </row>
    <row r="1052" spans="1:8" x14ac:dyDescent="0.25">
      <c r="A1052" t="str">
        <f>IFERROR( LEFT('[1]pl-sp-wr'!A1046, FIND("kg",'[1]pl-sp-wr'!A1046,1)-1),"")</f>
        <v/>
      </c>
      <c r="B1052">
        <f>'[1]pl-sp-wr'!B1046</f>
        <v>0</v>
      </c>
      <c r="C1052">
        <f>'[1]pl-sp-wr'!C1046</f>
        <v>0</v>
      </c>
      <c r="D1052">
        <f>'[1]pl-sp-wr'!D1046</f>
        <v>0</v>
      </c>
      <c r="E1052">
        <f>'[1]pl-sp-wr'!E1046</f>
        <v>0</v>
      </c>
      <c r="F1052" s="4">
        <f>'[1]pl-sp-wr'!F1046</f>
        <v>0</v>
      </c>
      <c r="G1052">
        <f>'[1]pl-sp-wr'!G1046</f>
        <v>0</v>
      </c>
      <c r="H1052">
        <f>'[1]pl-sp-wr'!H1046</f>
        <v>0</v>
      </c>
    </row>
    <row r="1053" spans="1:8" x14ac:dyDescent="0.25">
      <c r="A1053" t="str">
        <f>IFERROR( LEFT('[1]pl-sp-wr'!A1047, FIND("kg",'[1]pl-sp-wr'!A1047,1)-1),"")</f>
        <v/>
      </c>
      <c r="B1053">
        <f>'[1]pl-sp-wr'!B1047</f>
        <v>0</v>
      </c>
      <c r="C1053">
        <f>'[1]pl-sp-wr'!C1047</f>
        <v>0</v>
      </c>
      <c r="D1053">
        <f>'[1]pl-sp-wr'!D1047</f>
        <v>0</v>
      </c>
      <c r="E1053">
        <f>'[1]pl-sp-wr'!E1047</f>
        <v>0</v>
      </c>
      <c r="F1053" s="4">
        <f>'[1]pl-sp-wr'!F1047</f>
        <v>0</v>
      </c>
      <c r="G1053">
        <f>'[1]pl-sp-wr'!G1047</f>
        <v>0</v>
      </c>
      <c r="H1053">
        <f>'[1]pl-sp-wr'!H1047</f>
        <v>0</v>
      </c>
    </row>
    <row r="1054" spans="1:8" x14ac:dyDescent="0.25">
      <c r="A1054" t="str">
        <f>IFERROR( LEFT('[1]pl-sp-wr'!A1048, FIND("kg",'[1]pl-sp-wr'!A1048,1)-1),"")</f>
        <v/>
      </c>
      <c r="B1054">
        <f>'[1]pl-sp-wr'!B1048</f>
        <v>0</v>
      </c>
      <c r="C1054">
        <f>'[1]pl-sp-wr'!C1048</f>
        <v>0</v>
      </c>
      <c r="D1054">
        <f>'[1]pl-sp-wr'!D1048</f>
        <v>0</v>
      </c>
      <c r="E1054">
        <f>'[1]pl-sp-wr'!E1048</f>
        <v>0</v>
      </c>
      <c r="F1054" s="4">
        <f>'[1]pl-sp-wr'!F1048</f>
        <v>0</v>
      </c>
      <c r="G1054">
        <f>'[1]pl-sp-wr'!G1048</f>
        <v>0</v>
      </c>
      <c r="H1054">
        <f>'[1]pl-sp-wr'!H1048</f>
        <v>0</v>
      </c>
    </row>
    <row r="1055" spans="1:8" x14ac:dyDescent="0.25">
      <c r="A1055" t="str">
        <f>IFERROR( LEFT('[1]pl-sp-wr'!A1049, FIND("kg",'[1]pl-sp-wr'!A1049,1)-1),"")</f>
        <v xml:space="preserve">75 </v>
      </c>
      <c r="B1055">
        <f>'[1]pl-sp-wr'!B1049</f>
        <v>0</v>
      </c>
      <c r="C1055">
        <f>'[1]pl-sp-wr'!C1049</f>
        <v>0</v>
      </c>
      <c r="D1055">
        <f>'[1]pl-sp-wr'!D1049</f>
        <v>0</v>
      </c>
      <c r="E1055">
        <f>'[1]pl-sp-wr'!E1049</f>
        <v>0</v>
      </c>
      <c r="F1055" s="4">
        <f>'[1]pl-sp-wr'!F1049</f>
        <v>0</v>
      </c>
      <c r="G1055">
        <f>'[1]pl-sp-wr'!G1049</f>
        <v>0</v>
      </c>
      <c r="H1055">
        <f>'[1]pl-sp-wr'!H1049</f>
        <v>0</v>
      </c>
    </row>
    <row r="1056" spans="1:8" x14ac:dyDescent="0.25">
      <c r="A1056" t="str">
        <f>IFERROR( LEFT('[1]pl-sp-wr'!A1050, FIND("kg",'[1]pl-sp-wr'!A1050,1)-1),"")</f>
        <v/>
      </c>
      <c r="B1056">
        <f>'[1]pl-sp-wr'!B1050</f>
        <v>0</v>
      </c>
      <c r="C1056">
        <f>'[1]pl-sp-wr'!C1050</f>
        <v>0</v>
      </c>
      <c r="D1056">
        <f>'[1]pl-sp-wr'!D1050</f>
        <v>0</v>
      </c>
      <c r="E1056">
        <f>'[1]pl-sp-wr'!E1050</f>
        <v>0</v>
      </c>
      <c r="F1056" s="4">
        <f>'[1]pl-sp-wr'!F1050</f>
        <v>0</v>
      </c>
      <c r="G1056">
        <f>'[1]pl-sp-wr'!G1050</f>
        <v>0</v>
      </c>
      <c r="H1056">
        <f>'[1]pl-sp-wr'!H1050</f>
        <v>0</v>
      </c>
    </row>
    <row r="1057" spans="1:8" x14ac:dyDescent="0.25">
      <c r="A1057" t="str">
        <f>IFERROR( LEFT('[1]pl-sp-wr'!A1051, FIND("kg",'[1]pl-sp-wr'!A1051,1)-1),"")</f>
        <v/>
      </c>
      <c r="B1057">
        <f>'[1]pl-sp-wr'!B1051</f>
        <v>0</v>
      </c>
      <c r="C1057">
        <f>'[1]pl-sp-wr'!C1051</f>
        <v>0</v>
      </c>
      <c r="D1057">
        <f>'[1]pl-sp-wr'!D1051</f>
        <v>0</v>
      </c>
      <c r="E1057">
        <f>'[1]pl-sp-wr'!E1051</f>
        <v>0</v>
      </c>
      <c r="F1057" s="4">
        <f>'[1]pl-sp-wr'!F1051</f>
        <v>0</v>
      </c>
      <c r="G1057">
        <f>'[1]pl-sp-wr'!G1051</f>
        <v>0</v>
      </c>
      <c r="H1057">
        <f>'[1]pl-sp-wr'!H1051</f>
        <v>0</v>
      </c>
    </row>
    <row r="1058" spans="1:8" x14ac:dyDescent="0.25">
      <c r="A1058" t="str">
        <f>IFERROR( LEFT('[1]pl-sp-wr'!A1052, FIND("kg",'[1]pl-sp-wr'!A1052,1)-1),"")</f>
        <v/>
      </c>
      <c r="B1058">
        <f>'[1]pl-sp-wr'!B1052</f>
        <v>0</v>
      </c>
      <c r="C1058">
        <f>'[1]pl-sp-wr'!C1052</f>
        <v>0</v>
      </c>
      <c r="D1058">
        <f>'[1]pl-sp-wr'!D1052</f>
        <v>0</v>
      </c>
      <c r="E1058">
        <f>'[1]pl-sp-wr'!E1052</f>
        <v>0</v>
      </c>
      <c r="F1058" s="4">
        <f>'[1]pl-sp-wr'!F1052</f>
        <v>0</v>
      </c>
      <c r="G1058">
        <f>'[1]pl-sp-wr'!G1052</f>
        <v>0</v>
      </c>
      <c r="H1058">
        <f>'[1]pl-sp-wr'!H1052</f>
        <v>0</v>
      </c>
    </row>
    <row r="1059" spans="1:8" x14ac:dyDescent="0.25">
      <c r="A1059" t="str">
        <f>IFERROR( LEFT('[1]pl-sp-wr'!A1053, FIND("kg",'[1]pl-sp-wr'!A1053,1)-1),"")</f>
        <v/>
      </c>
      <c r="B1059">
        <f>'[1]pl-sp-wr'!B1053</f>
        <v>0</v>
      </c>
      <c r="C1059">
        <f>'[1]pl-sp-wr'!C1053</f>
        <v>0</v>
      </c>
      <c r="D1059">
        <f>'[1]pl-sp-wr'!D1053</f>
        <v>0</v>
      </c>
      <c r="E1059">
        <f>'[1]pl-sp-wr'!E1053</f>
        <v>0</v>
      </c>
      <c r="F1059" s="4">
        <f>'[1]pl-sp-wr'!F1053</f>
        <v>0</v>
      </c>
      <c r="G1059">
        <f>'[1]pl-sp-wr'!G1053</f>
        <v>0</v>
      </c>
      <c r="H1059">
        <f>'[1]pl-sp-wr'!H1053</f>
        <v>0</v>
      </c>
    </row>
    <row r="1060" spans="1:8" x14ac:dyDescent="0.25">
      <c r="A1060" t="str">
        <f>IFERROR( LEFT('[1]pl-sp-wr'!A1054, FIND("kg",'[1]pl-sp-wr'!A1054,1)-1),"")</f>
        <v/>
      </c>
      <c r="B1060">
        <f>'[1]pl-sp-wr'!B1054</f>
        <v>0</v>
      </c>
      <c r="C1060">
        <f>'[1]pl-sp-wr'!C1054</f>
        <v>0</v>
      </c>
      <c r="D1060">
        <f>'[1]pl-sp-wr'!D1054</f>
        <v>0</v>
      </c>
      <c r="E1060">
        <f>'[1]pl-sp-wr'!E1054</f>
        <v>0</v>
      </c>
      <c r="F1060" s="4">
        <f>'[1]pl-sp-wr'!F1054</f>
        <v>0</v>
      </c>
      <c r="G1060">
        <f>'[1]pl-sp-wr'!G1054</f>
        <v>0</v>
      </c>
      <c r="H1060">
        <f>'[1]pl-sp-wr'!H1054</f>
        <v>0</v>
      </c>
    </row>
    <row r="1061" spans="1:8" x14ac:dyDescent="0.25">
      <c r="A1061" t="str">
        <f>IFERROR( LEFT('[1]pl-sp-wr'!A1055, FIND("kg",'[1]pl-sp-wr'!A1055,1)-1),"")</f>
        <v xml:space="preserve">82.5 </v>
      </c>
      <c r="B1061">
        <f>'[1]pl-sp-wr'!B1055</f>
        <v>0</v>
      </c>
      <c r="C1061">
        <f>'[1]pl-sp-wr'!C1055</f>
        <v>0</v>
      </c>
      <c r="D1061">
        <f>'[1]pl-sp-wr'!D1055</f>
        <v>0</v>
      </c>
      <c r="E1061">
        <f>'[1]pl-sp-wr'!E1055</f>
        <v>0</v>
      </c>
      <c r="F1061" s="4">
        <f>'[1]pl-sp-wr'!F1055</f>
        <v>0</v>
      </c>
      <c r="G1061">
        <f>'[1]pl-sp-wr'!G1055</f>
        <v>0</v>
      </c>
      <c r="H1061">
        <f>'[1]pl-sp-wr'!H1055</f>
        <v>0</v>
      </c>
    </row>
    <row r="1062" spans="1:8" x14ac:dyDescent="0.25">
      <c r="A1062" t="str">
        <f>IFERROR( LEFT('[1]pl-sp-wr'!A1056, FIND("kg",'[1]pl-sp-wr'!A1056,1)-1),"")</f>
        <v/>
      </c>
      <c r="B1062">
        <f>'[1]pl-sp-wr'!B1056</f>
        <v>0</v>
      </c>
      <c r="C1062">
        <f>'[1]pl-sp-wr'!C1056</f>
        <v>0</v>
      </c>
      <c r="D1062">
        <f>'[1]pl-sp-wr'!D1056</f>
        <v>0</v>
      </c>
      <c r="E1062">
        <f>'[1]pl-sp-wr'!E1056</f>
        <v>0</v>
      </c>
      <c r="F1062" s="4">
        <f>'[1]pl-sp-wr'!F1056</f>
        <v>0</v>
      </c>
      <c r="G1062">
        <f>'[1]pl-sp-wr'!G1056</f>
        <v>0</v>
      </c>
      <c r="H1062">
        <f>'[1]pl-sp-wr'!H1056</f>
        <v>0</v>
      </c>
    </row>
    <row r="1063" spans="1:8" x14ac:dyDescent="0.25">
      <c r="A1063" t="str">
        <f>IFERROR( LEFT('[1]pl-sp-wr'!A1057, FIND("kg",'[1]pl-sp-wr'!A1057,1)-1),"")</f>
        <v/>
      </c>
      <c r="B1063">
        <f>'[1]pl-sp-wr'!B1057</f>
        <v>0</v>
      </c>
      <c r="C1063">
        <f>'[1]pl-sp-wr'!C1057</f>
        <v>0</v>
      </c>
      <c r="D1063">
        <f>'[1]pl-sp-wr'!D1057</f>
        <v>0</v>
      </c>
      <c r="E1063">
        <f>'[1]pl-sp-wr'!E1057</f>
        <v>0</v>
      </c>
      <c r="F1063" s="4">
        <f>'[1]pl-sp-wr'!F1057</f>
        <v>0</v>
      </c>
      <c r="G1063">
        <f>'[1]pl-sp-wr'!G1057</f>
        <v>0</v>
      </c>
      <c r="H1063">
        <f>'[1]pl-sp-wr'!H1057</f>
        <v>0</v>
      </c>
    </row>
    <row r="1064" spans="1:8" x14ac:dyDescent="0.25">
      <c r="A1064" t="str">
        <f>IFERROR( LEFT('[1]pl-sp-wr'!A1058, FIND("kg",'[1]pl-sp-wr'!A1058,1)-1),"")</f>
        <v/>
      </c>
      <c r="B1064">
        <f>'[1]pl-sp-wr'!B1058</f>
        <v>0</v>
      </c>
      <c r="C1064">
        <f>'[1]pl-sp-wr'!C1058</f>
        <v>0</v>
      </c>
      <c r="D1064">
        <f>'[1]pl-sp-wr'!D1058</f>
        <v>0</v>
      </c>
      <c r="E1064">
        <f>'[1]pl-sp-wr'!E1058</f>
        <v>0</v>
      </c>
      <c r="F1064" s="4">
        <f>'[1]pl-sp-wr'!F1058</f>
        <v>0</v>
      </c>
      <c r="G1064">
        <f>'[1]pl-sp-wr'!G1058</f>
        <v>0</v>
      </c>
      <c r="H1064">
        <f>'[1]pl-sp-wr'!H1058</f>
        <v>0</v>
      </c>
    </row>
    <row r="1065" spans="1:8" x14ac:dyDescent="0.25">
      <c r="A1065" t="str">
        <f>IFERROR( LEFT('[1]pl-sp-wr'!A1059, FIND("kg",'[1]pl-sp-wr'!A1059,1)-1),"")</f>
        <v/>
      </c>
      <c r="B1065">
        <f>'[1]pl-sp-wr'!B1059</f>
        <v>0</v>
      </c>
      <c r="C1065">
        <f>'[1]pl-sp-wr'!C1059</f>
        <v>0</v>
      </c>
      <c r="D1065">
        <f>'[1]pl-sp-wr'!D1059</f>
        <v>0</v>
      </c>
      <c r="E1065">
        <f>'[1]pl-sp-wr'!E1059</f>
        <v>0</v>
      </c>
      <c r="F1065" s="4">
        <f>'[1]pl-sp-wr'!F1059</f>
        <v>0</v>
      </c>
      <c r="G1065">
        <f>'[1]pl-sp-wr'!G1059</f>
        <v>0</v>
      </c>
      <c r="H1065">
        <f>'[1]pl-sp-wr'!H1059</f>
        <v>0</v>
      </c>
    </row>
    <row r="1066" spans="1:8" x14ac:dyDescent="0.25">
      <c r="A1066" t="str">
        <f>IFERROR( LEFT('[1]pl-sp-wr'!A1060, FIND("kg",'[1]pl-sp-wr'!A1060,1)-1),"")</f>
        <v/>
      </c>
      <c r="B1066">
        <f>'[1]pl-sp-wr'!B1060</f>
        <v>0</v>
      </c>
      <c r="C1066">
        <f>'[1]pl-sp-wr'!C1060</f>
        <v>0</v>
      </c>
      <c r="D1066">
        <f>'[1]pl-sp-wr'!D1060</f>
        <v>0</v>
      </c>
      <c r="E1066">
        <f>'[1]pl-sp-wr'!E1060</f>
        <v>0</v>
      </c>
      <c r="F1066" s="4">
        <f>'[1]pl-sp-wr'!F1060</f>
        <v>0</v>
      </c>
      <c r="G1066">
        <f>'[1]pl-sp-wr'!G1060</f>
        <v>0</v>
      </c>
      <c r="H1066">
        <f>'[1]pl-sp-wr'!H1060</f>
        <v>0</v>
      </c>
    </row>
    <row r="1067" spans="1:8" x14ac:dyDescent="0.25">
      <c r="A1067" t="str">
        <f>IFERROR( LEFT('[1]pl-sp-wr'!A1061, FIND("kg",'[1]pl-sp-wr'!A1061,1)-1),"")</f>
        <v xml:space="preserve">90 </v>
      </c>
      <c r="B1067">
        <f>'[1]pl-sp-wr'!B1061</f>
        <v>0</v>
      </c>
      <c r="C1067">
        <f>'[1]pl-sp-wr'!C1061</f>
        <v>0</v>
      </c>
      <c r="D1067">
        <f>'[1]pl-sp-wr'!D1061</f>
        <v>0</v>
      </c>
      <c r="E1067">
        <f>'[1]pl-sp-wr'!E1061</f>
        <v>0</v>
      </c>
      <c r="F1067" s="4">
        <f>'[1]pl-sp-wr'!F1061</f>
        <v>0</v>
      </c>
      <c r="G1067">
        <f>'[1]pl-sp-wr'!G1061</f>
        <v>0</v>
      </c>
      <c r="H1067">
        <f>'[1]pl-sp-wr'!H1061</f>
        <v>0</v>
      </c>
    </row>
    <row r="1068" spans="1:8" x14ac:dyDescent="0.25">
      <c r="A1068" t="str">
        <f>IFERROR( LEFT('[1]pl-sp-wr'!A1062, FIND("kg",'[1]pl-sp-wr'!A1062,1)-1),"")</f>
        <v/>
      </c>
      <c r="B1068">
        <f>'[1]pl-sp-wr'!B1062</f>
        <v>0</v>
      </c>
      <c r="C1068">
        <f>'[1]pl-sp-wr'!C1062</f>
        <v>0</v>
      </c>
      <c r="D1068">
        <f>'[1]pl-sp-wr'!D1062</f>
        <v>0</v>
      </c>
      <c r="E1068">
        <f>'[1]pl-sp-wr'!E1062</f>
        <v>0</v>
      </c>
      <c r="F1068" s="4">
        <f>'[1]pl-sp-wr'!F1062</f>
        <v>0</v>
      </c>
      <c r="G1068">
        <f>'[1]pl-sp-wr'!G1062</f>
        <v>0</v>
      </c>
      <c r="H1068">
        <f>'[1]pl-sp-wr'!H1062</f>
        <v>0</v>
      </c>
    </row>
    <row r="1069" spans="1:8" x14ac:dyDescent="0.25">
      <c r="A1069" t="str">
        <f>IFERROR( LEFT('[1]pl-sp-wr'!A1063, FIND("kg",'[1]pl-sp-wr'!A1063,1)-1),"")</f>
        <v/>
      </c>
      <c r="B1069">
        <f>'[1]pl-sp-wr'!B1063</f>
        <v>0</v>
      </c>
      <c r="C1069">
        <f>'[1]pl-sp-wr'!C1063</f>
        <v>0</v>
      </c>
      <c r="D1069">
        <f>'[1]pl-sp-wr'!D1063</f>
        <v>0</v>
      </c>
      <c r="E1069">
        <f>'[1]pl-sp-wr'!E1063</f>
        <v>0</v>
      </c>
      <c r="F1069" s="4">
        <f>'[1]pl-sp-wr'!F1063</f>
        <v>0</v>
      </c>
      <c r="G1069">
        <f>'[1]pl-sp-wr'!G1063</f>
        <v>0</v>
      </c>
      <c r="H1069">
        <f>'[1]pl-sp-wr'!H1063</f>
        <v>0</v>
      </c>
    </row>
    <row r="1070" spans="1:8" x14ac:dyDescent="0.25">
      <c r="A1070" t="str">
        <f>IFERROR( LEFT('[1]pl-sp-wr'!A1064, FIND("kg",'[1]pl-sp-wr'!A1064,1)-1),"")</f>
        <v/>
      </c>
      <c r="B1070">
        <f>'[1]pl-sp-wr'!B1064</f>
        <v>0</v>
      </c>
      <c r="C1070">
        <f>'[1]pl-sp-wr'!C1064</f>
        <v>0</v>
      </c>
      <c r="D1070">
        <f>'[1]pl-sp-wr'!D1064</f>
        <v>0</v>
      </c>
      <c r="E1070">
        <f>'[1]pl-sp-wr'!E1064</f>
        <v>0</v>
      </c>
      <c r="F1070" s="4">
        <f>'[1]pl-sp-wr'!F1064</f>
        <v>0</v>
      </c>
      <c r="G1070">
        <f>'[1]pl-sp-wr'!G1064</f>
        <v>0</v>
      </c>
      <c r="H1070">
        <f>'[1]pl-sp-wr'!H1064</f>
        <v>0</v>
      </c>
    </row>
    <row r="1071" spans="1:8" x14ac:dyDescent="0.25">
      <c r="A1071" t="str">
        <f>IFERROR( LEFT('[1]pl-sp-wr'!A1065, FIND("kg",'[1]pl-sp-wr'!A1065,1)-1),"")</f>
        <v/>
      </c>
      <c r="B1071">
        <f>'[1]pl-sp-wr'!B1065</f>
        <v>0</v>
      </c>
      <c r="C1071">
        <f>'[1]pl-sp-wr'!C1065</f>
        <v>0</v>
      </c>
      <c r="D1071">
        <f>'[1]pl-sp-wr'!D1065</f>
        <v>0</v>
      </c>
      <c r="E1071">
        <f>'[1]pl-sp-wr'!E1065</f>
        <v>0</v>
      </c>
      <c r="F1071" s="4">
        <f>'[1]pl-sp-wr'!F1065</f>
        <v>0</v>
      </c>
      <c r="G1071">
        <f>'[1]pl-sp-wr'!G1065</f>
        <v>0</v>
      </c>
      <c r="H1071">
        <f>'[1]pl-sp-wr'!H1065</f>
        <v>0</v>
      </c>
    </row>
    <row r="1072" spans="1:8" x14ac:dyDescent="0.25">
      <c r="A1072" t="str">
        <f>IFERROR( LEFT('[1]pl-sp-wr'!A1066, FIND("kg",'[1]pl-sp-wr'!A1066,1)-1),"")</f>
        <v/>
      </c>
      <c r="B1072">
        <f>'[1]pl-sp-wr'!B1066</f>
        <v>0</v>
      </c>
      <c r="C1072">
        <f>'[1]pl-sp-wr'!C1066</f>
        <v>0</v>
      </c>
      <c r="D1072">
        <f>'[1]pl-sp-wr'!D1066</f>
        <v>0</v>
      </c>
      <c r="E1072">
        <f>'[1]pl-sp-wr'!E1066</f>
        <v>0</v>
      </c>
      <c r="F1072" s="4">
        <f>'[1]pl-sp-wr'!F1066</f>
        <v>0</v>
      </c>
      <c r="G1072">
        <f>'[1]pl-sp-wr'!G1066</f>
        <v>0</v>
      </c>
      <c r="H1072">
        <f>'[1]pl-sp-wr'!H1066</f>
        <v>0</v>
      </c>
    </row>
    <row r="1073" spans="1:8" x14ac:dyDescent="0.25">
      <c r="A1073" t="str">
        <f>IFERROR( LEFT('[1]pl-sp-wr'!A1067, FIND("kg",'[1]pl-sp-wr'!A1067,1)-1),"")</f>
        <v xml:space="preserve">100 </v>
      </c>
      <c r="B1073">
        <f>'[1]pl-sp-wr'!B1067</f>
        <v>0</v>
      </c>
      <c r="C1073">
        <f>'[1]pl-sp-wr'!C1067</f>
        <v>0</v>
      </c>
      <c r="D1073">
        <f>'[1]pl-sp-wr'!D1067</f>
        <v>0</v>
      </c>
      <c r="E1073">
        <f>'[1]pl-sp-wr'!E1067</f>
        <v>0</v>
      </c>
      <c r="F1073" s="4">
        <f>'[1]pl-sp-wr'!F1067</f>
        <v>0</v>
      </c>
      <c r="G1073">
        <f>'[1]pl-sp-wr'!G1067</f>
        <v>0</v>
      </c>
      <c r="H1073">
        <f>'[1]pl-sp-wr'!H1067</f>
        <v>0</v>
      </c>
    </row>
    <row r="1074" spans="1:8" x14ac:dyDescent="0.25">
      <c r="A1074" t="str">
        <f>IFERROR( LEFT('[1]pl-sp-wr'!A1068, FIND("kg",'[1]pl-sp-wr'!A1068,1)-1),"")</f>
        <v/>
      </c>
      <c r="B1074">
        <f>'[1]pl-sp-wr'!B1068</f>
        <v>235</v>
      </c>
      <c r="C1074" t="str">
        <f>'[1]pl-sp-wr'!C1068</f>
        <v>Marchenko Sergei</v>
      </c>
      <c r="D1074">
        <f>'[1]pl-sp-wr'!D1068</f>
        <v>59</v>
      </c>
      <c r="E1074" t="str">
        <f>'[1]pl-sp-wr'!E1068</f>
        <v>RUS</v>
      </c>
      <c r="F1074" s="4" t="str">
        <f>'[1]pl-sp-wr'!F1068</f>
        <v>22.08.2014</v>
      </c>
      <c r="G1074" t="str">
        <f>'[1]pl-sp-wr'!G1068</f>
        <v>Moscow</v>
      </c>
      <c r="H1074">
        <f>'[1]pl-sp-wr'!H1068</f>
        <v>0</v>
      </c>
    </row>
    <row r="1075" spans="1:8" x14ac:dyDescent="0.25">
      <c r="A1075" t="str">
        <f>IFERROR( LEFT('[1]pl-sp-wr'!A1069, FIND("kg",'[1]pl-sp-wr'!A1069,1)-1),"")</f>
        <v/>
      </c>
      <c r="B1075">
        <f>'[1]pl-sp-wr'!B1069</f>
        <v>150</v>
      </c>
      <c r="C1075" t="str">
        <f>'[1]pl-sp-wr'!C1069</f>
        <v>Marchenko Sergei</v>
      </c>
      <c r="D1075">
        <f>'[1]pl-sp-wr'!D1069</f>
        <v>59</v>
      </c>
      <c r="E1075" t="str">
        <f>'[1]pl-sp-wr'!E1069</f>
        <v>RUS</v>
      </c>
      <c r="F1075" s="4" t="str">
        <f>'[1]pl-sp-wr'!F1069</f>
        <v>22.08.2014</v>
      </c>
      <c r="G1075" t="str">
        <f>'[1]pl-sp-wr'!G1069</f>
        <v>Moscow</v>
      </c>
      <c r="H1075">
        <f>'[1]pl-sp-wr'!H1069</f>
        <v>0</v>
      </c>
    </row>
    <row r="1076" spans="1:8" x14ac:dyDescent="0.25">
      <c r="A1076" t="str">
        <f>IFERROR( LEFT('[1]pl-sp-wr'!A1070, FIND("kg",'[1]pl-sp-wr'!A1070,1)-1),"")</f>
        <v/>
      </c>
      <c r="B1076">
        <f>'[1]pl-sp-wr'!B1070</f>
        <v>210</v>
      </c>
      <c r="C1076" t="str">
        <f>'[1]pl-sp-wr'!C1070</f>
        <v>Marchenko Sergei</v>
      </c>
      <c r="D1076">
        <f>'[1]pl-sp-wr'!D1070</f>
        <v>59</v>
      </c>
      <c r="E1076" t="str">
        <f>'[1]pl-sp-wr'!E1070</f>
        <v>RUS</v>
      </c>
      <c r="F1076" s="4" t="str">
        <f>'[1]pl-sp-wr'!F1070</f>
        <v>22.08.2014</v>
      </c>
      <c r="G1076" t="str">
        <f>'[1]pl-sp-wr'!G1070</f>
        <v>Moscow</v>
      </c>
      <c r="H1076">
        <f>'[1]pl-sp-wr'!H1070</f>
        <v>0</v>
      </c>
    </row>
    <row r="1077" spans="1:8" x14ac:dyDescent="0.25">
      <c r="A1077" t="str">
        <f>IFERROR( LEFT('[1]pl-sp-wr'!A1071, FIND("kg",'[1]pl-sp-wr'!A1071,1)-1),"")</f>
        <v/>
      </c>
      <c r="B1077">
        <f>'[1]pl-sp-wr'!B1071</f>
        <v>595</v>
      </c>
      <c r="C1077" t="str">
        <f>'[1]pl-sp-wr'!C1071</f>
        <v>Marchenko Sergei</v>
      </c>
      <c r="D1077">
        <f>'[1]pl-sp-wr'!D1071</f>
        <v>59</v>
      </c>
      <c r="E1077" t="str">
        <f>'[1]pl-sp-wr'!E1071</f>
        <v>RUS</v>
      </c>
      <c r="F1077" s="4" t="str">
        <f>'[1]pl-sp-wr'!F1071</f>
        <v>22.08.2014</v>
      </c>
      <c r="G1077" t="str">
        <f>'[1]pl-sp-wr'!G1071</f>
        <v>Moscow</v>
      </c>
      <c r="H1077">
        <f>'[1]pl-sp-wr'!H1071</f>
        <v>0</v>
      </c>
    </row>
    <row r="1078" spans="1:8" x14ac:dyDescent="0.25">
      <c r="A1078" t="str">
        <f>IFERROR( LEFT('[1]pl-sp-wr'!A1072, FIND("kg",'[1]pl-sp-wr'!A1072,1)-1),"")</f>
        <v/>
      </c>
      <c r="B1078">
        <f>'[1]pl-sp-wr'!B1072</f>
        <v>0</v>
      </c>
      <c r="C1078" t="str">
        <f>'[1]pl-sp-wr'!C1072</f>
        <v>235-150-210</v>
      </c>
      <c r="D1078">
        <f>'[1]pl-sp-wr'!D1072</f>
        <v>0</v>
      </c>
      <c r="E1078">
        <f>'[1]pl-sp-wr'!E1072</f>
        <v>0</v>
      </c>
      <c r="F1078" s="4">
        <f>'[1]pl-sp-wr'!F1072</f>
        <v>0</v>
      </c>
      <c r="G1078">
        <f>'[1]pl-sp-wr'!G1072</f>
        <v>0</v>
      </c>
      <c r="H1078">
        <f>'[1]pl-sp-wr'!H1072</f>
        <v>0</v>
      </c>
    </row>
    <row r="1079" spans="1:8" x14ac:dyDescent="0.25">
      <c r="A1079" t="str">
        <f>IFERROR( LEFT('[1]pl-sp-wr'!A1073, FIND("kg",'[1]pl-sp-wr'!A1073,1)-1),"")</f>
        <v xml:space="preserve">110 </v>
      </c>
      <c r="B1079">
        <f>'[1]pl-sp-wr'!B1073</f>
        <v>0</v>
      </c>
      <c r="C1079">
        <f>'[1]pl-sp-wr'!C1073</f>
        <v>0</v>
      </c>
      <c r="D1079">
        <f>'[1]pl-sp-wr'!D1073</f>
        <v>0</v>
      </c>
      <c r="E1079">
        <f>'[1]pl-sp-wr'!E1073</f>
        <v>0</v>
      </c>
      <c r="F1079" s="4">
        <f>'[1]pl-sp-wr'!F1073</f>
        <v>0</v>
      </c>
      <c r="G1079">
        <f>'[1]pl-sp-wr'!G1073</f>
        <v>0</v>
      </c>
      <c r="H1079">
        <f>'[1]pl-sp-wr'!H1073</f>
        <v>0</v>
      </c>
    </row>
    <row r="1080" spans="1:8" x14ac:dyDescent="0.25">
      <c r="A1080" t="str">
        <f>IFERROR( LEFT('[1]pl-sp-wr'!A1074, FIND("kg",'[1]pl-sp-wr'!A1074,1)-1),"")</f>
        <v/>
      </c>
      <c r="B1080">
        <f>'[1]pl-sp-wr'!B1074</f>
        <v>0</v>
      </c>
      <c r="C1080">
        <f>'[1]pl-sp-wr'!C1074</f>
        <v>0</v>
      </c>
      <c r="D1080">
        <f>'[1]pl-sp-wr'!D1074</f>
        <v>0</v>
      </c>
      <c r="E1080">
        <f>'[1]pl-sp-wr'!E1074</f>
        <v>0</v>
      </c>
      <c r="F1080" s="4">
        <f>'[1]pl-sp-wr'!F1074</f>
        <v>0</v>
      </c>
      <c r="G1080">
        <f>'[1]pl-sp-wr'!G1074</f>
        <v>0</v>
      </c>
      <c r="H1080">
        <f>'[1]pl-sp-wr'!H1074</f>
        <v>0</v>
      </c>
    </row>
    <row r="1081" spans="1:8" x14ac:dyDescent="0.25">
      <c r="A1081" t="str">
        <f>IFERROR( LEFT('[1]pl-sp-wr'!A1075, FIND("kg",'[1]pl-sp-wr'!A1075,1)-1),"")</f>
        <v/>
      </c>
      <c r="B1081">
        <f>'[1]pl-sp-wr'!B1075</f>
        <v>0</v>
      </c>
      <c r="C1081">
        <f>'[1]pl-sp-wr'!C1075</f>
        <v>0</v>
      </c>
      <c r="D1081">
        <f>'[1]pl-sp-wr'!D1075</f>
        <v>0</v>
      </c>
      <c r="E1081">
        <f>'[1]pl-sp-wr'!E1075</f>
        <v>0</v>
      </c>
      <c r="F1081" s="4">
        <f>'[1]pl-sp-wr'!F1075</f>
        <v>0</v>
      </c>
      <c r="G1081">
        <f>'[1]pl-sp-wr'!G1075</f>
        <v>0</v>
      </c>
      <c r="H1081">
        <f>'[1]pl-sp-wr'!H1075</f>
        <v>0</v>
      </c>
    </row>
    <row r="1082" spans="1:8" x14ac:dyDescent="0.25">
      <c r="A1082" t="str">
        <f>IFERROR( LEFT('[1]pl-sp-wr'!A1076, FIND("kg",'[1]pl-sp-wr'!A1076,1)-1),"")</f>
        <v/>
      </c>
      <c r="B1082">
        <f>'[1]pl-sp-wr'!B1076</f>
        <v>0</v>
      </c>
      <c r="C1082">
        <f>'[1]pl-sp-wr'!C1076</f>
        <v>0</v>
      </c>
      <c r="D1082">
        <f>'[1]pl-sp-wr'!D1076</f>
        <v>0</v>
      </c>
      <c r="E1082">
        <f>'[1]pl-sp-wr'!E1076</f>
        <v>0</v>
      </c>
      <c r="F1082" s="4">
        <f>'[1]pl-sp-wr'!F1076</f>
        <v>0</v>
      </c>
      <c r="G1082">
        <f>'[1]pl-sp-wr'!G1076</f>
        <v>0</v>
      </c>
      <c r="H1082">
        <f>'[1]pl-sp-wr'!H1076</f>
        <v>0</v>
      </c>
    </row>
    <row r="1083" spans="1:8" x14ac:dyDescent="0.25">
      <c r="A1083" t="str">
        <f>IFERROR( LEFT('[1]pl-sp-wr'!A1077, FIND("kg",'[1]pl-sp-wr'!A1077,1)-1),"")</f>
        <v/>
      </c>
      <c r="B1083">
        <f>'[1]pl-sp-wr'!B1077</f>
        <v>0</v>
      </c>
      <c r="C1083">
        <f>'[1]pl-sp-wr'!C1077</f>
        <v>0</v>
      </c>
      <c r="D1083">
        <f>'[1]pl-sp-wr'!D1077</f>
        <v>0</v>
      </c>
      <c r="E1083">
        <f>'[1]pl-sp-wr'!E1077</f>
        <v>0</v>
      </c>
      <c r="F1083" s="4">
        <f>'[1]pl-sp-wr'!F1077</f>
        <v>0</v>
      </c>
      <c r="G1083">
        <f>'[1]pl-sp-wr'!G1077</f>
        <v>0</v>
      </c>
      <c r="H1083">
        <f>'[1]pl-sp-wr'!H1077</f>
        <v>0</v>
      </c>
    </row>
    <row r="1084" spans="1:8" x14ac:dyDescent="0.25">
      <c r="A1084" t="str">
        <f>IFERROR( LEFT('[1]pl-sp-wr'!A1078, FIND("kg",'[1]pl-sp-wr'!A1078,1)-1),"")</f>
        <v/>
      </c>
      <c r="B1084">
        <f>'[1]pl-sp-wr'!B1078</f>
        <v>0</v>
      </c>
      <c r="C1084">
        <f>'[1]pl-sp-wr'!C1078</f>
        <v>0</v>
      </c>
      <c r="D1084">
        <f>'[1]pl-sp-wr'!D1078</f>
        <v>0</v>
      </c>
      <c r="E1084">
        <f>'[1]pl-sp-wr'!E1078</f>
        <v>0</v>
      </c>
      <c r="F1084" s="4">
        <f>'[1]pl-sp-wr'!F1078</f>
        <v>0</v>
      </c>
      <c r="G1084">
        <f>'[1]pl-sp-wr'!G1078</f>
        <v>0</v>
      </c>
      <c r="H1084">
        <f>'[1]pl-sp-wr'!H1078</f>
        <v>0</v>
      </c>
    </row>
    <row r="1085" spans="1:8" x14ac:dyDescent="0.25">
      <c r="A1085" t="str">
        <f>IFERROR( LEFT('[1]pl-sp-wr'!A1079, FIND("kg",'[1]pl-sp-wr'!A1079,1)-1),"")</f>
        <v xml:space="preserve">125 </v>
      </c>
      <c r="B1085">
        <f>'[1]pl-sp-wr'!B1079</f>
        <v>0</v>
      </c>
      <c r="C1085">
        <f>'[1]pl-sp-wr'!C1079</f>
        <v>0</v>
      </c>
      <c r="D1085">
        <f>'[1]pl-sp-wr'!D1079</f>
        <v>0</v>
      </c>
      <c r="E1085">
        <f>'[1]pl-sp-wr'!E1079</f>
        <v>0</v>
      </c>
      <c r="F1085" s="4">
        <f>'[1]pl-sp-wr'!F1079</f>
        <v>0</v>
      </c>
      <c r="G1085">
        <f>'[1]pl-sp-wr'!G1079</f>
        <v>0</v>
      </c>
      <c r="H1085">
        <f>'[1]pl-sp-wr'!H1079</f>
        <v>0</v>
      </c>
    </row>
    <row r="1086" spans="1:8" x14ac:dyDescent="0.25">
      <c r="A1086" t="str">
        <f>IFERROR( LEFT('[1]pl-sp-wr'!A1080, FIND("kg",'[1]pl-sp-wr'!A1080,1)-1),"")</f>
        <v/>
      </c>
      <c r="B1086">
        <f>'[1]pl-sp-wr'!B1080</f>
        <v>0</v>
      </c>
      <c r="C1086">
        <f>'[1]pl-sp-wr'!C1080</f>
        <v>0</v>
      </c>
      <c r="D1086">
        <f>'[1]pl-sp-wr'!D1080</f>
        <v>0</v>
      </c>
      <c r="E1086">
        <f>'[1]pl-sp-wr'!E1080</f>
        <v>0</v>
      </c>
      <c r="F1086" s="4">
        <f>'[1]pl-sp-wr'!F1080</f>
        <v>0</v>
      </c>
      <c r="G1086">
        <f>'[1]pl-sp-wr'!G1080</f>
        <v>0</v>
      </c>
      <c r="H1086">
        <f>'[1]pl-sp-wr'!H1080</f>
        <v>0</v>
      </c>
    </row>
    <row r="1087" spans="1:8" x14ac:dyDescent="0.25">
      <c r="A1087" t="str">
        <f>IFERROR( LEFT('[1]pl-sp-wr'!A1081, FIND("kg",'[1]pl-sp-wr'!A1081,1)-1),"")</f>
        <v/>
      </c>
      <c r="B1087">
        <f>'[1]pl-sp-wr'!B1081</f>
        <v>0</v>
      </c>
      <c r="C1087">
        <f>'[1]pl-sp-wr'!C1081</f>
        <v>0</v>
      </c>
      <c r="D1087">
        <f>'[1]pl-sp-wr'!D1081</f>
        <v>0</v>
      </c>
      <c r="E1087">
        <f>'[1]pl-sp-wr'!E1081</f>
        <v>0</v>
      </c>
      <c r="F1087" s="4">
        <f>'[1]pl-sp-wr'!F1081</f>
        <v>0</v>
      </c>
      <c r="G1087">
        <f>'[1]pl-sp-wr'!G1081</f>
        <v>0</v>
      </c>
      <c r="H1087">
        <f>'[1]pl-sp-wr'!H1081</f>
        <v>0</v>
      </c>
    </row>
    <row r="1088" spans="1:8" x14ac:dyDescent="0.25">
      <c r="A1088" t="str">
        <f>IFERROR( LEFT('[1]pl-sp-wr'!A1082, FIND("kg",'[1]pl-sp-wr'!A1082,1)-1),"")</f>
        <v/>
      </c>
      <c r="B1088">
        <f>'[1]pl-sp-wr'!B1082</f>
        <v>0</v>
      </c>
      <c r="C1088">
        <f>'[1]pl-sp-wr'!C1082</f>
        <v>0</v>
      </c>
      <c r="D1088">
        <f>'[1]pl-sp-wr'!D1082</f>
        <v>0</v>
      </c>
      <c r="E1088">
        <f>'[1]pl-sp-wr'!E1082</f>
        <v>0</v>
      </c>
      <c r="F1088" s="4">
        <f>'[1]pl-sp-wr'!F1082</f>
        <v>0</v>
      </c>
      <c r="G1088">
        <f>'[1]pl-sp-wr'!G1082</f>
        <v>0</v>
      </c>
      <c r="H1088">
        <f>'[1]pl-sp-wr'!H1082</f>
        <v>0</v>
      </c>
    </row>
    <row r="1089" spans="1:8" x14ac:dyDescent="0.25">
      <c r="A1089" t="str">
        <f>IFERROR( LEFT('[1]pl-sp-wr'!A1083, FIND("kg",'[1]pl-sp-wr'!A1083,1)-1),"")</f>
        <v/>
      </c>
      <c r="B1089">
        <f>'[1]pl-sp-wr'!B1083</f>
        <v>0</v>
      </c>
      <c r="C1089">
        <f>'[1]pl-sp-wr'!C1083</f>
        <v>0</v>
      </c>
      <c r="D1089">
        <f>'[1]pl-sp-wr'!D1083</f>
        <v>0</v>
      </c>
      <c r="E1089">
        <f>'[1]pl-sp-wr'!E1083</f>
        <v>0</v>
      </c>
      <c r="F1089" s="4">
        <f>'[1]pl-sp-wr'!F1083</f>
        <v>0</v>
      </c>
      <c r="G1089">
        <f>'[1]pl-sp-wr'!G1083</f>
        <v>0</v>
      </c>
      <c r="H1089">
        <f>'[1]pl-sp-wr'!H1083</f>
        <v>0</v>
      </c>
    </row>
    <row r="1090" spans="1:8" x14ac:dyDescent="0.25">
      <c r="A1090" t="str">
        <f>IFERROR( LEFT('[1]pl-sp-wr'!A1084, FIND("kg",'[1]pl-sp-wr'!A1084,1)-1),"")</f>
        <v/>
      </c>
      <c r="B1090">
        <f>'[1]pl-sp-wr'!B1084</f>
        <v>0</v>
      </c>
      <c r="C1090">
        <f>'[1]pl-sp-wr'!C1084</f>
        <v>0</v>
      </c>
      <c r="D1090">
        <f>'[1]pl-sp-wr'!D1084</f>
        <v>0</v>
      </c>
      <c r="E1090">
        <f>'[1]pl-sp-wr'!E1084</f>
        <v>0</v>
      </c>
      <c r="F1090" s="4">
        <f>'[1]pl-sp-wr'!F1084</f>
        <v>0</v>
      </c>
      <c r="G1090">
        <f>'[1]pl-sp-wr'!G1084</f>
        <v>0</v>
      </c>
      <c r="H1090">
        <f>'[1]pl-sp-wr'!H1084</f>
        <v>0</v>
      </c>
    </row>
    <row r="1091" spans="1:8" x14ac:dyDescent="0.25">
      <c r="A1091" t="str">
        <f>IFERROR( LEFT('[1]pl-sp-wr'!A1085, FIND("kg",'[1]pl-sp-wr'!A1085,1)-1),"")</f>
        <v xml:space="preserve">140 </v>
      </c>
      <c r="B1091">
        <f>'[1]pl-sp-wr'!B1085</f>
        <v>0</v>
      </c>
      <c r="C1091">
        <f>'[1]pl-sp-wr'!C1085</f>
        <v>0</v>
      </c>
      <c r="D1091">
        <f>'[1]pl-sp-wr'!D1085</f>
        <v>0</v>
      </c>
      <c r="E1091">
        <f>'[1]pl-sp-wr'!E1085</f>
        <v>0</v>
      </c>
      <c r="F1091" s="4">
        <f>'[1]pl-sp-wr'!F1085</f>
        <v>0</v>
      </c>
      <c r="G1091">
        <f>'[1]pl-sp-wr'!G1085</f>
        <v>0</v>
      </c>
      <c r="H1091">
        <f>'[1]pl-sp-wr'!H1085</f>
        <v>0</v>
      </c>
    </row>
    <row r="1092" spans="1:8" x14ac:dyDescent="0.25">
      <c r="A1092" t="str">
        <f>IFERROR( LEFT('[1]pl-sp-wr'!A1086, FIND("kg",'[1]pl-sp-wr'!A1086,1)-1),"")</f>
        <v/>
      </c>
      <c r="B1092">
        <f>'[1]pl-sp-wr'!B1086</f>
        <v>0</v>
      </c>
      <c r="C1092">
        <f>'[1]pl-sp-wr'!C1086</f>
        <v>0</v>
      </c>
      <c r="D1092">
        <f>'[1]pl-sp-wr'!D1086</f>
        <v>0</v>
      </c>
      <c r="E1092">
        <f>'[1]pl-sp-wr'!E1086</f>
        <v>0</v>
      </c>
      <c r="F1092" s="4">
        <f>'[1]pl-sp-wr'!F1086</f>
        <v>0</v>
      </c>
      <c r="G1092">
        <f>'[1]pl-sp-wr'!G1086</f>
        <v>0</v>
      </c>
      <c r="H1092">
        <f>'[1]pl-sp-wr'!H1086</f>
        <v>0</v>
      </c>
    </row>
    <row r="1093" spans="1:8" x14ac:dyDescent="0.25">
      <c r="A1093" t="str">
        <f>IFERROR( LEFT('[1]pl-sp-wr'!A1087, FIND("kg",'[1]pl-sp-wr'!A1087,1)-1),"")</f>
        <v/>
      </c>
      <c r="B1093">
        <f>'[1]pl-sp-wr'!B1087</f>
        <v>0</v>
      </c>
      <c r="C1093">
        <f>'[1]pl-sp-wr'!C1087</f>
        <v>0</v>
      </c>
      <c r="D1093">
        <f>'[1]pl-sp-wr'!D1087</f>
        <v>0</v>
      </c>
      <c r="E1093">
        <f>'[1]pl-sp-wr'!E1087</f>
        <v>0</v>
      </c>
      <c r="F1093" s="4">
        <f>'[1]pl-sp-wr'!F1087</f>
        <v>0</v>
      </c>
      <c r="G1093">
        <f>'[1]pl-sp-wr'!G1087</f>
        <v>0</v>
      </c>
      <c r="H1093">
        <f>'[1]pl-sp-wr'!H1087</f>
        <v>0</v>
      </c>
    </row>
    <row r="1094" spans="1:8" x14ac:dyDescent="0.25">
      <c r="A1094" t="str">
        <f>IFERROR( LEFT('[1]pl-sp-wr'!A1088, FIND("kg",'[1]pl-sp-wr'!A1088,1)-1),"")</f>
        <v/>
      </c>
      <c r="B1094">
        <f>'[1]pl-sp-wr'!B1088</f>
        <v>0</v>
      </c>
      <c r="C1094">
        <f>'[1]pl-sp-wr'!C1088</f>
        <v>0</v>
      </c>
      <c r="D1094">
        <f>'[1]pl-sp-wr'!D1088</f>
        <v>0</v>
      </c>
      <c r="E1094">
        <f>'[1]pl-sp-wr'!E1088</f>
        <v>0</v>
      </c>
      <c r="F1094" s="4">
        <f>'[1]pl-sp-wr'!F1088</f>
        <v>0</v>
      </c>
      <c r="G1094">
        <f>'[1]pl-sp-wr'!G1088</f>
        <v>0</v>
      </c>
      <c r="H1094">
        <f>'[1]pl-sp-wr'!H1088</f>
        <v>0</v>
      </c>
    </row>
    <row r="1095" spans="1:8" x14ac:dyDescent="0.25">
      <c r="A1095" t="str">
        <f>IFERROR( LEFT('[1]pl-sp-wr'!A1089, FIND("kg",'[1]pl-sp-wr'!A1089,1)-1),"")</f>
        <v/>
      </c>
      <c r="B1095">
        <f>'[1]pl-sp-wr'!B1089</f>
        <v>0</v>
      </c>
      <c r="C1095">
        <f>'[1]pl-sp-wr'!C1089</f>
        <v>0</v>
      </c>
      <c r="D1095">
        <f>'[1]pl-sp-wr'!D1089</f>
        <v>0</v>
      </c>
      <c r="E1095">
        <f>'[1]pl-sp-wr'!E1089</f>
        <v>0</v>
      </c>
      <c r="F1095" s="4">
        <f>'[1]pl-sp-wr'!F1089</f>
        <v>0</v>
      </c>
      <c r="G1095">
        <f>'[1]pl-sp-wr'!G1089</f>
        <v>0</v>
      </c>
      <c r="H1095">
        <f>'[1]pl-sp-wr'!H1089</f>
        <v>0</v>
      </c>
    </row>
    <row r="1096" spans="1:8" x14ac:dyDescent="0.25">
      <c r="A1096" t="str">
        <f>IFERROR( LEFT('[1]pl-sp-wr'!A1090, FIND("kg",'[1]pl-sp-wr'!A1090,1)-1),"")</f>
        <v/>
      </c>
      <c r="B1096">
        <f>'[1]pl-sp-wr'!B1090</f>
        <v>0</v>
      </c>
      <c r="C1096">
        <f>'[1]pl-sp-wr'!C1090</f>
        <v>0</v>
      </c>
      <c r="D1096">
        <f>'[1]pl-sp-wr'!D1090</f>
        <v>0</v>
      </c>
      <c r="E1096">
        <f>'[1]pl-sp-wr'!E1090</f>
        <v>0</v>
      </c>
      <c r="F1096" s="4">
        <f>'[1]pl-sp-wr'!F1090</f>
        <v>0</v>
      </c>
      <c r="G1096">
        <f>'[1]pl-sp-wr'!G1090</f>
        <v>0</v>
      </c>
      <c r="H1096">
        <f>'[1]pl-sp-wr'!H1090</f>
        <v>0</v>
      </c>
    </row>
    <row r="1097" spans="1:8" x14ac:dyDescent="0.25">
      <c r="A1097" t="str">
        <f>IFERROR( LEFT('[1]pl-sp-wr'!A1091, FIND("kg",'[1]pl-sp-wr'!A1091,1)-1),"")</f>
        <v xml:space="preserve">140+ </v>
      </c>
      <c r="B1097" t="str">
        <f>'[1]pl-sp-wr'!B1091</f>
        <v xml:space="preserve"> </v>
      </c>
      <c r="C1097" t="str">
        <f>'[1]pl-sp-wr'!C1091</f>
        <v xml:space="preserve"> </v>
      </c>
      <c r="D1097">
        <f>'[1]pl-sp-wr'!D1091</f>
        <v>0</v>
      </c>
      <c r="E1097">
        <f>'[1]pl-sp-wr'!E1091</f>
        <v>0</v>
      </c>
      <c r="F1097" s="4">
        <f>'[1]pl-sp-wr'!F1091</f>
        <v>0</v>
      </c>
      <c r="G1097">
        <f>'[1]pl-sp-wr'!G1091</f>
        <v>0</v>
      </c>
      <c r="H1097">
        <f>'[1]pl-sp-wr'!H1091</f>
        <v>0</v>
      </c>
    </row>
    <row r="1098" spans="1:8" x14ac:dyDescent="0.25">
      <c r="A1098" t="str">
        <f>IFERROR( LEFT('[1]pl-sp-wr'!A1092, FIND("kg",'[1]pl-sp-wr'!A1092,1)-1),"")</f>
        <v/>
      </c>
      <c r="B1098">
        <f>'[1]pl-sp-wr'!B1092</f>
        <v>0</v>
      </c>
      <c r="C1098">
        <f>'[1]pl-sp-wr'!C1092</f>
        <v>0</v>
      </c>
      <c r="D1098">
        <f>'[1]pl-sp-wr'!D1092</f>
        <v>0</v>
      </c>
      <c r="E1098">
        <f>'[1]pl-sp-wr'!E1092</f>
        <v>0</v>
      </c>
      <c r="F1098" s="4">
        <f>'[1]pl-sp-wr'!F1092</f>
        <v>0</v>
      </c>
      <c r="G1098">
        <f>'[1]pl-sp-wr'!G1092</f>
        <v>0</v>
      </c>
      <c r="H1098">
        <f>'[1]pl-sp-wr'!H1092</f>
        <v>0</v>
      </c>
    </row>
    <row r="1099" spans="1:8" x14ac:dyDescent="0.25">
      <c r="A1099" t="str">
        <f>IFERROR( LEFT('[1]pl-sp-wr'!A1093, FIND("kg",'[1]pl-sp-wr'!A1093,1)-1),"")</f>
        <v/>
      </c>
      <c r="B1099">
        <f>'[1]pl-sp-wr'!B1093</f>
        <v>0</v>
      </c>
      <c r="C1099">
        <f>'[1]pl-sp-wr'!C1093</f>
        <v>0</v>
      </c>
      <c r="D1099">
        <f>'[1]pl-sp-wr'!D1093</f>
        <v>0</v>
      </c>
      <c r="E1099">
        <f>'[1]pl-sp-wr'!E1093</f>
        <v>0</v>
      </c>
      <c r="F1099" s="4">
        <f>'[1]pl-sp-wr'!F1093</f>
        <v>0</v>
      </c>
      <c r="G1099">
        <f>'[1]pl-sp-wr'!G1093</f>
        <v>0</v>
      </c>
      <c r="H1099">
        <f>'[1]pl-sp-wr'!H1093</f>
        <v>0</v>
      </c>
    </row>
    <row r="1100" spans="1:8" x14ac:dyDescent="0.25">
      <c r="A1100" t="str">
        <f>IFERROR( LEFT('[1]pl-sp-wr'!A1094, FIND("kg",'[1]pl-sp-wr'!A1094,1)-1),"")</f>
        <v/>
      </c>
      <c r="B1100">
        <f>'[1]pl-sp-wr'!B1094</f>
        <v>0</v>
      </c>
      <c r="C1100">
        <f>'[1]pl-sp-wr'!C1094</f>
        <v>0</v>
      </c>
      <c r="D1100">
        <f>'[1]pl-sp-wr'!D1094</f>
        <v>0</v>
      </c>
      <c r="E1100">
        <f>'[1]pl-sp-wr'!E1094</f>
        <v>0</v>
      </c>
      <c r="F1100" s="4">
        <f>'[1]pl-sp-wr'!F1094</f>
        <v>0</v>
      </c>
      <c r="G1100">
        <f>'[1]pl-sp-wr'!G1094</f>
        <v>0</v>
      </c>
      <c r="H1100">
        <f>'[1]pl-sp-wr'!H1094</f>
        <v>0</v>
      </c>
    </row>
    <row r="1101" spans="1:8" x14ac:dyDescent="0.25">
      <c r="A1101" t="str">
        <f>IFERROR( LEFT('[1]pl-sp-wr'!A1095, FIND("kg",'[1]pl-sp-wr'!A1095,1)-1),"")</f>
        <v/>
      </c>
      <c r="B1101">
        <f>'[1]pl-sp-wr'!B1095</f>
        <v>0</v>
      </c>
      <c r="C1101">
        <f>'[1]pl-sp-wr'!C1095</f>
        <v>0</v>
      </c>
      <c r="D1101">
        <f>'[1]pl-sp-wr'!D1095</f>
        <v>0</v>
      </c>
      <c r="E1101">
        <f>'[1]pl-sp-wr'!E1095</f>
        <v>0</v>
      </c>
      <c r="F1101" s="4">
        <f>'[1]pl-sp-wr'!F1095</f>
        <v>0</v>
      </c>
      <c r="G1101">
        <f>'[1]pl-sp-wr'!G1095</f>
        <v>0</v>
      </c>
      <c r="H1101">
        <f>'[1]pl-sp-wr'!H1095</f>
        <v>0</v>
      </c>
    </row>
    <row r="1102" spans="1:8" x14ac:dyDescent="0.25">
      <c r="A1102" t="str">
        <f>IFERROR( LEFT('[1]pl-sp-wr'!A1096, FIND("kg",'[1]pl-sp-wr'!A1096,1)-1),"")</f>
        <v/>
      </c>
      <c r="B1102">
        <f>'[1]pl-sp-wr'!B1096</f>
        <v>0</v>
      </c>
      <c r="C1102">
        <f>'[1]pl-sp-wr'!C1096</f>
        <v>0</v>
      </c>
      <c r="D1102">
        <f>'[1]pl-sp-wr'!D1096</f>
        <v>0</v>
      </c>
      <c r="E1102">
        <f>'[1]pl-sp-wr'!E1096</f>
        <v>0</v>
      </c>
      <c r="F1102" s="4">
        <f>'[1]pl-sp-wr'!F1096</f>
        <v>0</v>
      </c>
      <c r="G1102">
        <f>'[1]pl-sp-wr'!G1096</f>
        <v>0</v>
      </c>
      <c r="H1102">
        <f>'[1]pl-sp-wr'!H1096</f>
        <v>0</v>
      </c>
    </row>
    <row r="1103" spans="1:8" s="10" customFormat="1" x14ac:dyDescent="0.25">
      <c r="A1103" s="10" t="s">
        <v>0</v>
      </c>
      <c r="B1103" s="10">
        <v>1</v>
      </c>
      <c r="C1103" s="10">
        <v>60</v>
      </c>
      <c r="D1103" s="10" t="str">
        <f>'[1]pl-sp-wr'!C1097</f>
        <v xml:space="preserve">Men's M60-64    </v>
      </c>
      <c r="F1103" s="15"/>
    </row>
    <row r="1104" spans="1:8" x14ac:dyDescent="0.25">
      <c r="A1104" t="str">
        <f>IFERROR( LEFT('[1]pl-sp-wr'!A1098, FIND("kg",'[1]pl-sp-wr'!A1098,1)-1),"")</f>
        <v xml:space="preserve">52 </v>
      </c>
      <c r="B1104" t="str">
        <f>'[1]pl-sp-wr'!B1098</f>
        <v xml:space="preserve"> </v>
      </c>
      <c r="C1104" t="str">
        <f>'[1]pl-sp-wr'!C1098</f>
        <v xml:space="preserve"> </v>
      </c>
      <c r="D1104">
        <f>'[1]pl-sp-wr'!D1098</f>
        <v>0</v>
      </c>
      <c r="E1104">
        <f>'[1]pl-sp-wr'!E1098</f>
        <v>0</v>
      </c>
      <c r="F1104" s="4">
        <f>'[1]pl-sp-wr'!F1098</f>
        <v>0</v>
      </c>
      <c r="G1104">
        <f>'[1]pl-sp-wr'!G1098</f>
        <v>0</v>
      </c>
      <c r="H1104">
        <f>'[1]pl-sp-wr'!H1098</f>
        <v>0</v>
      </c>
    </row>
    <row r="1105" spans="1:8" x14ac:dyDescent="0.25">
      <c r="A1105" t="str">
        <f>IFERROR( LEFT('[1]pl-sp-wr'!A1099, FIND("kg",'[1]pl-sp-wr'!A1099,1)-1),"")</f>
        <v/>
      </c>
      <c r="B1105" t="str">
        <f>'[1]pl-sp-wr'!B1099</f>
        <v xml:space="preserve"> </v>
      </c>
      <c r="C1105" t="str">
        <f>'[1]pl-sp-wr'!C1099</f>
        <v xml:space="preserve"> </v>
      </c>
      <c r="D1105">
        <f>'[1]pl-sp-wr'!D1099</f>
        <v>0</v>
      </c>
      <c r="E1105">
        <f>'[1]pl-sp-wr'!E1099</f>
        <v>0</v>
      </c>
      <c r="F1105" s="4">
        <f>'[1]pl-sp-wr'!F1099</f>
        <v>0</v>
      </c>
      <c r="G1105">
        <f>'[1]pl-sp-wr'!G1099</f>
        <v>0</v>
      </c>
      <c r="H1105">
        <f>'[1]pl-sp-wr'!H1099</f>
        <v>0</v>
      </c>
    </row>
    <row r="1106" spans="1:8" x14ac:dyDescent="0.25">
      <c r="A1106" t="str">
        <f>IFERROR( LEFT('[1]pl-sp-wr'!A1100, FIND("kg",'[1]pl-sp-wr'!A1100,1)-1),"")</f>
        <v/>
      </c>
      <c r="B1106" t="str">
        <f>'[1]pl-sp-wr'!B1100</f>
        <v xml:space="preserve"> </v>
      </c>
      <c r="C1106" t="str">
        <f>'[1]pl-sp-wr'!C1100</f>
        <v xml:space="preserve"> </v>
      </c>
      <c r="D1106">
        <f>'[1]pl-sp-wr'!D1100</f>
        <v>0</v>
      </c>
      <c r="E1106">
        <f>'[1]pl-sp-wr'!E1100</f>
        <v>0</v>
      </c>
      <c r="F1106" s="4">
        <f>'[1]pl-sp-wr'!F1100</f>
        <v>0</v>
      </c>
      <c r="G1106">
        <f>'[1]pl-sp-wr'!G1100</f>
        <v>0</v>
      </c>
      <c r="H1106">
        <f>'[1]pl-sp-wr'!H1100</f>
        <v>0</v>
      </c>
    </row>
    <row r="1107" spans="1:8" x14ac:dyDescent="0.25">
      <c r="A1107" t="str">
        <f>IFERROR( LEFT('[1]pl-sp-wr'!A1101, FIND("kg",'[1]pl-sp-wr'!A1101,1)-1),"")</f>
        <v/>
      </c>
      <c r="B1107" t="str">
        <f>'[1]pl-sp-wr'!B1101</f>
        <v xml:space="preserve"> </v>
      </c>
      <c r="C1107" t="str">
        <f>'[1]pl-sp-wr'!C1101</f>
        <v xml:space="preserve"> </v>
      </c>
      <c r="D1107">
        <f>'[1]pl-sp-wr'!D1101</f>
        <v>0</v>
      </c>
      <c r="E1107">
        <f>'[1]pl-sp-wr'!E1101</f>
        <v>0</v>
      </c>
      <c r="F1107" s="4">
        <f>'[1]pl-sp-wr'!F1101</f>
        <v>0</v>
      </c>
      <c r="G1107">
        <f>'[1]pl-sp-wr'!G1101</f>
        <v>0</v>
      </c>
      <c r="H1107">
        <f>'[1]pl-sp-wr'!H1101</f>
        <v>0</v>
      </c>
    </row>
    <row r="1108" spans="1:8" x14ac:dyDescent="0.25">
      <c r="A1108" t="str">
        <f>IFERROR( LEFT('[1]pl-sp-wr'!A1102, FIND("kg",'[1]pl-sp-wr'!A1102,1)-1),"")</f>
        <v/>
      </c>
      <c r="B1108" t="str">
        <f>'[1]pl-sp-wr'!B1102</f>
        <v xml:space="preserve"> </v>
      </c>
      <c r="C1108" t="str">
        <f>'[1]pl-sp-wr'!C1102</f>
        <v xml:space="preserve"> </v>
      </c>
      <c r="D1108">
        <f>'[1]pl-sp-wr'!D1102</f>
        <v>0</v>
      </c>
      <c r="E1108">
        <f>'[1]pl-sp-wr'!E1102</f>
        <v>0</v>
      </c>
      <c r="F1108" s="4">
        <f>'[1]pl-sp-wr'!F1102</f>
        <v>0</v>
      </c>
      <c r="G1108">
        <f>'[1]pl-sp-wr'!G1102</f>
        <v>0</v>
      </c>
      <c r="H1108">
        <f>'[1]pl-sp-wr'!H1102</f>
        <v>0</v>
      </c>
    </row>
    <row r="1109" spans="1:8" x14ac:dyDescent="0.25">
      <c r="A1109" t="str">
        <f>IFERROR( LEFT('[1]pl-sp-wr'!A1103, FIND("kg",'[1]pl-sp-wr'!A1103,1)-1),"")</f>
        <v/>
      </c>
      <c r="B1109" t="str">
        <f>'[1]pl-sp-wr'!B1103</f>
        <v xml:space="preserve"> </v>
      </c>
      <c r="C1109" t="str">
        <f>'[1]pl-sp-wr'!C1103</f>
        <v xml:space="preserve"> </v>
      </c>
      <c r="D1109">
        <f>'[1]pl-sp-wr'!D1103</f>
        <v>0</v>
      </c>
      <c r="E1109">
        <f>'[1]pl-sp-wr'!E1103</f>
        <v>0</v>
      </c>
      <c r="F1109" s="4">
        <f>'[1]pl-sp-wr'!F1103</f>
        <v>0</v>
      </c>
      <c r="G1109">
        <f>'[1]pl-sp-wr'!G1103</f>
        <v>0</v>
      </c>
      <c r="H1109">
        <f>'[1]pl-sp-wr'!H1103</f>
        <v>0</v>
      </c>
    </row>
    <row r="1110" spans="1:8" x14ac:dyDescent="0.25">
      <c r="A1110" t="str">
        <f>IFERROR( LEFT('[1]pl-sp-wr'!A1104, FIND("kg",'[1]pl-sp-wr'!A1104,1)-1),"")</f>
        <v xml:space="preserve">56 </v>
      </c>
      <c r="B1110" t="str">
        <f>'[1]pl-sp-wr'!B1104</f>
        <v xml:space="preserve"> </v>
      </c>
      <c r="C1110" t="str">
        <f>'[1]pl-sp-wr'!C1104</f>
        <v xml:space="preserve"> </v>
      </c>
      <c r="D1110">
        <f>'[1]pl-sp-wr'!D1104</f>
        <v>0</v>
      </c>
      <c r="E1110">
        <f>'[1]pl-sp-wr'!E1104</f>
        <v>0</v>
      </c>
      <c r="F1110" s="4">
        <f>'[1]pl-sp-wr'!F1104</f>
        <v>0</v>
      </c>
      <c r="G1110">
        <f>'[1]pl-sp-wr'!G1104</f>
        <v>0</v>
      </c>
      <c r="H1110">
        <f>'[1]pl-sp-wr'!H1104</f>
        <v>0</v>
      </c>
    </row>
    <row r="1111" spans="1:8" x14ac:dyDescent="0.25">
      <c r="A1111" t="str">
        <f>IFERROR( LEFT('[1]pl-sp-wr'!A1105, FIND("kg",'[1]pl-sp-wr'!A1105,1)-1),"")</f>
        <v/>
      </c>
      <c r="B1111" t="str">
        <f>'[1]pl-sp-wr'!B1105</f>
        <v xml:space="preserve"> </v>
      </c>
      <c r="C1111" t="str">
        <f>'[1]pl-sp-wr'!C1105</f>
        <v xml:space="preserve"> </v>
      </c>
      <c r="D1111">
        <f>'[1]pl-sp-wr'!D1105</f>
        <v>0</v>
      </c>
      <c r="E1111">
        <f>'[1]pl-sp-wr'!E1105</f>
        <v>0</v>
      </c>
      <c r="F1111" s="4">
        <f>'[1]pl-sp-wr'!F1105</f>
        <v>0</v>
      </c>
      <c r="G1111">
        <f>'[1]pl-sp-wr'!G1105</f>
        <v>0</v>
      </c>
      <c r="H1111">
        <f>'[1]pl-sp-wr'!H1105</f>
        <v>0</v>
      </c>
    </row>
    <row r="1112" spans="1:8" x14ac:dyDescent="0.25">
      <c r="A1112" t="str">
        <f>IFERROR( LEFT('[1]pl-sp-wr'!A1106, FIND("kg",'[1]pl-sp-wr'!A1106,1)-1),"")</f>
        <v/>
      </c>
      <c r="B1112" t="str">
        <f>'[1]pl-sp-wr'!B1106</f>
        <v xml:space="preserve"> </v>
      </c>
      <c r="C1112" t="str">
        <f>'[1]pl-sp-wr'!C1106</f>
        <v xml:space="preserve"> </v>
      </c>
      <c r="D1112">
        <f>'[1]pl-sp-wr'!D1106</f>
        <v>0</v>
      </c>
      <c r="E1112">
        <f>'[1]pl-sp-wr'!E1106</f>
        <v>0</v>
      </c>
      <c r="F1112" s="4">
        <f>'[1]pl-sp-wr'!F1106</f>
        <v>0</v>
      </c>
      <c r="G1112">
        <f>'[1]pl-sp-wr'!G1106</f>
        <v>0</v>
      </c>
      <c r="H1112">
        <f>'[1]pl-sp-wr'!H1106</f>
        <v>0</v>
      </c>
    </row>
    <row r="1113" spans="1:8" x14ac:dyDescent="0.25">
      <c r="A1113" t="str">
        <f>IFERROR( LEFT('[1]pl-sp-wr'!A1107, FIND("kg",'[1]pl-sp-wr'!A1107,1)-1),"")</f>
        <v/>
      </c>
      <c r="B1113" t="str">
        <f>'[1]pl-sp-wr'!B1107</f>
        <v xml:space="preserve"> </v>
      </c>
      <c r="C1113" t="str">
        <f>'[1]pl-sp-wr'!C1107</f>
        <v xml:space="preserve"> </v>
      </c>
      <c r="D1113">
        <f>'[1]pl-sp-wr'!D1107</f>
        <v>0</v>
      </c>
      <c r="E1113">
        <f>'[1]pl-sp-wr'!E1107</f>
        <v>0</v>
      </c>
      <c r="F1113" s="4">
        <f>'[1]pl-sp-wr'!F1107</f>
        <v>0</v>
      </c>
      <c r="G1113">
        <f>'[1]pl-sp-wr'!G1107</f>
        <v>0</v>
      </c>
      <c r="H1113">
        <f>'[1]pl-sp-wr'!H1107</f>
        <v>0</v>
      </c>
    </row>
    <row r="1114" spans="1:8" x14ac:dyDescent="0.25">
      <c r="A1114" t="str">
        <f>IFERROR( LEFT('[1]pl-sp-wr'!A1108, FIND("kg",'[1]pl-sp-wr'!A1108,1)-1),"")</f>
        <v/>
      </c>
      <c r="B1114" t="str">
        <f>'[1]pl-sp-wr'!B1108</f>
        <v xml:space="preserve"> </v>
      </c>
      <c r="C1114" t="str">
        <f>'[1]pl-sp-wr'!C1108</f>
        <v xml:space="preserve"> </v>
      </c>
      <c r="D1114">
        <f>'[1]pl-sp-wr'!D1108</f>
        <v>0</v>
      </c>
      <c r="E1114">
        <f>'[1]pl-sp-wr'!E1108</f>
        <v>0</v>
      </c>
      <c r="F1114" s="4">
        <f>'[1]pl-sp-wr'!F1108</f>
        <v>0</v>
      </c>
      <c r="G1114">
        <f>'[1]pl-sp-wr'!G1108</f>
        <v>0</v>
      </c>
      <c r="H1114">
        <f>'[1]pl-sp-wr'!H1108</f>
        <v>0</v>
      </c>
    </row>
    <row r="1115" spans="1:8" x14ac:dyDescent="0.25">
      <c r="A1115" t="str">
        <f>IFERROR( LEFT('[1]pl-sp-wr'!A1109, FIND("kg",'[1]pl-sp-wr'!A1109,1)-1),"")</f>
        <v/>
      </c>
      <c r="B1115" t="str">
        <f>'[1]pl-sp-wr'!B1109</f>
        <v xml:space="preserve"> </v>
      </c>
      <c r="C1115" t="str">
        <f>'[1]pl-sp-wr'!C1109</f>
        <v xml:space="preserve"> </v>
      </c>
      <c r="D1115">
        <f>'[1]pl-sp-wr'!D1109</f>
        <v>0</v>
      </c>
      <c r="E1115">
        <f>'[1]pl-sp-wr'!E1109</f>
        <v>0</v>
      </c>
      <c r="F1115" s="4">
        <f>'[1]pl-sp-wr'!F1109</f>
        <v>0</v>
      </c>
      <c r="G1115">
        <f>'[1]pl-sp-wr'!G1109</f>
        <v>0</v>
      </c>
      <c r="H1115">
        <f>'[1]pl-sp-wr'!H1109</f>
        <v>0</v>
      </c>
    </row>
    <row r="1116" spans="1:8" x14ac:dyDescent="0.25">
      <c r="A1116" t="str">
        <f>IFERROR( LEFT('[1]pl-sp-wr'!A1110, FIND("kg",'[1]pl-sp-wr'!A1110,1)-1),"")</f>
        <v xml:space="preserve">60 </v>
      </c>
      <c r="B1116" t="str">
        <f>'[1]pl-sp-wr'!B1110</f>
        <v xml:space="preserve"> </v>
      </c>
      <c r="C1116" t="str">
        <f>'[1]pl-sp-wr'!C1110</f>
        <v xml:space="preserve"> </v>
      </c>
      <c r="D1116">
        <f>'[1]pl-sp-wr'!D1110</f>
        <v>0</v>
      </c>
      <c r="E1116">
        <f>'[1]pl-sp-wr'!E1110</f>
        <v>0</v>
      </c>
      <c r="F1116" s="4">
        <f>'[1]pl-sp-wr'!F1110</f>
        <v>0</v>
      </c>
      <c r="G1116">
        <f>'[1]pl-sp-wr'!G1110</f>
        <v>0</v>
      </c>
      <c r="H1116">
        <f>'[1]pl-sp-wr'!H1110</f>
        <v>0</v>
      </c>
    </row>
    <row r="1117" spans="1:8" x14ac:dyDescent="0.25">
      <c r="A1117" t="str">
        <f>IFERROR( LEFT('[1]pl-sp-wr'!A1111, FIND("kg",'[1]pl-sp-wr'!A1111,1)-1),"")</f>
        <v/>
      </c>
      <c r="B1117" t="str">
        <f>'[1]pl-sp-wr'!B1111</f>
        <v xml:space="preserve"> </v>
      </c>
      <c r="C1117" t="str">
        <f>'[1]pl-sp-wr'!C1111</f>
        <v xml:space="preserve"> </v>
      </c>
      <c r="D1117">
        <f>'[1]pl-sp-wr'!D1111</f>
        <v>0</v>
      </c>
      <c r="E1117">
        <f>'[1]pl-sp-wr'!E1111</f>
        <v>0</v>
      </c>
      <c r="F1117" s="4">
        <f>'[1]pl-sp-wr'!F1111</f>
        <v>0</v>
      </c>
      <c r="G1117">
        <f>'[1]pl-sp-wr'!G1111</f>
        <v>0</v>
      </c>
      <c r="H1117">
        <f>'[1]pl-sp-wr'!H1111</f>
        <v>0</v>
      </c>
    </row>
    <row r="1118" spans="1:8" x14ac:dyDescent="0.25">
      <c r="A1118" t="str">
        <f>IFERROR( LEFT('[1]pl-sp-wr'!A1112, FIND("kg",'[1]pl-sp-wr'!A1112,1)-1),"")</f>
        <v/>
      </c>
      <c r="B1118" t="str">
        <f>'[1]pl-sp-wr'!B1112</f>
        <v xml:space="preserve"> </v>
      </c>
      <c r="C1118" t="str">
        <f>'[1]pl-sp-wr'!C1112</f>
        <v xml:space="preserve"> </v>
      </c>
      <c r="D1118">
        <f>'[1]pl-sp-wr'!D1112</f>
        <v>0</v>
      </c>
      <c r="E1118">
        <f>'[1]pl-sp-wr'!E1112</f>
        <v>0</v>
      </c>
      <c r="F1118" s="4">
        <f>'[1]pl-sp-wr'!F1112</f>
        <v>0</v>
      </c>
      <c r="G1118">
        <f>'[1]pl-sp-wr'!G1112</f>
        <v>0</v>
      </c>
      <c r="H1118">
        <f>'[1]pl-sp-wr'!H1112</f>
        <v>0</v>
      </c>
    </row>
    <row r="1119" spans="1:8" x14ac:dyDescent="0.25">
      <c r="A1119" t="str">
        <f>IFERROR( LEFT('[1]pl-sp-wr'!A1113, FIND("kg",'[1]pl-sp-wr'!A1113,1)-1),"")</f>
        <v/>
      </c>
      <c r="B1119" t="str">
        <f>'[1]pl-sp-wr'!B1113</f>
        <v xml:space="preserve"> </v>
      </c>
      <c r="C1119" t="str">
        <f>'[1]pl-sp-wr'!C1113</f>
        <v xml:space="preserve"> </v>
      </c>
      <c r="D1119">
        <f>'[1]pl-sp-wr'!D1113</f>
        <v>0</v>
      </c>
      <c r="E1119">
        <f>'[1]pl-sp-wr'!E1113</f>
        <v>0</v>
      </c>
      <c r="F1119" s="4">
        <f>'[1]pl-sp-wr'!F1113</f>
        <v>0</v>
      </c>
      <c r="G1119">
        <f>'[1]pl-sp-wr'!G1113</f>
        <v>0</v>
      </c>
      <c r="H1119">
        <f>'[1]pl-sp-wr'!H1113</f>
        <v>0</v>
      </c>
    </row>
    <row r="1120" spans="1:8" x14ac:dyDescent="0.25">
      <c r="A1120" t="str">
        <f>IFERROR( LEFT('[1]pl-sp-wr'!A1114, FIND("kg",'[1]pl-sp-wr'!A1114,1)-1),"")</f>
        <v/>
      </c>
      <c r="B1120" t="str">
        <f>'[1]pl-sp-wr'!B1114</f>
        <v xml:space="preserve"> </v>
      </c>
      <c r="C1120" t="str">
        <f>'[1]pl-sp-wr'!C1114</f>
        <v xml:space="preserve"> </v>
      </c>
      <c r="D1120">
        <f>'[1]pl-sp-wr'!D1114</f>
        <v>0</v>
      </c>
      <c r="E1120">
        <f>'[1]pl-sp-wr'!E1114</f>
        <v>0</v>
      </c>
      <c r="F1120" s="4">
        <f>'[1]pl-sp-wr'!F1114</f>
        <v>0</v>
      </c>
      <c r="G1120">
        <f>'[1]pl-sp-wr'!G1114</f>
        <v>0</v>
      </c>
      <c r="H1120">
        <f>'[1]pl-sp-wr'!H1114</f>
        <v>0</v>
      </c>
    </row>
    <row r="1121" spans="1:8" x14ac:dyDescent="0.25">
      <c r="A1121" t="str">
        <f>IFERROR( LEFT('[1]pl-sp-wr'!A1115, FIND("kg",'[1]pl-sp-wr'!A1115,1)-1),"")</f>
        <v/>
      </c>
      <c r="B1121" t="str">
        <f>'[1]pl-sp-wr'!B1115</f>
        <v xml:space="preserve"> </v>
      </c>
      <c r="C1121" t="str">
        <f>'[1]pl-sp-wr'!C1115</f>
        <v xml:space="preserve"> </v>
      </c>
      <c r="D1121">
        <f>'[1]pl-sp-wr'!D1115</f>
        <v>0</v>
      </c>
      <c r="E1121">
        <f>'[1]pl-sp-wr'!E1115</f>
        <v>0</v>
      </c>
      <c r="F1121" s="4">
        <f>'[1]pl-sp-wr'!F1115</f>
        <v>0</v>
      </c>
      <c r="G1121">
        <f>'[1]pl-sp-wr'!G1115</f>
        <v>0</v>
      </c>
      <c r="H1121">
        <f>'[1]pl-sp-wr'!H1115</f>
        <v>0</v>
      </c>
    </row>
    <row r="1122" spans="1:8" x14ac:dyDescent="0.25">
      <c r="A1122" t="str">
        <f>IFERROR( LEFT('[1]pl-sp-wr'!A1116, FIND("kg",'[1]pl-sp-wr'!A1116,1)-1),"")</f>
        <v xml:space="preserve">67.5 </v>
      </c>
      <c r="B1122">
        <f>'[1]pl-sp-wr'!B1116</f>
        <v>0</v>
      </c>
      <c r="C1122" t="str">
        <f>'[1]pl-sp-wr'!C1116</f>
        <v xml:space="preserve"> </v>
      </c>
      <c r="D1122">
        <f>'[1]pl-sp-wr'!D1116</f>
        <v>0</v>
      </c>
      <c r="E1122">
        <f>'[1]pl-sp-wr'!E1116</f>
        <v>0</v>
      </c>
      <c r="F1122" s="4">
        <f>'[1]pl-sp-wr'!F1116</f>
        <v>0</v>
      </c>
      <c r="G1122">
        <f>'[1]pl-sp-wr'!G1116</f>
        <v>0</v>
      </c>
      <c r="H1122">
        <f>'[1]pl-sp-wr'!H1116</f>
        <v>0</v>
      </c>
    </row>
    <row r="1123" spans="1:8" x14ac:dyDescent="0.25">
      <c r="A1123" t="str">
        <f>IFERROR( LEFT('[1]pl-sp-wr'!A1117, FIND("kg",'[1]pl-sp-wr'!A1117,1)-1),"")</f>
        <v/>
      </c>
      <c r="B1123">
        <f>'[1]pl-sp-wr'!B1117</f>
        <v>0</v>
      </c>
      <c r="C1123">
        <f>'[1]pl-sp-wr'!C1117</f>
        <v>0</v>
      </c>
      <c r="D1123">
        <f>'[1]pl-sp-wr'!D1117</f>
        <v>0</v>
      </c>
      <c r="E1123">
        <f>'[1]pl-sp-wr'!E1117</f>
        <v>0</v>
      </c>
      <c r="F1123" s="4">
        <f>'[1]pl-sp-wr'!F1117</f>
        <v>0</v>
      </c>
      <c r="G1123">
        <f>'[1]pl-sp-wr'!G1117</f>
        <v>0</v>
      </c>
      <c r="H1123">
        <f>'[1]pl-sp-wr'!H1117</f>
        <v>0</v>
      </c>
    </row>
    <row r="1124" spans="1:8" x14ac:dyDescent="0.25">
      <c r="A1124" t="str">
        <f>IFERROR( LEFT('[1]pl-sp-wr'!A1118, FIND("kg",'[1]pl-sp-wr'!A1118,1)-1),"")</f>
        <v/>
      </c>
      <c r="B1124">
        <f>'[1]pl-sp-wr'!B1118</f>
        <v>0</v>
      </c>
      <c r="C1124">
        <f>'[1]pl-sp-wr'!C1118</f>
        <v>0</v>
      </c>
      <c r="D1124">
        <f>'[1]pl-sp-wr'!D1118</f>
        <v>0</v>
      </c>
      <c r="E1124">
        <f>'[1]pl-sp-wr'!E1118</f>
        <v>0</v>
      </c>
      <c r="F1124" s="4">
        <f>'[1]pl-sp-wr'!F1118</f>
        <v>0</v>
      </c>
      <c r="G1124">
        <f>'[1]pl-sp-wr'!G1118</f>
        <v>0</v>
      </c>
      <c r="H1124">
        <f>'[1]pl-sp-wr'!H1118</f>
        <v>0</v>
      </c>
    </row>
    <row r="1125" spans="1:8" x14ac:dyDescent="0.25">
      <c r="A1125" t="str">
        <f>IFERROR( LEFT('[1]pl-sp-wr'!A1119, FIND("kg",'[1]pl-sp-wr'!A1119,1)-1),"")</f>
        <v/>
      </c>
      <c r="B1125">
        <f>'[1]pl-sp-wr'!B1119</f>
        <v>0</v>
      </c>
      <c r="C1125">
        <f>'[1]pl-sp-wr'!C1119</f>
        <v>0</v>
      </c>
      <c r="D1125">
        <f>'[1]pl-sp-wr'!D1119</f>
        <v>0</v>
      </c>
      <c r="E1125">
        <f>'[1]pl-sp-wr'!E1119</f>
        <v>0</v>
      </c>
      <c r="F1125" s="4">
        <f>'[1]pl-sp-wr'!F1119</f>
        <v>0</v>
      </c>
      <c r="G1125">
        <f>'[1]pl-sp-wr'!G1119</f>
        <v>0</v>
      </c>
      <c r="H1125">
        <f>'[1]pl-sp-wr'!H1119</f>
        <v>0</v>
      </c>
    </row>
    <row r="1126" spans="1:8" x14ac:dyDescent="0.25">
      <c r="A1126" t="str">
        <f>IFERROR( LEFT('[1]pl-sp-wr'!A1120, FIND("kg",'[1]pl-sp-wr'!A1120,1)-1),"")</f>
        <v/>
      </c>
      <c r="B1126">
        <f>'[1]pl-sp-wr'!B1120</f>
        <v>0</v>
      </c>
      <c r="C1126">
        <f>'[1]pl-sp-wr'!C1120</f>
        <v>0</v>
      </c>
      <c r="D1126">
        <f>'[1]pl-sp-wr'!D1120</f>
        <v>0</v>
      </c>
      <c r="E1126">
        <f>'[1]pl-sp-wr'!E1120</f>
        <v>0</v>
      </c>
      <c r="F1126" s="4">
        <f>'[1]pl-sp-wr'!F1120</f>
        <v>0</v>
      </c>
      <c r="G1126">
        <f>'[1]pl-sp-wr'!G1120</f>
        <v>0</v>
      </c>
      <c r="H1126">
        <f>'[1]pl-sp-wr'!H1120</f>
        <v>0</v>
      </c>
    </row>
    <row r="1127" spans="1:8" x14ac:dyDescent="0.25">
      <c r="A1127" t="str">
        <f>IFERROR( LEFT('[1]pl-sp-wr'!A1121, FIND("kg",'[1]pl-sp-wr'!A1121,1)-1),"")</f>
        <v/>
      </c>
      <c r="B1127">
        <f>'[1]pl-sp-wr'!B1121</f>
        <v>0</v>
      </c>
      <c r="C1127">
        <f>'[1]pl-sp-wr'!C1121</f>
        <v>0</v>
      </c>
      <c r="D1127">
        <f>'[1]pl-sp-wr'!D1121</f>
        <v>0</v>
      </c>
      <c r="E1127">
        <f>'[1]pl-sp-wr'!E1121</f>
        <v>0</v>
      </c>
      <c r="F1127" s="4">
        <f>'[1]pl-sp-wr'!F1121</f>
        <v>0</v>
      </c>
      <c r="G1127">
        <f>'[1]pl-sp-wr'!G1121</f>
        <v>0</v>
      </c>
      <c r="H1127">
        <f>'[1]pl-sp-wr'!H1121</f>
        <v>0</v>
      </c>
    </row>
    <row r="1128" spans="1:8" x14ac:dyDescent="0.25">
      <c r="A1128" t="str">
        <f>IFERROR( LEFT('[1]pl-sp-wr'!A1122, FIND("kg",'[1]pl-sp-wr'!A1122,1)-1),"")</f>
        <v xml:space="preserve">75 </v>
      </c>
      <c r="B1128">
        <f>'[1]pl-sp-wr'!B1122</f>
        <v>0</v>
      </c>
      <c r="C1128">
        <f>'[1]pl-sp-wr'!C1122</f>
        <v>0</v>
      </c>
      <c r="D1128">
        <f>'[1]pl-sp-wr'!D1122</f>
        <v>0</v>
      </c>
      <c r="E1128">
        <f>'[1]pl-sp-wr'!E1122</f>
        <v>0</v>
      </c>
      <c r="F1128" s="4">
        <f>'[1]pl-sp-wr'!F1122</f>
        <v>0</v>
      </c>
      <c r="G1128">
        <f>'[1]pl-sp-wr'!G1122</f>
        <v>0</v>
      </c>
      <c r="H1128">
        <f>'[1]pl-sp-wr'!H1122</f>
        <v>0</v>
      </c>
    </row>
    <row r="1129" spans="1:8" x14ac:dyDescent="0.25">
      <c r="A1129" t="str">
        <f>IFERROR( LEFT('[1]pl-sp-wr'!A1123, FIND("kg",'[1]pl-sp-wr'!A1123,1)-1),"")</f>
        <v/>
      </c>
      <c r="B1129">
        <f>'[1]pl-sp-wr'!B1123</f>
        <v>0</v>
      </c>
      <c r="C1129">
        <f>'[1]pl-sp-wr'!C1123</f>
        <v>0</v>
      </c>
      <c r="D1129">
        <f>'[1]pl-sp-wr'!D1123</f>
        <v>0</v>
      </c>
      <c r="E1129">
        <f>'[1]pl-sp-wr'!E1123</f>
        <v>0</v>
      </c>
      <c r="F1129" s="4">
        <f>'[1]pl-sp-wr'!F1123</f>
        <v>0</v>
      </c>
      <c r="G1129">
        <f>'[1]pl-sp-wr'!G1123</f>
        <v>0</v>
      </c>
      <c r="H1129">
        <f>'[1]pl-sp-wr'!H1123</f>
        <v>0</v>
      </c>
    </row>
    <row r="1130" spans="1:8" x14ac:dyDescent="0.25">
      <c r="A1130" t="str">
        <f>IFERROR( LEFT('[1]pl-sp-wr'!A1124, FIND("kg",'[1]pl-sp-wr'!A1124,1)-1),"")</f>
        <v/>
      </c>
      <c r="B1130">
        <f>'[1]pl-sp-wr'!B1124</f>
        <v>0</v>
      </c>
      <c r="C1130">
        <f>'[1]pl-sp-wr'!C1124</f>
        <v>0</v>
      </c>
      <c r="D1130">
        <f>'[1]pl-sp-wr'!D1124</f>
        <v>0</v>
      </c>
      <c r="E1130">
        <f>'[1]pl-sp-wr'!E1124</f>
        <v>0</v>
      </c>
      <c r="F1130" s="4">
        <f>'[1]pl-sp-wr'!F1124</f>
        <v>0</v>
      </c>
      <c r="G1130">
        <f>'[1]pl-sp-wr'!G1124</f>
        <v>0</v>
      </c>
      <c r="H1130">
        <f>'[1]pl-sp-wr'!H1124</f>
        <v>0</v>
      </c>
    </row>
    <row r="1131" spans="1:8" x14ac:dyDescent="0.25">
      <c r="A1131" t="str">
        <f>IFERROR( LEFT('[1]pl-sp-wr'!A1125, FIND("kg",'[1]pl-sp-wr'!A1125,1)-1),"")</f>
        <v/>
      </c>
      <c r="B1131">
        <f>'[1]pl-sp-wr'!B1125</f>
        <v>0</v>
      </c>
      <c r="C1131">
        <f>'[1]pl-sp-wr'!C1125</f>
        <v>0</v>
      </c>
      <c r="D1131">
        <f>'[1]pl-sp-wr'!D1125</f>
        <v>0</v>
      </c>
      <c r="E1131">
        <f>'[1]pl-sp-wr'!E1125</f>
        <v>0</v>
      </c>
      <c r="F1131" s="4">
        <f>'[1]pl-sp-wr'!F1125</f>
        <v>0</v>
      </c>
      <c r="G1131">
        <f>'[1]pl-sp-wr'!G1125</f>
        <v>0</v>
      </c>
      <c r="H1131">
        <f>'[1]pl-sp-wr'!H1125</f>
        <v>0</v>
      </c>
    </row>
    <row r="1132" spans="1:8" x14ac:dyDescent="0.25">
      <c r="A1132" t="str">
        <f>IFERROR( LEFT('[1]pl-sp-wr'!A1126, FIND("kg",'[1]pl-sp-wr'!A1126,1)-1),"")</f>
        <v/>
      </c>
      <c r="B1132">
        <f>'[1]pl-sp-wr'!B1126</f>
        <v>0</v>
      </c>
      <c r="C1132">
        <f>'[1]pl-sp-wr'!C1126</f>
        <v>0</v>
      </c>
      <c r="D1132">
        <f>'[1]pl-sp-wr'!D1126</f>
        <v>0</v>
      </c>
      <c r="E1132">
        <f>'[1]pl-sp-wr'!E1126</f>
        <v>0</v>
      </c>
      <c r="F1132" s="4">
        <f>'[1]pl-sp-wr'!F1126</f>
        <v>0</v>
      </c>
      <c r="G1132">
        <f>'[1]pl-sp-wr'!G1126</f>
        <v>0</v>
      </c>
      <c r="H1132">
        <f>'[1]pl-sp-wr'!H1126</f>
        <v>0</v>
      </c>
    </row>
    <row r="1133" spans="1:8" x14ac:dyDescent="0.25">
      <c r="A1133" t="str">
        <f>IFERROR( LEFT('[1]pl-sp-wr'!A1127, FIND("kg",'[1]pl-sp-wr'!A1127,1)-1),"")</f>
        <v/>
      </c>
      <c r="B1133">
        <f>'[1]pl-sp-wr'!B1127</f>
        <v>0</v>
      </c>
      <c r="C1133">
        <f>'[1]pl-sp-wr'!C1127</f>
        <v>0</v>
      </c>
      <c r="D1133">
        <f>'[1]pl-sp-wr'!D1127</f>
        <v>0</v>
      </c>
      <c r="E1133">
        <f>'[1]pl-sp-wr'!E1127</f>
        <v>0</v>
      </c>
      <c r="F1133" s="4">
        <f>'[1]pl-sp-wr'!F1127</f>
        <v>0</v>
      </c>
      <c r="G1133">
        <f>'[1]pl-sp-wr'!G1127</f>
        <v>0</v>
      </c>
      <c r="H1133">
        <f>'[1]pl-sp-wr'!H1127</f>
        <v>0</v>
      </c>
    </row>
    <row r="1134" spans="1:8" x14ac:dyDescent="0.25">
      <c r="A1134" t="str">
        <f>IFERROR( LEFT('[1]pl-sp-wr'!A1128, FIND("kg",'[1]pl-sp-wr'!A1128,1)-1),"")</f>
        <v xml:space="preserve">82.5 </v>
      </c>
      <c r="B1134" t="str">
        <f>'[1]pl-sp-wr'!B1128</f>
        <v xml:space="preserve"> </v>
      </c>
      <c r="C1134" t="str">
        <f>'[1]pl-sp-wr'!C1128</f>
        <v xml:space="preserve"> </v>
      </c>
      <c r="D1134">
        <f>'[1]pl-sp-wr'!D1128</f>
        <v>0</v>
      </c>
      <c r="E1134">
        <f>'[1]pl-sp-wr'!E1128</f>
        <v>0</v>
      </c>
      <c r="F1134" s="4">
        <f>'[1]pl-sp-wr'!F1128</f>
        <v>0</v>
      </c>
      <c r="G1134">
        <f>'[1]pl-sp-wr'!G1128</f>
        <v>0</v>
      </c>
      <c r="H1134">
        <f>'[1]pl-sp-wr'!H1128</f>
        <v>0</v>
      </c>
    </row>
    <row r="1135" spans="1:8" x14ac:dyDescent="0.25">
      <c r="A1135" t="str">
        <f>IFERROR( LEFT('[1]pl-sp-wr'!A1129, FIND("kg",'[1]pl-sp-wr'!A1129,1)-1),"")</f>
        <v/>
      </c>
      <c r="B1135">
        <f>'[1]pl-sp-wr'!B1129</f>
        <v>0</v>
      </c>
      <c r="C1135">
        <f>'[1]pl-sp-wr'!C1129</f>
        <v>0</v>
      </c>
      <c r="D1135">
        <f>'[1]pl-sp-wr'!D1129</f>
        <v>0</v>
      </c>
      <c r="E1135">
        <f>'[1]pl-sp-wr'!E1129</f>
        <v>0</v>
      </c>
      <c r="F1135" s="4">
        <f>'[1]pl-sp-wr'!F1129</f>
        <v>0</v>
      </c>
      <c r="G1135">
        <f>'[1]pl-sp-wr'!G1129</f>
        <v>0</v>
      </c>
      <c r="H1135">
        <f>'[1]pl-sp-wr'!H1129</f>
        <v>0</v>
      </c>
    </row>
    <row r="1136" spans="1:8" x14ac:dyDescent="0.25">
      <c r="A1136" t="str">
        <f>IFERROR( LEFT('[1]pl-sp-wr'!A1130, FIND("kg",'[1]pl-sp-wr'!A1130,1)-1),"")</f>
        <v/>
      </c>
      <c r="B1136">
        <f>'[1]pl-sp-wr'!B1130</f>
        <v>0</v>
      </c>
      <c r="C1136">
        <f>'[1]pl-sp-wr'!C1130</f>
        <v>0</v>
      </c>
      <c r="D1136">
        <f>'[1]pl-sp-wr'!D1130</f>
        <v>0</v>
      </c>
      <c r="E1136">
        <f>'[1]pl-sp-wr'!E1130</f>
        <v>0</v>
      </c>
      <c r="F1136" s="4">
        <f>'[1]pl-sp-wr'!F1130</f>
        <v>0</v>
      </c>
      <c r="G1136">
        <f>'[1]pl-sp-wr'!G1130</f>
        <v>0</v>
      </c>
      <c r="H1136">
        <f>'[1]pl-sp-wr'!H1130</f>
        <v>0</v>
      </c>
    </row>
    <row r="1137" spans="1:8" x14ac:dyDescent="0.25">
      <c r="A1137" t="str">
        <f>IFERROR( LEFT('[1]pl-sp-wr'!A1131, FIND("kg",'[1]pl-sp-wr'!A1131,1)-1),"")</f>
        <v/>
      </c>
      <c r="B1137">
        <f>'[1]pl-sp-wr'!B1131</f>
        <v>0</v>
      </c>
      <c r="C1137">
        <f>'[1]pl-sp-wr'!C1131</f>
        <v>0</v>
      </c>
      <c r="D1137">
        <f>'[1]pl-sp-wr'!D1131</f>
        <v>0</v>
      </c>
      <c r="E1137">
        <f>'[1]pl-sp-wr'!E1131</f>
        <v>0</v>
      </c>
      <c r="F1137" s="4">
        <f>'[1]pl-sp-wr'!F1131</f>
        <v>0</v>
      </c>
      <c r="G1137">
        <f>'[1]pl-sp-wr'!G1131</f>
        <v>0</v>
      </c>
      <c r="H1137">
        <f>'[1]pl-sp-wr'!H1131</f>
        <v>0</v>
      </c>
    </row>
    <row r="1138" spans="1:8" x14ac:dyDescent="0.25">
      <c r="A1138" t="str">
        <f>IFERROR( LEFT('[1]pl-sp-wr'!A1132, FIND("kg",'[1]pl-sp-wr'!A1132,1)-1),"")</f>
        <v/>
      </c>
      <c r="B1138">
        <f>'[1]pl-sp-wr'!B1132</f>
        <v>0</v>
      </c>
      <c r="C1138">
        <f>'[1]pl-sp-wr'!C1132</f>
        <v>0</v>
      </c>
      <c r="D1138">
        <f>'[1]pl-sp-wr'!D1132</f>
        <v>0</v>
      </c>
      <c r="E1138">
        <f>'[1]pl-sp-wr'!E1132</f>
        <v>0</v>
      </c>
      <c r="F1138" s="4">
        <f>'[1]pl-sp-wr'!F1132</f>
        <v>0</v>
      </c>
      <c r="G1138">
        <f>'[1]pl-sp-wr'!G1132</f>
        <v>0</v>
      </c>
      <c r="H1138">
        <f>'[1]pl-sp-wr'!H1132</f>
        <v>0</v>
      </c>
    </row>
    <row r="1139" spans="1:8" x14ac:dyDescent="0.25">
      <c r="A1139" t="str">
        <f>IFERROR( LEFT('[1]pl-sp-wr'!A1133, FIND("kg",'[1]pl-sp-wr'!A1133,1)-1),"")</f>
        <v/>
      </c>
      <c r="B1139">
        <f>'[1]pl-sp-wr'!B1133</f>
        <v>0</v>
      </c>
      <c r="C1139">
        <f>'[1]pl-sp-wr'!C1133</f>
        <v>0</v>
      </c>
      <c r="D1139">
        <f>'[1]pl-sp-wr'!D1133</f>
        <v>0</v>
      </c>
      <c r="E1139">
        <f>'[1]pl-sp-wr'!E1133</f>
        <v>0</v>
      </c>
      <c r="F1139" s="4">
        <f>'[1]pl-sp-wr'!F1133</f>
        <v>0</v>
      </c>
      <c r="G1139">
        <f>'[1]pl-sp-wr'!G1133</f>
        <v>0</v>
      </c>
      <c r="H1139">
        <f>'[1]pl-sp-wr'!H1133</f>
        <v>0</v>
      </c>
    </row>
    <row r="1140" spans="1:8" x14ac:dyDescent="0.25">
      <c r="A1140" t="str">
        <f>IFERROR( LEFT('[1]pl-sp-wr'!A1134, FIND("kg",'[1]pl-sp-wr'!A1134,1)-1),"")</f>
        <v xml:space="preserve">90 </v>
      </c>
      <c r="B1140">
        <f>'[1]pl-sp-wr'!B1134</f>
        <v>0</v>
      </c>
      <c r="C1140">
        <f>'[1]pl-sp-wr'!C1134</f>
        <v>0</v>
      </c>
      <c r="D1140">
        <f>'[1]pl-sp-wr'!D1134</f>
        <v>0</v>
      </c>
      <c r="E1140">
        <f>'[1]pl-sp-wr'!E1134</f>
        <v>0</v>
      </c>
      <c r="F1140" s="4">
        <f>'[1]pl-sp-wr'!F1134</f>
        <v>0</v>
      </c>
      <c r="G1140">
        <f>'[1]pl-sp-wr'!G1134</f>
        <v>0</v>
      </c>
      <c r="H1140">
        <f>'[1]pl-sp-wr'!H1134</f>
        <v>0</v>
      </c>
    </row>
    <row r="1141" spans="1:8" x14ac:dyDescent="0.25">
      <c r="A1141" t="str">
        <f>IFERROR( LEFT('[1]pl-sp-wr'!A1135, FIND("kg",'[1]pl-sp-wr'!A1135,1)-1),"")</f>
        <v/>
      </c>
      <c r="B1141">
        <f>'[1]pl-sp-wr'!B1135</f>
        <v>0</v>
      </c>
      <c r="C1141">
        <f>'[1]pl-sp-wr'!C1135</f>
        <v>0</v>
      </c>
      <c r="D1141">
        <f>'[1]pl-sp-wr'!D1135</f>
        <v>0</v>
      </c>
      <c r="E1141">
        <f>'[1]pl-sp-wr'!E1135</f>
        <v>0</v>
      </c>
      <c r="F1141" s="4">
        <f>'[1]pl-sp-wr'!F1135</f>
        <v>0</v>
      </c>
      <c r="G1141">
        <f>'[1]pl-sp-wr'!G1135</f>
        <v>0</v>
      </c>
      <c r="H1141">
        <f>'[1]pl-sp-wr'!H1135</f>
        <v>0</v>
      </c>
    </row>
    <row r="1142" spans="1:8" x14ac:dyDescent="0.25">
      <c r="A1142" t="str">
        <f>IFERROR( LEFT('[1]pl-sp-wr'!A1136, FIND("kg",'[1]pl-sp-wr'!A1136,1)-1),"")</f>
        <v/>
      </c>
      <c r="B1142">
        <f>'[1]pl-sp-wr'!B1136</f>
        <v>0</v>
      </c>
      <c r="C1142">
        <f>'[1]pl-sp-wr'!C1136</f>
        <v>0</v>
      </c>
      <c r="D1142">
        <f>'[1]pl-sp-wr'!D1136</f>
        <v>0</v>
      </c>
      <c r="E1142">
        <f>'[1]pl-sp-wr'!E1136</f>
        <v>0</v>
      </c>
      <c r="F1142" s="4">
        <f>'[1]pl-sp-wr'!F1136</f>
        <v>0</v>
      </c>
      <c r="G1142">
        <f>'[1]pl-sp-wr'!G1136</f>
        <v>0</v>
      </c>
      <c r="H1142">
        <f>'[1]pl-sp-wr'!H1136</f>
        <v>0</v>
      </c>
    </row>
    <row r="1143" spans="1:8" x14ac:dyDescent="0.25">
      <c r="A1143" t="str">
        <f>IFERROR( LEFT('[1]pl-sp-wr'!A1137, FIND("kg",'[1]pl-sp-wr'!A1137,1)-1),"")</f>
        <v/>
      </c>
      <c r="B1143">
        <f>'[1]pl-sp-wr'!B1137</f>
        <v>0</v>
      </c>
      <c r="C1143">
        <f>'[1]pl-sp-wr'!C1137</f>
        <v>0</v>
      </c>
      <c r="D1143">
        <f>'[1]pl-sp-wr'!D1137</f>
        <v>0</v>
      </c>
      <c r="E1143">
        <f>'[1]pl-sp-wr'!E1137</f>
        <v>0</v>
      </c>
      <c r="F1143" s="4">
        <f>'[1]pl-sp-wr'!F1137</f>
        <v>0</v>
      </c>
      <c r="G1143">
        <f>'[1]pl-sp-wr'!G1137</f>
        <v>0</v>
      </c>
      <c r="H1143">
        <f>'[1]pl-sp-wr'!H1137</f>
        <v>0</v>
      </c>
    </row>
    <row r="1144" spans="1:8" x14ac:dyDescent="0.25">
      <c r="A1144" t="str">
        <f>IFERROR( LEFT('[1]pl-sp-wr'!A1138, FIND("kg",'[1]pl-sp-wr'!A1138,1)-1),"")</f>
        <v/>
      </c>
      <c r="B1144">
        <f>'[1]pl-sp-wr'!B1138</f>
        <v>0</v>
      </c>
      <c r="C1144">
        <f>'[1]pl-sp-wr'!C1138</f>
        <v>0</v>
      </c>
      <c r="D1144">
        <f>'[1]pl-sp-wr'!D1138</f>
        <v>0</v>
      </c>
      <c r="E1144">
        <f>'[1]pl-sp-wr'!E1138</f>
        <v>0</v>
      </c>
      <c r="F1144" s="4">
        <f>'[1]pl-sp-wr'!F1138</f>
        <v>0</v>
      </c>
      <c r="G1144">
        <f>'[1]pl-sp-wr'!G1138</f>
        <v>0</v>
      </c>
      <c r="H1144">
        <f>'[1]pl-sp-wr'!H1138</f>
        <v>0</v>
      </c>
    </row>
    <row r="1145" spans="1:8" x14ac:dyDescent="0.25">
      <c r="A1145" t="str">
        <f>IFERROR( LEFT('[1]pl-sp-wr'!A1139, FIND("kg",'[1]pl-sp-wr'!A1139,1)-1),"")</f>
        <v/>
      </c>
      <c r="B1145">
        <f>'[1]pl-sp-wr'!B1139</f>
        <v>0</v>
      </c>
      <c r="C1145">
        <f>'[1]pl-sp-wr'!C1139</f>
        <v>0</v>
      </c>
      <c r="D1145">
        <f>'[1]pl-sp-wr'!D1139</f>
        <v>0</v>
      </c>
      <c r="E1145">
        <f>'[1]pl-sp-wr'!E1139</f>
        <v>0</v>
      </c>
      <c r="F1145" s="4">
        <f>'[1]pl-sp-wr'!F1139</f>
        <v>0</v>
      </c>
      <c r="G1145">
        <f>'[1]pl-sp-wr'!G1139</f>
        <v>0</v>
      </c>
      <c r="H1145">
        <f>'[1]pl-sp-wr'!H1139</f>
        <v>0</v>
      </c>
    </row>
    <row r="1146" spans="1:8" x14ac:dyDescent="0.25">
      <c r="A1146" t="str">
        <f>IFERROR( LEFT('[1]pl-sp-wr'!A1140, FIND("kg",'[1]pl-sp-wr'!A1140,1)-1),"")</f>
        <v xml:space="preserve">100 </v>
      </c>
      <c r="B1146">
        <f>'[1]pl-sp-wr'!B1140</f>
        <v>0</v>
      </c>
      <c r="C1146">
        <f>'[1]pl-sp-wr'!C1140</f>
        <v>0</v>
      </c>
      <c r="D1146">
        <f>'[1]pl-sp-wr'!D1140</f>
        <v>0</v>
      </c>
      <c r="E1146">
        <f>'[1]pl-sp-wr'!E1140</f>
        <v>0</v>
      </c>
      <c r="F1146" s="4">
        <f>'[1]pl-sp-wr'!F1140</f>
        <v>0</v>
      </c>
      <c r="G1146">
        <f>'[1]pl-sp-wr'!G1140</f>
        <v>0</v>
      </c>
      <c r="H1146">
        <f>'[1]pl-sp-wr'!H1140</f>
        <v>0</v>
      </c>
    </row>
    <row r="1147" spans="1:8" x14ac:dyDescent="0.25">
      <c r="A1147" t="str">
        <f>IFERROR( LEFT('[1]pl-sp-wr'!A1141, FIND("kg",'[1]pl-sp-wr'!A1141,1)-1),"")</f>
        <v/>
      </c>
      <c r="B1147">
        <f>'[1]pl-sp-wr'!B1141</f>
        <v>0</v>
      </c>
      <c r="C1147">
        <f>'[1]pl-sp-wr'!C1141</f>
        <v>0</v>
      </c>
      <c r="D1147">
        <f>'[1]pl-sp-wr'!D1141</f>
        <v>0</v>
      </c>
      <c r="E1147">
        <f>'[1]pl-sp-wr'!E1141</f>
        <v>0</v>
      </c>
      <c r="F1147" s="4">
        <f>'[1]pl-sp-wr'!F1141</f>
        <v>0</v>
      </c>
      <c r="G1147">
        <f>'[1]pl-sp-wr'!G1141</f>
        <v>0</v>
      </c>
      <c r="H1147">
        <f>'[1]pl-sp-wr'!H1141</f>
        <v>0</v>
      </c>
    </row>
    <row r="1148" spans="1:8" x14ac:dyDescent="0.25">
      <c r="A1148" t="str">
        <f>IFERROR( LEFT('[1]pl-sp-wr'!A1142, FIND("kg",'[1]pl-sp-wr'!A1142,1)-1),"")</f>
        <v/>
      </c>
      <c r="B1148">
        <f>'[1]pl-sp-wr'!B1142</f>
        <v>0</v>
      </c>
      <c r="C1148">
        <f>'[1]pl-sp-wr'!C1142</f>
        <v>0</v>
      </c>
      <c r="D1148">
        <f>'[1]pl-sp-wr'!D1142</f>
        <v>0</v>
      </c>
      <c r="E1148">
        <f>'[1]pl-sp-wr'!E1142</f>
        <v>0</v>
      </c>
      <c r="F1148" s="4">
        <f>'[1]pl-sp-wr'!F1142</f>
        <v>0</v>
      </c>
      <c r="G1148">
        <f>'[1]pl-sp-wr'!G1142</f>
        <v>0</v>
      </c>
      <c r="H1148">
        <f>'[1]pl-sp-wr'!H1142</f>
        <v>0</v>
      </c>
    </row>
    <row r="1149" spans="1:8" x14ac:dyDescent="0.25">
      <c r="A1149" t="str">
        <f>IFERROR( LEFT('[1]pl-sp-wr'!A1143, FIND("kg",'[1]pl-sp-wr'!A1143,1)-1),"")</f>
        <v/>
      </c>
      <c r="B1149">
        <f>'[1]pl-sp-wr'!B1143</f>
        <v>0</v>
      </c>
      <c r="C1149">
        <f>'[1]pl-sp-wr'!C1143</f>
        <v>0</v>
      </c>
      <c r="D1149">
        <f>'[1]pl-sp-wr'!D1143</f>
        <v>0</v>
      </c>
      <c r="E1149">
        <f>'[1]pl-sp-wr'!E1143</f>
        <v>0</v>
      </c>
      <c r="F1149" s="4">
        <f>'[1]pl-sp-wr'!F1143</f>
        <v>0</v>
      </c>
      <c r="G1149">
        <f>'[1]pl-sp-wr'!G1143</f>
        <v>0</v>
      </c>
      <c r="H1149">
        <f>'[1]pl-sp-wr'!H1143</f>
        <v>0</v>
      </c>
    </row>
    <row r="1150" spans="1:8" x14ac:dyDescent="0.25">
      <c r="A1150" t="str">
        <f>IFERROR( LEFT('[1]pl-sp-wr'!A1144, FIND("kg",'[1]pl-sp-wr'!A1144,1)-1),"")</f>
        <v/>
      </c>
      <c r="B1150">
        <f>'[1]pl-sp-wr'!B1144</f>
        <v>0</v>
      </c>
      <c r="C1150">
        <f>'[1]pl-sp-wr'!C1144</f>
        <v>0</v>
      </c>
      <c r="D1150">
        <f>'[1]pl-sp-wr'!D1144</f>
        <v>0</v>
      </c>
      <c r="E1150">
        <f>'[1]pl-sp-wr'!E1144</f>
        <v>0</v>
      </c>
      <c r="F1150" s="4">
        <f>'[1]pl-sp-wr'!F1144</f>
        <v>0</v>
      </c>
      <c r="G1150">
        <f>'[1]pl-sp-wr'!G1144</f>
        <v>0</v>
      </c>
      <c r="H1150">
        <f>'[1]pl-sp-wr'!H1144</f>
        <v>0</v>
      </c>
    </row>
    <row r="1151" spans="1:8" x14ac:dyDescent="0.25">
      <c r="A1151" t="str">
        <f>IFERROR( LEFT('[1]pl-sp-wr'!A1145, FIND("kg",'[1]pl-sp-wr'!A1145,1)-1),"")</f>
        <v/>
      </c>
      <c r="B1151">
        <f>'[1]pl-sp-wr'!B1145</f>
        <v>0</v>
      </c>
      <c r="C1151">
        <f>'[1]pl-sp-wr'!C1145</f>
        <v>0</v>
      </c>
      <c r="D1151">
        <f>'[1]pl-sp-wr'!D1145</f>
        <v>0</v>
      </c>
      <c r="E1151">
        <f>'[1]pl-sp-wr'!E1145</f>
        <v>0</v>
      </c>
      <c r="F1151" s="4">
        <f>'[1]pl-sp-wr'!F1145</f>
        <v>0</v>
      </c>
      <c r="G1151">
        <f>'[1]pl-sp-wr'!G1145</f>
        <v>0</v>
      </c>
      <c r="H1151">
        <f>'[1]pl-sp-wr'!H1145</f>
        <v>0</v>
      </c>
    </row>
    <row r="1152" spans="1:8" x14ac:dyDescent="0.25">
      <c r="A1152" t="str">
        <f>IFERROR( LEFT('[1]pl-sp-wr'!A1146, FIND("kg",'[1]pl-sp-wr'!A1146,1)-1),"")</f>
        <v xml:space="preserve">110 </v>
      </c>
      <c r="B1152">
        <f>'[1]pl-sp-wr'!B1146</f>
        <v>0</v>
      </c>
      <c r="C1152">
        <f>'[1]pl-sp-wr'!C1146</f>
        <v>0</v>
      </c>
      <c r="D1152">
        <f>'[1]pl-sp-wr'!D1146</f>
        <v>0</v>
      </c>
      <c r="E1152">
        <f>'[1]pl-sp-wr'!E1146</f>
        <v>0</v>
      </c>
      <c r="F1152" s="4">
        <f>'[1]pl-sp-wr'!F1146</f>
        <v>0</v>
      </c>
      <c r="G1152">
        <f>'[1]pl-sp-wr'!G1146</f>
        <v>0</v>
      </c>
      <c r="H1152">
        <f>'[1]pl-sp-wr'!H1146</f>
        <v>0</v>
      </c>
    </row>
    <row r="1153" spans="1:8" x14ac:dyDescent="0.25">
      <c r="A1153" t="str">
        <f>IFERROR( LEFT('[1]pl-sp-wr'!A1147, FIND("kg",'[1]pl-sp-wr'!A1147,1)-1),"")</f>
        <v/>
      </c>
      <c r="B1153">
        <f>'[1]pl-sp-wr'!B1147</f>
        <v>0</v>
      </c>
      <c r="C1153">
        <f>'[1]pl-sp-wr'!C1147</f>
        <v>0</v>
      </c>
      <c r="D1153">
        <f>'[1]pl-sp-wr'!D1147</f>
        <v>0</v>
      </c>
      <c r="E1153">
        <f>'[1]pl-sp-wr'!E1147</f>
        <v>0</v>
      </c>
      <c r="F1153" s="4">
        <f>'[1]pl-sp-wr'!F1147</f>
        <v>0</v>
      </c>
      <c r="G1153">
        <f>'[1]pl-sp-wr'!G1147</f>
        <v>0</v>
      </c>
      <c r="H1153">
        <f>'[1]pl-sp-wr'!H1147</f>
        <v>0</v>
      </c>
    </row>
    <row r="1154" spans="1:8" x14ac:dyDescent="0.25">
      <c r="A1154" t="str">
        <f>IFERROR( LEFT('[1]pl-sp-wr'!A1148, FIND("kg",'[1]pl-sp-wr'!A1148,1)-1),"")</f>
        <v/>
      </c>
      <c r="B1154">
        <f>'[1]pl-sp-wr'!B1148</f>
        <v>0</v>
      </c>
      <c r="C1154">
        <f>'[1]pl-sp-wr'!C1148</f>
        <v>0</v>
      </c>
      <c r="D1154">
        <f>'[1]pl-sp-wr'!D1148</f>
        <v>0</v>
      </c>
      <c r="E1154">
        <f>'[1]pl-sp-wr'!E1148</f>
        <v>0</v>
      </c>
      <c r="F1154" s="4">
        <f>'[1]pl-sp-wr'!F1148</f>
        <v>0</v>
      </c>
      <c r="G1154">
        <f>'[1]pl-sp-wr'!G1148</f>
        <v>0</v>
      </c>
      <c r="H1154">
        <f>'[1]pl-sp-wr'!H1148</f>
        <v>0</v>
      </c>
    </row>
    <row r="1155" spans="1:8" x14ac:dyDescent="0.25">
      <c r="A1155" t="str">
        <f>IFERROR( LEFT('[1]pl-sp-wr'!A1149, FIND("kg",'[1]pl-sp-wr'!A1149,1)-1),"")</f>
        <v/>
      </c>
      <c r="B1155">
        <f>'[1]pl-sp-wr'!B1149</f>
        <v>0</v>
      </c>
      <c r="C1155">
        <f>'[1]pl-sp-wr'!C1149</f>
        <v>0</v>
      </c>
      <c r="D1155">
        <f>'[1]pl-sp-wr'!D1149</f>
        <v>0</v>
      </c>
      <c r="E1155">
        <f>'[1]pl-sp-wr'!E1149</f>
        <v>0</v>
      </c>
      <c r="F1155" s="4">
        <f>'[1]pl-sp-wr'!F1149</f>
        <v>0</v>
      </c>
      <c r="G1155">
        <f>'[1]pl-sp-wr'!G1149</f>
        <v>0</v>
      </c>
      <c r="H1155">
        <f>'[1]pl-sp-wr'!H1149</f>
        <v>0</v>
      </c>
    </row>
    <row r="1156" spans="1:8" x14ac:dyDescent="0.25">
      <c r="A1156" t="str">
        <f>IFERROR( LEFT('[1]pl-sp-wr'!A1150, FIND("kg",'[1]pl-sp-wr'!A1150,1)-1),"")</f>
        <v/>
      </c>
      <c r="B1156">
        <f>'[1]pl-sp-wr'!B1150</f>
        <v>0</v>
      </c>
      <c r="C1156">
        <f>'[1]pl-sp-wr'!C1150</f>
        <v>0</v>
      </c>
      <c r="D1156">
        <f>'[1]pl-sp-wr'!D1150</f>
        <v>0</v>
      </c>
      <c r="E1156">
        <f>'[1]pl-sp-wr'!E1150</f>
        <v>0</v>
      </c>
      <c r="F1156" s="4">
        <f>'[1]pl-sp-wr'!F1150</f>
        <v>0</v>
      </c>
      <c r="G1156">
        <f>'[1]pl-sp-wr'!G1150</f>
        <v>0</v>
      </c>
      <c r="H1156">
        <f>'[1]pl-sp-wr'!H1150</f>
        <v>0</v>
      </c>
    </row>
    <row r="1157" spans="1:8" x14ac:dyDescent="0.25">
      <c r="A1157" t="str">
        <f>IFERROR( LEFT('[1]pl-sp-wr'!A1151, FIND("kg",'[1]pl-sp-wr'!A1151,1)-1),"")</f>
        <v/>
      </c>
      <c r="B1157">
        <f>'[1]pl-sp-wr'!B1151</f>
        <v>0</v>
      </c>
      <c r="C1157">
        <f>'[1]pl-sp-wr'!C1151</f>
        <v>0</v>
      </c>
      <c r="D1157">
        <f>'[1]pl-sp-wr'!D1151</f>
        <v>0</v>
      </c>
      <c r="E1157">
        <f>'[1]pl-sp-wr'!E1151</f>
        <v>0</v>
      </c>
      <c r="F1157" s="4">
        <f>'[1]pl-sp-wr'!F1151</f>
        <v>0</v>
      </c>
      <c r="G1157">
        <f>'[1]pl-sp-wr'!G1151</f>
        <v>0</v>
      </c>
      <c r="H1157">
        <f>'[1]pl-sp-wr'!H1151</f>
        <v>0</v>
      </c>
    </row>
    <row r="1158" spans="1:8" x14ac:dyDescent="0.25">
      <c r="A1158" t="str">
        <f>IFERROR( LEFT('[1]pl-sp-wr'!A1152, FIND("kg",'[1]pl-sp-wr'!A1152,1)-1),"")</f>
        <v xml:space="preserve">125 </v>
      </c>
      <c r="B1158">
        <f>'[1]pl-sp-wr'!B1152</f>
        <v>0</v>
      </c>
      <c r="C1158">
        <f>'[1]pl-sp-wr'!C1152</f>
        <v>0</v>
      </c>
      <c r="D1158">
        <f>'[1]pl-sp-wr'!D1152</f>
        <v>0</v>
      </c>
      <c r="E1158">
        <f>'[1]pl-sp-wr'!E1152</f>
        <v>0</v>
      </c>
      <c r="F1158" s="4">
        <f>'[1]pl-sp-wr'!F1152</f>
        <v>0</v>
      </c>
      <c r="G1158">
        <f>'[1]pl-sp-wr'!G1152</f>
        <v>0</v>
      </c>
      <c r="H1158">
        <f>'[1]pl-sp-wr'!H1152</f>
        <v>0</v>
      </c>
    </row>
    <row r="1159" spans="1:8" x14ac:dyDescent="0.25">
      <c r="A1159" t="str">
        <f>IFERROR( LEFT('[1]pl-sp-wr'!A1153, FIND("kg",'[1]pl-sp-wr'!A1153,1)-1),"")</f>
        <v/>
      </c>
      <c r="B1159">
        <f>'[1]pl-sp-wr'!B1153</f>
        <v>0</v>
      </c>
      <c r="C1159">
        <f>'[1]pl-sp-wr'!C1153</f>
        <v>0</v>
      </c>
      <c r="D1159">
        <f>'[1]pl-sp-wr'!D1153</f>
        <v>0</v>
      </c>
      <c r="E1159">
        <f>'[1]pl-sp-wr'!E1153</f>
        <v>0</v>
      </c>
      <c r="F1159" s="4">
        <f>'[1]pl-sp-wr'!F1153</f>
        <v>0</v>
      </c>
      <c r="G1159">
        <f>'[1]pl-sp-wr'!G1153</f>
        <v>0</v>
      </c>
      <c r="H1159">
        <f>'[1]pl-sp-wr'!H1153</f>
        <v>0</v>
      </c>
    </row>
    <row r="1160" spans="1:8" x14ac:dyDescent="0.25">
      <c r="A1160" t="str">
        <f>IFERROR( LEFT('[1]pl-sp-wr'!A1154, FIND("kg",'[1]pl-sp-wr'!A1154,1)-1),"")</f>
        <v/>
      </c>
      <c r="B1160">
        <f>'[1]pl-sp-wr'!B1154</f>
        <v>0</v>
      </c>
      <c r="C1160">
        <f>'[1]pl-sp-wr'!C1154</f>
        <v>0</v>
      </c>
      <c r="D1160">
        <f>'[1]pl-sp-wr'!D1154</f>
        <v>0</v>
      </c>
      <c r="E1160">
        <f>'[1]pl-sp-wr'!E1154</f>
        <v>0</v>
      </c>
      <c r="F1160" s="4">
        <f>'[1]pl-sp-wr'!F1154</f>
        <v>0</v>
      </c>
      <c r="G1160">
        <f>'[1]pl-sp-wr'!G1154</f>
        <v>0</v>
      </c>
      <c r="H1160">
        <f>'[1]pl-sp-wr'!H1154</f>
        <v>0</v>
      </c>
    </row>
    <row r="1161" spans="1:8" x14ac:dyDescent="0.25">
      <c r="A1161" t="str">
        <f>IFERROR( LEFT('[1]pl-sp-wr'!A1155, FIND("kg",'[1]pl-sp-wr'!A1155,1)-1),"")</f>
        <v/>
      </c>
      <c r="B1161">
        <f>'[1]pl-sp-wr'!B1155</f>
        <v>0</v>
      </c>
      <c r="C1161">
        <f>'[1]pl-sp-wr'!C1155</f>
        <v>0</v>
      </c>
      <c r="D1161">
        <f>'[1]pl-sp-wr'!D1155</f>
        <v>0</v>
      </c>
      <c r="E1161">
        <f>'[1]pl-sp-wr'!E1155</f>
        <v>0</v>
      </c>
      <c r="F1161" s="4">
        <f>'[1]pl-sp-wr'!F1155</f>
        <v>0</v>
      </c>
      <c r="G1161">
        <f>'[1]pl-sp-wr'!G1155</f>
        <v>0</v>
      </c>
      <c r="H1161">
        <f>'[1]pl-sp-wr'!H1155</f>
        <v>0</v>
      </c>
    </row>
    <row r="1162" spans="1:8" x14ac:dyDescent="0.25">
      <c r="A1162" t="str">
        <f>IFERROR( LEFT('[1]pl-sp-wr'!A1156, FIND("kg",'[1]pl-sp-wr'!A1156,1)-1),"")</f>
        <v/>
      </c>
      <c r="B1162">
        <f>'[1]pl-sp-wr'!B1156</f>
        <v>0</v>
      </c>
      <c r="C1162">
        <f>'[1]pl-sp-wr'!C1156</f>
        <v>0</v>
      </c>
      <c r="D1162">
        <f>'[1]pl-sp-wr'!D1156</f>
        <v>0</v>
      </c>
      <c r="E1162">
        <f>'[1]pl-sp-wr'!E1156</f>
        <v>0</v>
      </c>
      <c r="F1162" s="4">
        <f>'[1]pl-sp-wr'!F1156</f>
        <v>0</v>
      </c>
      <c r="G1162">
        <f>'[1]pl-sp-wr'!G1156</f>
        <v>0</v>
      </c>
      <c r="H1162">
        <f>'[1]pl-sp-wr'!H1156</f>
        <v>0</v>
      </c>
    </row>
    <row r="1163" spans="1:8" x14ac:dyDescent="0.25">
      <c r="A1163" t="str">
        <f>IFERROR( LEFT('[1]pl-sp-wr'!A1157, FIND("kg",'[1]pl-sp-wr'!A1157,1)-1),"")</f>
        <v/>
      </c>
      <c r="B1163">
        <f>'[1]pl-sp-wr'!B1157</f>
        <v>0</v>
      </c>
      <c r="C1163">
        <f>'[1]pl-sp-wr'!C1157</f>
        <v>0</v>
      </c>
      <c r="D1163">
        <f>'[1]pl-sp-wr'!D1157</f>
        <v>0</v>
      </c>
      <c r="E1163">
        <f>'[1]pl-sp-wr'!E1157</f>
        <v>0</v>
      </c>
      <c r="F1163" s="4">
        <f>'[1]pl-sp-wr'!F1157</f>
        <v>0</v>
      </c>
      <c r="G1163">
        <f>'[1]pl-sp-wr'!G1157</f>
        <v>0</v>
      </c>
      <c r="H1163">
        <f>'[1]pl-sp-wr'!H1157</f>
        <v>0</v>
      </c>
    </row>
    <row r="1164" spans="1:8" x14ac:dyDescent="0.25">
      <c r="A1164" t="str">
        <f>IFERROR( LEFT('[1]pl-sp-wr'!A1158, FIND("kg",'[1]pl-sp-wr'!A1158,1)-1),"")</f>
        <v xml:space="preserve">140 </v>
      </c>
      <c r="B1164">
        <f>'[1]pl-sp-wr'!B1158</f>
        <v>0</v>
      </c>
      <c r="C1164">
        <f>'[1]pl-sp-wr'!C1158</f>
        <v>0</v>
      </c>
      <c r="D1164">
        <f>'[1]pl-sp-wr'!D1158</f>
        <v>0</v>
      </c>
      <c r="E1164">
        <f>'[1]pl-sp-wr'!E1158</f>
        <v>0</v>
      </c>
      <c r="F1164" s="4">
        <f>'[1]pl-sp-wr'!F1158</f>
        <v>0</v>
      </c>
      <c r="G1164">
        <f>'[1]pl-sp-wr'!G1158</f>
        <v>0</v>
      </c>
      <c r="H1164">
        <f>'[1]pl-sp-wr'!H1158</f>
        <v>0</v>
      </c>
    </row>
    <row r="1165" spans="1:8" x14ac:dyDescent="0.25">
      <c r="A1165" t="str">
        <f>IFERROR( LEFT('[1]pl-sp-wr'!A1159, FIND("kg",'[1]pl-sp-wr'!A1159,1)-1),"")</f>
        <v/>
      </c>
      <c r="B1165">
        <f>'[1]pl-sp-wr'!B1159</f>
        <v>0</v>
      </c>
      <c r="C1165">
        <f>'[1]pl-sp-wr'!C1159</f>
        <v>0</v>
      </c>
      <c r="D1165">
        <f>'[1]pl-sp-wr'!D1159</f>
        <v>0</v>
      </c>
      <c r="E1165">
        <f>'[1]pl-sp-wr'!E1159</f>
        <v>0</v>
      </c>
      <c r="F1165" s="4">
        <f>'[1]pl-sp-wr'!F1159</f>
        <v>0</v>
      </c>
      <c r="G1165">
        <f>'[1]pl-sp-wr'!G1159</f>
        <v>0</v>
      </c>
      <c r="H1165">
        <f>'[1]pl-sp-wr'!H1159</f>
        <v>0</v>
      </c>
    </row>
    <row r="1166" spans="1:8" x14ac:dyDescent="0.25">
      <c r="A1166" t="str">
        <f>IFERROR( LEFT('[1]pl-sp-wr'!A1160, FIND("kg",'[1]pl-sp-wr'!A1160,1)-1),"")</f>
        <v/>
      </c>
      <c r="B1166">
        <f>'[1]pl-sp-wr'!B1160</f>
        <v>0</v>
      </c>
      <c r="C1166">
        <f>'[1]pl-sp-wr'!C1160</f>
        <v>0</v>
      </c>
      <c r="D1166">
        <f>'[1]pl-sp-wr'!D1160</f>
        <v>0</v>
      </c>
      <c r="E1166">
        <f>'[1]pl-sp-wr'!E1160</f>
        <v>0</v>
      </c>
      <c r="F1166" s="4">
        <f>'[1]pl-sp-wr'!F1160</f>
        <v>0</v>
      </c>
      <c r="G1166">
        <f>'[1]pl-sp-wr'!G1160</f>
        <v>0</v>
      </c>
      <c r="H1166">
        <f>'[1]pl-sp-wr'!H1160</f>
        <v>0</v>
      </c>
    </row>
    <row r="1167" spans="1:8" x14ac:dyDescent="0.25">
      <c r="A1167" t="str">
        <f>IFERROR( LEFT('[1]pl-sp-wr'!A1161, FIND("kg",'[1]pl-sp-wr'!A1161,1)-1),"")</f>
        <v/>
      </c>
      <c r="B1167">
        <f>'[1]pl-sp-wr'!B1161</f>
        <v>0</v>
      </c>
      <c r="C1167">
        <f>'[1]pl-sp-wr'!C1161</f>
        <v>0</v>
      </c>
      <c r="D1167">
        <f>'[1]pl-sp-wr'!D1161</f>
        <v>0</v>
      </c>
      <c r="E1167">
        <f>'[1]pl-sp-wr'!E1161</f>
        <v>0</v>
      </c>
      <c r="F1167" s="4">
        <f>'[1]pl-sp-wr'!F1161</f>
        <v>0</v>
      </c>
      <c r="G1167">
        <f>'[1]pl-sp-wr'!G1161</f>
        <v>0</v>
      </c>
      <c r="H1167">
        <f>'[1]pl-sp-wr'!H1161</f>
        <v>0</v>
      </c>
    </row>
    <row r="1168" spans="1:8" x14ac:dyDescent="0.25">
      <c r="A1168" t="str">
        <f>IFERROR( LEFT('[1]pl-sp-wr'!A1162, FIND("kg",'[1]pl-sp-wr'!A1162,1)-1),"")</f>
        <v/>
      </c>
      <c r="B1168">
        <f>'[1]pl-sp-wr'!B1162</f>
        <v>0</v>
      </c>
      <c r="C1168">
        <f>'[1]pl-sp-wr'!C1162</f>
        <v>0</v>
      </c>
      <c r="D1168">
        <f>'[1]pl-sp-wr'!D1162</f>
        <v>0</v>
      </c>
      <c r="E1168">
        <f>'[1]pl-sp-wr'!E1162</f>
        <v>0</v>
      </c>
      <c r="F1168" s="4">
        <f>'[1]pl-sp-wr'!F1162</f>
        <v>0</v>
      </c>
      <c r="G1168">
        <f>'[1]pl-sp-wr'!G1162</f>
        <v>0</v>
      </c>
      <c r="H1168">
        <f>'[1]pl-sp-wr'!H1162</f>
        <v>0</v>
      </c>
    </row>
    <row r="1169" spans="1:8" x14ac:dyDescent="0.25">
      <c r="A1169" t="str">
        <f>IFERROR( LEFT('[1]pl-sp-wr'!A1163, FIND("kg",'[1]pl-sp-wr'!A1163,1)-1),"")</f>
        <v/>
      </c>
      <c r="B1169">
        <f>'[1]pl-sp-wr'!B1163</f>
        <v>0</v>
      </c>
      <c r="C1169">
        <f>'[1]pl-sp-wr'!C1163</f>
        <v>0</v>
      </c>
      <c r="D1169">
        <f>'[1]pl-sp-wr'!D1163</f>
        <v>0</v>
      </c>
      <c r="E1169">
        <f>'[1]pl-sp-wr'!E1163</f>
        <v>0</v>
      </c>
      <c r="F1169" s="4">
        <f>'[1]pl-sp-wr'!F1163</f>
        <v>0</v>
      </c>
      <c r="G1169">
        <f>'[1]pl-sp-wr'!G1163</f>
        <v>0</v>
      </c>
      <c r="H1169">
        <f>'[1]pl-sp-wr'!H1163</f>
        <v>0</v>
      </c>
    </row>
    <row r="1170" spans="1:8" x14ac:dyDescent="0.25">
      <c r="A1170" t="str">
        <f>IFERROR( LEFT('[1]pl-sp-wr'!A1164, FIND("kg",'[1]pl-sp-wr'!A1164,1)-1),"")</f>
        <v xml:space="preserve">140+ </v>
      </c>
      <c r="B1170" t="str">
        <f>'[1]pl-sp-wr'!B1164</f>
        <v xml:space="preserve"> </v>
      </c>
      <c r="C1170" t="str">
        <f>'[1]pl-sp-wr'!C1164</f>
        <v xml:space="preserve"> </v>
      </c>
      <c r="D1170">
        <f>'[1]pl-sp-wr'!D1164</f>
        <v>0</v>
      </c>
      <c r="E1170">
        <f>'[1]pl-sp-wr'!E1164</f>
        <v>0</v>
      </c>
      <c r="F1170" s="4">
        <f>'[1]pl-sp-wr'!F1164</f>
        <v>0</v>
      </c>
      <c r="G1170">
        <f>'[1]pl-sp-wr'!G1164</f>
        <v>0</v>
      </c>
      <c r="H1170">
        <f>'[1]pl-sp-wr'!H1164</f>
        <v>0</v>
      </c>
    </row>
    <row r="1171" spans="1:8" x14ac:dyDescent="0.25">
      <c r="A1171" t="str">
        <f>IFERROR( LEFT('[1]pl-sp-wr'!A1165, FIND("kg",'[1]pl-sp-wr'!A1165,1)-1),"")</f>
        <v/>
      </c>
      <c r="B1171" t="str">
        <f>'[1]pl-sp-wr'!B1165</f>
        <v xml:space="preserve"> </v>
      </c>
      <c r="C1171" t="str">
        <f>'[1]pl-sp-wr'!C1165</f>
        <v xml:space="preserve"> </v>
      </c>
      <c r="D1171">
        <f>'[1]pl-sp-wr'!D1165</f>
        <v>0</v>
      </c>
      <c r="E1171">
        <f>'[1]pl-sp-wr'!E1165</f>
        <v>0</v>
      </c>
      <c r="F1171" s="4">
        <f>'[1]pl-sp-wr'!F1165</f>
        <v>0</v>
      </c>
      <c r="G1171">
        <f>'[1]pl-sp-wr'!G1165</f>
        <v>0</v>
      </c>
      <c r="H1171">
        <f>'[1]pl-sp-wr'!H1165</f>
        <v>0</v>
      </c>
    </row>
    <row r="1172" spans="1:8" x14ac:dyDescent="0.25">
      <c r="A1172" t="str">
        <f>IFERROR( LEFT('[1]pl-sp-wr'!A1166, FIND("kg",'[1]pl-sp-wr'!A1166,1)-1),"")</f>
        <v/>
      </c>
      <c r="B1172" t="str">
        <f>'[1]pl-sp-wr'!B1166</f>
        <v xml:space="preserve"> </v>
      </c>
      <c r="C1172" t="str">
        <f>'[1]pl-sp-wr'!C1166</f>
        <v xml:space="preserve"> </v>
      </c>
      <c r="D1172">
        <f>'[1]pl-sp-wr'!D1166</f>
        <v>0</v>
      </c>
      <c r="E1172">
        <f>'[1]pl-sp-wr'!E1166</f>
        <v>0</v>
      </c>
      <c r="F1172" s="4">
        <f>'[1]pl-sp-wr'!F1166</f>
        <v>0</v>
      </c>
      <c r="G1172">
        <f>'[1]pl-sp-wr'!G1166</f>
        <v>0</v>
      </c>
      <c r="H1172">
        <f>'[1]pl-sp-wr'!H1166</f>
        <v>0</v>
      </c>
    </row>
    <row r="1173" spans="1:8" x14ac:dyDescent="0.25">
      <c r="A1173" t="str">
        <f>IFERROR( LEFT('[1]pl-sp-wr'!A1167, FIND("kg",'[1]pl-sp-wr'!A1167,1)-1),"")</f>
        <v/>
      </c>
      <c r="B1173" t="str">
        <f>'[1]pl-sp-wr'!B1167</f>
        <v xml:space="preserve"> </v>
      </c>
      <c r="C1173" t="str">
        <f>'[1]pl-sp-wr'!C1167</f>
        <v xml:space="preserve"> </v>
      </c>
      <c r="D1173">
        <f>'[1]pl-sp-wr'!D1167</f>
        <v>0</v>
      </c>
      <c r="E1173">
        <f>'[1]pl-sp-wr'!E1167</f>
        <v>0</v>
      </c>
      <c r="F1173" s="4">
        <f>'[1]pl-sp-wr'!F1167</f>
        <v>0</v>
      </c>
      <c r="G1173">
        <f>'[1]pl-sp-wr'!G1167</f>
        <v>0</v>
      </c>
      <c r="H1173">
        <f>'[1]pl-sp-wr'!H1167</f>
        <v>0</v>
      </c>
    </row>
    <row r="1174" spans="1:8" x14ac:dyDescent="0.25">
      <c r="A1174" t="str">
        <f>IFERROR( LEFT('[1]pl-sp-wr'!A1168, FIND("kg",'[1]pl-sp-wr'!A1168,1)-1),"")</f>
        <v/>
      </c>
      <c r="B1174" t="str">
        <f>'[1]pl-sp-wr'!B1168</f>
        <v xml:space="preserve"> </v>
      </c>
      <c r="C1174" t="str">
        <f>'[1]pl-sp-wr'!C1168</f>
        <v xml:space="preserve"> </v>
      </c>
      <c r="D1174">
        <f>'[1]pl-sp-wr'!D1168</f>
        <v>0</v>
      </c>
      <c r="E1174">
        <f>'[1]pl-sp-wr'!E1168</f>
        <v>0</v>
      </c>
      <c r="F1174" s="4">
        <f>'[1]pl-sp-wr'!F1168</f>
        <v>0</v>
      </c>
      <c r="G1174">
        <f>'[1]pl-sp-wr'!G1168</f>
        <v>0</v>
      </c>
      <c r="H1174">
        <f>'[1]pl-sp-wr'!H1168</f>
        <v>0</v>
      </c>
    </row>
    <row r="1175" spans="1:8" x14ac:dyDescent="0.25">
      <c r="A1175" t="str">
        <f>IFERROR( LEFT('[1]pl-sp-wr'!A1169, FIND("kg",'[1]pl-sp-wr'!A1169,1)-1),"")</f>
        <v/>
      </c>
      <c r="B1175" t="str">
        <f>'[1]pl-sp-wr'!B1169</f>
        <v xml:space="preserve"> </v>
      </c>
      <c r="C1175" t="str">
        <f>'[1]pl-sp-wr'!C1169</f>
        <v xml:space="preserve"> </v>
      </c>
      <c r="D1175">
        <f>'[1]pl-sp-wr'!D1169</f>
        <v>0</v>
      </c>
      <c r="E1175">
        <f>'[1]pl-sp-wr'!E1169</f>
        <v>0</v>
      </c>
      <c r="F1175" s="4">
        <f>'[1]pl-sp-wr'!F1169</f>
        <v>0</v>
      </c>
      <c r="G1175">
        <f>'[1]pl-sp-wr'!G1169</f>
        <v>0</v>
      </c>
      <c r="H1175">
        <f>'[1]pl-sp-wr'!H1169</f>
        <v>0</v>
      </c>
    </row>
    <row r="1176" spans="1:8" s="10" customFormat="1" x14ac:dyDescent="0.25">
      <c r="A1176" s="10" t="s">
        <v>0</v>
      </c>
      <c r="B1176" s="10">
        <v>1</v>
      </c>
      <c r="C1176" s="10">
        <v>65</v>
      </c>
      <c r="D1176" s="10" t="str">
        <f>'[1]pl-sp-wr'!C1170</f>
        <v xml:space="preserve">Men's Master 65-69    </v>
      </c>
      <c r="F1176" s="15"/>
    </row>
    <row r="1177" spans="1:8" x14ac:dyDescent="0.25">
      <c r="A1177" t="str">
        <f>IFERROR( LEFT('[1]pl-sp-wr'!A1171, FIND("kg",'[1]pl-sp-wr'!A1171,1)-1),"")</f>
        <v xml:space="preserve">52 </v>
      </c>
      <c r="B1177" t="str">
        <f>'[1]pl-sp-wr'!B1171</f>
        <v xml:space="preserve"> </v>
      </c>
      <c r="C1177" t="str">
        <f>'[1]pl-sp-wr'!C1171</f>
        <v xml:space="preserve"> </v>
      </c>
      <c r="D1177">
        <f>'[1]pl-sp-wr'!D1171</f>
        <v>0</v>
      </c>
      <c r="E1177">
        <f>'[1]pl-sp-wr'!E1171</f>
        <v>0</v>
      </c>
      <c r="F1177" s="4">
        <f>'[1]pl-sp-wr'!F1171</f>
        <v>0</v>
      </c>
      <c r="G1177">
        <f>'[1]pl-sp-wr'!G1171</f>
        <v>0</v>
      </c>
      <c r="H1177">
        <f>'[1]pl-sp-wr'!H1171</f>
        <v>0</v>
      </c>
    </row>
    <row r="1178" spans="1:8" x14ac:dyDescent="0.25">
      <c r="A1178" t="str">
        <f>IFERROR( LEFT('[1]pl-sp-wr'!A1172, FIND("kg",'[1]pl-sp-wr'!A1172,1)-1),"")</f>
        <v/>
      </c>
      <c r="B1178" t="str">
        <f>'[1]pl-sp-wr'!B1172</f>
        <v xml:space="preserve"> </v>
      </c>
      <c r="C1178" t="str">
        <f>'[1]pl-sp-wr'!C1172</f>
        <v xml:space="preserve"> </v>
      </c>
      <c r="D1178">
        <f>'[1]pl-sp-wr'!D1172</f>
        <v>0</v>
      </c>
      <c r="E1178">
        <f>'[1]pl-sp-wr'!E1172</f>
        <v>0</v>
      </c>
      <c r="F1178" s="4">
        <f>'[1]pl-sp-wr'!F1172</f>
        <v>0</v>
      </c>
      <c r="G1178">
        <f>'[1]pl-sp-wr'!G1172</f>
        <v>0</v>
      </c>
      <c r="H1178">
        <f>'[1]pl-sp-wr'!H1172</f>
        <v>0</v>
      </c>
    </row>
    <row r="1179" spans="1:8" x14ac:dyDescent="0.25">
      <c r="A1179" t="str">
        <f>IFERROR( LEFT('[1]pl-sp-wr'!A1173, FIND("kg",'[1]pl-sp-wr'!A1173,1)-1),"")</f>
        <v/>
      </c>
      <c r="B1179" t="str">
        <f>'[1]pl-sp-wr'!B1173</f>
        <v xml:space="preserve"> </v>
      </c>
      <c r="C1179" t="str">
        <f>'[1]pl-sp-wr'!C1173</f>
        <v xml:space="preserve"> </v>
      </c>
      <c r="D1179">
        <f>'[1]pl-sp-wr'!D1173</f>
        <v>0</v>
      </c>
      <c r="E1179">
        <f>'[1]pl-sp-wr'!E1173</f>
        <v>0</v>
      </c>
      <c r="F1179" s="4">
        <f>'[1]pl-sp-wr'!F1173</f>
        <v>0</v>
      </c>
      <c r="G1179">
        <f>'[1]pl-sp-wr'!G1173</f>
        <v>0</v>
      </c>
      <c r="H1179">
        <f>'[1]pl-sp-wr'!H1173</f>
        <v>0</v>
      </c>
    </row>
    <row r="1180" spans="1:8" x14ac:dyDescent="0.25">
      <c r="A1180" t="str">
        <f>IFERROR( LEFT('[1]pl-sp-wr'!A1174, FIND("kg",'[1]pl-sp-wr'!A1174,1)-1),"")</f>
        <v/>
      </c>
      <c r="B1180" t="str">
        <f>'[1]pl-sp-wr'!B1174</f>
        <v xml:space="preserve"> </v>
      </c>
      <c r="C1180" t="str">
        <f>'[1]pl-sp-wr'!C1174</f>
        <v xml:space="preserve"> </v>
      </c>
      <c r="D1180">
        <f>'[1]pl-sp-wr'!D1174</f>
        <v>0</v>
      </c>
      <c r="E1180">
        <f>'[1]pl-sp-wr'!E1174</f>
        <v>0</v>
      </c>
      <c r="F1180" s="4">
        <f>'[1]pl-sp-wr'!F1174</f>
        <v>0</v>
      </c>
      <c r="G1180">
        <f>'[1]pl-sp-wr'!G1174</f>
        <v>0</v>
      </c>
      <c r="H1180">
        <f>'[1]pl-sp-wr'!H1174</f>
        <v>0</v>
      </c>
    </row>
    <row r="1181" spans="1:8" x14ac:dyDescent="0.25">
      <c r="A1181" t="str">
        <f>IFERROR( LEFT('[1]pl-sp-wr'!A1175, FIND("kg",'[1]pl-sp-wr'!A1175,1)-1),"")</f>
        <v/>
      </c>
      <c r="B1181" t="str">
        <f>'[1]pl-sp-wr'!B1175</f>
        <v xml:space="preserve"> </v>
      </c>
      <c r="C1181" t="str">
        <f>'[1]pl-sp-wr'!C1175</f>
        <v xml:space="preserve"> </v>
      </c>
      <c r="D1181">
        <f>'[1]pl-sp-wr'!D1175</f>
        <v>0</v>
      </c>
      <c r="E1181">
        <f>'[1]pl-sp-wr'!E1175</f>
        <v>0</v>
      </c>
      <c r="F1181" s="4">
        <f>'[1]pl-sp-wr'!F1175</f>
        <v>0</v>
      </c>
      <c r="G1181">
        <f>'[1]pl-sp-wr'!G1175</f>
        <v>0</v>
      </c>
      <c r="H1181">
        <f>'[1]pl-sp-wr'!H1175</f>
        <v>0</v>
      </c>
    </row>
    <row r="1182" spans="1:8" x14ac:dyDescent="0.25">
      <c r="A1182" t="str">
        <f>IFERROR( LEFT('[1]pl-sp-wr'!A1176, FIND("kg",'[1]pl-sp-wr'!A1176,1)-1),"")</f>
        <v/>
      </c>
      <c r="B1182" t="str">
        <f>'[1]pl-sp-wr'!B1176</f>
        <v xml:space="preserve"> </v>
      </c>
      <c r="C1182" t="str">
        <f>'[1]pl-sp-wr'!C1176</f>
        <v xml:space="preserve"> </v>
      </c>
      <c r="D1182">
        <f>'[1]pl-sp-wr'!D1176</f>
        <v>0</v>
      </c>
      <c r="E1182">
        <f>'[1]pl-sp-wr'!E1176</f>
        <v>0</v>
      </c>
      <c r="F1182" s="4">
        <f>'[1]pl-sp-wr'!F1176</f>
        <v>0</v>
      </c>
      <c r="G1182">
        <f>'[1]pl-sp-wr'!G1176</f>
        <v>0</v>
      </c>
      <c r="H1182">
        <f>'[1]pl-sp-wr'!H1176</f>
        <v>0</v>
      </c>
    </row>
    <row r="1183" spans="1:8" x14ac:dyDescent="0.25">
      <c r="A1183" t="str">
        <f>IFERROR( LEFT('[1]pl-sp-wr'!A1177, FIND("kg",'[1]pl-sp-wr'!A1177,1)-1),"")</f>
        <v xml:space="preserve">56 </v>
      </c>
      <c r="B1183" t="str">
        <f>'[1]pl-sp-wr'!B1177</f>
        <v xml:space="preserve"> </v>
      </c>
      <c r="C1183" t="str">
        <f>'[1]pl-sp-wr'!C1177</f>
        <v xml:space="preserve"> </v>
      </c>
      <c r="D1183">
        <f>'[1]pl-sp-wr'!D1177</f>
        <v>0</v>
      </c>
      <c r="E1183">
        <f>'[1]pl-sp-wr'!E1177</f>
        <v>0</v>
      </c>
      <c r="F1183" s="4">
        <f>'[1]pl-sp-wr'!F1177</f>
        <v>0</v>
      </c>
      <c r="G1183">
        <f>'[1]pl-sp-wr'!G1177</f>
        <v>0</v>
      </c>
      <c r="H1183">
        <f>'[1]pl-sp-wr'!H1177</f>
        <v>0</v>
      </c>
    </row>
    <row r="1184" spans="1:8" x14ac:dyDescent="0.25">
      <c r="A1184" t="str">
        <f>IFERROR( LEFT('[1]pl-sp-wr'!A1178, FIND("kg",'[1]pl-sp-wr'!A1178,1)-1),"")</f>
        <v/>
      </c>
      <c r="B1184" t="str">
        <f>'[1]pl-sp-wr'!B1178</f>
        <v xml:space="preserve"> </v>
      </c>
      <c r="C1184" t="str">
        <f>'[1]pl-sp-wr'!C1178</f>
        <v xml:space="preserve"> </v>
      </c>
      <c r="D1184">
        <f>'[1]pl-sp-wr'!D1178</f>
        <v>0</v>
      </c>
      <c r="E1184">
        <f>'[1]pl-sp-wr'!E1178</f>
        <v>0</v>
      </c>
      <c r="F1184" s="4">
        <f>'[1]pl-sp-wr'!F1178</f>
        <v>0</v>
      </c>
      <c r="G1184">
        <f>'[1]pl-sp-wr'!G1178</f>
        <v>0</v>
      </c>
      <c r="H1184">
        <f>'[1]pl-sp-wr'!H1178</f>
        <v>0</v>
      </c>
    </row>
    <row r="1185" spans="1:8" x14ac:dyDescent="0.25">
      <c r="A1185" t="str">
        <f>IFERROR( LEFT('[1]pl-sp-wr'!A1179, FIND("kg",'[1]pl-sp-wr'!A1179,1)-1),"")</f>
        <v/>
      </c>
      <c r="B1185" t="str">
        <f>'[1]pl-sp-wr'!B1179</f>
        <v xml:space="preserve"> </v>
      </c>
      <c r="C1185" t="str">
        <f>'[1]pl-sp-wr'!C1179</f>
        <v xml:space="preserve"> </v>
      </c>
      <c r="D1185">
        <f>'[1]pl-sp-wr'!D1179</f>
        <v>0</v>
      </c>
      <c r="E1185">
        <f>'[1]pl-sp-wr'!E1179</f>
        <v>0</v>
      </c>
      <c r="F1185" s="4">
        <f>'[1]pl-sp-wr'!F1179</f>
        <v>0</v>
      </c>
      <c r="G1185">
        <f>'[1]pl-sp-wr'!G1179</f>
        <v>0</v>
      </c>
      <c r="H1185">
        <f>'[1]pl-sp-wr'!H1179</f>
        <v>0</v>
      </c>
    </row>
    <row r="1186" spans="1:8" x14ac:dyDescent="0.25">
      <c r="A1186" t="str">
        <f>IFERROR( LEFT('[1]pl-sp-wr'!A1180, FIND("kg",'[1]pl-sp-wr'!A1180,1)-1),"")</f>
        <v/>
      </c>
      <c r="B1186" t="str">
        <f>'[1]pl-sp-wr'!B1180</f>
        <v xml:space="preserve"> </v>
      </c>
      <c r="C1186" t="str">
        <f>'[1]pl-sp-wr'!C1180</f>
        <v xml:space="preserve"> </v>
      </c>
      <c r="D1186">
        <f>'[1]pl-sp-wr'!D1180</f>
        <v>0</v>
      </c>
      <c r="E1186">
        <f>'[1]pl-sp-wr'!E1180</f>
        <v>0</v>
      </c>
      <c r="F1186" s="4">
        <f>'[1]pl-sp-wr'!F1180</f>
        <v>0</v>
      </c>
      <c r="G1186">
        <f>'[1]pl-sp-wr'!G1180</f>
        <v>0</v>
      </c>
      <c r="H1186">
        <f>'[1]pl-sp-wr'!H1180</f>
        <v>0</v>
      </c>
    </row>
    <row r="1187" spans="1:8" x14ac:dyDescent="0.25">
      <c r="A1187" t="str">
        <f>IFERROR( LEFT('[1]pl-sp-wr'!A1181, FIND("kg",'[1]pl-sp-wr'!A1181,1)-1),"")</f>
        <v/>
      </c>
      <c r="B1187" t="str">
        <f>'[1]pl-sp-wr'!B1181</f>
        <v xml:space="preserve"> </v>
      </c>
      <c r="C1187" t="str">
        <f>'[1]pl-sp-wr'!C1181</f>
        <v xml:space="preserve"> </v>
      </c>
      <c r="D1187">
        <f>'[1]pl-sp-wr'!D1181</f>
        <v>0</v>
      </c>
      <c r="E1187">
        <f>'[1]pl-sp-wr'!E1181</f>
        <v>0</v>
      </c>
      <c r="F1187" s="4">
        <f>'[1]pl-sp-wr'!F1181</f>
        <v>0</v>
      </c>
      <c r="G1187">
        <f>'[1]pl-sp-wr'!G1181</f>
        <v>0</v>
      </c>
      <c r="H1187">
        <f>'[1]pl-sp-wr'!H1181</f>
        <v>0</v>
      </c>
    </row>
    <row r="1188" spans="1:8" x14ac:dyDescent="0.25">
      <c r="A1188" t="str">
        <f>IFERROR( LEFT('[1]pl-sp-wr'!A1182, FIND("kg",'[1]pl-sp-wr'!A1182,1)-1),"")</f>
        <v/>
      </c>
      <c r="B1188" t="str">
        <f>'[1]pl-sp-wr'!B1182</f>
        <v xml:space="preserve"> </v>
      </c>
      <c r="C1188" t="str">
        <f>'[1]pl-sp-wr'!C1182</f>
        <v xml:space="preserve"> </v>
      </c>
      <c r="D1188">
        <f>'[1]pl-sp-wr'!D1182</f>
        <v>0</v>
      </c>
      <c r="E1188">
        <f>'[1]pl-sp-wr'!E1182</f>
        <v>0</v>
      </c>
      <c r="F1188" s="4">
        <f>'[1]pl-sp-wr'!F1182</f>
        <v>0</v>
      </c>
      <c r="G1188">
        <f>'[1]pl-sp-wr'!G1182</f>
        <v>0</v>
      </c>
      <c r="H1188">
        <f>'[1]pl-sp-wr'!H1182</f>
        <v>0</v>
      </c>
    </row>
    <row r="1189" spans="1:8" x14ac:dyDescent="0.25">
      <c r="A1189" t="str">
        <f>IFERROR( LEFT('[1]pl-sp-wr'!A1183, FIND("kg",'[1]pl-sp-wr'!A1183,1)-1),"")</f>
        <v xml:space="preserve">60 </v>
      </c>
      <c r="B1189" t="str">
        <f>'[1]pl-sp-wr'!B1183</f>
        <v xml:space="preserve"> </v>
      </c>
      <c r="C1189" t="str">
        <f>'[1]pl-sp-wr'!C1183</f>
        <v xml:space="preserve"> </v>
      </c>
      <c r="D1189">
        <f>'[1]pl-sp-wr'!D1183</f>
        <v>0</v>
      </c>
      <c r="E1189">
        <f>'[1]pl-sp-wr'!E1183</f>
        <v>0</v>
      </c>
      <c r="F1189" s="4">
        <f>'[1]pl-sp-wr'!F1183</f>
        <v>0</v>
      </c>
      <c r="G1189">
        <f>'[1]pl-sp-wr'!G1183</f>
        <v>0</v>
      </c>
      <c r="H1189">
        <f>'[1]pl-sp-wr'!H1183</f>
        <v>0</v>
      </c>
    </row>
    <row r="1190" spans="1:8" x14ac:dyDescent="0.25">
      <c r="A1190" t="str">
        <f>IFERROR( LEFT('[1]pl-sp-wr'!A1184, FIND("kg",'[1]pl-sp-wr'!A1184,1)-1),"")</f>
        <v/>
      </c>
      <c r="B1190">
        <f>'[1]pl-sp-wr'!B1184</f>
        <v>0</v>
      </c>
      <c r="C1190">
        <f>'[1]pl-sp-wr'!C1184</f>
        <v>0</v>
      </c>
      <c r="D1190">
        <f>'[1]pl-sp-wr'!D1184</f>
        <v>0</v>
      </c>
      <c r="E1190">
        <f>'[1]pl-sp-wr'!E1184</f>
        <v>0</v>
      </c>
      <c r="F1190" s="4">
        <f>'[1]pl-sp-wr'!F1184</f>
        <v>0</v>
      </c>
      <c r="G1190">
        <f>'[1]pl-sp-wr'!G1184</f>
        <v>0</v>
      </c>
      <c r="H1190">
        <f>'[1]pl-sp-wr'!H1184</f>
        <v>0</v>
      </c>
    </row>
    <row r="1191" spans="1:8" x14ac:dyDescent="0.25">
      <c r="A1191" t="str">
        <f>IFERROR( LEFT('[1]pl-sp-wr'!A1185, FIND("kg",'[1]pl-sp-wr'!A1185,1)-1),"")</f>
        <v/>
      </c>
      <c r="B1191">
        <f>'[1]pl-sp-wr'!B1185</f>
        <v>0</v>
      </c>
      <c r="C1191">
        <f>'[1]pl-sp-wr'!C1185</f>
        <v>0</v>
      </c>
      <c r="D1191">
        <f>'[1]pl-sp-wr'!D1185</f>
        <v>0</v>
      </c>
      <c r="E1191">
        <f>'[1]pl-sp-wr'!E1185</f>
        <v>0</v>
      </c>
      <c r="F1191" s="4">
        <f>'[1]pl-sp-wr'!F1185</f>
        <v>0</v>
      </c>
      <c r="G1191">
        <f>'[1]pl-sp-wr'!G1185</f>
        <v>0</v>
      </c>
      <c r="H1191">
        <f>'[1]pl-sp-wr'!H1185</f>
        <v>0</v>
      </c>
    </row>
    <row r="1192" spans="1:8" x14ac:dyDescent="0.25">
      <c r="A1192" t="str">
        <f>IFERROR( LEFT('[1]pl-sp-wr'!A1186, FIND("kg",'[1]pl-sp-wr'!A1186,1)-1),"")</f>
        <v/>
      </c>
      <c r="B1192">
        <f>'[1]pl-sp-wr'!B1186</f>
        <v>0</v>
      </c>
      <c r="C1192">
        <f>'[1]pl-sp-wr'!C1186</f>
        <v>0</v>
      </c>
      <c r="D1192">
        <f>'[1]pl-sp-wr'!D1186</f>
        <v>0</v>
      </c>
      <c r="E1192">
        <f>'[1]pl-sp-wr'!E1186</f>
        <v>0</v>
      </c>
      <c r="F1192" s="4">
        <f>'[1]pl-sp-wr'!F1186</f>
        <v>0</v>
      </c>
      <c r="G1192">
        <f>'[1]pl-sp-wr'!G1186</f>
        <v>0</v>
      </c>
      <c r="H1192">
        <f>'[1]pl-sp-wr'!H1186</f>
        <v>0</v>
      </c>
    </row>
    <row r="1193" spans="1:8" x14ac:dyDescent="0.25">
      <c r="A1193" t="str">
        <f>IFERROR( LEFT('[1]pl-sp-wr'!A1187, FIND("kg",'[1]pl-sp-wr'!A1187,1)-1),"")</f>
        <v/>
      </c>
      <c r="B1193">
        <f>'[1]pl-sp-wr'!B1187</f>
        <v>0</v>
      </c>
      <c r="C1193">
        <f>'[1]pl-sp-wr'!C1187</f>
        <v>0</v>
      </c>
      <c r="D1193">
        <f>'[1]pl-sp-wr'!D1187</f>
        <v>0</v>
      </c>
      <c r="E1193">
        <f>'[1]pl-sp-wr'!E1187</f>
        <v>0</v>
      </c>
      <c r="F1193" s="4">
        <f>'[1]pl-sp-wr'!F1187</f>
        <v>0</v>
      </c>
      <c r="G1193">
        <f>'[1]pl-sp-wr'!G1187</f>
        <v>0</v>
      </c>
      <c r="H1193">
        <f>'[1]pl-sp-wr'!H1187</f>
        <v>0</v>
      </c>
    </row>
    <row r="1194" spans="1:8" x14ac:dyDescent="0.25">
      <c r="A1194" t="str">
        <f>IFERROR( LEFT('[1]pl-sp-wr'!A1188, FIND("kg",'[1]pl-sp-wr'!A1188,1)-1),"")</f>
        <v/>
      </c>
      <c r="B1194">
        <f>'[1]pl-sp-wr'!B1188</f>
        <v>0</v>
      </c>
      <c r="C1194">
        <f>'[1]pl-sp-wr'!C1188</f>
        <v>0</v>
      </c>
      <c r="D1194">
        <f>'[1]pl-sp-wr'!D1188</f>
        <v>0</v>
      </c>
      <c r="E1194">
        <f>'[1]pl-sp-wr'!E1188</f>
        <v>0</v>
      </c>
      <c r="F1194" s="4">
        <f>'[1]pl-sp-wr'!F1188</f>
        <v>0</v>
      </c>
      <c r="G1194">
        <f>'[1]pl-sp-wr'!G1188</f>
        <v>0</v>
      </c>
      <c r="H1194">
        <f>'[1]pl-sp-wr'!H1188</f>
        <v>0</v>
      </c>
    </row>
    <row r="1195" spans="1:8" x14ac:dyDescent="0.25">
      <c r="A1195" t="str">
        <f>IFERROR( LEFT('[1]pl-sp-wr'!A1189, FIND("kg",'[1]pl-sp-wr'!A1189,1)-1),"")</f>
        <v xml:space="preserve">67.5 </v>
      </c>
      <c r="B1195">
        <f>'[1]pl-sp-wr'!B1189</f>
        <v>0</v>
      </c>
      <c r="C1195">
        <f>'[1]pl-sp-wr'!C1189</f>
        <v>0</v>
      </c>
      <c r="D1195">
        <f>'[1]pl-sp-wr'!D1189</f>
        <v>0</v>
      </c>
      <c r="E1195">
        <f>'[1]pl-sp-wr'!E1189</f>
        <v>0</v>
      </c>
      <c r="F1195" s="4">
        <f>'[1]pl-sp-wr'!F1189</f>
        <v>0</v>
      </c>
      <c r="G1195">
        <f>'[1]pl-sp-wr'!G1189</f>
        <v>0</v>
      </c>
      <c r="H1195">
        <f>'[1]pl-sp-wr'!H1189</f>
        <v>0</v>
      </c>
    </row>
    <row r="1196" spans="1:8" x14ac:dyDescent="0.25">
      <c r="A1196" t="str">
        <f>IFERROR( LEFT('[1]pl-sp-wr'!A1190, FIND("kg",'[1]pl-sp-wr'!A1190,1)-1),"")</f>
        <v/>
      </c>
      <c r="B1196">
        <f>'[1]pl-sp-wr'!B1190</f>
        <v>0</v>
      </c>
      <c r="C1196">
        <f>'[1]pl-sp-wr'!C1190</f>
        <v>0</v>
      </c>
      <c r="D1196">
        <f>'[1]pl-sp-wr'!D1190</f>
        <v>0</v>
      </c>
      <c r="E1196">
        <f>'[1]pl-sp-wr'!E1190</f>
        <v>0</v>
      </c>
      <c r="F1196" s="4">
        <f>'[1]pl-sp-wr'!F1190</f>
        <v>0</v>
      </c>
      <c r="G1196">
        <f>'[1]pl-sp-wr'!G1190</f>
        <v>0</v>
      </c>
      <c r="H1196">
        <f>'[1]pl-sp-wr'!H1190</f>
        <v>0</v>
      </c>
    </row>
    <row r="1197" spans="1:8" x14ac:dyDescent="0.25">
      <c r="A1197" t="str">
        <f>IFERROR( LEFT('[1]pl-sp-wr'!A1191, FIND("kg",'[1]pl-sp-wr'!A1191,1)-1),"")</f>
        <v/>
      </c>
      <c r="B1197">
        <f>'[1]pl-sp-wr'!B1191</f>
        <v>0</v>
      </c>
      <c r="C1197">
        <f>'[1]pl-sp-wr'!C1191</f>
        <v>0</v>
      </c>
      <c r="D1197">
        <f>'[1]pl-sp-wr'!D1191</f>
        <v>0</v>
      </c>
      <c r="E1197">
        <f>'[1]pl-sp-wr'!E1191</f>
        <v>0</v>
      </c>
      <c r="F1197" s="4">
        <f>'[1]pl-sp-wr'!F1191</f>
        <v>0</v>
      </c>
      <c r="G1197">
        <f>'[1]pl-sp-wr'!G1191</f>
        <v>0</v>
      </c>
      <c r="H1197">
        <f>'[1]pl-sp-wr'!H1191</f>
        <v>0</v>
      </c>
    </row>
    <row r="1198" spans="1:8" x14ac:dyDescent="0.25">
      <c r="A1198" t="str">
        <f>IFERROR( LEFT('[1]pl-sp-wr'!A1192, FIND("kg",'[1]pl-sp-wr'!A1192,1)-1),"")</f>
        <v/>
      </c>
      <c r="B1198">
        <f>'[1]pl-sp-wr'!B1192</f>
        <v>0</v>
      </c>
      <c r="C1198">
        <f>'[1]pl-sp-wr'!C1192</f>
        <v>0</v>
      </c>
      <c r="D1198">
        <f>'[1]pl-sp-wr'!D1192</f>
        <v>0</v>
      </c>
      <c r="E1198">
        <f>'[1]pl-sp-wr'!E1192</f>
        <v>0</v>
      </c>
      <c r="F1198" s="4">
        <f>'[1]pl-sp-wr'!F1192</f>
        <v>0</v>
      </c>
      <c r="G1198">
        <f>'[1]pl-sp-wr'!G1192</f>
        <v>0</v>
      </c>
      <c r="H1198">
        <f>'[1]pl-sp-wr'!H1192</f>
        <v>0</v>
      </c>
    </row>
    <row r="1199" spans="1:8" x14ac:dyDescent="0.25">
      <c r="A1199" t="str">
        <f>IFERROR( LEFT('[1]pl-sp-wr'!A1193, FIND("kg",'[1]pl-sp-wr'!A1193,1)-1),"")</f>
        <v/>
      </c>
      <c r="B1199">
        <f>'[1]pl-sp-wr'!B1193</f>
        <v>0</v>
      </c>
      <c r="C1199">
        <f>'[1]pl-sp-wr'!C1193</f>
        <v>0</v>
      </c>
      <c r="D1199">
        <f>'[1]pl-sp-wr'!D1193</f>
        <v>0</v>
      </c>
      <c r="E1199">
        <f>'[1]pl-sp-wr'!E1193</f>
        <v>0</v>
      </c>
      <c r="F1199" s="4">
        <f>'[1]pl-sp-wr'!F1193</f>
        <v>0</v>
      </c>
      <c r="G1199">
        <f>'[1]pl-sp-wr'!G1193</f>
        <v>0</v>
      </c>
      <c r="H1199">
        <f>'[1]pl-sp-wr'!H1193</f>
        <v>0</v>
      </c>
    </row>
    <row r="1200" spans="1:8" x14ac:dyDescent="0.25">
      <c r="A1200" t="str">
        <f>IFERROR( LEFT('[1]pl-sp-wr'!A1194, FIND("kg",'[1]pl-sp-wr'!A1194,1)-1),"")</f>
        <v/>
      </c>
      <c r="B1200">
        <f>'[1]pl-sp-wr'!B1194</f>
        <v>0</v>
      </c>
      <c r="C1200">
        <f>'[1]pl-sp-wr'!C1194</f>
        <v>0</v>
      </c>
      <c r="D1200">
        <f>'[1]pl-sp-wr'!D1194</f>
        <v>0</v>
      </c>
      <c r="E1200">
        <f>'[1]pl-sp-wr'!E1194</f>
        <v>0</v>
      </c>
      <c r="F1200" s="4">
        <f>'[1]pl-sp-wr'!F1194</f>
        <v>0</v>
      </c>
      <c r="G1200">
        <f>'[1]pl-sp-wr'!G1194</f>
        <v>0</v>
      </c>
      <c r="H1200">
        <f>'[1]pl-sp-wr'!H1194</f>
        <v>0</v>
      </c>
    </row>
    <row r="1201" spans="1:8" x14ac:dyDescent="0.25">
      <c r="A1201" t="str">
        <f>IFERROR( LEFT('[1]pl-sp-wr'!A1195, FIND("kg",'[1]pl-sp-wr'!A1195,1)-1),"")</f>
        <v xml:space="preserve">75 </v>
      </c>
      <c r="B1201">
        <f>'[1]pl-sp-wr'!B1195</f>
        <v>0</v>
      </c>
      <c r="C1201">
        <f>'[1]pl-sp-wr'!C1195</f>
        <v>0</v>
      </c>
      <c r="D1201">
        <f>'[1]pl-sp-wr'!D1195</f>
        <v>0</v>
      </c>
      <c r="E1201">
        <f>'[1]pl-sp-wr'!E1195</f>
        <v>0</v>
      </c>
      <c r="F1201" s="4">
        <f>'[1]pl-sp-wr'!F1195</f>
        <v>0</v>
      </c>
      <c r="G1201">
        <f>'[1]pl-sp-wr'!G1195</f>
        <v>0</v>
      </c>
      <c r="H1201">
        <f>'[1]pl-sp-wr'!H1195</f>
        <v>0</v>
      </c>
    </row>
    <row r="1202" spans="1:8" x14ac:dyDescent="0.25">
      <c r="A1202" t="str">
        <f>IFERROR( LEFT('[1]pl-sp-wr'!A1196, FIND("kg",'[1]pl-sp-wr'!A1196,1)-1),"")</f>
        <v/>
      </c>
      <c r="B1202">
        <f>'[1]pl-sp-wr'!B1196</f>
        <v>0</v>
      </c>
      <c r="C1202">
        <f>'[1]pl-sp-wr'!C1196</f>
        <v>0</v>
      </c>
      <c r="D1202">
        <f>'[1]pl-sp-wr'!D1196</f>
        <v>0</v>
      </c>
      <c r="E1202">
        <f>'[1]pl-sp-wr'!E1196</f>
        <v>0</v>
      </c>
      <c r="F1202" s="4">
        <f>'[1]pl-sp-wr'!F1196</f>
        <v>0</v>
      </c>
      <c r="G1202">
        <f>'[1]pl-sp-wr'!G1196</f>
        <v>0</v>
      </c>
      <c r="H1202">
        <f>'[1]pl-sp-wr'!H1196</f>
        <v>0</v>
      </c>
    </row>
    <row r="1203" spans="1:8" x14ac:dyDescent="0.25">
      <c r="A1203" t="str">
        <f>IFERROR( LEFT('[1]pl-sp-wr'!A1197, FIND("kg",'[1]pl-sp-wr'!A1197,1)-1),"")</f>
        <v/>
      </c>
      <c r="B1203">
        <f>'[1]pl-sp-wr'!B1197</f>
        <v>0</v>
      </c>
      <c r="C1203">
        <f>'[1]pl-sp-wr'!C1197</f>
        <v>0</v>
      </c>
      <c r="D1203">
        <f>'[1]pl-sp-wr'!D1197</f>
        <v>0</v>
      </c>
      <c r="E1203">
        <f>'[1]pl-sp-wr'!E1197</f>
        <v>0</v>
      </c>
      <c r="F1203" s="4">
        <f>'[1]pl-sp-wr'!F1197</f>
        <v>0</v>
      </c>
      <c r="G1203">
        <f>'[1]pl-sp-wr'!G1197</f>
        <v>0</v>
      </c>
      <c r="H1203">
        <f>'[1]pl-sp-wr'!H1197</f>
        <v>0</v>
      </c>
    </row>
    <row r="1204" spans="1:8" x14ac:dyDescent="0.25">
      <c r="A1204" t="str">
        <f>IFERROR( LEFT('[1]pl-sp-wr'!A1198, FIND("kg",'[1]pl-sp-wr'!A1198,1)-1),"")</f>
        <v/>
      </c>
      <c r="B1204">
        <f>'[1]pl-sp-wr'!B1198</f>
        <v>0</v>
      </c>
      <c r="C1204">
        <f>'[1]pl-sp-wr'!C1198</f>
        <v>0</v>
      </c>
      <c r="D1204">
        <f>'[1]pl-sp-wr'!D1198</f>
        <v>0</v>
      </c>
      <c r="E1204">
        <f>'[1]pl-sp-wr'!E1198</f>
        <v>0</v>
      </c>
      <c r="F1204" s="4">
        <f>'[1]pl-sp-wr'!F1198</f>
        <v>0</v>
      </c>
      <c r="G1204">
        <f>'[1]pl-sp-wr'!G1198</f>
        <v>0</v>
      </c>
      <c r="H1204">
        <f>'[1]pl-sp-wr'!H1198</f>
        <v>0</v>
      </c>
    </row>
    <row r="1205" spans="1:8" x14ac:dyDescent="0.25">
      <c r="A1205" t="str">
        <f>IFERROR( LEFT('[1]pl-sp-wr'!A1199, FIND("kg",'[1]pl-sp-wr'!A1199,1)-1),"")</f>
        <v/>
      </c>
      <c r="B1205">
        <f>'[1]pl-sp-wr'!B1199</f>
        <v>0</v>
      </c>
      <c r="C1205">
        <f>'[1]pl-sp-wr'!C1199</f>
        <v>0</v>
      </c>
      <c r="D1205">
        <f>'[1]pl-sp-wr'!D1199</f>
        <v>0</v>
      </c>
      <c r="E1205">
        <f>'[1]pl-sp-wr'!E1199</f>
        <v>0</v>
      </c>
      <c r="F1205" s="4">
        <f>'[1]pl-sp-wr'!F1199</f>
        <v>0</v>
      </c>
      <c r="G1205">
        <f>'[1]pl-sp-wr'!G1199</f>
        <v>0</v>
      </c>
      <c r="H1205">
        <f>'[1]pl-sp-wr'!H1199</f>
        <v>0</v>
      </c>
    </row>
    <row r="1206" spans="1:8" x14ac:dyDescent="0.25">
      <c r="A1206" t="str">
        <f>IFERROR( LEFT('[1]pl-sp-wr'!A1200, FIND("kg",'[1]pl-sp-wr'!A1200,1)-1),"")</f>
        <v/>
      </c>
      <c r="B1206">
        <f>'[1]pl-sp-wr'!B1200</f>
        <v>0</v>
      </c>
      <c r="C1206">
        <f>'[1]pl-sp-wr'!C1200</f>
        <v>0</v>
      </c>
      <c r="D1206">
        <f>'[1]pl-sp-wr'!D1200</f>
        <v>0</v>
      </c>
      <c r="E1206">
        <f>'[1]pl-sp-wr'!E1200</f>
        <v>0</v>
      </c>
      <c r="F1206" s="4">
        <f>'[1]pl-sp-wr'!F1200</f>
        <v>0</v>
      </c>
      <c r="G1206">
        <f>'[1]pl-sp-wr'!G1200</f>
        <v>0</v>
      </c>
      <c r="H1206">
        <f>'[1]pl-sp-wr'!H1200</f>
        <v>0</v>
      </c>
    </row>
    <row r="1207" spans="1:8" x14ac:dyDescent="0.25">
      <c r="A1207" t="str">
        <f>IFERROR( LEFT('[1]pl-sp-wr'!A1201, FIND("kg",'[1]pl-sp-wr'!A1201,1)-1),"")</f>
        <v xml:space="preserve">82.5 </v>
      </c>
      <c r="B1207">
        <f>'[1]pl-sp-wr'!B1201</f>
        <v>0</v>
      </c>
      <c r="C1207">
        <f>'[1]pl-sp-wr'!C1201</f>
        <v>0</v>
      </c>
      <c r="D1207">
        <f>'[1]pl-sp-wr'!D1201</f>
        <v>0</v>
      </c>
      <c r="E1207">
        <f>'[1]pl-sp-wr'!E1201</f>
        <v>0</v>
      </c>
      <c r="F1207" s="4">
        <f>'[1]pl-sp-wr'!F1201</f>
        <v>0</v>
      </c>
      <c r="G1207">
        <f>'[1]pl-sp-wr'!G1201</f>
        <v>0</v>
      </c>
      <c r="H1207">
        <f>'[1]pl-sp-wr'!H1201</f>
        <v>0</v>
      </c>
    </row>
    <row r="1208" spans="1:8" x14ac:dyDescent="0.25">
      <c r="A1208" t="str">
        <f>IFERROR( LEFT('[1]pl-sp-wr'!A1202, FIND("kg",'[1]pl-sp-wr'!A1202,1)-1),"")</f>
        <v/>
      </c>
      <c r="B1208">
        <f>'[1]pl-sp-wr'!B1202</f>
        <v>155</v>
      </c>
      <c r="C1208" t="str">
        <f>'[1]pl-sp-wr'!C1202</f>
        <v>Pereira Birchmans</v>
      </c>
      <c r="D1208">
        <f>'[1]pl-sp-wr'!D1202</f>
        <v>46</v>
      </c>
      <c r="E1208" t="str">
        <f>'[1]pl-sp-wr'!E1202</f>
        <v>CAN</v>
      </c>
      <c r="F1208" s="4" t="str">
        <f>'[1]pl-sp-wr'!F1202</f>
        <v>31.08.2014</v>
      </c>
      <c r="G1208" t="str">
        <f>'[1]pl-sp-wr'!G1202</f>
        <v>Idaho Falls</v>
      </c>
      <c r="H1208" t="str">
        <f>'[1]pl-sp-wr'!H1202</f>
        <v>4th</v>
      </c>
    </row>
    <row r="1209" spans="1:8" x14ac:dyDescent="0.25">
      <c r="A1209" t="str">
        <f>IFERROR( LEFT('[1]pl-sp-wr'!A1203, FIND("kg",'[1]pl-sp-wr'!A1203,1)-1),"")</f>
        <v/>
      </c>
      <c r="B1209">
        <f>'[1]pl-sp-wr'!B1203</f>
        <v>90</v>
      </c>
      <c r="C1209" t="str">
        <f>'[1]pl-sp-wr'!C1203</f>
        <v>Zhurkin Yevgeniy</v>
      </c>
      <c r="D1209">
        <f>'[1]pl-sp-wr'!D1203</f>
        <v>45</v>
      </c>
      <c r="E1209" t="str">
        <f>'[1]pl-sp-wr'!E1203</f>
        <v>RUS</v>
      </c>
      <c r="F1209" s="4" t="str">
        <f>'[1]pl-sp-wr'!F1203</f>
        <v>22.08.2014</v>
      </c>
      <c r="G1209" t="str">
        <f>'[1]pl-sp-wr'!G1203</f>
        <v>Moscow</v>
      </c>
      <c r="H1209">
        <f>'[1]pl-sp-wr'!H1203</f>
        <v>0</v>
      </c>
    </row>
    <row r="1210" spans="1:8" x14ac:dyDescent="0.25">
      <c r="A1210" t="str">
        <f>IFERROR( LEFT('[1]pl-sp-wr'!A1204, FIND("kg",'[1]pl-sp-wr'!A1204,1)-1),"")</f>
        <v/>
      </c>
      <c r="B1210">
        <f>'[1]pl-sp-wr'!B1204</f>
        <v>205</v>
      </c>
      <c r="C1210" t="str">
        <f>'[1]pl-sp-wr'!C1204</f>
        <v>Pereira Birchmans</v>
      </c>
      <c r="D1210">
        <f>'[1]pl-sp-wr'!D1204</f>
        <v>46</v>
      </c>
      <c r="E1210" t="str">
        <f>'[1]pl-sp-wr'!E1204</f>
        <v>CAN</v>
      </c>
      <c r="F1210" s="4" t="str">
        <f>'[1]pl-sp-wr'!F1204</f>
        <v>31.08.2014</v>
      </c>
      <c r="G1210" t="str">
        <f>'[1]pl-sp-wr'!G1204</f>
        <v>Idaho Falls</v>
      </c>
      <c r="H1210">
        <f>'[1]pl-sp-wr'!H1204</f>
        <v>0</v>
      </c>
    </row>
    <row r="1211" spans="1:8" x14ac:dyDescent="0.25">
      <c r="A1211" t="str">
        <f>IFERROR( LEFT('[1]pl-sp-wr'!A1205, FIND("kg",'[1]pl-sp-wr'!A1205,1)-1),"")</f>
        <v/>
      </c>
      <c r="B1211">
        <f>'[1]pl-sp-wr'!B1205</f>
        <v>420</v>
      </c>
      <c r="C1211" t="str">
        <f>'[1]pl-sp-wr'!C1205</f>
        <v>Pereira Birchmans</v>
      </c>
      <c r="D1211">
        <f>'[1]pl-sp-wr'!D1205</f>
        <v>46</v>
      </c>
      <c r="E1211" t="str">
        <f>'[1]pl-sp-wr'!E1205</f>
        <v>CAN</v>
      </c>
      <c r="F1211" s="4" t="str">
        <f>'[1]pl-sp-wr'!F1205</f>
        <v>31.08.2014</v>
      </c>
      <c r="G1211" t="str">
        <f>'[1]pl-sp-wr'!G1205</f>
        <v>Idaho Falls</v>
      </c>
      <c r="H1211">
        <f>'[1]pl-sp-wr'!H1205</f>
        <v>0</v>
      </c>
    </row>
    <row r="1212" spans="1:8" x14ac:dyDescent="0.25">
      <c r="A1212" t="str">
        <f>IFERROR( LEFT('[1]pl-sp-wr'!A1206, FIND("kg",'[1]pl-sp-wr'!A1206,1)-1),"")</f>
        <v/>
      </c>
      <c r="B1212">
        <f>'[1]pl-sp-wr'!B1206</f>
        <v>0</v>
      </c>
      <c r="C1212" t="str">
        <f>'[1]pl-sp-wr'!C1206</f>
        <v>150-65-205</v>
      </c>
      <c r="D1212">
        <f>'[1]pl-sp-wr'!D1206</f>
        <v>0</v>
      </c>
      <c r="E1212">
        <f>'[1]pl-sp-wr'!E1206</f>
        <v>0</v>
      </c>
      <c r="F1212" s="4">
        <f>'[1]pl-sp-wr'!F1206</f>
        <v>0</v>
      </c>
      <c r="G1212">
        <f>'[1]pl-sp-wr'!G1206</f>
        <v>0</v>
      </c>
      <c r="H1212">
        <f>'[1]pl-sp-wr'!H1206</f>
        <v>0</v>
      </c>
    </row>
    <row r="1213" spans="1:8" x14ac:dyDescent="0.25">
      <c r="A1213" t="str">
        <f>IFERROR( LEFT('[1]pl-sp-wr'!A1207, FIND("kg",'[1]pl-sp-wr'!A1207,1)-1),"")</f>
        <v xml:space="preserve">90 </v>
      </c>
      <c r="B1213">
        <f>'[1]pl-sp-wr'!B1207</f>
        <v>0</v>
      </c>
      <c r="C1213">
        <f>'[1]pl-sp-wr'!C1207</f>
        <v>0</v>
      </c>
      <c r="D1213">
        <f>'[1]pl-sp-wr'!D1207</f>
        <v>0</v>
      </c>
      <c r="E1213">
        <f>'[1]pl-sp-wr'!E1207</f>
        <v>0</v>
      </c>
      <c r="F1213" s="4">
        <f>'[1]pl-sp-wr'!F1207</f>
        <v>0</v>
      </c>
      <c r="G1213">
        <f>'[1]pl-sp-wr'!G1207</f>
        <v>0</v>
      </c>
      <c r="H1213">
        <f>'[1]pl-sp-wr'!H1207</f>
        <v>0</v>
      </c>
    </row>
    <row r="1214" spans="1:8" x14ac:dyDescent="0.25">
      <c r="A1214" t="str">
        <f>IFERROR( LEFT('[1]pl-sp-wr'!A1208, FIND("kg",'[1]pl-sp-wr'!A1208,1)-1),"")</f>
        <v/>
      </c>
      <c r="B1214">
        <f>'[1]pl-sp-wr'!B1208</f>
        <v>0</v>
      </c>
      <c r="C1214">
        <f>'[1]pl-sp-wr'!C1208</f>
        <v>0</v>
      </c>
      <c r="D1214">
        <f>'[1]pl-sp-wr'!D1208</f>
        <v>0</v>
      </c>
      <c r="E1214">
        <f>'[1]pl-sp-wr'!E1208</f>
        <v>0</v>
      </c>
      <c r="F1214" s="4">
        <f>'[1]pl-sp-wr'!F1208</f>
        <v>0</v>
      </c>
      <c r="G1214">
        <f>'[1]pl-sp-wr'!G1208</f>
        <v>0</v>
      </c>
      <c r="H1214">
        <f>'[1]pl-sp-wr'!H1208</f>
        <v>0</v>
      </c>
    </row>
    <row r="1215" spans="1:8" x14ac:dyDescent="0.25">
      <c r="A1215" t="str">
        <f>IFERROR( LEFT('[1]pl-sp-wr'!A1209, FIND("kg",'[1]pl-sp-wr'!A1209,1)-1),"")</f>
        <v/>
      </c>
      <c r="B1215">
        <f>'[1]pl-sp-wr'!B1209</f>
        <v>0</v>
      </c>
      <c r="C1215">
        <f>'[1]pl-sp-wr'!C1209</f>
        <v>0</v>
      </c>
      <c r="D1215">
        <f>'[1]pl-sp-wr'!D1209</f>
        <v>0</v>
      </c>
      <c r="E1215">
        <f>'[1]pl-sp-wr'!E1209</f>
        <v>0</v>
      </c>
      <c r="F1215" s="4">
        <f>'[1]pl-sp-wr'!F1209</f>
        <v>0</v>
      </c>
      <c r="G1215">
        <f>'[1]pl-sp-wr'!G1209</f>
        <v>0</v>
      </c>
      <c r="H1215">
        <f>'[1]pl-sp-wr'!H1209</f>
        <v>0</v>
      </c>
    </row>
    <row r="1216" spans="1:8" x14ac:dyDescent="0.25">
      <c r="A1216" t="str">
        <f>IFERROR( LEFT('[1]pl-sp-wr'!A1210, FIND("kg",'[1]pl-sp-wr'!A1210,1)-1),"")</f>
        <v/>
      </c>
      <c r="B1216">
        <f>'[1]pl-sp-wr'!B1210</f>
        <v>0</v>
      </c>
      <c r="C1216">
        <f>'[1]pl-sp-wr'!C1210</f>
        <v>0</v>
      </c>
      <c r="D1216">
        <f>'[1]pl-sp-wr'!D1210</f>
        <v>0</v>
      </c>
      <c r="E1216">
        <f>'[1]pl-sp-wr'!E1210</f>
        <v>0</v>
      </c>
      <c r="F1216" s="4">
        <f>'[1]pl-sp-wr'!F1210</f>
        <v>0</v>
      </c>
      <c r="G1216">
        <f>'[1]pl-sp-wr'!G1210</f>
        <v>0</v>
      </c>
      <c r="H1216">
        <f>'[1]pl-sp-wr'!H1210</f>
        <v>0</v>
      </c>
    </row>
    <row r="1217" spans="1:8" x14ac:dyDescent="0.25">
      <c r="A1217" t="str">
        <f>IFERROR( LEFT('[1]pl-sp-wr'!A1211, FIND("kg",'[1]pl-sp-wr'!A1211,1)-1),"")</f>
        <v/>
      </c>
      <c r="B1217">
        <f>'[1]pl-sp-wr'!B1211</f>
        <v>0</v>
      </c>
      <c r="C1217">
        <f>'[1]pl-sp-wr'!C1211</f>
        <v>0</v>
      </c>
      <c r="D1217">
        <f>'[1]pl-sp-wr'!D1211</f>
        <v>0</v>
      </c>
      <c r="E1217">
        <f>'[1]pl-sp-wr'!E1211</f>
        <v>0</v>
      </c>
      <c r="F1217" s="4">
        <f>'[1]pl-sp-wr'!F1211</f>
        <v>0</v>
      </c>
      <c r="G1217">
        <f>'[1]pl-sp-wr'!G1211</f>
        <v>0</v>
      </c>
      <c r="H1217">
        <f>'[1]pl-sp-wr'!H1211</f>
        <v>0</v>
      </c>
    </row>
    <row r="1218" spans="1:8" x14ac:dyDescent="0.25">
      <c r="A1218" t="str">
        <f>IFERROR( LEFT('[1]pl-sp-wr'!A1212, FIND("kg",'[1]pl-sp-wr'!A1212,1)-1),"")</f>
        <v/>
      </c>
      <c r="B1218">
        <f>'[1]pl-sp-wr'!B1212</f>
        <v>0</v>
      </c>
      <c r="C1218">
        <f>'[1]pl-sp-wr'!C1212</f>
        <v>0</v>
      </c>
      <c r="D1218">
        <f>'[1]pl-sp-wr'!D1212</f>
        <v>0</v>
      </c>
      <c r="E1218">
        <f>'[1]pl-sp-wr'!E1212</f>
        <v>0</v>
      </c>
      <c r="F1218" s="4">
        <f>'[1]pl-sp-wr'!F1212</f>
        <v>0</v>
      </c>
      <c r="G1218">
        <f>'[1]pl-sp-wr'!G1212</f>
        <v>0</v>
      </c>
      <c r="H1218">
        <f>'[1]pl-sp-wr'!H1212</f>
        <v>0</v>
      </c>
    </row>
    <row r="1219" spans="1:8" x14ac:dyDescent="0.25">
      <c r="A1219" t="str">
        <f>IFERROR( LEFT('[1]pl-sp-wr'!A1213, FIND("kg",'[1]pl-sp-wr'!A1213,1)-1),"")</f>
        <v xml:space="preserve">100 </v>
      </c>
      <c r="B1219">
        <f>'[1]pl-sp-wr'!B1213</f>
        <v>0</v>
      </c>
      <c r="C1219">
        <f>'[1]pl-sp-wr'!C1213</f>
        <v>0</v>
      </c>
      <c r="D1219">
        <f>'[1]pl-sp-wr'!D1213</f>
        <v>0</v>
      </c>
      <c r="E1219">
        <f>'[1]pl-sp-wr'!E1213</f>
        <v>0</v>
      </c>
      <c r="F1219" s="4">
        <f>'[1]pl-sp-wr'!F1213</f>
        <v>0</v>
      </c>
      <c r="G1219">
        <f>'[1]pl-sp-wr'!G1213</f>
        <v>0</v>
      </c>
      <c r="H1219">
        <f>'[1]pl-sp-wr'!H1213</f>
        <v>0</v>
      </c>
    </row>
    <row r="1220" spans="1:8" x14ac:dyDescent="0.25">
      <c r="A1220" t="str">
        <f>IFERROR( LEFT('[1]pl-sp-wr'!A1214, FIND("kg",'[1]pl-sp-wr'!A1214,1)-1),"")</f>
        <v/>
      </c>
      <c r="B1220">
        <f>'[1]pl-sp-wr'!B1214</f>
        <v>0</v>
      </c>
      <c r="C1220">
        <f>'[1]pl-sp-wr'!C1214</f>
        <v>0</v>
      </c>
      <c r="D1220">
        <f>'[1]pl-sp-wr'!D1214</f>
        <v>0</v>
      </c>
      <c r="E1220">
        <f>'[1]pl-sp-wr'!E1214</f>
        <v>0</v>
      </c>
      <c r="F1220" s="4">
        <f>'[1]pl-sp-wr'!F1214</f>
        <v>0</v>
      </c>
      <c r="G1220">
        <f>'[1]pl-sp-wr'!G1214</f>
        <v>0</v>
      </c>
      <c r="H1220">
        <f>'[1]pl-sp-wr'!H1214</f>
        <v>0</v>
      </c>
    </row>
    <row r="1221" spans="1:8" x14ac:dyDescent="0.25">
      <c r="A1221" t="str">
        <f>IFERROR( LEFT('[1]pl-sp-wr'!A1215, FIND("kg",'[1]pl-sp-wr'!A1215,1)-1),"")</f>
        <v/>
      </c>
      <c r="B1221">
        <f>'[1]pl-sp-wr'!B1215</f>
        <v>0</v>
      </c>
      <c r="C1221">
        <f>'[1]pl-sp-wr'!C1215</f>
        <v>0</v>
      </c>
      <c r="D1221">
        <f>'[1]pl-sp-wr'!D1215</f>
        <v>0</v>
      </c>
      <c r="E1221">
        <f>'[1]pl-sp-wr'!E1215</f>
        <v>0</v>
      </c>
      <c r="F1221" s="4">
        <f>'[1]pl-sp-wr'!F1215</f>
        <v>0</v>
      </c>
      <c r="G1221">
        <f>'[1]pl-sp-wr'!G1215</f>
        <v>0</v>
      </c>
      <c r="H1221">
        <f>'[1]pl-sp-wr'!H1215</f>
        <v>0</v>
      </c>
    </row>
    <row r="1222" spans="1:8" x14ac:dyDescent="0.25">
      <c r="A1222" t="str">
        <f>IFERROR( LEFT('[1]pl-sp-wr'!A1216, FIND("kg",'[1]pl-sp-wr'!A1216,1)-1),"")</f>
        <v/>
      </c>
      <c r="B1222">
        <f>'[1]pl-sp-wr'!B1216</f>
        <v>0</v>
      </c>
      <c r="C1222">
        <f>'[1]pl-sp-wr'!C1216</f>
        <v>0</v>
      </c>
      <c r="D1222">
        <f>'[1]pl-sp-wr'!D1216</f>
        <v>0</v>
      </c>
      <c r="E1222">
        <f>'[1]pl-sp-wr'!E1216</f>
        <v>0</v>
      </c>
      <c r="F1222" s="4">
        <f>'[1]pl-sp-wr'!F1216</f>
        <v>0</v>
      </c>
      <c r="G1222">
        <f>'[1]pl-sp-wr'!G1216</f>
        <v>0</v>
      </c>
      <c r="H1222">
        <f>'[1]pl-sp-wr'!H1216</f>
        <v>0</v>
      </c>
    </row>
    <row r="1223" spans="1:8" x14ac:dyDescent="0.25">
      <c r="A1223" t="str">
        <f>IFERROR( LEFT('[1]pl-sp-wr'!A1217, FIND("kg",'[1]pl-sp-wr'!A1217,1)-1),"")</f>
        <v/>
      </c>
      <c r="B1223">
        <f>'[1]pl-sp-wr'!B1217</f>
        <v>0</v>
      </c>
      <c r="C1223">
        <f>'[1]pl-sp-wr'!C1217</f>
        <v>0</v>
      </c>
      <c r="D1223">
        <f>'[1]pl-sp-wr'!D1217</f>
        <v>0</v>
      </c>
      <c r="E1223">
        <f>'[1]pl-sp-wr'!E1217</f>
        <v>0</v>
      </c>
      <c r="F1223" s="4">
        <f>'[1]pl-sp-wr'!F1217</f>
        <v>0</v>
      </c>
      <c r="G1223">
        <f>'[1]pl-sp-wr'!G1217</f>
        <v>0</v>
      </c>
      <c r="H1223">
        <f>'[1]pl-sp-wr'!H1217</f>
        <v>0</v>
      </c>
    </row>
    <row r="1224" spans="1:8" x14ac:dyDescent="0.25">
      <c r="A1224" t="str">
        <f>IFERROR( LEFT('[1]pl-sp-wr'!A1218, FIND("kg",'[1]pl-sp-wr'!A1218,1)-1),"")</f>
        <v/>
      </c>
      <c r="B1224">
        <f>'[1]pl-sp-wr'!B1218</f>
        <v>0</v>
      </c>
      <c r="C1224">
        <f>'[1]pl-sp-wr'!C1218</f>
        <v>0</v>
      </c>
      <c r="D1224">
        <f>'[1]pl-sp-wr'!D1218</f>
        <v>0</v>
      </c>
      <c r="E1224">
        <f>'[1]pl-sp-wr'!E1218</f>
        <v>0</v>
      </c>
      <c r="F1224" s="4">
        <f>'[1]pl-sp-wr'!F1218</f>
        <v>0</v>
      </c>
      <c r="G1224">
        <f>'[1]pl-sp-wr'!G1218</f>
        <v>0</v>
      </c>
      <c r="H1224">
        <f>'[1]pl-sp-wr'!H1218</f>
        <v>0</v>
      </c>
    </row>
    <row r="1225" spans="1:8" x14ac:dyDescent="0.25">
      <c r="A1225" t="str">
        <f>IFERROR( LEFT('[1]pl-sp-wr'!A1219, FIND("kg",'[1]pl-sp-wr'!A1219,1)-1),"")</f>
        <v xml:space="preserve">110 </v>
      </c>
      <c r="B1225">
        <f>'[1]pl-sp-wr'!B1219</f>
        <v>0</v>
      </c>
      <c r="C1225">
        <f>'[1]pl-sp-wr'!C1219</f>
        <v>0</v>
      </c>
      <c r="D1225">
        <f>'[1]pl-sp-wr'!D1219</f>
        <v>0</v>
      </c>
      <c r="E1225">
        <f>'[1]pl-sp-wr'!E1219</f>
        <v>0</v>
      </c>
      <c r="F1225" s="4">
        <f>'[1]pl-sp-wr'!F1219</f>
        <v>0</v>
      </c>
      <c r="G1225">
        <f>'[1]pl-sp-wr'!G1219</f>
        <v>0</v>
      </c>
      <c r="H1225">
        <f>'[1]pl-sp-wr'!H1219</f>
        <v>0</v>
      </c>
    </row>
    <row r="1226" spans="1:8" x14ac:dyDescent="0.25">
      <c r="A1226" t="str">
        <f>IFERROR( LEFT('[1]pl-sp-wr'!A1220, FIND("kg",'[1]pl-sp-wr'!A1220,1)-1),"")</f>
        <v/>
      </c>
      <c r="B1226">
        <f>'[1]pl-sp-wr'!B1220</f>
        <v>0</v>
      </c>
      <c r="C1226">
        <f>'[1]pl-sp-wr'!C1220</f>
        <v>0</v>
      </c>
      <c r="D1226">
        <f>'[1]pl-sp-wr'!D1220</f>
        <v>0</v>
      </c>
      <c r="E1226">
        <f>'[1]pl-sp-wr'!E1220</f>
        <v>0</v>
      </c>
      <c r="F1226" s="4">
        <f>'[1]pl-sp-wr'!F1220</f>
        <v>0</v>
      </c>
      <c r="G1226">
        <f>'[1]pl-sp-wr'!G1220</f>
        <v>0</v>
      </c>
      <c r="H1226">
        <f>'[1]pl-sp-wr'!H1220</f>
        <v>0</v>
      </c>
    </row>
    <row r="1227" spans="1:8" x14ac:dyDescent="0.25">
      <c r="A1227" t="str">
        <f>IFERROR( LEFT('[1]pl-sp-wr'!A1221, FIND("kg",'[1]pl-sp-wr'!A1221,1)-1),"")</f>
        <v/>
      </c>
      <c r="B1227">
        <f>'[1]pl-sp-wr'!B1221</f>
        <v>0</v>
      </c>
      <c r="C1227">
        <f>'[1]pl-sp-wr'!C1221</f>
        <v>0</v>
      </c>
      <c r="D1227">
        <f>'[1]pl-sp-wr'!D1221</f>
        <v>0</v>
      </c>
      <c r="E1227">
        <f>'[1]pl-sp-wr'!E1221</f>
        <v>0</v>
      </c>
      <c r="F1227" s="4">
        <f>'[1]pl-sp-wr'!F1221</f>
        <v>0</v>
      </c>
      <c r="G1227">
        <f>'[1]pl-sp-wr'!G1221</f>
        <v>0</v>
      </c>
      <c r="H1227">
        <f>'[1]pl-sp-wr'!H1221</f>
        <v>0</v>
      </c>
    </row>
    <row r="1228" spans="1:8" x14ac:dyDescent="0.25">
      <c r="A1228" t="str">
        <f>IFERROR( LEFT('[1]pl-sp-wr'!A1222, FIND("kg",'[1]pl-sp-wr'!A1222,1)-1),"")</f>
        <v/>
      </c>
      <c r="B1228">
        <f>'[1]pl-sp-wr'!B1222</f>
        <v>0</v>
      </c>
      <c r="C1228">
        <f>'[1]pl-sp-wr'!C1222</f>
        <v>0</v>
      </c>
      <c r="D1228">
        <f>'[1]pl-sp-wr'!D1222</f>
        <v>0</v>
      </c>
      <c r="E1228">
        <f>'[1]pl-sp-wr'!E1222</f>
        <v>0</v>
      </c>
      <c r="F1228" s="4">
        <f>'[1]pl-sp-wr'!F1222</f>
        <v>0</v>
      </c>
      <c r="G1228">
        <f>'[1]pl-sp-wr'!G1222</f>
        <v>0</v>
      </c>
      <c r="H1228">
        <f>'[1]pl-sp-wr'!H1222</f>
        <v>0</v>
      </c>
    </row>
    <row r="1229" spans="1:8" x14ac:dyDescent="0.25">
      <c r="A1229" t="str">
        <f>IFERROR( LEFT('[1]pl-sp-wr'!A1223, FIND("kg",'[1]pl-sp-wr'!A1223,1)-1),"")</f>
        <v/>
      </c>
      <c r="B1229">
        <f>'[1]pl-sp-wr'!B1223</f>
        <v>0</v>
      </c>
      <c r="C1229">
        <f>'[1]pl-sp-wr'!C1223</f>
        <v>0</v>
      </c>
      <c r="D1229">
        <f>'[1]pl-sp-wr'!D1223</f>
        <v>0</v>
      </c>
      <c r="E1229">
        <f>'[1]pl-sp-wr'!E1223</f>
        <v>0</v>
      </c>
      <c r="F1229" s="4">
        <f>'[1]pl-sp-wr'!F1223</f>
        <v>0</v>
      </c>
      <c r="G1229">
        <f>'[1]pl-sp-wr'!G1223</f>
        <v>0</v>
      </c>
      <c r="H1229">
        <f>'[1]pl-sp-wr'!H1223</f>
        <v>0</v>
      </c>
    </row>
    <row r="1230" spans="1:8" x14ac:dyDescent="0.25">
      <c r="A1230" t="str">
        <f>IFERROR( LEFT('[1]pl-sp-wr'!A1224, FIND("kg",'[1]pl-sp-wr'!A1224,1)-1),"")</f>
        <v/>
      </c>
      <c r="B1230">
        <f>'[1]pl-sp-wr'!B1224</f>
        <v>0</v>
      </c>
      <c r="C1230">
        <f>'[1]pl-sp-wr'!C1224</f>
        <v>0</v>
      </c>
      <c r="D1230">
        <f>'[1]pl-sp-wr'!D1224</f>
        <v>0</v>
      </c>
      <c r="E1230">
        <f>'[1]pl-sp-wr'!E1224</f>
        <v>0</v>
      </c>
      <c r="F1230" s="4">
        <f>'[1]pl-sp-wr'!F1224</f>
        <v>0</v>
      </c>
      <c r="G1230">
        <f>'[1]pl-sp-wr'!G1224</f>
        <v>0</v>
      </c>
      <c r="H1230">
        <f>'[1]pl-sp-wr'!H1224</f>
        <v>0</v>
      </c>
    </row>
    <row r="1231" spans="1:8" x14ac:dyDescent="0.25">
      <c r="A1231" t="str">
        <f>IFERROR( LEFT('[1]pl-sp-wr'!A1225, FIND("kg",'[1]pl-sp-wr'!A1225,1)-1),"")</f>
        <v xml:space="preserve">125 </v>
      </c>
      <c r="B1231">
        <f>'[1]pl-sp-wr'!B1225</f>
        <v>0</v>
      </c>
      <c r="C1231">
        <f>'[1]pl-sp-wr'!C1225</f>
        <v>0</v>
      </c>
      <c r="D1231">
        <f>'[1]pl-sp-wr'!D1225</f>
        <v>0</v>
      </c>
      <c r="E1231">
        <f>'[1]pl-sp-wr'!E1225</f>
        <v>0</v>
      </c>
      <c r="F1231" s="4">
        <f>'[1]pl-sp-wr'!F1225</f>
        <v>0</v>
      </c>
      <c r="G1231">
        <f>'[1]pl-sp-wr'!G1225</f>
        <v>0</v>
      </c>
      <c r="H1231">
        <f>'[1]pl-sp-wr'!H1225</f>
        <v>0</v>
      </c>
    </row>
    <row r="1232" spans="1:8" x14ac:dyDescent="0.25">
      <c r="A1232" t="str">
        <f>IFERROR( LEFT('[1]pl-sp-wr'!A1226, FIND("kg",'[1]pl-sp-wr'!A1226,1)-1),"")</f>
        <v/>
      </c>
      <c r="B1232">
        <f>'[1]pl-sp-wr'!B1226</f>
        <v>0</v>
      </c>
      <c r="C1232">
        <f>'[1]pl-sp-wr'!C1226</f>
        <v>0</v>
      </c>
      <c r="D1232">
        <f>'[1]pl-sp-wr'!D1226</f>
        <v>0</v>
      </c>
      <c r="E1232">
        <f>'[1]pl-sp-wr'!E1226</f>
        <v>0</v>
      </c>
      <c r="F1232" s="4">
        <f>'[1]pl-sp-wr'!F1226</f>
        <v>0</v>
      </c>
      <c r="G1232">
        <f>'[1]pl-sp-wr'!G1226</f>
        <v>0</v>
      </c>
      <c r="H1232">
        <f>'[1]pl-sp-wr'!H1226</f>
        <v>0</v>
      </c>
    </row>
    <row r="1233" spans="1:8" x14ac:dyDescent="0.25">
      <c r="A1233" t="str">
        <f>IFERROR( LEFT('[1]pl-sp-wr'!A1227, FIND("kg",'[1]pl-sp-wr'!A1227,1)-1),"")</f>
        <v/>
      </c>
      <c r="B1233">
        <f>'[1]pl-sp-wr'!B1227</f>
        <v>0</v>
      </c>
      <c r="C1233">
        <f>'[1]pl-sp-wr'!C1227</f>
        <v>0</v>
      </c>
      <c r="D1233">
        <f>'[1]pl-sp-wr'!D1227</f>
        <v>0</v>
      </c>
      <c r="E1233">
        <f>'[1]pl-sp-wr'!E1227</f>
        <v>0</v>
      </c>
      <c r="F1233" s="4">
        <f>'[1]pl-sp-wr'!F1227</f>
        <v>0</v>
      </c>
      <c r="G1233">
        <f>'[1]pl-sp-wr'!G1227</f>
        <v>0</v>
      </c>
      <c r="H1233">
        <f>'[1]pl-sp-wr'!H1227</f>
        <v>0</v>
      </c>
    </row>
    <row r="1234" spans="1:8" x14ac:dyDescent="0.25">
      <c r="A1234" t="str">
        <f>IFERROR( LEFT('[1]pl-sp-wr'!A1228, FIND("kg",'[1]pl-sp-wr'!A1228,1)-1),"")</f>
        <v/>
      </c>
      <c r="B1234">
        <f>'[1]pl-sp-wr'!B1228</f>
        <v>0</v>
      </c>
      <c r="C1234">
        <f>'[1]pl-sp-wr'!C1228</f>
        <v>0</v>
      </c>
      <c r="D1234">
        <f>'[1]pl-sp-wr'!D1228</f>
        <v>0</v>
      </c>
      <c r="E1234">
        <f>'[1]pl-sp-wr'!E1228</f>
        <v>0</v>
      </c>
      <c r="F1234" s="4">
        <f>'[1]pl-sp-wr'!F1228</f>
        <v>0</v>
      </c>
      <c r="G1234">
        <f>'[1]pl-sp-wr'!G1228</f>
        <v>0</v>
      </c>
      <c r="H1234">
        <f>'[1]pl-sp-wr'!H1228</f>
        <v>0</v>
      </c>
    </row>
    <row r="1235" spans="1:8" x14ac:dyDescent="0.25">
      <c r="A1235" t="str">
        <f>IFERROR( LEFT('[1]pl-sp-wr'!A1229, FIND("kg",'[1]pl-sp-wr'!A1229,1)-1),"")</f>
        <v/>
      </c>
      <c r="B1235">
        <f>'[1]pl-sp-wr'!B1229</f>
        <v>0</v>
      </c>
      <c r="C1235">
        <f>'[1]pl-sp-wr'!C1229</f>
        <v>0</v>
      </c>
      <c r="D1235">
        <f>'[1]pl-sp-wr'!D1229</f>
        <v>0</v>
      </c>
      <c r="E1235">
        <f>'[1]pl-sp-wr'!E1229</f>
        <v>0</v>
      </c>
      <c r="F1235" s="4">
        <f>'[1]pl-sp-wr'!F1229</f>
        <v>0</v>
      </c>
      <c r="G1235">
        <f>'[1]pl-sp-wr'!G1229</f>
        <v>0</v>
      </c>
      <c r="H1235">
        <f>'[1]pl-sp-wr'!H1229</f>
        <v>0</v>
      </c>
    </row>
    <row r="1236" spans="1:8" x14ac:dyDescent="0.25">
      <c r="A1236" t="str">
        <f>IFERROR( LEFT('[1]pl-sp-wr'!A1230, FIND("kg",'[1]pl-sp-wr'!A1230,1)-1),"")</f>
        <v/>
      </c>
      <c r="B1236">
        <f>'[1]pl-sp-wr'!B1230</f>
        <v>0</v>
      </c>
      <c r="C1236">
        <f>'[1]pl-sp-wr'!C1230</f>
        <v>0</v>
      </c>
      <c r="D1236">
        <f>'[1]pl-sp-wr'!D1230</f>
        <v>0</v>
      </c>
      <c r="E1236">
        <f>'[1]pl-sp-wr'!E1230</f>
        <v>0</v>
      </c>
      <c r="F1236" s="4">
        <f>'[1]pl-sp-wr'!F1230</f>
        <v>0</v>
      </c>
      <c r="G1236">
        <f>'[1]pl-sp-wr'!G1230</f>
        <v>0</v>
      </c>
      <c r="H1236">
        <f>'[1]pl-sp-wr'!H1230</f>
        <v>0</v>
      </c>
    </row>
    <row r="1237" spans="1:8" x14ac:dyDescent="0.25">
      <c r="A1237" t="str">
        <f>IFERROR( LEFT('[1]pl-sp-wr'!A1231, FIND("kg",'[1]pl-sp-wr'!A1231,1)-1),"")</f>
        <v xml:space="preserve">140 </v>
      </c>
      <c r="B1237">
        <f>'[1]pl-sp-wr'!B1231</f>
        <v>0</v>
      </c>
      <c r="C1237">
        <f>'[1]pl-sp-wr'!C1231</f>
        <v>0</v>
      </c>
      <c r="D1237">
        <f>'[1]pl-sp-wr'!D1231</f>
        <v>0</v>
      </c>
      <c r="E1237">
        <f>'[1]pl-sp-wr'!E1231</f>
        <v>0</v>
      </c>
      <c r="F1237" s="4">
        <f>'[1]pl-sp-wr'!F1231</f>
        <v>0</v>
      </c>
      <c r="G1237">
        <f>'[1]pl-sp-wr'!G1231</f>
        <v>0</v>
      </c>
      <c r="H1237">
        <f>'[1]pl-sp-wr'!H1231</f>
        <v>0</v>
      </c>
    </row>
    <row r="1238" spans="1:8" x14ac:dyDescent="0.25">
      <c r="A1238" t="str">
        <f>IFERROR( LEFT('[1]pl-sp-wr'!A1232, FIND("kg",'[1]pl-sp-wr'!A1232,1)-1),"")</f>
        <v/>
      </c>
      <c r="B1238">
        <f>'[1]pl-sp-wr'!B1232</f>
        <v>0</v>
      </c>
      <c r="C1238">
        <f>'[1]pl-sp-wr'!C1232</f>
        <v>0</v>
      </c>
      <c r="D1238">
        <f>'[1]pl-sp-wr'!D1232</f>
        <v>0</v>
      </c>
      <c r="E1238">
        <f>'[1]pl-sp-wr'!E1232</f>
        <v>0</v>
      </c>
      <c r="F1238" s="4">
        <f>'[1]pl-sp-wr'!F1232</f>
        <v>0</v>
      </c>
      <c r="G1238">
        <f>'[1]pl-sp-wr'!G1232</f>
        <v>0</v>
      </c>
      <c r="H1238">
        <f>'[1]pl-sp-wr'!H1232</f>
        <v>0</v>
      </c>
    </row>
    <row r="1239" spans="1:8" x14ac:dyDescent="0.25">
      <c r="A1239" t="str">
        <f>IFERROR( LEFT('[1]pl-sp-wr'!A1233, FIND("kg",'[1]pl-sp-wr'!A1233,1)-1),"")</f>
        <v/>
      </c>
      <c r="B1239">
        <f>'[1]pl-sp-wr'!B1233</f>
        <v>0</v>
      </c>
      <c r="C1239">
        <f>'[1]pl-sp-wr'!C1233</f>
        <v>0</v>
      </c>
      <c r="D1239">
        <f>'[1]pl-sp-wr'!D1233</f>
        <v>0</v>
      </c>
      <c r="E1239">
        <f>'[1]pl-sp-wr'!E1233</f>
        <v>0</v>
      </c>
      <c r="F1239" s="4">
        <f>'[1]pl-sp-wr'!F1233</f>
        <v>0</v>
      </c>
      <c r="G1239">
        <f>'[1]pl-sp-wr'!G1233</f>
        <v>0</v>
      </c>
      <c r="H1239">
        <f>'[1]pl-sp-wr'!H1233</f>
        <v>0</v>
      </c>
    </row>
    <row r="1240" spans="1:8" x14ac:dyDescent="0.25">
      <c r="A1240" t="str">
        <f>IFERROR( LEFT('[1]pl-sp-wr'!A1234, FIND("kg",'[1]pl-sp-wr'!A1234,1)-1),"")</f>
        <v/>
      </c>
      <c r="B1240">
        <f>'[1]pl-sp-wr'!B1234</f>
        <v>0</v>
      </c>
      <c r="C1240">
        <f>'[1]pl-sp-wr'!C1234</f>
        <v>0</v>
      </c>
      <c r="D1240">
        <f>'[1]pl-sp-wr'!D1234</f>
        <v>0</v>
      </c>
      <c r="E1240">
        <f>'[1]pl-sp-wr'!E1234</f>
        <v>0</v>
      </c>
      <c r="F1240" s="4">
        <f>'[1]pl-sp-wr'!F1234</f>
        <v>0</v>
      </c>
      <c r="G1240">
        <f>'[1]pl-sp-wr'!G1234</f>
        <v>0</v>
      </c>
      <c r="H1240">
        <f>'[1]pl-sp-wr'!H1234</f>
        <v>0</v>
      </c>
    </row>
    <row r="1241" spans="1:8" x14ac:dyDescent="0.25">
      <c r="A1241" t="str">
        <f>IFERROR( LEFT('[1]pl-sp-wr'!A1235, FIND("kg",'[1]pl-sp-wr'!A1235,1)-1),"")</f>
        <v/>
      </c>
      <c r="B1241">
        <f>'[1]pl-sp-wr'!B1235</f>
        <v>0</v>
      </c>
      <c r="C1241">
        <f>'[1]pl-sp-wr'!C1235</f>
        <v>0</v>
      </c>
      <c r="D1241">
        <f>'[1]pl-sp-wr'!D1235</f>
        <v>0</v>
      </c>
      <c r="E1241">
        <f>'[1]pl-sp-wr'!E1235</f>
        <v>0</v>
      </c>
      <c r="F1241" s="4">
        <f>'[1]pl-sp-wr'!F1235</f>
        <v>0</v>
      </c>
      <c r="G1241">
        <f>'[1]pl-sp-wr'!G1235</f>
        <v>0</v>
      </c>
      <c r="H1241">
        <f>'[1]pl-sp-wr'!H1235</f>
        <v>0</v>
      </c>
    </row>
    <row r="1242" spans="1:8" x14ac:dyDescent="0.25">
      <c r="A1242" t="str">
        <f>IFERROR( LEFT('[1]pl-sp-wr'!A1236, FIND("kg",'[1]pl-sp-wr'!A1236,1)-1),"")</f>
        <v/>
      </c>
      <c r="B1242">
        <f>'[1]pl-sp-wr'!B1236</f>
        <v>0</v>
      </c>
      <c r="C1242">
        <f>'[1]pl-sp-wr'!C1236</f>
        <v>0</v>
      </c>
      <c r="D1242">
        <f>'[1]pl-sp-wr'!D1236</f>
        <v>0</v>
      </c>
      <c r="E1242">
        <f>'[1]pl-sp-wr'!E1236</f>
        <v>0</v>
      </c>
      <c r="F1242" s="4">
        <f>'[1]pl-sp-wr'!F1236</f>
        <v>0</v>
      </c>
      <c r="G1242">
        <f>'[1]pl-sp-wr'!G1236</f>
        <v>0</v>
      </c>
      <c r="H1242">
        <f>'[1]pl-sp-wr'!H1236</f>
        <v>0</v>
      </c>
    </row>
    <row r="1243" spans="1:8" x14ac:dyDescent="0.25">
      <c r="A1243" t="str">
        <f>IFERROR( LEFT('[1]pl-sp-wr'!A1237, FIND("kg",'[1]pl-sp-wr'!A1237,1)-1),"")</f>
        <v xml:space="preserve">140+ </v>
      </c>
      <c r="B1243">
        <f>'[1]pl-sp-wr'!B1237</f>
        <v>0</v>
      </c>
      <c r="C1243">
        <f>'[1]pl-sp-wr'!C1237</f>
        <v>0</v>
      </c>
      <c r="D1243">
        <f>'[1]pl-sp-wr'!D1237</f>
        <v>0</v>
      </c>
      <c r="E1243">
        <f>'[1]pl-sp-wr'!E1237</f>
        <v>0</v>
      </c>
      <c r="F1243" s="4">
        <f>'[1]pl-sp-wr'!F1237</f>
        <v>0</v>
      </c>
      <c r="G1243">
        <f>'[1]pl-sp-wr'!G1237</f>
        <v>0</v>
      </c>
      <c r="H1243">
        <f>'[1]pl-sp-wr'!H1237</f>
        <v>0</v>
      </c>
    </row>
    <row r="1244" spans="1:8" x14ac:dyDescent="0.25">
      <c r="A1244" t="str">
        <f>IFERROR( LEFT('[1]pl-sp-wr'!A1238, FIND("kg",'[1]pl-sp-wr'!A1238,1)-1),"")</f>
        <v/>
      </c>
      <c r="B1244">
        <f>'[1]pl-sp-wr'!B1238</f>
        <v>0</v>
      </c>
      <c r="C1244">
        <f>'[1]pl-sp-wr'!C1238</f>
        <v>0</v>
      </c>
      <c r="D1244">
        <f>'[1]pl-sp-wr'!D1238</f>
        <v>0</v>
      </c>
      <c r="E1244">
        <f>'[1]pl-sp-wr'!E1238</f>
        <v>0</v>
      </c>
      <c r="F1244" s="4">
        <f>'[1]pl-sp-wr'!F1238</f>
        <v>0</v>
      </c>
      <c r="G1244">
        <f>'[1]pl-sp-wr'!G1238</f>
        <v>0</v>
      </c>
      <c r="H1244">
        <f>'[1]pl-sp-wr'!H1238</f>
        <v>0</v>
      </c>
    </row>
    <row r="1245" spans="1:8" x14ac:dyDescent="0.25">
      <c r="A1245" t="str">
        <f>IFERROR( LEFT('[1]pl-sp-wr'!A1239, FIND("kg",'[1]pl-sp-wr'!A1239,1)-1),"")</f>
        <v/>
      </c>
      <c r="B1245" t="str">
        <f>'[1]pl-sp-wr'!B1239</f>
        <v xml:space="preserve"> </v>
      </c>
      <c r="C1245" t="str">
        <f>'[1]pl-sp-wr'!C1239</f>
        <v xml:space="preserve"> </v>
      </c>
      <c r="D1245">
        <f>'[1]pl-sp-wr'!D1239</f>
        <v>0</v>
      </c>
      <c r="E1245">
        <f>'[1]pl-sp-wr'!E1239</f>
        <v>0</v>
      </c>
      <c r="F1245" s="4">
        <f>'[1]pl-sp-wr'!F1239</f>
        <v>0</v>
      </c>
      <c r="G1245">
        <f>'[1]pl-sp-wr'!G1239</f>
        <v>0</v>
      </c>
      <c r="H1245">
        <f>'[1]pl-sp-wr'!H1239</f>
        <v>0</v>
      </c>
    </row>
    <row r="1246" spans="1:8" x14ac:dyDescent="0.25">
      <c r="A1246" t="str">
        <f>IFERROR( LEFT('[1]pl-sp-wr'!A1240, FIND("kg",'[1]pl-sp-wr'!A1240,1)-1),"")</f>
        <v/>
      </c>
      <c r="B1246" t="str">
        <f>'[1]pl-sp-wr'!B1240</f>
        <v xml:space="preserve"> </v>
      </c>
      <c r="C1246" t="str">
        <f>'[1]pl-sp-wr'!C1240</f>
        <v xml:space="preserve"> </v>
      </c>
      <c r="D1246">
        <f>'[1]pl-sp-wr'!D1240</f>
        <v>0</v>
      </c>
      <c r="E1246">
        <f>'[1]pl-sp-wr'!E1240</f>
        <v>0</v>
      </c>
      <c r="F1246" s="4">
        <f>'[1]pl-sp-wr'!F1240</f>
        <v>0</v>
      </c>
      <c r="G1246">
        <f>'[1]pl-sp-wr'!G1240</f>
        <v>0</v>
      </c>
      <c r="H1246">
        <f>'[1]pl-sp-wr'!H1240</f>
        <v>0</v>
      </c>
    </row>
    <row r="1247" spans="1:8" x14ac:dyDescent="0.25">
      <c r="A1247" t="str">
        <f>IFERROR( LEFT('[1]pl-sp-wr'!A1241, FIND("kg",'[1]pl-sp-wr'!A1241,1)-1),"")</f>
        <v/>
      </c>
      <c r="B1247" t="str">
        <f>'[1]pl-sp-wr'!B1241</f>
        <v xml:space="preserve"> </v>
      </c>
      <c r="C1247" t="str">
        <f>'[1]pl-sp-wr'!C1241</f>
        <v xml:space="preserve"> </v>
      </c>
      <c r="D1247">
        <f>'[1]pl-sp-wr'!D1241</f>
        <v>0</v>
      </c>
      <c r="E1247">
        <f>'[1]pl-sp-wr'!E1241</f>
        <v>0</v>
      </c>
      <c r="F1247" s="4">
        <f>'[1]pl-sp-wr'!F1241</f>
        <v>0</v>
      </c>
      <c r="G1247">
        <f>'[1]pl-sp-wr'!G1241</f>
        <v>0</v>
      </c>
      <c r="H1247">
        <f>'[1]pl-sp-wr'!H1241</f>
        <v>0</v>
      </c>
    </row>
    <row r="1248" spans="1:8" x14ac:dyDescent="0.25">
      <c r="A1248" t="str">
        <f>IFERROR( LEFT('[1]pl-sp-wr'!A1242, FIND("kg",'[1]pl-sp-wr'!A1242,1)-1),"")</f>
        <v/>
      </c>
      <c r="B1248" t="str">
        <f>'[1]pl-sp-wr'!B1242</f>
        <v xml:space="preserve"> </v>
      </c>
      <c r="C1248" t="str">
        <f>'[1]pl-sp-wr'!C1242</f>
        <v xml:space="preserve"> </v>
      </c>
      <c r="D1248">
        <f>'[1]pl-sp-wr'!D1242</f>
        <v>0</v>
      </c>
      <c r="E1248">
        <f>'[1]pl-sp-wr'!E1242</f>
        <v>0</v>
      </c>
      <c r="F1248" s="4">
        <f>'[1]pl-sp-wr'!F1242</f>
        <v>0</v>
      </c>
      <c r="G1248">
        <f>'[1]pl-sp-wr'!G1242</f>
        <v>0</v>
      </c>
      <c r="H1248">
        <f>'[1]pl-sp-wr'!H1242</f>
        <v>0</v>
      </c>
    </row>
    <row r="1249" spans="1:8" s="10" customFormat="1" x14ac:dyDescent="0.25">
      <c r="A1249" s="10" t="s">
        <v>0</v>
      </c>
      <c r="B1249" s="10">
        <v>1</v>
      </c>
      <c r="C1249" s="10">
        <v>70</v>
      </c>
      <c r="D1249" s="10" t="str">
        <f>'[1]pl-sp-wr'!C1243</f>
        <v xml:space="preserve">Men's M70-74   </v>
      </c>
      <c r="F1249" s="15"/>
    </row>
    <row r="1250" spans="1:8" x14ac:dyDescent="0.25">
      <c r="A1250" t="str">
        <f>IFERROR( LEFT('[1]pl-sp-wr'!A1244, FIND("kg",'[1]pl-sp-wr'!A1244,1)-1),"")</f>
        <v xml:space="preserve">52 </v>
      </c>
      <c r="B1250" t="str">
        <f>'[1]pl-sp-wr'!B1244</f>
        <v xml:space="preserve"> </v>
      </c>
      <c r="C1250" t="str">
        <f>'[1]pl-sp-wr'!C1244</f>
        <v xml:space="preserve"> </v>
      </c>
      <c r="D1250">
        <f>'[1]pl-sp-wr'!D1244</f>
        <v>0</v>
      </c>
      <c r="E1250">
        <f>'[1]pl-sp-wr'!E1244</f>
        <v>0</v>
      </c>
      <c r="F1250" s="4">
        <f>'[1]pl-sp-wr'!F1244</f>
        <v>0</v>
      </c>
      <c r="G1250">
        <f>'[1]pl-sp-wr'!G1244</f>
        <v>0</v>
      </c>
      <c r="H1250">
        <f>'[1]pl-sp-wr'!H1244</f>
        <v>0</v>
      </c>
    </row>
    <row r="1251" spans="1:8" x14ac:dyDescent="0.25">
      <c r="A1251" t="str">
        <f>IFERROR( LEFT('[1]pl-sp-wr'!A1245, FIND("kg",'[1]pl-sp-wr'!A1245,1)-1),"")</f>
        <v/>
      </c>
      <c r="B1251" t="str">
        <f>'[1]pl-sp-wr'!B1245</f>
        <v xml:space="preserve"> </v>
      </c>
      <c r="C1251" t="str">
        <f>'[1]pl-sp-wr'!C1245</f>
        <v xml:space="preserve"> </v>
      </c>
      <c r="D1251">
        <f>'[1]pl-sp-wr'!D1245</f>
        <v>0</v>
      </c>
      <c r="E1251">
        <f>'[1]pl-sp-wr'!E1245</f>
        <v>0</v>
      </c>
      <c r="F1251" s="4">
        <f>'[1]pl-sp-wr'!F1245</f>
        <v>0</v>
      </c>
      <c r="G1251">
        <f>'[1]pl-sp-wr'!G1245</f>
        <v>0</v>
      </c>
      <c r="H1251">
        <f>'[1]pl-sp-wr'!H1245</f>
        <v>0</v>
      </c>
    </row>
    <row r="1252" spans="1:8" x14ac:dyDescent="0.25">
      <c r="A1252" t="str">
        <f>IFERROR( LEFT('[1]pl-sp-wr'!A1246, FIND("kg",'[1]pl-sp-wr'!A1246,1)-1),"")</f>
        <v/>
      </c>
      <c r="B1252" t="str">
        <f>'[1]pl-sp-wr'!B1246</f>
        <v xml:space="preserve"> </v>
      </c>
      <c r="C1252" t="str">
        <f>'[1]pl-sp-wr'!C1246</f>
        <v xml:space="preserve"> </v>
      </c>
      <c r="D1252">
        <f>'[1]pl-sp-wr'!D1246</f>
        <v>0</v>
      </c>
      <c r="E1252">
        <f>'[1]pl-sp-wr'!E1246</f>
        <v>0</v>
      </c>
      <c r="F1252" s="4">
        <f>'[1]pl-sp-wr'!F1246</f>
        <v>0</v>
      </c>
      <c r="G1252">
        <f>'[1]pl-sp-wr'!G1246</f>
        <v>0</v>
      </c>
      <c r="H1252">
        <f>'[1]pl-sp-wr'!H1246</f>
        <v>0</v>
      </c>
    </row>
    <row r="1253" spans="1:8" x14ac:dyDescent="0.25">
      <c r="A1253" t="str">
        <f>IFERROR( LEFT('[1]pl-sp-wr'!A1247, FIND("kg",'[1]pl-sp-wr'!A1247,1)-1),"")</f>
        <v/>
      </c>
      <c r="B1253" t="str">
        <f>'[1]pl-sp-wr'!B1247</f>
        <v xml:space="preserve"> </v>
      </c>
      <c r="C1253" t="str">
        <f>'[1]pl-sp-wr'!C1247</f>
        <v xml:space="preserve"> </v>
      </c>
      <c r="D1253">
        <f>'[1]pl-sp-wr'!D1247</f>
        <v>0</v>
      </c>
      <c r="E1253">
        <f>'[1]pl-sp-wr'!E1247</f>
        <v>0</v>
      </c>
      <c r="F1253" s="4">
        <f>'[1]pl-sp-wr'!F1247</f>
        <v>0</v>
      </c>
      <c r="G1253">
        <f>'[1]pl-sp-wr'!G1247</f>
        <v>0</v>
      </c>
      <c r="H1253">
        <f>'[1]pl-sp-wr'!H1247</f>
        <v>0</v>
      </c>
    </row>
    <row r="1254" spans="1:8" x14ac:dyDescent="0.25">
      <c r="A1254" t="str">
        <f>IFERROR( LEFT('[1]pl-sp-wr'!A1248, FIND("kg",'[1]pl-sp-wr'!A1248,1)-1),"")</f>
        <v/>
      </c>
      <c r="B1254" t="str">
        <f>'[1]pl-sp-wr'!B1248</f>
        <v xml:space="preserve"> </v>
      </c>
      <c r="C1254" t="str">
        <f>'[1]pl-sp-wr'!C1248</f>
        <v xml:space="preserve"> </v>
      </c>
      <c r="D1254">
        <f>'[1]pl-sp-wr'!D1248</f>
        <v>0</v>
      </c>
      <c r="E1254">
        <f>'[1]pl-sp-wr'!E1248</f>
        <v>0</v>
      </c>
      <c r="F1254" s="4">
        <f>'[1]pl-sp-wr'!F1248</f>
        <v>0</v>
      </c>
      <c r="G1254">
        <f>'[1]pl-sp-wr'!G1248</f>
        <v>0</v>
      </c>
      <c r="H1254">
        <f>'[1]pl-sp-wr'!H1248</f>
        <v>0</v>
      </c>
    </row>
    <row r="1255" spans="1:8" x14ac:dyDescent="0.25">
      <c r="A1255" t="str">
        <f>IFERROR( LEFT('[1]pl-sp-wr'!A1249, FIND("kg",'[1]pl-sp-wr'!A1249,1)-1),"")</f>
        <v/>
      </c>
      <c r="B1255" t="str">
        <f>'[1]pl-sp-wr'!B1249</f>
        <v xml:space="preserve"> </v>
      </c>
      <c r="C1255" t="str">
        <f>'[1]pl-sp-wr'!C1249</f>
        <v xml:space="preserve"> </v>
      </c>
      <c r="D1255">
        <f>'[1]pl-sp-wr'!D1249</f>
        <v>0</v>
      </c>
      <c r="E1255">
        <f>'[1]pl-sp-wr'!E1249</f>
        <v>0</v>
      </c>
      <c r="F1255" s="4">
        <f>'[1]pl-sp-wr'!F1249</f>
        <v>0</v>
      </c>
      <c r="G1255">
        <f>'[1]pl-sp-wr'!G1249</f>
        <v>0</v>
      </c>
      <c r="H1255">
        <f>'[1]pl-sp-wr'!H1249</f>
        <v>0</v>
      </c>
    </row>
    <row r="1256" spans="1:8" x14ac:dyDescent="0.25">
      <c r="A1256" t="str">
        <f>IFERROR( LEFT('[1]pl-sp-wr'!A1250, FIND("kg",'[1]pl-sp-wr'!A1250,1)-1),"")</f>
        <v xml:space="preserve">56 </v>
      </c>
      <c r="B1256" t="str">
        <f>'[1]pl-sp-wr'!B1250</f>
        <v xml:space="preserve"> </v>
      </c>
      <c r="C1256" t="str">
        <f>'[1]pl-sp-wr'!C1250</f>
        <v xml:space="preserve"> </v>
      </c>
      <c r="D1256">
        <f>'[1]pl-sp-wr'!D1250</f>
        <v>0</v>
      </c>
      <c r="E1256">
        <f>'[1]pl-sp-wr'!E1250</f>
        <v>0</v>
      </c>
      <c r="F1256" s="4">
        <f>'[1]pl-sp-wr'!F1250</f>
        <v>0</v>
      </c>
      <c r="G1256">
        <f>'[1]pl-sp-wr'!G1250</f>
        <v>0</v>
      </c>
      <c r="H1256">
        <f>'[1]pl-sp-wr'!H1250</f>
        <v>0</v>
      </c>
    </row>
    <row r="1257" spans="1:8" x14ac:dyDescent="0.25">
      <c r="A1257" t="str">
        <f>IFERROR( LEFT('[1]pl-sp-wr'!A1251, FIND("kg",'[1]pl-sp-wr'!A1251,1)-1),"")</f>
        <v/>
      </c>
      <c r="B1257" t="str">
        <f>'[1]pl-sp-wr'!B1251</f>
        <v xml:space="preserve"> </v>
      </c>
      <c r="C1257" t="str">
        <f>'[1]pl-sp-wr'!C1251</f>
        <v xml:space="preserve"> </v>
      </c>
      <c r="D1257">
        <f>'[1]pl-sp-wr'!D1251</f>
        <v>0</v>
      </c>
      <c r="E1257">
        <f>'[1]pl-sp-wr'!E1251</f>
        <v>0</v>
      </c>
      <c r="F1257" s="4">
        <f>'[1]pl-sp-wr'!F1251</f>
        <v>0</v>
      </c>
      <c r="G1257">
        <f>'[1]pl-sp-wr'!G1251</f>
        <v>0</v>
      </c>
      <c r="H1257">
        <f>'[1]pl-sp-wr'!H1251</f>
        <v>0</v>
      </c>
    </row>
    <row r="1258" spans="1:8" x14ac:dyDescent="0.25">
      <c r="A1258" t="str">
        <f>IFERROR( LEFT('[1]pl-sp-wr'!A1252, FIND("kg",'[1]pl-sp-wr'!A1252,1)-1),"")</f>
        <v/>
      </c>
      <c r="B1258" t="str">
        <f>'[1]pl-sp-wr'!B1252</f>
        <v xml:space="preserve"> </v>
      </c>
      <c r="C1258" t="str">
        <f>'[1]pl-sp-wr'!C1252</f>
        <v xml:space="preserve"> </v>
      </c>
      <c r="D1258">
        <f>'[1]pl-sp-wr'!D1252</f>
        <v>0</v>
      </c>
      <c r="E1258">
        <f>'[1]pl-sp-wr'!E1252</f>
        <v>0</v>
      </c>
      <c r="F1258" s="4">
        <f>'[1]pl-sp-wr'!F1252</f>
        <v>0</v>
      </c>
      <c r="G1258">
        <f>'[1]pl-sp-wr'!G1252</f>
        <v>0</v>
      </c>
      <c r="H1258">
        <f>'[1]pl-sp-wr'!H1252</f>
        <v>0</v>
      </c>
    </row>
    <row r="1259" spans="1:8" x14ac:dyDescent="0.25">
      <c r="A1259" t="str">
        <f>IFERROR( LEFT('[1]pl-sp-wr'!A1253, FIND("kg",'[1]pl-sp-wr'!A1253,1)-1),"")</f>
        <v/>
      </c>
      <c r="B1259" t="str">
        <f>'[1]pl-sp-wr'!B1253</f>
        <v xml:space="preserve"> </v>
      </c>
      <c r="C1259" t="str">
        <f>'[1]pl-sp-wr'!C1253</f>
        <v xml:space="preserve"> </v>
      </c>
      <c r="D1259">
        <f>'[1]pl-sp-wr'!D1253</f>
        <v>0</v>
      </c>
      <c r="E1259">
        <f>'[1]pl-sp-wr'!E1253</f>
        <v>0</v>
      </c>
      <c r="F1259" s="4">
        <f>'[1]pl-sp-wr'!F1253</f>
        <v>0</v>
      </c>
      <c r="G1259">
        <f>'[1]pl-sp-wr'!G1253</f>
        <v>0</v>
      </c>
      <c r="H1259">
        <f>'[1]pl-sp-wr'!H1253</f>
        <v>0</v>
      </c>
    </row>
    <row r="1260" spans="1:8" x14ac:dyDescent="0.25">
      <c r="A1260" t="str">
        <f>IFERROR( LEFT('[1]pl-sp-wr'!A1254, FIND("kg",'[1]pl-sp-wr'!A1254,1)-1),"")</f>
        <v/>
      </c>
      <c r="B1260" t="str">
        <f>'[1]pl-sp-wr'!B1254</f>
        <v xml:space="preserve"> </v>
      </c>
      <c r="C1260" t="str">
        <f>'[1]pl-sp-wr'!C1254</f>
        <v xml:space="preserve"> </v>
      </c>
      <c r="D1260">
        <f>'[1]pl-sp-wr'!D1254</f>
        <v>0</v>
      </c>
      <c r="E1260">
        <f>'[1]pl-sp-wr'!E1254</f>
        <v>0</v>
      </c>
      <c r="F1260" s="4">
        <f>'[1]pl-sp-wr'!F1254</f>
        <v>0</v>
      </c>
      <c r="G1260">
        <f>'[1]pl-sp-wr'!G1254</f>
        <v>0</v>
      </c>
      <c r="H1260">
        <f>'[1]pl-sp-wr'!H1254</f>
        <v>0</v>
      </c>
    </row>
    <row r="1261" spans="1:8" x14ac:dyDescent="0.25">
      <c r="A1261" t="str">
        <f>IFERROR( LEFT('[1]pl-sp-wr'!A1255, FIND("kg",'[1]pl-sp-wr'!A1255,1)-1),"")</f>
        <v/>
      </c>
      <c r="B1261" t="str">
        <f>'[1]pl-sp-wr'!B1255</f>
        <v xml:space="preserve"> </v>
      </c>
      <c r="C1261" t="str">
        <f>'[1]pl-sp-wr'!C1255</f>
        <v xml:space="preserve"> </v>
      </c>
      <c r="D1261">
        <f>'[1]pl-sp-wr'!D1255</f>
        <v>0</v>
      </c>
      <c r="E1261">
        <f>'[1]pl-sp-wr'!E1255</f>
        <v>0</v>
      </c>
      <c r="F1261" s="4">
        <f>'[1]pl-sp-wr'!F1255</f>
        <v>0</v>
      </c>
      <c r="G1261">
        <f>'[1]pl-sp-wr'!G1255</f>
        <v>0</v>
      </c>
      <c r="H1261">
        <f>'[1]pl-sp-wr'!H1255</f>
        <v>0</v>
      </c>
    </row>
    <row r="1262" spans="1:8" x14ac:dyDescent="0.25">
      <c r="A1262" t="str">
        <f>IFERROR( LEFT('[1]pl-sp-wr'!A1256, FIND("kg",'[1]pl-sp-wr'!A1256,1)-1),"")</f>
        <v xml:space="preserve">60 </v>
      </c>
      <c r="B1262" t="str">
        <f>'[1]pl-sp-wr'!B1256</f>
        <v xml:space="preserve"> </v>
      </c>
      <c r="C1262" t="str">
        <f>'[1]pl-sp-wr'!C1256</f>
        <v xml:space="preserve"> </v>
      </c>
      <c r="D1262">
        <f>'[1]pl-sp-wr'!D1256</f>
        <v>0</v>
      </c>
      <c r="E1262">
        <f>'[1]pl-sp-wr'!E1256</f>
        <v>0</v>
      </c>
      <c r="F1262" s="4">
        <f>'[1]pl-sp-wr'!F1256</f>
        <v>0</v>
      </c>
      <c r="G1262">
        <f>'[1]pl-sp-wr'!G1256</f>
        <v>0</v>
      </c>
      <c r="H1262">
        <f>'[1]pl-sp-wr'!H1256</f>
        <v>0</v>
      </c>
    </row>
    <row r="1263" spans="1:8" x14ac:dyDescent="0.25">
      <c r="A1263" t="str">
        <f>IFERROR( LEFT('[1]pl-sp-wr'!A1257, FIND("kg",'[1]pl-sp-wr'!A1257,1)-1),"")</f>
        <v/>
      </c>
      <c r="B1263">
        <f>'[1]pl-sp-wr'!B1257</f>
        <v>0</v>
      </c>
      <c r="C1263">
        <f>'[1]pl-sp-wr'!C1257</f>
        <v>0</v>
      </c>
      <c r="D1263">
        <f>'[1]pl-sp-wr'!D1257</f>
        <v>0</v>
      </c>
      <c r="E1263">
        <f>'[1]pl-sp-wr'!E1257</f>
        <v>0</v>
      </c>
      <c r="F1263" s="4">
        <f>'[1]pl-sp-wr'!F1257</f>
        <v>0</v>
      </c>
      <c r="G1263">
        <f>'[1]pl-sp-wr'!G1257</f>
        <v>0</v>
      </c>
      <c r="H1263">
        <f>'[1]pl-sp-wr'!H1257</f>
        <v>0</v>
      </c>
    </row>
    <row r="1264" spans="1:8" x14ac:dyDescent="0.25">
      <c r="A1264" t="str">
        <f>IFERROR( LEFT('[1]pl-sp-wr'!A1258, FIND("kg",'[1]pl-sp-wr'!A1258,1)-1),"")</f>
        <v/>
      </c>
      <c r="B1264">
        <f>'[1]pl-sp-wr'!B1258</f>
        <v>0</v>
      </c>
      <c r="C1264">
        <f>'[1]pl-sp-wr'!C1258</f>
        <v>0</v>
      </c>
      <c r="D1264">
        <f>'[1]pl-sp-wr'!D1258</f>
        <v>0</v>
      </c>
      <c r="E1264">
        <f>'[1]pl-sp-wr'!E1258</f>
        <v>0</v>
      </c>
      <c r="F1264" s="4">
        <f>'[1]pl-sp-wr'!F1258</f>
        <v>0</v>
      </c>
      <c r="G1264">
        <f>'[1]pl-sp-wr'!G1258</f>
        <v>0</v>
      </c>
      <c r="H1264">
        <f>'[1]pl-sp-wr'!H1258</f>
        <v>0</v>
      </c>
    </row>
    <row r="1265" spans="1:8" x14ac:dyDescent="0.25">
      <c r="A1265" t="str">
        <f>IFERROR( LEFT('[1]pl-sp-wr'!A1259, FIND("kg",'[1]pl-sp-wr'!A1259,1)-1),"")</f>
        <v/>
      </c>
      <c r="B1265">
        <f>'[1]pl-sp-wr'!B1259</f>
        <v>0</v>
      </c>
      <c r="C1265">
        <f>'[1]pl-sp-wr'!C1259</f>
        <v>0</v>
      </c>
      <c r="D1265">
        <f>'[1]pl-sp-wr'!D1259</f>
        <v>0</v>
      </c>
      <c r="E1265">
        <f>'[1]pl-sp-wr'!E1259</f>
        <v>0</v>
      </c>
      <c r="F1265" s="4">
        <f>'[1]pl-sp-wr'!F1259</f>
        <v>0</v>
      </c>
      <c r="G1265">
        <f>'[1]pl-sp-wr'!G1259</f>
        <v>0</v>
      </c>
      <c r="H1265">
        <f>'[1]pl-sp-wr'!H1259</f>
        <v>0</v>
      </c>
    </row>
    <row r="1266" spans="1:8" x14ac:dyDescent="0.25">
      <c r="A1266" t="str">
        <f>IFERROR( LEFT('[1]pl-sp-wr'!A1260, FIND("kg",'[1]pl-sp-wr'!A1260,1)-1),"")</f>
        <v/>
      </c>
      <c r="B1266">
        <f>'[1]pl-sp-wr'!B1260</f>
        <v>0</v>
      </c>
      <c r="C1266">
        <f>'[1]pl-sp-wr'!C1260</f>
        <v>0</v>
      </c>
      <c r="D1266">
        <f>'[1]pl-sp-wr'!D1260</f>
        <v>0</v>
      </c>
      <c r="E1266">
        <f>'[1]pl-sp-wr'!E1260</f>
        <v>0</v>
      </c>
      <c r="F1266" s="4">
        <f>'[1]pl-sp-wr'!F1260</f>
        <v>0</v>
      </c>
      <c r="G1266">
        <f>'[1]pl-sp-wr'!G1260</f>
        <v>0</v>
      </c>
      <c r="H1266">
        <f>'[1]pl-sp-wr'!H1260</f>
        <v>0</v>
      </c>
    </row>
    <row r="1267" spans="1:8" x14ac:dyDescent="0.25">
      <c r="A1267" t="str">
        <f>IFERROR( LEFT('[1]pl-sp-wr'!A1261, FIND("kg",'[1]pl-sp-wr'!A1261,1)-1),"")</f>
        <v/>
      </c>
      <c r="B1267">
        <f>'[1]pl-sp-wr'!B1261</f>
        <v>0</v>
      </c>
      <c r="C1267">
        <f>'[1]pl-sp-wr'!C1261</f>
        <v>0</v>
      </c>
      <c r="D1267">
        <f>'[1]pl-sp-wr'!D1261</f>
        <v>0</v>
      </c>
      <c r="E1267">
        <f>'[1]pl-sp-wr'!E1261</f>
        <v>0</v>
      </c>
      <c r="F1267" s="4">
        <f>'[1]pl-sp-wr'!F1261</f>
        <v>0</v>
      </c>
      <c r="G1267">
        <f>'[1]pl-sp-wr'!G1261</f>
        <v>0</v>
      </c>
      <c r="H1267">
        <f>'[1]pl-sp-wr'!H1261</f>
        <v>0</v>
      </c>
    </row>
    <row r="1268" spans="1:8" x14ac:dyDescent="0.25">
      <c r="A1268" t="str">
        <f>IFERROR( LEFT('[1]pl-sp-wr'!A1262, FIND("kg",'[1]pl-sp-wr'!A1262,1)-1),"")</f>
        <v xml:space="preserve">67.5 </v>
      </c>
      <c r="B1268">
        <f>'[1]pl-sp-wr'!B1262</f>
        <v>0</v>
      </c>
      <c r="C1268">
        <f>'[1]pl-sp-wr'!C1262</f>
        <v>0</v>
      </c>
      <c r="D1268">
        <f>'[1]pl-sp-wr'!D1262</f>
        <v>0</v>
      </c>
      <c r="E1268">
        <f>'[1]pl-sp-wr'!E1262</f>
        <v>0</v>
      </c>
      <c r="F1268" s="4">
        <f>'[1]pl-sp-wr'!F1262</f>
        <v>0</v>
      </c>
      <c r="G1268">
        <f>'[1]pl-sp-wr'!G1262</f>
        <v>0</v>
      </c>
      <c r="H1268">
        <f>'[1]pl-sp-wr'!H1262</f>
        <v>0</v>
      </c>
    </row>
    <row r="1269" spans="1:8" x14ac:dyDescent="0.25">
      <c r="A1269" t="str">
        <f>IFERROR( LEFT('[1]pl-sp-wr'!A1263, FIND("kg",'[1]pl-sp-wr'!A1263,1)-1),"")</f>
        <v/>
      </c>
      <c r="B1269">
        <f>'[1]pl-sp-wr'!B1263</f>
        <v>0</v>
      </c>
      <c r="C1269">
        <f>'[1]pl-sp-wr'!C1263</f>
        <v>0</v>
      </c>
      <c r="D1269">
        <f>'[1]pl-sp-wr'!D1263</f>
        <v>0</v>
      </c>
      <c r="E1269">
        <f>'[1]pl-sp-wr'!E1263</f>
        <v>0</v>
      </c>
      <c r="F1269" s="4">
        <f>'[1]pl-sp-wr'!F1263</f>
        <v>0</v>
      </c>
      <c r="G1269">
        <f>'[1]pl-sp-wr'!G1263</f>
        <v>0</v>
      </c>
      <c r="H1269">
        <f>'[1]pl-sp-wr'!H1263</f>
        <v>0</v>
      </c>
    </row>
    <row r="1270" spans="1:8" x14ac:dyDescent="0.25">
      <c r="A1270" t="str">
        <f>IFERROR( LEFT('[1]pl-sp-wr'!A1264, FIND("kg",'[1]pl-sp-wr'!A1264,1)-1),"")</f>
        <v/>
      </c>
      <c r="B1270">
        <f>'[1]pl-sp-wr'!B1264</f>
        <v>0</v>
      </c>
      <c r="C1270">
        <f>'[1]pl-sp-wr'!C1264</f>
        <v>0</v>
      </c>
      <c r="D1270">
        <f>'[1]pl-sp-wr'!D1264</f>
        <v>0</v>
      </c>
      <c r="E1270">
        <f>'[1]pl-sp-wr'!E1264</f>
        <v>0</v>
      </c>
      <c r="F1270" s="4">
        <f>'[1]pl-sp-wr'!F1264</f>
        <v>0</v>
      </c>
      <c r="G1270">
        <f>'[1]pl-sp-wr'!G1264</f>
        <v>0</v>
      </c>
      <c r="H1270">
        <f>'[1]pl-sp-wr'!H1264</f>
        <v>0</v>
      </c>
    </row>
    <row r="1271" spans="1:8" x14ac:dyDescent="0.25">
      <c r="A1271" t="str">
        <f>IFERROR( LEFT('[1]pl-sp-wr'!A1265, FIND("kg",'[1]pl-sp-wr'!A1265,1)-1),"")</f>
        <v/>
      </c>
      <c r="B1271">
        <f>'[1]pl-sp-wr'!B1265</f>
        <v>0</v>
      </c>
      <c r="C1271">
        <f>'[1]pl-sp-wr'!C1265</f>
        <v>0</v>
      </c>
      <c r="D1271">
        <f>'[1]pl-sp-wr'!D1265</f>
        <v>0</v>
      </c>
      <c r="E1271">
        <f>'[1]pl-sp-wr'!E1265</f>
        <v>0</v>
      </c>
      <c r="F1271" s="4">
        <f>'[1]pl-sp-wr'!F1265</f>
        <v>0</v>
      </c>
      <c r="G1271">
        <f>'[1]pl-sp-wr'!G1265</f>
        <v>0</v>
      </c>
      <c r="H1271">
        <f>'[1]pl-sp-wr'!H1265</f>
        <v>0</v>
      </c>
    </row>
    <row r="1272" spans="1:8" x14ac:dyDescent="0.25">
      <c r="A1272" t="str">
        <f>IFERROR( LEFT('[1]pl-sp-wr'!A1266, FIND("kg",'[1]pl-sp-wr'!A1266,1)-1),"")</f>
        <v/>
      </c>
      <c r="B1272">
        <f>'[1]pl-sp-wr'!B1266</f>
        <v>0</v>
      </c>
      <c r="C1272">
        <f>'[1]pl-sp-wr'!C1266</f>
        <v>0</v>
      </c>
      <c r="D1272">
        <f>'[1]pl-sp-wr'!D1266</f>
        <v>0</v>
      </c>
      <c r="E1272">
        <f>'[1]pl-sp-wr'!E1266</f>
        <v>0</v>
      </c>
      <c r="F1272" s="4">
        <f>'[1]pl-sp-wr'!F1266</f>
        <v>0</v>
      </c>
      <c r="G1272">
        <f>'[1]pl-sp-wr'!G1266</f>
        <v>0</v>
      </c>
      <c r="H1272">
        <f>'[1]pl-sp-wr'!H1266</f>
        <v>0</v>
      </c>
    </row>
    <row r="1273" spans="1:8" x14ac:dyDescent="0.25">
      <c r="A1273" t="str">
        <f>IFERROR( LEFT('[1]pl-sp-wr'!A1267, FIND("kg",'[1]pl-sp-wr'!A1267,1)-1),"")</f>
        <v/>
      </c>
      <c r="B1273">
        <f>'[1]pl-sp-wr'!B1267</f>
        <v>0</v>
      </c>
      <c r="C1273">
        <f>'[1]pl-sp-wr'!C1267</f>
        <v>0</v>
      </c>
      <c r="D1273">
        <f>'[1]pl-sp-wr'!D1267</f>
        <v>0</v>
      </c>
      <c r="E1273">
        <f>'[1]pl-sp-wr'!E1267</f>
        <v>0</v>
      </c>
      <c r="F1273" s="4">
        <f>'[1]pl-sp-wr'!F1267</f>
        <v>0</v>
      </c>
      <c r="G1273">
        <f>'[1]pl-sp-wr'!G1267</f>
        <v>0</v>
      </c>
      <c r="H1273">
        <f>'[1]pl-sp-wr'!H1267</f>
        <v>0</v>
      </c>
    </row>
    <row r="1274" spans="1:8" x14ac:dyDescent="0.25">
      <c r="A1274" t="str">
        <f>IFERROR( LEFT('[1]pl-sp-wr'!A1268, FIND("kg",'[1]pl-sp-wr'!A1268,1)-1),"")</f>
        <v xml:space="preserve">75 </v>
      </c>
      <c r="B1274">
        <f>'[1]pl-sp-wr'!B1268</f>
        <v>0</v>
      </c>
      <c r="C1274">
        <f>'[1]pl-sp-wr'!C1268</f>
        <v>0</v>
      </c>
      <c r="D1274">
        <f>'[1]pl-sp-wr'!D1268</f>
        <v>0</v>
      </c>
      <c r="E1274">
        <f>'[1]pl-sp-wr'!E1268</f>
        <v>0</v>
      </c>
      <c r="F1274" s="4">
        <f>'[1]pl-sp-wr'!F1268</f>
        <v>0</v>
      </c>
      <c r="G1274">
        <f>'[1]pl-sp-wr'!G1268</f>
        <v>0</v>
      </c>
      <c r="H1274">
        <f>'[1]pl-sp-wr'!H1268</f>
        <v>0</v>
      </c>
    </row>
    <row r="1275" spans="1:8" x14ac:dyDescent="0.25">
      <c r="A1275" t="str">
        <f>IFERROR( LEFT('[1]pl-sp-wr'!A1269, FIND("kg",'[1]pl-sp-wr'!A1269,1)-1),"")</f>
        <v/>
      </c>
      <c r="B1275">
        <f>'[1]pl-sp-wr'!B1269</f>
        <v>0</v>
      </c>
      <c r="C1275">
        <f>'[1]pl-sp-wr'!C1269</f>
        <v>0</v>
      </c>
      <c r="D1275">
        <f>'[1]pl-sp-wr'!D1269</f>
        <v>0</v>
      </c>
      <c r="E1275">
        <f>'[1]pl-sp-wr'!E1269</f>
        <v>0</v>
      </c>
      <c r="F1275" s="4">
        <f>'[1]pl-sp-wr'!F1269</f>
        <v>0</v>
      </c>
      <c r="G1275">
        <f>'[1]pl-sp-wr'!G1269</f>
        <v>0</v>
      </c>
      <c r="H1275">
        <f>'[1]pl-sp-wr'!H1269</f>
        <v>0</v>
      </c>
    </row>
    <row r="1276" spans="1:8" x14ac:dyDescent="0.25">
      <c r="A1276" t="str">
        <f>IFERROR( LEFT('[1]pl-sp-wr'!A1270, FIND("kg",'[1]pl-sp-wr'!A1270,1)-1),"")</f>
        <v/>
      </c>
      <c r="B1276">
        <f>'[1]pl-sp-wr'!B1270</f>
        <v>0</v>
      </c>
      <c r="C1276">
        <f>'[1]pl-sp-wr'!C1270</f>
        <v>0</v>
      </c>
      <c r="D1276">
        <f>'[1]pl-sp-wr'!D1270</f>
        <v>0</v>
      </c>
      <c r="E1276">
        <f>'[1]pl-sp-wr'!E1270</f>
        <v>0</v>
      </c>
      <c r="F1276" s="4">
        <f>'[1]pl-sp-wr'!F1270</f>
        <v>0</v>
      </c>
      <c r="G1276">
        <f>'[1]pl-sp-wr'!G1270</f>
        <v>0</v>
      </c>
      <c r="H1276">
        <f>'[1]pl-sp-wr'!H1270</f>
        <v>0</v>
      </c>
    </row>
    <row r="1277" spans="1:8" x14ac:dyDescent="0.25">
      <c r="A1277" t="str">
        <f>IFERROR( LEFT('[1]pl-sp-wr'!A1271, FIND("kg",'[1]pl-sp-wr'!A1271,1)-1),"")</f>
        <v/>
      </c>
      <c r="B1277">
        <f>'[1]pl-sp-wr'!B1271</f>
        <v>0</v>
      </c>
      <c r="C1277">
        <f>'[1]pl-sp-wr'!C1271</f>
        <v>0</v>
      </c>
      <c r="D1277">
        <f>'[1]pl-sp-wr'!D1271</f>
        <v>0</v>
      </c>
      <c r="E1277">
        <f>'[1]pl-sp-wr'!E1271</f>
        <v>0</v>
      </c>
      <c r="F1277" s="4">
        <f>'[1]pl-sp-wr'!F1271</f>
        <v>0</v>
      </c>
      <c r="G1277">
        <f>'[1]pl-sp-wr'!G1271</f>
        <v>0</v>
      </c>
      <c r="H1277">
        <f>'[1]pl-sp-wr'!H1271</f>
        <v>0</v>
      </c>
    </row>
    <row r="1278" spans="1:8" x14ac:dyDescent="0.25">
      <c r="A1278" t="str">
        <f>IFERROR( LEFT('[1]pl-sp-wr'!A1272, FIND("kg",'[1]pl-sp-wr'!A1272,1)-1),"")</f>
        <v/>
      </c>
      <c r="B1278">
        <f>'[1]pl-sp-wr'!B1272</f>
        <v>0</v>
      </c>
      <c r="C1278">
        <f>'[1]pl-sp-wr'!C1272</f>
        <v>0</v>
      </c>
      <c r="D1278">
        <f>'[1]pl-sp-wr'!D1272</f>
        <v>0</v>
      </c>
      <c r="E1278">
        <f>'[1]pl-sp-wr'!E1272</f>
        <v>0</v>
      </c>
      <c r="F1278" s="4">
        <f>'[1]pl-sp-wr'!F1272</f>
        <v>0</v>
      </c>
      <c r="G1278">
        <f>'[1]pl-sp-wr'!G1272</f>
        <v>0</v>
      </c>
      <c r="H1278">
        <f>'[1]pl-sp-wr'!H1272</f>
        <v>0</v>
      </c>
    </row>
    <row r="1279" spans="1:8" x14ac:dyDescent="0.25">
      <c r="A1279" t="str">
        <f>IFERROR( LEFT('[1]pl-sp-wr'!A1273, FIND("kg",'[1]pl-sp-wr'!A1273,1)-1),"")</f>
        <v/>
      </c>
      <c r="B1279">
        <f>'[1]pl-sp-wr'!B1273</f>
        <v>0</v>
      </c>
      <c r="C1279">
        <f>'[1]pl-sp-wr'!C1273</f>
        <v>0</v>
      </c>
      <c r="D1279">
        <f>'[1]pl-sp-wr'!D1273</f>
        <v>0</v>
      </c>
      <c r="E1279">
        <f>'[1]pl-sp-wr'!E1273</f>
        <v>0</v>
      </c>
      <c r="F1279" s="4">
        <f>'[1]pl-sp-wr'!F1273</f>
        <v>0</v>
      </c>
      <c r="G1279">
        <f>'[1]pl-sp-wr'!G1273</f>
        <v>0</v>
      </c>
      <c r="H1279">
        <f>'[1]pl-sp-wr'!H1273</f>
        <v>0</v>
      </c>
    </row>
    <row r="1280" spans="1:8" x14ac:dyDescent="0.25">
      <c r="A1280" t="str">
        <f>IFERROR( LEFT('[1]pl-sp-wr'!A1274, FIND("kg",'[1]pl-sp-wr'!A1274,1)-1),"")</f>
        <v xml:space="preserve">82.5 </v>
      </c>
      <c r="B1280">
        <f>'[1]pl-sp-wr'!B1274</f>
        <v>0</v>
      </c>
      <c r="C1280">
        <f>'[1]pl-sp-wr'!C1274</f>
        <v>0</v>
      </c>
      <c r="D1280">
        <f>'[1]pl-sp-wr'!D1274</f>
        <v>0</v>
      </c>
      <c r="E1280">
        <f>'[1]pl-sp-wr'!E1274</f>
        <v>0</v>
      </c>
      <c r="F1280" s="4">
        <f>'[1]pl-sp-wr'!F1274</f>
        <v>0</v>
      </c>
      <c r="G1280">
        <f>'[1]pl-sp-wr'!G1274</f>
        <v>0</v>
      </c>
      <c r="H1280">
        <f>'[1]pl-sp-wr'!H1274</f>
        <v>0</v>
      </c>
    </row>
    <row r="1281" spans="1:8" x14ac:dyDescent="0.25">
      <c r="A1281" t="str">
        <f>IFERROR( LEFT('[1]pl-sp-wr'!A1275, FIND("kg",'[1]pl-sp-wr'!A1275,1)-1),"")</f>
        <v/>
      </c>
      <c r="B1281">
        <f>'[1]pl-sp-wr'!B1275</f>
        <v>0</v>
      </c>
      <c r="C1281">
        <f>'[1]pl-sp-wr'!C1275</f>
        <v>0</v>
      </c>
      <c r="D1281">
        <f>'[1]pl-sp-wr'!D1275</f>
        <v>0</v>
      </c>
      <c r="E1281">
        <f>'[1]pl-sp-wr'!E1275</f>
        <v>0</v>
      </c>
      <c r="F1281" s="4">
        <f>'[1]pl-sp-wr'!F1275</f>
        <v>0</v>
      </c>
      <c r="G1281">
        <f>'[1]pl-sp-wr'!G1275</f>
        <v>0</v>
      </c>
      <c r="H1281">
        <f>'[1]pl-sp-wr'!H1275</f>
        <v>0</v>
      </c>
    </row>
    <row r="1282" spans="1:8" x14ac:dyDescent="0.25">
      <c r="A1282" t="str">
        <f>IFERROR( LEFT('[1]pl-sp-wr'!A1276, FIND("kg",'[1]pl-sp-wr'!A1276,1)-1),"")</f>
        <v/>
      </c>
      <c r="B1282">
        <f>'[1]pl-sp-wr'!B1276</f>
        <v>0</v>
      </c>
      <c r="C1282">
        <f>'[1]pl-sp-wr'!C1276</f>
        <v>0</v>
      </c>
      <c r="D1282">
        <f>'[1]pl-sp-wr'!D1276</f>
        <v>0</v>
      </c>
      <c r="E1282">
        <f>'[1]pl-sp-wr'!E1276</f>
        <v>0</v>
      </c>
      <c r="F1282" s="4">
        <f>'[1]pl-sp-wr'!F1276</f>
        <v>0</v>
      </c>
      <c r="G1282">
        <f>'[1]pl-sp-wr'!G1276</f>
        <v>0</v>
      </c>
      <c r="H1282">
        <f>'[1]pl-sp-wr'!H1276</f>
        <v>0</v>
      </c>
    </row>
    <row r="1283" spans="1:8" x14ac:dyDescent="0.25">
      <c r="A1283" t="str">
        <f>IFERROR( LEFT('[1]pl-sp-wr'!A1277, FIND("kg",'[1]pl-sp-wr'!A1277,1)-1),"")</f>
        <v/>
      </c>
      <c r="B1283">
        <f>'[1]pl-sp-wr'!B1277</f>
        <v>0</v>
      </c>
      <c r="C1283">
        <f>'[1]pl-sp-wr'!C1277</f>
        <v>0</v>
      </c>
      <c r="D1283">
        <f>'[1]pl-sp-wr'!D1277</f>
        <v>0</v>
      </c>
      <c r="E1283">
        <f>'[1]pl-sp-wr'!E1277</f>
        <v>0</v>
      </c>
      <c r="F1283" s="4">
        <f>'[1]pl-sp-wr'!F1277</f>
        <v>0</v>
      </c>
      <c r="G1283">
        <f>'[1]pl-sp-wr'!G1277</f>
        <v>0</v>
      </c>
      <c r="H1283">
        <f>'[1]pl-sp-wr'!H1277</f>
        <v>0</v>
      </c>
    </row>
    <row r="1284" spans="1:8" x14ac:dyDescent="0.25">
      <c r="A1284" t="str">
        <f>IFERROR( LEFT('[1]pl-sp-wr'!A1278, FIND("kg",'[1]pl-sp-wr'!A1278,1)-1),"")</f>
        <v/>
      </c>
      <c r="B1284">
        <f>'[1]pl-sp-wr'!B1278</f>
        <v>0</v>
      </c>
      <c r="C1284">
        <f>'[1]pl-sp-wr'!C1278</f>
        <v>0</v>
      </c>
      <c r="D1284">
        <f>'[1]pl-sp-wr'!D1278</f>
        <v>0</v>
      </c>
      <c r="E1284">
        <f>'[1]pl-sp-wr'!E1278</f>
        <v>0</v>
      </c>
      <c r="F1284" s="4">
        <f>'[1]pl-sp-wr'!F1278</f>
        <v>0</v>
      </c>
      <c r="G1284">
        <f>'[1]pl-sp-wr'!G1278</f>
        <v>0</v>
      </c>
      <c r="H1284">
        <f>'[1]pl-sp-wr'!H1278</f>
        <v>0</v>
      </c>
    </row>
    <row r="1285" spans="1:8" x14ac:dyDescent="0.25">
      <c r="A1285" t="str">
        <f>IFERROR( LEFT('[1]pl-sp-wr'!A1279, FIND("kg",'[1]pl-sp-wr'!A1279,1)-1),"")</f>
        <v/>
      </c>
      <c r="B1285">
        <f>'[1]pl-sp-wr'!B1279</f>
        <v>0</v>
      </c>
      <c r="C1285">
        <f>'[1]pl-sp-wr'!C1279</f>
        <v>0</v>
      </c>
      <c r="D1285">
        <f>'[1]pl-sp-wr'!D1279</f>
        <v>0</v>
      </c>
      <c r="E1285">
        <f>'[1]pl-sp-wr'!E1279</f>
        <v>0</v>
      </c>
      <c r="F1285" s="4">
        <f>'[1]pl-sp-wr'!F1279</f>
        <v>0</v>
      </c>
      <c r="G1285">
        <f>'[1]pl-sp-wr'!G1279</f>
        <v>0</v>
      </c>
      <c r="H1285">
        <f>'[1]pl-sp-wr'!H1279</f>
        <v>0</v>
      </c>
    </row>
    <row r="1286" spans="1:8" x14ac:dyDescent="0.25">
      <c r="A1286" t="str">
        <f>IFERROR( LEFT('[1]pl-sp-wr'!A1280, FIND("kg",'[1]pl-sp-wr'!A1280,1)-1),"")</f>
        <v xml:space="preserve">90 </v>
      </c>
      <c r="B1286">
        <f>'[1]pl-sp-wr'!B1280</f>
        <v>0</v>
      </c>
      <c r="C1286">
        <f>'[1]pl-sp-wr'!C1280</f>
        <v>0</v>
      </c>
      <c r="D1286">
        <f>'[1]pl-sp-wr'!D1280</f>
        <v>0</v>
      </c>
      <c r="E1286">
        <f>'[1]pl-sp-wr'!E1280</f>
        <v>0</v>
      </c>
      <c r="F1286" s="4">
        <f>'[1]pl-sp-wr'!F1280</f>
        <v>0</v>
      </c>
      <c r="G1286">
        <f>'[1]pl-sp-wr'!G1280</f>
        <v>0</v>
      </c>
      <c r="H1286">
        <f>'[1]pl-sp-wr'!H1280</f>
        <v>0</v>
      </c>
    </row>
    <row r="1287" spans="1:8" x14ac:dyDescent="0.25">
      <c r="A1287" t="str">
        <f>IFERROR( LEFT('[1]pl-sp-wr'!A1281, FIND("kg",'[1]pl-sp-wr'!A1281,1)-1),"")</f>
        <v/>
      </c>
      <c r="B1287">
        <f>'[1]pl-sp-wr'!B1281</f>
        <v>0</v>
      </c>
      <c r="C1287">
        <f>'[1]pl-sp-wr'!C1281</f>
        <v>0</v>
      </c>
      <c r="D1287">
        <f>'[1]pl-sp-wr'!D1281</f>
        <v>0</v>
      </c>
      <c r="E1287">
        <f>'[1]pl-sp-wr'!E1281</f>
        <v>0</v>
      </c>
      <c r="F1287" s="4">
        <f>'[1]pl-sp-wr'!F1281</f>
        <v>0</v>
      </c>
      <c r="G1287">
        <f>'[1]pl-sp-wr'!G1281</f>
        <v>0</v>
      </c>
      <c r="H1287">
        <f>'[1]pl-sp-wr'!H1281</f>
        <v>0</v>
      </c>
    </row>
    <row r="1288" spans="1:8" x14ac:dyDescent="0.25">
      <c r="A1288" t="str">
        <f>IFERROR( LEFT('[1]pl-sp-wr'!A1282, FIND("kg",'[1]pl-sp-wr'!A1282,1)-1),"")</f>
        <v/>
      </c>
      <c r="B1288">
        <f>'[1]pl-sp-wr'!B1282</f>
        <v>0</v>
      </c>
      <c r="C1288">
        <f>'[1]pl-sp-wr'!C1282</f>
        <v>0</v>
      </c>
      <c r="D1288">
        <f>'[1]pl-sp-wr'!D1282</f>
        <v>0</v>
      </c>
      <c r="E1288">
        <f>'[1]pl-sp-wr'!E1282</f>
        <v>0</v>
      </c>
      <c r="F1288" s="4">
        <f>'[1]pl-sp-wr'!F1282</f>
        <v>0</v>
      </c>
      <c r="G1288">
        <f>'[1]pl-sp-wr'!G1282</f>
        <v>0</v>
      </c>
      <c r="H1288">
        <f>'[1]pl-sp-wr'!H1282</f>
        <v>0</v>
      </c>
    </row>
    <row r="1289" spans="1:8" x14ac:dyDescent="0.25">
      <c r="A1289" t="str">
        <f>IFERROR( LEFT('[1]pl-sp-wr'!A1283, FIND("kg",'[1]pl-sp-wr'!A1283,1)-1),"")</f>
        <v/>
      </c>
      <c r="B1289">
        <f>'[1]pl-sp-wr'!B1283</f>
        <v>0</v>
      </c>
      <c r="C1289">
        <f>'[1]pl-sp-wr'!C1283</f>
        <v>0</v>
      </c>
      <c r="D1289">
        <f>'[1]pl-sp-wr'!D1283</f>
        <v>0</v>
      </c>
      <c r="E1289">
        <f>'[1]pl-sp-wr'!E1283</f>
        <v>0</v>
      </c>
      <c r="F1289" s="4">
        <f>'[1]pl-sp-wr'!F1283</f>
        <v>0</v>
      </c>
      <c r="G1289">
        <f>'[1]pl-sp-wr'!G1283</f>
        <v>0</v>
      </c>
      <c r="H1289">
        <f>'[1]pl-sp-wr'!H1283</f>
        <v>0</v>
      </c>
    </row>
    <row r="1290" spans="1:8" x14ac:dyDescent="0.25">
      <c r="A1290" t="str">
        <f>IFERROR( LEFT('[1]pl-sp-wr'!A1284, FIND("kg",'[1]pl-sp-wr'!A1284,1)-1),"")</f>
        <v/>
      </c>
      <c r="B1290">
        <f>'[1]pl-sp-wr'!B1284</f>
        <v>0</v>
      </c>
      <c r="C1290">
        <f>'[1]pl-sp-wr'!C1284</f>
        <v>0</v>
      </c>
      <c r="D1290">
        <f>'[1]pl-sp-wr'!D1284</f>
        <v>0</v>
      </c>
      <c r="E1290">
        <f>'[1]pl-sp-wr'!E1284</f>
        <v>0</v>
      </c>
      <c r="F1290" s="4">
        <f>'[1]pl-sp-wr'!F1284</f>
        <v>0</v>
      </c>
      <c r="G1290">
        <f>'[1]pl-sp-wr'!G1284</f>
        <v>0</v>
      </c>
      <c r="H1290">
        <f>'[1]pl-sp-wr'!H1284</f>
        <v>0</v>
      </c>
    </row>
    <row r="1291" spans="1:8" x14ac:dyDescent="0.25">
      <c r="A1291" t="str">
        <f>IFERROR( LEFT('[1]pl-sp-wr'!A1285, FIND("kg",'[1]pl-sp-wr'!A1285,1)-1),"")</f>
        <v/>
      </c>
      <c r="B1291">
        <f>'[1]pl-sp-wr'!B1285</f>
        <v>0</v>
      </c>
      <c r="C1291">
        <f>'[1]pl-sp-wr'!C1285</f>
        <v>0</v>
      </c>
      <c r="D1291">
        <f>'[1]pl-sp-wr'!D1285</f>
        <v>0</v>
      </c>
      <c r="E1291">
        <f>'[1]pl-sp-wr'!E1285</f>
        <v>0</v>
      </c>
      <c r="F1291" s="4">
        <f>'[1]pl-sp-wr'!F1285</f>
        <v>0</v>
      </c>
      <c r="G1291">
        <f>'[1]pl-sp-wr'!G1285</f>
        <v>0</v>
      </c>
      <c r="H1291">
        <f>'[1]pl-sp-wr'!H1285</f>
        <v>0</v>
      </c>
    </row>
    <row r="1292" spans="1:8" x14ac:dyDescent="0.25">
      <c r="A1292" t="str">
        <f>IFERROR( LEFT('[1]pl-sp-wr'!A1286, FIND("kg",'[1]pl-sp-wr'!A1286,1)-1),"")</f>
        <v xml:space="preserve">100 </v>
      </c>
      <c r="B1292">
        <f>'[1]pl-sp-wr'!B1286</f>
        <v>0</v>
      </c>
      <c r="C1292">
        <f>'[1]pl-sp-wr'!C1286</f>
        <v>0</v>
      </c>
      <c r="D1292">
        <f>'[1]pl-sp-wr'!D1286</f>
        <v>0</v>
      </c>
      <c r="E1292">
        <f>'[1]pl-sp-wr'!E1286</f>
        <v>0</v>
      </c>
      <c r="F1292" s="4">
        <f>'[1]pl-sp-wr'!F1286</f>
        <v>0</v>
      </c>
      <c r="G1292">
        <f>'[1]pl-sp-wr'!G1286</f>
        <v>0</v>
      </c>
      <c r="H1292">
        <f>'[1]pl-sp-wr'!H1286</f>
        <v>0</v>
      </c>
    </row>
    <row r="1293" spans="1:8" x14ac:dyDescent="0.25">
      <c r="A1293" t="str">
        <f>IFERROR( LEFT('[1]pl-sp-wr'!A1287, FIND("kg",'[1]pl-sp-wr'!A1287,1)-1),"")</f>
        <v/>
      </c>
      <c r="B1293">
        <f>'[1]pl-sp-wr'!B1287</f>
        <v>0</v>
      </c>
      <c r="C1293">
        <f>'[1]pl-sp-wr'!C1287</f>
        <v>0</v>
      </c>
      <c r="D1293">
        <f>'[1]pl-sp-wr'!D1287</f>
        <v>0</v>
      </c>
      <c r="E1293">
        <f>'[1]pl-sp-wr'!E1287</f>
        <v>0</v>
      </c>
      <c r="F1293" s="4">
        <f>'[1]pl-sp-wr'!F1287</f>
        <v>0</v>
      </c>
      <c r="G1293">
        <f>'[1]pl-sp-wr'!G1287</f>
        <v>0</v>
      </c>
      <c r="H1293">
        <f>'[1]pl-sp-wr'!H1287</f>
        <v>0</v>
      </c>
    </row>
    <row r="1294" spans="1:8" x14ac:dyDescent="0.25">
      <c r="A1294" t="str">
        <f>IFERROR( LEFT('[1]pl-sp-wr'!A1288, FIND("kg",'[1]pl-sp-wr'!A1288,1)-1),"")</f>
        <v/>
      </c>
      <c r="B1294">
        <f>'[1]pl-sp-wr'!B1288</f>
        <v>0</v>
      </c>
      <c r="C1294">
        <f>'[1]pl-sp-wr'!C1288</f>
        <v>0</v>
      </c>
      <c r="D1294">
        <f>'[1]pl-sp-wr'!D1288</f>
        <v>0</v>
      </c>
      <c r="E1294">
        <f>'[1]pl-sp-wr'!E1288</f>
        <v>0</v>
      </c>
      <c r="F1294" s="4">
        <f>'[1]pl-sp-wr'!F1288</f>
        <v>0</v>
      </c>
      <c r="G1294">
        <f>'[1]pl-sp-wr'!G1288</f>
        <v>0</v>
      </c>
      <c r="H1294">
        <f>'[1]pl-sp-wr'!H1288</f>
        <v>0</v>
      </c>
    </row>
    <row r="1295" spans="1:8" x14ac:dyDescent="0.25">
      <c r="A1295" t="str">
        <f>IFERROR( LEFT('[1]pl-sp-wr'!A1289, FIND("kg",'[1]pl-sp-wr'!A1289,1)-1),"")</f>
        <v/>
      </c>
      <c r="B1295">
        <f>'[1]pl-sp-wr'!B1289</f>
        <v>0</v>
      </c>
      <c r="C1295">
        <f>'[1]pl-sp-wr'!C1289</f>
        <v>0</v>
      </c>
      <c r="D1295">
        <f>'[1]pl-sp-wr'!D1289</f>
        <v>0</v>
      </c>
      <c r="E1295">
        <f>'[1]pl-sp-wr'!E1289</f>
        <v>0</v>
      </c>
      <c r="F1295" s="4">
        <f>'[1]pl-sp-wr'!F1289</f>
        <v>0</v>
      </c>
      <c r="G1295">
        <f>'[1]pl-sp-wr'!G1289</f>
        <v>0</v>
      </c>
      <c r="H1295">
        <f>'[1]pl-sp-wr'!H1289</f>
        <v>0</v>
      </c>
    </row>
    <row r="1296" spans="1:8" x14ac:dyDescent="0.25">
      <c r="A1296" t="str">
        <f>IFERROR( LEFT('[1]pl-sp-wr'!A1290, FIND("kg",'[1]pl-sp-wr'!A1290,1)-1),"")</f>
        <v/>
      </c>
      <c r="B1296">
        <f>'[1]pl-sp-wr'!B1290</f>
        <v>0</v>
      </c>
      <c r="C1296">
        <f>'[1]pl-sp-wr'!C1290</f>
        <v>0</v>
      </c>
      <c r="D1296">
        <f>'[1]pl-sp-wr'!D1290</f>
        <v>0</v>
      </c>
      <c r="E1296">
        <f>'[1]pl-sp-wr'!E1290</f>
        <v>0</v>
      </c>
      <c r="F1296" s="4">
        <f>'[1]pl-sp-wr'!F1290</f>
        <v>0</v>
      </c>
      <c r="G1296">
        <f>'[1]pl-sp-wr'!G1290</f>
        <v>0</v>
      </c>
      <c r="H1296">
        <f>'[1]pl-sp-wr'!H1290</f>
        <v>0</v>
      </c>
    </row>
    <row r="1297" spans="1:8" x14ac:dyDescent="0.25">
      <c r="A1297" t="str">
        <f>IFERROR( LEFT('[1]pl-sp-wr'!A1291, FIND("kg",'[1]pl-sp-wr'!A1291,1)-1),"")</f>
        <v/>
      </c>
      <c r="B1297">
        <f>'[1]pl-sp-wr'!B1291</f>
        <v>0</v>
      </c>
      <c r="C1297">
        <f>'[1]pl-sp-wr'!C1291</f>
        <v>0</v>
      </c>
      <c r="D1297">
        <f>'[1]pl-sp-wr'!D1291</f>
        <v>0</v>
      </c>
      <c r="E1297">
        <f>'[1]pl-sp-wr'!E1291</f>
        <v>0</v>
      </c>
      <c r="F1297" s="4">
        <f>'[1]pl-sp-wr'!F1291</f>
        <v>0</v>
      </c>
      <c r="G1297">
        <f>'[1]pl-sp-wr'!G1291</f>
        <v>0</v>
      </c>
      <c r="H1297">
        <f>'[1]pl-sp-wr'!H1291</f>
        <v>0</v>
      </c>
    </row>
    <row r="1298" spans="1:8" x14ac:dyDescent="0.25">
      <c r="A1298" t="str">
        <f>IFERROR( LEFT('[1]pl-sp-wr'!A1292, FIND("kg",'[1]pl-sp-wr'!A1292,1)-1),"")</f>
        <v xml:space="preserve">110 </v>
      </c>
      <c r="B1298">
        <f>'[1]pl-sp-wr'!B1292</f>
        <v>0</v>
      </c>
      <c r="C1298">
        <f>'[1]pl-sp-wr'!C1292</f>
        <v>0</v>
      </c>
      <c r="D1298">
        <f>'[1]pl-sp-wr'!D1292</f>
        <v>0</v>
      </c>
      <c r="E1298">
        <f>'[1]pl-sp-wr'!E1292</f>
        <v>0</v>
      </c>
      <c r="F1298" s="4">
        <f>'[1]pl-sp-wr'!F1292</f>
        <v>0</v>
      </c>
      <c r="G1298">
        <f>'[1]pl-sp-wr'!G1292</f>
        <v>0</v>
      </c>
      <c r="H1298">
        <f>'[1]pl-sp-wr'!H1292</f>
        <v>0</v>
      </c>
    </row>
    <row r="1299" spans="1:8" x14ac:dyDescent="0.25">
      <c r="A1299" t="str">
        <f>IFERROR( LEFT('[1]pl-sp-wr'!A1293, FIND("kg",'[1]pl-sp-wr'!A1293,1)-1),"")</f>
        <v/>
      </c>
      <c r="B1299">
        <f>'[1]pl-sp-wr'!B1293</f>
        <v>0</v>
      </c>
      <c r="C1299">
        <f>'[1]pl-sp-wr'!C1293</f>
        <v>0</v>
      </c>
      <c r="D1299">
        <f>'[1]pl-sp-wr'!D1293</f>
        <v>0</v>
      </c>
      <c r="E1299">
        <f>'[1]pl-sp-wr'!E1293</f>
        <v>0</v>
      </c>
      <c r="F1299" s="4">
        <f>'[1]pl-sp-wr'!F1293</f>
        <v>0</v>
      </c>
      <c r="G1299">
        <f>'[1]pl-sp-wr'!G1293</f>
        <v>0</v>
      </c>
      <c r="H1299">
        <f>'[1]pl-sp-wr'!H1293</f>
        <v>0</v>
      </c>
    </row>
    <row r="1300" spans="1:8" x14ac:dyDescent="0.25">
      <c r="A1300" t="str">
        <f>IFERROR( LEFT('[1]pl-sp-wr'!A1294, FIND("kg",'[1]pl-sp-wr'!A1294,1)-1),"")</f>
        <v/>
      </c>
      <c r="B1300">
        <f>'[1]pl-sp-wr'!B1294</f>
        <v>0</v>
      </c>
      <c r="C1300">
        <f>'[1]pl-sp-wr'!C1294</f>
        <v>0</v>
      </c>
      <c r="D1300">
        <f>'[1]pl-sp-wr'!D1294</f>
        <v>0</v>
      </c>
      <c r="E1300">
        <f>'[1]pl-sp-wr'!E1294</f>
        <v>0</v>
      </c>
      <c r="F1300" s="4">
        <f>'[1]pl-sp-wr'!F1294</f>
        <v>0</v>
      </c>
      <c r="G1300">
        <f>'[1]pl-sp-wr'!G1294</f>
        <v>0</v>
      </c>
      <c r="H1300">
        <f>'[1]pl-sp-wr'!H1294</f>
        <v>0</v>
      </c>
    </row>
    <row r="1301" spans="1:8" x14ac:dyDescent="0.25">
      <c r="A1301" t="str">
        <f>IFERROR( LEFT('[1]pl-sp-wr'!A1295, FIND("kg",'[1]pl-sp-wr'!A1295,1)-1),"")</f>
        <v/>
      </c>
      <c r="B1301">
        <f>'[1]pl-sp-wr'!B1295</f>
        <v>0</v>
      </c>
      <c r="C1301">
        <f>'[1]pl-sp-wr'!C1295</f>
        <v>0</v>
      </c>
      <c r="D1301">
        <f>'[1]pl-sp-wr'!D1295</f>
        <v>0</v>
      </c>
      <c r="E1301">
        <f>'[1]pl-sp-wr'!E1295</f>
        <v>0</v>
      </c>
      <c r="F1301" s="4">
        <f>'[1]pl-sp-wr'!F1295</f>
        <v>0</v>
      </c>
      <c r="G1301">
        <f>'[1]pl-sp-wr'!G1295</f>
        <v>0</v>
      </c>
      <c r="H1301">
        <f>'[1]pl-sp-wr'!H1295</f>
        <v>0</v>
      </c>
    </row>
    <row r="1302" spans="1:8" x14ac:dyDescent="0.25">
      <c r="A1302" t="str">
        <f>IFERROR( LEFT('[1]pl-sp-wr'!A1296, FIND("kg",'[1]pl-sp-wr'!A1296,1)-1),"")</f>
        <v/>
      </c>
      <c r="B1302">
        <f>'[1]pl-sp-wr'!B1296</f>
        <v>0</v>
      </c>
      <c r="C1302">
        <f>'[1]pl-sp-wr'!C1296</f>
        <v>0</v>
      </c>
      <c r="D1302">
        <f>'[1]pl-sp-wr'!D1296</f>
        <v>0</v>
      </c>
      <c r="E1302">
        <f>'[1]pl-sp-wr'!E1296</f>
        <v>0</v>
      </c>
      <c r="F1302" s="4">
        <f>'[1]pl-sp-wr'!F1296</f>
        <v>0</v>
      </c>
      <c r="G1302">
        <f>'[1]pl-sp-wr'!G1296</f>
        <v>0</v>
      </c>
      <c r="H1302">
        <f>'[1]pl-sp-wr'!H1296</f>
        <v>0</v>
      </c>
    </row>
    <row r="1303" spans="1:8" x14ac:dyDescent="0.25">
      <c r="A1303" t="str">
        <f>IFERROR( LEFT('[1]pl-sp-wr'!A1297, FIND("kg",'[1]pl-sp-wr'!A1297,1)-1),"")</f>
        <v/>
      </c>
      <c r="B1303">
        <f>'[1]pl-sp-wr'!B1297</f>
        <v>0</v>
      </c>
      <c r="C1303">
        <f>'[1]pl-sp-wr'!C1297</f>
        <v>0</v>
      </c>
      <c r="D1303">
        <f>'[1]pl-sp-wr'!D1297</f>
        <v>0</v>
      </c>
      <c r="E1303">
        <f>'[1]pl-sp-wr'!E1297</f>
        <v>0</v>
      </c>
      <c r="F1303" s="4">
        <f>'[1]pl-sp-wr'!F1297</f>
        <v>0</v>
      </c>
      <c r="G1303">
        <f>'[1]pl-sp-wr'!G1297</f>
        <v>0</v>
      </c>
      <c r="H1303">
        <f>'[1]pl-sp-wr'!H1297</f>
        <v>0</v>
      </c>
    </row>
    <row r="1304" spans="1:8" x14ac:dyDescent="0.25">
      <c r="A1304" t="str">
        <f>IFERROR( LEFT('[1]pl-sp-wr'!A1298, FIND("kg",'[1]pl-sp-wr'!A1298,1)-1),"")</f>
        <v xml:space="preserve">125 </v>
      </c>
      <c r="B1304">
        <f>'[1]pl-sp-wr'!B1298</f>
        <v>0</v>
      </c>
      <c r="C1304">
        <f>'[1]pl-sp-wr'!C1298</f>
        <v>0</v>
      </c>
      <c r="D1304">
        <f>'[1]pl-sp-wr'!D1298</f>
        <v>0</v>
      </c>
      <c r="E1304">
        <f>'[1]pl-sp-wr'!E1298</f>
        <v>0</v>
      </c>
      <c r="F1304" s="4">
        <f>'[1]pl-sp-wr'!F1298</f>
        <v>0</v>
      </c>
      <c r="G1304">
        <f>'[1]pl-sp-wr'!G1298</f>
        <v>0</v>
      </c>
      <c r="H1304">
        <f>'[1]pl-sp-wr'!H1298</f>
        <v>0</v>
      </c>
    </row>
    <row r="1305" spans="1:8" x14ac:dyDescent="0.25">
      <c r="A1305" t="str">
        <f>IFERROR( LEFT('[1]pl-sp-wr'!A1299, FIND("kg",'[1]pl-sp-wr'!A1299,1)-1),"")</f>
        <v/>
      </c>
      <c r="B1305">
        <f>'[1]pl-sp-wr'!B1299</f>
        <v>0</v>
      </c>
      <c r="C1305">
        <f>'[1]pl-sp-wr'!C1299</f>
        <v>0</v>
      </c>
      <c r="D1305">
        <f>'[1]pl-sp-wr'!D1299</f>
        <v>0</v>
      </c>
      <c r="E1305">
        <f>'[1]pl-sp-wr'!E1299</f>
        <v>0</v>
      </c>
      <c r="F1305" s="4">
        <f>'[1]pl-sp-wr'!F1299</f>
        <v>0</v>
      </c>
      <c r="G1305">
        <f>'[1]pl-sp-wr'!G1299</f>
        <v>0</v>
      </c>
      <c r="H1305">
        <f>'[1]pl-sp-wr'!H1299</f>
        <v>0</v>
      </c>
    </row>
    <row r="1306" spans="1:8" x14ac:dyDescent="0.25">
      <c r="A1306" t="str">
        <f>IFERROR( LEFT('[1]pl-sp-wr'!A1300, FIND("kg",'[1]pl-sp-wr'!A1300,1)-1),"")</f>
        <v/>
      </c>
      <c r="B1306">
        <f>'[1]pl-sp-wr'!B1300</f>
        <v>0</v>
      </c>
      <c r="C1306">
        <f>'[1]pl-sp-wr'!C1300</f>
        <v>0</v>
      </c>
      <c r="D1306">
        <f>'[1]pl-sp-wr'!D1300</f>
        <v>0</v>
      </c>
      <c r="E1306">
        <f>'[1]pl-sp-wr'!E1300</f>
        <v>0</v>
      </c>
      <c r="F1306" s="4">
        <f>'[1]pl-sp-wr'!F1300</f>
        <v>0</v>
      </c>
      <c r="G1306">
        <f>'[1]pl-sp-wr'!G1300</f>
        <v>0</v>
      </c>
      <c r="H1306">
        <f>'[1]pl-sp-wr'!H1300</f>
        <v>0</v>
      </c>
    </row>
    <row r="1307" spans="1:8" x14ac:dyDescent="0.25">
      <c r="A1307" t="str">
        <f>IFERROR( LEFT('[1]pl-sp-wr'!A1301, FIND("kg",'[1]pl-sp-wr'!A1301,1)-1),"")</f>
        <v/>
      </c>
      <c r="B1307">
        <f>'[1]pl-sp-wr'!B1301</f>
        <v>0</v>
      </c>
      <c r="C1307">
        <f>'[1]pl-sp-wr'!C1301</f>
        <v>0</v>
      </c>
      <c r="D1307">
        <f>'[1]pl-sp-wr'!D1301</f>
        <v>0</v>
      </c>
      <c r="E1307">
        <f>'[1]pl-sp-wr'!E1301</f>
        <v>0</v>
      </c>
      <c r="F1307" s="4">
        <f>'[1]pl-sp-wr'!F1301</f>
        <v>0</v>
      </c>
      <c r="G1307">
        <f>'[1]pl-sp-wr'!G1301</f>
        <v>0</v>
      </c>
      <c r="H1307">
        <f>'[1]pl-sp-wr'!H1301</f>
        <v>0</v>
      </c>
    </row>
    <row r="1308" spans="1:8" x14ac:dyDescent="0.25">
      <c r="A1308" t="str">
        <f>IFERROR( LEFT('[1]pl-sp-wr'!A1302, FIND("kg",'[1]pl-sp-wr'!A1302,1)-1),"")</f>
        <v/>
      </c>
      <c r="B1308">
        <f>'[1]pl-sp-wr'!B1302</f>
        <v>0</v>
      </c>
      <c r="C1308">
        <f>'[1]pl-sp-wr'!C1302</f>
        <v>0</v>
      </c>
      <c r="D1308">
        <f>'[1]pl-sp-wr'!D1302</f>
        <v>0</v>
      </c>
      <c r="E1308">
        <f>'[1]pl-sp-wr'!E1302</f>
        <v>0</v>
      </c>
      <c r="F1308" s="4">
        <f>'[1]pl-sp-wr'!F1302</f>
        <v>0</v>
      </c>
      <c r="G1308">
        <f>'[1]pl-sp-wr'!G1302</f>
        <v>0</v>
      </c>
      <c r="H1308">
        <f>'[1]pl-sp-wr'!H1302</f>
        <v>0</v>
      </c>
    </row>
    <row r="1309" spans="1:8" x14ac:dyDescent="0.25">
      <c r="A1309" t="str">
        <f>IFERROR( LEFT('[1]pl-sp-wr'!A1303, FIND("kg",'[1]pl-sp-wr'!A1303,1)-1),"")</f>
        <v/>
      </c>
      <c r="B1309">
        <f>'[1]pl-sp-wr'!B1303</f>
        <v>0</v>
      </c>
      <c r="C1309">
        <f>'[1]pl-sp-wr'!C1303</f>
        <v>0</v>
      </c>
      <c r="D1309">
        <f>'[1]pl-sp-wr'!D1303</f>
        <v>0</v>
      </c>
      <c r="E1309">
        <f>'[1]pl-sp-wr'!E1303</f>
        <v>0</v>
      </c>
      <c r="F1309" s="4">
        <f>'[1]pl-sp-wr'!F1303</f>
        <v>0</v>
      </c>
      <c r="G1309">
        <f>'[1]pl-sp-wr'!G1303</f>
        <v>0</v>
      </c>
      <c r="H1309">
        <f>'[1]pl-sp-wr'!H1303</f>
        <v>0</v>
      </c>
    </row>
    <row r="1310" spans="1:8" x14ac:dyDescent="0.25">
      <c r="A1310" t="str">
        <f>IFERROR( LEFT('[1]pl-sp-wr'!A1304, FIND("kg",'[1]pl-sp-wr'!A1304,1)-1),"")</f>
        <v xml:space="preserve">140 </v>
      </c>
      <c r="B1310">
        <f>'[1]pl-sp-wr'!B1304</f>
        <v>0</v>
      </c>
      <c r="C1310">
        <f>'[1]pl-sp-wr'!C1304</f>
        <v>0</v>
      </c>
      <c r="D1310">
        <f>'[1]pl-sp-wr'!D1304</f>
        <v>0</v>
      </c>
      <c r="E1310">
        <f>'[1]pl-sp-wr'!E1304</f>
        <v>0</v>
      </c>
      <c r="F1310" s="4">
        <f>'[1]pl-sp-wr'!F1304</f>
        <v>0</v>
      </c>
      <c r="G1310">
        <f>'[1]pl-sp-wr'!G1304</f>
        <v>0</v>
      </c>
      <c r="H1310">
        <f>'[1]pl-sp-wr'!H1304</f>
        <v>0</v>
      </c>
    </row>
    <row r="1311" spans="1:8" x14ac:dyDescent="0.25">
      <c r="A1311" t="str">
        <f>IFERROR( LEFT('[1]pl-sp-wr'!A1305, FIND("kg",'[1]pl-sp-wr'!A1305,1)-1),"")</f>
        <v/>
      </c>
      <c r="B1311" t="str">
        <f>'[1]pl-sp-wr'!B1305</f>
        <v xml:space="preserve"> </v>
      </c>
      <c r="C1311" t="str">
        <f>'[1]pl-sp-wr'!C1305</f>
        <v xml:space="preserve"> </v>
      </c>
      <c r="D1311">
        <f>'[1]pl-sp-wr'!D1305</f>
        <v>0</v>
      </c>
      <c r="E1311">
        <f>'[1]pl-sp-wr'!E1305</f>
        <v>0</v>
      </c>
      <c r="F1311" s="4">
        <f>'[1]pl-sp-wr'!F1305</f>
        <v>0</v>
      </c>
      <c r="G1311">
        <f>'[1]pl-sp-wr'!G1305</f>
        <v>0</v>
      </c>
      <c r="H1311">
        <f>'[1]pl-sp-wr'!H1305</f>
        <v>0</v>
      </c>
    </row>
    <row r="1312" spans="1:8" x14ac:dyDescent="0.25">
      <c r="A1312" t="str">
        <f>IFERROR( LEFT('[1]pl-sp-wr'!A1306, FIND("kg",'[1]pl-sp-wr'!A1306,1)-1),"")</f>
        <v/>
      </c>
      <c r="B1312" t="str">
        <f>'[1]pl-sp-wr'!B1306</f>
        <v xml:space="preserve"> </v>
      </c>
      <c r="C1312" t="str">
        <f>'[1]pl-sp-wr'!C1306</f>
        <v xml:space="preserve"> </v>
      </c>
      <c r="D1312">
        <f>'[1]pl-sp-wr'!D1306</f>
        <v>0</v>
      </c>
      <c r="E1312">
        <f>'[1]pl-sp-wr'!E1306</f>
        <v>0</v>
      </c>
      <c r="F1312" s="4">
        <f>'[1]pl-sp-wr'!F1306</f>
        <v>0</v>
      </c>
      <c r="G1312">
        <f>'[1]pl-sp-wr'!G1306</f>
        <v>0</v>
      </c>
      <c r="H1312">
        <f>'[1]pl-sp-wr'!H1306</f>
        <v>0</v>
      </c>
    </row>
    <row r="1313" spans="1:8" x14ac:dyDescent="0.25">
      <c r="A1313" t="str">
        <f>IFERROR( LEFT('[1]pl-sp-wr'!A1307, FIND("kg",'[1]pl-sp-wr'!A1307,1)-1),"")</f>
        <v/>
      </c>
      <c r="B1313" t="str">
        <f>'[1]pl-sp-wr'!B1307</f>
        <v xml:space="preserve"> </v>
      </c>
      <c r="C1313" t="str">
        <f>'[1]pl-sp-wr'!C1307</f>
        <v xml:space="preserve"> </v>
      </c>
      <c r="D1313">
        <f>'[1]pl-sp-wr'!D1307</f>
        <v>0</v>
      </c>
      <c r="E1313">
        <f>'[1]pl-sp-wr'!E1307</f>
        <v>0</v>
      </c>
      <c r="F1313" s="4">
        <f>'[1]pl-sp-wr'!F1307</f>
        <v>0</v>
      </c>
      <c r="G1313">
        <f>'[1]pl-sp-wr'!G1307</f>
        <v>0</v>
      </c>
      <c r="H1313">
        <f>'[1]pl-sp-wr'!H1307</f>
        <v>0</v>
      </c>
    </row>
    <row r="1314" spans="1:8" x14ac:dyDescent="0.25">
      <c r="A1314" t="str">
        <f>IFERROR( LEFT('[1]pl-sp-wr'!A1308, FIND("kg",'[1]pl-sp-wr'!A1308,1)-1),"")</f>
        <v/>
      </c>
      <c r="B1314" t="str">
        <f>'[1]pl-sp-wr'!B1308</f>
        <v xml:space="preserve"> </v>
      </c>
      <c r="C1314" t="str">
        <f>'[1]pl-sp-wr'!C1308</f>
        <v xml:space="preserve"> </v>
      </c>
      <c r="D1314">
        <f>'[1]pl-sp-wr'!D1308</f>
        <v>0</v>
      </c>
      <c r="E1314">
        <f>'[1]pl-sp-wr'!E1308</f>
        <v>0</v>
      </c>
      <c r="F1314" s="4">
        <f>'[1]pl-sp-wr'!F1308</f>
        <v>0</v>
      </c>
      <c r="G1314">
        <f>'[1]pl-sp-wr'!G1308</f>
        <v>0</v>
      </c>
      <c r="H1314">
        <f>'[1]pl-sp-wr'!H1308</f>
        <v>0</v>
      </c>
    </row>
    <row r="1315" spans="1:8" x14ac:dyDescent="0.25">
      <c r="A1315" t="str">
        <f>IFERROR( LEFT('[1]pl-sp-wr'!A1309, FIND("kg",'[1]pl-sp-wr'!A1309,1)-1),"")</f>
        <v/>
      </c>
      <c r="B1315" t="str">
        <f>'[1]pl-sp-wr'!B1309</f>
        <v xml:space="preserve"> </v>
      </c>
      <c r="C1315" t="str">
        <f>'[1]pl-sp-wr'!C1309</f>
        <v xml:space="preserve"> </v>
      </c>
      <c r="D1315">
        <f>'[1]pl-sp-wr'!D1309</f>
        <v>0</v>
      </c>
      <c r="E1315">
        <f>'[1]pl-sp-wr'!E1309</f>
        <v>0</v>
      </c>
      <c r="F1315" s="4">
        <f>'[1]pl-sp-wr'!F1309</f>
        <v>0</v>
      </c>
      <c r="G1315">
        <f>'[1]pl-sp-wr'!G1309</f>
        <v>0</v>
      </c>
      <c r="H1315">
        <f>'[1]pl-sp-wr'!H1309</f>
        <v>0</v>
      </c>
    </row>
    <row r="1316" spans="1:8" x14ac:dyDescent="0.25">
      <c r="A1316" t="str">
        <f>IFERROR( LEFT('[1]pl-sp-wr'!A1310, FIND("kg",'[1]pl-sp-wr'!A1310,1)-1),"")</f>
        <v xml:space="preserve">140+ </v>
      </c>
      <c r="B1316" t="str">
        <f>'[1]pl-sp-wr'!B1310</f>
        <v xml:space="preserve"> </v>
      </c>
      <c r="C1316" t="str">
        <f>'[1]pl-sp-wr'!C1310</f>
        <v xml:space="preserve"> </v>
      </c>
      <c r="D1316">
        <f>'[1]pl-sp-wr'!D1310</f>
        <v>0</v>
      </c>
      <c r="E1316">
        <f>'[1]pl-sp-wr'!E1310</f>
        <v>0</v>
      </c>
      <c r="F1316" s="4">
        <f>'[1]pl-sp-wr'!F1310</f>
        <v>0</v>
      </c>
      <c r="G1316">
        <f>'[1]pl-sp-wr'!G1310</f>
        <v>0</v>
      </c>
      <c r="H1316">
        <f>'[1]pl-sp-wr'!H1310</f>
        <v>0</v>
      </c>
    </row>
    <row r="1317" spans="1:8" x14ac:dyDescent="0.25">
      <c r="A1317" t="str">
        <f>IFERROR( LEFT('[1]pl-sp-wr'!A1311, FIND("kg",'[1]pl-sp-wr'!A1311,1)-1),"")</f>
        <v/>
      </c>
      <c r="B1317" t="str">
        <f>'[1]pl-sp-wr'!B1311</f>
        <v xml:space="preserve"> </v>
      </c>
      <c r="C1317" t="str">
        <f>'[1]pl-sp-wr'!C1311</f>
        <v xml:space="preserve"> </v>
      </c>
      <c r="D1317">
        <f>'[1]pl-sp-wr'!D1311</f>
        <v>0</v>
      </c>
      <c r="E1317">
        <f>'[1]pl-sp-wr'!E1311</f>
        <v>0</v>
      </c>
      <c r="F1317" s="4">
        <f>'[1]pl-sp-wr'!F1311</f>
        <v>0</v>
      </c>
      <c r="G1317">
        <f>'[1]pl-sp-wr'!G1311</f>
        <v>0</v>
      </c>
      <c r="H1317">
        <f>'[1]pl-sp-wr'!H1311</f>
        <v>0</v>
      </c>
    </row>
    <row r="1318" spans="1:8" x14ac:dyDescent="0.25">
      <c r="A1318" t="str">
        <f>IFERROR( LEFT('[1]pl-sp-wr'!A1312, FIND("kg",'[1]pl-sp-wr'!A1312,1)-1),"")</f>
        <v/>
      </c>
      <c r="B1318" t="str">
        <f>'[1]pl-sp-wr'!B1312</f>
        <v xml:space="preserve"> </v>
      </c>
      <c r="C1318" t="str">
        <f>'[1]pl-sp-wr'!C1312</f>
        <v xml:space="preserve"> </v>
      </c>
      <c r="D1318">
        <f>'[1]pl-sp-wr'!D1312</f>
        <v>0</v>
      </c>
      <c r="E1318">
        <f>'[1]pl-sp-wr'!E1312</f>
        <v>0</v>
      </c>
      <c r="F1318" s="4">
        <f>'[1]pl-sp-wr'!F1312</f>
        <v>0</v>
      </c>
      <c r="G1318">
        <f>'[1]pl-sp-wr'!G1312</f>
        <v>0</v>
      </c>
      <c r="H1318">
        <f>'[1]pl-sp-wr'!H1312</f>
        <v>0</v>
      </c>
    </row>
    <row r="1319" spans="1:8" x14ac:dyDescent="0.25">
      <c r="A1319" t="str">
        <f>IFERROR( LEFT('[1]pl-sp-wr'!A1313, FIND("kg",'[1]pl-sp-wr'!A1313,1)-1),"")</f>
        <v/>
      </c>
      <c r="B1319" t="str">
        <f>'[1]pl-sp-wr'!B1313</f>
        <v xml:space="preserve"> </v>
      </c>
      <c r="C1319" t="str">
        <f>'[1]pl-sp-wr'!C1313</f>
        <v xml:space="preserve"> </v>
      </c>
      <c r="D1319">
        <f>'[1]pl-sp-wr'!D1313</f>
        <v>0</v>
      </c>
      <c r="E1319">
        <f>'[1]pl-sp-wr'!E1313</f>
        <v>0</v>
      </c>
      <c r="F1319" s="4">
        <f>'[1]pl-sp-wr'!F1313</f>
        <v>0</v>
      </c>
      <c r="G1319">
        <f>'[1]pl-sp-wr'!G1313</f>
        <v>0</v>
      </c>
      <c r="H1319">
        <f>'[1]pl-sp-wr'!H1313</f>
        <v>0</v>
      </c>
    </row>
    <row r="1320" spans="1:8" x14ac:dyDescent="0.25">
      <c r="A1320" t="str">
        <f>IFERROR( LEFT('[1]pl-sp-wr'!A1314, FIND("kg",'[1]pl-sp-wr'!A1314,1)-1),"")</f>
        <v/>
      </c>
      <c r="B1320" t="str">
        <f>'[1]pl-sp-wr'!B1314</f>
        <v xml:space="preserve"> </v>
      </c>
      <c r="C1320" t="str">
        <f>'[1]pl-sp-wr'!C1314</f>
        <v xml:space="preserve"> </v>
      </c>
      <c r="D1320">
        <f>'[1]pl-sp-wr'!D1314</f>
        <v>0</v>
      </c>
      <c r="E1320">
        <f>'[1]pl-sp-wr'!E1314</f>
        <v>0</v>
      </c>
      <c r="F1320" s="4">
        <f>'[1]pl-sp-wr'!F1314</f>
        <v>0</v>
      </c>
      <c r="G1320">
        <f>'[1]pl-sp-wr'!G1314</f>
        <v>0</v>
      </c>
      <c r="H1320">
        <f>'[1]pl-sp-wr'!H1314</f>
        <v>0</v>
      </c>
    </row>
    <row r="1321" spans="1:8" x14ac:dyDescent="0.25">
      <c r="A1321" t="str">
        <f>IFERROR( LEFT('[1]pl-sp-wr'!A1315, FIND("kg",'[1]pl-sp-wr'!A1315,1)-1),"")</f>
        <v/>
      </c>
      <c r="B1321" t="str">
        <f>'[1]pl-sp-wr'!B1315</f>
        <v xml:space="preserve"> </v>
      </c>
      <c r="C1321" t="str">
        <f>'[1]pl-sp-wr'!C1315</f>
        <v xml:space="preserve"> </v>
      </c>
      <c r="D1321">
        <f>'[1]pl-sp-wr'!D1315</f>
        <v>0</v>
      </c>
      <c r="E1321">
        <f>'[1]pl-sp-wr'!E1315</f>
        <v>0</v>
      </c>
      <c r="F1321" s="4">
        <f>'[1]pl-sp-wr'!F1315</f>
        <v>0</v>
      </c>
      <c r="G1321">
        <f>'[1]pl-sp-wr'!G1315</f>
        <v>0</v>
      </c>
      <c r="H1321">
        <f>'[1]pl-sp-wr'!H1315</f>
        <v>0</v>
      </c>
    </row>
    <row r="1322" spans="1:8" s="10" customFormat="1" x14ac:dyDescent="0.25">
      <c r="A1322" s="10" t="s">
        <v>0</v>
      </c>
      <c r="B1322" s="10">
        <v>1</v>
      </c>
      <c r="C1322" s="10">
        <v>75</v>
      </c>
      <c r="D1322" s="10" t="str">
        <f>'[1]pl-sp-wr'!C1316</f>
        <v xml:space="preserve">Men's M75-79    </v>
      </c>
      <c r="F1322" s="15"/>
    </row>
    <row r="1323" spans="1:8" x14ac:dyDescent="0.25">
      <c r="A1323" t="str">
        <f>IFERROR( LEFT('[1]pl-sp-wr'!A1317, FIND("kg",'[1]pl-sp-wr'!A1317,1)-1),"")</f>
        <v xml:space="preserve">52 </v>
      </c>
      <c r="B1323" t="str">
        <f>'[1]pl-sp-wr'!B1317</f>
        <v xml:space="preserve"> </v>
      </c>
      <c r="C1323" t="str">
        <f>'[1]pl-sp-wr'!C1317</f>
        <v xml:space="preserve"> </v>
      </c>
      <c r="D1323">
        <f>'[1]pl-sp-wr'!D1317</f>
        <v>0</v>
      </c>
      <c r="E1323">
        <f>'[1]pl-sp-wr'!E1317</f>
        <v>0</v>
      </c>
      <c r="F1323" s="4">
        <f>'[1]pl-sp-wr'!F1317</f>
        <v>0</v>
      </c>
      <c r="G1323">
        <f>'[1]pl-sp-wr'!G1317</f>
        <v>0</v>
      </c>
      <c r="H1323">
        <f>'[1]pl-sp-wr'!H1317</f>
        <v>0</v>
      </c>
    </row>
    <row r="1324" spans="1:8" x14ac:dyDescent="0.25">
      <c r="A1324" t="str">
        <f>IFERROR( LEFT('[1]pl-sp-wr'!A1318, FIND("kg",'[1]pl-sp-wr'!A1318,1)-1),"")</f>
        <v/>
      </c>
      <c r="B1324" t="str">
        <f>'[1]pl-sp-wr'!B1318</f>
        <v xml:space="preserve"> </v>
      </c>
      <c r="C1324" t="str">
        <f>'[1]pl-sp-wr'!C1318</f>
        <v xml:space="preserve"> </v>
      </c>
      <c r="D1324">
        <f>'[1]pl-sp-wr'!D1318</f>
        <v>0</v>
      </c>
      <c r="E1324">
        <f>'[1]pl-sp-wr'!E1318</f>
        <v>0</v>
      </c>
      <c r="F1324" s="4">
        <f>'[1]pl-sp-wr'!F1318</f>
        <v>0</v>
      </c>
      <c r="G1324">
        <f>'[1]pl-sp-wr'!G1318</f>
        <v>0</v>
      </c>
      <c r="H1324">
        <f>'[1]pl-sp-wr'!H1318</f>
        <v>0</v>
      </c>
    </row>
    <row r="1325" spans="1:8" x14ac:dyDescent="0.25">
      <c r="A1325" t="str">
        <f>IFERROR( LEFT('[1]pl-sp-wr'!A1319, FIND("kg",'[1]pl-sp-wr'!A1319,1)-1),"")</f>
        <v/>
      </c>
      <c r="B1325" t="str">
        <f>'[1]pl-sp-wr'!B1319</f>
        <v xml:space="preserve"> </v>
      </c>
      <c r="C1325" t="str">
        <f>'[1]pl-sp-wr'!C1319</f>
        <v xml:space="preserve"> </v>
      </c>
      <c r="D1325">
        <f>'[1]pl-sp-wr'!D1319</f>
        <v>0</v>
      </c>
      <c r="E1325">
        <f>'[1]pl-sp-wr'!E1319</f>
        <v>0</v>
      </c>
      <c r="F1325" s="4">
        <f>'[1]pl-sp-wr'!F1319</f>
        <v>0</v>
      </c>
      <c r="G1325">
        <f>'[1]pl-sp-wr'!G1319</f>
        <v>0</v>
      </c>
      <c r="H1325">
        <f>'[1]pl-sp-wr'!H1319</f>
        <v>0</v>
      </c>
    </row>
    <row r="1326" spans="1:8" x14ac:dyDescent="0.25">
      <c r="A1326" t="str">
        <f>IFERROR( LEFT('[1]pl-sp-wr'!A1320, FIND("kg",'[1]pl-sp-wr'!A1320,1)-1),"")</f>
        <v/>
      </c>
      <c r="B1326" t="str">
        <f>'[1]pl-sp-wr'!B1320</f>
        <v xml:space="preserve"> </v>
      </c>
      <c r="C1326" t="str">
        <f>'[1]pl-sp-wr'!C1320</f>
        <v xml:space="preserve"> </v>
      </c>
      <c r="D1326">
        <f>'[1]pl-sp-wr'!D1320</f>
        <v>0</v>
      </c>
      <c r="E1326">
        <f>'[1]pl-sp-wr'!E1320</f>
        <v>0</v>
      </c>
      <c r="F1326" s="4">
        <f>'[1]pl-sp-wr'!F1320</f>
        <v>0</v>
      </c>
      <c r="G1326">
        <f>'[1]pl-sp-wr'!G1320</f>
        <v>0</v>
      </c>
      <c r="H1326">
        <f>'[1]pl-sp-wr'!H1320</f>
        <v>0</v>
      </c>
    </row>
    <row r="1327" spans="1:8" x14ac:dyDescent="0.25">
      <c r="A1327" t="str">
        <f>IFERROR( LEFT('[1]pl-sp-wr'!A1321, FIND("kg",'[1]pl-sp-wr'!A1321,1)-1),"")</f>
        <v/>
      </c>
      <c r="B1327" t="str">
        <f>'[1]pl-sp-wr'!B1321</f>
        <v xml:space="preserve"> </v>
      </c>
      <c r="C1327" t="str">
        <f>'[1]pl-sp-wr'!C1321</f>
        <v xml:space="preserve"> </v>
      </c>
      <c r="D1327">
        <f>'[1]pl-sp-wr'!D1321</f>
        <v>0</v>
      </c>
      <c r="E1327">
        <f>'[1]pl-sp-wr'!E1321</f>
        <v>0</v>
      </c>
      <c r="F1327" s="4">
        <f>'[1]pl-sp-wr'!F1321</f>
        <v>0</v>
      </c>
      <c r="G1327">
        <f>'[1]pl-sp-wr'!G1321</f>
        <v>0</v>
      </c>
      <c r="H1327">
        <f>'[1]pl-sp-wr'!H1321</f>
        <v>0</v>
      </c>
    </row>
    <row r="1328" spans="1:8" x14ac:dyDescent="0.25">
      <c r="A1328" t="str">
        <f>IFERROR( LEFT('[1]pl-sp-wr'!A1322, FIND("kg",'[1]pl-sp-wr'!A1322,1)-1),"")</f>
        <v/>
      </c>
      <c r="B1328" t="str">
        <f>'[1]pl-sp-wr'!B1322</f>
        <v xml:space="preserve"> </v>
      </c>
      <c r="C1328" t="str">
        <f>'[1]pl-sp-wr'!C1322</f>
        <v xml:space="preserve"> </v>
      </c>
      <c r="D1328">
        <f>'[1]pl-sp-wr'!D1322</f>
        <v>0</v>
      </c>
      <c r="E1328">
        <f>'[1]pl-sp-wr'!E1322</f>
        <v>0</v>
      </c>
      <c r="F1328" s="4">
        <f>'[1]pl-sp-wr'!F1322</f>
        <v>0</v>
      </c>
      <c r="G1328">
        <f>'[1]pl-sp-wr'!G1322</f>
        <v>0</v>
      </c>
      <c r="H1328">
        <f>'[1]pl-sp-wr'!H1322</f>
        <v>0</v>
      </c>
    </row>
    <row r="1329" spans="1:8" x14ac:dyDescent="0.25">
      <c r="A1329" t="str">
        <f>IFERROR( LEFT('[1]pl-sp-wr'!A1323, FIND("kg",'[1]pl-sp-wr'!A1323,1)-1),"")</f>
        <v xml:space="preserve">56 </v>
      </c>
      <c r="B1329" t="str">
        <f>'[1]pl-sp-wr'!B1323</f>
        <v xml:space="preserve"> </v>
      </c>
      <c r="C1329" t="str">
        <f>'[1]pl-sp-wr'!C1323</f>
        <v xml:space="preserve"> </v>
      </c>
      <c r="D1329">
        <f>'[1]pl-sp-wr'!D1323</f>
        <v>0</v>
      </c>
      <c r="E1329">
        <f>'[1]pl-sp-wr'!E1323</f>
        <v>0</v>
      </c>
      <c r="F1329" s="4">
        <f>'[1]pl-sp-wr'!F1323</f>
        <v>0</v>
      </c>
      <c r="G1329">
        <f>'[1]pl-sp-wr'!G1323</f>
        <v>0</v>
      </c>
      <c r="H1329">
        <f>'[1]pl-sp-wr'!H1323</f>
        <v>0</v>
      </c>
    </row>
    <row r="1330" spans="1:8" x14ac:dyDescent="0.25">
      <c r="A1330" t="str">
        <f>IFERROR( LEFT('[1]pl-sp-wr'!A1324, FIND("kg",'[1]pl-sp-wr'!A1324,1)-1),"")</f>
        <v/>
      </c>
      <c r="B1330" t="str">
        <f>'[1]pl-sp-wr'!B1324</f>
        <v xml:space="preserve"> </v>
      </c>
      <c r="C1330" t="str">
        <f>'[1]pl-sp-wr'!C1324</f>
        <v xml:space="preserve"> </v>
      </c>
      <c r="D1330">
        <f>'[1]pl-sp-wr'!D1324</f>
        <v>0</v>
      </c>
      <c r="E1330">
        <f>'[1]pl-sp-wr'!E1324</f>
        <v>0</v>
      </c>
      <c r="F1330" s="4">
        <f>'[1]pl-sp-wr'!F1324</f>
        <v>0</v>
      </c>
      <c r="G1330">
        <f>'[1]pl-sp-wr'!G1324</f>
        <v>0</v>
      </c>
      <c r="H1330">
        <f>'[1]pl-sp-wr'!H1324</f>
        <v>0</v>
      </c>
    </row>
    <row r="1331" spans="1:8" x14ac:dyDescent="0.25">
      <c r="A1331" t="str">
        <f>IFERROR( LEFT('[1]pl-sp-wr'!A1325, FIND("kg",'[1]pl-sp-wr'!A1325,1)-1),"")</f>
        <v/>
      </c>
      <c r="B1331" t="str">
        <f>'[1]pl-sp-wr'!B1325</f>
        <v xml:space="preserve"> </v>
      </c>
      <c r="C1331" t="str">
        <f>'[1]pl-sp-wr'!C1325</f>
        <v xml:space="preserve"> </v>
      </c>
      <c r="D1331">
        <f>'[1]pl-sp-wr'!D1325</f>
        <v>0</v>
      </c>
      <c r="E1331">
        <f>'[1]pl-sp-wr'!E1325</f>
        <v>0</v>
      </c>
      <c r="F1331" s="4">
        <f>'[1]pl-sp-wr'!F1325</f>
        <v>0</v>
      </c>
      <c r="G1331">
        <f>'[1]pl-sp-wr'!G1325</f>
        <v>0</v>
      </c>
      <c r="H1331">
        <f>'[1]pl-sp-wr'!H1325</f>
        <v>0</v>
      </c>
    </row>
    <row r="1332" spans="1:8" x14ac:dyDescent="0.25">
      <c r="A1332" t="str">
        <f>IFERROR( LEFT('[1]pl-sp-wr'!A1326, FIND("kg",'[1]pl-sp-wr'!A1326,1)-1),"")</f>
        <v/>
      </c>
      <c r="B1332" t="str">
        <f>'[1]pl-sp-wr'!B1326</f>
        <v xml:space="preserve"> </v>
      </c>
      <c r="C1332" t="str">
        <f>'[1]pl-sp-wr'!C1326</f>
        <v xml:space="preserve"> </v>
      </c>
      <c r="D1332">
        <f>'[1]pl-sp-wr'!D1326</f>
        <v>0</v>
      </c>
      <c r="E1332">
        <f>'[1]pl-sp-wr'!E1326</f>
        <v>0</v>
      </c>
      <c r="F1332" s="4">
        <f>'[1]pl-sp-wr'!F1326</f>
        <v>0</v>
      </c>
      <c r="G1332">
        <f>'[1]pl-sp-wr'!G1326</f>
        <v>0</v>
      </c>
      <c r="H1332">
        <f>'[1]pl-sp-wr'!H1326</f>
        <v>0</v>
      </c>
    </row>
    <row r="1333" spans="1:8" x14ac:dyDescent="0.25">
      <c r="A1333" t="str">
        <f>IFERROR( LEFT('[1]pl-sp-wr'!A1327, FIND("kg",'[1]pl-sp-wr'!A1327,1)-1),"")</f>
        <v/>
      </c>
      <c r="B1333" t="str">
        <f>'[1]pl-sp-wr'!B1327</f>
        <v xml:space="preserve"> </v>
      </c>
      <c r="C1333" t="str">
        <f>'[1]pl-sp-wr'!C1327</f>
        <v xml:space="preserve"> </v>
      </c>
      <c r="D1333">
        <f>'[1]pl-sp-wr'!D1327</f>
        <v>0</v>
      </c>
      <c r="E1333">
        <f>'[1]pl-sp-wr'!E1327</f>
        <v>0</v>
      </c>
      <c r="F1333" s="4">
        <f>'[1]pl-sp-wr'!F1327</f>
        <v>0</v>
      </c>
      <c r="G1333">
        <f>'[1]pl-sp-wr'!G1327</f>
        <v>0</v>
      </c>
      <c r="H1333">
        <f>'[1]pl-sp-wr'!H1327</f>
        <v>0</v>
      </c>
    </row>
    <row r="1334" spans="1:8" x14ac:dyDescent="0.25">
      <c r="A1334" t="str">
        <f>IFERROR( LEFT('[1]pl-sp-wr'!A1328, FIND("kg",'[1]pl-sp-wr'!A1328,1)-1),"")</f>
        <v/>
      </c>
      <c r="B1334" t="str">
        <f>'[1]pl-sp-wr'!B1328</f>
        <v xml:space="preserve"> </v>
      </c>
      <c r="C1334" t="str">
        <f>'[1]pl-sp-wr'!C1328</f>
        <v xml:space="preserve"> </v>
      </c>
      <c r="D1334">
        <f>'[1]pl-sp-wr'!D1328</f>
        <v>0</v>
      </c>
      <c r="E1334">
        <f>'[1]pl-sp-wr'!E1328</f>
        <v>0</v>
      </c>
      <c r="F1334" s="4">
        <f>'[1]pl-sp-wr'!F1328</f>
        <v>0</v>
      </c>
      <c r="G1334">
        <f>'[1]pl-sp-wr'!G1328</f>
        <v>0</v>
      </c>
      <c r="H1334">
        <f>'[1]pl-sp-wr'!H1328</f>
        <v>0</v>
      </c>
    </row>
    <row r="1335" spans="1:8" x14ac:dyDescent="0.25">
      <c r="A1335" t="str">
        <f>IFERROR( LEFT('[1]pl-sp-wr'!A1329, FIND("kg",'[1]pl-sp-wr'!A1329,1)-1),"")</f>
        <v xml:space="preserve">60 </v>
      </c>
      <c r="B1335" t="str">
        <f>'[1]pl-sp-wr'!B1329</f>
        <v xml:space="preserve"> </v>
      </c>
      <c r="C1335" t="str">
        <f>'[1]pl-sp-wr'!C1329</f>
        <v xml:space="preserve"> </v>
      </c>
      <c r="D1335">
        <f>'[1]pl-sp-wr'!D1329</f>
        <v>0</v>
      </c>
      <c r="E1335">
        <f>'[1]pl-sp-wr'!E1329</f>
        <v>0</v>
      </c>
      <c r="F1335" s="4">
        <f>'[1]pl-sp-wr'!F1329</f>
        <v>0</v>
      </c>
      <c r="G1335">
        <f>'[1]pl-sp-wr'!G1329</f>
        <v>0</v>
      </c>
      <c r="H1335">
        <f>'[1]pl-sp-wr'!H1329</f>
        <v>0</v>
      </c>
    </row>
    <row r="1336" spans="1:8" x14ac:dyDescent="0.25">
      <c r="A1336" t="str">
        <f>IFERROR( LEFT('[1]pl-sp-wr'!A1330, FIND("kg",'[1]pl-sp-wr'!A1330,1)-1),"")</f>
        <v/>
      </c>
      <c r="B1336">
        <f>'[1]pl-sp-wr'!B1330</f>
        <v>0</v>
      </c>
      <c r="C1336">
        <f>'[1]pl-sp-wr'!C1330</f>
        <v>0</v>
      </c>
      <c r="D1336">
        <f>'[1]pl-sp-wr'!D1330</f>
        <v>0</v>
      </c>
      <c r="E1336">
        <f>'[1]pl-sp-wr'!E1330</f>
        <v>0</v>
      </c>
      <c r="F1336" s="4">
        <f>'[1]pl-sp-wr'!F1330</f>
        <v>0</v>
      </c>
      <c r="G1336">
        <f>'[1]pl-sp-wr'!G1330</f>
        <v>0</v>
      </c>
      <c r="H1336">
        <f>'[1]pl-sp-wr'!H1330</f>
        <v>0</v>
      </c>
    </row>
    <row r="1337" spans="1:8" x14ac:dyDescent="0.25">
      <c r="A1337" t="str">
        <f>IFERROR( LEFT('[1]pl-sp-wr'!A1331, FIND("kg",'[1]pl-sp-wr'!A1331,1)-1),"")</f>
        <v/>
      </c>
      <c r="B1337">
        <f>'[1]pl-sp-wr'!B1331</f>
        <v>0</v>
      </c>
      <c r="C1337">
        <f>'[1]pl-sp-wr'!C1331</f>
        <v>0</v>
      </c>
      <c r="D1337">
        <f>'[1]pl-sp-wr'!D1331</f>
        <v>0</v>
      </c>
      <c r="E1337">
        <f>'[1]pl-sp-wr'!E1331</f>
        <v>0</v>
      </c>
      <c r="F1337" s="4">
        <f>'[1]pl-sp-wr'!F1331</f>
        <v>0</v>
      </c>
      <c r="G1337">
        <f>'[1]pl-sp-wr'!G1331</f>
        <v>0</v>
      </c>
      <c r="H1337">
        <f>'[1]pl-sp-wr'!H1331</f>
        <v>0</v>
      </c>
    </row>
    <row r="1338" spans="1:8" x14ac:dyDescent="0.25">
      <c r="A1338" t="str">
        <f>IFERROR( LEFT('[1]pl-sp-wr'!A1332, FIND("kg",'[1]pl-sp-wr'!A1332,1)-1),"")</f>
        <v/>
      </c>
      <c r="B1338">
        <f>'[1]pl-sp-wr'!B1332</f>
        <v>0</v>
      </c>
      <c r="C1338">
        <f>'[1]pl-sp-wr'!C1332</f>
        <v>0</v>
      </c>
      <c r="D1338">
        <f>'[1]pl-sp-wr'!D1332</f>
        <v>0</v>
      </c>
      <c r="E1338">
        <f>'[1]pl-sp-wr'!E1332</f>
        <v>0</v>
      </c>
      <c r="F1338" s="4">
        <f>'[1]pl-sp-wr'!F1332</f>
        <v>0</v>
      </c>
      <c r="G1338">
        <f>'[1]pl-sp-wr'!G1332</f>
        <v>0</v>
      </c>
      <c r="H1338">
        <f>'[1]pl-sp-wr'!H1332</f>
        <v>0</v>
      </c>
    </row>
    <row r="1339" spans="1:8" x14ac:dyDescent="0.25">
      <c r="A1339" t="str">
        <f>IFERROR( LEFT('[1]pl-sp-wr'!A1333, FIND("kg",'[1]pl-sp-wr'!A1333,1)-1),"")</f>
        <v/>
      </c>
      <c r="B1339">
        <f>'[1]pl-sp-wr'!B1333</f>
        <v>0</v>
      </c>
      <c r="C1339">
        <f>'[1]pl-sp-wr'!C1333</f>
        <v>0</v>
      </c>
      <c r="D1339">
        <f>'[1]pl-sp-wr'!D1333</f>
        <v>0</v>
      </c>
      <c r="E1339">
        <f>'[1]pl-sp-wr'!E1333</f>
        <v>0</v>
      </c>
      <c r="F1339" s="4">
        <f>'[1]pl-sp-wr'!F1333</f>
        <v>0</v>
      </c>
      <c r="G1339">
        <f>'[1]pl-sp-wr'!G1333</f>
        <v>0</v>
      </c>
      <c r="H1339">
        <f>'[1]pl-sp-wr'!H1333</f>
        <v>0</v>
      </c>
    </row>
    <row r="1340" spans="1:8" x14ac:dyDescent="0.25">
      <c r="A1340" t="str">
        <f>IFERROR( LEFT('[1]pl-sp-wr'!A1334, FIND("kg",'[1]pl-sp-wr'!A1334,1)-1),"")</f>
        <v>67.5</v>
      </c>
      <c r="B1340">
        <f>'[1]pl-sp-wr'!B1334</f>
        <v>0</v>
      </c>
      <c r="C1340">
        <f>'[1]pl-sp-wr'!C1334</f>
        <v>0</v>
      </c>
      <c r="D1340">
        <f>'[1]pl-sp-wr'!D1334</f>
        <v>0</v>
      </c>
      <c r="E1340">
        <f>'[1]pl-sp-wr'!E1334</f>
        <v>0</v>
      </c>
      <c r="F1340" s="4">
        <f>'[1]pl-sp-wr'!F1334</f>
        <v>0</v>
      </c>
      <c r="G1340">
        <f>'[1]pl-sp-wr'!G1334</f>
        <v>0</v>
      </c>
      <c r="H1340">
        <f>'[1]pl-sp-wr'!H1334</f>
        <v>0</v>
      </c>
    </row>
    <row r="1341" spans="1:8" x14ac:dyDescent="0.25">
      <c r="A1341" t="str">
        <f>IFERROR( LEFT('[1]pl-sp-wr'!A1335, FIND("kg",'[1]pl-sp-wr'!A1335,1)-1),"")</f>
        <v/>
      </c>
      <c r="B1341">
        <f>'[1]pl-sp-wr'!B1335</f>
        <v>0</v>
      </c>
      <c r="C1341">
        <f>'[1]pl-sp-wr'!C1335</f>
        <v>0</v>
      </c>
      <c r="D1341">
        <f>'[1]pl-sp-wr'!D1335</f>
        <v>0</v>
      </c>
      <c r="E1341">
        <f>'[1]pl-sp-wr'!E1335</f>
        <v>0</v>
      </c>
      <c r="F1341" s="4">
        <f>'[1]pl-sp-wr'!F1335</f>
        <v>0</v>
      </c>
      <c r="G1341">
        <f>'[1]pl-sp-wr'!G1335</f>
        <v>0</v>
      </c>
      <c r="H1341">
        <f>'[1]pl-sp-wr'!H1335</f>
        <v>0</v>
      </c>
    </row>
    <row r="1342" spans="1:8" x14ac:dyDescent="0.25">
      <c r="A1342" t="str">
        <f>IFERROR( LEFT('[1]pl-sp-wr'!A1336, FIND("kg",'[1]pl-sp-wr'!A1336,1)-1),"")</f>
        <v/>
      </c>
      <c r="B1342">
        <f>'[1]pl-sp-wr'!B1336</f>
        <v>0</v>
      </c>
      <c r="C1342">
        <f>'[1]pl-sp-wr'!C1336</f>
        <v>0</v>
      </c>
      <c r="D1342">
        <f>'[1]pl-sp-wr'!D1336</f>
        <v>0</v>
      </c>
      <c r="E1342">
        <f>'[1]pl-sp-wr'!E1336</f>
        <v>0</v>
      </c>
      <c r="F1342" s="4">
        <f>'[1]pl-sp-wr'!F1336</f>
        <v>0</v>
      </c>
      <c r="G1342">
        <f>'[1]pl-sp-wr'!G1336</f>
        <v>0</v>
      </c>
      <c r="H1342">
        <f>'[1]pl-sp-wr'!H1336</f>
        <v>0</v>
      </c>
    </row>
    <row r="1343" spans="1:8" x14ac:dyDescent="0.25">
      <c r="A1343" t="str">
        <f>IFERROR( LEFT('[1]pl-sp-wr'!A1337, FIND("kg",'[1]pl-sp-wr'!A1337,1)-1),"")</f>
        <v/>
      </c>
      <c r="B1343">
        <f>'[1]pl-sp-wr'!B1337</f>
        <v>0</v>
      </c>
      <c r="C1343">
        <f>'[1]pl-sp-wr'!C1337</f>
        <v>0</v>
      </c>
      <c r="D1343">
        <f>'[1]pl-sp-wr'!D1337</f>
        <v>0</v>
      </c>
      <c r="E1343">
        <f>'[1]pl-sp-wr'!E1337</f>
        <v>0</v>
      </c>
      <c r="F1343" s="4">
        <f>'[1]pl-sp-wr'!F1337</f>
        <v>0</v>
      </c>
      <c r="G1343">
        <f>'[1]pl-sp-wr'!G1337</f>
        <v>0</v>
      </c>
      <c r="H1343">
        <f>'[1]pl-sp-wr'!H1337</f>
        <v>0</v>
      </c>
    </row>
    <row r="1344" spans="1:8" x14ac:dyDescent="0.25">
      <c r="A1344" t="str">
        <f>IFERROR( LEFT('[1]pl-sp-wr'!A1338, FIND("kg",'[1]pl-sp-wr'!A1338,1)-1),"")</f>
        <v/>
      </c>
      <c r="B1344">
        <f>'[1]pl-sp-wr'!B1338</f>
        <v>0</v>
      </c>
      <c r="C1344">
        <f>'[1]pl-sp-wr'!C1338</f>
        <v>0</v>
      </c>
      <c r="D1344">
        <f>'[1]pl-sp-wr'!D1338</f>
        <v>0</v>
      </c>
      <c r="E1344">
        <f>'[1]pl-sp-wr'!E1338</f>
        <v>0</v>
      </c>
      <c r="F1344" s="4">
        <f>'[1]pl-sp-wr'!F1338</f>
        <v>0</v>
      </c>
      <c r="G1344">
        <f>'[1]pl-sp-wr'!G1338</f>
        <v>0</v>
      </c>
      <c r="H1344">
        <f>'[1]pl-sp-wr'!H1338</f>
        <v>0</v>
      </c>
    </row>
    <row r="1345" spans="1:8" x14ac:dyDescent="0.25">
      <c r="A1345" t="str">
        <f>IFERROR( LEFT('[1]pl-sp-wr'!A1339, FIND("kg",'[1]pl-sp-wr'!A1339,1)-1),"")</f>
        <v/>
      </c>
      <c r="B1345">
        <f>'[1]pl-sp-wr'!B1339</f>
        <v>0</v>
      </c>
      <c r="C1345">
        <f>'[1]pl-sp-wr'!C1339</f>
        <v>0</v>
      </c>
      <c r="D1345">
        <f>'[1]pl-sp-wr'!D1339</f>
        <v>0</v>
      </c>
      <c r="E1345">
        <f>'[1]pl-sp-wr'!E1339</f>
        <v>0</v>
      </c>
      <c r="F1345" s="4">
        <f>'[1]pl-sp-wr'!F1339</f>
        <v>0</v>
      </c>
      <c r="G1345">
        <f>'[1]pl-sp-wr'!G1339</f>
        <v>0</v>
      </c>
      <c r="H1345">
        <f>'[1]pl-sp-wr'!H1339</f>
        <v>0</v>
      </c>
    </row>
    <row r="1346" spans="1:8" x14ac:dyDescent="0.25">
      <c r="A1346" t="str">
        <f>IFERROR( LEFT('[1]pl-sp-wr'!A1340, FIND("kg",'[1]pl-sp-wr'!A1340,1)-1),"")</f>
        <v xml:space="preserve">75 </v>
      </c>
      <c r="B1346">
        <f>'[1]pl-sp-wr'!B1340</f>
        <v>0</v>
      </c>
      <c r="C1346">
        <f>'[1]pl-sp-wr'!C1340</f>
        <v>0</v>
      </c>
      <c r="D1346">
        <f>'[1]pl-sp-wr'!D1340</f>
        <v>0</v>
      </c>
      <c r="E1346">
        <f>'[1]pl-sp-wr'!E1340</f>
        <v>0</v>
      </c>
      <c r="F1346" s="4">
        <f>'[1]pl-sp-wr'!F1340</f>
        <v>0</v>
      </c>
      <c r="G1346">
        <f>'[1]pl-sp-wr'!G1340</f>
        <v>0</v>
      </c>
      <c r="H1346">
        <f>'[1]pl-sp-wr'!H1340</f>
        <v>0</v>
      </c>
    </row>
    <row r="1347" spans="1:8" x14ac:dyDescent="0.25">
      <c r="A1347" t="str">
        <f>IFERROR( LEFT('[1]pl-sp-wr'!A1341, FIND("kg",'[1]pl-sp-wr'!A1341,1)-1),"")</f>
        <v/>
      </c>
      <c r="B1347">
        <f>'[1]pl-sp-wr'!B1341</f>
        <v>0</v>
      </c>
      <c r="C1347">
        <f>'[1]pl-sp-wr'!C1341</f>
        <v>0</v>
      </c>
      <c r="D1347">
        <f>'[1]pl-sp-wr'!D1341</f>
        <v>0</v>
      </c>
      <c r="E1347">
        <f>'[1]pl-sp-wr'!E1341</f>
        <v>0</v>
      </c>
      <c r="F1347" s="4">
        <f>'[1]pl-sp-wr'!F1341</f>
        <v>0</v>
      </c>
      <c r="G1347">
        <f>'[1]pl-sp-wr'!G1341</f>
        <v>0</v>
      </c>
      <c r="H1347">
        <f>'[1]pl-sp-wr'!H1341</f>
        <v>0</v>
      </c>
    </row>
    <row r="1348" spans="1:8" x14ac:dyDescent="0.25">
      <c r="A1348" t="str">
        <f>IFERROR( LEFT('[1]pl-sp-wr'!A1342, FIND("kg",'[1]pl-sp-wr'!A1342,1)-1),"")</f>
        <v/>
      </c>
      <c r="B1348">
        <f>'[1]pl-sp-wr'!B1342</f>
        <v>0</v>
      </c>
      <c r="C1348">
        <f>'[1]pl-sp-wr'!C1342</f>
        <v>0</v>
      </c>
      <c r="D1348">
        <f>'[1]pl-sp-wr'!D1342</f>
        <v>0</v>
      </c>
      <c r="E1348">
        <f>'[1]pl-sp-wr'!E1342</f>
        <v>0</v>
      </c>
      <c r="F1348" s="4">
        <f>'[1]pl-sp-wr'!F1342</f>
        <v>0</v>
      </c>
      <c r="G1348">
        <f>'[1]pl-sp-wr'!G1342</f>
        <v>0</v>
      </c>
      <c r="H1348">
        <f>'[1]pl-sp-wr'!H1342</f>
        <v>0</v>
      </c>
    </row>
    <row r="1349" spans="1:8" x14ac:dyDescent="0.25">
      <c r="A1349" t="str">
        <f>IFERROR( LEFT('[1]pl-sp-wr'!A1343, FIND("kg",'[1]pl-sp-wr'!A1343,1)-1),"")</f>
        <v/>
      </c>
      <c r="B1349">
        <f>'[1]pl-sp-wr'!B1343</f>
        <v>0</v>
      </c>
      <c r="C1349">
        <f>'[1]pl-sp-wr'!C1343</f>
        <v>0</v>
      </c>
      <c r="D1349">
        <f>'[1]pl-sp-wr'!D1343</f>
        <v>0</v>
      </c>
      <c r="E1349">
        <f>'[1]pl-sp-wr'!E1343</f>
        <v>0</v>
      </c>
      <c r="F1349" s="4">
        <f>'[1]pl-sp-wr'!F1343</f>
        <v>0</v>
      </c>
      <c r="G1349">
        <f>'[1]pl-sp-wr'!G1343</f>
        <v>0</v>
      </c>
      <c r="H1349">
        <f>'[1]pl-sp-wr'!H1343</f>
        <v>0</v>
      </c>
    </row>
    <row r="1350" spans="1:8" x14ac:dyDescent="0.25">
      <c r="A1350" t="str">
        <f>IFERROR( LEFT('[1]pl-sp-wr'!A1344, FIND("kg",'[1]pl-sp-wr'!A1344,1)-1),"")</f>
        <v/>
      </c>
      <c r="B1350">
        <f>'[1]pl-sp-wr'!B1344</f>
        <v>0</v>
      </c>
      <c r="C1350">
        <f>'[1]pl-sp-wr'!C1344</f>
        <v>0</v>
      </c>
      <c r="D1350">
        <f>'[1]pl-sp-wr'!D1344</f>
        <v>0</v>
      </c>
      <c r="E1350">
        <f>'[1]pl-sp-wr'!E1344</f>
        <v>0</v>
      </c>
      <c r="F1350" s="4">
        <f>'[1]pl-sp-wr'!F1344</f>
        <v>0</v>
      </c>
      <c r="G1350">
        <f>'[1]pl-sp-wr'!G1344</f>
        <v>0</v>
      </c>
      <c r="H1350">
        <f>'[1]pl-sp-wr'!H1344</f>
        <v>0</v>
      </c>
    </row>
    <row r="1351" spans="1:8" x14ac:dyDescent="0.25">
      <c r="A1351" t="str">
        <f>IFERROR( LEFT('[1]pl-sp-wr'!A1345, FIND("kg",'[1]pl-sp-wr'!A1345,1)-1),"")</f>
        <v/>
      </c>
      <c r="B1351">
        <f>'[1]pl-sp-wr'!B1345</f>
        <v>0</v>
      </c>
      <c r="C1351">
        <f>'[1]pl-sp-wr'!C1345</f>
        <v>0</v>
      </c>
      <c r="D1351">
        <f>'[1]pl-sp-wr'!D1345</f>
        <v>0</v>
      </c>
      <c r="E1351">
        <f>'[1]pl-sp-wr'!E1345</f>
        <v>0</v>
      </c>
      <c r="F1351" s="4">
        <f>'[1]pl-sp-wr'!F1345</f>
        <v>0</v>
      </c>
      <c r="G1351">
        <f>'[1]pl-sp-wr'!G1345</f>
        <v>0</v>
      </c>
      <c r="H1351">
        <f>'[1]pl-sp-wr'!H1345</f>
        <v>0</v>
      </c>
    </row>
    <row r="1352" spans="1:8" x14ac:dyDescent="0.25">
      <c r="A1352" t="str">
        <f>IFERROR( LEFT('[1]pl-sp-wr'!A1346, FIND("kg",'[1]pl-sp-wr'!A1346,1)-1),"")</f>
        <v xml:space="preserve">82.5 </v>
      </c>
      <c r="B1352">
        <f>'[1]pl-sp-wr'!B1346</f>
        <v>0</v>
      </c>
      <c r="C1352">
        <f>'[1]pl-sp-wr'!C1346</f>
        <v>0</v>
      </c>
      <c r="D1352">
        <f>'[1]pl-sp-wr'!D1346</f>
        <v>0</v>
      </c>
      <c r="E1352">
        <f>'[1]pl-sp-wr'!E1346</f>
        <v>0</v>
      </c>
      <c r="F1352" s="4">
        <f>'[1]pl-sp-wr'!F1346</f>
        <v>0</v>
      </c>
      <c r="G1352">
        <f>'[1]pl-sp-wr'!G1346</f>
        <v>0</v>
      </c>
      <c r="H1352">
        <f>'[1]pl-sp-wr'!H1346</f>
        <v>0</v>
      </c>
    </row>
    <row r="1353" spans="1:8" x14ac:dyDescent="0.25">
      <c r="A1353" t="str">
        <f>IFERROR( LEFT('[1]pl-sp-wr'!A1347, FIND("kg",'[1]pl-sp-wr'!A1347,1)-1),"")</f>
        <v/>
      </c>
      <c r="B1353">
        <f>'[1]pl-sp-wr'!B1347</f>
        <v>120</v>
      </c>
      <c r="C1353" t="str">
        <f>'[1]pl-sp-wr'!C1347</f>
        <v>Sannikov Vladislav</v>
      </c>
      <c r="D1353">
        <f>'[1]pl-sp-wr'!D1347</f>
        <v>38</v>
      </c>
      <c r="E1353" t="str">
        <f>'[1]pl-sp-wr'!E1347</f>
        <v>RUS</v>
      </c>
      <c r="F1353" s="4" t="str">
        <f>'[1]pl-sp-wr'!F1347</f>
        <v>22.08.2014</v>
      </c>
      <c r="G1353" t="str">
        <f>'[1]pl-sp-wr'!G1347</f>
        <v>Moscow</v>
      </c>
      <c r="H1353">
        <f>'[1]pl-sp-wr'!H1347</f>
        <v>0</v>
      </c>
    </row>
    <row r="1354" spans="1:8" x14ac:dyDescent="0.25">
      <c r="A1354" t="str">
        <f>IFERROR( LEFT('[1]pl-sp-wr'!A1348, FIND("kg",'[1]pl-sp-wr'!A1348,1)-1),"")</f>
        <v/>
      </c>
      <c r="B1354">
        <f>'[1]pl-sp-wr'!B1348</f>
        <v>90</v>
      </c>
      <c r="C1354" t="str">
        <f>'[1]pl-sp-wr'!C1348</f>
        <v>Sannikov Vladislav</v>
      </c>
      <c r="D1354">
        <f>'[1]pl-sp-wr'!D1348</f>
        <v>38</v>
      </c>
      <c r="E1354" t="str">
        <f>'[1]pl-sp-wr'!E1348</f>
        <v>RUS</v>
      </c>
      <c r="F1354" s="4" t="str">
        <f>'[1]pl-sp-wr'!F1348</f>
        <v>22.08.2014</v>
      </c>
      <c r="G1354" t="str">
        <f>'[1]pl-sp-wr'!G1348</f>
        <v>Moscow</v>
      </c>
      <c r="H1354">
        <f>'[1]pl-sp-wr'!H1348</f>
        <v>0</v>
      </c>
    </row>
    <row r="1355" spans="1:8" x14ac:dyDescent="0.25">
      <c r="A1355" t="str">
        <f>IFERROR( LEFT('[1]pl-sp-wr'!A1349, FIND("kg",'[1]pl-sp-wr'!A1349,1)-1),"")</f>
        <v/>
      </c>
      <c r="B1355">
        <f>'[1]pl-sp-wr'!B1349</f>
        <v>140</v>
      </c>
      <c r="C1355" t="str">
        <f>'[1]pl-sp-wr'!C1349</f>
        <v>Sannikov Vladislav</v>
      </c>
      <c r="D1355">
        <f>'[1]pl-sp-wr'!D1349</f>
        <v>38</v>
      </c>
      <c r="E1355" t="str">
        <f>'[1]pl-sp-wr'!E1349</f>
        <v>RUS</v>
      </c>
      <c r="F1355" s="4" t="str">
        <f>'[1]pl-sp-wr'!F1349</f>
        <v>22.08.2014</v>
      </c>
      <c r="G1355" t="str">
        <f>'[1]pl-sp-wr'!G1349</f>
        <v>Moscow</v>
      </c>
      <c r="H1355">
        <f>'[1]pl-sp-wr'!H1349</f>
        <v>0</v>
      </c>
    </row>
    <row r="1356" spans="1:8" x14ac:dyDescent="0.25">
      <c r="A1356" t="str">
        <f>IFERROR( LEFT('[1]pl-sp-wr'!A1350, FIND("kg",'[1]pl-sp-wr'!A1350,1)-1),"")</f>
        <v/>
      </c>
      <c r="B1356">
        <f>'[1]pl-sp-wr'!B1350</f>
        <v>350</v>
      </c>
      <c r="C1356" t="str">
        <f>'[1]pl-sp-wr'!C1350</f>
        <v>Sannikov Vladislav</v>
      </c>
      <c r="D1356">
        <f>'[1]pl-sp-wr'!D1350</f>
        <v>38</v>
      </c>
      <c r="E1356" t="str">
        <f>'[1]pl-sp-wr'!E1350</f>
        <v>RUS</v>
      </c>
      <c r="F1356" s="4" t="str">
        <f>'[1]pl-sp-wr'!F1350</f>
        <v>22.08.2014</v>
      </c>
      <c r="G1356" t="str">
        <f>'[1]pl-sp-wr'!G1350</f>
        <v>Moscow</v>
      </c>
      <c r="H1356">
        <f>'[1]pl-sp-wr'!H1350</f>
        <v>0</v>
      </c>
    </row>
    <row r="1357" spans="1:8" x14ac:dyDescent="0.25">
      <c r="A1357" t="str">
        <f>IFERROR( LEFT('[1]pl-sp-wr'!A1351, FIND("kg",'[1]pl-sp-wr'!A1351,1)-1),"")</f>
        <v/>
      </c>
      <c r="B1357">
        <f>'[1]pl-sp-wr'!B1351</f>
        <v>0</v>
      </c>
      <c r="C1357" t="str">
        <f>'[1]pl-sp-wr'!C1351</f>
        <v>120-90-140</v>
      </c>
      <c r="D1357">
        <f>'[1]pl-sp-wr'!D1351</f>
        <v>0</v>
      </c>
      <c r="E1357">
        <f>'[1]pl-sp-wr'!E1351</f>
        <v>0</v>
      </c>
      <c r="F1357" s="4">
        <f>'[1]pl-sp-wr'!F1351</f>
        <v>0</v>
      </c>
      <c r="G1357">
        <f>'[1]pl-sp-wr'!G1351</f>
        <v>0</v>
      </c>
      <c r="H1357">
        <f>'[1]pl-sp-wr'!H1351</f>
        <v>0</v>
      </c>
    </row>
    <row r="1358" spans="1:8" x14ac:dyDescent="0.25">
      <c r="A1358" t="str">
        <f>IFERROR( LEFT('[1]pl-sp-wr'!A1352, FIND("kg",'[1]pl-sp-wr'!A1352,1)-1),"")</f>
        <v xml:space="preserve">90 </v>
      </c>
      <c r="B1358" t="str">
        <f>'[1]pl-sp-wr'!B1352</f>
        <v xml:space="preserve"> </v>
      </c>
      <c r="C1358" t="str">
        <f>'[1]pl-sp-wr'!C1352</f>
        <v xml:space="preserve"> </v>
      </c>
      <c r="D1358">
        <f>'[1]pl-sp-wr'!D1352</f>
        <v>0</v>
      </c>
      <c r="E1358">
        <f>'[1]pl-sp-wr'!E1352</f>
        <v>0</v>
      </c>
      <c r="F1358" s="4">
        <f>'[1]pl-sp-wr'!F1352</f>
        <v>0</v>
      </c>
      <c r="G1358">
        <f>'[1]pl-sp-wr'!G1352</f>
        <v>0</v>
      </c>
      <c r="H1358">
        <f>'[1]pl-sp-wr'!H1352</f>
        <v>0</v>
      </c>
    </row>
    <row r="1359" spans="1:8" x14ac:dyDescent="0.25">
      <c r="A1359" t="str">
        <f>IFERROR( LEFT('[1]pl-sp-wr'!A1353, FIND("kg",'[1]pl-sp-wr'!A1353,1)-1),"")</f>
        <v/>
      </c>
      <c r="B1359" t="str">
        <f>'[1]pl-sp-wr'!B1353</f>
        <v xml:space="preserve"> </v>
      </c>
      <c r="C1359" t="str">
        <f>'[1]pl-sp-wr'!C1353</f>
        <v xml:space="preserve"> </v>
      </c>
      <c r="D1359">
        <f>'[1]pl-sp-wr'!D1353</f>
        <v>0</v>
      </c>
      <c r="E1359">
        <f>'[1]pl-sp-wr'!E1353</f>
        <v>0</v>
      </c>
      <c r="F1359" s="4">
        <f>'[1]pl-sp-wr'!F1353</f>
        <v>0</v>
      </c>
      <c r="G1359">
        <f>'[1]pl-sp-wr'!G1353</f>
        <v>0</v>
      </c>
      <c r="H1359">
        <f>'[1]pl-sp-wr'!H1353</f>
        <v>0</v>
      </c>
    </row>
    <row r="1360" spans="1:8" x14ac:dyDescent="0.25">
      <c r="A1360" t="str">
        <f>IFERROR( LEFT('[1]pl-sp-wr'!A1354, FIND("kg",'[1]pl-sp-wr'!A1354,1)-1),"")</f>
        <v/>
      </c>
      <c r="B1360" t="str">
        <f>'[1]pl-sp-wr'!B1354</f>
        <v xml:space="preserve"> </v>
      </c>
      <c r="C1360" t="str">
        <f>'[1]pl-sp-wr'!C1354</f>
        <v xml:space="preserve"> </v>
      </c>
      <c r="D1360">
        <f>'[1]pl-sp-wr'!D1354</f>
        <v>0</v>
      </c>
      <c r="E1360">
        <f>'[1]pl-sp-wr'!E1354</f>
        <v>0</v>
      </c>
      <c r="F1360" s="4">
        <f>'[1]pl-sp-wr'!F1354</f>
        <v>0</v>
      </c>
      <c r="G1360">
        <f>'[1]pl-sp-wr'!G1354</f>
        <v>0</v>
      </c>
      <c r="H1360">
        <f>'[1]pl-sp-wr'!H1354</f>
        <v>0</v>
      </c>
    </row>
    <row r="1361" spans="1:8" x14ac:dyDescent="0.25">
      <c r="A1361" t="str">
        <f>IFERROR( LEFT('[1]pl-sp-wr'!A1355, FIND("kg",'[1]pl-sp-wr'!A1355,1)-1),"")</f>
        <v/>
      </c>
      <c r="B1361" t="str">
        <f>'[1]pl-sp-wr'!B1355</f>
        <v xml:space="preserve"> </v>
      </c>
      <c r="C1361" t="str">
        <f>'[1]pl-sp-wr'!C1355</f>
        <v xml:space="preserve"> </v>
      </c>
      <c r="D1361">
        <f>'[1]pl-sp-wr'!D1355</f>
        <v>0</v>
      </c>
      <c r="E1361">
        <f>'[1]pl-sp-wr'!E1355</f>
        <v>0</v>
      </c>
      <c r="F1361" s="4">
        <f>'[1]pl-sp-wr'!F1355</f>
        <v>0</v>
      </c>
      <c r="G1361">
        <f>'[1]pl-sp-wr'!G1355</f>
        <v>0</v>
      </c>
      <c r="H1361">
        <f>'[1]pl-sp-wr'!H1355</f>
        <v>0</v>
      </c>
    </row>
    <row r="1362" spans="1:8" x14ac:dyDescent="0.25">
      <c r="A1362" t="str">
        <f>IFERROR( LEFT('[1]pl-sp-wr'!A1356, FIND("kg",'[1]pl-sp-wr'!A1356,1)-1),"")</f>
        <v/>
      </c>
      <c r="B1362" t="str">
        <f>'[1]pl-sp-wr'!B1356</f>
        <v xml:space="preserve"> </v>
      </c>
      <c r="C1362" t="str">
        <f>'[1]pl-sp-wr'!C1356</f>
        <v xml:space="preserve"> </v>
      </c>
      <c r="D1362">
        <f>'[1]pl-sp-wr'!D1356</f>
        <v>0</v>
      </c>
      <c r="E1362">
        <f>'[1]pl-sp-wr'!E1356</f>
        <v>0</v>
      </c>
      <c r="F1362" s="4">
        <f>'[1]pl-sp-wr'!F1356</f>
        <v>0</v>
      </c>
      <c r="G1362">
        <f>'[1]pl-sp-wr'!G1356</f>
        <v>0</v>
      </c>
      <c r="H1362">
        <f>'[1]pl-sp-wr'!H1356</f>
        <v>0</v>
      </c>
    </row>
    <row r="1363" spans="1:8" x14ac:dyDescent="0.25">
      <c r="A1363" t="str">
        <f>IFERROR( LEFT('[1]pl-sp-wr'!A1357, FIND("kg",'[1]pl-sp-wr'!A1357,1)-1),"")</f>
        <v/>
      </c>
      <c r="B1363" t="str">
        <f>'[1]pl-sp-wr'!B1357</f>
        <v xml:space="preserve"> </v>
      </c>
      <c r="C1363" t="str">
        <f>'[1]pl-sp-wr'!C1357</f>
        <v xml:space="preserve"> </v>
      </c>
      <c r="D1363">
        <f>'[1]pl-sp-wr'!D1357</f>
        <v>0</v>
      </c>
      <c r="E1363">
        <f>'[1]pl-sp-wr'!E1357</f>
        <v>0</v>
      </c>
      <c r="F1363" s="4">
        <f>'[1]pl-sp-wr'!F1357</f>
        <v>0</v>
      </c>
      <c r="G1363">
        <f>'[1]pl-sp-wr'!G1357</f>
        <v>0</v>
      </c>
      <c r="H1363">
        <f>'[1]pl-sp-wr'!H1357</f>
        <v>0</v>
      </c>
    </row>
    <row r="1364" spans="1:8" x14ac:dyDescent="0.25">
      <c r="A1364" t="str">
        <f>IFERROR( LEFT('[1]pl-sp-wr'!A1358, FIND("kg",'[1]pl-sp-wr'!A1358,1)-1),"")</f>
        <v xml:space="preserve">100 </v>
      </c>
      <c r="B1364" t="str">
        <f>'[1]pl-sp-wr'!B1358</f>
        <v xml:space="preserve"> </v>
      </c>
      <c r="C1364" t="str">
        <f>'[1]pl-sp-wr'!C1358</f>
        <v xml:space="preserve"> </v>
      </c>
      <c r="D1364">
        <f>'[1]pl-sp-wr'!D1358</f>
        <v>0</v>
      </c>
      <c r="E1364">
        <f>'[1]pl-sp-wr'!E1358</f>
        <v>0</v>
      </c>
      <c r="F1364" s="4">
        <f>'[1]pl-sp-wr'!F1358</f>
        <v>0</v>
      </c>
      <c r="G1364">
        <f>'[1]pl-sp-wr'!G1358</f>
        <v>0</v>
      </c>
      <c r="H1364">
        <f>'[1]pl-sp-wr'!H1358</f>
        <v>0</v>
      </c>
    </row>
    <row r="1365" spans="1:8" x14ac:dyDescent="0.25">
      <c r="A1365" t="str">
        <f>IFERROR( LEFT('[1]pl-sp-wr'!A1359, FIND("kg",'[1]pl-sp-wr'!A1359,1)-1),"")</f>
        <v/>
      </c>
      <c r="B1365" t="str">
        <f>'[1]pl-sp-wr'!B1359</f>
        <v xml:space="preserve"> </v>
      </c>
      <c r="C1365" t="str">
        <f>'[1]pl-sp-wr'!C1359</f>
        <v xml:space="preserve"> </v>
      </c>
      <c r="D1365">
        <f>'[1]pl-sp-wr'!D1359</f>
        <v>0</v>
      </c>
      <c r="E1365">
        <f>'[1]pl-sp-wr'!E1359</f>
        <v>0</v>
      </c>
      <c r="F1365" s="4">
        <f>'[1]pl-sp-wr'!F1359</f>
        <v>0</v>
      </c>
      <c r="G1365">
        <f>'[1]pl-sp-wr'!G1359</f>
        <v>0</v>
      </c>
      <c r="H1365">
        <f>'[1]pl-sp-wr'!H1359</f>
        <v>0</v>
      </c>
    </row>
    <row r="1366" spans="1:8" x14ac:dyDescent="0.25">
      <c r="A1366" t="str">
        <f>IFERROR( LEFT('[1]pl-sp-wr'!A1360, FIND("kg",'[1]pl-sp-wr'!A1360,1)-1),"")</f>
        <v/>
      </c>
      <c r="B1366" t="str">
        <f>'[1]pl-sp-wr'!B1360</f>
        <v xml:space="preserve"> </v>
      </c>
      <c r="C1366" t="str">
        <f>'[1]pl-sp-wr'!C1360</f>
        <v xml:space="preserve"> </v>
      </c>
      <c r="D1366">
        <f>'[1]pl-sp-wr'!D1360</f>
        <v>0</v>
      </c>
      <c r="E1366">
        <f>'[1]pl-sp-wr'!E1360</f>
        <v>0</v>
      </c>
      <c r="F1366" s="4">
        <f>'[1]pl-sp-wr'!F1360</f>
        <v>0</v>
      </c>
      <c r="G1366">
        <f>'[1]pl-sp-wr'!G1360</f>
        <v>0</v>
      </c>
      <c r="H1366">
        <f>'[1]pl-sp-wr'!H1360</f>
        <v>0</v>
      </c>
    </row>
    <row r="1367" spans="1:8" x14ac:dyDescent="0.25">
      <c r="A1367" t="str">
        <f>IFERROR( LEFT('[1]pl-sp-wr'!A1361, FIND("kg",'[1]pl-sp-wr'!A1361,1)-1),"")</f>
        <v/>
      </c>
      <c r="B1367" t="str">
        <f>'[1]pl-sp-wr'!B1361</f>
        <v xml:space="preserve"> </v>
      </c>
      <c r="C1367" t="str">
        <f>'[1]pl-sp-wr'!C1361</f>
        <v xml:space="preserve"> </v>
      </c>
      <c r="D1367">
        <f>'[1]pl-sp-wr'!D1361</f>
        <v>0</v>
      </c>
      <c r="E1367">
        <f>'[1]pl-sp-wr'!E1361</f>
        <v>0</v>
      </c>
      <c r="F1367" s="4">
        <f>'[1]pl-sp-wr'!F1361</f>
        <v>0</v>
      </c>
      <c r="G1367">
        <f>'[1]pl-sp-wr'!G1361</f>
        <v>0</v>
      </c>
      <c r="H1367">
        <f>'[1]pl-sp-wr'!H1361</f>
        <v>0</v>
      </c>
    </row>
    <row r="1368" spans="1:8" x14ac:dyDescent="0.25">
      <c r="A1368" t="str">
        <f>IFERROR( LEFT('[1]pl-sp-wr'!A1362, FIND("kg",'[1]pl-sp-wr'!A1362,1)-1),"")</f>
        <v/>
      </c>
      <c r="B1368" t="str">
        <f>'[1]pl-sp-wr'!B1362</f>
        <v xml:space="preserve"> </v>
      </c>
      <c r="C1368" t="str">
        <f>'[1]pl-sp-wr'!C1362</f>
        <v xml:space="preserve"> </v>
      </c>
      <c r="D1368">
        <f>'[1]pl-sp-wr'!D1362</f>
        <v>0</v>
      </c>
      <c r="E1368">
        <f>'[1]pl-sp-wr'!E1362</f>
        <v>0</v>
      </c>
      <c r="F1368" s="4">
        <f>'[1]pl-sp-wr'!F1362</f>
        <v>0</v>
      </c>
      <c r="G1368">
        <f>'[1]pl-sp-wr'!G1362</f>
        <v>0</v>
      </c>
      <c r="H1368">
        <f>'[1]pl-sp-wr'!H1362</f>
        <v>0</v>
      </c>
    </row>
    <row r="1369" spans="1:8" x14ac:dyDescent="0.25">
      <c r="A1369" t="str">
        <f>IFERROR( LEFT('[1]pl-sp-wr'!A1363, FIND("kg",'[1]pl-sp-wr'!A1363,1)-1),"")</f>
        <v/>
      </c>
      <c r="B1369" t="str">
        <f>'[1]pl-sp-wr'!B1363</f>
        <v xml:space="preserve"> </v>
      </c>
      <c r="C1369" t="str">
        <f>'[1]pl-sp-wr'!C1363</f>
        <v xml:space="preserve"> </v>
      </c>
      <c r="D1369">
        <f>'[1]pl-sp-wr'!D1363</f>
        <v>0</v>
      </c>
      <c r="E1369">
        <f>'[1]pl-sp-wr'!E1363</f>
        <v>0</v>
      </c>
      <c r="F1369" s="4">
        <f>'[1]pl-sp-wr'!F1363</f>
        <v>0</v>
      </c>
      <c r="G1369">
        <f>'[1]pl-sp-wr'!G1363</f>
        <v>0</v>
      </c>
      <c r="H1369">
        <f>'[1]pl-sp-wr'!H1363</f>
        <v>0</v>
      </c>
    </row>
    <row r="1370" spans="1:8" x14ac:dyDescent="0.25">
      <c r="A1370" t="str">
        <f>IFERROR( LEFT('[1]pl-sp-wr'!A1364, FIND("kg",'[1]pl-sp-wr'!A1364,1)-1),"")</f>
        <v xml:space="preserve">110 </v>
      </c>
      <c r="B1370" t="str">
        <f>'[1]pl-sp-wr'!B1364</f>
        <v xml:space="preserve"> </v>
      </c>
      <c r="C1370" t="str">
        <f>'[1]pl-sp-wr'!C1364</f>
        <v xml:space="preserve"> </v>
      </c>
      <c r="D1370">
        <f>'[1]pl-sp-wr'!D1364</f>
        <v>0</v>
      </c>
      <c r="E1370">
        <f>'[1]pl-sp-wr'!E1364</f>
        <v>0</v>
      </c>
      <c r="F1370" s="4">
        <f>'[1]pl-sp-wr'!F1364</f>
        <v>0</v>
      </c>
      <c r="G1370">
        <f>'[1]pl-sp-wr'!G1364</f>
        <v>0</v>
      </c>
      <c r="H1370">
        <f>'[1]pl-sp-wr'!H1364</f>
        <v>0</v>
      </c>
    </row>
    <row r="1371" spans="1:8" x14ac:dyDescent="0.25">
      <c r="A1371" t="str">
        <f>IFERROR( LEFT('[1]pl-sp-wr'!A1365, FIND("kg",'[1]pl-sp-wr'!A1365,1)-1),"")</f>
        <v/>
      </c>
      <c r="B1371" t="str">
        <f>'[1]pl-sp-wr'!B1365</f>
        <v xml:space="preserve"> </v>
      </c>
      <c r="C1371" t="str">
        <f>'[1]pl-sp-wr'!C1365</f>
        <v xml:space="preserve"> </v>
      </c>
      <c r="D1371">
        <f>'[1]pl-sp-wr'!D1365</f>
        <v>0</v>
      </c>
      <c r="E1371">
        <f>'[1]pl-sp-wr'!E1365</f>
        <v>0</v>
      </c>
      <c r="F1371" s="4">
        <f>'[1]pl-sp-wr'!F1365</f>
        <v>0</v>
      </c>
      <c r="G1371">
        <f>'[1]pl-sp-wr'!G1365</f>
        <v>0</v>
      </c>
      <c r="H1371">
        <f>'[1]pl-sp-wr'!H1365</f>
        <v>0</v>
      </c>
    </row>
    <row r="1372" spans="1:8" x14ac:dyDescent="0.25">
      <c r="A1372" t="str">
        <f>IFERROR( LEFT('[1]pl-sp-wr'!A1366, FIND("kg",'[1]pl-sp-wr'!A1366,1)-1),"")</f>
        <v/>
      </c>
      <c r="B1372" t="str">
        <f>'[1]pl-sp-wr'!B1366</f>
        <v xml:space="preserve"> </v>
      </c>
      <c r="C1372" t="str">
        <f>'[1]pl-sp-wr'!C1366</f>
        <v xml:space="preserve"> </v>
      </c>
      <c r="D1372">
        <f>'[1]pl-sp-wr'!D1366</f>
        <v>0</v>
      </c>
      <c r="E1372">
        <f>'[1]pl-sp-wr'!E1366</f>
        <v>0</v>
      </c>
      <c r="F1372" s="4">
        <f>'[1]pl-sp-wr'!F1366</f>
        <v>0</v>
      </c>
      <c r="G1372">
        <f>'[1]pl-sp-wr'!G1366</f>
        <v>0</v>
      </c>
      <c r="H1372">
        <f>'[1]pl-sp-wr'!H1366</f>
        <v>0</v>
      </c>
    </row>
    <row r="1373" spans="1:8" x14ac:dyDescent="0.25">
      <c r="A1373" t="str">
        <f>IFERROR( LEFT('[1]pl-sp-wr'!A1367, FIND("kg",'[1]pl-sp-wr'!A1367,1)-1),"")</f>
        <v/>
      </c>
      <c r="B1373" t="str">
        <f>'[1]pl-sp-wr'!B1367</f>
        <v xml:space="preserve"> </v>
      </c>
      <c r="C1373" t="str">
        <f>'[1]pl-sp-wr'!C1367</f>
        <v xml:space="preserve"> </v>
      </c>
      <c r="D1373">
        <f>'[1]pl-sp-wr'!D1367</f>
        <v>0</v>
      </c>
      <c r="E1373">
        <f>'[1]pl-sp-wr'!E1367</f>
        <v>0</v>
      </c>
      <c r="F1373" s="4">
        <f>'[1]pl-sp-wr'!F1367</f>
        <v>0</v>
      </c>
      <c r="G1373">
        <f>'[1]pl-sp-wr'!G1367</f>
        <v>0</v>
      </c>
      <c r="H1373">
        <f>'[1]pl-sp-wr'!H1367</f>
        <v>0</v>
      </c>
    </row>
    <row r="1374" spans="1:8" x14ac:dyDescent="0.25">
      <c r="A1374" t="str">
        <f>IFERROR( LEFT('[1]pl-sp-wr'!A1368, FIND("kg",'[1]pl-sp-wr'!A1368,1)-1),"")</f>
        <v/>
      </c>
      <c r="B1374" t="str">
        <f>'[1]pl-sp-wr'!B1368</f>
        <v xml:space="preserve"> </v>
      </c>
      <c r="C1374" t="str">
        <f>'[1]pl-sp-wr'!C1368</f>
        <v xml:space="preserve"> </v>
      </c>
      <c r="D1374">
        <f>'[1]pl-sp-wr'!D1368</f>
        <v>0</v>
      </c>
      <c r="E1374">
        <f>'[1]pl-sp-wr'!E1368</f>
        <v>0</v>
      </c>
      <c r="F1374" s="4">
        <f>'[1]pl-sp-wr'!F1368</f>
        <v>0</v>
      </c>
      <c r="G1374">
        <f>'[1]pl-sp-wr'!G1368</f>
        <v>0</v>
      </c>
      <c r="H1374">
        <f>'[1]pl-sp-wr'!H1368</f>
        <v>0</v>
      </c>
    </row>
    <row r="1375" spans="1:8" x14ac:dyDescent="0.25">
      <c r="A1375" t="str">
        <f>IFERROR( LEFT('[1]pl-sp-wr'!A1369, FIND("kg",'[1]pl-sp-wr'!A1369,1)-1),"")</f>
        <v/>
      </c>
      <c r="B1375" t="str">
        <f>'[1]pl-sp-wr'!B1369</f>
        <v xml:space="preserve"> </v>
      </c>
      <c r="C1375" t="str">
        <f>'[1]pl-sp-wr'!C1369</f>
        <v xml:space="preserve"> </v>
      </c>
      <c r="D1375">
        <f>'[1]pl-sp-wr'!D1369</f>
        <v>0</v>
      </c>
      <c r="E1375">
        <f>'[1]pl-sp-wr'!E1369</f>
        <v>0</v>
      </c>
      <c r="F1375" s="4">
        <f>'[1]pl-sp-wr'!F1369</f>
        <v>0</v>
      </c>
      <c r="G1375">
        <f>'[1]pl-sp-wr'!G1369</f>
        <v>0</v>
      </c>
      <c r="H1375">
        <f>'[1]pl-sp-wr'!H1369</f>
        <v>0</v>
      </c>
    </row>
    <row r="1376" spans="1:8" x14ac:dyDescent="0.25">
      <c r="A1376" t="str">
        <f>IFERROR( LEFT('[1]pl-sp-wr'!A1370, FIND("kg",'[1]pl-sp-wr'!A1370,1)-1),"")</f>
        <v xml:space="preserve">125 </v>
      </c>
      <c r="B1376" t="str">
        <f>'[1]pl-sp-wr'!B1370</f>
        <v xml:space="preserve"> </v>
      </c>
      <c r="C1376" t="str">
        <f>'[1]pl-sp-wr'!C1370</f>
        <v xml:space="preserve"> </v>
      </c>
      <c r="D1376">
        <f>'[1]pl-sp-wr'!D1370</f>
        <v>0</v>
      </c>
      <c r="E1376">
        <f>'[1]pl-sp-wr'!E1370</f>
        <v>0</v>
      </c>
      <c r="F1376" s="4">
        <f>'[1]pl-sp-wr'!F1370</f>
        <v>0</v>
      </c>
      <c r="G1376">
        <f>'[1]pl-sp-wr'!G1370</f>
        <v>0</v>
      </c>
      <c r="H1376">
        <f>'[1]pl-sp-wr'!H1370</f>
        <v>0</v>
      </c>
    </row>
    <row r="1377" spans="1:8" x14ac:dyDescent="0.25">
      <c r="A1377" t="str">
        <f>IFERROR( LEFT('[1]pl-sp-wr'!A1371, FIND("kg",'[1]pl-sp-wr'!A1371,1)-1),"")</f>
        <v/>
      </c>
      <c r="B1377" t="str">
        <f>'[1]pl-sp-wr'!B1371</f>
        <v xml:space="preserve"> </v>
      </c>
      <c r="C1377" t="str">
        <f>'[1]pl-sp-wr'!C1371</f>
        <v xml:space="preserve"> </v>
      </c>
      <c r="D1377">
        <f>'[1]pl-sp-wr'!D1371</f>
        <v>0</v>
      </c>
      <c r="E1377">
        <f>'[1]pl-sp-wr'!E1371</f>
        <v>0</v>
      </c>
      <c r="F1377" s="4">
        <f>'[1]pl-sp-wr'!F1371</f>
        <v>0</v>
      </c>
      <c r="G1377">
        <f>'[1]pl-sp-wr'!G1371</f>
        <v>0</v>
      </c>
      <c r="H1377">
        <f>'[1]pl-sp-wr'!H1371</f>
        <v>0</v>
      </c>
    </row>
    <row r="1378" spans="1:8" x14ac:dyDescent="0.25">
      <c r="A1378" t="str">
        <f>IFERROR( LEFT('[1]pl-sp-wr'!A1372, FIND("kg",'[1]pl-sp-wr'!A1372,1)-1),"")</f>
        <v/>
      </c>
      <c r="B1378" t="str">
        <f>'[1]pl-sp-wr'!B1372</f>
        <v xml:space="preserve"> </v>
      </c>
      <c r="C1378" t="str">
        <f>'[1]pl-sp-wr'!C1372</f>
        <v xml:space="preserve"> </v>
      </c>
      <c r="D1378">
        <f>'[1]pl-sp-wr'!D1372</f>
        <v>0</v>
      </c>
      <c r="E1378">
        <f>'[1]pl-sp-wr'!E1372</f>
        <v>0</v>
      </c>
      <c r="F1378" s="4">
        <f>'[1]pl-sp-wr'!F1372</f>
        <v>0</v>
      </c>
      <c r="G1378">
        <f>'[1]pl-sp-wr'!G1372</f>
        <v>0</v>
      </c>
      <c r="H1378">
        <f>'[1]pl-sp-wr'!H1372</f>
        <v>0</v>
      </c>
    </row>
    <row r="1379" spans="1:8" x14ac:dyDescent="0.25">
      <c r="A1379" t="str">
        <f>IFERROR( LEFT('[1]pl-sp-wr'!A1373, FIND("kg",'[1]pl-sp-wr'!A1373,1)-1),"")</f>
        <v/>
      </c>
      <c r="B1379" t="str">
        <f>'[1]pl-sp-wr'!B1373</f>
        <v xml:space="preserve"> </v>
      </c>
      <c r="C1379" t="str">
        <f>'[1]pl-sp-wr'!C1373</f>
        <v xml:space="preserve"> </v>
      </c>
      <c r="D1379">
        <f>'[1]pl-sp-wr'!D1373</f>
        <v>0</v>
      </c>
      <c r="E1379">
        <f>'[1]pl-sp-wr'!E1373</f>
        <v>0</v>
      </c>
      <c r="F1379" s="4">
        <f>'[1]pl-sp-wr'!F1373</f>
        <v>0</v>
      </c>
      <c r="G1379">
        <f>'[1]pl-sp-wr'!G1373</f>
        <v>0</v>
      </c>
      <c r="H1379">
        <f>'[1]pl-sp-wr'!H1373</f>
        <v>0</v>
      </c>
    </row>
    <row r="1380" spans="1:8" x14ac:dyDescent="0.25">
      <c r="A1380" t="str">
        <f>IFERROR( LEFT('[1]pl-sp-wr'!A1374, FIND("kg",'[1]pl-sp-wr'!A1374,1)-1),"")</f>
        <v/>
      </c>
      <c r="B1380" t="str">
        <f>'[1]pl-sp-wr'!B1374</f>
        <v xml:space="preserve"> </v>
      </c>
      <c r="C1380" t="str">
        <f>'[1]pl-sp-wr'!C1374</f>
        <v xml:space="preserve"> </v>
      </c>
      <c r="D1380">
        <f>'[1]pl-sp-wr'!D1374</f>
        <v>0</v>
      </c>
      <c r="E1380">
        <f>'[1]pl-sp-wr'!E1374</f>
        <v>0</v>
      </c>
      <c r="F1380" s="4">
        <f>'[1]pl-sp-wr'!F1374</f>
        <v>0</v>
      </c>
      <c r="G1380">
        <f>'[1]pl-sp-wr'!G1374</f>
        <v>0</v>
      </c>
      <c r="H1380">
        <f>'[1]pl-sp-wr'!H1374</f>
        <v>0</v>
      </c>
    </row>
    <row r="1381" spans="1:8" x14ac:dyDescent="0.25">
      <c r="A1381" t="str">
        <f>IFERROR( LEFT('[1]pl-sp-wr'!A1375, FIND("kg",'[1]pl-sp-wr'!A1375,1)-1),"")</f>
        <v/>
      </c>
      <c r="B1381" t="str">
        <f>'[1]pl-sp-wr'!B1375</f>
        <v xml:space="preserve"> </v>
      </c>
      <c r="C1381" t="str">
        <f>'[1]pl-sp-wr'!C1375</f>
        <v xml:space="preserve"> </v>
      </c>
      <c r="D1381">
        <f>'[1]pl-sp-wr'!D1375</f>
        <v>0</v>
      </c>
      <c r="E1381">
        <f>'[1]pl-sp-wr'!E1375</f>
        <v>0</v>
      </c>
      <c r="F1381" s="4">
        <f>'[1]pl-sp-wr'!F1375</f>
        <v>0</v>
      </c>
      <c r="G1381">
        <f>'[1]pl-sp-wr'!G1375</f>
        <v>0</v>
      </c>
      <c r="H1381">
        <f>'[1]pl-sp-wr'!H1375</f>
        <v>0</v>
      </c>
    </row>
    <row r="1382" spans="1:8" x14ac:dyDescent="0.25">
      <c r="A1382" t="str">
        <f>IFERROR( LEFT('[1]pl-sp-wr'!A1376, FIND("kg",'[1]pl-sp-wr'!A1376,1)-1),"")</f>
        <v xml:space="preserve">140 </v>
      </c>
      <c r="B1382" t="str">
        <f>'[1]pl-sp-wr'!B1376</f>
        <v xml:space="preserve"> </v>
      </c>
      <c r="C1382" t="str">
        <f>'[1]pl-sp-wr'!C1376</f>
        <v xml:space="preserve"> </v>
      </c>
      <c r="D1382">
        <f>'[1]pl-sp-wr'!D1376</f>
        <v>0</v>
      </c>
      <c r="E1382">
        <f>'[1]pl-sp-wr'!E1376</f>
        <v>0</v>
      </c>
      <c r="F1382" s="4">
        <f>'[1]pl-sp-wr'!F1376</f>
        <v>0</v>
      </c>
      <c r="G1382">
        <f>'[1]pl-sp-wr'!G1376</f>
        <v>0</v>
      </c>
      <c r="H1382">
        <f>'[1]pl-sp-wr'!H1376</f>
        <v>0</v>
      </c>
    </row>
    <row r="1383" spans="1:8" x14ac:dyDescent="0.25">
      <c r="A1383" t="str">
        <f>IFERROR( LEFT('[1]pl-sp-wr'!A1377, FIND("kg",'[1]pl-sp-wr'!A1377,1)-1),"")</f>
        <v/>
      </c>
      <c r="B1383" t="str">
        <f>'[1]pl-sp-wr'!B1377</f>
        <v xml:space="preserve"> </v>
      </c>
      <c r="C1383" t="str">
        <f>'[1]pl-sp-wr'!C1377</f>
        <v xml:space="preserve"> </v>
      </c>
      <c r="D1383">
        <f>'[1]pl-sp-wr'!D1377</f>
        <v>0</v>
      </c>
      <c r="E1383">
        <f>'[1]pl-sp-wr'!E1377</f>
        <v>0</v>
      </c>
      <c r="F1383" s="4">
        <f>'[1]pl-sp-wr'!F1377</f>
        <v>0</v>
      </c>
      <c r="G1383">
        <f>'[1]pl-sp-wr'!G1377</f>
        <v>0</v>
      </c>
      <c r="H1383">
        <f>'[1]pl-sp-wr'!H1377</f>
        <v>0</v>
      </c>
    </row>
    <row r="1384" spans="1:8" x14ac:dyDescent="0.25">
      <c r="A1384" t="str">
        <f>IFERROR( LEFT('[1]pl-sp-wr'!A1378, FIND("kg",'[1]pl-sp-wr'!A1378,1)-1),"")</f>
        <v/>
      </c>
      <c r="B1384" t="str">
        <f>'[1]pl-sp-wr'!B1378</f>
        <v xml:space="preserve"> </v>
      </c>
      <c r="C1384" t="str">
        <f>'[1]pl-sp-wr'!C1378</f>
        <v xml:space="preserve"> </v>
      </c>
      <c r="D1384">
        <f>'[1]pl-sp-wr'!D1378</f>
        <v>0</v>
      </c>
      <c r="E1384">
        <f>'[1]pl-sp-wr'!E1378</f>
        <v>0</v>
      </c>
      <c r="F1384" s="4">
        <f>'[1]pl-sp-wr'!F1378</f>
        <v>0</v>
      </c>
      <c r="G1384">
        <f>'[1]pl-sp-wr'!G1378</f>
        <v>0</v>
      </c>
      <c r="H1384">
        <f>'[1]pl-sp-wr'!H1378</f>
        <v>0</v>
      </c>
    </row>
    <row r="1385" spans="1:8" x14ac:dyDescent="0.25">
      <c r="A1385" t="str">
        <f>IFERROR( LEFT('[1]pl-sp-wr'!A1379, FIND("kg",'[1]pl-sp-wr'!A1379,1)-1),"")</f>
        <v/>
      </c>
      <c r="B1385" t="str">
        <f>'[1]pl-sp-wr'!B1379</f>
        <v xml:space="preserve"> </v>
      </c>
      <c r="C1385" t="str">
        <f>'[1]pl-sp-wr'!C1379</f>
        <v xml:space="preserve"> </v>
      </c>
      <c r="D1385">
        <f>'[1]pl-sp-wr'!D1379</f>
        <v>0</v>
      </c>
      <c r="E1385">
        <f>'[1]pl-sp-wr'!E1379</f>
        <v>0</v>
      </c>
      <c r="F1385" s="4">
        <f>'[1]pl-sp-wr'!F1379</f>
        <v>0</v>
      </c>
      <c r="G1385">
        <f>'[1]pl-sp-wr'!G1379</f>
        <v>0</v>
      </c>
      <c r="H1385">
        <f>'[1]pl-sp-wr'!H1379</f>
        <v>0</v>
      </c>
    </row>
    <row r="1386" spans="1:8" x14ac:dyDescent="0.25">
      <c r="A1386" t="str">
        <f>IFERROR( LEFT('[1]pl-sp-wr'!A1380, FIND("kg",'[1]pl-sp-wr'!A1380,1)-1),"")</f>
        <v/>
      </c>
      <c r="B1386" t="str">
        <f>'[1]pl-sp-wr'!B1380</f>
        <v xml:space="preserve"> </v>
      </c>
      <c r="C1386" t="str">
        <f>'[1]pl-sp-wr'!C1380</f>
        <v xml:space="preserve"> </v>
      </c>
      <c r="D1386">
        <f>'[1]pl-sp-wr'!D1380</f>
        <v>0</v>
      </c>
      <c r="E1386">
        <f>'[1]pl-sp-wr'!E1380</f>
        <v>0</v>
      </c>
      <c r="F1386" s="4">
        <f>'[1]pl-sp-wr'!F1380</f>
        <v>0</v>
      </c>
      <c r="G1386">
        <f>'[1]pl-sp-wr'!G1380</f>
        <v>0</v>
      </c>
      <c r="H1386">
        <f>'[1]pl-sp-wr'!H1380</f>
        <v>0</v>
      </c>
    </row>
    <row r="1387" spans="1:8" x14ac:dyDescent="0.25">
      <c r="A1387" t="str">
        <f>IFERROR( LEFT('[1]pl-sp-wr'!A1381, FIND("kg",'[1]pl-sp-wr'!A1381,1)-1),"")</f>
        <v/>
      </c>
      <c r="B1387" t="str">
        <f>'[1]pl-sp-wr'!B1381</f>
        <v xml:space="preserve"> </v>
      </c>
      <c r="C1387" t="str">
        <f>'[1]pl-sp-wr'!C1381</f>
        <v xml:space="preserve"> </v>
      </c>
      <c r="D1387">
        <f>'[1]pl-sp-wr'!D1381</f>
        <v>0</v>
      </c>
      <c r="E1387">
        <f>'[1]pl-sp-wr'!E1381</f>
        <v>0</v>
      </c>
      <c r="F1387" s="4">
        <f>'[1]pl-sp-wr'!F1381</f>
        <v>0</v>
      </c>
      <c r="G1387">
        <f>'[1]pl-sp-wr'!G1381</f>
        <v>0</v>
      </c>
      <c r="H1387">
        <f>'[1]pl-sp-wr'!H1381</f>
        <v>0</v>
      </c>
    </row>
    <row r="1388" spans="1:8" x14ac:dyDescent="0.25">
      <c r="A1388" t="str">
        <f>IFERROR( LEFT('[1]pl-sp-wr'!A1382, FIND("kg",'[1]pl-sp-wr'!A1382,1)-1),"")</f>
        <v xml:space="preserve">140+ </v>
      </c>
      <c r="B1388" t="str">
        <f>'[1]pl-sp-wr'!B1382</f>
        <v xml:space="preserve"> </v>
      </c>
      <c r="C1388" t="str">
        <f>'[1]pl-sp-wr'!C1382</f>
        <v xml:space="preserve"> </v>
      </c>
      <c r="D1388">
        <f>'[1]pl-sp-wr'!D1382</f>
        <v>0</v>
      </c>
      <c r="E1388">
        <f>'[1]pl-sp-wr'!E1382</f>
        <v>0</v>
      </c>
      <c r="F1388" s="4">
        <f>'[1]pl-sp-wr'!F1382</f>
        <v>0</v>
      </c>
      <c r="G1388">
        <f>'[1]pl-sp-wr'!G1382</f>
        <v>0</v>
      </c>
      <c r="H1388">
        <f>'[1]pl-sp-wr'!H1382</f>
        <v>0</v>
      </c>
    </row>
    <row r="1389" spans="1:8" x14ac:dyDescent="0.25">
      <c r="A1389" t="str">
        <f>IFERROR( LEFT('[1]pl-sp-wr'!A1383, FIND("kg",'[1]pl-sp-wr'!A1383,1)-1),"")</f>
        <v/>
      </c>
      <c r="B1389" t="str">
        <f>'[1]pl-sp-wr'!B1383</f>
        <v xml:space="preserve"> </v>
      </c>
      <c r="C1389" t="str">
        <f>'[1]pl-sp-wr'!C1383</f>
        <v xml:space="preserve"> </v>
      </c>
      <c r="D1389">
        <f>'[1]pl-sp-wr'!D1383</f>
        <v>0</v>
      </c>
      <c r="E1389">
        <f>'[1]pl-sp-wr'!E1383</f>
        <v>0</v>
      </c>
      <c r="F1389" s="4">
        <f>'[1]pl-sp-wr'!F1383</f>
        <v>0</v>
      </c>
      <c r="G1389">
        <f>'[1]pl-sp-wr'!G1383</f>
        <v>0</v>
      </c>
      <c r="H1389">
        <f>'[1]pl-sp-wr'!H1383</f>
        <v>0</v>
      </c>
    </row>
    <row r="1390" spans="1:8" x14ac:dyDescent="0.25">
      <c r="A1390" t="str">
        <f>IFERROR( LEFT('[1]pl-sp-wr'!A1384, FIND("kg",'[1]pl-sp-wr'!A1384,1)-1),"")</f>
        <v/>
      </c>
      <c r="B1390" t="str">
        <f>'[1]pl-sp-wr'!B1384</f>
        <v xml:space="preserve"> </v>
      </c>
      <c r="C1390" t="str">
        <f>'[1]pl-sp-wr'!C1384</f>
        <v xml:space="preserve"> </v>
      </c>
      <c r="D1390">
        <f>'[1]pl-sp-wr'!D1384</f>
        <v>0</v>
      </c>
      <c r="E1390">
        <f>'[1]pl-sp-wr'!E1384</f>
        <v>0</v>
      </c>
      <c r="F1390" s="4">
        <f>'[1]pl-sp-wr'!F1384</f>
        <v>0</v>
      </c>
      <c r="G1390">
        <f>'[1]pl-sp-wr'!G1384</f>
        <v>0</v>
      </c>
      <c r="H1390">
        <f>'[1]pl-sp-wr'!H1384</f>
        <v>0</v>
      </c>
    </row>
    <row r="1391" spans="1:8" x14ac:dyDescent="0.25">
      <c r="A1391" t="str">
        <f>IFERROR( LEFT('[1]pl-sp-wr'!A1385, FIND("kg",'[1]pl-sp-wr'!A1385,1)-1),"")</f>
        <v/>
      </c>
      <c r="B1391" t="str">
        <f>'[1]pl-sp-wr'!B1385</f>
        <v xml:space="preserve"> </v>
      </c>
      <c r="C1391" t="str">
        <f>'[1]pl-sp-wr'!C1385</f>
        <v xml:space="preserve"> </v>
      </c>
      <c r="D1391">
        <f>'[1]pl-sp-wr'!D1385</f>
        <v>0</v>
      </c>
      <c r="E1391">
        <f>'[1]pl-sp-wr'!E1385</f>
        <v>0</v>
      </c>
      <c r="F1391" s="4">
        <f>'[1]pl-sp-wr'!F1385</f>
        <v>0</v>
      </c>
      <c r="G1391">
        <f>'[1]pl-sp-wr'!G1385</f>
        <v>0</v>
      </c>
      <c r="H1391">
        <f>'[1]pl-sp-wr'!H1385</f>
        <v>0</v>
      </c>
    </row>
    <row r="1392" spans="1:8" x14ac:dyDescent="0.25">
      <c r="A1392" t="str">
        <f>IFERROR( LEFT('[1]pl-sp-wr'!A1386, FIND("kg",'[1]pl-sp-wr'!A1386,1)-1),"")</f>
        <v/>
      </c>
      <c r="B1392" t="str">
        <f>'[1]pl-sp-wr'!B1386</f>
        <v xml:space="preserve"> </v>
      </c>
      <c r="C1392" t="str">
        <f>'[1]pl-sp-wr'!C1386</f>
        <v xml:space="preserve"> </v>
      </c>
      <c r="D1392">
        <f>'[1]pl-sp-wr'!D1386</f>
        <v>0</v>
      </c>
      <c r="E1392">
        <f>'[1]pl-sp-wr'!E1386</f>
        <v>0</v>
      </c>
      <c r="F1392" s="4">
        <f>'[1]pl-sp-wr'!F1386</f>
        <v>0</v>
      </c>
      <c r="G1392">
        <f>'[1]pl-sp-wr'!G1386</f>
        <v>0</v>
      </c>
      <c r="H1392">
        <f>'[1]pl-sp-wr'!H1386</f>
        <v>0</v>
      </c>
    </row>
    <row r="1393" spans="1:8" x14ac:dyDescent="0.25">
      <c r="A1393" t="str">
        <f>IFERROR( LEFT('[1]pl-sp-wr'!A1387, FIND("kg",'[1]pl-sp-wr'!A1387,1)-1),"")</f>
        <v/>
      </c>
      <c r="B1393" t="str">
        <f>'[1]pl-sp-wr'!B1387</f>
        <v xml:space="preserve"> </v>
      </c>
      <c r="C1393" t="str">
        <f>'[1]pl-sp-wr'!C1387</f>
        <v xml:space="preserve"> </v>
      </c>
      <c r="D1393">
        <f>'[1]pl-sp-wr'!D1387</f>
        <v>0</v>
      </c>
      <c r="E1393">
        <f>'[1]pl-sp-wr'!E1387</f>
        <v>0</v>
      </c>
      <c r="F1393" s="4">
        <f>'[1]pl-sp-wr'!F1387</f>
        <v>0</v>
      </c>
      <c r="G1393">
        <f>'[1]pl-sp-wr'!G1387</f>
        <v>0</v>
      </c>
      <c r="H1393">
        <f>'[1]pl-sp-wr'!H1387</f>
        <v>0</v>
      </c>
    </row>
    <row r="1394" spans="1:8" s="10" customFormat="1" x14ac:dyDescent="0.25">
      <c r="A1394" s="10" t="s">
        <v>0</v>
      </c>
      <c r="B1394" s="10">
        <v>1</v>
      </c>
      <c r="C1394" s="10">
        <v>80</v>
      </c>
      <c r="D1394" s="10" t="str">
        <f>'[1]pl-sp-wr'!C1388</f>
        <v xml:space="preserve">Men's M80+  </v>
      </c>
      <c r="F1394" s="15"/>
    </row>
    <row r="1395" spans="1:8" x14ac:dyDescent="0.25">
      <c r="A1395" t="str">
        <f>IFERROR( LEFT('[1]pl-sp-wr'!A1389, FIND("kg",'[1]pl-sp-wr'!A1389,1)-1),"")</f>
        <v xml:space="preserve">52 </v>
      </c>
      <c r="B1395" t="str">
        <f>'[1]pl-sp-wr'!B1389</f>
        <v xml:space="preserve"> </v>
      </c>
      <c r="C1395" t="str">
        <f>'[1]pl-sp-wr'!C1389</f>
        <v xml:space="preserve"> </v>
      </c>
      <c r="D1395">
        <f>'[1]pl-sp-wr'!D1389</f>
        <v>0</v>
      </c>
      <c r="E1395">
        <f>'[1]pl-sp-wr'!E1389</f>
        <v>0</v>
      </c>
      <c r="F1395" s="4">
        <f>'[1]pl-sp-wr'!F1389</f>
        <v>0</v>
      </c>
      <c r="G1395">
        <f>'[1]pl-sp-wr'!G1389</f>
        <v>0</v>
      </c>
      <c r="H1395">
        <f>'[1]pl-sp-wr'!H1389</f>
        <v>0</v>
      </c>
    </row>
    <row r="1396" spans="1:8" x14ac:dyDescent="0.25">
      <c r="A1396" t="str">
        <f>IFERROR( LEFT('[1]pl-sp-wr'!A1390, FIND("kg",'[1]pl-sp-wr'!A1390,1)-1),"")</f>
        <v/>
      </c>
      <c r="B1396" t="str">
        <f>'[1]pl-sp-wr'!B1390</f>
        <v xml:space="preserve"> </v>
      </c>
      <c r="C1396" t="str">
        <f>'[1]pl-sp-wr'!C1390</f>
        <v xml:space="preserve"> </v>
      </c>
      <c r="D1396">
        <f>'[1]pl-sp-wr'!D1390</f>
        <v>0</v>
      </c>
      <c r="E1396">
        <f>'[1]pl-sp-wr'!E1390</f>
        <v>0</v>
      </c>
      <c r="F1396" s="4">
        <f>'[1]pl-sp-wr'!F1390</f>
        <v>0</v>
      </c>
      <c r="G1396">
        <f>'[1]pl-sp-wr'!G1390</f>
        <v>0</v>
      </c>
      <c r="H1396">
        <f>'[1]pl-sp-wr'!H1390</f>
        <v>0</v>
      </c>
    </row>
    <row r="1397" spans="1:8" x14ac:dyDescent="0.25">
      <c r="A1397" t="str">
        <f>IFERROR( LEFT('[1]pl-sp-wr'!A1391, FIND("kg",'[1]pl-sp-wr'!A1391,1)-1),"")</f>
        <v/>
      </c>
      <c r="B1397" t="str">
        <f>'[1]pl-sp-wr'!B1391</f>
        <v xml:space="preserve"> </v>
      </c>
      <c r="C1397" t="str">
        <f>'[1]pl-sp-wr'!C1391</f>
        <v xml:space="preserve"> </v>
      </c>
      <c r="D1397">
        <f>'[1]pl-sp-wr'!D1391</f>
        <v>0</v>
      </c>
      <c r="E1397">
        <f>'[1]pl-sp-wr'!E1391</f>
        <v>0</v>
      </c>
      <c r="F1397" s="4">
        <f>'[1]pl-sp-wr'!F1391</f>
        <v>0</v>
      </c>
      <c r="G1397">
        <f>'[1]pl-sp-wr'!G1391</f>
        <v>0</v>
      </c>
      <c r="H1397">
        <f>'[1]pl-sp-wr'!H1391</f>
        <v>0</v>
      </c>
    </row>
    <row r="1398" spans="1:8" x14ac:dyDescent="0.25">
      <c r="A1398" t="str">
        <f>IFERROR( LEFT('[1]pl-sp-wr'!A1392, FIND("kg",'[1]pl-sp-wr'!A1392,1)-1),"")</f>
        <v/>
      </c>
      <c r="B1398" t="str">
        <f>'[1]pl-sp-wr'!B1392</f>
        <v xml:space="preserve"> </v>
      </c>
      <c r="C1398" t="str">
        <f>'[1]pl-sp-wr'!C1392</f>
        <v xml:space="preserve"> </v>
      </c>
      <c r="D1398">
        <f>'[1]pl-sp-wr'!D1392</f>
        <v>0</v>
      </c>
      <c r="E1398">
        <f>'[1]pl-sp-wr'!E1392</f>
        <v>0</v>
      </c>
      <c r="F1398" s="4">
        <f>'[1]pl-sp-wr'!F1392</f>
        <v>0</v>
      </c>
      <c r="G1398">
        <f>'[1]pl-sp-wr'!G1392</f>
        <v>0</v>
      </c>
      <c r="H1398">
        <f>'[1]pl-sp-wr'!H1392</f>
        <v>0</v>
      </c>
    </row>
    <row r="1399" spans="1:8" x14ac:dyDescent="0.25">
      <c r="A1399" t="str">
        <f>IFERROR( LEFT('[1]pl-sp-wr'!A1393, FIND("kg",'[1]pl-sp-wr'!A1393,1)-1),"")</f>
        <v/>
      </c>
      <c r="B1399" t="str">
        <f>'[1]pl-sp-wr'!B1393</f>
        <v xml:space="preserve"> </v>
      </c>
      <c r="C1399" t="str">
        <f>'[1]pl-sp-wr'!C1393</f>
        <v xml:space="preserve"> </v>
      </c>
      <c r="D1399">
        <f>'[1]pl-sp-wr'!D1393</f>
        <v>0</v>
      </c>
      <c r="E1399">
        <f>'[1]pl-sp-wr'!E1393</f>
        <v>0</v>
      </c>
      <c r="F1399" s="4">
        <f>'[1]pl-sp-wr'!F1393</f>
        <v>0</v>
      </c>
      <c r="G1399">
        <f>'[1]pl-sp-wr'!G1393</f>
        <v>0</v>
      </c>
      <c r="H1399">
        <f>'[1]pl-sp-wr'!H1393</f>
        <v>0</v>
      </c>
    </row>
    <row r="1400" spans="1:8" x14ac:dyDescent="0.25">
      <c r="A1400" t="str">
        <f>IFERROR( LEFT('[1]pl-sp-wr'!A1394, FIND("kg",'[1]pl-sp-wr'!A1394,1)-1),"")</f>
        <v/>
      </c>
      <c r="B1400" t="str">
        <f>'[1]pl-sp-wr'!B1394</f>
        <v xml:space="preserve"> </v>
      </c>
      <c r="C1400" t="str">
        <f>'[1]pl-sp-wr'!C1394</f>
        <v xml:space="preserve"> </v>
      </c>
      <c r="D1400">
        <f>'[1]pl-sp-wr'!D1394</f>
        <v>0</v>
      </c>
      <c r="E1400">
        <f>'[1]pl-sp-wr'!E1394</f>
        <v>0</v>
      </c>
      <c r="F1400" s="4">
        <f>'[1]pl-sp-wr'!F1394</f>
        <v>0</v>
      </c>
      <c r="G1400">
        <f>'[1]pl-sp-wr'!G1394</f>
        <v>0</v>
      </c>
      <c r="H1400">
        <f>'[1]pl-sp-wr'!H1394</f>
        <v>0</v>
      </c>
    </row>
    <row r="1401" spans="1:8" x14ac:dyDescent="0.25">
      <c r="A1401" t="str">
        <f>IFERROR( LEFT('[1]pl-sp-wr'!A1395, FIND("kg",'[1]pl-sp-wr'!A1395,1)-1),"")</f>
        <v xml:space="preserve">56 </v>
      </c>
      <c r="B1401" t="str">
        <f>'[1]pl-sp-wr'!B1395</f>
        <v xml:space="preserve"> </v>
      </c>
      <c r="C1401" t="str">
        <f>'[1]pl-sp-wr'!C1395</f>
        <v xml:space="preserve"> </v>
      </c>
      <c r="D1401">
        <f>'[1]pl-sp-wr'!D1395</f>
        <v>0</v>
      </c>
      <c r="E1401">
        <f>'[1]pl-sp-wr'!E1395</f>
        <v>0</v>
      </c>
      <c r="F1401" s="4">
        <f>'[1]pl-sp-wr'!F1395</f>
        <v>0</v>
      </c>
      <c r="G1401">
        <f>'[1]pl-sp-wr'!G1395</f>
        <v>0</v>
      </c>
      <c r="H1401">
        <f>'[1]pl-sp-wr'!H1395</f>
        <v>0</v>
      </c>
    </row>
    <row r="1402" spans="1:8" x14ac:dyDescent="0.25">
      <c r="A1402" t="str">
        <f>IFERROR( LEFT('[1]pl-sp-wr'!A1396, FIND("kg",'[1]pl-sp-wr'!A1396,1)-1),"")</f>
        <v/>
      </c>
      <c r="B1402" t="str">
        <f>'[1]pl-sp-wr'!B1396</f>
        <v xml:space="preserve"> </v>
      </c>
      <c r="C1402" t="str">
        <f>'[1]pl-sp-wr'!C1396</f>
        <v xml:space="preserve"> </v>
      </c>
      <c r="D1402">
        <f>'[1]pl-sp-wr'!D1396</f>
        <v>0</v>
      </c>
      <c r="E1402">
        <f>'[1]pl-sp-wr'!E1396</f>
        <v>0</v>
      </c>
      <c r="F1402" s="4">
        <f>'[1]pl-sp-wr'!F1396</f>
        <v>0</v>
      </c>
      <c r="G1402">
        <f>'[1]pl-sp-wr'!G1396</f>
        <v>0</v>
      </c>
      <c r="H1402">
        <f>'[1]pl-sp-wr'!H1396</f>
        <v>0</v>
      </c>
    </row>
    <row r="1403" spans="1:8" x14ac:dyDescent="0.25">
      <c r="A1403" t="str">
        <f>IFERROR( LEFT('[1]pl-sp-wr'!A1397, FIND("kg",'[1]pl-sp-wr'!A1397,1)-1),"")</f>
        <v/>
      </c>
      <c r="B1403" t="str">
        <f>'[1]pl-sp-wr'!B1397</f>
        <v xml:space="preserve"> </v>
      </c>
      <c r="C1403" t="str">
        <f>'[1]pl-sp-wr'!C1397</f>
        <v xml:space="preserve"> </v>
      </c>
      <c r="D1403">
        <f>'[1]pl-sp-wr'!D1397</f>
        <v>0</v>
      </c>
      <c r="E1403">
        <f>'[1]pl-sp-wr'!E1397</f>
        <v>0</v>
      </c>
      <c r="F1403" s="4">
        <f>'[1]pl-sp-wr'!F1397</f>
        <v>0</v>
      </c>
      <c r="G1403">
        <f>'[1]pl-sp-wr'!G1397</f>
        <v>0</v>
      </c>
      <c r="H1403">
        <f>'[1]pl-sp-wr'!H1397</f>
        <v>0</v>
      </c>
    </row>
    <row r="1404" spans="1:8" x14ac:dyDescent="0.25">
      <c r="A1404" t="str">
        <f>IFERROR( LEFT('[1]pl-sp-wr'!A1398, FIND("kg",'[1]pl-sp-wr'!A1398,1)-1),"")</f>
        <v/>
      </c>
      <c r="B1404" t="str">
        <f>'[1]pl-sp-wr'!B1398</f>
        <v xml:space="preserve"> </v>
      </c>
      <c r="C1404" t="str">
        <f>'[1]pl-sp-wr'!C1398</f>
        <v xml:space="preserve"> </v>
      </c>
      <c r="D1404">
        <f>'[1]pl-sp-wr'!D1398</f>
        <v>0</v>
      </c>
      <c r="E1404">
        <f>'[1]pl-sp-wr'!E1398</f>
        <v>0</v>
      </c>
      <c r="F1404" s="4">
        <f>'[1]pl-sp-wr'!F1398</f>
        <v>0</v>
      </c>
      <c r="G1404">
        <f>'[1]pl-sp-wr'!G1398</f>
        <v>0</v>
      </c>
      <c r="H1404">
        <f>'[1]pl-sp-wr'!H1398</f>
        <v>0</v>
      </c>
    </row>
    <row r="1405" spans="1:8" x14ac:dyDescent="0.25">
      <c r="A1405" t="str">
        <f>IFERROR( LEFT('[1]pl-sp-wr'!A1399, FIND("kg",'[1]pl-sp-wr'!A1399,1)-1),"")</f>
        <v/>
      </c>
      <c r="B1405" t="str">
        <f>'[1]pl-sp-wr'!B1399</f>
        <v xml:space="preserve"> </v>
      </c>
      <c r="C1405" t="str">
        <f>'[1]pl-sp-wr'!C1399</f>
        <v xml:space="preserve"> </v>
      </c>
      <c r="D1405">
        <f>'[1]pl-sp-wr'!D1399</f>
        <v>0</v>
      </c>
      <c r="E1405">
        <f>'[1]pl-sp-wr'!E1399</f>
        <v>0</v>
      </c>
      <c r="F1405" s="4">
        <f>'[1]pl-sp-wr'!F1399</f>
        <v>0</v>
      </c>
      <c r="G1405">
        <f>'[1]pl-sp-wr'!G1399</f>
        <v>0</v>
      </c>
      <c r="H1405">
        <f>'[1]pl-sp-wr'!H1399</f>
        <v>0</v>
      </c>
    </row>
    <row r="1406" spans="1:8" x14ac:dyDescent="0.25">
      <c r="A1406" t="str">
        <f>IFERROR( LEFT('[1]pl-sp-wr'!A1400, FIND("kg",'[1]pl-sp-wr'!A1400,1)-1),"")</f>
        <v/>
      </c>
      <c r="B1406" t="str">
        <f>'[1]pl-sp-wr'!B1400</f>
        <v xml:space="preserve"> </v>
      </c>
      <c r="C1406" t="str">
        <f>'[1]pl-sp-wr'!C1400</f>
        <v xml:space="preserve"> </v>
      </c>
      <c r="D1406">
        <f>'[1]pl-sp-wr'!D1400</f>
        <v>0</v>
      </c>
      <c r="E1406">
        <f>'[1]pl-sp-wr'!E1400</f>
        <v>0</v>
      </c>
      <c r="F1406" s="4">
        <f>'[1]pl-sp-wr'!F1400</f>
        <v>0</v>
      </c>
      <c r="G1406">
        <f>'[1]pl-sp-wr'!G1400</f>
        <v>0</v>
      </c>
      <c r="H1406">
        <f>'[1]pl-sp-wr'!H1400</f>
        <v>0</v>
      </c>
    </row>
    <row r="1407" spans="1:8" x14ac:dyDescent="0.25">
      <c r="A1407" t="str">
        <f>IFERROR( LEFT('[1]pl-sp-wr'!A1401, FIND("kg",'[1]pl-sp-wr'!A1401,1)-1),"")</f>
        <v xml:space="preserve">60 </v>
      </c>
      <c r="B1407" t="str">
        <f>'[1]pl-sp-wr'!B1401</f>
        <v xml:space="preserve"> </v>
      </c>
      <c r="C1407" t="str">
        <f>'[1]pl-sp-wr'!C1401</f>
        <v xml:space="preserve"> </v>
      </c>
      <c r="D1407">
        <f>'[1]pl-sp-wr'!D1401</f>
        <v>0</v>
      </c>
      <c r="E1407">
        <f>'[1]pl-sp-wr'!E1401</f>
        <v>0</v>
      </c>
      <c r="F1407" s="4">
        <f>'[1]pl-sp-wr'!F1401</f>
        <v>0</v>
      </c>
      <c r="G1407">
        <f>'[1]pl-sp-wr'!G1401</f>
        <v>0</v>
      </c>
      <c r="H1407">
        <f>'[1]pl-sp-wr'!H1401</f>
        <v>0</v>
      </c>
    </row>
    <row r="1408" spans="1:8" x14ac:dyDescent="0.25">
      <c r="A1408" t="str">
        <f>IFERROR( LEFT('[1]pl-sp-wr'!A1402, FIND("kg",'[1]pl-sp-wr'!A1402,1)-1),"")</f>
        <v/>
      </c>
      <c r="B1408" t="str">
        <f>'[1]pl-sp-wr'!B1402</f>
        <v xml:space="preserve"> </v>
      </c>
      <c r="C1408" t="str">
        <f>'[1]pl-sp-wr'!C1402</f>
        <v xml:space="preserve"> </v>
      </c>
      <c r="D1408">
        <f>'[1]pl-sp-wr'!D1402</f>
        <v>0</v>
      </c>
      <c r="E1408">
        <f>'[1]pl-sp-wr'!E1402</f>
        <v>0</v>
      </c>
      <c r="F1408" s="4">
        <f>'[1]pl-sp-wr'!F1402</f>
        <v>0</v>
      </c>
      <c r="G1408">
        <f>'[1]pl-sp-wr'!G1402</f>
        <v>0</v>
      </c>
      <c r="H1408">
        <f>'[1]pl-sp-wr'!H1402</f>
        <v>0</v>
      </c>
    </row>
    <row r="1409" spans="1:8" x14ac:dyDescent="0.25">
      <c r="A1409" t="str">
        <f>IFERROR( LEFT('[1]pl-sp-wr'!A1403, FIND("kg",'[1]pl-sp-wr'!A1403,1)-1),"")</f>
        <v/>
      </c>
      <c r="B1409" t="str">
        <f>'[1]pl-sp-wr'!B1403</f>
        <v xml:space="preserve"> </v>
      </c>
      <c r="C1409" t="str">
        <f>'[1]pl-sp-wr'!C1403</f>
        <v xml:space="preserve"> </v>
      </c>
      <c r="D1409">
        <f>'[1]pl-sp-wr'!D1403</f>
        <v>0</v>
      </c>
      <c r="E1409">
        <f>'[1]pl-sp-wr'!E1403</f>
        <v>0</v>
      </c>
      <c r="F1409" s="4">
        <f>'[1]pl-sp-wr'!F1403</f>
        <v>0</v>
      </c>
      <c r="G1409">
        <f>'[1]pl-sp-wr'!G1403</f>
        <v>0</v>
      </c>
      <c r="H1409">
        <f>'[1]pl-sp-wr'!H1403</f>
        <v>0</v>
      </c>
    </row>
    <row r="1410" spans="1:8" x14ac:dyDescent="0.25">
      <c r="A1410" t="str">
        <f>IFERROR( LEFT('[1]pl-sp-wr'!A1404, FIND("kg",'[1]pl-sp-wr'!A1404,1)-1),"")</f>
        <v/>
      </c>
      <c r="B1410" t="str">
        <f>'[1]pl-sp-wr'!B1404</f>
        <v xml:space="preserve"> </v>
      </c>
      <c r="C1410" t="str">
        <f>'[1]pl-sp-wr'!C1404</f>
        <v xml:space="preserve"> </v>
      </c>
      <c r="D1410">
        <f>'[1]pl-sp-wr'!D1404</f>
        <v>0</v>
      </c>
      <c r="E1410">
        <f>'[1]pl-sp-wr'!E1404</f>
        <v>0</v>
      </c>
      <c r="F1410" s="4">
        <f>'[1]pl-sp-wr'!F1404</f>
        <v>0</v>
      </c>
      <c r="G1410">
        <f>'[1]pl-sp-wr'!G1404</f>
        <v>0</v>
      </c>
      <c r="H1410">
        <f>'[1]pl-sp-wr'!H1404</f>
        <v>0</v>
      </c>
    </row>
    <row r="1411" spans="1:8" x14ac:dyDescent="0.25">
      <c r="A1411" t="str">
        <f>IFERROR( LEFT('[1]pl-sp-wr'!A1405, FIND("kg",'[1]pl-sp-wr'!A1405,1)-1),"")</f>
        <v/>
      </c>
      <c r="B1411" t="str">
        <f>'[1]pl-sp-wr'!B1405</f>
        <v xml:space="preserve"> </v>
      </c>
      <c r="C1411" t="str">
        <f>'[1]pl-sp-wr'!C1405</f>
        <v xml:space="preserve"> </v>
      </c>
      <c r="D1411">
        <f>'[1]pl-sp-wr'!D1405</f>
        <v>0</v>
      </c>
      <c r="E1411">
        <f>'[1]pl-sp-wr'!E1405</f>
        <v>0</v>
      </c>
      <c r="F1411" s="4">
        <f>'[1]pl-sp-wr'!F1405</f>
        <v>0</v>
      </c>
      <c r="G1411">
        <f>'[1]pl-sp-wr'!G1405</f>
        <v>0</v>
      </c>
      <c r="H1411">
        <f>'[1]pl-sp-wr'!H1405</f>
        <v>0</v>
      </c>
    </row>
    <row r="1412" spans="1:8" x14ac:dyDescent="0.25">
      <c r="A1412" t="str">
        <f>IFERROR( LEFT('[1]pl-sp-wr'!A1406, FIND("kg",'[1]pl-sp-wr'!A1406,1)-1),"")</f>
        <v xml:space="preserve">67.5 </v>
      </c>
      <c r="B1412">
        <f>'[1]pl-sp-wr'!B1406</f>
        <v>0</v>
      </c>
      <c r="C1412" t="str">
        <f>'[1]pl-sp-wr'!C1406</f>
        <v xml:space="preserve"> </v>
      </c>
      <c r="D1412">
        <f>'[1]pl-sp-wr'!D1406</f>
        <v>0</v>
      </c>
      <c r="E1412">
        <f>'[1]pl-sp-wr'!E1406</f>
        <v>0</v>
      </c>
      <c r="F1412" s="4">
        <f>'[1]pl-sp-wr'!F1406</f>
        <v>0</v>
      </c>
      <c r="G1412">
        <f>'[1]pl-sp-wr'!G1406</f>
        <v>0</v>
      </c>
      <c r="H1412">
        <f>'[1]pl-sp-wr'!H1406</f>
        <v>0</v>
      </c>
    </row>
    <row r="1413" spans="1:8" x14ac:dyDescent="0.25">
      <c r="A1413" t="str">
        <f>IFERROR( LEFT('[1]pl-sp-wr'!A1407, FIND("kg",'[1]pl-sp-wr'!A1407,1)-1),"")</f>
        <v/>
      </c>
      <c r="B1413" t="str">
        <f>'[1]pl-sp-wr'!B1407</f>
        <v xml:space="preserve"> </v>
      </c>
      <c r="C1413" t="str">
        <f>'[1]pl-sp-wr'!C1407</f>
        <v xml:space="preserve"> </v>
      </c>
      <c r="D1413">
        <f>'[1]pl-sp-wr'!D1407</f>
        <v>0</v>
      </c>
      <c r="E1413">
        <f>'[1]pl-sp-wr'!E1407</f>
        <v>0</v>
      </c>
      <c r="F1413" s="4">
        <f>'[1]pl-sp-wr'!F1407</f>
        <v>0</v>
      </c>
      <c r="G1413">
        <f>'[1]pl-sp-wr'!G1407</f>
        <v>0</v>
      </c>
      <c r="H1413">
        <f>'[1]pl-sp-wr'!H1407</f>
        <v>0</v>
      </c>
    </row>
    <row r="1414" spans="1:8" x14ac:dyDescent="0.25">
      <c r="A1414" t="str">
        <f>IFERROR( LEFT('[1]pl-sp-wr'!A1408, FIND("kg",'[1]pl-sp-wr'!A1408,1)-1),"")</f>
        <v/>
      </c>
      <c r="B1414" t="str">
        <f>'[1]pl-sp-wr'!B1408</f>
        <v xml:space="preserve"> </v>
      </c>
      <c r="C1414" t="str">
        <f>'[1]pl-sp-wr'!C1408</f>
        <v xml:space="preserve"> </v>
      </c>
      <c r="D1414">
        <f>'[1]pl-sp-wr'!D1408</f>
        <v>0</v>
      </c>
      <c r="E1414">
        <f>'[1]pl-sp-wr'!E1408</f>
        <v>0</v>
      </c>
      <c r="F1414" s="4">
        <f>'[1]pl-sp-wr'!F1408</f>
        <v>0</v>
      </c>
      <c r="G1414">
        <f>'[1]pl-sp-wr'!G1408</f>
        <v>0</v>
      </c>
      <c r="H1414">
        <f>'[1]pl-sp-wr'!H1408</f>
        <v>0</v>
      </c>
    </row>
    <row r="1415" spans="1:8" x14ac:dyDescent="0.25">
      <c r="A1415" t="str">
        <f>IFERROR( LEFT('[1]pl-sp-wr'!A1409, FIND("kg",'[1]pl-sp-wr'!A1409,1)-1),"")</f>
        <v/>
      </c>
      <c r="B1415" t="str">
        <f>'[1]pl-sp-wr'!B1409</f>
        <v xml:space="preserve"> </v>
      </c>
      <c r="C1415" t="str">
        <f>'[1]pl-sp-wr'!C1409</f>
        <v xml:space="preserve"> </v>
      </c>
      <c r="D1415">
        <f>'[1]pl-sp-wr'!D1409</f>
        <v>0</v>
      </c>
      <c r="E1415">
        <f>'[1]pl-sp-wr'!E1409</f>
        <v>0</v>
      </c>
      <c r="F1415" s="4">
        <f>'[1]pl-sp-wr'!F1409</f>
        <v>0</v>
      </c>
      <c r="G1415">
        <f>'[1]pl-sp-wr'!G1409</f>
        <v>0</v>
      </c>
      <c r="H1415">
        <f>'[1]pl-sp-wr'!H1409</f>
        <v>0</v>
      </c>
    </row>
    <row r="1416" spans="1:8" x14ac:dyDescent="0.25">
      <c r="A1416" t="str">
        <f>IFERROR( LEFT('[1]pl-sp-wr'!A1410, FIND("kg",'[1]pl-sp-wr'!A1410,1)-1),"")</f>
        <v/>
      </c>
      <c r="B1416" t="str">
        <f>'[1]pl-sp-wr'!B1410</f>
        <v xml:space="preserve"> </v>
      </c>
      <c r="C1416" t="str">
        <f>'[1]pl-sp-wr'!C1410</f>
        <v xml:space="preserve"> </v>
      </c>
      <c r="D1416">
        <f>'[1]pl-sp-wr'!D1410</f>
        <v>0</v>
      </c>
      <c r="E1416">
        <f>'[1]pl-sp-wr'!E1410</f>
        <v>0</v>
      </c>
      <c r="F1416" s="4">
        <f>'[1]pl-sp-wr'!F1410</f>
        <v>0</v>
      </c>
      <c r="G1416">
        <f>'[1]pl-sp-wr'!G1410</f>
        <v>0</v>
      </c>
      <c r="H1416">
        <f>'[1]pl-sp-wr'!H1410</f>
        <v>0</v>
      </c>
    </row>
    <row r="1417" spans="1:8" x14ac:dyDescent="0.25">
      <c r="A1417" t="str">
        <f>IFERROR( LEFT('[1]pl-sp-wr'!A1411, FIND("kg",'[1]pl-sp-wr'!A1411,1)-1),"")</f>
        <v/>
      </c>
      <c r="B1417" t="str">
        <f>'[1]pl-sp-wr'!B1411</f>
        <v xml:space="preserve"> </v>
      </c>
      <c r="C1417" t="str">
        <f>'[1]pl-sp-wr'!C1411</f>
        <v xml:space="preserve"> </v>
      </c>
      <c r="D1417">
        <f>'[1]pl-sp-wr'!D1411</f>
        <v>0</v>
      </c>
      <c r="E1417">
        <f>'[1]pl-sp-wr'!E1411</f>
        <v>0</v>
      </c>
      <c r="F1417" s="4">
        <f>'[1]pl-sp-wr'!F1411</f>
        <v>0</v>
      </c>
      <c r="G1417">
        <f>'[1]pl-sp-wr'!G1411</f>
        <v>0</v>
      </c>
      <c r="H1417">
        <f>'[1]pl-sp-wr'!H1411</f>
        <v>0</v>
      </c>
    </row>
    <row r="1418" spans="1:8" x14ac:dyDescent="0.25">
      <c r="A1418" t="str">
        <f>IFERROR( LEFT('[1]pl-sp-wr'!A1412, FIND("kg",'[1]pl-sp-wr'!A1412,1)-1),"")</f>
        <v xml:space="preserve">75 </v>
      </c>
      <c r="B1418" t="str">
        <f>'[1]pl-sp-wr'!B1412</f>
        <v xml:space="preserve"> </v>
      </c>
      <c r="C1418" t="str">
        <f>'[1]pl-sp-wr'!C1412</f>
        <v xml:space="preserve"> </v>
      </c>
      <c r="D1418">
        <f>'[1]pl-sp-wr'!D1412</f>
        <v>0</v>
      </c>
      <c r="E1418">
        <f>'[1]pl-sp-wr'!E1412</f>
        <v>0</v>
      </c>
      <c r="F1418" s="4">
        <f>'[1]pl-sp-wr'!F1412</f>
        <v>0</v>
      </c>
      <c r="G1418">
        <f>'[1]pl-sp-wr'!G1412</f>
        <v>0</v>
      </c>
      <c r="H1418">
        <f>'[1]pl-sp-wr'!H1412</f>
        <v>0</v>
      </c>
    </row>
    <row r="1419" spans="1:8" x14ac:dyDescent="0.25">
      <c r="A1419" t="str">
        <f>IFERROR( LEFT('[1]pl-sp-wr'!A1413, FIND("kg",'[1]pl-sp-wr'!A1413,1)-1),"")</f>
        <v/>
      </c>
      <c r="B1419" t="str">
        <f>'[1]pl-sp-wr'!B1413</f>
        <v xml:space="preserve"> </v>
      </c>
      <c r="C1419" t="str">
        <f>'[1]pl-sp-wr'!C1413</f>
        <v xml:space="preserve"> </v>
      </c>
      <c r="D1419">
        <f>'[1]pl-sp-wr'!D1413</f>
        <v>0</v>
      </c>
      <c r="E1419">
        <f>'[1]pl-sp-wr'!E1413</f>
        <v>0</v>
      </c>
      <c r="F1419" s="4">
        <f>'[1]pl-sp-wr'!F1413</f>
        <v>0</v>
      </c>
      <c r="G1419">
        <f>'[1]pl-sp-wr'!G1413</f>
        <v>0</v>
      </c>
      <c r="H1419">
        <f>'[1]pl-sp-wr'!H1413</f>
        <v>0</v>
      </c>
    </row>
    <row r="1420" spans="1:8" x14ac:dyDescent="0.25">
      <c r="A1420" t="str">
        <f>IFERROR( LEFT('[1]pl-sp-wr'!A1414, FIND("kg",'[1]pl-sp-wr'!A1414,1)-1),"")</f>
        <v/>
      </c>
      <c r="B1420" t="str">
        <f>'[1]pl-sp-wr'!B1414</f>
        <v xml:space="preserve"> </v>
      </c>
      <c r="C1420" t="str">
        <f>'[1]pl-sp-wr'!C1414</f>
        <v xml:space="preserve"> </v>
      </c>
      <c r="D1420">
        <f>'[1]pl-sp-wr'!D1414</f>
        <v>0</v>
      </c>
      <c r="E1420">
        <f>'[1]pl-sp-wr'!E1414</f>
        <v>0</v>
      </c>
      <c r="F1420" s="4">
        <f>'[1]pl-sp-wr'!F1414</f>
        <v>0</v>
      </c>
      <c r="G1420">
        <f>'[1]pl-sp-wr'!G1414</f>
        <v>0</v>
      </c>
      <c r="H1420">
        <f>'[1]pl-sp-wr'!H1414</f>
        <v>0</v>
      </c>
    </row>
    <row r="1421" spans="1:8" x14ac:dyDescent="0.25">
      <c r="A1421" t="str">
        <f>IFERROR( LEFT('[1]pl-sp-wr'!A1415, FIND("kg",'[1]pl-sp-wr'!A1415,1)-1),"")</f>
        <v/>
      </c>
      <c r="B1421" t="str">
        <f>'[1]pl-sp-wr'!B1415</f>
        <v xml:space="preserve"> </v>
      </c>
      <c r="C1421" t="str">
        <f>'[1]pl-sp-wr'!C1415</f>
        <v xml:space="preserve"> </v>
      </c>
      <c r="D1421">
        <f>'[1]pl-sp-wr'!D1415</f>
        <v>0</v>
      </c>
      <c r="E1421">
        <f>'[1]pl-sp-wr'!E1415</f>
        <v>0</v>
      </c>
      <c r="F1421" s="4">
        <f>'[1]pl-sp-wr'!F1415</f>
        <v>0</v>
      </c>
      <c r="G1421">
        <f>'[1]pl-sp-wr'!G1415</f>
        <v>0</v>
      </c>
      <c r="H1421">
        <f>'[1]pl-sp-wr'!H1415</f>
        <v>0</v>
      </c>
    </row>
    <row r="1422" spans="1:8" x14ac:dyDescent="0.25">
      <c r="A1422" t="str">
        <f>IFERROR( LEFT('[1]pl-sp-wr'!A1416, FIND("kg",'[1]pl-sp-wr'!A1416,1)-1),"")</f>
        <v/>
      </c>
      <c r="B1422" t="str">
        <f>'[1]pl-sp-wr'!B1416</f>
        <v xml:space="preserve"> </v>
      </c>
      <c r="C1422" t="str">
        <f>'[1]pl-sp-wr'!C1416</f>
        <v xml:space="preserve"> </v>
      </c>
      <c r="D1422">
        <f>'[1]pl-sp-wr'!D1416</f>
        <v>0</v>
      </c>
      <c r="E1422">
        <f>'[1]pl-sp-wr'!E1416</f>
        <v>0</v>
      </c>
      <c r="F1422" s="4">
        <f>'[1]pl-sp-wr'!F1416</f>
        <v>0</v>
      </c>
      <c r="G1422">
        <f>'[1]pl-sp-wr'!G1416</f>
        <v>0</v>
      </c>
      <c r="H1422">
        <f>'[1]pl-sp-wr'!H1416</f>
        <v>0</v>
      </c>
    </row>
    <row r="1423" spans="1:8" x14ac:dyDescent="0.25">
      <c r="A1423" t="str">
        <f>IFERROR( LEFT('[1]pl-sp-wr'!A1417, FIND("kg",'[1]pl-sp-wr'!A1417,1)-1),"")</f>
        <v/>
      </c>
      <c r="B1423" t="str">
        <f>'[1]pl-sp-wr'!B1417</f>
        <v xml:space="preserve"> </v>
      </c>
      <c r="C1423" t="str">
        <f>'[1]pl-sp-wr'!C1417</f>
        <v xml:space="preserve"> </v>
      </c>
      <c r="D1423">
        <f>'[1]pl-sp-wr'!D1417</f>
        <v>0</v>
      </c>
      <c r="E1423">
        <f>'[1]pl-sp-wr'!E1417</f>
        <v>0</v>
      </c>
      <c r="F1423" s="4">
        <f>'[1]pl-sp-wr'!F1417</f>
        <v>0</v>
      </c>
      <c r="G1423">
        <f>'[1]pl-sp-wr'!G1417</f>
        <v>0</v>
      </c>
      <c r="H1423">
        <f>'[1]pl-sp-wr'!H1417</f>
        <v>0</v>
      </c>
    </row>
    <row r="1424" spans="1:8" x14ac:dyDescent="0.25">
      <c r="A1424" t="str">
        <f>IFERROR( LEFT('[1]pl-sp-wr'!A1418, FIND("kg",'[1]pl-sp-wr'!A1418,1)-1),"")</f>
        <v xml:space="preserve">82.5 </v>
      </c>
      <c r="B1424" t="str">
        <f>'[1]pl-sp-wr'!B1418</f>
        <v xml:space="preserve"> </v>
      </c>
      <c r="C1424" t="str">
        <f>'[1]pl-sp-wr'!C1418</f>
        <v xml:space="preserve"> </v>
      </c>
      <c r="D1424">
        <f>'[1]pl-sp-wr'!D1418</f>
        <v>0</v>
      </c>
      <c r="E1424">
        <f>'[1]pl-sp-wr'!E1418</f>
        <v>0</v>
      </c>
      <c r="F1424" s="4">
        <f>'[1]pl-sp-wr'!F1418</f>
        <v>0</v>
      </c>
      <c r="G1424">
        <f>'[1]pl-sp-wr'!G1418</f>
        <v>0</v>
      </c>
      <c r="H1424">
        <f>'[1]pl-sp-wr'!H1418</f>
        <v>0</v>
      </c>
    </row>
    <row r="1425" spans="1:8" x14ac:dyDescent="0.25">
      <c r="A1425" t="str">
        <f>IFERROR( LEFT('[1]pl-sp-wr'!A1419, FIND("kg",'[1]pl-sp-wr'!A1419,1)-1),"")</f>
        <v/>
      </c>
      <c r="B1425">
        <f>'[1]pl-sp-wr'!B1419</f>
        <v>0</v>
      </c>
      <c r="C1425">
        <f>'[1]pl-sp-wr'!C1419</f>
        <v>0</v>
      </c>
      <c r="D1425">
        <f>'[1]pl-sp-wr'!D1419</f>
        <v>0</v>
      </c>
      <c r="E1425">
        <f>'[1]pl-sp-wr'!E1419</f>
        <v>0</v>
      </c>
      <c r="F1425" s="4">
        <f>'[1]pl-sp-wr'!F1419</f>
        <v>0</v>
      </c>
      <c r="G1425">
        <f>'[1]pl-sp-wr'!G1419</f>
        <v>0</v>
      </c>
      <c r="H1425">
        <f>'[1]pl-sp-wr'!H1419</f>
        <v>0</v>
      </c>
    </row>
    <row r="1426" spans="1:8" x14ac:dyDescent="0.25">
      <c r="A1426" t="str">
        <f>IFERROR( LEFT('[1]pl-sp-wr'!A1420, FIND("kg",'[1]pl-sp-wr'!A1420,1)-1),"")</f>
        <v/>
      </c>
      <c r="B1426">
        <f>'[1]pl-sp-wr'!B1420</f>
        <v>0</v>
      </c>
      <c r="C1426">
        <f>'[1]pl-sp-wr'!C1420</f>
        <v>0</v>
      </c>
      <c r="D1426">
        <f>'[1]pl-sp-wr'!D1420</f>
        <v>0</v>
      </c>
      <c r="E1426">
        <f>'[1]pl-sp-wr'!E1420</f>
        <v>0</v>
      </c>
      <c r="F1426" s="4">
        <f>'[1]pl-sp-wr'!F1420</f>
        <v>0</v>
      </c>
      <c r="G1426">
        <f>'[1]pl-sp-wr'!G1420</f>
        <v>0</v>
      </c>
      <c r="H1426">
        <f>'[1]pl-sp-wr'!H1420</f>
        <v>0</v>
      </c>
    </row>
    <row r="1427" spans="1:8" x14ac:dyDescent="0.25">
      <c r="A1427" t="str">
        <f>IFERROR( LEFT('[1]pl-sp-wr'!A1421, FIND("kg",'[1]pl-sp-wr'!A1421,1)-1),"")</f>
        <v/>
      </c>
      <c r="B1427">
        <f>'[1]pl-sp-wr'!B1421</f>
        <v>0</v>
      </c>
      <c r="C1427">
        <f>'[1]pl-sp-wr'!C1421</f>
        <v>0</v>
      </c>
      <c r="D1427">
        <f>'[1]pl-sp-wr'!D1421</f>
        <v>0</v>
      </c>
      <c r="E1427">
        <f>'[1]pl-sp-wr'!E1421</f>
        <v>0</v>
      </c>
      <c r="F1427" s="4">
        <f>'[1]pl-sp-wr'!F1421</f>
        <v>0</v>
      </c>
      <c r="G1427">
        <f>'[1]pl-sp-wr'!G1421</f>
        <v>0</v>
      </c>
      <c r="H1427">
        <f>'[1]pl-sp-wr'!H1421</f>
        <v>0</v>
      </c>
    </row>
    <row r="1428" spans="1:8" x14ac:dyDescent="0.25">
      <c r="A1428" t="str">
        <f>IFERROR( LEFT('[1]pl-sp-wr'!A1422, FIND("kg",'[1]pl-sp-wr'!A1422,1)-1),"")</f>
        <v/>
      </c>
      <c r="B1428">
        <f>'[1]pl-sp-wr'!B1422</f>
        <v>0</v>
      </c>
      <c r="C1428">
        <f>'[1]pl-sp-wr'!C1422</f>
        <v>0</v>
      </c>
      <c r="D1428">
        <f>'[1]pl-sp-wr'!D1422</f>
        <v>0</v>
      </c>
      <c r="E1428">
        <f>'[1]pl-sp-wr'!E1422</f>
        <v>0</v>
      </c>
      <c r="F1428" s="4">
        <f>'[1]pl-sp-wr'!F1422</f>
        <v>0</v>
      </c>
      <c r="G1428">
        <f>'[1]pl-sp-wr'!G1422</f>
        <v>0</v>
      </c>
      <c r="H1428">
        <f>'[1]pl-sp-wr'!H1422</f>
        <v>0</v>
      </c>
    </row>
    <row r="1429" spans="1:8" x14ac:dyDescent="0.25">
      <c r="A1429" t="str">
        <f>IFERROR( LEFT('[1]pl-sp-wr'!A1423, FIND("kg",'[1]pl-sp-wr'!A1423,1)-1),"")</f>
        <v/>
      </c>
      <c r="B1429" t="str">
        <f>'[1]pl-sp-wr'!B1423</f>
        <v xml:space="preserve"> </v>
      </c>
      <c r="C1429" t="str">
        <f>'[1]pl-sp-wr'!C1423</f>
        <v xml:space="preserve"> </v>
      </c>
      <c r="D1429">
        <f>'[1]pl-sp-wr'!D1423</f>
        <v>0</v>
      </c>
      <c r="E1429">
        <f>'[1]pl-sp-wr'!E1423</f>
        <v>0</v>
      </c>
      <c r="F1429" s="4">
        <f>'[1]pl-sp-wr'!F1423</f>
        <v>0</v>
      </c>
      <c r="G1429">
        <f>'[1]pl-sp-wr'!G1423</f>
        <v>0</v>
      </c>
      <c r="H1429">
        <f>'[1]pl-sp-wr'!H1423</f>
        <v>0</v>
      </c>
    </row>
    <row r="1430" spans="1:8" x14ac:dyDescent="0.25">
      <c r="A1430" t="str">
        <f>IFERROR( LEFT('[1]pl-sp-wr'!A1424, FIND("kg",'[1]pl-sp-wr'!A1424,1)-1),"")</f>
        <v xml:space="preserve">90 </v>
      </c>
      <c r="B1430" t="str">
        <f>'[1]pl-sp-wr'!B1424</f>
        <v xml:space="preserve"> </v>
      </c>
      <c r="C1430" t="str">
        <f>'[1]pl-sp-wr'!C1424</f>
        <v xml:space="preserve"> </v>
      </c>
      <c r="D1430">
        <f>'[1]pl-sp-wr'!D1424</f>
        <v>0</v>
      </c>
      <c r="E1430">
        <f>'[1]pl-sp-wr'!E1424</f>
        <v>0</v>
      </c>
      <c r="F1430" s="4">
        <f>'[1]pl-sp-wr'!F1424</f>
        <v>0</v>
      </c>
      <c r="G1430">
        <f>'[1]pl-sp-wr'!G1424</f>
        <v>0</v>
      </c>
      <c r="H1430">
        <f>'[1]pl-sp-wr'!H1424</f>
        <v>0</v>
      </c>
    </row>
    <row r="1431" spans="1:8" x14ac:dyDescent="0.25">
      <c r="A1431" t="str">
        <f>IFERROR( LEFT('[1]pl-sp-wr'!A1425, FIND("kg",'[1]pl-sp-wr'!A1425,1)-1),"")</f>
        <v/>
      </c>
      <c r="B1431" t="str">
        <f>'[1]pl-sp-wr'!B1425</f>
        <v xml:space="preserve"> </v>
      </c>
      <c r="C1431" t="str">
        <f>'[1]pl-sp-wr'!C1425</f>
        <v xml:space="preserve"> </v>
      </c>
      <c r="D1431">
        <f>'[1]pl-sp-wr'!D1425</f>
        <v>0</v>
      </c>
      <c r="E1431">
        <f>'[1]pl-sp-wr'!E1425</f>
        <v>0</v>
      </c>
      <c r="F1431" s="4">
        <f>'[1]pl-sp-wr'!F1425</f>
        <v>0</v>
      </c>
      <c r="G1431">
        <f>'[1]pl-sp-wr'!G1425</f>
        <v>0</v>
      </c>
      <c r="H1431">
        <f>'[1]pl-sp-wr'!H1425</f>
        <v>0</v>
      </c>
    </row>
    <row r="1432" spans="1:8" x14ac:dyDescent="0.25">
      <c r="A1432" t="str">
        <f>IFERROR( LEFT('[1]pl-sp-wr'!A1426, FIND("kg",'[1]pl-sp-wr'!A1426,1)-1),"")</f>
        <v/>
      </c>
      <c r="B1432" t="str">
        <f>'[1]pl-sp-wr'!B1426</f>
        <v xml:space="preserve"> </v>
      </c>
      <c r="C1432" t="str">
        <f>'[1]pl-sp-wr'!C1426</f>
        <v xml:space="preserve"> </v>
      </c>
      <c r="D1432">
        <f>'[1]pl-sp-wr'!D1426</f>
        <v>0</v>
      </c>
      <c r="E1432">
        <f>'[1]pl-sp-wr'!E1426</f>
        <v>0</v>
      </c>
      <c r="F1432" s="4">
        <f>'[1]pl-sp-wr'!F1426</f>
        <v>0</v>
      </c>
      <c r="G1432">
        <f>'[1]pl-sp-wr'!G1426</f>
        <v>0</v>
      </c>
      <c r="H1432">
        <f>'[1]pl-sp-wr'!H1426</f>
        <v>0</v>
      </c>
    </row>
    <row r="1433" spans="1:8" x14ac:dyDescent="0.25">
      <c r="A1433" t="str">
        <f>IFERROR( LEFT('[1]pl-sp-wr'!A1427, FIND("kg",'[1]pl-sp-wr'!A1427,1)-1),"")</f>
        <v/>
      </c>
      <c r="B1433" t="str">
        <f>'[1]pl-sp-wr'!B1427</f>
        <v xml:space="preserve"> </v>
      </c>
      <c r="C1433" t="str">
        <f>'[1]pl-sp-wr'!C1427</f>
        <v xml:space="preserve"> </v>
      </c>
      <c r="D1433">
        <f>'[1]pl-sp-wr'!D1427</f>
        <v>0</v>
      </c>
      <c r="E1433">
        <f>'[1]pl-sp-wr'!E1427</f>
        <v>0</v>
      </c>
      <c r="F1433" s="4">
        <f>'[1]pl-sp-wr'!F1427</f>
        <v>0</v>
      </c>
      <c r="G1433">
        <f>'[1]pl-sp-wr'!G1427</f>
        <v>0</v>
      </c>
      <c r="H1433">
        <f>'[1]pl-sp-wr'!H1427</f>
        <v>0</v>
      </c>
    </row>
    <row r="1434" spans="1:8" x14ac:dyDescent="0.25">
      <c r="A1434" t="str">
        <f>IFERROR( LEFT('[1]pl-sp-wr'!A1428, FIND("kg",'[1]pl-sp-wr'!A1428,1)-1),"")</f>
        <v/>
      </c>
      <c r="B1434" t="str">
        <f>'[1]pl-sp-wr'!B1428</f>
        <v xml:space="preserve"> </v>
      </c>
      <c r="C1434" t="str">
        <f>'[1]pl-sp-wr'!C1428</f>
        <v xml:space="preserve"> </v>
      </c>
      <c r="D1434">
        <f>'[1]pl-sp-wr'!D1428</f>
        <v>0</v>
      </c>
      <c r="E1434">
        <f>'[1]pl-sp-wr'!E1428</f>
        <v>0</v>
      </c>
      <c r="F1434" s="4">
        <f>'[1]pl-sp-wr'!F1428</f>
        <v>0</v>
      </c>
      <c r="G1434">
        <f>'[1]pl-sp-wr'!G1428</f>
        <v>0</v>
      </c>
      <c r="H1434">
        <f>'[1]pl-sp-wr'!H1428</f>
        <v>0</v>
      </c>
    </row>
    <row r="1435" spans="1:8" x14ac:dyDescent="0.25">
      <c r="A1435" t="str">
        <f>IFERROR( LEFT('[1]pl-sp-wr'!A1429, FIND("kg",'[1]pl-sp-wr'!A1429,1)-1),"")</f>
        <v/>
      </c>
      <c r="B1435" t="str">
        <f>'[1]pl-sp-wr'!B1429</f>
        <v xml:space="preserve"> </v>
      </c>
      <c r="C1435" t="str">
        <f>'[1]pl-sp-wr'!C1429</f>
        <v xml:space="preserve"> </v>
      </c>
      <c r="D1435">
        <f>'[1]pl-sp-wr'!D1429</f>
        <v>0</v>
      </c>
      <c r="E1435">
        <f>'[1]pl-sp-wr'!E1429</f>
        <v>0</v>
      </c>
      <c r="F1435" s="4">
        <f>'[1]pl-sp-wr'!F1429</f>
        <v>0</v>
      </c>
      <c r="G1435">
        <f>'[1]pl-sp-wr'!G1429</f>
        <v>0</v>
      </c>
      <c r="H1435">
        <f>'[1]pl-sp-wr'!H1429</f>
        <v>0</v>
      </c>
    </row>
    <row r="1436" spans="1:8" x14ac:dyDescent="0.25">
      <c r="A1436" t="str">
        <f>IFERROR( LEFT('[1]pl-sp-wr'!A1430, FIND("kg",'[1]pl-sp-wr'!A1430,1)-1),"")</f>
        <v xml:space="preserve">100 </v>
      </c>
      <c r="B1436" t="str">
        <f>'[1]pl-sp-wr'!B1430</f>
        <v xml:space="preserve"> </v>
      </c>
      <c r="C1436" t="str">
        <f>'[1]pl-sp-wr'!C1430</f>
        <v xml:space="preserve"> </v>
      </c>
      <c r="D1436">
        <f>'[1]pl-sp-wr'!D1430</f>
        <v>0</v>
      </c>
      <c r="E1436">
        <f>'[1]pl-sp-wr'!E1430</f>
        <v>0</v>
      </c>
      <c r="F1436" s="4">
        <f>'[1]pl-sp-wr'!F1430</f>
        <v>0</v>
      </c>
      <c r="G1436">
        <f>'[1]pl-sp-wr'!G1430</f>
        <v>0</v>
      </c>
      <c r="H1436">
        <f>'[1]pl-sp-wr'!H1430</f>
        <v>0</v>
      </c>
    </row>
    <row r="1437" spans="1:8" x14ac:dyDescent="0.25">
      <c r="A1437" t="str">
        <f>IFERROR( LEFT('[1]pl-sp-wr'!A1431, FIND("kg",'[1]pl-sp-wr'!A1431,1)-1),"")</f>
        <v/>
      </c>
      <c r="B1437" t="str">
        <f>'[1]pl-sp-wr'!B1431</f>
        <v xml:space="preserve"> </v>
      </c>
      <c r="C1437" t="str">
        <f>'[1]pl-sp-wr'!C1431</f>
        <v xml:space="preserve"> </v>
      </c>
      <c r="D1437">
        <f>'[1]pl-sp-wr'!D1431</f>
        <v>0</v>
      </c>
      <c r="E1437">
        <f>'[1]pl-sp-wr'!E1431</f>
        <v>0</v>
      </c>
      <c r="F1437" s="4">
        <f>'[1]pl-sp-wr'!F1431</f>
        <v>0</v>
      </c>
      <c r="G1437">
        <f>'[1]pl-sp-wr'!G1431</f>
        <v>0</v>
      </c>
      <c r="H1437">
        <f>'[1]pl-sp-wr'!H1431</f>
        <v>0</v>
      </c>
    </row>
    <row r="1438" spans="1:8" x14ac:dyDescent="0.25">
      <c r="A1438" t="str">
        <f>IFERROR( LEFT('[1]pl-sp-wr'!A1432, FIND("kg",'[1]pl-sp-wr'!A1432,1)-1),"")</f>
        <v/>
      </c>
      <c r="B1438" t="str">
        <f>'[1]pl-sp-wr'!B1432</f>
        <v xml:space="preserve"> </v>
      </c>
      <c r="C1438" t="str">
        <f>'[1]pl-sp-wr'!C1432</f>
        <v xml:space="preserve"> </v>
      </c>
      <c r="D1438">
        <f>'[1]pl-sp-wr'!D1432</f>
        <v>0</v>
      </c>
      <c r="E1438">
        <f>'[1]pl-sp-wr'!E1432</f>
        <v>0</v>
      </c>
      <c r="F1438" s="4">
        <f>'[1]pl-sp-wr'!F1432</f>
        <v>0</v>
      </c>
      <c r="G1438">
        <f>'[1]pl-sp-wr'!G1432</f>
        <v>0</v>
      </c>
      <c r="H1438">
        <f>'[1]pl-sp-wr'!H1432</f>
        <v>0</v>
      </c>
    </row>
    <row r="1439" spans="1:8" x14ac:dyDescent="0.25">
      <c r="A1439" t="str">
        <f>IFERROR( LEFT('[1]pl-sp-wr'!A1433, FIND("kg",'[1]pl-sp-wr'!A1433,1)-1),"")</f>
        <v/>
      </c>
      <c r="B1439" t="str">
        <f>'[1]pl-sp-wr'!B1433</f>
        <v xml:space="preserve"> </v>
      </c>
      <c r="C1439" t="str">
        <f>'[1]pl-sp-wr'!C1433</f>
        <v xml:space="preserve"> </v>
      </c>
      <c r="D1439">
        <f>'[1]pl-sp-wr'!D1433</f>
        <v>0</v>
      </c>
      <c r="E1439">
        <f>'[1]pl-sp-wr'!E1433</f>
        <v>0</v>
      </c>
      <c r="F1439" s="4">
        <f>'[1]pl-sp-wr'!F1433</f>
        <v>0</v>
      </c>
      <c r="G1439">
        <f>'[1]pl-sp-wr'!G1433</f>
        <v>0</v>
      </c>
      <c r="H1439">
        <f>'[1]pl-sp-wr'!H1433</f>
        <v>0</v>
      </c>
    </row>
    <row r="1440" spans="1:8" x14ac:dyDescent="0.25">
      <c r="A1440" t="str">
        <f>IFERROR( LEFT('[1]pl-sp-wr'!A1434, FIND("kg",'[1]pl-sp-wr'!A1434,1)-1),"")</f>
        <v/>
      </c>
      <c r="B1440" t="str">
        <f>'[1]pl-sp-wr'!B1434</f>
        <v xml:space="preserve"> </v>
      </c>
      <c r="C1440" t="str">
        <f>'[1]pl-sp-wr'!C1434</f>
        <v xml:space="preserve"> </v>
      </c>
      <c r="D1440">
        <f>'[1]pl-sp-wr'!D1434</f>
        <v>0</v>
      </c>
      <c r="E1440">
        <f>'[1]pl-sp-wr'!E1434</f>
        <v>0</v>
      </c>
      <c r="F1440" s="4">
        <f>'[1]pl-sp-wr'!F1434</f>
        <v>0</v>
      </c>
      <c r="G1440">
        <f>'[1]pl-sp-wr'!G1434</f>
        <v>0</v>
      </c>
      <c r="H1440">
        <f>'[1]pl-sp-wr'!H1434</f>
        <v>0</v>
      </c>
    </row>
    <row r="1441" spans="1:8" x14ac:dyDescent="0.25">
      <c r="A1441" t="str">
        <f>IFERROR( LEFT('[1]pl-sp-wr'!A1435, FIND("kg",'[1]pl-sp-wr'!A1435,1)-1),"")</f>
        <v/>
      </c>
      <c r="B1441" t="str">
        <f>'[1]pl-sp-wr'!B1435</f>
        <v xml:space="preserve"> </v>
      </c>
      <c r="C1441" t="str">
        <f>'[1]pl-sp-wr'!C1435</f>
        <v xml:space="preserve"> </v>
      </c>
      <c r="D1441">
        <f>'[1]pl-sp-wr'!D1435</f>
        <v>0</v>
      </c>
      <c r="E1441">
        <f>'[1]pl-sp-wr'!E1435</f>
        <v>0</v>
      </c>
      <c r="F1441" s="4">
        <f>'[1]pl-sp-wr'!F1435</f>
        <v>0</v>
      </c>
      <c r="G1441">
        <f>'[1]pl-sp-wr'!G1435</f>
        <v>0</v>
      </c>
      <c r="H1441">
        <f>'[1]pl-sp-wr'!H1435</f>
        <v>0</v>
      </c>
    </row>
    <row r="1442" spans="1:8" x14ac:dyDescent="0.25">
      <c r="A1442" t="str">
        <f>IFERROR( LEFT('[1]pl-sp-wr'!A1436, FIND("kg",'[1]pl-sp-wr'!A1436,1)-1),"")</f>
        <v xml:space="preserve">110 </v>
      </c>
      <c r="B1442" t="str">
        <f>'[1]pl-sp-wr'!B1436</f>
        <v xml:space="preserve"> </v>
      </c>
      <c r="C1442" t="str">
        <f>'[1]pl-sp-wr'!C1436</f>
        <v xml:space="preserve"> </v>
      </c>
      <c r="D1442">
        <f>'[1]pl-sp-wr'!D1436</f>
        <v>0</v>
      </c>
      <c r="E1442">
        <f>'[1]pl-sp-wr'!E1436</f>
        <v>0</v>
      </c>
      <c r="F1442" s="4">
        <f>'[1]pl-sp-wr'!F1436</f>
        <v>0</v>
      </c>
      <c r="G1442">
        <f>'[1]pl-sp-wr'!G1436</f>
        <v>0</v>
      </c>
      <c r="H1442">
        <f>'[1]pl-sp-wr'!H1436</f>
        <v>0</v>
      </c>
    </row>
    <row r="1443" spans="1:8" x14ac:dyDescent="0.25">
      <c r="A1443" t="str">
        <f>IFERROR( LEFT('[1]pl-sp-wr'!A1437, FIND("kg",'[1]pl-sp-wr'!A1437,1)-1),"")</f>
        <v/>
      </c>
      <c r="B1443" t="str">
        <f>'[1]pl-sp-wr'!B1437</f>
        <v xml:space="preserve"> </v>
      </c>
      <c r="C1443" t="str">
        <f>'[1]pl-sp-wr'!C1437</f>
        <v xml:space="preserve"> </v>
      </c>
      <c r="D1443">
        <f>'[1]pl-sp-wr'!D1437</f>
        <v>0</v>
      </c>
      <c r="E1443">
        <f>'[1]pl-sp-wr'!E1437</f>
        <v>0</v>
      </c>
      <c r="F1443" s="4">
        <f>'[1]pl-sp-wr'!F1437</f>
        <v>0</v>
      </c>
      <c r="G1443">
        <f>'[1]pl-sp-wr'!G1437</f>
        <v>0</v>
      </c>
      <c r="H1443">
        <f>'[1]pl-sp-wr'!H1437</f>
        <v>0</v>
      </c>
    </row>
    <row r="1444" spans="1:8" x14ac:dyDescent="0.25">
      <c r="A1444" t="str">
        <f>IFERROR( LEFT('[1]pl-sp-wr'!A1438, FIND("kg",'[1]pl-sp-wr'!A1438,1)-1),"")</f>
        <v/>
      </c>
      <c r="B1444" t="str">
        <f>'[1]pl-sp-wr'!B1438</f>
        <v xml:space="preserve"> </v>
      </c>
      <c r="C1444" t="str">
        <f>'[1]pl-sp-wr'!C1438</f>
        <v xml:space="preserve"> </v>
      </c>
      <c r="D1444">
        <f>'[1]pl-sp-wr'!D1438</f>
        <v>0</v>
      </c>
      <c r="E1444">
        <f>'[1]pl-sp-wr'!E1438</f>
        <v>0</v>
      </c>
      <c r="F1444" s="4">
        <f>'[1]pl-sp-wr'!F1438</f>
        <v>0</v>
      </c>
      <c r="G1444">
        <f>'[1]pl-sp-wr'!G1438</f>
        <v>0</v>
      </c>
      <c r="H1444">
        <f>'[1]pl-sp-wr'!H1438</f>
        <v>0</v>
      </c>
    </row>
    <row r="1445" spans="1:8" x14ac:dyDescent="0.25">
      <c r="A1445" t="str">
        <f>IFERROR( LEFT('[1]pl-sp-wr'!A1439, FIND("kg",'[1]pl-sp-wr'!A1439,1)-1),"")</f>
        <v/>
      </c>
      <c r="B1445" t="str">
        <f>'[1]pl-sp-wr'!B1439</f>
        <v xml:space="preserve"> </v>
      </c>
      <c r="C1445" t="str">
        <f>'[1]pl-sp-wr'!C1439</f>
        <v xml:space="preserve"> </v>
      </c>
      <c r="D1445">
        <f>'[1]pl-sp-wr'!D1439</f>
        <v>0</v>
      </c>
      <c r="E1445">
        <f>'[1]pl-sp-wr'!E1439</f>
        <v>0</v>
      </c>
      <c r="F1445" s="4">
        <f>'[1]pl-sp-wr'!F1439</f>
        <v>0</v>
      </c>
      <c r="G1445">
        <f>'[1]pl-sp-wr'!G1439</f>
        <v>0</v>
      </c>
      <c r="H1445">
        <f>'[1]pl-sp-wr'!H1439</f>
        <v>0</v>
      </c>
    </row>
    <row r="1446" spans="1:8" x14ac:dyDescent="0.25">
      <c r="A1446" t="str">
        <f>IFERROR( LEFT('[1]pl-sp-wr'!A1440, FIND("kg",'[1]pl-sp-wr'!A1440,1)-1),"")</f>
        <v/>
      </c>
      <c r="B1446" t="str">
        <f>'[1]pl-sp-wr'!B1440</f>
        <v xml:space="preserve"> </v>
      </c>
      <c r="C1446" t="str">
        <f>'[1]pl-sp-wr'!C1440</f>
        <v xml:space="preserve"> </v>
      </c>
      <c r="D1446">
        <f>'[1]pl-sp-wr'!D1440</f>
        <v>0</v>
      </c>
      <c r="E1446">
        <f>'[1]pl-sp-wr'!E1440</f>
        <v>0</v>
      </c>
      <c r="F1446" s="4">
        <f>'[1]pl-sp-wr'!F1440</f>
        <v>0</v>
      </c>
      <c r="G1446">
        <f>'[1]pl-sp-wr'!G1440</f>
        <v>0</v>
      </c>
      <c r="H1446">
        <f>'[1]pl-sp-wr'!H1440</f>
        <v>0</v>
      </c>
    </row>
    <row r="1447" spans="1:8" x14ac:dyDescent="0.25">
      <c r="A1447" t="str">
        <f>IFERROR( LEFT('[1]pl-sp-wr'!A1441, FIND("kg",'[1]pl-sp-wr'!A1441,1)-1),"")</f>
        <v/>
      </c>
      <c r="B1447" t="str">
        <f>'[1]pl-sp-wr'!B1441</f>
        <v xml:space="preserve"> </v>
      </c>
      <c r="C1447" t="str">
        <f>'[1]pl-sp-wr'!C1441</f>
        <v xml:space="preserve"> </v>
      </c>
      <c r="D1447">
        <f>'[1]pl-sp-wr'!D1441</f>
        <v>0</v>
      </c>
      <c r="E1447">
        <f>'[1]pl-sp-wr'!E1441</f>
        <v>0</v>
      </c>
      <c r="F1447" s="4">
        <f>'[1]pl-sp-wr'!F1441</f>
        <v>0</v>
      </c>
      <c r="G1447">
        <f>'[1]pl-sp-wr'!G1441</f>
        <v>0</v>
      </c>
      <c r="H1447">
        <f>'[1]pl-sp-wr'!H1441</f>
        <v>0</v>
      </c>
    </row>
    <row r="1448" spans="1:8" x14ac:dyDescent="0.25">
      <c r="A1448" t="str">
        <f>IFERROR( LEFT('[1]pl-sp-wr'!A1442, FIND("kg",'[1]pl-sp-wr'!A1442,1)-1),"")</f>
        <v xml:space="preserve">125 </v>
      </c>
      <c r="B1448" t="str">
        <f>'[1]pl-sp-wr'!B1442</f>
        <v xml:space="preserve"> </v>
      </c>
      <c r="C1448" t="str">
        <f>'[1]pl-sp-wr'!C1442</f>
        <v xml:space="preserve"> </v>
      </c>
      <c r="D1448">
        <f>'[1]pl-sp-wr'!D1442</f>
        <v>0</v>
      </c>
      <c r="E1448">
        <f>'[1]pl-sp-wr'!E1442</f>
        <v>0</v>
      </c>
      <c r="F1448" s="4">
        <f>'[1]pl-sp-wr'!F1442</f>
        <v>0</v>
      </c>
      <c r="G1448">
        <f>'[1]pl-sp-wr'!G1442</f>
        <v>0</v>
      </c>
      <c r="H1448">
        <f>'[1]pl-sp-wr'!H1442</f>
        <v>0</v>
      </c>
    </row>
    <row r="1449" spans="1:8" x14ac:dyDescent="0.25">
      <c r="A1449" t="str">
        <f>IFERROR( LEFT('[1]pl-sp-wr'!A1443, FIND("kg",'[1]pl-sp-wr'!A1443,1)-1),"")</f>
        <v/>
      </c>
      <c r="B1449" t="str">
        <f>'[1]pl-sp-wr'!B1443</f>
        <v xml:space="preserve"> </v>
      </c>
      <c r="C1449" t="str">
        <f>'[1]pl-sp-wr'!C1443</f>
        <v xml:space="preserve"> </v>
      </c>
      <c r="D1449">
        <f>'[1]pl-sp-wr'!D1443</f>
        <v>0</v>
      </c>
      <c r="E1449">
        <f>'[1]pl-sp-wr'!E1443</f>
        <v>0</v>
      </c>
      <c r="F1449" s="4">
        <f>'[1]pl-sp-wr'!F1443</f>
        <v>0</v>
      </c>
      <c r="G1449">
        <f>'[1]pl-sp-wr'!G1443</f>
        <v>0</v>
      </c>
      <c r="H1449">
        <f>'[1]pl-sp-wr'!H1443</f>
        <v>0</v>
      </c>
    </row>
    <row r="1450" spans="1:8" x14ac:dyDescent="0.25">
      <c r="A1450" t="str">
        <f>IFERROR( LEFT('[1]pl-sp-wr'!A1444, FIND("kg",'[1]pl-sp-wr'!A1444,1)-1),"")</f>
        <v/>
      </c>
      <c r="B1450" t="str">
        <f>'[1]pl-sp-wr'!B1444</f>
        <v xml:space="preserve"> </v>
      </c>
      <c r="C1450" t="str">
        <f>'[1]pl-sp-wr'!C1444</f>
        <v xml:space="preserve"> </v>
      </c>
      <c r="D1450">
        <f>'[1]pl-sp-wr'!D1444</f>
        <v>0</v>
      </c>
      <c r="E1450">
        <f>'[1]pl-sp-wr'!E1444</f>
        <v>0</v>
      </c>
      <c r="F1450" s="4">
        <f>'[1]pl-sp-wr'!F1444</f>
        <v>0</v>
      </c>
      <c r="G1450">
        <f>'[1]pl-sp-wr'!G1444</f>
        <v>0</v>
      </c>
      <c r="H1450">
        <f>'[1]pl-sp-wr'!H1444</f>
        <v>0</v>
      </c>
    </row>
    <row r="1451" spans="1:8" x14ac:dyDescent="0.25">
      <c r="A1451" t="str">
        <f>IFERROR( LEFT('[1]pl-sp-wr'!A1445, FIND("kg",'[1]pl-sp-wr'!A1445,1)-1),"")</f>
        <v/>
      </c>
      <c r="B1451" t="str">
        <f>'[1]pl-sp-wr'!B1445</f>
        <v xml:space="preserve"> </v>
      </c>
      <c r="C1451" t="str">
        <f>'[1]pl-sp-wr'!C1445</f>
        <v xml:space="preserve"> </v>
      </c>
      <c r="D1451">
        <f>'[1]pl-sp-wr'!D1445</f>
        <v>0</v>
      </c>
      <c r="E1451">
        <f>'[1]pl-sp-wr'!E1445</f>
        <v>0</v>
      </c>
      <c r="F1451" s="4">
        <f>'[1]pl-sp-wr'!F1445</f>
        <v>0</v>
      </c>
      <c r="G1451">
        <f>'[1]pl-sp-wr'!G1445</f>
        <v>0</v>
      </c>
      <c r="H1451">
        <f>'[1]pl-sp-wr'!H1445</f>
        <v>0</v>
      </c>
    </row>
    <row r="1452" spans="1:8" x14ac:dyDescent="0.25">
      <c r="A1452" t="str">
        <f>IFERROR( LEFT('[1]pl-sp-wr'!A1446, FIND("kg",'[1]pl-sp-wr'!A1446,1)-1),"")</f>
        <v/>
      </c>
      <c r="B1452" t="str">
        <f>'[1]pl-sp-wr'!B1446</f>
        <v xml:space="preserve"> </v>
      </c>
      <c r="C1452" t="str">
        <f>'[1]pl-sp-wr'!C1446</f>
        <v xml:space="preserve"> </v>
      </c>
      <c r="D1452">
        <f>'[1]pl-sp-wr'!D1446</f>
        <v>0</v>
      </c>
      <c r="E1452">
        <f>'[1]pl-sp-wr'!E1446</f>
        <v>0</v>
      </c>
      <c r="F1452" s="4">
        <f>'[1]pl-sp-wr'!F1446</f>
        <v>0</v>
      </c>
      <c r="G1452">
        <f>'[1]pl-sp-wr'!G1446</f>
        <v>0</v>
      </c>
      <c r="H1452">
        <f>'[1]pl-sp-wr'!H1446</f>
        <v>0</v>
      </c>
    </row>
    <row r="1453" spans="1:8" x14ac:dyDescent="0.25">
      <c r="A1453" t="str">
        <f>IFERROR( LEFT('[1]pl-sp-wr'!A1447, FIND("kg",'[1]pl-sp-wr'!A1447,1)-1),"")</f>
        <v/>
      </c>
      <c r="B1453" t="str">
        <f>'[1]pl-sp-wr'!B1447</f>
        <v xml:space="preserve"> </v>
      </c>
      <c r="C1453" t="str">
        <f>'[1]pl-sp-wr'!C1447</f>
        <v xml:space="preserve"> </v>
      </c>
      <c r="D1453">
        <f>'[1]pl-sp-wr'!D1447</f>
        <v>0</v>
      </c>
      <c r="E1453">
        <f>'[1]pl-sp-wr'!E1447</f>
        <v>0</v>
      </c>
      <c r="F1453" s="4">
        <f>'[1]pl-sp-wr'!F1447</f>
        <v>0</v>
      </c>
      <c r="G1453">
        <f>'[1]pl-sp-wr'!G1447</f>
        <v>0</v>
      </c>
      <c r="H1453">
        <f>'[1]pl-sp-wr'!H1447</f>
        <v>0</v>
      </c>
    </row>
    <row r="1454" spans="1:8" x14ac:dyDescent="0.25">
      <c r="A1454" t="str">
        <f>IFERROR( LEFT('[1]pl-sp-wr'!A1448, FIND("kg",'[1]pl-sp-wr'!A1448,1)-1),"")</f>
        <v xml:space="preserve">140 </v>
      </c>
      <c r="B1454" t="str">
        <f>'[1]pl-sp-wr'!B1448</f>
        <v xml:space="preserve"> </v>
      </c>
      <c r="C1454" t="str">
        <f>'[1]pl-sp-wr'!C1448</f>
        <v xml:space="preserve"> </v>
      </c>
      <c r="D1454">
        <f>'[1]pl-sp-wr'!D1448</f>
        <v>0</v>
      </c>
      <c r="E1454">
        <f>'[1]pl-sp-wr'!E1448</f>
        <v>0</v>
      </c>
      <c r="F1454" s="4">
        <f>'[1]pl-sp-wr'!F1448</f>
        <v>0</v>
      </c>
      <c r="G1454">
        <f>'[1]pl-sp-wr'!G1448</f>
        <v>0</v>
      </c>
      <c r="H1454">
        <f>'[1]pl-sp-wr'!H1448</f>
        <v>0</v>
      </c>
    </row>
    <row r="1455" spans="1:8" x14ac:dyDescent="0.25">
      <c r="A1455" t="str">
        <f>IFERROR( LEFT('[1]pl-sp-wr'!A1449, FIND("kg",'[1]pl-sp-wr'!A1449,1)-1),"")</f>
        <v/>
      </c>
      <c r="B1455" t="str">
        <f>'[1]pl-sp-wr'!B1449</f>
        <v xml:space="preserve"> </v>
      </c>
      <c r="C1455" t="str">
        <f>'[1]pl-sp-wr'!C1449</f>
        <v xml:space="preserve"> </v>
      </c>
      <c r="D1455">
        <f>'[1]pl-sp-wr'!D1449</f>
        <v>0</v>
      </c>
      <c r="E1455">
        <f>'[1]pl-sp-wr'!E1449</f>
        <v>0</v>
      </c>
      <c r="F1455" s="4">
        <f>'[1]pl-sp-wr'!F1449</f>
        <v>0</v>
      </c>
      <c r="G1455">
        <f>'[1]pl-sp-wr'!G1449</f>
        <v>0</v>
      </c>
      <c r="H1455">
        <f>'[1]pl-sp-wr'!H1449</f>
        <v>0</v>
      </c>
    </row>
    <row r="1456" spans="1:8" x14ac:dyDescent="0.25">
      <c r="A1456" t="str">
        <f>IFERROR( LEFT('[1]pl-sp-wr'!A1450, FIND("kg",'[1]pl-sp-wr'!A1450,1)-1),"")</f>
        <v/>
      </c>
      <c r="B1456" t="str">
        <f>'[1]pl-sp-wr'!B1450</f>
        <v xml:space="preserve"> </v>
      </c>
      <c r="C1456" t="str">
        <f>'[1]pl-sp-wr'!C1450</f>
        <v xml:space="preserve"> </v>
      </c>
      <c r="D1456">
        <f>'[1]pl-sp-wr'!D1450</f>
        <v>0</v>
      </c>
      <c r="E1456">
        <f>'[1]pl-sp-wr'!E1450</f>
        <v>0</v>
      </c>
      <c r="F1456" s="4">
        <f>'[1]pl-sp-wr'!F1450</f>
        <v>0</v>
      </c>
      <c r="G1456">
        <f>'[1]pl-sp-wr'!G1450</f>
        <v>0</v>
      </c>
      <c r="H1456">
        <f>'[1]pl-sp-wr'!H1450</f>
        <v>0</v>
      </c>
    </row>
    <row r="1457" spans="1:8" x14ac:dyDescent="0.25">
      <c r="A1457" t="str">
        <f>IFERROR( LEFT('[1]pl-sp-wr'!A1451, FIND("kg",'[1]pl-sp-wr'!A1451,1)-1),"")</f>
        <v/>
      </c>
      <c r="B1457" t="str">
        <f>'[1]pl-sp-wr'!B1451</f>
        <v xml:space="preserve"> </v>
      </c>
      <c r="C1457" t="str">
        <f>'[1]pl-sp-wr'!C1451</f>
        <v xml:space="preserve"> </v>
      </c>
      <c r="D1457">
        <f>'[1]pl-sp-wr'!D1451</f>
        <v>0</v>
      </c>
      <c r="E1457">
        <f>'[1]pl-sp-wr'!E1451</f>
        <v>0</v>
      </c>
      <c r="F1457" s="4">
        <f>'[1]pl-sp-wr'!F1451</f>
        <v>0</v>
      </c>
      <c r="G1457">
        <f>'[1]pl-sp-wr'!G1451</f>
        <v>0</v>
      </c>
      <c r="H1457">
        <f>'[1]pl-sp-wr'!H1451</f>
        <v>0</v>
      </c>
    </row>
    <row r="1458" spans="1:8" x14ac:dyDescent="0.25">
      <c r="A1458" t="str">
        <f>IFERROR( LEFT('[1]pl-sp-wr'!A1452, FIND("kg",'[1]pl-sp-wr'!A1452,1)-1),"")</f>
        <v/>
      </c>
      <c r="B1458" t="str">
        <f>'[1]pl-sp-wr'!B1452</f>
        <v xml:space="preserve"> </v>
      </c>
      <c r="C1458" t="str">
        <f>'[1]pl-sp-wr'!C1452</f>
        <v xml:space="preserve"> </v>
      </c>
      <c r="D1458">
        <f>'[1]pl-sp-wr'!D1452</f>
        <v>0</v>
      </c>
      <c r="E1458">
        <f>'[1]pl-sp-wr'!E1452</f>
        <v>0</v>
      </c>
      <c r="F1458" s="4">
        <f>'[1]pl-sp-wr'!F1452</f>
        <v>0</v>
      </c>
      <c r="G1458">
        <f>'[1]pl-sp-wr'!G1452</f>
        <v>0</v>
      </c>
      <c r="H1458">
        <f>'[1]pl-sp-wr'!H1452</f>
        <v>0</v>
      </c>
    </row>
    <row r="1459" spans="1:8" x14ac:dyDescent="0.25">
      <c r="A1459" t="str">
        <f>IFERROR( LEFT('[1]pl-sp-wr'!A1453, FIND("kg",'[1]pl-sp-wr'!A1453,1)-1),"")</f>
        <v/>
      </c>
      <c r="B1459" t="str">
        <f>'[1]pl-sp-wr'!B1453</f>
        <v xml:space="preserve"> </v>
      </c>
      <c r="C1459" t="str">
        <f>'[1]pl-sp-wr'!C1453</f>
        <v xml:space="preserve"> </v>
      </c>
      <c r="D1459">
        <f>'[1]pl-sp-wr'!D1453</f>
        <v>0</v>
      </c>
      <c r="E1459">
        <f>'[1]pl-sp-wr'!E1453</f>
        <v>0</v>
      </c>
      <c r="F1459" s="4">
        <f>'[1]pl-sp-wr'!F1453</f>
        <v>0</v>
      </c>
      <c r="G1459">
        <f>'[1]pl-sp-wr'!G1453</f>
        <v>0</v>
      </c>
      <c r="H1459">
        <f>'[1]pl-sp-wr'!H1453</f>
        <v>0</v>
      </c>
    </row>
    <row r="1460" spans="1:8" x14ac:dyDescent="0.25">
      <c r="A1460" t="str">
        <f>IFERROR( LEFT('[1]pl-sp-wr'!A1454, FIND("kg",'[1]pl-sp-wr'!A1454,1)-1),"")</f>
        <v xml:space="preserve">140+ </v>
      </c>
      <c r="B1460" t="str">
        <f>'[1]pl-sp-wr'!B1454</f>
        <v xml:space="preserve"> </v>
      </c>
      <c r="C1460" t="str">
        <f>'[1]pl-sp-wr'!C1454</f>
        <v xml:space="preserve"> </v>
      </c>
      <c r="D1460">
        <f>'[1]pl-sp-wr'!D1454</f>
        <v>0</v>
      </c>
      <c r="E1460">
        <f>'[1]pl-sp-wr'!E1454</f>
        <v>0</v>
      </c>
      <c r="F1460" s="4">
        <f>'[1]pl-sp-wr'!F1454</f>
        <v>0</v>
      </c>
      <c r="G1460">
        <f>'[1]pl-sp-wr'!G1454</f>
        <v>0</v>
      </c>
      <c r="H1460">
        <f>'[1]pl-sp-wr'!H1454</f>
        <v>0</v>
      </c>
    </row>
    <row r="1461" spans="1:8" x14ac:dyDescent="0.25">
      <c r="A1461" t="str">
        <f>IFERROR( LEFT('[1]pl-sp-wr'!A1455, FIND("kg",'[1]pl-sp-wr'!A1455,1)-1),"")</f>
        <v/>
      </c>
      <c r="B1461" t="str">
        <f>'[1]pl-sp-wr'!B1455</f>
        <v xml:space="preserve"> </v>
      </c>
      <c r="C1461" t="str">
        <f>'[1]pl-sp-wr'!C1455</f>
        <v xml:space="preserve"> </v>
      </c>
      <c r="D1461">
        <f>'[1]pl-sp-wr'!D1455</f>
        <v>0</v>
      </c>
      <c r="E1461">
        <f>'[1]pl-sp-wr'!E1455</f>
        <v>0</v>
      </c>
      <c r="F1461" s="4">
        <f>'[1]pl-sp-wr'!F1455</f>
        <v>0</v>
      </c>
      <c r="G1461">
        <f>'[1]pl-sp-wr'!G1455</f>
        <v>0</v>
      </c>
      <c r="H1461">
        <f>'[1]pl-sp-wr'!H1455</f>
        <v>0</v>
      </c>
    </row>
    <row r="1462" spans="1:8" x14ac:dyDescent="0.25">
      <c r="A1462" t="str">
        <f>IFERROR( LEFT('[1]pl-sp-wr'!A1456, FIND("kg",'[1]pl-sp-wr'!A1456,1)-1),"")</f>
        <v/>
      </c>
      <c r="B1462" t="str">
        <f>'[1]pl-sp-wr'!B1456</f>
        <v xml:space="preserve"> </v>
      </c>
      <c r="C1462" t="str">
        <f>'[1]pl-sp-wr'!C1456</f>
        <v xml:space="preserve"> </v>
      </c>
      <c r="D1462">
        <f>'[1]pl-sp-wr'!D1456</f>
        <v>0</v>
      </c>
      <c r="E1462">
        <f>'[1]pl-sp-wr'!E1456</f>
        <v>0</v>
      </c>
      <c r="F1462" s="4">
        <f>'[1]pl-sp-wr'!F1456</f>
        <v>0</v>
      </c>
      <c r="G1462">
        <f>'[1]pl-sp-wr'!G1456</f>
        <v>0</v>
      </c>
      <c r="H1462">
        <f>'[1]pl-sp-wr'!H1456</f>
        <v>0</v>
      </c>
    </row>
    <row r="1463" spans="1:8" x14ac:dyDescent="0.25">
      <c r="A1463" t="str">
        <f>IFERROR( LEFT('[1]pl-sp-wr'!A1457, FIND("kg",'[1]pl-sp-wr'!A1457,1)-1),"")</f>
        <v/>
      </c>
      <c r="B1463" t="str">
        <f>'[1]pl-sp-wr'!B1457</f>
        <v xml:space="preserve"> </v>
      </c>
      <c r="C1463" t="str">
        <f>'[1]pl-sp-wr'!C1457</f>
        <v xml:space="preserve"> </v>
      </c>
      <c r="D1463">
        <f>'[1]pl-sp-wr'!D1457</f>
        <v>0</v>
      </c>
      <c r="E1463">
        <f>'[1]pl-sp-wr'!E1457</f>
        <v>0</v>
      </c>
      <c r="F1463" s="4">
        <f>'[1]pl-sp-wr'!F1457</f>
        <v>0</v>
      </c>
      <c r="G1463">
        <f>'[1]pl-sp-wr'!G1457</f>
        <v>0</v>
      </c>
      <c r="H1463">
        <f>'[1]pl-sp-wr'!H1457</f>
        <v>0</v>
      </c>
    </row>
    <row r="1464" spans="1:8" x14ac:dyDescent="0.25">
      <c r="A1464" t="str">
        <f>IFERROR( LEFT('[1]pl-sp-wr'!A1458, FIND("kg",'[1]pl-sp-wr'!A1458,1)-1),"")</f>
        <v/>
      </c>
      <c r="B1464" t="str">
        <f>'[1]pl-sp-wr'!B1458</f>
        <v xml:space="preserve"> </v>
      </c>
      <c r="C1464" t="str">
        <f>'[1]pl-sp-wr'!C1458</f>
        <v xml:space="preserve"> </v>
      </c>
      <c r="D1464">
        <f>'[1]pl-sp-wr'!D1458</f>
        <v>0</v>
      </c>
      <c r="E1464">
        <f>'[1]pl-sp-wr'!E1458</f>
        <v>0</v>
      </c>
      <c r="F1464" s="4">
        <f>'[1]pl-sp-wr'!F1458</f>
        <v>0</v>
      </c>
      <c r="G1464">
        <f>'[1]pl-sp-wr'!G1458</f>
        <v>0</v>
      </c>
      <c r="H1464">
        <f>'[1]pl-sp-wr'!H1458</f>
        <v>0</v>
      </c>
    </row>
    <row r="1465" spans="1:8" x14ac:dyDescent="0.25">
      <c r="A1465" t="str">
        <f>IFERROR( LEFT('[1]pl-sp-wr'!A1459, FIND("kg",'[1]pl-sp-wr'!A1459,1)-1),"")</f>
        <v/>
      </c>
      <c r="B1465" t="str">
        <f>'[1]pl-sp-wr'!B1459</f>
        <v xml:space="preserve"> </v>
      </c>
      <c r="C1465" t="str">
        <f>'[1]pl-sp-wr'!C1459</f>
        <v xml:space="preserve"> </v>
      </c>
      <c r="D1465">
        <f>'[1]pl-sp-wr'!D1459</f>
        <v>0</v>
      </c>
      <c r="E1465">
        <f>'[1]pl-sp-wr'!E1459</f>
        <v>0</v>
      </c>
      <c r="F1465" s="4">
        <f>'[1]pl-sp-wr'!F1459</f>
        <v>0</v>
      </c>
      <c r="G1465">
        <f>'[1]pl-sp-wr'!G1459</f>
        <v>0</v>
      </c>
      <c r="H1465">
        <f>'[1]pl-sp-wr'!H1459</f>
        <v>0</v>
      </c>
    </row>
    <row r="1466" spans="1:8" x14ac:dyDescent="0.25">
      <c r="A1466" t="str">
        <f>IFERROR( LEFT('[1]pl-sp-wr'!A1460, FIND("kg",'[1]pl-sp-wr'!A1460,1)-1),"")</f>
        <v/>
      </c>
      <c r="B1466" t="str">
        <f>'[1]pl-sp-wr'!B1460</f>
        <v xml:space="preserve"> </v>
      </c>
      <c r="C1466" t="str">
        <f>'[1]pl-sp-wr'!C1460</f>
        <v xml:space="preserve"> </v>
      </c>
      <c r="D1466">
        <f>'[1]pl-sp-wr'!D1460</f>
        <v>0</v>
      </c>
      <c r="E1466">
        <f>'[1]pl-sp-wr'!E1460</f>
        <v>0</v>
      </c>
      <c r="F1466" s="4">
        <f>'[1]pl-sp-wr'!F1460</f>
        <v>0</v>
      </c>
      <c r="G1466">
        <f>'[1]pl-sp-wr'!G1460</f>
        <v>0</v>
      </c>
      <c r="H1466">
        <f>'[1]pl-sp-wr'!H1460</f>
        <v>0</v>
      </c>
    </row>
    <row r="1467" spans="1:8" s="10" customFormat="1" x14ac:dyDescent="0.25">
      <c r="A1467" s="10" t="s">
        <v>0</v>
      </c>
      <c r="B1467" s="10">
        <v>0</v>
      </c>
      <c r="C1467" s="10">
        <v>40</v>
      </c>
      <c r="D1467" s="10" t="str">
        <f>'[1]pl-sp-wr'!C1461</f>
        <v xml:space="preserve">Women's M40-44   </v>
      </c>
      <c r="F1467" s="15"/>
    </row>
    <row r="1468" spans="1:8" x14ac:dyDescent="0.25">
      <c r="A1468" t="str">
        <f>IFERROR( LEFT('[1]pl-sp-wr'!A1462, FIND("kg",'[1]pl-sp-wr'!A1462,1)-1),"")</f>
        <v xml:space="preserve">44 </v>
      </c>
      <c r="B1468" t="str">
        <f>'[1]pl-sp-wr'!B1462</f>
        <v xml:space="preserve"> </v>
      </c>
      <c r="C1468" t="str">
        <f>'[1]pl-sp-wr'!C1462</f>
        <v xml:space="preserve"> </v>
      </c>
      <c r="D1468">
        <f>'[1]pl-sp-wr'!D1462</f>
        <v>0</v>
      </c>
      <c r="E1468">
        <f>'[1]pl-sp-wr'!E1462</f>
        <v>0</v>
      </c>
      <c r="F1468" s="4">
        <f>'[1]pl-sp-wr'!F1462</f>
        <v>0</v>
      </c>
      <c r="G1468">
        <f>'[1]pl-sp-wr'!G1462</f>
        <v>0</v>
      </c>
      <c r="H1468">
        <f>'[1]pl-sp-wr'!H1462</f>
        <v>0</v>
      </c>
    </row>
    <row r="1469" spans="1:8" x14ac:dyDescent="0.25">
      <c r="A1469" t="str">
        <f>IFERROR( LEFT('[1]pl-sp-wr'!A1463, FIND("kg",'[1]pl-sp-wr'!A1463,1)-1),"")</f>
        <v/>
      </c>
      <c r="B1469">
        <f>'[1]pl-sp-wr'!B1463</f>
        <v>0</v>
      </c>
      <c r="C1469">
        <f>'[1]pl-sp-wr'!C1463</f>
        <v>0</v>
      </c>
      <c r="D1469">
        <f>'[1]pl-sp-wr'!D1463</f>
        <v>0</v>
      </c>
      <c r="E1469">
        <f>'[1]pl-sp-wr'!E1463</f>
        <v>0</v>
      </c>
      <c r="F1469" s="4">
        <f>'[1]pl-sp-wr'!F1463</f>
        <v>0</v>
      </c>
      <c r="G1469">
        <f>'[1]pl-sp-wr'!G1463</f>
        <v>0</v>
      </c>
      <c r="H1469">
        <f>'[1]pl-sp-wr'!H1463</f>
        <v>0</v>
      </c>
    </row>
    <row r="1470" spans="1:8" x14ac:dyDescent="0.25">
      <c r="A1470" t="str">
        <f>IFERROR( LEFT('[1]pl-sp-wr'!A1464, FIND("kg",'[1]pl-sp-wr'!A1464,1)-1),"")</f>
        <v/>
      </c>
      <c r="B1470">
        <f>'[1]pl-sp-wr'!B1464</f>
        <v>0</v>
      </c>
      <c r="C1470">
        <f>'[1]pl-sp-wr'!C1464</f>
        <v>0</v>
      </c>
      <c r="D1470">
        <f>'[1]pl-sp-wr'!D1464</f>
        <v>0</v>
      </c>
      <c r="E1470">
        <f>'[1]pl-sp-wr'!E1464</f>
        <v>0</v>
      </c>
      <c r="F1470" s="4">
        <f>'[1]pl-sp-wr'!F1464</f>
        <v>0</v>
      </c>
      <c r="G1470">
        <f>'[1]pl-sp-wr'!G1464</f>
        <v>0</v>
      </c>
      <c r="H1470">
        <f>'[1]pl-sp-wr'!H1464</f>
        <v>0</v>
      </c>
    </row>
    <row r="1471" spans="1:8" x14ac:dyDescent="0.25">
      <c r="A1471" t="str">
        <f>IFERROR( LEFT('[1]pl-sp-wr'!A1465, FIND("kg",'[1]pl-sp-wr'!A1465,1)-1),"")</f>
        <v/>
      </c>
      <c r="B1471">
        <f>'[1]pl-sp-wr'!B1465</f>
        <v>0</v>
      </c>
      <c r="C1471">
        <f>'[1]pl-sp-wr'!C1465</f>
        <v>0</v>
      </c>
      <c r="D1471">
        <f>'[1]pl-sp-wr'!D1465</f>
        <v>0</v>
      </c>
      <c r="E1471">
        <f>'[1]pl-sp-wr'!E1465</f>
        <v>0</v>
      </c>
      <c r="F1471" s="4">
        <f>'[1]pl-sp-wr'!F1465</f>
        <v>0</v>
      </c>
      <c r="G1471">
        <f>'[1]pl-sp-wr'!G1465</f>
        <v>0</v>
      </c>
      <c r="H1471">
        <f>'[1]pl-sp-wr'!H1465</f>
        <v>0</v>
      </c>
    </row>
    <row r="1472" spans="1:8" x14ac:dyDescent="0.25">
      <c r="A1472" t="str">
        <f>IFERROR( LEFT('[1]pl-sp-wr'!A1466, FIND("kg",'[1]pl-sp-wr'!A1466,1)-1),"")</f>
        <v/>
      </c>
      <c r="B1472">
        <f>'[1]pl-sp-wr'!B1466</f>
        <v>0</v>
      </c>
      <c r="C1472">
        <f>'[1]pl-sp-wr'!C1466</f>
        <v>0</v>
      </c>
      <c r="D1472">
        <f>'[1]pl-sp-wr'!D1466</f>
        <v>0</v>
      </c>
      <c r="E1472">
        <f>'[1]pl-sp-wr'!E1466</f>
        <v>0</v>
      </c>
      <c r="F1472" s="4">
        <f>'[1]pl-sp-wr'!F1466</f>
        <v>0</v>
      </c>
      <c r="G1472">
        <f>'[1]pl-sp-wr'!G1466</f>
        <v>0</v>
      </c>
      <c r="H1472">
        <f>'[1]pl-sp-wr'!H1466</f>
        <v>0</v>
      </c>
    </row>
    <row r="1473" spans="1:8" x14ac:dyDescent="0.25">
      <c r="A1473" t="str">
        <f>IFERROR( LEFT('[1]pl-sp-wr'!A1467, FIND("kg",'[1]pl-sp-wr'!A1467,1)-1),"")</f>
        <v/>
      </c>
      <c r="B1473">
        <f>'[1]pl-sp-wr'!B1467</f>
        <v>0</v>
      </c>
      <c r="C1473">
        <f>'[1]pl-sp-wr'!C1467</f>
        <v>0</v>
      </c>
      <c r="D1473">
        <f>'[1]pl-sp-wr'!D1467</f>
        <v>0</v>
      </c>
      <c r="E1473">
        <f>'[1]pl-sp-wr'!E1467</f>
        <v>0</v>
      </c>
      <c r="F1473" s="4">
        <f>'[1]pl-sp-wr'!F1467</f>
        <v>0</v>
      </c>
      <c r="G1473">
        <f>'[1]pl-sp-wr'!G1467</f>
        <v>0</v>
      </c>
      <c r="H1473">
        <f>'[1]pl-sp-wr'!H1467</f>
        <v>0</v>
      </c>
    </row>
    <row r="1474" spans="1:8" x14ac:dyDescent="0.25">
      <c r="A1474" t="str">
        <f>IFERROR( LEFT('[1]pl-sp-wr'!A1468, FIND("kg",'[1]pl-sp-wr'!A1468,1)-1),"")</f>
        <v xml:space="preserve">48 </v>
      </c>
      <c r="B1474">
        <f>'[1]pl-sp-wr'!B1468</f>
        <v>0</v>
      </c>
      <c r="C1474">
        <f>'[1]pl-sp-wr'!C1468</f>
        <v>0</v>
      </c>
      <c r="D1474">
        <f>'[1]pl-sp-wr'!D1468</f>
        <v>0</v>
      </c>
      <c r="E1474">
        <f>'[1]pl-sp-wr'!E1468</f>
        <v>0</v>
      </c>
      <c r="F1474" s="4">
        <f>'[1]pl-sp-wr'!F1468</f>
        <v>0</v>
      </c>
      <c r="G1474">
        <f>'[1]pl-sp-wr'!G1468</f>
        <v>0</v>
      </c>
      <c r="H1474">
        <f>'[1]pl-sp-wr'!H1468</f>
        <v>0</v>
      </c>
    </row>
    <row r="1475" spans="1:8" x14ac:dyDescent="0.25">
      <c r="A1475" t="str">
        <f>IFERROR( LEFT('[1]pl-sp-wr'!A1469, FIND("kg",'[1]pl-sp-wr'!A1469,1)-1),"")</f>
        <v/>
      </c>
      <c r="B1475">
        <f>'[1]pl-sp-wr'!B1469</f>
        <v>0</v>
      </c>
      <c r="C1475">
        <f>'[1]pl-sp-wr'!C1469</f>
        <v>0</v>
      </c>
      <c r="D1475">
        <f>'[1]pl-sp-wr'!D1469</f>
        <v>0</v>
      </c>
      <c r="E1475">
        <f>'[1]pl-sp-wr'!E1469</f>
        <v>0</v>
      </c>
      <c r="F1475" s="4">
        <f>'[1]pl-sp-wr'!F1469</f>
        <v>0</v>
      </c>
      <c r="G1475">
        <f>'[1]pl-sp-wr'!G1469</f>
        <v>0</v>
      </c>
      <c r="H1475">
        <f>'[1]pl-sp-wr'!H1469</f>
        <v>0</v>
      </c>
    </row>
    <row r="1476" spans="1:8" x14ac:dyDescent="0.25">
      <c r="A1476" t="str">
        <f>IFERROR( LEFT('[1]pl-sp-wr'!A1470, FIND("kg",'[1]pl-sp-wr'!A1470,1)-1),"")</f>
        <v/>
      </c>
      <c r="B1476">
        <f>'[1]pl-sp-wr'!B1470</f>
        <v>0</v>
      </c>
      <c r="C1476">
        <f>'[1]pl-sp-wr'!C1470</f>
        <v>0</v>
      </c>
      <c r="D1476">
        <f>'[1]pl-sp-wr'!D1470</f>
        <v>0</v>
      </c>
      <c r="E1476">
        <f>'[1]pl-sp-wr'!E1470</f>
        <v>0</v>
      </c>
      <c r="F1476" s="4">
        <f>'[1]pl-sp-wr'!F1470</f>
        <v>0</v>
      </c>
      <c r="G1476">
        <f>'[1]pl-sp-wr'!G1470</f>
        <v>0</v>
      </c>
      <c r="H1476">
        <f>'[1]pl-sp-wr'!H1470</f>
        <v>0</v>
      </c>
    </row>
    <row r="1477" spans="1:8" x14ac:dyDescent="0.25">
      <c r="A1477" t="str">
        <f>IFERROR( LEFT('[1]pl-sp-wr'!A1471, FIND("kg",'[1]pl-sp-wr'!A1471,1)-1),"")</f>
        <v/>
      </c>
      <c r="B1477">
        <f>'[1]pl-sp-wr'!B1471</f>
        <v>0</v>
      </c>
      <c r="C1477">
        <f>'[1]pl-sp-wr'!C1471</f>
        <v>0</v>
      </c>
      <c r="D1477">
        <f>'[1]pl-sp-wr'!D1471</f>
        <v>0</v>
      </c>
      <c r="E1477">
        <f>'[1]pl-sp-wr'!E1471</f>
        <v>0</v>
      </c>
      <c r="F1477" s="4">
        <f>'[1]pl-sp-wr'!F1471</f>
        <v>0</v>
      </c>
      <c r="G1477">
        <f>'[1]pl-sp-wr'!G1471</f>
        <v>0</v>
      </c>
      <c r="H1477">
        <f>'[1]pl-sp-wr'!H1471</f>
        <v>0</v>
      </c>
    </row>
    <row r="1478" spans="1:8" x14ac:dyDescent="0.25">
      <c r="A1478" t="str">
        <f>IFERROR( LEFT('[1]pl-sp-wr'!A1472, FIND("kg",'[1]pl-sp-wr'!A1472,1)-1),"")</f>
        <v/>
      </c>
      <c r="B1478">
        <f>'[1]pl-sp-wr'!B1472</f>
        <v>0</v>
      </c>
      <c r="C1478">
        <f>'[1]pl-sp-wr'!C1472</f>
        <v>0</v>
      </c>
      <c r="D1478">
        <f>'[1]pl-sp-wr'!D1472</f>
        <v>0</v>
      </c>
      <c r="E1478">
        <f>'[1]pl-sp-wr'!E1472</f>
        <v>0</v>
      </c>
      <c r="F1478" s="4">
        <f>'[1]pl-sp-wr'!F1472</f>
        <v>0</v>
      </c>
      <c r="G1478">
        <f>'[1]pl-sp-wr'!G1472</f>
        <v>0</v>
      </c>
      <c r="H1478">
        <f>'[1]pl-sp-wr'!H1472</f>
        <v>0</v>
      </c>
    </row>
    <row r="1479" spans="1:8" x14ac:dyDescent="0.25">
      <c r="A1479" t="str">
        <f>IFERROR( LEFT('[1]pl-sp-wr'!A1473, FIND("kg",'[1]pl-sp-wr'!A1473,1)-1),"")</f>
        <v/>
      </c>
      <c r="B1479">
        <f>'[1]pl-sp-wr'!B1473</f>
        <v>0</v>
      </c>
      <c r="C1479">
        <f>'[1]pl-sp-wr'!C1473</f>
        <v>0</v>
      </c>
      <c r="D1479">
        <f>'[1]pl-sp-wr'!D1473</f>
        <v>0</v>
      </c>
      <c r="E1479">
        <f>'[1]pl-sp-wr'!E1473</f>
        <v>0</v>
      </c>
      <c r="F1479" s="4">
        <f>'[1]pl-sp-wr'!F1473</f>
        <v>0</v>
      </c>
      <c r="G1479">
        <f>'[1]pl-sp-wr'!G1473</f>
        <v>0</v>
      </c>
      <c r="H1479">
        <f>'[1]pl-sp-wr'!H1473</f>
        <v>0</v>
      </c>
    </row>
    <row r="1480" spans="1:8" x14ac:dyDescent="0.25">
      <c r="A1480" t="str">
        <f>IFERROR( LEFT('[1]pl-sp-wr'!A1474, FIND("kg",'[1]pl-sp-wr'!A1474,1)-1),"")</f>
        <v xml:space="preserve">52 </v>
      </c>
      <c r="B1480">
        <f>'[1]pl-sp-wr'!B1474</f>
        <v>0</v>
      </c>
      <c r="C1480">
        <f>'[1]pl-sp-wr'!C1474</f>
        <v>0</v>
      </c>
      <c r="D1480">
        <f>'[1]pl-sp-wr'!D1474</f>
        <v>0</v>
      </c>
      <c r="E1480">
        <f>'[1]pl-sp-wr'!E1474</f>
        <v>0</v>
      </c>
      <c r="F1480" s="4">
        <f>'[1]pl-sp-wr'!F1474</f>
        <v>0</v>
      </c>
      <c r="G1480">
        <f>'[1]pl-sp-wr'!G1474</f>
        <v>0</v>
      </c>
      <c r="H1480">
        <f>'[1]pl-sp-wr'!H1474</f>
        <v>0</v>
      </c>
    </row>
    <row r="1481" spans="1:8" x14ac:dyDescent="0.25">
      <c r="A1481" t="str">
        <f>IFERROR( LEFT('[1]pl-sp-wr'!A1475, FIND("kg",'[1]pl-sp-wr'!A1475,1)-1),"")</f>
        <v/>
      </c>
      <c r="B1481">
        <f>'[1]pl-sp-wr'!B1475</f>
        <v>0</v>
      </c>
      <c r="C1481">
        <f>'[1]pl-sp-wr'!C1475</f>
        <v>0</v>
      </c>
      <c r="D1481">
        <f>'[1]pl-sp-wr'!D1475</f>
        <v>0</v>
      </c>
      <c r="E1481">
        <f>'[1]pl-sp-wr'!E1475</f>
        <v>0</v>
      </c>
      <c r="F1481" s="4">
        <f>'[1]pl-sp-wr'!F1475</f>
        <v>0</v>
      </c>
      <c r="G1481">
        <f>'[1]pl-sp-wr'!G1475</f>
        <v>0</v>
      </c>
      <c r="H1481">
        <f>'[1]pl-sp-wr'!H1475</f>
        <v>0</v>
      </c>
    </row>
    <row r="1482" spans="1:8" x14ac:dyDescent="0.25">
      <c r="A1482" t="str">
        <f>IFERROR( LEFT('[1]pl-sp-wr'!A1476, FIND("kg",'[1]pl-sp-wr'!A1476,1)-1),"")</f>
        <v/>
      </c>
      <c r="B1482">
        <f>'[1]pl-sp-wr'!B1476</f>
        <v>0</v>
      </c>
      <c r="C1482">
        <f>'[1]pl-sp-wr'!C1476</f>
        <v>0</v>
      </c>
      <c r="D1482">
        <f>'[1]pl-sp-wr'!D1476</f>
        <v>0</v>
      </c>
      <c r="E1482">
        <f>'[1]pl-sp-wr'!E1476</f>
        <v>0</v>
      </c>
      <c r="F1482" s="4">
        <f>'[1]pl-sp-wr'!F1476</f>
        <v>0</v>
      </c>
      <c r="G1482">
        <f>'[1]pl-sp-wr'!G1476</f>
        <v>0</v>
      </c>
      <c r="H1482">
        <f>'[1]pl-sp-wr'!H1476</f>
        <v>0</v>
      </c>
    </row>
    <row r="1483" spans="1:8" x14ac:dyDescent="0.25">
      <c r="A1483" t="str">
        <f>IFERROR( LEFT('[1]pl-sp-wr'!A1477, FIND("kg",'[1]pl-sp-wr'!A1477,1)-1),"")</f>
        <v/>
      </c>
      <c r="B1483">
        <f>'[1]pl-sp-wr'!B1477</f>
        <v>0</v>
      </c>
      <c r="C1483">
        <f>'[1]pl-sp-wr'!C1477</f>
        <v>0</v>
      </c>
      <c r="D1483">
        <f>'[1]pl-sp-wr'!D1477</f>
        <v>0</v>
      </c>
      <c r="E1483">
        <f>'[1]pl-sp-wr'!E1477</f>
        <v>0</v>
      </c>
      <c r="F1483" s="4">
        <f>'[1]pl-sp-wr'!F1477</f>
        <v>0</v>
      </c>
      <c r="G1483">
        <f>'[1]pl-sp-wr'!G1477</f>
        <v>0</v>
      </c>
      <c r="H1483">
        <f>'[1]pl-sp-wr'!H1477</f>
        <v>0</v>
      </c>
    </row>
    <row r="1484" spans="1:8" x14ac:dyDescent="0.25">
      <c r="A1484" t="str">
        <f>IFERROR( LEFT('[1]pl-sp-wr'!A1478, FIND("kg",'[1]pl-sp-wr'!A1478,1)-1),"")</f>
        <v/>
      </c>
      <c r="B1484">
        <f>'[1]pl-sp-wr'!B1478</f>
        <v>0</v>
      </c>
      <c r="C1484">
        <f>'[1]pl-sp-wr'!C1478</f>
        <v>0</v>
      </c>
      <c r="D1484">
        <f>'[1]pl-sp-wr'!D1478</f>
        <v>0</v>
      </c>
      <c r="E1484">
        <f>'[1]pl-sp-wr'!E1478</f>
        <v>0</v>
      </c>
      <c r="F1484" s="4">
        <f>'[1]pl-sp-wr'!F1478</f>
        <v>0</v>
      </c>
      <c r="G1484">
        <f>'[1]pl-sp-wr'!G1478</f>
        <v>0</v>
      </c>
      <c r="H1484">
        <f>'[1]pl-sp-wr'!H1478</f>
        <v>0</v>
      </c>
    </row>
    <row r="1485" spans="1:8" x14ac:dyDescent="0.25">
      <c r="A1485" t="str">
        <f>IFERROR( LEFT('[1]pl-sp-wr'!A1479, FIND("kg",'[1]pl-sp-wr'!A1479,1)-1),"")</f>
        <v/>
      </c>
      <c r="B1485">
        <f>'[1]pl-sp-wr'!B1479</f>
        <v>0</v>
      </c>
      <c r="C1485">
        <f>'[1]pl-sp-wr'!C1479</f>
        <v>0</v>
      </c>
      <c r="D1485">
        <f>'[1]pl-sp-wr'!D1479</f>
        <v>0</v>
      </c>
      <c r="E1485">
        <f>'[1]pl-sp-wr'!E1479</f>
        <v>0</v>
      </c>
      <c r="F1485" s="4">
        <f>'[1]pl-sp-wr'!F1479</f>
        <v>0</v>
      </c>
      <c r="G1485">
        <f>'[1]pl-sp-wr'!G1479</f>
        <v>0</v>
      </c>
      <c r="H1485">
        <f>'[1]pl-sp-wr'!H1479</f>
        <v>0</v>
      </c>
    </row>
    <row r="1486" spans="1:8" x14ac:dyDescent="0.25">
      <c r="A1486" t="str">
        <f>IFERROR( LEFT('[1]pl-sp-wr'!A1480, FIND("kg",'[1]pl-sp-wr'!A1480,1)-1),"")</f>
        <v xml:space="preserve">56 </v>
      </c>
      <c r="B1486">
        <f>'[1]pl-sp-wr'!B1480</f>
        <v>0</v>
      </c>
      <c r="C1486">
        <f>'[1]pl-sp-wr'!C1480</f>
        <v>0</v>
      </c>
      <c r="D1486">
        <f>'[1]pl-sp-wr'!D1480</f>
        <v>0</v>
      </c>
      <c r="E1486">
        <f>'[1]pl-sp-wr'!E1480</f>
        <v>0</v>
      </c>
      <c r="F1486" s="4">
        <f>'[1]pl-sp-wr'!F1480</f>
        <v>0</v>
      </c>
      <c r="G1486">
        <f>'[1]pl-sp-wr'!G1480</f>
        <v>0</v>
      </c>
      <c r="H1486">
        <f>'[1]pl-sp-wr'!H1480</f>
        <v>0</v>
      </c>
    </row>
    <row r="1487" spans="1:8" x14ac:dyDescent="0.25">
      <c r="A1487" t="str">
        <f>IFERROR( LEFT('[1]pl-sp-wr'!A1481, FIND("kg",'[1]pl-sp-wr'!A1481,1)-1),"")</f>
        <v/>
      </c>
      <c r="B1487">
        <f>'[1]pl-sp-wr'!B1481</f>
        <v>0</v>
      </c>
      <c r="C1487">
        <f>'[1]pl-sp-wr'!C1481</f>
        <v>0</v>
      </c>
      <c r="D1487">
        <f>'[1]pl-sp-wr'!D1481</f>
        <v>0</v>
      </c>
      <c r="E1487">
        <f>'[1]pl-sp-wr'!E1481</f>
        <v>0</v>
      </c>
      <c r="F1487" s="4">
        <f>'[1]pl-sp-wr'!F1481</f>
        <v>0</v>
      </c>
      <c r="G1487">
        <f>'[1]pl-sp-wr'!G1481</f>
        <v>0</v>
      </c>
      <c r="H1487">
        <f>'[1]pl-sp-wr'!H1481</f>
        <v>0</v>
      </c>
    </row>
    <row r="1488" spans="1:8" x14ac:dyDescent="0.25">
      <c r="A1488" t="str">
        <f>IFERROR( LEFT('[1]pl-sp-wr'!A1482, FIND("kg",'[1]pl-sp-wr'!A1482,1)-1),"")</f>
        <v/>
      </c>
      <c r="B1488">
        <f>'[1]pl-sp-wr'!B1482</f>
        <v>0</v>
      </c>
      <c r="C1488">
        <f>'[1]pl-sp-wr'!C1482</f>
        <v>0</v>
      </c>
      <c r="D1488">
        <f>'[1]pl-sp-wr'!D1482</f>
        <v>0</v>
      </c>
      <c r="E1488">
        <f>'[1]pl-sp-wr'!E1482</f>
        <v>0</v>
      </c>
      <c r="F1488" s="4">
        <f>'[1]pl-sp-wr'!F1482</f>
        <v>0</v>
      </c>
      <c r="G1488">
        <f>'[1]pl-sp-wr'!G1482</f>
        <v>0</v>
      </c>
      <c r="H1488">
        <f>'[1]pl-sp-wr'!H1482</f>
        <v>0</v>
      </c>
    </row>
    <row r="1489" spans="1:8" x14ac:dyDescent="0.25">
      <c r="A1489" t="str">
        <f>IFERROR( LEFT('[1]pl-sp-wr'!A1483, FIND("kg",'[1]pl-sp-wr'!A1483,1)-1),"")</f>
        <v/>
      </c>
      <c r="B1489">
        <f>'[1]pl-sp-wr'!B1483</f>
        <v>0</v>
      </c>
      <c r="C1489">
        <f>'[1]pl-sp-wr'!C1483</f>
        <v>0</v>
      </c>
      <c r="D1489">
        <f>'[1]pl-sp-wr'!D1483</f>
        <v>0</v>
      </c>
      <c r="E1489">
        <f>'[1]pl-sp-wr'!E1483</f>
        <v>0</v>
      </c>
      <c r="F1489" s="4">
        <f>'[1]pl-sp-wr'!F1483</f>
        <v>0</v>
      </c>
      <c r="G1489">
        <f>'[1]pl-sp-wr'!G1483</f>
        <v>0</v>
      </c>
      <c r="H1489">
        <f>'[1]pl-sp-wr'!H1483</f>
        <v>0</v>
      </c>
    </row>
    <row r="1490" spans="1:8" x14ac:dyDescent="0.25">
      <c r="A1490" t="str">
        <f>IFERROR( LEFT('[1]pl-sp-wr'!A1484, FIND("kg",'[1]pl-sp-wr'!A1484,1)-1),"")</f>
        <v/>
      </c>
      <c r="B1490">
        <f>'[1]pl-sp-wr'!B1484</f>
        <v>0</v>
      </c>
      <c r="C1490">
        <f>'[1]pl-sp-wr'!C1484</f>
        <v>0</v>
      </c>
      <c r="D1490">
        <f>'[1]pl-sp-wr'!D1484</f>
        <v>0</v>
      </c>
      <c r="E1490">
        <f>'[1]pl-sp-wr'!E1484</f>
        <v>0</v>
      </c>
      <c r="F1490" s="4">
        <f>'[1]pl-sp-wr'!F1484</f>
        <v>0</v>
      </c>
      <c r="G1490">
        <f>'[1]pl-sp-wr'!G1484</f>
        <v>0</v>
      </c>
      <c r="H1490">
        <f>'[1]pl-sp-wr'!H1484</f>
        <v>0</v>
      </c>
    </row>
    <row r="1491" spans="1:8" x14ac:dyDescent="0.25">
      <c r="A1491" t="str">
        <f>IFERROR( LEFT('[1]pl-sp-wr'!A1485, FIND("kg",'[1]pl-sp-wr'!A1485,1)-1),"")</f>
        <v/>
      </c>
      <c r="B1491">
        <f>'[1]pl-sp-wr'!B1485</f>
        <v>0</v>
      </c>
      <c r="C1491">
        <f>'[1]pl-sp-wr'!C1485</f>
        <v>0</v>
      </c>
      <c r="D1491">
        <f>'[1]pl-sp-wr'!D1485</f>
        <v>0</v>
      </c>
      <c r="E1491">
        <f>'[1]pl-sp-wr'!E1485</f>
        <v>0</v>
      </c>
      <c r="F1491" s="4">
        <f>'[1]pl-sp-wr'!F1485</f>
        <v>0</v>
      </c>
      <c r="G1491">
        <f>'[1]pl-sp-wr'!G1485</f>
        <v>0</v>
      </c>
      <c r="H1491">
        <f>'[1]pl-sp-wr'!H1485</f>
        <v>0</v>
      </c>
    </row>
    <row r="1492" spans="1:8" x14ac:dyDescent="0.25">
      <c r="A1492" t="str">
        <f>IFERROR( LEFT('[1]pl-sp-wr'!A1486, FIND("kg",'[1]pl-sp-wr'!A1486,1)-1),"")</f>
        <v xml:space="preserve">60 </v>
      </c>
      <c r="B1492">
        <f>'[1]pl-sp-wr'!B1486</f>
        <v>0</v>
      </c>
      <c r="C1492">
        <f>'[1]pl-sp-wr'!C1486</f>
        <v>0</v>
      </c>
      <c r="D1492">
        <f>'[1]pl-sp-wr'!D1486</f>
        <v>0</v>
      </c>
      <c r="E1492">
        <f>'[1]pl-sp-wr'!E1486</f>
        <v>0</v>
      </c>
      <c r="F1492" s="4">
        <f>'[1]pl-sp-wr'!F1486</f>
        <v>0</v>
      </c>
      <c r="G1492">
        <f>'[1]pl-sp-wr'!G1486</f>
        <v>0</v>
      </c>
      <c r="H1492">
        <f>'[1]pl-sp-wr'!H1486</f>
        <v>0</v>
      </c>
    </row>
    <row r="1493" spans="1:8" x14ac:dyDescent="0.25">
      <c r="A1493" t="str">
        <f>IFERROR( LEFT('[1]pl-sp-wr'!A1487, FIND("kg",'[1]pl-sp-wr'!A1487,1)-1),"")</f>
        <v/>
      </c>
      <c r="B1493">
        <f>'[1]pl-sp-wr'!B1487</f>
        <v>0</v>
      </c>
      <c r="C1493">
        <f>'[1]pl-sp-wr'!C1487</f>
        <v>0</v>
      </c>
      <c r="D1493">
        <f>'[1]pl-sp-wr'!D1487</f>
        <v>0</v>
      </c>
      <c r="E1493">
        <f>'[1]pl-sp-wr'!E1487</f>
        <v>0</v>
      </c>
      <c r="F1493" s="4">
        <f>'[1]pl-sp-wr'!F1487</f>
        <v>0</v>
      </c>
      <c r="G1493">
        <f>'[1]pl-sp-wr'!G1487</f>
        <v>0</v>
      </c>
      <c r="H1493">
        <f>'[1]pl-sp-wr'!H1487</f>
        <v>0</v>
      </c>
    </row>
    <row r="1494" spans="1:8" x14ac:dyDescent="0.25">
      <c r="A1494" t="str">
        <f>IFERROR( LEFT('[1]pl-sp-wr'!A1488, FIND("kg",'[1]pl-sp-wr'!A1488,1)-1),"")</f>
        <v/>
      </c>
      <c r="B1494">
        <f>'[1]pl-sp-wr'!B1488</f>
        <v>0</v>
      </c>
      <c r="C1494">
        <f>'[1]pl-sp-wr'!C1488</f>
        <v>0</v>
      </c>
      <c r="D1494">
        <f>'[1]pl-sp-wr'!D1488</f>
        <v>0</v>
      </c>
      <c r="E1494">
        <f>'[1]pl-sp-wr'!E1488</f>
        <v>0</v>
      </c>
      <c r="F1494" s="4">
        <f>'[1]pl-sp-wr'!F1488</f>
        <v>0</v>
      </c>
      <c r="G1494">
        <f>'[1]pl-sp-wr'!G1488</f>
        <v>0</v>
      </c>
      <c r="H1494">
        <f>'[1]pl-sp-wr'!H1488</f>
        <v>0</v>
      </c>
    </row>
    <row r="1495" spans="1:8" x14ac:dyDescent="0.25">
      <c r="A1495" t="str">
        <f>IFERROR( LEFT('[1]pl-sp-wr'!A1489, FIND("kg",'[1]pl-sp-wr'!A1489,1)-1),"")</f>
        <v/>
      </c>
      <c r="B1495">
        <f>'[1]pl-sp-wr'!B1489</f>
        <v>0</v>
      </c>
      <c r="C1495">
        <f>'[1]pl-sp-wr'!C1489</f>
        <v>0</v>
      </c>
      <c r="D1495">
        <f>'[1]pl-sp-wr'!D1489</f>
        <v>0</v>
      </c>
      <c r="E1495">
        <f>'[1]pl-sp-wr'!E1489</f>
        <v>0</v>
      </c>
      <c r="F1495" s="4">
        <f>'[1]pl-sp-wr'!F1489</f>
        <v>0</v>
      </c>
      <c r="G1495">
        <f>'[1]pl-sp-wr'!G1489</f>
        <v>0</v>
      </c>
      <c r="H1495">
        <f>'[1]pl-sp-wr'!H1489</f>
        <v>0</v>
      </c>
    </row>
    <row r="1496" spans="1:8" x14ac:dyDescent="0.25">
      <c r="A1496" t="str">
        <f>IFERROR( LEFT('[1]pl-sp-wr'!A1490, FIND("kg",'[1]pl-sp-wr'!A1490,1)-1),"")</f>
        <v/>
      </c>
      <c r="B1496">
        <f>'[1]pl-sp-wr'!B1490</f>
        <v>0</v>
      </c>
      <c r="C1496">
        <f>'[1]pl-sp-wr'!C1490</f>
        <v>0</v>
      </c>
      <c r="D1496">
        <f>'[1]pl-sp-wr'!D1490</f>
        <v>0</v>
      </c>
      <c r="E1496">
        <f>'[1]pl-sp-wr'!E1490</f>
        <v>0</v>
      </c>
      <c r="F1496" s="4">
        <f>'[1]pl-sp-wr'!F1490</f>
        <v>0</v>
      </c>
      <c r="G1496">
        <f>'[1]pl-sp-wr'!G1490</f>
        <v>0</v>
      </c>
      <c r="H1496">
        <f>'[1]pl-sp-wr'!H1490</f>
        <v>0</v>
      </c>
    </row>
    <row r="1497" spans="1:8" x14ac:dyDescent="0.25">
      <c r="A1497" t="str">
        <f>IFERROR( LEFT('[1]pl-sp-wr'!A1491, FIND("kg",'[1]pl-sp-wr'!A1491,1)-1),"")</f>
        <v/>
      </c>
      <c r="B1497">
        <f>'[1]pl-sp-wr'!B1491</f>
        <v>0</v>
      </c>
      <c r="C1497">
        <f>'[1]pl-sp-wr'!C1491</f>
        <v>0</v>
      </c>
      <c r="D1497">
        <f>'[1]pl-sp-wr'!D1491</f>
        <v>0</v>
      </c>
      <c r="E1497">
        <f>'[1]pl-sp-wr'!E1491</f>
        <v>0</v>
      </c>
      <c r="F1497" s="4">
        <f>'[1]pl-sp-wr'!F1491</f>
        <v>0</v>
      </c>
      <c r="G1497">
        <f>'[1]pl-sp-wr'!G1491</f>
        <v>0</v>
      </c>
      <c r="H1497">
        <f>'[1]pl-sp-wr'!H1491</f>
        <v>0</v>
      </c>
    </row>
    <row r="1498" spans="1:8" x14ac:dyDescent="0.25">
      <c r="A1498" t="str">
        <f>IFERROR( LEFT('[1]pl-sp-wr'!A1492, FIND("kg",'[1]pl-sp-wr'!A1492,1)-1),"")</f>
        <v xml:space="preserve">67.5  </v>
      </c>
      <c r="B1498">
        <f>'[1]pl-sp-wr'!B1492</f>
        <v>0</v>
      </c>
      <c r="C1498">
        <f>'[1]pl-sp-wr'!C1492</f>
        <v>0</v>
      </c>
      <c r="D1498">
        <f>'[1]pl-sp-wr'!D1492</f>
        <v>0</v>
      </c>
      <c r="E1498">
        <f>'[1]pl-sp-wr'!E1492</f>
        <v>0</v>
      </c>
      <c r="F1498" s="4">
        <f>'[1]pl-sp-wr'!F1492</f>
        <v>0</v>
      </c>
      <c r="G1498">
        <f>'[1]pl-sp-wr'!G1492</f>
        <v>0</v>
      </c>
      <c r="H1498">
        <f>'[1]pl-sp-wr'!H1492</f>
        <v>0</v>
      </c>
    </row>
    <row r="1499" spans="1:8" x14ac:dyDescent="0.25">
      <c r="A1499" t="str">
        <f>IFERROR( LEFT('[1]pl-sp-wr'!A1493, FIND("kg",'[1]pl-sp-wr'!A1493,1)-1),"")</f>
        <v/>
      </c>
      <c r="B1499">
        <f>'[1]pl-sp-wr'!B1493</f>
        <v>0</v>
      </c>
      <c r="C1499">
        <f>'[1]pl-sp-wr'!C1493</f>
        <v>0</v>
      </c>
      <c r="D1499">
        <f>'[1]pl-sp-wr'!D1493</f>
        <v>0</v>
      </c>
      <c r="E1499">
        <f>'[1]pl-sp-wr'!E1493</f>
        <v>0</v>
      </c>
      <c r="F1499" s="4">
        <f>'[1]pl-sp-wr'!F1493</f>
        <v>0</v>
      </c>
      <c r="G1499">
        <f>'[1]pl-sp-wr'!G1493</f>
        <v>0</v>
      </c>
      <c r="H1499">
        <f>'[1]pl-sp-wr'!H1493</f>
        <v>0</v>
      </c>
    </row>
    <row r="1500" spans="1:8" x14ac:dyDescent="0.25">
      <c r="A1500" t="str">
        <f>IFERROR( LEFT('[1]pl-sp-wr'!A1494, FIND("kg",'[1]pl-sp-wr'!A1494,1)-1),"")</f>
        <v/>
      </c>
      <c r="B1500">
        <f>'[1]pl-sp-wr'!B1494</f>
        <v>0</v>
      </c>
      <c r="C1500">
        <f>'[1]pl-sp-wr'!C1494</f>
        <v>0</v>
      </c>
      <c r="D1500">
        <f>'[1]pl-sp-wr'!D1494</f>
        <v>0</v>
      </c>
      <c r="E1500">
        <f>'[1]pl-sp-wr'!E1494</f>
        <v>0</v>
      </c>
      <c r="F1500" s="4">
        <f>'[1]pl-sp-wr'!F1494</f>
        <v>0</v>
      </c>
      <c r="G1500">
        <f>'[1]pl-sp-wr'!G1494</f>
        <v>0</v>
      </c>
      <c r="H1500">
        <f>'[1]pl-sp-wr'!H1494</f>
        <v>0</v>
      </c>
    </row>
    <row r="1501" spans="1:8" x14ac:dyDescent="0.25">
      <c r="A1501" t="str">
        <f>IFERROR( LEFT('[1]pl-sp-wr'!A1495, FIND("kg",'[1]pl-sp-wr'!A1495,1)-1),"")</f>
        <v/>
      </c>
      <c r="B1501">
        <f>'[1]pl-sp-wr'!B1495</f>
        <v>0</v>
      </c>
      <c r="C1501">
        <f>'[1]pl-sp-wr'!C1495</f>
        <v>0</v>
      </c>
      <c r="D1501">
        <f>'[1]pl-sp-wr'!D1495</f>
        <v>0</v>
      </c>
      <c r="E1501">
        <f>'[1]pl-sp-wr'!E1495</f>
        <v>0</v>
      </c>
      <c r="F1501" s="4">
        <f>'[1]pl-sp-wr'!F1495</f>
        <v>0</v>
      </c>
      <c r="G1501">
        <f>'[1]pl-sp-wr'!G1495</f>
        <v>0</v>
      </c>
      <c r="H1501">
        <f>'[1]pl-sp-wr'!H1495</f>
        <v>0</v>
      </c>
    </row>
    <row r="1502" spans="1:8" x14ac:dyDescent="0.25">
      <c r="A1502" t="str">
        <f>IFERROR( LEFT('[1]pl-sp-wr'!A1496, FIND("kg",'[1]pl-sp-wr'!A1496,1)-1),"")</f>
        <v/>
      </c>
      <c r="B1502">
        <f>'[1]pl-sp-wr'!B1496</f>
        <v>0</v>
      </c>
      <c r="C1502">
        <f>'[1]pl-sp-wr'!C1496</f>
        <v>0</v>
      </c>
      <c r="D1502">
        <f>'[1]pl-sp-wr'!D1496</f>
        <v>0</v>
      </c>
      <c r="E1502">
        <f>'[1]pl-sp-wr'!E1496</f>
        <v>0</v>
      </c>
      <c r="F1502" s="4">
        <f>'[1]pl-sp-wr'!F1496</f>
        <v>0</v>
      </c>
      <c r="G1502">
        <f>'[1]pl-sp-wr'!G1496</f>
        <v>0</v>
      </c>
      <c r="H1502">
        <f>'[1]pl-sp-wr'!H1496</f>
        <v>0</v>
      </c>
    </row>
    <row r="1503" spans="1:8" x14ac:dyDescent="0.25">
      <c r="A1503" t="str">
        <f>IFERROR( LEFT('[1]pl-sp-wr'!A1497, FIND("kg",'[1]pl-sp-wr'!A1497,1)-1),"")</f>
        <v/>
      </c>
      <c r="B1503">
        <f>'[1]pl-sp-wr'!B1497</f>
        <v>0</v>
      </c>
      <c r="C1503">
        <f>'[1]pl-sp-wr'!C1497</f>
        <v>0</v>
      </c>
      <c r="D1503">
        <f>'[1]pl-sp-wr'!D1497</f>
        <v>0</v>
      </c>
      <c r="E1503">
        <f>'[1]pl-sp-wr'!E1497</f>
        <v>0</v>
      </c>
      <c r="F1503" s="4">
        <f>'[1]pl-sp-wr'!F1497</f>
        <v>0</v>
      </c>
      <c r="G1503">
        <f>'[1]pl-sp-wr'!G1497</f>
        <v>0</v>
      </c>
      <c r="H1503">
        <f>'[1]pl-sp-wr'!H1497</f>
        <v>0</v>
      </c>
    </row>
    <row r="1504" spans="1:8" x14ac:dyDescent="0.25">
      <c r="A1504" t="str">
        <f>IFERROR( LEFT('[1]pl-sp-wr'!A1498, FIND("kg",'[1]pl-sp-wr'!A1498,1)-1),"")</f>
        <v xml:space="preserve">75 </v>
      </c>
      <c r="B1504">
        <f>'[1]pl-sp-wr'!B1498</f>
        <v>0</v>
      </c>
      <c r="C1504">
        <f>'[1]pl-sp-wr'!C1498</f>
        <v>0</v>
      </c>
      <c r="D1504">
        <f>'[1]pl-sp-wr'!D1498</f>
        <v>0</v>
      </c>
      <c r="E1504">
        <f>'[1]pl-sp-wr'!E1498</f>
        <v>0</v>
      </c>
      <c r="F1504" s="4">
        <f>'[1]pl-sp-wr'!F1498</f>
        <v>0</v>
      </c>
      <c r="G1504">
        <f>'[1]pl-sp-wr'!G1498</f>
        <v>0</v>
      </c>
      <c r="H1504">
        <f>'[1]pl-sp-wr'!H1498</f>
        <v>0</v>
      </c>
    </row>
    <row r="1505" spans="1:8" x14ac:dyDescent="0.25">
      <c r="A1505" t="str">
        <f>IFERROR( LEFT('[1]pl-sp-wr'!A1499, FIND("kg",'[1]pl-sp-wr'!A1499,1)-1),"")</f>
        <v/>
      </c>
      <c r="B1505">
        <f>'[1]pl-sp-wr'!B1499</f>
        <v>0</v>
      </c>
      <c r="C1505">
        <f>'[1]pl-sp-wr'!C1499</f>
        <v>0</v>
      </c>
      <c r="D1505">
        <f>'[1]pl-sp-wr'!D1499</f>
        <v>0</v>
      </c>
      <c r="E1505">
        <f>'[1]pl-sp-wr'!E1499</f>
        <v>0</v>
      </c>
      <c r="F1505" s="4">
        <f>'[1]pl-sp-wr'!F1499</f>
        <v>0</v>
      </c>
      <c r="G1505">
        <f>'[1]pl-sp-wr'!G1499</f>
        <v>0</v>
      </c>
      <c r="H1505">
        <f>'[1]pl-sp-wr'!H1499</f>
        <v>0</v>
      </c>
    </row>
    <row r="1506" spans="1:8" x14ac:dyDescent="0.25">
      <c r="A1506" t="str">
        <f>IFERROR( LEFT('[1]pl-sp-wr'!A1500, FIND("kg",'[1]pl-sp-wr'!A1500,1)-1),"")</f>
        <v/>
      </c>
      <c r="B1506">
        <f>'[1]pl-sp-wr'!B1500</f>
        <v>0</v>
      </c>
      <c r="C1506">
        <f>'[1]pl-sp-wr'!C1500</f>
        <v>0</v>
      </c>
      <c r="D1506">
        <f>'[1]pl-sp-wr'!D1500</f>
        <v>0</v>
      </c>
      <c r="E1506">
        <f>'[1]pl-sp-wr'!E1500</f>
        <v>0</v>
      </c>
      <c r="F1506" s="4">
        <f>'[1]pl-sp-wr'!F1500</f>
        <v>0</v>
      </c>
      <c r="G1506">
        <f>'[1]pl-sp-wr'!G1500</f>
        <v>0</v>
      </c>
      <c r="H1506">
        <f>'[1]pl-sp-wr'!H1500</f>
        <v>0</v>
      </c>
    </row>
    <row r="1507" spans="1:8" x14ac:dyDescent="0.25">
      <c r="A1507" t="str">
        <f>IFERROR( LEFT('[1]pl-sp-wr'!A1501, FIND("kg",'[1]pl-sp-wr'!A1501,1)-1),"")</f>
        <v/>
      </c>
      <c r="B1507">
        <f>'[1]pl-sp-wr'!B1501</f>
        <v>0</v>
      </c>
      <c r="C1507">
        <f>'[1]pl-sp-wr'!C1501</f>
        <v>0</v>
      </c>
      <c r="D1507">
        <f>'[1]pl-sp-wr'!D1501</f>
        <v>0</v>
      </c>
      <c r="E1507">
        <f>'[1]pl-sp-wr'!E1501</f>
        <v>0</v>
      </c>
      <c r="F1507" s="4">
        <f>'[1]pl-sp-wr'!F1501</f>
        <v>0</v>
      </c>
      <c r="G1507">
        <f>'[1]pl-sp-wr'!G1501</f>
        <v>0</v>
      </c>
      <c r="H1507">
        <f>'[1]pl-sp-wr'!H1501</f>
        <v>0</v>
      </c>
    </row>
    <row r="1508" spans="1:8" x14ac:dyDescent="0.25">
      <c r="A1508" t="str">
        <f>IFERROR( LEFT('[1]pl-sp-wr'!A1502, FIND("kg",'[1]pl-sp-wr'!A1502,1)-1),"")</f>
        <v/>
      </c>
      <c r="B1508">
        <f>'[1]pl-sp-wr'!B1502</f>
        <v>0</v>
      </c>
      <c r="C1508">
        <f>'[1]pl-sp-wr'!C1502</f>
        <v>0</v>
      </c>
      <c r="D1508">
        <f>'[1]pl-sp-wr'!D1502</f>
        <v>0</v>
      </c>
      <c r="E1508">
        <f>'[1]pl-sp-wr'!E1502</f>
        <v>0</v>
      </c>
      <c r="F1508" s="4">
        <f>'[1]pl-sp-wr'!F1502</f>
        <v>0</v>
      </c>
      <c r="G1508">
        <f>'[1]pl-sp-wr'!G1502</f>
        <v>0</v>
      </c>
      <c r="H1508">
        <f>'[1]pl-sp-wr'!H1502</f>
        <v>0</v>
      </c>
    </row>
    <row r="1509" spans="1:8" x14ac:dyDescent="0.25">
      <c r="A1509" t="str">
        <f>IFERROR( LEFT('[1]pl-sp-wr'!A1503, FIND("kg",'[1]pl-sp-wr'!A1503,1)-1),"")</f>
        <v/>
      </c>
      <c r="B1509">
        <f>'[1]pl-sp-wr'!B1503</f>
        <v>0</v>
      </c>
      <c r="C1509">
        <f>'[1]pl-sp-wr'!C1503</f>
        <v>0</v>
      </c>
      <c r="D1509">
        <f>'[1]pl-sp-wr'!D1503</f>
        <v>0</v>
      </c>
      <c r="E1509">
        <f>'[1]pl-sp-wr'!E1503</f>
        <v>0</v>
      </c>
      <c r="F1509" s="4">
        <f>'[1]pl-sp-wr'!F1503</f>
        <v>0</v>
      </c>
      <c r="G1509">
        <f>'[1]pl-sp-wr'!G1503</f>
        <v>0</v>
      </c>
      <c r="H1509">
        <f>'[1]pl-sp-wr'!H1503</f>
        <v>0</v>
      </c>
    </row>
    <row r="1510" spans="1:8" x14ac:dyDescent="0.25">
      <c r="A1510" t="str">
        <f>IFERROR( LEFT('[1]pl-sp-wr'!A1504, FIND("kg",'[1]pl-sp-wr'!A1504,1)-1),"")</f>
        <v xml:space="preserve">82.5  </v>
      </c>
      <c r="B1510">
        <f>'[1]pl-sp-wr'!B1504</f>
        <v>0</v>
      </c>
      <c r="C1510">
        <f>'[1]pl-sp-wr'!C1504</f>
        <v>0</v>
      </c>
      <c r="D1510">
        <f>'[1]pl-sp-wr'!D1504</f>
        <v>0</v>
      </c>
      <c r="E1510">
        <f>'[1]pl-sp-wr'!E1504</f>
        <v>0</v>
      </c>
      <c r="F1510" s="4">
        <f>'[1]pl-sp-wr'!F1504</f>
        <v>0</v>
      </c>
      <c r="G1510">
        <f>'[1]pl-sp-wr'!G1504</f>
        <v>0</v>
      </c>
      <c r="H1510">
        <f>'[1]pl-sp-wr'!H1504</f>
        <v>0</v>
      </c>
    </row>
    <row r="1511" spans="1:8" x14ac:dyDescent="0.25">
      <c r="A1511" t="str">
        <f>IFERROR( LEFT('[1]pl-sp-wr'!A1505, FIND("kg",'[1]pl-sp-wr'!A1505,1)-1),"")</f>
        <v/>
      </c>
      <c r="B1511">
        <f>'[1]pl-sp-wr'!B1505</f>
        <v>0</v>
      </c>
      <c r="C1511">
        <f>'[1]pl-sp-wr'!C1505</f>
        <v>0</v>
      </c>
      <c r="D1511">
        <f>'[1]pl-sp-wr'!D1505</f>
        <v>0</v>
      </c>
      <c r="E1511">
        <f>'[1]pl-sp-wr'!E1505</f>
        <v>0</v>
      </c>
      <c r="F1511" s="4">
        <f>'[1]pl-sp-wr'!F1505</f>
        <v>0</v>
      </c>
      <c r="G1511">
        <f>'[1]pl-sp-wr'!G1505</f>
        <v>0</v>
      </c>
      <c r="H1511">
        <f>'[1]pl-sp-wr'!H1505</f>
        <v>0</v>
      </c>
    </row>
    <row r="1512" spans="1:8" x14ac:dyDescent="0.25">
      <c r="A1512" t="str">
        <f>IFERROR( LEFT('[1]pl-sp-wr'!A1506, FIND("kg",'[1]pl-sp-wr'!A1506,1)-1),"")</f>
        <v/>
      </c>
      <c r="B1512">
        <f>'[1]pl-sp-wr'!B1506</f>
        <v>0</v>
      </c>
      <c r="C1512">
        <f>'[1]pl-sp-wr'!C1506</f>
        <v>0</v>
      </c>
      <c r="D1512">
        <f>'[1]pl-sp-wr'!D1506</f>
        <v>0</v>
      </c>
      <c r="E1512">
        <f>'[1]pl-sp-wr'!E1506</f>
        <v>0</v>
      </c>
      <c r="F1512" s="4">
        <f>'[1]pl-sp-wr'!F1506</f>
        <v>0</v>
      </c>
      <c r="G1512">
        <f>'[1]pl-sp-wr'!G1506</f>
        <v>0</v>
      </c>
      <c r="H1512">
        <f>'[1]pl-sp-wr'!H1506</f>
        <v>0</v>
      </c>
    </row>
    <row r="1513" spans="1:8" x14ac:dyDescent="0.25">
      <c r="A1513" t="str">
        <f>IFERROR( LEFT('[1]pl-sp-wr'!A1507, FIND("kg",'[1]pl-sp-wr'!A1507,1)-1),"")</f>
        <v/>
      </c>
      <c r="B1513">
        <f>'[1]pl-sp-wr'!B1507</f>
        <v>0</v>
      </c>
      <c r="C1513">
        <f>'[1]pl-sp-wr'!C1507</f>
        <v>0</v>
      </c>
      <c r="D1513">
        <f>'[1]pl-sp-wr'!D1507</f>
        <v>0</v>
      </c>
      <c r="E1513">
        <f>'[1]pl-sp-wr'!E1507</f>
        <v>0</v>
      </c>
      <c r="F1513" s="4">
        <f>'[1]pl-sp-wr'!F1507</f>
        <v>0</v>
      </c>
      <c r="G1513">
        <f>'[1]pl-sp-wr'!G1507</f>
        <v>0</v>
      </c>
      <c r="H1513">
        <f>'[1]pl-sp-wr'!H1507</f>
        <v>0</v>
      </c>
    </row>
    <row r="1514" spans="1:8" x14ac:dyDescent="0.25">
      <c r="A1514" t="str">
        <f>IFERROR( LEFT('[1]pl-sp-wr'!A1508, FIND("kg",'[1]pl-sp-wr'!A1508,1)-1),"")</f>
        <v/>
      </c>
      <c r="B1514">
        <f>'[1]pl-sp-wr'!B1508</f>
        <v>0</v>
      </c>
      <c r="C1514">
        <f>'[1]pl-sp-wr'!C1508</f>
        <v>0</v>
      </c>
      <c r="D1514">
        <f>'[1]pl-sp-wr'!D1508</f>
        <v>0</v>
      </c>
      <c r="E1514">
        <f>'[1]pl-sp-wr'!E1508</f>
        <v>0</v>
      </c>
      <c r="F1514" s="4">
        <f>'[1]pl-sp-wr'!F1508</f>
        <v>0</v>
      </c>
      <c r="G1514">
        <f>'[1]pl-sp-wr'!G1508</f>
        <v>0</v>
      </c>
      <c r="H1514">
        <f>'[1]pl-sp-wr'!H1508</f>
        <v>0</v>
      </c>
    </row>
    <row r="1515" spans="1:8" x14ac:dyDescent="0.25">
      <c r="A1515" t="str">
        <f>IFERROR( LEFT('[1]pl-sp-wr'!A1509, FIND("kg",'[1]pl-sp-wr'!A1509,1)-1),"")</f>
        <v/>
      </c>
      <c r="B1515" t="str">
        <f>'[1]pl-sp-wr'!B1509</f>
        <v xml:space="preserve"> </v>
      </c>
      <c r="C1515" t="str">
        <f>'[1]pl-sp-wr'!C1509</f>
        <v xml:space="preserve"> </v>
      </c>
      <c r="D1515">
        <f>'[1]pl-sp-wr'!D1509</f>
        <v>0</v>
      </c>
      <c r="E1515">
        <f>'[1]pl-sp-wr'!E1509</f>
        <v>0</v>
      </c>
      <c r="F1515" s="4">
        <f>'[1]pl-sp-wr'!F1509</f>
        <v>0</v>
      </c>
      <c r="G1515">
        <f>'[1]pl-sp-wr'!G1509</f>
        <v>0</v>
      </c>
      <c r="H1515">
        <f>'[1]pl-sp-wr'!H1509</f>
        <v>0</v>
      </c>
    </row>
    <row r="1516" spans="1:8" x14ac:dyDescent="0.25">
      <c r="A1516" t="str">
        <f>IFERROR( LEFT('[1]pl-sp-wr'!A1510, FIND("kg",'[1]pl-sp-wr'!A1510,1)-1),"")</f>
        <v xml:space="preserve">90  </v>
      </c>
      <c r="B1516" t="str">
        <f>'[1]pl-sp-wr'!B1510</f>
        <v xml:space="preserve"> </v>
      </c>
      <c r="C1516" t="str">
        <f>'[1]pl-sp-wr'!C1510</f>
        <v xml:space="preserve"> </v>
      </c>
      <c r="D1516">
        <f>'[1]pl-sp-wr'!D1510</f>
        <v>0</v>
      </c>
      <c r="E1516">
        <f>'[1]pl-sp-wr'!E1510</f>
        <v>0</v>
      </c>
      <c r="F1516" s="4">
        <f>'[1]pl-sp-wr'!F1510</f>
        <v>0</v>
      </c>
      <c r="G1516">
        <f>'[1]pl-sp-wr'!G1510</f>
        <v>0</v>
      </c>
      <c r="H1516">
        <f>'[1]pl-sp-wr'!H1510</f>
        <v>0</v>
      </c>
    </row>
    <row r="1517" spans="1:8" x14ac:dyDescent="0.25">
      <c r="A1517" t="str">
        <f>IFERROR( LEFT('[1]pl-sp-wr'!A1511, FIND("kg",'[1]pl-sp-wr'!A1511,1)-1),"")</f>
        <v/>
      </c>
      <c r="B1517" t="str">
        <f>'[1]pl-sp-wr'!B1511</f>
        <v xml:space="preserve"> </v>
      </c>
      <c r="C1517" t="str">
        <f>'[1]pl-sp-wr'!C1511</f>
        <v xml:space="preserve"> </v>
      </c>
      <c r="D1517">
        <f>'[1]pl-sp-wr'!D1511</f>
        <v>0</v>
      </c>
      <c r="E1517">
        <f>'[1]pl-sp-wr'!E1511</f>
        <v>0</v>
      </c>
      <c r="F1517" s="4">
        <f>'[1]pl-sp-wr'!F1511</f>
        <v>0</v>
      </c>
      <c r="G1517">
        <f>'[1]pl-sp-wr'!G1511</f>
        <v>0</v>
      </c>
      <c r="H1517">
        <f>'[1]pl-sp-wr'!H1511</f>
        <v>0</v>
      </c>
    </row>
    <row r="1518" spans="1:8" x14ac:dyDescent="0.25">
      <c r="A1518" t="str">
        <f>IFERROR( LEFT('[1]pl-sp-wr'!A1512, FIND("kg",'[1]pl-sp-wr'!A1512,1)-1),"")</f>
        <v/>
      </c>
      <c r="B1518" t="str">
        <f>'[1]pl-sp-wr'!B1512</f>
        <v xml:space="preserve"> </v>
      </c>
      <c r="C1518" t="str">
        <f>'[1]pl-sp-wr'!C1512</f>
        <v xml:space="preserve"> </v>
      </c>
      <c r="D1518">
        <f>'[1]pl-sp-wr'!D1512</f>
        <v>0</v>
      </c>
      <c r="E1518">
        <f>'[1]pl-sp-wr'!E1512</f>
        <v>0</v>
      </c>
      <c r="F1518" s="4">
        <f>'[1]pl-sp-wr'!F1512</f>
        <v>0</v>
      </c>
      <c r="G1518">
        <f>'[1]pl-sp-wr'!G1512</f>
        <v>0</v>
      </c>
      <c r="H1518">
        <f>'[1]pl-sp-wr'!H1512</f>
        <v>0</v>
      </c>
    </row>
    <row r="1519" spans="1:8" x14ac:dyDescent="0.25">
      <c r="A1519" t="str">
        <f>IFERROR( LEFT('[1]pl-sp-wr'!A1513, FIND("kg",'[1]pl-sp-wr'!A1513,1)-1),"")</f>
        <v/>
      </c>
      <c r="B1519" t="str">
        <f>'[1]pl-sp-wr'!B1513</f>
        <v xml:space="preserve"> </v>
      </c>
      <c r="C1519" t="str">
        <f>'[1]pl-sp-wr'!C1513</f>
        <v xml:space="preserve"> </v>
      </c>
      <c r="D1519">
        <f>'[1]pl-sp-wr'!D1513</f>
        <v>0</v>
      </c>
      <c r="E1519">
        <f>'[1]pl-sp-wr'!E1513</f>
        <v>0</v>
      </c>
      <c r="F1519" s="4">
        <f>'[1]pl-sp-wr'!F1513</f>
        <v>0</v>
      </c>
      <c r="G1519">
        <f>'[1]pl-sp-wr'!G1513</f>
        <v>0</v>
      </c>
      <c r="H1519">
        <f>'[1]pl-sp-wr'!H1513</f>
        <v>0</v>
      </c>
    </row>
    <row r="1520" spans="1:8" x14ac:dyDescent="0.25">
      <c r="A1520" t="str">
        <f>IFERROR( LEFT('[1]pl-sp-wr'!A1514, FIND("kg",'[1]pl-sp-wr'!A1514,1)-1),"")</f>
        <v/>
      </c>
      <c r="B1520" t="str">
        <f>'[1]pl-sp-wr'!B1514</f>
        <v xml:space="preserve"> </v>
      </c>
      <c r="C1520" t="str">
        <f>'[1]pl-sp-wr'!C1514</f>
        <v xml:space="preserve"> </v>
      </c>
      <c r="D1520">
        <f>'[1]pl-sp-wr'!D1514</f>
        <v>0</v>
      </c>
      <c r="E1520">
        <f>'[1]pl-sp-wr'!E1514</f>
        <v>0</v>
      </c>
      <c r="F1520" s="4">
        <f>'[1]pl-sp-wr'!F1514</f>
        <v>0</v>
      </c>
      <c r="G1520">
        <f>'[1]pl-sp-wr'!G1514</f>
        <v>0</v>
      </c>
      <c r="H1520">
        <f>'[1]pl-sp-wr'!H1514</f>
        <v>0</v>
      </c>
    </row>
    <row r="1521" spans="1:8" x14ac:dyDescent="0.25">
      <c r="A1521" t="str">
        <f>IFERROR( LEFT('[1]pl-sp-wr'!A1515, FIND("kg",'[1]pl-sp-wr'!A1515,1)-1),"")</f>
        <v/>
      </c>
      <c r="B1521" t="str">
        <f>'[1]pl-sp-wr'!B1515</f>
        <v xml:space="preserve"> </v>
      </c>
      <c r="C1521" t="str">
        <f>'[1]pl-sp-wr'!C1515</f>
        <v xml:space="preserve"> </v>
      </c>
      <c r="D1521">
        <f>'[1]pl-sp-wr'!D1515</f>
        <v>0</v>
      </c>
      <c r="E1521">
        <f>'[1]pl-sp-wr'!E1515</f>
        <v>0</v>
      </c>
      <c r="F1521" s="4">
        <f>'[1]pl-sp-wr'!F1515</f>
        <v>0</v>
      </c>
      <c r="G1521">
        <f>'[1]pl-sp-wr'!G1515</f>
        <v>0</v>
      </c>
      <c r="H1521">
        <f>'[1]pl-sp-wr'!H1515</f>
        <v>0</v>
      </c>
    </row>
    <row r="1522" spans="1:8" x14ac:dyDescent="0.25">
      <c r="A1522" t="str">
        <f>IFERROR( LEFT('[1]pl-sp-wr'!A1516, FIND("kg",'[1]pl-sp-wr'!A1516,1)-1),"")</f>
        <v xml:space="preserve">90+  </v>
      </c>
      <c r="B1522" t="str">
        <f>'[1]pl-sp-wr'!B1516</f>
        <v xml:space="preserve"> </v>
      </c>
      <c r="C1522" t="str">
        <f>'[1]pl-sp-wr'!C1516</f>
        <v xml:space="preserve"> </v>
      </c>
      <c r="D1522">
        <f>'[1]pl-sp-wr'!D1516</f>
        <v>0</v>
      </c>
      <c r="E1522">
        <f>'[1]pl-sp-wr'!E1516</f>
        <v>0</v>
      </c>
      <c r="F1522" s="4">
        <f>'[1]pl-sp-wr'!F1516</f>
        <v>0</v>
      </c>
      <c r="G1522">
        <f>'[1]pl-sp-wr'!G1516</f>
        <v>0</v>
      </c>
      <c r="H1522">
        <f>'[1]pl-sp-wr'!H1516</f>
        <v>0</v>
      </c>
    </row>
    <row r="1523" spans="1:8" x14ac:dyDescent="0.25">
      <c r="A1523" t="str">
        <f>IFERROR( LEFT('[1]pl-sp-wr'!A1517, FIND("kg",'[1]pl-sp-wr'!A1517,1)-1),"")</f>
        <v/>
      </c>
      <c r="B1523">
        <f>'[1]pl-sp-wr'!B1517</f>
        <v>0</v>
      </c>
      <c r="C1523">
        <f>'[1]pl-sp-wr'!C1517</f>
        <v>0</v>
      </c>
      <c r="D1523">
        <f>'[1]pl-sp-wr'!D1517</f>
        <v>0</v>
      </c>
      <c r="E1523">
        <f>'[1]pl-sp-wr'!E1517</f>
        <v>0</v>
      </c>
      <c r="F1523" s="4">
        <f>'[1]pl-sp-wr'!F1517</f>
        <v>0</v>
      </c>
      <c r="G1523">
        <f>'[1]pl-sp-wr'!G1517</f>
        <v>0</v>
      </c>
      <c r="H1523">
        <f>'[1]pl-sp-wr'!H1517</f>
        <v>0</v>
      </c>
    </row>
    <row r="1524" spans="1:8" x14ac:dyDescent="0.25">
      <c r="A1524" t="str">
        <f>IFERROR( LEFT('[1]pl-sp-wr'!A1518, FIND("kg",'[1]pl-sp-wr'!A1518,1)-1),"")</f>
        <v/>
      </c>
      <c r="B1524">
        <f>'[1]pl-sp-wr'!B1518</f>
        <v>0</v>
      </c>
      <c r="C1524">
        <f>'[1]pl-sp-wr'!C1518</f>
        <v>0</v>
      </c>
      <c r="D1524">
        <f>'[1]pl-sp-wr'!D1518</f>
        <v>0</v>
      </c>
      <c r="E1524">
        <f>'[1]pl-sp-wr'!E1518</f>
        <v>0</v>
      </c>
      <c r="F1524" s="4">
        <f>'[1]pl-sp-wr'!F1518</f>
        <v>0</v>
      </c>
      <c r="G1524">
        <f>'[1]pl-sp-wr'!G1518</f>
        <v>0</v>
      </c>
      <c r="H1524">
        <f>'[1]pl-sp-wr'!H1518</f>
        <v>0</v>
      </c>
    </row>
    <row r="1525" spans="1:8" x14ac:dyDescent="0.25">
      <c r="A1525" t="str">
        <f>IFERROR( LEFT('[1]pl-sp-wr'!A1519, FIND("kg",'[1]pl-sp-wr'!A1519,1)-1),"")</f>
        <v/>
      </c>
      <c r="B1525">
        <f>'[1]pl-sp-wr'!B1519</f>
        <v>0</v>
      </c>
      <c r="C1525">
        <f>'[1]pl-sp-wr'!C1519</f>
        <v>0</v>
      </c>
      <c r="D1525">
        <f>'[1]pl-sp-wr'!D1519</f>
        <v>0</v>
      </c>
      <c r="E1525">
        <f>'[1]pl-sp-wr'!E1519</f>
        <v>0</v>
      </c>
      <c r="F1525" s="4">
        <f>'[1]pl-sp-wr'!F1519</f>
        <v>0</v>
      </c>
      <c r="G1525">
        <f>'[1]pl-sp-wr'!G1519</f>
        <v>0</v>
      </c>
      <c r="H1525">
        <f>'[1]pl-sp-wr'!H1519</f>
        <v>0</v>
      </c>
    </row>
    <row r="1526" spans="1:8" x14ac:dyDescent="0.25">
      <c r="A1526" t="str">
        <f>IFERROR( LEFT('[1]pl-sp-wr'!A1520, FIND("kg",'[1]pl-sp-wr'!A1520,1)-1),"")</f>
        <v/>
      </c>
      <c r="B1526">
        <f>'[1]pl-sp-wr'!B1520</f>
        <v>0</v>
      </c>
      <c r="C1526">
        <f>'[1]pl-sp-wr'!C1520</f>
        <v>0</v>
      </c>
      <c r="D1526">
        <f>'[1]pl-sp-wr'!D1520</f>
        <v>0</v>
      </c>
      <c r="E1526">
        <f>'[1]pl-sp-wr'!E1520</f>
        <v>0</v>
      </c>
      <c r="F1526" s="4">
        <f>'[1]pl-sp-wr'!F1520</f>
        <v>0</v>
      </c>
      <c r="G1526">
        <f>'[1]pl-sp-wr'!G1520</f>
        <v>0</v>
      </c>
      <c r="H1526">
        <f>'[1]pl-sp-wr'!H1520</f>
        <v>0</v>
      </c>
    </row>
    <row r="1527" spans="1:8" x14ac:dyDescent="0.25">
      <c r="A1527" t="str">
        <f>IFERROR( LEFT('[1]pl-sp-wr'!A1521, FIND("kg",'[1]pl-sp-wr'!A1521,1)-1),"")</f>
        <v/>
      </c>
      <c r="B1527">
        <f>'[1]pl-sp-wr'!B1521</f>
        <v>0</v>
      </c>
      <c r="C1527">
        <f>'[1]pl-sp-wr'!C1521</f>
        <v>0</v>
      </c>
      <c r="D1527">
        <f>'[1]pl-sp-wr'!D1521</f>
        <v>0</v>
      </c>
      <c r="E1527">
        <f>'[1]pl-sp-wr'!E1521</f>
        <v>0</v>
      </c>
      <c r="F1527" s="4">
        <f>'[1]pl-sp-wr'!F1521</f>
        <v>0</v>
      </c>
      <c r="G1527">
        <f>'[1]pl-sp-wr'!G1521</f>
        <v>0</v>
      </c>
      <c r="H1527">
        <f>'[1]pl-sp-wr'!H1521</f>
        <v>0</v>
      </c>
    </row>
    <row r="1528" spans="1:8" s="10" customFormat="1" x14ac:dyDescent="0.25">
      <c r="A1528" s="10" t="s">
        <v>0</v>
      </c>
      <c r="B1528" s="10">
        <v>0</v>
      </c>
      <c r="C1528" s="10">
        <v>45</v>
      </c>
      <c r="D1528" s="10" t="str">
        <f>'[1]pl-sp-wr'!C1522</f>
        <v xml:space="preserve"> Women's M 45-49   </v>
      </c>
      <c r="F1528" s="15"/>
    </row>
    <row r="1529" spans="1:8" x14ac:dyDescent="0.25">
      <c r="A1529" t="str">
        <f>IFERROR( LEFT('[1]pl-sp-wr'!A1523, FIND("kg",'[1]pl-sp-wr'!A1523,1)-1),"")</f>
        <v xml:space="preserve">44 </v>
      </c>
      <c r="B1529">
        <f>'[1]pl-sp-wr'!B1523</f>
        <v>0</v>
      </c>
      <c r="C1529">
        <f>'[1]pl-sp-wr'!C1523</f>
        <v>0</v>
      </c>
      <c r="D1529">
        <f>'[1]pl-sp-wr'!D1523</f>
        <v>0</v>
      </c>
      <c r="E1529">
        <f>'[1]pl-sp-wr'!E1523</f>
        <v>0</v>
      </c>
      <c r="F1529" s="4">
        <f>'[1]pl-sp-wr'!F1523</f>
        <v>0</v>
      </c>
      <c r="G1529">
        <f>'[1]pl-sp-wr'!G1523</f>
        <v>0</v>
      </c>
      <c r="H1529">
        <f>'[1]pl-sp-wr'!H1523</f>
        <v>0</v>
      </c>
    </row>
    <row r="1530" spans="1:8" x14ac:dyDescent="0.25">
      <c r="A1530" t="str">
        <f>IFERROR( LEFT('[1]pl-sp-wr'!A1524, FIND("kg",'[1]pl-sp-wr'!A1524,1)-1),"")</f>
        <v/>
      </c>
      <c r="B1530" t="str">
        <f>'[1]pl-sp-wr'!B1524</f>
        <v xml:space="preserve"> </v>
      </c>
      <c r="C1530" t="str">
        <f>'[1]pl-sp-wr'!C1524</f>
        <v xml:space="preserve"> </v>
      </c>
      <c r="D1530">
        <f>'[1]pl-sp-wr'!D1524</f>
        <v>0</v>
      </c>
      <c r="E1530">
        <f>'[1]pl-sp-wr'!E1524</f>
        <v>0</v>
      </c>
      <c r="F1530" s="4">
        <f>'[1]pl-sp-wr'!F1524</f>
        <v>0</v>
      </c>
      <c r="G1530">
        <f>'[1]pl-sp-wr'!G1524</f>
        <v>0</v>
      </c>
      <c r="H1530">
        <f>'[1]pl-sp-wr'!H1524</f>
        <v>0</v>
      </c>
    </row>
    <row r="1531" spans="1:8" x14ac:dyDescent="0.25">
      <c r="A1531" t="str">
        <f>IFERROR( LEFT('[1]pl-sp-wr'!A1525, FIND("kg",'[1]pl-sp-wr'!A1525,1)-1),"")</f>
        <v/>
      </c>
      <c r="B1531" t="str">
        <f>'[1]pl-sp-wr'!B1525</f>
        <v xml:space="preserve"> </v>
      </c>
      <c r="C1531" t="str">
        <f>'[1]pl-sp-wr'!C1525</f>
        <v xml:space="preserve"> </v>
      </c>
      <c r="D1531">
        <f>'[1]pl-sp-wr'!D1525</f>
        <v>0</v>
      </c>
      <c r="E1531">
        <f>'[1]pl-sp-wr'!E1525</f>
        <v>0</v>
      </c>
      <c r="F1531" s="4">
        <f>'[1]pl-sp-wr'!F1525</f>
        <v>0</v>
      </c>
      <c r="G1531">
        <f>'[1]pl-sp-wr'!G1525</f>
        <v>0</v>
      </c>
      <c r="H1531" t="str">
        <f>'[2]pl-eq-wr'!H1525</f>
        <v xml:space="preserve"> </v>
      </c>
    </row>
    <row r="1532" spans="1:8" x14ac:dyDescent="0.25">
      <c r="A1532" t="str">
        <f>IFERROR( LEFT('[2]pl-eq-wr'!A1526, FIND("kg",'[2]pl-eq-wr'!A1526,1)-1),"")</f>
        <v/>
      </c>
      <c r="B1532" t="str">
        <f>'[2]pl-eq-wr'!B1526</f>
        <v xml:space="preserve"> </v>
      </c>
      <c r="C1532" t="str">
        <f>'[2]pl-eq-wr'!C1526</f>
        <v xml:space="preserve"> </v>
      </c>
      <c r="D1532" t="str">
        <f>'[2]pl-eq-wr'!D1526</f>
        <v xml:space="preserve"> </v>
      </c>
      <c r="E1532" t="str">
        <f>'[2]pl-eq-wr'!E1526</f>
        <v xml:space="preserve"> </v>
      </c>
      <c r="F1532" s="4" t="str">
        <f>'[2]pl-eq-wr'!F1526</f>
        <v xml:space="preserve"> </v>
      </c>
      <c r="G1532" t="str">
        <f>'[2]pl-eq-wr'!G1526</f>
        <v xml:space="preserve"> </v>
      </c>
      <c r="H1532" t="str">
        <f>'[2]pl-eq-wr'!H1526</f>
        <v xml:space="preserve"> </v>
      </c>
    </row>
    <row r="1533" spans="1:8" x14ac:dyDescent="0.25">
      <c r="A1533" t="str">
        <f>IFERROR( LEFT('[2]pl-eq-wr'!A1527, FIND("kg",'[2]pl-eq-wr'!A1527,1)-1),"")</f>
        <v/>
      </c>
      <c r="B1533" t="str">
        <f>'[2]pl-eq-wr'!B1527</f>
        <v xml:space="preserve"> </v>
      </c>
      <c r="C1533" t="str">
        <f>'[2]pl-eq-wr'!C1527</f>
        <v xml:space="preserve"> </v>
      </c>
      <c r="D1533" t="str">
        <f>'[2]pl-eq-wr'!D1527</f>
        <v xml:space="preserve"> </v>
      </c>
      <c r="E1533" t="str">
        <f>'[2]pl-eq-wr'!E1527</f>
        <v xml:space="preserve"> </v>
      </c>
      <c r="F1533" s="4" t="str">
        <f>'[2]pl-eq-wr'!F1527</f>
        <v xml:space="preserve"> </v>
      </c>
      <c r="G1533" t="str">
        <f>'[2]pl-eq-wr'!G1527</f>
        <v xml:space="preserve"> </v>
      </c>
      <c r="H1533" t="str">
        <f>'[2]pl-eq-wr'!H1527</f>
        <v xml:space="preserve"> </v>
      </c>
    </row>
    <row r="1534" spans="1:8" x14ac:dyDescent="0.25">
      <c r="A1534" t="str">
        <f>IFERROR( LEFT('[2]pl-eq-wr'!A1528, FIND("kg",'[2]pl-eq-wr'!A1528,1)-1),"")</f>
        <v/>
      </c>
      <c r="B1534" t="str">
        <f>'[2]pl-eq-wr'!B1528</f>
        <v xml:space="preserve"> </v>
      </c>
      <c r="C1534" t="str">
        <f>'[2]pl-eq-wr'!C1528</f>
        <v xml:space="preserve"> </v>
      </c>
      <c r="D1534" t="str">
        <f>'[2]pl-eq-wr'!D1528</f>
        <v xml:space="preserve"> </v>
      </c>
      <c r="E1534" t="str">
        <f>'[2]pl-eq-wr'!E1528</f>
        <v xml:space="preserve"> </v>
      </c>
      <c r="F1534" s="4" t="str">
        <f>'[2]pl-eq-wr'!F1528</f>
        <v xml:space="preserve"> </v>
      </c>
      <c r="G1534" t="str">
        <f>'[2]pl-eq-wr'!G1528</f>
        <v xml:space="preserve"> </v>
      </c>
      <c r="H1534" t="str">
        <f>'[2]pl-eq-wr'!H1528</f>
        <v xml:space="preserve"> </v>
      </c>
    </row>
    <row r="1535" spans="1:8" x14ac:dyDescent="0.25">
      <c r="A1535" t="str">
        <f>IFERROR( LEFT('[2]pl-eq-wr'!A1529, FIND("kg",'[2]pl-eq-wr'!A1529,1)-1),"")</f>
        <v xml:space="preserve">48 </v>
      </c>
      <c r="B1535" t="str">
        <f>'[2]pl-eq-wr'!B1529</f>
        <v xml:space="preserve"> </v>
      </c>
      <c r="C1535" t="str">
        <f>'[2]pl-eq-wr'!C1529</f>
        <v xml:space="preserve"> </v>
      </c>
      <c r="D1535" t="str">
        <f>'[2]pl-eq-wr'!D1529</f>
        <v xml:space="preserve"> </v>
      </c>
      <c r="E1535" t="str">
        <f>'[2]pl-eq-wr'!E1529</f>
        <v xml:space="preserve"> </v>
      </c>
      <c r="F1535" s="4" t="str">
        <f>'[2]pl-eq-wr'!F1529</f>
        <v xml:space="preserve"> </v>
      </c>
      <c r="G1535" t="str">
        <f>'[2]pl-eq-wr'!G1529</f>
        <v xml:space="preserve"> </v>
      </c>
      <c r="H1535">
        <f>'[2]pl-eq-wr'!H1529</f>
        <v>0</v>
      </c>
    </row>
    <row r="1536" spans="1:8" x14ac:dyDescent="0.25">
      <c r="A1536" t="str">
        <f>IFERROR( LEFT('[2]pl-eq-wr'!A1530, FIND("kg",'[2]pl-eq-wr'!A1530,1)-1),"")</f>
        <v/>
      </c>
      <c r="B1536" t="str">
        <f>'[2]pl-eq-wr'!B1530</f>
        <v xml:space="preserve"> </v>
      </c>
      <c r="C1536" t="str">
        <f>'[2]pl-eq-wr'!C1530</f>
        <v xml:space="preserve"> </v>
      </c>
      <c r="D1536" t="str">
        <f>'[2]pl-eq-wr'!D1530</f>
        <v xml:space="preserve"> </v>
      </c>
      <c r="E1536" t="str">
        <f>'[2]pl-eq-wr'!E1530</f>
        <v xml:space="preserve"> </v>
      </c>
      <c r="F1536" s="4" t="str">
        <f>'[2]pl-eq-wr'!F1530</f>
        <v xml:space="preserve"> </v>
      </c>
      <c r="G1536" t="str">
        <f>'[2]pl-eq-wr'!G1530</f>
        <v xml:space="preserve"> </v>
      </c>
      <c r="H1536" t="str">
        <f>'[2]pl-eq-wr'!H1530</f>
        <v xml:space="preserve"> </v>
      </c>
    </row>
    <row r="1537" spans="1:8" x14ac:dyDescent="0.25">
      <c r="A1537" t="str">
        <f>IFERROR( LEFT('[2]pl-eq-wr'!A1531, FIND("kg",'[2]pl-eq-wr'!A1531,1)-1),"")</f>
        <v/>
      </c>
      <c r="B1537" t="str">
        <f>'[2]pl-eq-wr'!B1531</f>
        <v xml:space="preserve"> </v>
      </c>
      <c r="C1537" t="str">
        <f>'[2]pl-eq-wr'!C1531</f>
        <v xml:space="preserve"> </v>
      </c>
      <c r="D1537" t="str">
        <f>'[2]pl-eq-wr'!D1531</f>
        <v xml:space="preserve"> </v>
      </c>
      <c r="E1537" t="str">
        <f>'[2]pl-eq-wr'!E1531</f>
        <v xml:space="preserve"> </v>
      </c>
      <c r="F1537" s="4" t="str">
        <f>'[2]pl-eq-wr'!F1531</f>
        <v xml:space="preserve"> </v>
      </c>
      <c r="G1537" t="str">
        <f>'[2]pl-eq-wr'!G1531</f>
        <v xml:space="preserve"> </v>
      </c>
      <c r="H1537" t="str">
        <f>'[2]pl-eq-wr'!H1531</f>
        <v xml:space="preserve"> </v>
      </c>
    </row>
    <row r="1538" spans="1:8" x14ac:dyDescent="0.25">
      <c r="A1538" t="str">
        <f>IFERROR( LEFT('[2]pl-eq-wr'!A1532, FIND("kg",'[2]pl-eq-wr'!A1532,1)-1),"")</f>
        <v/>
      </c>
      <c r="B1538" t="str">
        <f>'[2]pl-eq-wr'!B1532</f>
        <v xml:space="preserve"> </v>
      </c>
      <c r="C1538" t="str">
        <f>'[2]pl-eq-wr'!C1532</f>
        <v xml:space="preserve"> </v>
      </c>
      <c r="D1538" t="str">
        <f>'[2]pl-eq-wr'!D1532</f>
        <v xml:space="preserve"> </v>
      </c>
      <c r="E1538" t="str">
        <f>'[2]pl-eq-wr'!E1532</f>
        <v xml:space="preserve"> </v>
      </c>
      <c r="F1538" s="4" t="str">
        <f>'[2]pl-eq-wr'!F1532</f>
        <v xml:space="preserve"> </v>
      </c>
      <c r="G1538" t="str">
        <f>'[2]pl-eq-wr'!G1532</f>
        <v xml:space="preserve"> </v>
      </c>
      <c r="H1538" t="str">
        <f>'[2]pl-eq-wr'!H1532</f>
        <v xml:space="preserve"> </v>
      </c>
    </row>
    <row r="1539" spans="1:8" x14ac:dyDescent="0.25">
      <c r="A1539" t="str">
        <f>IFERROR( LEFT('[2]pl-eq-wr'!A1533, FIND("kg",'[2]pl-eq-wr'!A1533,1)-1),"")</f>
        <v/>
      </c>
      <c r="B1539" t="str">
        <f>'[2]pl-eq-wr'!B1533</f>
        <v xml:space="preserve"> </v>
      </c>
      <c r="C1539" t="str">
        <f>'[2]pl-eq-wr'!C1533</f>
        <v xml:space="preserve"> </v>
      </c>
      <c r="D1539" t="str">
        <f>'[2]pl-eq-wr'!D1533</f>
        <v xml:space="preserve"> </v>
      </c>
      <c r="E1539" t="str">
        <f>'[2]pl-eq-wr'!E1533</f>
        <v xml:space="preserve"> </v>
      </c>
      <c r="F1539" s="4" t="str">
        <f>'[2]pl-eq-wr'!F1533</f>
        <v xml:space="preserve"> </v>
      </c>
      <c r="G1539" t="str">
        <f>'[2]pl-eq-wr'!G1533</f>
        <v xml:space="preserve"> </v>
      </c>
      <c r="H1539" t="str">
        <f>'[2]pl-eq-wr'!H1533</f>
        <v xml:space="preserve"> </v>
      </c>
    </row>
    <row r="1540" spans="1:8" x14ac:dyDescent="0.25">
      <c r="A1540" t="str">
        <f>IFERROR( LEFT('[2]pl-eq-wr'!A1534, FIND("kg",'[2]pl-eq-wr'!A1534,1)-1),"")</f>
        <v/>
      </c>
      <c r="B1540" t="str">
        <f>'[2]pl-eq-wr'!B1534</f>
        <v xml:space="preserve"> </v>
      </c>
      <c r="C1540" t="str">
        <f>'[2]pl-eq-wr'!C1534</f>
        <v xml:space="preserve"> </v>
      </c>
      <c r="D1540" t="str">
        <f>'[2]pl-eq-wr'!D1534</f>
        <v xml:space="preserve"> </v>
      </c>
      <c r="E1540" t="str">
        <f>'[2]pl-eq-wr'!E1534</f>
        <v xml:space="preserve"> </v>
      </c>
      <c r="F1540" s="4" t="str">
        <f>'[2]pl-eq-wr'!F1534</f>
        <v xml:space="preserve"> </v>
      </c>
      <c r="G1540" t="str">
        <f>'[2]pl-eq-wr'!G1534</f>
        <v xml:space="preserve"> </v>
      </c>
      <c r="H1540" t="str">
        <f>'[2]pl-eq-wr'!H1534</f>
        <v xml:space="preserve"> </v>
      </c>
    </row>
    <row r="1541" spans="1:8" x14ac:dyDescent="0.25">
      <c r="A1541" t="str">
        <f>IFERROR( LEFT('[2]pl-eq-wr'!A1535, FIND("kg",'[2]pl-eq-wr'!A1535,1)-1),"")</f>
        <v xml:space="preserve">52 </v>
      </c>
      <c r="B1541" t="str">
        <f>'[2]pl-eq-wr'!B1535</f>
        <v xml:space="preserve"> </v>
      </c>
      <c r="C1541" t="str">
        <f>'[2]pl-eq-wr'!C1535</f>
        <v xml:space="preserve"> </v>
      </c>
      <c r="D1541" t="str">
        <f>'[2]pl-eq-wr'!D1535</f>
        <v xml:space="preserve"> </v>
      </c>
      <c r="E1541" t="str">
        <f>'[2]pl-eq-wr'!E1535</f>
        <v xml:space="preserve"> </v>
      </c>
      <c r="F1541" s="4" t="str">
        <f>'[2]pl-eq-wr'!F1535</f>
        <v xml:space="preserve"> </v>
      </c>
      <c r="G1541" t="str">
        <f>'[2]pl-eq-wr'!G1535</f>
        <v xml:space="preserve"> </v>
      </c>
      <c r="H1541">
        <f>'[2]pl-eq-wr'!H1535</f>
        <v>0</v>
      </c>
    </row>
    <row r="1542" spans="1:8" x14ac:dyDescent="0.25">
      <c r="A1542" t="str">
        <f>IFERROR( LEFT('[2]pl-eq-wr'!A1536, FIND("kg",'[2]pl-eq-wr'!A1536,1)-1),"")</f>
        <v/>
      </c>
      <c r="B1542">
        <f>'[2]pl-eq-wr'!B1536</f>
        <v>207.5</v>
      </c>
      <c r="C1542" t="str">
        <f>'[2]pl-eq-wr'!C1536</f>
        <v>Kirkland Margaret</v>
      </c>
      <c r="D1542">
        <f>'[2]pl-eq-wr'!D1536</f>
        <v>63</v>
      </c>
      <c r="E1542" t="str">
        <f>'[2]pl-eq-wr'!E1536</f>
        <v>USA</v>
      </c>
      <c r="F1542" s="4">
        <f>'[2]pl-eq-wr'!F1536</f>
        <v>40025</v>
      </c>
      <c r="G1542" t="str">
        <f>'[2]pl-eq-wr'!G1536</f>
        <v>Burr Ridge</v>
      </c>
      <c r="H1542" t="str">
        <f>'[2]pl-eq-wr'!H1536</f>
        <v xml:space="preserve"> </v>
      </c>
    </row>
    <row r="1543" spans="1:8" x14ac:dyDescent="0.25">
      <c r="A1543" t="str">
        <f>IFERROR( LEFT('[2]pl-eq-wr'!A1537, FIND("kg",'[2]pl-eq-wr'!A1537,1)-1),"")</f>
        <v/>
      </c>
      <c r="B1543">
        <f>'[2]pl-eq-wr'!B1537</f>
        <v>102.5</v>
      </c>
      <c r="C1543" t="str">
        <f>'[2]pl-eq-wr'!C1537</f>
        <v>Kirkland Margaret</v>
      </c>
      <c r="D1543">
        <f>'[2]pl-eq-wr'!D1537</f>
        <v>63</v>
      </c>
      <c r="E1543" t="str">
        <f>'[2]pl-eq-wr'!E1537</f>
        <v>USA</v>
      </c>
      <c r="F1543" s="4">
        <f>'[2]pl-eq-wr'!F1537</f>
        <v>40025</v>
      </c>
      <c r="G1543" t="str">
        <f>'[2]pl-eq-wr'!G1537</f>
        <v>Burr Ridge</v>
      </c>
      <c r="H1543" t="str">
        <f>'[2]pl-eq-wr'!H1537</f>
        <v xml:space="preserve"> </v>
      </c>
    </row>
    <row r="1544" spans="1:8" x14ac:dyDescent="0.25">
      <c r="A1544" t="str">
        <f>IFERROR( LEFT('[2]pl-eq-wr'!A1538, FIND("kg",'[2]pl-eq-wr'!A1538,1)-1),"")</f>
        <v/>
      </c>
      <c r="B1544">
        <f>'[2]pl-eq-wr'!B1538</f>
        <v>175</v>
      </c>
      <c r="C1544" t="str">
        <f>'[2]pl-eq-wr'!C1538</f>
        <v>Kirkland Margaret</v>
      </c>
      <c r="D1544">
        <f>'[2]pl-eq-wr'!D1538</f>
        <v>63</v>
      </c>
      <c r="E1544" t="str">
        <f>'[2]pl-eq-wr'!E1538</f>
        <v>USA</v>
      </c>
      <c r="F1544" s="4">
        <f>'[2]pl-eq-wr'!F1538</f>
        <v>40025</v>
      </c>
      <c r="G1544" t="str">
        <f>'[2]pl-eq-wr'!G1538</f>
        <v>Burr Ridge</v>
      </c>
      <c r="H1544" t="str">
        <f>'[2]pl-eq-wr'!H1538</f>
        <v xml:space="preserve"> </v>
      </c>
    </row>
    <row r="1545" spans="1:8" x14ac:dyDescent="0.25">
      <c r="A1545" t="str">
        <f>IFERROR( LEFT('[2]pl-eq-wr'!A1539, FIND("kg",'[2]pl-eq-wr'!A1539,1)-1),"")</f>
        <v/>
      </c>
      <c r="B1545">
        <f>'[2]pl-eq-wr'!B1539</f>
        <v>485</v>
      </c>
      <c r="C1545" t="str">
        <f>'[2]pl-eq-wr'!C1539</f>
        <v>Kirkland Margaret</v>
      </c>
      <c r="D1545">
        <f>'[2]pl-eq-wr'!D1539</f>
        <v>63</v>
      </c>
      <c r="E1545" t="str">
        <f>'[2]pl-eq-wr'!E1539</f>
        <v>USA</v>
      </c>
      <c r="F1545" s="4">
        <f>'[2]pl-eq-wr'!F1539</f>
        <v>40025</v>
      </c>
      <c r="G1545" t="str">
        <f>'[2]pl-eq-wr'!G1539</f>
        <v>Burr Ridge</v>
      </c>
      <c r="H1545" t="str">
        <f>'[2]pl-eq-wr'!H1539</f>
        <v xml:space="preserve"> </v>
      </c>
    </row>
    <row r="1546" spans="1:8" x14ac:dyDescent="0.25">
      <c r="A1546" t="str">
        <f>IFERROR( LEFT('[2]pl-eq-wr'!A1540, FIND("kg",'[2]pl-eq-wr'!A1540,1)-1),"")</f>
        <v/>
      </c>
      <c r="B1546" t="str">
        <f>'[2]pl-eq-wr'!B1540</f>
        <v xml:space="preserve"> </v>
      </c>
      <c r="C1546" t="str">
        <f>'[2]pl-eq-wr'!C1540</f>
        <v>2075-1025-175</v>
      </c>
      <c r="D1546">
        <f>'[2]pl-eq-wr'!D1540</f>
        <v>0</v>
      </c>
      <c r="E1546">
        <f>'[2]pl-eq-wr'!E1540</f>
        <v>0</v>
      </c>
      <c r="F1546" s="4">
        <f>'[2]pl-eq-wr'!F1540</f>
        <v>0</v>
      </c>
      <c r="G1546" t="str">
        <f>'[2]pl-eq-wr'!G1540</f>
        <v xml:space="preserve"> </v>
      </c>
      <c r="H1546" t="str">
        <f>'[2]pl-eq-wr'!H1540</f>
        <v xml:space="preserve"> </v>
      </c>
    </row>
    <row r="1547" spans="1:8" x14ac:dyDescent="0.25">
      <c r="A1547" t="str">
        <f>IFERROR( LEFT('[2]pl-eq-wr'!A1541, FIND("kg",'[2]pl-eq-wr'!A1541,1)-1),"")</f>
        <v xml:space="preserve">56 </v>
      </c>
      <c r="B1547">
        <f>'[2]pl-eq-wr'!B1541</f>
        <v>0</v>
      </c>
      <c r="C1547" t="str">
        <f>'[2]pl-eq-wr'!C1541</f>
        <v xml:space="preserve"> </v>
      </c>
      <c r="D1547" t="str">
        <f>'[2]pl-eq-wr'!D1541</f>
        <v xml:space="preserve"> </v>
      </c>
      <c r="E1547" t="str">
        <f>'[2]pl-eq-wr'!E1541</f>
        <v xml:space="preserve"> </v>
      </c>
      <c r="F1547" s="4" t="str">
        <f>'[2]pl-eq-wr'!F1541</f>
        <v xml:space="preserve"> </v>
      </c>
      <c r="G1547" t="str">
        <f>'[2]pl-eq-wr'!G1541</f>
        <v xml:space="preserve"> </v>
      </c>
      <c r="H1547">
        <f>'[2]pl-eq-wr'!H1541</f>
        <v>0</v>
      </c>
    </row>
    <row r="1548" spans="1:8" x14ac:dyDescent="0.25">
      <c r="A1548" t="str">
        <f>IFERROR( LEFT('[2]pl-eq-wr'!A1542, FIND("kg",'[2]pl-eq-wr'!A1542,1)-1),"")</f>
        <v/>
      </c>
      <c r="B1548">
        <f>'[2]pl-eq-wr'!B1542</f>
        <v>220</v>
      </c>
      <c r="C1548" t="str">
        <f>'[2]pl-eq-wr'!C1542</f>
        <v>Kirkland Margaret</v>
      </c>
      <c r="D1548">
        <f>'[2]pl-eq-wr'!D1542</f>
        <v>63</v>
      </c>
      <c r="E1548" t="str">
        <f>'[2]pl-eq-wr'!E1542</f>
        <v>USA</v>
      </c>
      <c r="F1548" s="4">
        <f>'[2]pl-eq-wr'!F1542</f>
        <v>40284</v>
      </c>
      <c r="G1548" t="str">
        <f>'[2]pl-eq-wr'!G1542</f>
        <v>Detroit</v>
      </c>
      <c r="H1548" t="str">
        <f>'[2]pl-eq-wr'!H1542</f>
        <v xml:space="preserve"> </v>
      </c>
    </row>
    <row r="1549" spans="1:8" x14ac:dyDescent="0.25">
      <c r="A1549" t="str">
        <f>IFERROR( LEFT('[2]pl-eq-wr'!A1543, FIND("kg",'[2]pl-eq-wr'!A1543,1)-1),"")</f>
        <v/>
      </c>
      <c r="B1549">
        <f>'[2]pl-eq-wr'!B1543</f>
        <v>115</v>
      </c>
      <c r="C1549" t="str">
        <f>'[2]pl-eq-wr'!C1543</f>
        <v>Kirkland Margaret</v>
      </c>
      <c r="D1549">
        <f>'[2]pl-eq-wr'!D1543</f>
        <v>63</v>
      </c>
      <c r="E1549" t="str">
        <f>'[2]pl-eq-wr'!E1543</f>
        <v>USA</v>
      </c>
      <c r="F1549" s="4">
        <f>'[2]pl-eq-wr'!F1543</f>
        <v>40284</v>
      </c>
      <c r="G1549" t="str">
        <f>'[2]pl-eq-wr'!G1543</f>
        <v>Detroit</v>
      </c>
      <c r="H1549" t="str">
        <f>'[2]pl-eq-wr'!H1543</f>
        <v xml:space="preserve"> </v>
      </c>
    </row>
    <row r="1550" spans="1:8" x14ac:dyDescent="0.25">
      <c r="A1550" t="str">
        <f>IFERROR( LEFT('[2]pl-eq-wr'!A1544, FIND("kg",'[2]pl-eq-wr'!A1544,1)-1),"")</f>
        <v/>
      </c>
      <c r="B1550">
        <f>'[2]pl-eq-wr'!B1544</f>
        <v>187.5</v>
      </c>
      <c r="C1550" t="str">
        <f>'[2]pl-eq-wr'!C1544</f>
        <v>Kirkland Margaret</v>
      </c>
      <c r="D1550">
        <f>'[2]pl-eq-wr'!D1544</f>
        <v>63</v>
      </c>
      <c r="E1550" t="str">
        <f>'[2]pl-eq-wr'!E1544</f>
        <v>USA</v>
      </c>
      <c r="F1550" s="4">
        <f>'[2]pl-eq-wr'!F1544</f>
        <v>40375</v>
      </c>
      <c r="G1550" t="str">
        <f>'[2]pl-eq-wr'!G1544</f>
        <v>West Palm Beach</v>
      </c>
      <c r="H1550" t="str">
        <f>'[2]pl-eq-wr'!H1544</f>
        <v xml:space="preserve"> </v>
      </c>
    </row>
    <row r="1551" spans="1:8" x14ac:dyDescent="0.25">
      <c r="A1551" t="str">
        <f>IFERROR( LEFT('[2]pl-eq-wr'!A1545, FIND("kg",'[2]pl-eq-wr'!A1545,1)-1),"")</f>
        <v/>
      </c>
      <c r="B1551">
        <f>'[2]pl-eq-wr'!B1545</f>
        <v>515</v>
      </c>
      <c r="C1551" t="str">
        <f>'[2]pl-eq-wr'!C1545</f>
        <v>Kirkland Margaret</v>
      </c>
      <c r="D1551">
        <f>'[2]pl-eq-wr'!D1545</f>
        <v>63</v>
      </c>
      <c r="E1551" t="str">
        <f>'[2]pl-eq-wr'!E1545</f>
        <v>USA</v>
      </c>
      <c r="F1551" s="4">
        <f>'[2]pl-eq-wr'!F1545</f>
        <v>40375</v>
      </c>
      <c r="G1551" t="str">
        <f>'[2]pl-eq-wr'!G1545</f>
        <v>West Palm Beach</v>
      </c>
      <c r="H1551">
        <f>'[2]pl-eq-wr'!H1545</f>
        <v>0</v>
      </c>
    </row>
    <row r="1552" spans="1:8" x14ac:dyDescent="0.25">
      <c r="A1552" t="str">
        <f>IFERROR( LEFT('[2]pl-eq-wr'!A1546, FIND("kg",'[2]pl-eq-wr'!A1546,1)-1),"")</f>
        <v/>
      </c>
      <c r="B1552" t="str">
        <f>'[2]pl-eq-wr'!B1546</f>
        <v xml:space="preserve"> </v>
      </c>
      <c r="C1552" t="str">
        <f>'[2]pl-eq-wr'!C1546</f>
        <v>220-115-180</v>
      </c>
      <c r="D1552" t="str">
        <f>'[2]pl-eq-wr'!D1546</f>
        <v xml:space="preserve"> </v>
      </c>
      <c r="E1552" t="str">
        <f>'[2]pl-eq-wr'!E1546</f>
        <v xml:space="preserve"> </v>
      </c>
      <c r="F1552" s="4" t="str">
        <f>'[2]pl-eq-wr'!F1546</f>
        <v xml:space="preserve"> </v>
      </c>
      <c r="G1552" t="str">
        <f>'[2]pl-eq-wr'!G1546</f>
        <v xml:space="preserve"> </v>
      </c>
      <c r="H1552" t="str">
        <f>'[2]pl-eq-wr'!H1546</f>
        <v xml:space="preserve"> </v>
      </c>
    </row>
    <row r="1553" spans="1:8" x14ac:dyDescent="0.25">
      <c r="A1553" t="str">
        <f>IFERROR( LEFT('[2]pl-eq-wr'!A1547, FIND("kg",'[2]pl-eq-wr'!A1547,1)-1),"")</f>
        <v xml:space="preserve">60 </v>
      </c>
      <c r="B1553" t="str">
        <f>'[2]pl-eq-wr'!B1547</f>
        <v xml:space="preserve"> </v>
      </c>
      <c r="C1553" t="str">
        <f>'[2]pl-eq-wr'!C1547</f>
        <v xml:space="preserve"> </v>
      </c>
      <c r="D1553" t="str">
        <f>'[2]pl-eq-wr'!D1547</f>
        <v xml:space="preserve"> </v>
      </c>
      <c r="E1553" t="str">
        <f>'[2]pl-eq-wr'!E1547</f>
        <v xml:space="preserve"> </v>
      </c>
      <c r="F1553" s="4" t="str">
        <f>'[2]pl-eq-wr'!F1547</f>
        <v xml:space="preserve"> </v>
      </c>
      <c r="G1553" t="str">
        <f>'[2]pl-eq-wr'!G1547</f>
        <v xml:space="preserve"> </v>
      </c>
      <c r="H1553">
        <f>'[2]pl-eq-wr'!H1547</f>
        <v>0</v>
      </c>
    </row>
    <row r="1554" spans="1:8" x14ac:dyDescent="0.25">
      <c r="A1554" t="str">
        <f>IFERROR( LEFT('[2]pl-eq-wr'!A1548, FIND("kg",'[2]pl-eq-wr'!A1548,1)-1),"")</f>
        <v/>
      </c>
      <c r="B1554">
        <f>'[2]pl-eq-wr'!B1548</f>
        <v>150</v>
      </c>
      <c r="C1554" t="str">
        <f>'[2]pl-eq-wr'!C1548</f>
        <v>Mirmirani Vizhe</v>
      </c>
      <c r="D1554">
        <f>'[2]pl-eq-wr'!D1548</f>
        <v>65</v>
      </c>
      <c r="E1554" t="str">
        <f>'[2]pl-eq-wr'!E1548</f>
        <v>RUS</v>
      </c>
      <c r="F1554" s="4" t="str">
        <f>'[2]pl-eq-wr'!F1548</f>
        <v>22.08.2014</v>
      </c>
      <c r="G1554" t="str">
        <f>'[2]pl-eq-wr'!G1548</f>
        <v>Moscow</v>
      </c>
      <c r="H1554" t="str">
        <f>'[2]pl-eq-wr'!H1548</f>
        <v xml:space="preserve"> </v>
      </c>
    </row>
    <row r="1555" spans="1:8" x14ac:dyDescent="0.25">
      <c r="A1555" t="str">
        <f>IFERROR( LEFT('[2]pl-eq-wr'!A1549, FIND("kg",'[2]pl-eq-wr'!A1549,1)-1),"")</f>
        <v/>
      </c>
      <c r="B1555">
        <f>'[2]pl-eq-wr'!B1549</f>
        <v>95</v>
      </c>
      <c r="C1555" t="str">
        <f>'[2]pl-eq-wr'!C1549</f>
        <v>Mirmirani Vizhe</v>
      </c>
      <c r="D1555">
        <f>'[2]pl-eq-wr'!D1549</f>
        <v>65</v>
      </c>
      <c r="E1555" t="str">
        <f>'[2]pl-eq-wr'!E1549</f>
        <v>RUS</v>
      </c>
      <c r="F1555" s="4">
        <f>'[2]pl-eq-wr'!F1549</f>
        <v>41438</v>
      </c>
      <c r="G1555" t="str">
        <f>'[2]pl-eq-wr'!G1549</f>
        <v>Moscow</v>
      </c>
      <c r="H1555" t="str">
        <f>'[2]pl-eq-wr'!H1549</f>
        <v xml:space="preserve"> </v>
      </c>
    </row>
    <row r="1556" spans="1:8" x14ac:dyDescent="0.25">
      <c r="A1556" t="str">
        <f>IFERROR( LEFT('[2]pl-eq-wr'!A1550, FIND("kg",'[2]pl-eq-wr'!A1550,1)-1),"")</f>
        <v/>
      </c>
      <c r="B1556">
        <f>'[2]pl-eq-wr'!B1550</f>
        <v>150</v>
      </c>
      <c r="C1556" t="str">
        <f>'[2]pl-eq-wr'!C1550</f>
        <v>Mirmirani Vizhe</v>
      </c>
      <c r="D1556">
        <f>'[2]pl-eq-wr'!D1550</f>
        <v>65</v>
      </c>
      <c r="E1556" t="str">
        <f>'[2]pl-eq-wr'!E1550</f>
        <v>RUS</v>
      </c>
      <c r="F1556" s="4" t="str">
        <f>'[2]pl-eq-wr'!F1550</f>
        <v>22.08.2014</v>
      </c>
      <c r="G1556" t="str">
        <f>'[2]pl-eq-wr'!G1550</f>
        <v>Moscow</v>
      </c>
      <c r="H1556" t="str">
        <f>'[2]pl-eq-wr'!H1550</f>
        <v xml:space="preserve"> </v>
      </c>
    </row>
    <row r="1557" spans="1:8" x14ac:dyDescent="0.25">
      <c r="A1557" t="str">
        <f>IFERROR( LEFT('[2]pl-eq-wr'!A1551, FIND("kg",'[2]pl-eq-wr'!A1551,1)-1),"")</f>
        <v/>
      </c>
      <c r="B1557">
        <f>'[2]pl-eq-wr'!B1551</f>
        <v>390</v>
      </c>
      <c r="C1557" t="str">
        <f>'[2]pl-eq-wr'!C1551</f>
        <v>Mirmirani Vizhe</v>
      </c>
      <c r="D1557">
        <f>'[2]pl-eq-wr'!D1551</f>
        <v>65</v>
      </c>
      <c r="E1557" t="str">
        <f>'[2]pl-eq-wr'!E1551</f>
        <v>RUS</v>
      </c>
      <c r="F1557" s="4" t="str">
        <f>'[2]pl-eq-wr'!F1551</f>
        <v>22.08.2014</v>
      </c>
      <c r="G1557" t="str">
        <f>'[2]pl-eq-wr'!G1551</f>
        <v>Moscow</v>
      </c>
      <c r="H1557" t="str">
        <f>'[2]pl-eq-wr'!H1551</f>
        <v xml:space="preserve"> </v>
      </c>
    </row>
    <row r="1558" spans="1:8" x14ac:dyDescent="0.25">
      <c r="A1558" t="str">
        <f>IFERROR( LEFT('[2]pl-eq-wr'!A1552, FIND("kg",'[2]pl-eq-wr'!A1552,1)-1),"")</f>
        <v/>
      </c>
      <c r="B1558" t="str">
        <f>'[2]pl-eq-wr'!B1552</f>
        <v xml:space="preserve"> </v>
      </c>
      <c r="C1558" t="str">
        <f>'[2]pl-eq-wr'!C1552</f>
        <v>150-90-150</v>
      </c>
      <c r="D1558">
        <f>'[2]pl-eq-wr'!D1552</f>
        <v>0</v>
      </c>
      <c r="E1558">
        <f>'[2]pl-eq-wr'!E1552</f>
        <v>0</v>
      </c>
      <c r="F1558" s="4">
        <f>'[2]pl-eq-wr'!F1552</f>
        <v>0</v>
      </c>
      <c r="G1558">
        <f>'[2]pl-eq-wr'!G1552</f>
        <v>0</v>
      </c>
      <c r="H1558" t="str">
        <f>'[2]pl-eq-wr'!H1552</f>
        <v xml:space="preserve"> </v>
      </c>
    </row>
    <row r="1559" spans="1:8" x14ac:dyDescent="0.25">
      <c r="A1559" t="str">
        <f>IFERROR( LEFT('[2]pl-eq-wr'!A1553, FIND("kg",'[2]pl-eq-wr'!A1553,1)-1),"")</f>
        <v xml:space="preserve">67.5  </v>
      </c>
      <c r="B1559" t="str">
        <f>'[2]pl-eq-wr'!B1553</f>
        <v xml:space="preserve"> </v>
      </c>
      <c r="C1559" t="str">
        <f>'[2]pl-eq-wr'!C1553</f>
        <v xml:space="preserve"> </v>
      </c>
      <c r="D1559" t="str">
        <f>'[2]pl-eq-wr'!D1553</f>
        <v xml:space="preserve"> </v>
      </c>
      <c r="E1559" t="str">
        <f>'[2]pl-eq-wr'!E1553</f>
        <v xml:space="preserve"> </v>
      </c>
      <c r="F1559" s="4" t="str">
        <f>'[2]pl-eq-wr'!F1553</f>
        <v xml:space="preserve"> </v>
      </c>
      <c r="G1559">
        <f>'[2]pl-eq-wr'!G1553</f>
        <v>0</v>
      </c>
      <c r="H1559">
        <f>'[2]pl-eq-wr'!H1553</f>
        <v>0</v>
      </c>
    </row>
    <row r="1560" spans="1:8" x14ac:dyDescent="0.25">
      <c r="A1560" t="str">
        <f>IFERROR( LEFT('[2]pl-eq-wr'!A1554, FIND("kg",'[2]pl-eq-wr'!A1554,1)-1),"")</f>
        <v/>
      </c>
      <c r="B1560">
        <f>'[2]pl-eq-wr'!B1554</f>
        <v>147.5</v>
      </c>
      <c r="C1560" t="str">
        <f>'[2]pl-eq-wr'!C1554</f>
        <v>Damminga Debbie</v>
      </c>
      <c r="D1560">
        <f>'[2]pl-eq-wr'!D1554</f>
        <v>61</v>
      </c>
      <c r="E1560" t="str">
        <f>'[2]pl-eq-wr'!E1554</f>
        <v>USA</v>
      </c>
      <c r="F1560" s="4">
        <f>'[2]pl-eq-wr'!F1554</f>
        <v>39512</v>
      </c>
      <c r="G1560" t="str">
        <f>'[2]pl-eq-wr'!G1554</f>
        <v>Baton Rouge</v>
      </c>
      <c r="H1560" t="str">
        <f>'[2]pl-eq-wr'!H1554</f>
        <v xml:space="preserve"> </v>
      </c>
    </row>
    <row r="1561" spans="1:8" x14ac:dyDescent="0.25">
      <c r="A1561" t="str">
        <f>IFERROR( LEFT('[2]pl-eq-wr'!A1555, FIND("kg",'[2]pl-eq-wr'!A1555,1)-1),"")</f>
        <v/>
      </c>
      <c r="B1561">
        <f>'[2]pl-eq-wr'!B1555</f>
        <v>92.5</v>
      </c>
      <c r="C1561" t="str">
        <f>'[2]pl-eq-wr'!C1555</f>
        <v>Damminga Debbie</v>
      </c>
      <c r="D1561">
        <f>'[2]pl-eq-wr'!D1555</f>
        <v>61</v>
      </c>
      <c r="E1561" t="str">
        <f>'[2]pl-eq-wr'!E1555</f>
        <v>USA</v>
      </c>
      <c r="F1561" s="4">
        <f>'[2]pl-eq-wr'!F1555</f>
        <v>39512</v>
      </c>
      <c r="G1561" t="str">
        <f>'[2]pl-eq-wr'!G1555</f>
        <v>Baton Rouge</v>
      </c>
      <c r="H1561" t="str">
        <f>'[2]pl-eq-wr'!H1555</f>
        <v xml:space="preserve"> </v>
      </c>
    </row>
    <row r="1562" spans="1:8" x14ac:dyDescent="0.25">
      <c r="A1562" t="str">
        <f>IFERROR( LEFT('[2]pl-eq-wr'!A1556, FIND("kg",'[2]pl-eq-wr'!A1556,1)-1),"")</f>
        <v/>
      </c>
      <c r="B1562">
        <f>'[2]pl-eq-wr'!B1556</f>
        <v>182.5</v>
      </c>
      <c r="C1562" t="str">
        <f>'[2]pl-eq-wr'!C1556</f>
        <v>Damminga Debbie</v>
      </c>
      <c r="D1562">
        <f>'[2]pl-eq-wr'!D1556</f>
        <v>61</v>
      </c>
      <c r="E1562" t="str">
        <f>'[2]pl-eq-wr'!E1556</f>
        <v>USA</v>
      </c>
      <c r="F1562" s="4">
        <f>'[2]pl-eq-wr'!F1556</f>
        <v>39512</v>
      </c>
      <c r="G1562" t="str">
        <f>'[2]pl-eq-wr'!G1556</f>
        <v>Baton Rouge</v>
      </c>
      <c r="H1562" t="str">
        <f>'[2]pl-eq-wr'!H1556</f>
        <v xml:space="preserve"> </v>
      </c>
    </row>
    <row r="1563" spans="1:8" x14ac:dyDescent="0.25">
      <c r="A1563" t="str">
        <f>IFERROR( LEFT('[2]pl-eq-wr'!A1557, FIND("kg",'[2]pl-eq-wr'!A1557,1)-1),"")</f>
        <v/>
      </c>
      <c r="B1563">
        <f>'[2]pl-eq-wr'!B1557</f>
        <v>422.5</v>
      </c>
      <c r="C1563" t="str">
        <f>'[2]pl-eq-wr'!C1557</f>
        <v>Damminga Debbie</v>
      </c>
      <c r="D1563">
        <f>'[2]pl-eq-wr'!D1557</f>
        <v>61</v>
      </c>
      <c r="E1563" t="str">
        <f>'[2]pl-eq-wr'!E1557</f>
        <v>USA</v>
      </c>
      <c r="F1563" s="4">
        <f>'[2]pl-eq-wr'!F1557</f>
        <v>39512</v>
      </c>
      <c r="G1563" t="str">
        <f>'[2]pl-eq-wr'!G1557</f>
        <v>Baton Rouge</v>
      </c>
      <c r="H1563">
        <f>'[2]pl-eq-wr'!H1557</f>
        <v>0</v>
      </c>
    </row>
    <row r="1564" spans="1:8" x14ac:dyDescent="0.25">
      <c r="A1564" t="str">
        <f>IFERROR( LEFT('[2]pl-eq-wr'!A1558, FIND("kg",'[2]pl-eq-wr'!A1558,1)-1),"")</f>
        <v/>
      </c>
      <c r="B1564" t="str">
        <f>'[2]pl-eq-wr'!B1558</f>
        <v xml:space="preserve"> </v>
      </c>
      <c r="C1564" t="str">
        <f>'[2]pl-eq-wr'!C1558</f>
        <v>147.5-92.5-182.5</v>
      </c>
      <c r="D1564" t="str">
        <f>'[2]pl-eq-wr'!D1558</f>
        <v xml:space="preserve"> </v>
      </c>
      <c r="E1564" t="str">
        <f>'[2]pl-eq-wr'!E1558</f>
        <v xml:space="preserve"> </v>
      </c>
      <c r="F1564" s="4" t="str">
        <f>'[2]pl-eq-wr'!F1558</f>
        <v xml:space="preserve"> </v>
      </c>
      <c r="G1564" t="str">
        <f>'[2]pl-eq-wr'!G1558</f>
        <v xml:space="preserve"> </v>
      </c>
      <c r="H1564" t="str">
        <f>'[2]pl-eq-wr'!H1558</f>
        <v xml:space="preserve"> </v>
      </c>
    </row>
    <row r="1565" spans="1:8" x14ac:dyDescent="0.25">
      <c r="A1565" t="str">
        <f>IFERROR( LEFT('[2]pl-eq-wr'!A1559, FIND("kg",'[2]pl-eq-wr'!A1559,1)-1),"")</f>
        <v xml:space="preserve">75 </v>
      </c>
      <c r="B1565" t="str">
        <f>'[2]pl-eq-wr'!B1559</f>
        <v xml:space="preserve"> </v>
      </c>
      <c r="C1565" t="str">
        <f>'[2]pl-eq-wr'!C1559</f>
        <v xml:space="preserve"> </v>
      </c>
      <c r="D1565" t="str">
        <f>'[2]pl-eq-wr'!D1559</f>
        <v xml:space="preserve"> </v>
      </c>
      <c r="E1565" t="str">
        <f>'[2]pl-eq-wr'!E1559</f>
        <v xml:space="preserve"> </v>
      </c>
      <c r="F1565" s="4" t="str">
        <f>'[2]pl-eq-wr'!F1559</f>
        <v xml:space="preserve"> </v>
      </c>
      <c r="G1565" t="str">
        <f>'[2]pl-eq-wr'!G1559</f>
        <v xml:space="preserve"> </v>
      </c>
      <c r="H1565">
        <f>'[2]pl-eq-wr'!H1559</f>
        <v>0</v>
      </c>
    </row>
    <row r="1566" spans="1:8" x14ac:dyDescent="0.25">
      <c r="A1566" t="str">
        <f>IFERROR( LEFT('[2]pl-eq-wr'!A1560, FIND("kg",'[2]pl-eq-wr'!A1560,1)-1),"")</f>
        <v/>
      </c>
      <c r="B1566">
        <f>'[2]pl-eq-wr'!B1560</f>
        <v>205</v>
      </c>
      <c r="C1566" t="str">
        <f>'[2]pl-eq-wr'!C1560</f>
        <v>McKenzie Cheryl</v>
      </c>
      <c r="D1566">
        <f>'[2]pl-eq-wr'!D1560</f>
        <v>61</v>
      </c>
      <c r="E1566" t="str">
        <f>'[2]pl-eq-wr'!E1560</f>
        <v>CAN</v>
      </c>
      <c r="F1566" s="4">
        <f>'[2]pl-eq-wr'!F1560</f>
        <v>39963</v>
      </c>
      <c r="G1566" t="str">
        <f>'[2]pl-eq-wr'!G1560</f>
        <v>Toronto</v>
      </c>
      <c r="H1566" t="str">
        <f>'[2]pl-eq-wr'!H1560</f>
        <v xml:space="preserve"> </v>
      </c>
    </row>
    <row r="1567" spans="1:8" x14ac:dyDescent="0.25">
      <c r="A1567" t="str">
        <f>IFERROR( LEFT('[2]pl-eq-wr'!A1561, FIND("kg",'[2]pl-eq-wr'!A1561,1)-1),"")</f>
        <v/>
      </c>
      <c r="B1567">
        <f>'[2]pl-eq-wr'!B1561</f>
        <v>110</v>
      </c>
      <c r="C1567" t="str">
        <f>'[2]pl-eq-wr'!C1561</f>
        <v>McKenzie Cheryl</v>
      </c>
      <c r="D1567">
        <f>'[2]pl-eq-wr'!D1561</f>
        <v>61</v>
      </c>
      <c r="E1567" t="str">
        <f>'[2]pl-eq-wr'!E1561</f>
        <v>CAN</v>
      </c>
      <c r="F1567" s="4">
        <f>'[2]pl-eq-wr'!F1561</f>
        <v>39963</v>
      </c>
      <c r="G1567" t="str">
        <f>'[2]pl-eq-wr'!G1561</f>
        <v>Toronto</v>
      </c>
      <c r="H1567" t="str">
        <f>'[2]pl-eq-wr'!H1561</f>
        <v xml:space="preserve"> </v>
      </c>
    </row>
    <row r="1568" spans="1:8" x14ac:dyDescent="0.25">
      <c r="A1568" t="str">
        <f>IFERROR( LEFT('[2]pl-eq-wr'!A1562, FIND("kg",'[2]pl-eq-wr'!A1562,1)-1),"")</f>
        <v/>
      </c>
      <c r="B1568">
        <f>'[2]pl-eq-wr'!B1562</f>
        <v>182.5</v>
      </c>
      <c r="C1568" t="str">
        <f>'[2]pl-eq-wr'!C1562</f>
        <v>McKenzie Cheryl</v>
      </c>
      <c r="D1568">
        <f>'[2]pl-eq-wr'!D1562</f>
        <v>61</v>
      </c>
      <c r="E1568" t="str">
        <f>'[2]pl-eq-wr'!E1562</f>
        <v>CAN</v>
      </c>
      <c r="F1568" s="4">
        <f>'[2]pl-eq-wr'!F1562</f>
        <v>39726</v>
      </c>
      <c r="G1568" t="str">
        <f>'[2]pl-eq-wr'!G1562</f>
        <v>Ontario</v>
      </c>
      <c r="H1568" t="str">
        <f>'[2]pl-eq-wr'!H1562</f>
        <v xml:space="preserve"> </v>
      </c>
    </row>
    <row r="1569" spans="1:8" x14ac:dyDescent="0.25">
      <c r="A1569" t="str">
        <f>IFERROR( LEFT('[2]pl-eq-wr'!A1563, FIND("kg",'[2]pl-eq-wr'!A1563,1)-1),"")</f>
        <v/>
      </c>
      <c r="B1569">
        <f>'[2]pl-eq-wr'!B1563</f>
        <v>475</v>
      </c>
      <c r="C1569" t="str">
        <f>'[2]pl-eq-wr'!C1563</f>
        <v>McKenzie Cheryl</v>
      </c>
      <c r="D1569">
        <f>'[2]pl-eq-wr'!D1563</f>
        <v>61</v>
      </c>
      <c r="E1569" t="str">
        <f>'[2]pl-eq-wr'!E1563</f>
        <v>CAN</v>
      </c>
      <c r="F1569" s="4">
        <f>'[2]pl-eq-wr'!F1563</f>
        <v>39726</v>
      </c>
      <c r="G1569" t="str">
        <f>'[2]pl-eq-wr'!G1563</f>
        <v>Ontario</v>
      </c>
      <c r="H1569">
        <f>'[2]pl-eq-wr'!H1563</f>
        <v>0</v>
      </c>
    </row>
    <row r="1570" spans="1:8" x14ac:dyDescent="0.25">
      <c r="A1570" t="str">
        <f>IFERROR( LEFT('[2]pl-eq-wr'!A1564, FIND("kg",'[2]pl-eq-wr'!A1564,1)-1),"")</f>
        <v/>
      </c>
      <c r="B1570" t="str">
        <f>'[2]pl-eq-wr'!B1564</f>
        <v xml:space="preserve"> </v>
      </c>
      <c r="C1570" t="str">
        <f>'[2]pl-eq-wr'!C1564</f>
        <v>190-102.5-182.5</v>
      </c>
      <c r="D1570" t="str">
        <f>'[2]pl-eq-wr'!D1564</f>
        <v xml:space="preserve"> </v>
      </c>
      <c r="E1570" t="str">
        <f>'[2]pl-eq-wr'!E1564</f>
        <v xml:space="preserve"> </v>
      </c>
      <c r="F1570" s="4" t="str">
        <f>'[2]pl-eq-wr'!F1564</f>
        <v xml:space="preserve"> </v>
      </c>
      <c r="G1570" t="str">
        <f>'[2]pl-eq-wr'!G1564</f>
        <v xml:space="preserve"> </v>
      </c>
      <c r="H1570" t="str">
        <f>'[2]pl-eq-wr'!H1564</f>
        <v xml:space="preserve"> </v>
      </c>
    </row>
    <row r="1571" spans="1:8" x14ac:dyDescent="0.25">
      <c r="A1571" t="str">
        <f>IFERROR( LEFT('[2]pl-eq-wr'!A1565, FIND("kg",'[2]pl-eq-wr'!A1565,1)-1),"")</f>
        <v xml:space="preserve">82.5  </v>
      </c>
      <c r="B1571" t="str">
        <f>'[2]pl-eq-wr'!B1565</f>
        <v xml:space="preserve"> </v>
      </c>
      <c r="C1571" t="str">
        <f>'[2]pl-eq-wr'!C1565</f>
        <v xml:space="preserve"> </v>
      </c>
      <c r="D1571" t="str">
        <f>'[2]pl-eq-wr'!D1565</f>
        <v xml:space="preserve"> </v>
      </c>
      <c r="E1571" t="str">
        <f>'[2]pl-eq-wr'!E1565</f>
        <v xml:space="preserve"> </v>
      </c>
      <c r="F1571" s="4" t="str">
        <f>'[2]pl-eq-wr'!F1565</f>
        <v xml:space="preserve"> </v>
      </c>
      <c r="G1571">
        <f>'[2]pl-eq-wr'!G1565</f>
        <v>0</v>
      </c>
      <c r="H1571">
        <f>'[2]pl-eq-wr'!H1565</f>
        <v>0</v>
      </c>
    </row>
    <row r="1572" spans="1:8" x14ac:dyDescent="0.25">
      <c r="A1572" t="str">
        <f>IFERROR( LEFT('[2]pl-eq-wr'!A1566, FIND("kg",'[2]pl-eq-wr'!A1566,1)-1),"")</f>
        <v/>
      </c>
      <c r="B1572">
        <f>'[2]pl-eq-wr'!B1566</f>
        <v>137.5</v>
      </c>
      <c r="C1572" t="str">
        <f>'[2]pl-eq-wr'!C1566</f>
        <v>Razor Amy</v>
      </c>
      <c r="D1572">
        <f>'[2]pl-eq-wr'!D1566</f>
        <v>56</v>
      </c>
      <c r="E1572" t="str">
        <f>'[2]pl-eq-wr'!E1566</f>
        <v>USA</v>
      </c>
      <c r="F1572" s="4" t="str">
        <f>'[2]pl-eq-wr'!F1566</f>
        <v>0/2004</v>
      </c>
      <c r="G1572" t="str">
        <f>'[2]pl-eq-wr'!G1566</f>
        <v xml:space="preserve"> </v>
      </c>
      <c r="H1572" t="str">
        <f>'[2]pl-eq-wr'!H1566</f>
        <v xml:space="preserve"> </v>
      </c>
    </row>
    <row r="1573" spans="1:8" x14ac:dyDescent="0.25">
      <c r="A1573" t="str">
        <f>IFERROR( LEFT('[2]pl-eq-wr'!A1567, FIND("kg",'[2]pl-eq-wr'!A1567,1)-1),"")</f>
        <v/>
      </c>
      <c r="B1573">
        <f>'[2]pl-eq-wr'!B1567</f>
        <v>80</v>
      </c>
      <c r="C1573" t="str">
        <f>'[2]pl-eq-wr'!C1567</f>
        <v>Razor Amy</v>
      </c>
      <c r="D1573">
        <f>'[2]pl-eq-wr'!D1567</f>
        <v>56</v>
      </c>
      <c r="E1573" t="str">
        <f>'[2]pl-eq-wr'!E1567</f>
        <v>USA</v>
      </c>
      <c r="F1573" s="4" t="str">
        <f>'[2]pl-eq-wr'!F1567</f>
        <v>0/2004</v>
      </c>
      <c r="G1573" t="str">
        <f>'[2]pl-eq-wr'!G1567</f>
        <v xml:space="preserve"> </v>
      </c>
      <c r="H1573" t="str">
        <f>'[2]pl-eq-wr'!H1567</f>
        <v xml:space="preserve"> </v>
      </c>
    </row>
    <row r="1574" spans="1:8" x14ac:dyDescent="0.25">
      <c r="A1574" t="str">
        <f>IFERROR( LEFT('[2]pl-eq-wr'!A1568, FIND("kg",'[2]pl-eq-wr'!A1568,1)-1),"")</f>
        <v/>
      </c>
      <c r="B1574">
        <f>'[2]pl-eq-wr'!B1568</f>
        <v>147.5</v>
      </c>
      <c r="C1574" t="str">
        <f>'[2]pl-eq-wr'!C1568</f>
        <v>Cadavona Wilma</v>
      </c>
      <c r="D1574">
        <f>'[2]pl-eq-wr'!D1568</f>
        <v>52</v>
      </c>
      <c r="E1574" t="str">
        <f>'[2]pl-eq-wr'!E1568</f>
        <v>USA</v>
      </c>
      <c r="F1574" s="4" t="str">
        <f>'[2]pl-eq-wr'!F1568</f>
        <v>0/1999</v>
      </c>
      <c r="G1574" t="str">
        <f>'[2]pl-eq-wr'!G1568</f>
        <v xml:space="preserve"> </v>
      </c>
      <c r="H1574" t="str">
        <f>'[2]pl-eq-wr'!H1568</f>
        <v xml:space="preserve"> </v>
      </c>
    </row>
    <row r="1575" spans="1:8" x14ac:dyDescent="0.25">
      <c r="A1575" t="str">
        <f>IFERROR( LEFT('[2]pl-eq-wr'!A1569, FIND("kg",'[2]pl-eq-wr'!A1569,1)-1),"")</f>
        <v/>
      </c>
      <c r="B1575">
        <f>'[2]pl-eq-wr'!B1569</f>
        <v>335</v>
      </c>
      <c r="C1575" t="str">
        <f>'[2]pl-eq-wr'!C1569</f>
        <v>Razor Amy</v>
      </c>
      <c r="D1575">
        <f>'[2]pl-eq-wr'!D1569</f>
        <v>56</v>
      </c>
      <c r="E1575" t="str">
        <f>'[2]pl-eq-wr'!E1569</f>
        <v>USA</v>
      </c>
      <c r="F1575" s="4" t="str">
        <f>'[2]pl-eq-wr'!F1569</f>
        <v>0/2004</v>
      </c>
      <c r="G1575" t="str">
        <f>'[2]pl-eq-wr'!G1569</f>
        <v xml:space="preserve"> </v>
      </c>
      <c r="H1575" t="str">
        <f>'[2]pl-eq-wr'!H1569</f>
        <v xml:space="preserve"> </v>
      </c>
    </row>
    <row r="1576" spans="1:8" x14ac:dyDescent="0.25">
      <c r="A1576" t="str">
        <f>IFERROR( LEFT('[2]pl-eq-wr'!A1570, FIND("kg",'[2]pl-eq-wr'!A1570,1)-1),"")</f>
        <v/>
      </c>
      <c r="B1576" t="str">
        <f>'[2]pl-eq-wr'!B1570</f>
        <v xml:space="preserve"> </v>
      </c>
      <c r="C1576" t="str">
        <f>'[2]pl-eq-wr'!C1570</f>
        <v>1375-80-1175</v>
      </c>
      <c r="D1576" t="str">
        <f>'[2]pl-eq-wr'!D1570</f>
        <v xml:space="preserve"> </v>
      </c>
      <c r="E1576" t="str">
        <f>'[2]pl-eq-wr'!E1570</f>
        <v xml:space="preserve"> </v>
      </c>
      <c r="F1576" s="4" t="str">
        <f>'[2]pl-eq-wr'!F1570</f>
        <v xml:space="preserve"> </v>
      </c>
      <c r="G1576" t="str">
        <f>'[2]pl-eq-wr'!G1570</f>
        <v xml:space="preserve"> </v>
      </c>
      <c r="H1576" t="str">
        <f>'[2]pl-eq-wr'!H1570</f>
        <v xml:space="preserve"> </v>
      </c>
    </row>
    <row r="1577" spans="1:8" x14ac:dyDescent="0.25">
      <c r="A1577" t="str">
        <f>IFERROR( LEFT('[2]pl-eq-wr'!A1571, FIND("kg",'[2]pl-eq-wr'!A1571,1)-1),"")</f>
        <v xml:space="preserve">90  </v>
      </c>
      <c r="B1577" t="str">
        <f>'[2]pl-eq-wr'!B1571</f>
        <v xml:space="preserve"> </v>
      </c>
      <c r="C1577" t="str">
        <f>'[2]pl-eq-wr'!C1571</f>
        <v xml:space="preserve"> </v>
      </c>
      <c r="D1577" t="str">
        <f>'[2]pl-eq-wr'!D1571</f>
        <v xml:space="preserve"> </v>
      </c>
      <c r="E1577" t="str">
        <f>'[2]pl-eq-wr'!E1571</f>
        <v xml:space="preserve"> </v>
      </c>
      <c r="F1577" s="4" t="str">
        <f>'[2]pl-eq-wr'!F1571</f>
        <v xml:space="preserve"> </v>
      </c>
      <c r="G1577" t="str">
        <f>'[2]pl-eq-wr'!G1571</f>
        <v xml:space="preserve"> </v>
      </c>
      <c r="H1577">
        <f>'[2]pl-eq-wr'!H1571</f>
        <v>0</v>
      </c>
    </row>
    <row r="1578" spans="1:8" x14ac:dyDescent="0.25">
      <c r="A1578" t="str">
        <f>IFERROR( LEFT('[2]pl-eq-wr'!A1572, FIND("kg",'[2]pl-eq-wr'!A1572,1)-1),"")</f>
        <v/>
      </c>
      <c r="B1578">
        <f>'[2]pl-eq-wr'!B1572</f>
        <v>127.5</v>
      </c>
      <c r="C1578" t="str">
        <f>'[2]pl-eq-wr'!C1572</f>
        <v>Cadavona Wilma</v>
      </c>
      <c r="D1578">
        <f>'[2]pl-eq-wr'!D1572</f>
        <v>52</v>
      </c>
      <c r="E1578" t="str">
        <f>'[2]pl-eq-wr'!E1572</f>
        <v>USA</v>
      </c>
      <c r="F1578" s="4">
        <f>'[2]pl-eq-wr'!F1572</f>
        <v>36810</v>
      </c>
      <c r="G1578" t="str">
        <f>'[2]pl-eq-wr'!G1572</f>
        <v>Las Vegas</v>
      </c>
      <c r="H1578" t="str">
        <f>'[2]pl-eq-wr'!H1572</f>
        <v xml:space="preserve"> </v>
      </c>
    </row>
    <row r="1579" spans="1:8" x14ac:dyDescent="0.25">
      <c r="A1579" t="str">
        <f>IFERROR( LEFT('[2]pl-eq-wr'!A1573, FIND("kg",'[2]pl-eq-wr'!A1573,1)-1),"")</f>
        <v/>
      </c>
      <c r="B1579">
        <f>'[2]pl-eq-wr'!B1573</f>
        <v>75</v>
      </c>
      <c r="C1579" t="str">
        <f>'[2]pl-eq-wr'!C1573</f>
        <v>Cadavona Wilma</v>
      </c>
      <c r="D1579">
        <f>'[2]pl-eq-wr'!D1573</f>
        <v>52</v>
      </c>
      <c r="E1579" t="str">
        <f>'[2]pl-eq-wr'!E1573</f>
        <v>USA</v>
      </c>
      <c r="F1579" s="4">
        <f>'[2]pl-eq-wr'!F1573</f>
        <v>36810</v>
      </c>
      <c r="G1579" t="str">
        <f>'[2]pl-eq-wr'!G1573</f>
        <v>Las Vegas</v>
      </c>
      <c r="H1579" t="str">
        <f>'[2]pl-eq-wr'!H1573</f>
        <v xml:space="preserve"> </v>
      </c>
    </row>
    <row r="1580" spans="1:8" x14ac:dyDescent="0.25">
      <c r="A1580" t="str">
        <f>IFERROR( LEFT('[2]pl-eq-wr'!A1574, FIND("kg",'[2]pl-eq-wr'!A1574,1)-1),"")</f>
        <v/>
      </c>
      <c r="B1580">
        <f>'[2]pl-eq-wr'!B1574</f>
        <v>147.5</v>
      </c>
      <c r="C1580" t="str">
        <f>'[2]pl-eq-wr'!C1574</f>
        <v>Cadavona Wilma</v>
      </c>
      <c r="D1580">
        <f>'[2]pl-eq-wr'!D1574</f>
        <v>52</v>
      </c>
      <c r="E1580" t="str">
        <f>'[2]pl-eq-wr'!E1574</f>
        <v>USA</v>
      </c>
      <c r="F1580" s="4">
        <f>'[2]pl-eq-wr'!F1574</f>
        <v>36810</v>
      </c>
      <c r="G1580" t="str">
        <f>'[2]pl-eq-wr'!G1574</f>
        <v>Las Vegas</v>
      </c>
      <c r="H1580" t="str">
        <f>'[2]pl-eq-wr'!H1574</f>
        <v xml:space="preserve"> </v>
      </c>
    </row>
    <row r="1581" spans="1:8" x14ac:dyDescent="0.25">
      <c r="A1581" t="str">
        <f>IFERROR( LEFT('[2]pl-eq-wr'!A1575, FIND("kg",'[2]pl-eq-wr'!A1575,1)-1),"")</f>
        <v/>
      </c>
      <c r="B1581">
        <f>'[2]pl-eq-wr'!B1575</f>
        <v>350</v>
      </c>
      <c r="C1581" t="str">
        <f>'[2]pl-eq-wr'!C1575</f>
        <v>Cadavona Wilma</v>
      </c>
      <c r="D1581">
        <f>'[2]pl-eq-wr'!D1575</f>
        <v>52</v>
      </c>
      <c r="E1581" t="str">
        <f>'[2]pl-eq-wr'!E1575</f>
        <v>USA</v>
      </c>
      <c r="F1581" s="4">
        <f>'[2]pl-eq-wr'!F1575</f>
        <v>36810</v>
      </c>
      <c r="G1581" t="str">
        <f>'[2]pl-eq-wr'!G1575</f>
        <v>Las Vegas</v>
      </c>
      <c r="H1581">
        <f>'[2]pl-eq-wr'!H1575</f>
        <v>0</v>
      </c>
    </row>
    <row r="1582" spans="1:8" x14ac:dyDescent="0.25">
      <c r="A1582" t="str">
        <f>IFERROR( LEFT('[2]pl-eq-wr'!A1576, FIND("kg",'[2]pl-eq-wr'!A1576,1)-1),"")</f>
        <v/>
      </c>
      <c r="B1582" t="str">
        <f>'[2]pl-eq-wr'!B1576</f>
        <v xml:space="preserve"> </v>
      </c>
      <c r="C1582" t="str">
        <f>'[2]pl-eq-wr'!C1576</f>
        <v>127.5-75-147.5</v>
      </c>
      <c r="D1582" t="str">
        <f>'[2]pl-eq-wr'!D1576</f>
        <v xml:space="preserve"> </v>
      </c>
      <c r="E1582" t="str">
        <f>'[2]pl-eq-wr'!E1576</f>
        <v xml:space="preserve"> </v>
      </c>
      <c r="F1582" s="4" t="str">
        <f>'[2]pl-eq-wr'!F1576</f>
        <v xml:space="preserve"> </v>
      </c>
      <c r="G1582" t="str">
        <f>'[2]pl-eq-wr'!G1576</f>
        <v xml:space="preserve"> </v>
      </c>
      <c r="H1582" t="str">
        <f>'[2]pl-eq-wr'!H1576</f>
        <v xml:space="preserve"> </v>
      </c>
    </row>
    <row r="1583" spans="1:8" x14ac:dyDescent="0.25">
      <c r="A1583" t="str">
        <f>IFERROR( LEFT('[2]pl-eq-wr'!A1577, FIND("kg",'[2]pl-eq-wr'!A1577,1)-1),"")</f>
        <v xml:space="preserve">90+  </v>
      </c>
      <c r="B1583" t="str">
        <f>'[2]pl-eq-wr'!B1577</f>
        <v xml:space="preserve"> </v>
      </c>
      <c r="C1583" t="str">
        <f>'[2]pl-eq-wr'!C1577</f>
        <v xml:space="preserve"> </v>
      </c>
      <c r="D1583" t="str">
        <f>'[2]pl-eq-wr'!D1577</f>
        <v xml:space="preserve"> </v>
      </c>
      <c r="E1583" t="str">
        <f>'[2]pl-eq-wr'!E1577</f>
        <v xml:space="preserve"> </v>
      </c>
      <c r="F1583" s="4" t="str">
        <f>'[2]pl-eq-wr'!F1577</f>
        <v xml:space="preserve"> </v>
      </c>
      <c r="G1583">
        <f>'[2]pl-eq-wr'!G1577</f>
        <v>0</v>
      </c>
      <c r="H1583">
        <f>'[2]pl-eq-wr'!H1577</f>
        <v>0</v>
      </c>
    </row>
    <row r="1584" spans="1:8" x14ac:dyDescent="0.25">
      <c r="A1584" t="str">
        <f>IFERROR( LEFT('[2]pl-eq-wr'!A1578, FIND("kg",'[2]pl-eq-wr'!A1578,1)-1),"")</f>
        <v/>
      </c>
      <c r="B1584">
        <f>'[2]pl-eq-wr'!B1578</f>
        <v>155</v>
      </c>
      <c r="C1584" t="str">
        <f>'[2]pl-eq-wr'!C1578</f>
        <v>Thoms Sidney</v>
      </c>
      <c r="D1584">
        <f>'[2]pl-eq-wr'!D1578</f>
        <v>53</v>
      </c>
      <c r="E1584" t="str">
        <f>'[2]pl-eq-wr'!E1578</f>
        <v>USA</v>
      </c>
      <c r="F1584" s="4">
        <f>'[2]pl-eq-wr'!F1578</f>
        <v>37959</v>
      </c>
      <c r="G1584" t="str">
        <f>'[2]pl-eq-wr'!G1578</f>
        <v>Park Forest</v>
      </c>
      <c r="H1584" t="str">
        <f>'[2]pl-eq-wr'!H1578</f>
        <v xml:space="preserve"> </v>
      </c>
    </row>
    <row r="1585" spans="1:8" x14ac:dyDescent="0.25">
      <c r="A1585" t="str">
        <f>IFERROR( LEFT('[2]pl-eq-wr'!A1579, FIND("kg",'[2]pl-eq-wr'!A1579,1)-1),"")</f>
        <v/>
      </c>
      <c r="B1585">
        <f>'[2]pl-eq-wr'!B1579</f>
        <v>110</v>
      </c>
      <c r="C1585" t="str">
        <f>'[2]pl-eq-wr'!C1579</f>
        <v>Thoms Sidney</v>
      </c>
      <c r="D1585">
        <f>'[2]pl-eq-wr'!D1579</f>
        <v>53</v>
      </c>
      <c r="E1585" t="str">
        <f>'[2]pl-eq-wr'!E1579</f>
        <v>USA</v>
      </c>
      <c r="F1585" s="4">
        <f>'[2]pl-eq-wr'!F1579</f>
        <v>37959</v>
      </c>
      <c r="G1585" t="str">
        <f>'[2]pl-eq-wr'!G1579</f>
        <v>Park Forest</v>
      </c>
      <c r="H1585" t="str">
        <f>'[2]pl-eq-wr'!H1579</f>
        <v xml:space="preserve"> </v>
      </c>
    </row>
    <row r="1586" spans="1:8" x14ac:dyDescent="0.25">
      <c r="A1586" t="str">
        <f>IFERROR( LEFT('[2]pl-eq-wr'!A1580, FIND("kg",'[2]pl-eq-wr'!A1580,1)-1),"")</f>
        <v/>
      </c>
      <c r="B1586">
        <f>'[2]pl-eq-wr'!B1580</f>
        <v>145</v>
      </c>
      <c r="C1586" t="str">
        <f>'[2]pl-eq-wr'!C1580</f>
        <v>Davies Gabrielle</v>
      </c>
      <c r="D1586">
        <f>'[2]pl-eq-wr'!D1580</f>
        <v>59</v>
      </c>
      <c r="E1586" t="str">
        <f>'[2]pl-eq-wr'!E1580</f>
        <v>AUS</v>
      </c>
      <c r="F1586" s="4">
        <f>'[2]pl-eq-wr'!F1580</f>
        <v>39366</v>
      </c>
      <c r="G1586" t="str">
        <f>'[2]pl-eq-wr'!G1580</f>
        <v>Ballina</v>
      </c>
      <c r="H1586" t="str">
        <f>'[2]pl-eq-wr'!H1580</f>
        <v xml:space="preserve"> </v>
      </c>
    </row>
    <row r="1587" spans="1:8" x14ac:dyDescent="0.25">
      <c r="A1587" t="str">
        <f>IFERROR( LEFT('[2]pl-eq-wr'!A1581, FIND("kg",'[2]pl-eq-wr'!A1581,1)-1),"")</f>
        <v/>
      </c>
      <c r="B1587">
        <f>'[2]pl-eq-wr'!B1581</f>
        <v>387.5</v>
      </c>
      <c r="C1587" t="str">
        <f>'[2]pl-eq-wr'!C1581</f>
        <v>Thoms Sidney</v>
      </c>
      <c r="D1587">
        <f>'[2]pl-eq-wr'!D1581</f>
        <v>53</v>
      </c>
      <c r="E1587" t="str">
        <f>'[2]pl-eq-wr'!E1581</f>
        <v>USA</v>
      </c>
      <c r="F1587" s="4">
        <f>'[2]pl-eq-wr'!F1581</f>
        <v>37959</v>
      </c>
      <c r="G1587" t="str">
        <f>'[2]pl-eq-wr'!G1581</f>
        <v>Park Forest</v>
      </c>
      <c r="H1587">
        <f>'[2]pl-eq-wr'!H1581</f>
        <v>0</v>
      </c>
    </row>
    <row r="1588" spans="1:8" x14ac:dyDescent="0.25">
      <c r="A1588" t="str">
        <f>IFERROR( LEFT('[2]pl-eq-wr'!A1582, FIND("kg",'[2]pl-eq-wr'!A1582,1)-1),"")</f>
        <v/>
      </c>
      <c r="B1588" t="str">
        <f>'[2]pl-eq-wr'!B1582</f>
        <v xml:space="preserve"> </v>
      </c>
      <c r="C1588" t="str">
        <f>'[2]pl-eq-wr'!C1582</f>
        <v>155-110-137.5</v>
      </c>
      <c r="D1588" t="str">
        <f>'[2]pl-eq-wr'!D1582</f>
        <v xml:space="preserve"> </v>
      </c>
      <c r="E1588" t="str">
        <f>'[2]pl-eq-wr'!E1582</f>
        <v xml:space="preserve"> </v>
      </c>
      <c r="F1588" s="4" t="str">
        <f>'[2]pl-eq-wr'!F1582</f>
        <v xml:space="preserve"> </v>
      </c>
      <c r="G1588" t="str">
        <f>'[2]pl-eq-wr'!G1582</f>
        <v xml:space="preserve"> </v>
      </c>
      <c r="H1588" t="str">
        <f>'[2]pl-eq-wr'!H1582</f>
        <v xml:space="preserve"> </v>
      </c>
    </row>
    <row r="1589" spans="1:8" s="10" customFormat="1" x14ac:dyDescent="0.25">
      <c r="A1589" s="10" t="s">
        <v>0</v>
      </c>
      <c r="B1589" s="10">
        <v>0</v>
      </c>
      <c r="C1589" s="10">
        <v>50</v>
      </c>
      <c r="D1589" s="10" t="str">
        <f>'[2]pl-eq-wr'!C1583</f>
        <v xml:space="preserve"> Master 50-54   </v>
      </c>
      <c r="F1589" s="15"/>
    </row>
    <row r="1590" spans="1:8" x14ac:dyDescent="0.25">
      <c r="A1590" t="str">
        <f>IFERROR( LEFT('[2]pl-eq-wr'!A1584, FIND("kg",'[2]pl-eq-wr'!A1584,1)-1),"")</f>
        <v xml:space="preserve">44 </v>
      </c>
      <c r="B1590" t="str">
        <f>'[2]pl-eq-wr'!B1584</f>
        <v xml:space="preserve"> </v>
      </c>
      <c r="C1590" t="str">
        <f>'[2]pl-eq-wr'!C1584</f>
        <v xml:space="preserve"> </v>
      </c>
      <c r="D1590" t="str">
        <f>'[2]pl-eq-wr'!D1584</f>
        <v xml:space="preserve"> </v>
      </c>
      <c r="E1590" t="str">
        <f>'[2]pl-eq-wr'!E1584</f>
        <v xml:space="preserve"> </v>
      </c>
      <c r="F1590" s="4" t="str">
        <f>'[2]pl-eq-wr'!F1584</f>
        <v xml:space="preserve"> </v>
      </c>
      <c r="G1590" t="str">
        <f>'[2]pl-eq-wr'!G1584</f>
        <v xml:space="preserve"> </v>
      </c>
      <c r="H1590">
        <f>'[2]pl-eq-wr'!H1584</f>
        <v>0</v>
      </c>
    </row>
    <row r="1591" spans="1:8" x14ac:dyDescent="0.25">
      <c r="A1591" t="str">
        <f>IFERROR( LEFT('[2]pl-eq-wr'!A1585, FIND("kg",'[2]pl-eq-wr'!A1585,1)-1),"")</f>
        <v/>
      </c>
      <c r="B1591">
        <f>'[2]pl-eq-wr'!B1585</f>
        <v>70</v>
      </c>
      <c r="C1591" t="str">
        <f>'[2]pl-eq-wr'!C1585</f>
        <v>Range Sheila</v>
      </c>
      <c r="D1591">
        <f>'[2]pl-eq-wr'!D1585</f>
        <v>46</v>
      </c>
      <c r="E1591" t="str">
        <f>'[2]pl-eq-wr'!E1585</f>
        <v>USA</v>
      </c>
      <c r="F1591" s="4" t="str">
        <f>'[2]pl-eq-wr'!F1585</f>
        <v>0/1998</v>
      </c>
      <c r="G1591" t="str">
        <f>'[2]pl-eq-wr'!G1585</f>
        <v xml:space="preserve"> </v>
      </c>
      <c r="H1591" t="str">
        <f>'[2]pl-eq-wr'!H1585</f>
        <v xml:space="preserve"> </v>
      </c>
    </row>
    <row r="1592" spans="1:8" x14ac:dyDescent="0.25">
      <c r="A1592" t="str">
        <f>IFERROR( LEFT('[2]pl-eq-wr'!A1586, FIND("kg",'[2]pl-eq-wr'!A1586,1)-1),"")</f>
        <v/>
      </c>
      <c r="B1592">
        <f>'[2]pl-eq-wr'!B1586</f>
        <v>35</v>
      </c>
      <c r="C1592" t="str">
        <f>'[2]pl-eq-wr'!C1586</f>
        <v>Range Sheila</v>
      </c>
      <c r="D1592">
        <f>'[2]pl-eq-wr'!D1586</f>
        <v>46</v>
      </c>
      <c r="E1592" t="str">
        <f>'[2]pl-eq-wr'!E1586</f>
        <v>USA</v>
      </c>
      <c r="F1592" s="4" t="str">
        <f>'[2]pl-eq-wr'!F1586</f>
        <v>0/1998</v>
      </c>
      <c r="G1592" t="str">
        <f>'[2]pl-eq-wr'!G1586</f>
        <v xml:space="preserve"> </v>
      </c>
      <c r="H1592" t="str">
        <f>'[2]pl-eq-wr'!H1586</f>
        <v xml:space="preserve"> </v>
      </c>
    </row>
    <row r="1593" spans="1:8" x14ac:dyDescent="0.25">
      <c r="A1593" t="str">
        <f>IFERROR( LEFT('[2]pl-eq-wr'!A1587, FIND("kg",'[2]pl-eq-wr'!A1587,1)-1),"")</f>
        <v/>
      </c>
      <c r="B1593">
        <f>'[2]pl-eq-wr'!B1587</f>
        <v>92.5</v>
      </c>
      <c r="C1593" t="str">
        <f>'[2]pl-eq-wr'!C1587</f>
        <v>Range Sheila</v>
      </c>
      <c r="D1593">
        <f>'[2]pl-eq-wr'!D1587</f>
        <v>46</v>
      </c>
      <c r="E1593" t="str">
        <f>'[2]pl-eq-wr'!E1587</f>
        <v>USA</v>
      </c>
      <c r="F1593" s="4" t="str">
        <f>'[2]pl-eq-wr'!F1587</f>
        <v>0/1998</v>
      </c>
      <c r="G1593" t="str">
        <f>'[2]pl-eq-wr'!G1587</f>
        <v xml:space="preserve"> </v>
      </c>
      <c r="H1593" t="str">
        <f>'[2]pl-eq-wr'!H1587</f>
        <v xml:space="preserve"> </v>
      </c>
    </row>
    <row r="1594" spans="1:8" x14ac:dyDescent="0.25">
      <c r="A1594" t="str">
        <f>IFERROR( LEFT('[2]pl-eq-wr'!A1588, FIND("kg",'[2]pl-eq-wr'!A1588,1)-1),"")</f>
        <v/>
      </c>
      <c r="B1594">
        <f>'[2]pl-eq-wr'!B1588</f>
        <v>197.5</v>
      </c>
      <c r="C1594" t="str">
        <f>'[2]pl-eq-wr'!C1588</f>
        <v>Range Sheila</v>
      </c>
      <c r="D1594">
        <f>'[2]pl-eq-wr'!D1588</f>
        <v>46</v>
      </c>
      <c r="E1594" t="str">
        <f>'[2]pl-eq-wr'!E1588</f>
        <v>USA</v>
      </c>
      <c r="F1594" s="4" t="str">
        <f>'[2]pl-eq-wr'!F1588</f>
        <v>0/1998</v>
      </c>
      <c r="G1594" t="str">
        <f>'[2]pl-eq-wr'!G1588</f>
        <v xml:space="preserve"> </v>
      </c>
      <c r="H1594" t="str">
        <f>'[2]pl-eq-wr'!H1588</f>
        <v xml:space="preserve"> </v>
      </c>
    </row>
    <row r="1595" spans="1:8" x14ac:dyDescent="0.25">
      <c r="A1595" t="str">
        <f>IFERROR( LEFT('[2]pl-eq-wr'!A1589, FIND("kg",'[2]pl-eq-wr'!A1589,1)-1),"")</f>
        <v/>
      </c>
      <c r="B1595" t="str">
        <f>'[2]pl-eq-wr'!B1589</f>
        <v xml:space="preserve"> </v>
      </c>
      <c r="C1595" t="str">
        <f>'[2]pl-eq-wr'!C1589</f>
        <v xml:space="preserve"> </v>
      </c>
      <c r="D1595" t="str">
        <f>'[2]pl-eq-wr'!D1589</f>
        <v xml:space="preserve"> </v>
      </c>
      <c r="E1595" t="str">
        <f>'[2]pl-eq-wr'!E1589</f>
        <v xml:space="preserve"> </v>
      </c>
      <c r="F1595" s="4" t="str">
        <f>'[2]pl-eq-wr'!F1589</f>
        <v xml:space="preserve"> </v>
      </c>
      <c r="G1595" t="str">
        <f>'[2]pl-eq-wr'!G1589</f>
        <v xml:space="preserve"> </v>
      </c>
      <c r="H1595" t="str">
        <f>'[2]pl-eq-wr'!H1589</f>
        <v xml:space="preserve"> </v>
      </c>
    </row>
    <row r="1596" spans="1:8" x14ac:dyDescent="0.25">
      <c r="A1596" t="str">
        <f>IFERROR( LEFT('[2]pl-eq-wr'!A1590, FIND("kg",'[2]pl-eq-wr'!A1590,1)-1),"")</f>
        <v xml:space="preserve">48 </v>
      </c>
      <c r="B1596" t="str">
        <f>'[2]pl-eq-wr'!B1590</f>
        <v xml:space="preserve"> </v>
      </c>
      <c r="C1596" t="str">
        <f>'[2]pl-eq-wr'!C1590</f>
        <v xml:space="preserve"> </v>
      </c>
      <c r="D1596" t="str">
        <f>'[2]pl-eq-wr'!D1590</f>
        <v xml:space="preserve"> </v>
      </c>
      <c r="E1596" t="str">
        <f>'[2]pl-eq-wr'!E1590</f>
        <v xml:space="preserve"> </v>
      </c>
      <c r="F1596" s="4" t="str">
        <f>'[2]pl-eq-wr'!F1590</f>
        <v xml:space="preserve"> </v>
      </c>
      <c r="G1596" t="str">
        <f>'[2]pl-eq-wr'!G1590</f>
        <v xml:space="preserve"> </v>
      </c>
      <c r="H1596">
        <f>'[2]pl-eq-wr'!H1590</f>
        <v>0</v>
      </c>
    </row>
    <row r="1597" spans="1:8" x14ac:dyDescent="0.25">
      <c r="A1597" t="str">
        <f>IFERROR( LEFT('[2]pl-eq-wr'!A1591, FIND("kg",'[2]pl-eq-wr'!A1591,1)-1),"")</f>
        <v/>
      </c>
      <c r="B1597">
        <f>'[2]pl-eq-wr'!B1591</f>
        <v>92.5</v>
      </c>
      <c r="C1597" t="str">
        <f>'[2]pl-eq-wr'!C1591</f>
        <v>Brigham Chris</v>
      </c>
      <c r="D1597">
        <f>'[2]pl-eq-wr'!D1591</f>
        <v>48</v>
      </c>
      <c r="E1597" t="str">
        <f>'[2]pl-eq-wr'!E1591</f>
        <v>USA</v>
      </c>
      <c r="F1597" s="4" t="str">
        <f>'[2]pl-eq-wr'!F1591</f>
        <v>0/2001</v>
      </c>
      <c r="G1597" t="str">
        <f>'[2]pl-eq-wr'!G1591</f>
        <v xml:space="preserve"> </v>
      </c>
      <c r="H1597" t="str">
        <f>'[2]pl-eq-wr'!H1591</f>
        <v xml:space="preserve"> </v>
      </c>
    </row>
    <row r="1598" spans="1:8" x14ac:dyDescent="0.25">
      <c r="A1598" t="str">
        <f>IFERROR( LEFT('[2]pl-eq-wr'!A1592, FIND("kg",'[2]pl-eq-wr'!A1592,1)-1),"")</f>
        <v/>
      </c>
      <c r="B1598">
        <f>'[2]pl-eq-wr'!B1592</f>
        <v>55</v>
      </c>
      <c r="C1598" t="str">
        <f>'[2]pl-eq-wr'!C1592</f>
        <v>Brigham Chris</v>
      </c>
      <c r="D1598">
        <f>'[2]pl-eq-wr'!D1592</f>
        <v>48</v>
      </c>
      <c r="E1598" t="str">
        <f>'[2]pl-eq-wr'!E1592</f>
        <v>USA</v>
      </c>
      <c r="F1598" s="4">
        <f>'[2]pl-eq-wr'!F1592</f>
        <v>36810</v>
      </c>
      <c r="G1598" t="str">
        <f>'[2]pl-eq-wr'!G1592</f>
        <v>Las Vegas</v>
      </c>
      <c r="H1598" t="str">
        <f>'[2]pl-eq-wr'!H1592</f>
        <v xml:space="preserve"> </v>
      </c>
    </row>
    <row r="1599" spans="1:8" x14ac:dyDescent="0.25">
      <c r="A1599" t="str">
        <f>IFERROR( LEFT('[2]pl-eq-wr'!A1593, FIND("kg",'[2]pl-eq-wr'!A1593,1)-1),"")</f>
        <v/>
      </c>
      <c r="B1599">
        <f>'[2]pl-eq-wr'!B1593</f>
        <v>117.5</v>
      </c>
      <c r="C1599" t="str">
        <f>'[2]pl-eq-wr'!C1593</f>
        <v>Brigham Chris</v>
      </c>
      <c r="D1599">
        <f>'[2]pl-eq-wr'!D1593</f>
        <v>48</v>
      </c>
      <c r="E1599" t="str">
        <f>'[2]pl-eq-wr'!E1593</f>
        <v>USA</v>
      </c>
      <c r="F1599" s="4" t="str">
        <f>'[2]pl-eq-wr'!F1593</f>
        <v>0/2001</v>
      </c>
      <c r="G1599" t="str">
        <f>'[2]pl-eq-wr'!G1593</f>
        <v xml:space="preserve"> </v>
      </c>
      <c r="H1599" t="str">
        <f>'[2]pl-eq-wr'!H1593</f>
        <v xml:space="preserve"> </v>
      </c>
    </row>
    <row r="1600" spans="1:8" x14ac:dyDescent="0.25">
      <c r="A1600" t="str">
        <f>IFERROR( LEFT('[2]pl-eq-wr'!A1594, FIND("kg",'[2]pl-eq-wr'!A1594,1)-1),"")</f>
        <v/>
      </c>
      <c r="B1600">
        <f>'[2]pl-eq-wr'!B1594</f>
        <v>255</v>
      </c>
      <c r="C1600" t="str">
        <f>'[2]pl-eq-wr'!C1594</f>
        <v>Brigham Chris</v>
      </c>
      <c r="D1600">
        <f>'[2]pl-eq-wr'!D1594</f>
        <v>48</v>
      </c>
      <c r="E1600" t="str">
        <f>'[2]pl-eq-wr'!E1594</f>
        <v>USA</v>
      </c>
      <c r="F1600" s="4">
        <f>'[2]pl-eq-wr'!F1594</f>
        <v>36810</v>
      </c>
      <c r="G1600" t="str">
        <f>'[2]pl-eq-wr'!G1594</f>
        <v>Las Vegas</v>
      </c>
      <c r="H1600">
        <f>'[2]pl-eq-wr'!H1594</f>
        <v>0</v>
      </c>
    </row>
    <row r="1601" spans="1:8" x14ac:dyDescent="0.25">
      <c r="A1601" t="str">
        <f>IFERROR( LEFT('[2]pl-eq-wr'!A1595, FIND("kg",'[2]pl-eq-wr'!A1595,1)-1),"")</f>
        <v/>
      </c>
      <c r="B1601" t="str">
        <f>'[2]pl-eq-wr'!B1595</f>
        <v xml:space="preserve"> </v>
      </c>
      <c r="C1601" t="str">
        <f>'[2]pl-eq-wr'!C1595</f>
        <v>87.5-55-112.5</v>
      </c>
      <c r="D1601" t="str">
        <f>'[2]pl-eq-wr'!D1595</f>
        <v xml:space="preserve"> </v>
      </c>
      <c r="E1601" t="str">
        <f>'[2]pl-eq-wr'!E1595</f>
        <v xml:space="preserve"> </v>
      </c>
      <c r="F1601" s="4" t="str">
        <f>'[2]pl-eq-wr'!F1595</f>
        <v xml:space="preserve"> </v>
      </c>
      <c r="G1601" t="str">
        <f>'[2]pl-eq-wr'!G1595</f>
        <v xml:space="preserve"> </v>
      </c>
      <c r="H1601" t="str">
        <f>'[2]pl-eq-wr'!H1595</f>
        <v xml:space="preserve"> </v>
      </c>
    </row>
    <row r="1602" spans="1:8" x14ac:dyDescent="0.25">
      <c r="A1602" t="str">
        <f>IFERROR( LEFT('[2]pl-eq-wr'!A1596, FIND("kg",'[2]pl-eq-wr'!A1596,1)-1),"")</f>
        <v xml:space="preserve">52 </v>
      </c>
      <c r="B1602" t="str">
        <f>'[2]pl-eq-wr'!B1596</f>
        <v xml:space="preserve"> </v>
      </c>
      <c r="C1602" t="str">
        <f>'[2]pl-eq-wr'!C1596</f>
        <v xml:space="preserve"> </v>
      </c>
      <c r="D1602" t="str">
        <f>'[2]pl-eq-wr'!D1596</f>
        <v xml:space="preserve"> </v>
      </c>
      <c r="E1602" t="str">
        <f>'[2]pl-eq-wr'!E1596</f>
        <v xml:space="preserve"> </v>
      </c>
      <c r="F1602" s="4" t="str">
        <f>'[2]pl-eq-wr'!F1596</f>
        <v xml:space="preserve"> </v>
      </c>
      <c r="G1602" t="str">
        <f>'[2]pl-eq-wr'!G1596</f>
        <v xml:space="preserve"> </v>
      </c>
      <c r="H1602">
        <f>'[2]pl-eq-wr'!H1596</f>
        <v>0</v>
      </c>
    </row>
    <row r="1603" spans="1:8" x14ac:dyDescent="0.25">
      <c r="A1603" t="str">
        <f>IFERROR( LEFT('[2]pl-eq-wr'!A1597, FIND("kg",'[2]pl-eq-wr'!A1597,1)-1),"")</f>
        <v/>
      </c>
      <c r="B1603">
        <f>'[2]pl-eq-wr'!B1597</f>
        <v>130</v>
      </c>
      <c r="C1603" t="str">
        <f>'[2]pl-eq-wr'!C1597</f>
        <v>TeleginaTatyana</v>
      </c>
      <c r="D1603">
        <f>'[2]pl-eq-wr'!D1597</f>
        <v>61</v>
      </c>
      <c r="E1603" t="str">
        <f>'[2]pl-eq-wr'!E1597</f>
        <v>RUS</v>
      </c>
      <c r="F1603" s="4">
        <f>'[2]pl-eq-wr'!F1597</f>
        <v>41137</v>
      </c>
      <c r="G1603" t="str">
        <f>'[2]pl-eq-wr'!G1597</f>
        <v>Novosibirsk</v>
      </c>
      <c r="H1603" t="str">
        <f>'[2]pl-eq-wr'!H1597</f>
        <v xml:space="preserve"> </v>
      </c>
    </row>
    <row r="1604" spans="1:8" x14ac:dyDescent="0.25">
      <c r="A1604" t="str">
        <f>IFERROR( LEFT('[2]pl-eq-wr'!A1598, FIND("kg",'[2]pl-eq-wr'!A1598,1)-1),"")</f>
        <v/>
      </c>
      <c r="B1604">
        <f>'[2]pl-eq-wr'!B1598</f>
        <v>65</v>
      </c>
      <c r="C1604" t="str">
        <f>'[2]pl-eq-wr'!C1598</f>
        <v>TeleginaTatyana</v>
      </c>
      <c r="D1604">
        <f>'[2]pl-eq-wr'!D1598</f>
        <v>61</v>
      </c>
      <c r="E1604" t="str">
        <f>'[2]pl-eq-wr'!E1598</f>
        <v>RUS</v>
      </c>
      <c r="F1604" s="4">
        <f>'[2]pl-eq-wr'!F1598</f>
        <v>41137</v>
      </c>
      <c r="G1604" t="str">
        <f>'[2]pl-eq-wr'!G1598</f>
        <v>Novosibirsk</v>
      </c>
      <c r="H1604" t="str">
        <f>'[2]pl-eq-wr'!H1598</f>
        <v xml:space="preserve"> </v>
      </c>
    </row>
    <row r="1605" spans="1:8" x14ac:dyDescent="0.25">
      <c r="A1605" t="str">
        <f>IFERROR( LEFT('[2]pl-eq-wr'!A1599, FIND("kg",'[2]pl-eq-wr'!A1599,1)-1),"")</f>
        <v/>
      </c>
      <c r="B1605">
        <f>'[2]pl-eq-wr'!B1599</f>
        <v>122.5</v>
      </c>
      <c r="C1605" t="str">
        <f>'[2]pl-eq-wr'!C1599</f>
        <v>TeleginaTatyana</v>
      </c>
      <c r="D1605">
        <f>'[2]pl-eq-wr'!D1599</f>
        <v>61</v>
      </c>
      <c r="E1605" t="str">
        <f>'[2]pl-eq-wr'!E1599</f>
        <v>RUS</v>
      </c>
      <c r="F1605" s="4">
        <f>'[2]pl-eq-wr'!F1599</f>
        <v>41137</v>
      </c>
      <c r="G1605" t="str">
        <f>'[2]pl-eq-wr'!G1599</f>
        <v>Novosibirsk</v>
      </c>
      <c r="H1605" t="str">
        <f>'[2]pl-eq-wr'!H1599</f>
        <v xml:space="preserve"> </v>
      </c>
    </row>
    <row r="1606" spans="1:8" x14ac:dyDescent="0.25">
      <c r="A1606" t="str">
        <f>IFERROR( LEFT('[2]pl-eq-wr'!A1600, FIND("kg",'[2]pl-eq-wr'!A1600,1)-1),"")</f>
        <v/>
      </c>
      <c r="B1606">
        <f>'[2]pl-eq-wr'!B1600</f>
        <v>317.5</v>
      </c>
      <c r="C1606" t="str">
        <f>'[2]pl-eq-wr'!C1600</f>
        <v>TeleginaTatyana</v>
      </c>
      <c r="D1606">
        <f>'[2]pl-eq-wr'!D1600</f>
        <v>61</v>
      </c>
      <c r="E1606" t="str">
        <f>'[2]pl-eq-wr'!E1600</f>
        <v>RUS</v>
      </c>
      <c r="F1606" s="4">
        <f>'[2]pl-eq-wr'!F1600</f>
        <v>41137</v>
      </c>
      <c r="G1606" t="str">
        <f>'[2]pl-eq-wr'!G1600</f>
        <v>Novosibirsk</v>
      </c>
      <c r="H1606" t="str">
        <f>'[2]pl-eq-wr'!H1600</f>
        <v xml:space="preserve"> </v>
      </c>
    </row>
    <row r="1607" spans="1:8" x14ac:dyDescent="0.25">
      <c r="A1607" t="str">
        <f>IFERROR( LEFT('[2]pl-eq-wr'!A1601, FIND("kg",'[2]pl-eq-wr'!A1601,1)-1),"")</f>
        <v/>
      </c>
      <c r="B1607" t="str">
        <f>'[2]pl-eq-wr'!B1601</f>
        <v xml:space="preserve"> </v>
      </c>
      <c r="C1607" t="str">
        <f>'[2]pl-eq-wr'!C1601</f>
        <v>130/65/1225</v>
      </c>
      <c r="D1607" t="str">
        <f>'[2]pl-eq-wr'!D1601</f>
        <v xml:space="preserve"> </v>
      </c>
      <c r="E1607" t="str">
        <f>'[2]pl-eq-wr'!E1601</f>
        <v xml:space="preserve"> </v>
      </c>
      <c r="F1607" s="4" t="str">
        <f>'[2]pl-eq-wr'!F1601</f>
        <v xml:space="preserve"> </v>
      </c>
      <c r="G1607" t="str">
        <f>'[2]pl-eq-wr'!G1601</f>
        <v xml:space="preserve"> </v>
      </c>
      <c r="H1607" t="str">
        <f>'[2]pl-eq-wr'!H1601</f>
        <v xml:space="preserve"> </v>
      </c>
    </row>
    <row r="1608" spans="1:8" x14ac:dyDescent="0.25">
      <c r="A1608" t="str">
        <f>IFERROR( LEFT('[2]pl-eq-wr'!A1602, FIND("kg",'[2]pl-eq-wr'!A1602,1)-1),"")</f>
        <v>56</v>
      </c>
      <c r="B1608">
        <f>'[2]pl-eq-wr'!B1602</f>
        <v>0</v>
      </c>
      <c r="C1608" t="str">
        <f>'[2]pl-eq-wr'!C1602</f>
        <v xml:space="preserve"> </v>
      </c>
      <c r="D1608" t="str">
        <f>'[2]pl-eq-wr'!D1602</f>
        <v xml:space="preserve"> </v>
      </c>
      <c r="E1608" t="str">
        <f>'[2]pl-eq-wr'!E1602</f>
        <v xml:space="preserve"> </v>
      </c>
      <c r="F1608" s="4" t="str">
        <f>'[2]pl-eq-wr'!F1602</f>
        <v xml:space="preserve"> </v>
      </c>
      <c r="G1608" t="str">
        <f>'[2]pl-eq-wr'!G1602</f>
        <v xml:space="preserve"> </v>
      </c>
      <c r="H1608">
        <f>'[2]pl-eq-wr'!H1602</f>
        <v>0</v>
      </c>
    </row>
    <row r="1609" spans="1:8" x14ac:dyDescent="0.25">
      <c r="A1609" t="str">
        <f>IFERROR( LEFT('[2]pl-eq-wr'!A1603, FIND("kg",'[2]pl-eq-wr'!A1603,1)-1),"")</f>
        <v/>
      </c>
      <c r="B1609" t="str">
        <f>'[2]pl-eq-wr'!B1603</f>
        <v xml:space="preserve"> </v>
      </c>
      <c r="C1609" t="str">
        <f>'[2]pl-eq-wr'!C1603</f>
        <v xml:space="preserve"> </v>
      </c>
      <c r="D1609" t="str">
        <f>'[2]pl-eq-wr'!D1603</f>
        <v xml:space="preserve"> </v>
      </c>
      <c r="E1609" t="str">
        <f>'[2]pl-eq-wr'!E1603</f>
        <v xml:space="preserve"> </v>
      </c>
      <c r="F1609" s="4" t="str">
        <f>'[2]pl-eq-wr'!F1603</f>
        <v xml:space="preserve"> </v>
      </c>
      <c r="G1609" t="str">
        <f>'[2]pl-eq-wr'!G1603</f>
        <v xml:space="preserve"> </v>
      </c>
      <c r="H1609" t="str">
        <f>'[2]pl-eq-wr'!H1603</f>
        <v xml:space="preserve"> </v>
      </c>
    </row>
    <row r="1610" spans="1:8" x14ac:dyDescent="0.25">
      <c r="A1610" t="str">
        <f>IFERROR( LEFT('[2]pl-eq-wr'!A1604, FIND("kg",'[2]pl-eq-wr'!A1604,1)-1),"")</f>
        <v/>
      </c>
      <c r="B1610" t="str">
        <f>'[2]pl-eq-wr'!B1604</f>
        <v xml:space="preserve"> </v>
      </c>
      <c r="C1610" t="str">
        <f>'[2]pl-eq-wr'!C1604</f>
        <v xml:space="preserve"> </v>
      </c>
      <c r="D1610" t="str">
        <f>'[2]pl-eq-wr'!D1604</f>
        <v xml:space="preserve"> </v>
      </c>
      <c r="E1610" t="str">
        <f>'[2]pl-eq-wr'!E1604</f>
        <v xml:space="preserve"> </v>
      </c>
      <c r="F1610" s="4" t="str">
        <f>'[2]pl-eq-wr'!F1604</f>
        <v xml:space="preserve"> </v>
      </c>
      <c r="G1610" t="str">
        <f>'[2]pl-eq-wr'!G1604</f>
        <v xml:space="preserve"> </v>
      </c>
      <c r="H1610" t="str">
        <f>'[2]pl-eq-wr'!H1604</f>
        <v xml:space="preserve"> </v>
      </c>
    </row>
    <row r="1611" spans="1:8" x14ac:dyDescent="0.25">
      <c r="A1611" t="str">
        <f>IFERROR( LEFT('[2]pl-eq-wr'!A1605, FIND("kg",'[2]pl-eq-wr'!A1605,1)-1),"")</f>
        <v/>
      </c>
      <c r="B1611" t="str">
        <f>'[2]pl-eq-wr'!B1605</f>
        <v xml:space="preserve"> </v>
      </c>
      <c r="C1611" t="str">
        <f>'[2]pl-eq-wr'!C1605</f>
        <v xml:space="preserve"> </v>
      </c>
      <c r="D1611" t="str">
        <f>'[2]pl-eq-wr'!D1605</f>
        <v xml:space="preserve"> </v>
      </c>
      <c r="E1611" t="str">
        <f>'[2]pl-eq-wr'!E1605</f>
        <v xml:space="preserve"> </v>
      </c>
      <c r="F1611" s="4" t="str">
        <f>'[2]pl-eq-wr'!F1605</f>
        <v xml:space="preserve"> </v>
      </c>
      <c r="G1611" t="str">
        <f>'[2]pl-eq-wr'!G1605</f>
        <v xml:space="preserve"> </v>
      </c>
      <c r="H1611" t="str">
        <f>'[2]pl-eq-wr'!H1605</f>
        <v xml:space="preserve"> </v>
      </c>
    </row>
    <row r="1612" spans="1:8" x14ac:dyDescent="0.25">
      <c r="A1612" t="str">
        <f>IFERROR( LEFT('[2]pl-eq-wr'!A1606, FIND("kg",'[2]pl-eq-wr'!A1606,1)-1),"")</f>
        <v/>
      </c>
      <c r="B1612" t="str">
        <f>'[2]pl-eq-wr'!B1606</f>
        <v xml:space="preserve"> </v>
      </c>
      <c r="C1612" t="str">
        <f>'[2]pl-eq-wr'!C1606</f>
        <v xml:space="preserve"> </v>
      </c>
      <c r="D1612" t="str">
        <f>'[2]pl-eq-wr'!D1606</f>
        <v xml:space="preserve"> </v>
      </c>
      <c r="E1612" t="str">
        <f>'[2]pl-eq-wr'!E1606</f>
        <v xml:space="preserve"> </v>
      </c>
      <c r="F1612" s="4" t="str">
        <f>'[2]pl-eq-wr'!F1606</f>
        <v xml:space="preserve"> </v>
      </c>
      <c r="G1612" t="str">
        <f>'[2]pl-eq-wr'!G1606</f>
        <v xml:space="preserve"> </v>
      </c>
      <c r="H1612" t="str">
        <f>'[2]pl-eq-wr'!H1606</f>
        <v xml:space="preserve"> </v>
      </c>
    </row>
    <row r="1613" spans="1:8" x14ac:dyDescent="0.25">
      <c r="A1613" t="str">
        <f>IFERROR( LEFT('[2]pl-eq-wr'!A1607, FIND("kg",'[2]pl-eq-wr'!A1607,1)-1),"")</f>
        <v/>
      </c>
      <c r="B1613" t="str">
        <f>'[2]pl-eq-wr'!B1607</f>
        <v xml:space="preserve"> </v>
      </c>
      <c r="C1613" t="str">
        <f>'[2]pl-eq-wr'!C1607</f>
        <v xml:space="preserve"> </v>
      </c>
      <c r="D1613" t="str">
        <f>'[2]pl-eq-wr'!D1607</f>
        <v xml:space="preserve"> </v>
      </c>
      <c r="E1613" t="str">
        <f>'[2]pl-eq-wr'!E1607</f>
        <v xml:space="preserve"> </v>
      </c>
      <c r="F1613" s="4" t="str">
        <f>'[2]pl-eq-wr'!F1607</f>
        <v xml:space="preserve"> </v>
      </c>
      <c r="G1613" t="str">
        <f>'[2]pl-eq-wr'!G1607</f>
        <v xml:space="preserve"> </v>
      </c>
      <c r="H1613" t="str">
        <f>'[2]pl-eq-wr'!H1607</f>
        <v xml:space="preserve"> </v>
      </c>
    </row>
    <row r="1614" spans="1:8" x14ac:dyDescent="0.25">
      <c r="A1614" t="str">
        <f>IFERROR( LEFT('[2]pl-eq-wr'!A1608, FIND("kg",'[2]pl-eq-wr'!A1608,1)-1),"")</f>
        <v xml:space="preserve">60 </v>
      </c>
      <c r="B1614" t="str">
        <f>'[2]pl-eq-wr'!B1608</f>
        <v xml:space="preserve"> </v>
      </c>
      <c r="C1614" t="str">
        <f>'[2]pl-eq-wr'!C1608</f>
        <v xml:space="preserve"> </v>
      </c>
      <c r="D1614" t="str">
        <f>'[2]pl-eq-wr'!D1608</f>
        <v xml:space="preserve"> </v>
      </c>
      <c r="E1614" t="str">
        <f>'[2]pl-eq-wr'!E1608</f>
        <v xml:space="preserve"> </v>
      </c>
      <c r="F1614" s="4" t="str">
        <f>'[2]pl-eq-wr'!F1608</f>
        <v xml:space="preserve"> </v>
      </c>
      <c r="G1614" t="str">
        <f>'[2]pl-eq-wr'!G1608</f>
        <v xml:space="preserve"> </v>
      </c>
      <c r="H1614">
        <f>'[2]pl-eq-wr'!H1608</f>
        <v>0</v>
      </c>
    </row>
    <row r="1615" spans="1:8" x14ac:dyDescent="0.25">
      <c r="A1615" t="str">
        <f>IFERROR( LEFT('[2]pl-eq-wr'!A1609, FIND("kg",'[2]pl-eq-wr'!A1609,1)-1),"")</f>
        <v/>
      </c>
      <c r="B1615">
        <f>'[2]pl-eq-wr'!B1609</f>
        <v>145</v>
      </c>
      <c r="C1615" t="str">
        <f>'[2]pl-eq-wr'!C1609</f>
        <v>Bishoff Terry</v>
      </c>
      <c r="D1615">
        <f>'[2]pl-eq-wr'!D1609</f>
        <v>59</v>
      </c>
      <c r="E1615" t="str">
        <f>'[2]pl-eq-wr'!E1609</f>
        <v>USA</v>
      </c>
      <c r="F1615" s="4">
        <f>'[2]pl-eq-wr'!F1609</f>
        <v>40789</v>
      </c>
      <c r="G1615" t="str">
        <f>'[2]pl-eq-wr'!G1609</f>
        <v>Idaho Falls</v>
      </c>
      <c r="H1615" t="str">
        <f>'[2]pl-eq-wr'!H1609</f>
        <v xml:space="preserve"> </v>
      </c>
    </row>
    <row r="1616" spans="1:8" x14ac:dyDescent="0.25">
      <c r="A1616" t="str">
        <f>IFERROR( LEFT('[2]pl-eq-wr'!A1610, FIND("kg",'[2]pl-eq-wr'!A1610,1)-1),"")</f>
        <v/>
      </c>
      <c r="B1616">
        <f>'[2]pl-eq-wr'!B1610</f>
        <v>67.5</v>
      </c>
      <c r="C1616" t="str">
        <f>'[2]pl-eq-wr'!C1610</f>
        <v>Bishoff Terry</v>
      </c>
      <c r="D1616">
        <f>'[2]pl-eq-wr'!D1610</f>
        <v>59</v>
      </c>
      <c r="E1616" t="str">
        <f>'[2]pl-eq-wr'!E1610</f>
        <v>USA</v>
      </c>
      <c r="F1616" s="4">
        <f>'[2]pl-eq-wr'!F1610</f>
        <v>40789</v>
      </c>
      <c r="G1616" t="str">
        <f>'[2]pl-eq-wr'!G1610</f>
        <v>Idaho Falls</v>
      </c>
      <c r="H1616" t="str">
        <f>'[2]pl-eq-wr'!H1610</f>
        <v xml:space="preserve"> </v>
      </c>
    </row>
    <row r="1617" spans="1:8" x14ac:dyDescent="0.25">
      <c r="A1617" t="str">
        <f>IFERROR( LEFT('[2]pl-eq-wr'!A1611, FIND("kg",'[2]pl-eq-wr'!A1611,1)-1),"")</f>
        <v/>
      </c>
      <c r="B1617">
        <f>'[2]pl-eq-wr'!B1611</f>
        <v>147.5</v>
      </c>
      <c r="C1617" t="str">
        <f>'[2]pl-eq-wr'!C1611</f>
        <v>Bishoff Terry</v>
      </c>
      <c r="D1617">
        <f>'[2]pl-eq-wr'!D1611</f>
        <v>59</v>
      </c>
      <c r="E1617" t="str">
        <f>'[2]pl-eq-wr'!E1611</f>
        <v>USA</v>
      </c>
      <c r="F1617" s="4">
        <f>'[2]pl-eq-wr'!F1611</f>
        <v>40789</v>
      </c>
      <c r="G1617" t="str">
        <f>'[2]pl-eq-wr'!G1611</f>
        <v>Idaho Falls</v>
      </c>
      <c r="H1617" t="str">
        <f>'[2]pl-eq-wr'!H1611</f>
        <v xml:space="preserve"> </v>
      </c>
    </row>
    <row r="1618" spans="1:8" x14ac:dyDescent="0.25">
      <c r="A1618" t="str">
        <f>IFERROR( LEFT('[2]pl-eq-wr'!A1612, FIND("kg",'[2]pl-eq-wr'!A1612,1)-1),"")</f>
        <v/>
      </c>
      <c r="B1618">
        <f>'[2]pl-eq-wr'!B1612</f>
        <v>360</v>
      </c>
      <c r="C1618" t="str">
        <f>'[2]pl-eq-wr'!C1612</f>
        <v>Bishoff Terry</v>
      </c>
      <c r="D1618">
        <f>'[2]pl-eq-wr'!D1612</f>
        <v>59</v>
      </c>
      <c r="E1618" t="str">
        <f>'[2]pl-eq-wr'!E1612</f>
        <v>USA</v>
      </c>
      <c r="F1618" s="4">
        <f>'[2]pl-eq-wr'!F1612</f>
        <v>40789</v>
      </c>
      <c r="G1618" t="str">
        <f>'[2]pl-eq-wr'!G1612</f>
        <v>Idaho Falls</v>
      </c>
      <c r="H1618" t="str">
        <f>'[2]pl-eq-wr'!H1612</f>
        <v xml:space="preserve"> </v>
      </c>
    </row>
    <row r="1619" spans="1:8" x14ac:dyDescent="0.25">
      <c r="A1619" t="str">
        <f>IFERROR( LEFT('[2]pl-eq-wr'!A1613, FIND("kg",'[2]pl-eq-wr'!A1613,1)-1),"")</f>
        <v/>
      </c>
      <c r="B1619" t="str">
        <f>'[2]pl-eq-wr'!B1613</f>
        <v xml:space="preserve"> </v>
      </c>
      <c r="C1619" t="str">
        <f>'[2]pl-eq-wr'!C1613</f>
        <v>145-675-1475</v>
      </c>
      <c r="D1619" t="str">
        <f>'[2]pl-eq-wr'!D1613</f>
        <v xml:space="preserve"> </v>
      </c>
      <c r="E1619" t="str">
        <f>'[2]pl-eq-wr'!E1613</f>
        <v xml:space="preserve"> </v>
      </c>
      <c r="F1619" s="4" t="str">
        <f>'[2]pl-eq-wr'!F1613</f>
        <v xml:space="preserve"> </v>
      </c>
      <c r="G1619" t="str">
        <f>'[2]pl-eq-wr'!G1613</f>
        <v xml:space="preserve"> </v>
      </c>
      <c r="H1619" t="str">
        <f>'[2]pl-eq-wr'!H1613</f>
        <v xml:space="preserve"> </v>
      </c>
    </row>
    <row r="1620" spans="1:8" x14ac:dyDescent="0.25">
      <c r="A1620" t="str">
        <f>IFERROR( LEFT('[2]pl-eq-wr'!A1614, FIND("kg",'[2]pl-eq-wr'!A1614,1)-1),"")</f>
        <v xml:space="preserve">67.5  </v>
      </c>
      <c r="B1620" t="str">
        <f>'[2]pl-eq-wr'!B1614</f>
        <v xml:space="preserve"> </v>
      </c>
      <c r="C1620" t="str">
        <f>'[2]pl-eq-wr'!C1614</f>
        <v xml:space="preserve"> </v>
      </c>
      <c r="D1620" t="str">
        <f>'[2]pl-eq-wr'!D1614</f>
        <v xml:space="preserve"> </v>
      </c>
      <c r="E1620" t="str">
        <f>'[2]pl-eq-wr'!E1614</f>
        <v xml:space="preserve"> </v>
      </c>
      <c r="F1620" s="4" t="str">
        <f>'[2]pl-eq-wr'!F1614</f>
        <v xml:space="preserve"> </v>
      </c>
      <c r="G1620">
        <f>'[2]pl-eq-wr'!G1614</f>
        <v>0</v>
      </c>
      <c r="H1620">
        <f>'[2]pl-eq-wr'!H1614</f>
        <v>0</v>
      </c>
    </row>
    <row r="1621" spans="1:8" x14ac:dyDescent="0.25">
      <c r="A1621" t="str">
        <f>IFERROR( LEFT('[2]pl-eq-wr'!A1615, FIND("kg",'[2]pl-eq-wr'!A1615,1)-1),"")</f>
        <v/>
      </c>
      <c r="B1621" t="str">
        <f>'[2]pl-eq-wr'!B1615</f>
        <v xml:space="preserve"> </v>
      </c>
      <c r="C1621" t="str">
        <f>'[2]pl-eq-wr'!C1615</f>
        <v xml:space="preserve"> </v>
      </c>
      <c r="D1621" t="str">
        <f>'[2]pl-eq-wr'!D1615</f>
        <v xml:space="preserve"> </v>
      </c>
      <c r="E1621" t="str">
        <f>'[2]pl-eq-wr'!E1615</f>
        <v xml:space="preserve"> </v>
      </c>
      <c r="F1621" s="4" t="str">
        <f>'[2]pl-eq-wr'!F1615</f>
        <v xml:space="preserve"> </v>
      </c>
      <c r="G1621" t="str">
        <f>'[2]pl-eq-wr'!G1615</f>
        <v xml:space="preserve"> </v>
      </c>
      <c r="H1621" t="str">
        <f>'[2]pl-eq-wr'!H1615</f>
        <v xml:space="preserve"> </v>
      </c>
    </row>
    <row r="1622" spans="1:8" x14ac:dyDescent="0.25">
      <c r="A1622" t="str">
        <f>IFERROR( LEFT('[2]pl-eq-wr'!A1616, FIND("kg",'[2]pl-eq-wr'!A1616,1)-1),"")</f>
        <v/>
      </c>
      <c r="B1622" t="str">
        <f>'[2]pl-eq-wr'!B1616</f>
        <v xml:space="preserve"> </v>
      </c>
      <c r="C1622" t="str">
        <f>'[2]pl-eq-wr'!C1616</f>
        <v xml:space="preserve"> </v>
      </c>
      <c r="D1622" t="str">
        <f>'[2]pl-eq-wr'!D1616</f>
        <v xml:space="preserve"> </v>
      </c>
      <c r="E1622" t="str">
        <f>'[2]pl-eq-wr'!E1616</f>
        <v xml:space="preserve"> </v>
      </c>
      <c r="F1622" s="4" t="str">
        <f>'[2]pl-eq-wr'!F1616</f>
        <v xml:space="preserve"> </v>
      </c>
      <c r="G1622" t="str">
        <f>'[2]pl-eq-wr'!G1616</f>
        <v xml:space="preserve"> </v>
      </c>
      <c r="H1622" t="str">
        <f>'[2]pl-eq-wr'!H1616</f>
        <v xml:space="preserve"> </v>
      </c>
    </row>
    <row r="1623" spans="1:8" x14ac:dyDescent="0.25">
      <c r="A1623" t="str">
        <f>IFERROR( LEFT('[2]pl-eq-wr'!A1617, FIND("kg",'[2]pl-eq-wr'!A1617,1)-1),"")</f>
        <v/>
      </c>
      <c r="B1623" t="str">
        <f>'[2]pl-eq-wr'!B1617</f>
        <v xml:space="preserve"> </v>
      </c>
      <c r="C1623" t="str">
        <f>'[2]pl-eq-wr'!C1617</f>
        <v xml:space="preserve"> </v>
      </c>
      <c r="D1623" t="str">
        <f>'[2]pl-eq-wr'!D1617</f>
        <v xml:space="preserve"> </v>
      </c>
      <c r="E1623" t="str">
        <f>'[2]pl-eq-wr'!E1617</f>
        <v xml:space="preserve"> </v>
      </c>
      <c r="F1623" s="4" t="str">
        <f>'[2]pl-eq-wr'!F1617</f>
        <v xml:space="preserve"> </v>
      </c>
      <c r="G1623" t="str">
        <f>'[2]pl-eq-wr'!G1617</f>
        <v xml:space="preserve"> </v>
      </c>
      <c r="H1623" t="str">
        <f>'[2]pl-eq-wr'!H1617</f>
        <v xml:space="preserve"> </v>
      </c>
    </row>
    <row r="1624" spans="1:8" x14ac:dyDescent="0.25">
      <c r="A1624" t="str">
        <f>IFERROR( LEFT('[2]pl-eq-wr'!A1618, FIND("kg",'[2]pl-eq-wr'!A1618,1)-1),"")</f>
        <v/>
      </c>
      <c r="B1624" t="str">
        <f>'[2]pl-eq-wr'!B1618</f>
        <v xml:space="preserve"> </v>
      </c>
      <c r="C1624" t="str">
        <f>'[2]pl-eq-wr'!C1618</f>
        <v xml:space="preserve"> </v>
      </c>
      <c r="D1624" t="str">
        <f>'[2]pl-eq-wr'!D1618</f>
        <v xml:space="preserve"> </v>
      </c>
      <c r="E1624" t="str">
        <f>'[2]pl-eq-wr'!E1618</f>
        <v xml:space="preserve"> </v>
      </c>
      <c r="F1624" s="4" t="str">
        <f>'[2]pl-eq-wr'!F1618</f>
        <v xml:space="preserve"> </v>
      </c>
      <c r="G1624" t="str">
        <f>'[2]pl-eq-wr'!G1618</f>
        <v xml:space="preserve"> </v>
      </c>
      <c r="H1624" t="str">
        <f>'[2]pl-eq-wr'!H1618</f>
        <v xml:space="preserve"> </v>
      </c>
    </row>
    <row r="1625" spans="1:8" x14ac:dyDescent="0.25">
      <c r="A1625" t="str">
        <f>IFERROR( LEFT('[2]pl-eq-wr'!A1619, FIND("kg",'[2]pl-eq-wr'!A1619,1)-1),"")</f>
        <v/>
      </c>
      <c r="B1625" t="str">
        <f>'[2]pl-eq-wr'!B1619</f>
        <v xml:space="preserve"> </v>
      </c>
      <c r="C1625" t="str">
        <f>'[2]pl-eq-wr'!C1619</f>
        <v xml:space="preserve"> </v>
      </c>
      <c r="D1625" t="str">
        <f>'[2]pl-eq-wr'!D1619</f>
        <v xml:space="preserve"> </v>
      </c>
      <c r="E1625" t="str">
        <f>'[2]pl-eq-wr'!E1619</f>
        <v xml:space="preserve"> </v>
      </c>
      <c r="F1625" s="4" t="str">
        <f>'[2]pl-eq-wr'!F1619</f>
        <v xml:space="preserve"> </v>
      </c>
      <c r="G1625" t="str">
        <f>'[2]pl-eq-wr'!G1619</f>
        <v xml:space="preserve"> </v>
      </c>
      <c r="H1625" t="str">
        <f>'[2]pl-eq-wr'!H1619</f>
        <v xml:space="preserve"> </v>
      </c>
    </row>
    <row r="1626" spans="1:8" x14ac:dyDescent="0.25">
      <c r="A1626" t="str">
        <f>IFERROR( LEFT('[2]pl-eq-wr'!A1620, FIND("kg",'[2]pl-eq-wr'!A1620,1)-1),"")</f>
        <v xml:space="preserve">75 </v>
      </c>
      <c r="B1626" t="str">
        <f>'[2]pl-eq-wr'!B1620</f>
        <v xml:space="preserve"> </v>
      </c>
      <c r="C1626" t="str">
        <f>'[2]pl-eq-wr'!C1620</f>
        <v xml:space="preserve"> </v>
      </c>
      <c r="D1626" t="str">
        <f>'[2]pl-eq-wr'!D1620</f>
        <v xml:space="preserve"> </v>
      </c>
      <c r="E1626" t="str">
        <f>'[2]pl-eq-wr'!E1620</f>
        <v xml:space="preserve"> </v>
      </c>
      <c r="F1626" s="4" t="str">
        <f>'[2]pl-eq-wr'!F1620</f>
        <v xml:space="preserve"> </v>
      </c>
      <c r="G1626" t="str">
        <f>'[2]pl-eq-wr'!G1620</f>
        <v xml:space="preserve"> </v>
      </c>
      <c r="H1626">
        <f>'[2]pl-eq-wr'!H1620</f>
        <v>0</v>
      </c>
    </row>
    <row r="1627" spans="1:8" x14ac:dyDescent="0.25">
      <c r="A1627" t="str">
        <f>IFERROR( LEFT('[2]pl-eq-wr'!A1621, FIND("kg",'[2]pl-eq-wr'!A1621,1)-1),"")</f>
        <v/>
      </c>
      <c r="B1627">
        <f>'[2]pl-eq-wr'!B1621</f>
        <v>152.5</v>
      </c>
      <c r="C1627" t="str">
        <f>'[2]pl-eq-wr'!C1621</f>
        <v>DowleMaria</v>
      </c>
      <c r="D1627">
        <f>'[2]pl-eq-wr'!D1621</f>
        <v>55</v>
      </c>
      <c r="E1627" t="str">
        <f>'[2]pl-eq-wr'!E1621</f>
        <v>USA</v>
      </c>
      <c r="F1627" s="4">
        <f>'[2]pl-eq-wr'!F1621</f>
        <v>40025</v>
      </c>
      <c r="G1627" t="str">
        <f>'[2]pl-eq-wr'!G1621</f>
        <v>Burr Ridge</v>
      </c>
      <c r="H1627" t="str">
        <f>'[2]pl-eq-wr'!H1621</f>
        <v xml:space="preserve"> </v>
      </c>
    </row>
    <row r="1628" spans="1:8" x14ac:dyDescent="0.25">
      <c r="A1628" t="str">
        <f>IFERROR( LEFT('[2]pl-eq-wr'!A1622, FIND("kg",'[2]pl-eq-wr'!A1622,1)-1),"")</f>
        <v/>
      </c>
      <c r="B1628">
        <f>'[2]pl-eq-wr'!B1622</f>
        <v>75</v>
      </c>
      <c r="C1628" t="str">
        <f>'[2]pl-eq-wr'!C1622</f>
        <v>Stabile Jane</v>
      </c>
      <c r="D1628">
        <f>'[2]pl-eq-wr'!D1622</f>
        <v>52</v>
      </c>
      <c r="E1628" t="str">
        <f>'[2]pl-eq-wr'!E1622</f>
        <v>USA</v>
      </c>
      <c r="F1628" s="4">
        <f>'[2]pl-eq-wr'!F1622</f>
        <v>39207</v>
      </c>
      <c r="G1628" t="str">
        <f>'[2]pl-eq-wr'!G1622</f>
        <v>Saco</v>
      </c>
      <c r="H1628" t="str">
        <f>'[2]pl-eq-wr'!H1622</f>
        <v xml:space="preserve"> </v>
      </c>
    </row>
    <row r="1629" spans="1:8" x14ac:dyDescent="0.25">
      <c r="A1629" t="str">
        <f>IFERROR( LEFT('[2]pl-eq-wr'!A1623, FIND("kg",'[2]pl-eq-wr'!A1623,1)-1),"")</f>
        <v/>
      </c>
      <c r="B1629">
        <f>'[2]pl-eq-wr'!B1623</f>
        <v>172.5</v>
      </c>
      <c r="C1629" t="str">
        <f>'[2]pl-eq-wr'!C1623</f>
        <v>Stabile Jane</v>
      </c>
      <c r="D1629">
        <f>'[2]pl-eq-wr'!D1623</f>
        <v>52</v>
      </c>
      <c r="E1629" t="str">
        <f>'[2]pl-eq-wr'!E1623</f>
        <v>USA</v>
      </c>
      <c r="F1629" s="4">
        <f>'[2]pl-eq-wr'!F1623</f>
        <v>39207</v>
      </c>
      <c r="G1629" t="str">
        <f>'[2]pl-eq-wr'!G1623</f>
        <v>Saco</v>
      </c>
      <c r="H1629" t="str">
        <f>'[2]pl-eq-wr'!H1623</f>
        <v xml:space="preserve"> </v>
      </c>
    </row>
    <row r="1630" spans="1:8" x14ac:dyDescent="0.25">
      <c r="A1630" t="str">
        <f>IFERROR( LEFT('[2]pl-eq-wr'!A1624, FIND("kg",'[2]pl-eq-wr'!A1624,1)-1),"")</f>
        <v/>
      </c>
      <c r="B1630">
        <f>'[2]pl-eq-wr'!B1624</f>
        <v>392.5</v>
      </c>
      <c r="C1630" t="str">
        <f>'[2]pl-eq-wr'!C1624</f>
        <v>Stabile Jane</v>
      </c>
      <c r="D1630">
        <f>'[2]pl-eq-wr'!D1624</f>
        <v>52</v>
      </c>
      <c r="E1630" t="str">
        <f>'[2]pl-eq-wr'!E1624</f>
        <v>USA</v>
      </c>
      <c r="F1630" s="4">
        <f>'[2]pl-eq-wr'!F1624</f>
        <v>39207</v>
      </c>
      <c r="G1630" t="str">
        <f>'[2]pl-eq-wr'!G1624</f>
        <v>Saco</v>
      </c>
      <c r="H1630" t="str">
        <f>'[2]pl-eq-wr'!H1624</f>
        <v xml:space="preserve"> </v>
      </c>
    </row>
    <row r="1631" spans="1:8" x14ac:dyDescent="0.25">
      <c r="A1631" t="str">
        <f>IFERROR( LEFT('[2]pl-eq-wr'!A1625, FIND("kg",'[2]pl-eq-wr'!A1625,1)-1),"")</f>
        <v/>
      </c>
      <c r="B1631" t="str">
        <f>'[2]pl-eq-wr'!B1625</f>
        <v xml:space="preserve"> </v>
      </c>
      <c r="C1631" t="str">
        <f>'[2]pl-eq-wr'!C1625</f>
        <v>145-75-172.5</v>
      </c>
      <c r="D1631" t="str">
        <f>'[2]pl-eq-wr'!D1625</f>
        <v xml:space="preserve"> </v>
      </c>
      <c r="E1631" t="str">
        <f>'[2]pl-eq-wr'!E1625</f>
        <v xml:space="preserve"> </v>
      </c>
      <c r="F1631" s="4" t="str">
        <f>'[2]pl-eq-wr'!F1625</f>
        <v xml:space="preserve"> </v>
      </c>
      <c r="G1631" t="str">
        <f>'[2]pl-eq-wr'!G1625</f>
        <v xml:space="preserve"> </v>
      </c>
      <c r="H1631" t="str">
        <f>'[2]pl-eq-wr'!H1625</f>
        <v xml:space="preserve"> </v>
      </c>
    </row>
    <row r="1632" spans="1:8" x14ac:dyDescent="0.25">
      <c r="A1632" t="str">
        <f>IFERROR( LEFT('[2]pl-eq-wr'!A1626, FIND("kg",'[2]pl-eq-wr'!A1626,1)-1),"")</f>
        <v xml:space="preserve">82.5  </v>
      </c>
      <c r="B1632" t="str">
        <f>'[2]pl-eq-wr'!B1626</f>
        <v xml:space="preserve"> </v>
      </c>
      <c r="C1632" t="str">
        <f>'[2]pl-eq-wr'!C1626</f>
        <v xml:space="preserve"> </v>
      </c>
      <c r="D1632" t="str">
        <f>'[2]pl-eq-wr'!D1626</f>
        <v xml:space="preserve"> </v>
      </c>
      <c r="E1632" t="str">
        <f>'[2]pl-eq-wr'!E1626</f>
        <v xml:space="preserve"> </v>
      </c>
      <c r="F1632" s="4" t="str">
        <f>'[2]pl-eq-wr'!F1626</f>
        <v xml:space="preserve"> </v>
      </c>
      <c r="G1632">
        <f>'[2]pl-eq-wr'!G1626</f>
        <v>0</v>
      </c>
      <c r="H1632">
        <f>'[2]pl-eq-wr'!H1626</f>
        <v>0</v>
      </c>
    </row>
    <row r="1633" spans="1:8" x14ac:dyDescent="0.25">
      <c r="A1633" t="str">
        <f>IFERROR( LEFT('[2]pl-eq-wr'!A1627, FIND("kg",'[2]pl-eq-wr'!A1627,1)-1),"")</f>
        <v/>
      </c>
      <c r="B1633">
        <f>'[2]pl-eq-wr'!B1627</f>
        <v>142.5</v>
      </c>
      <c r="C1633" t="str">
        <f>'[2]pl-eq-wr'!C1627</f>
        <v>Stabile Jane</v>
      </c>
      <c r="D1633">
        <f>'[2]pl-eq-wr'!D1627</f>
        <v>52</v>
      </c>
      <c r="E1633" t="str">
        <f>'[2]pl-eq-wr'!E1627</f>
        <v>USA</v>
      </c>
      <c r="F1633" s="4" t="str">
        <f>'[2]pl-eq-wr'!F1627</f>
        <v>7/30/2005</v>
      </c>
      <c r="G1633" t="str">
        <f>'[2]pl-eq-wr'!G1627</f>
        <v>Lincolnwood</v>
      </c>
      <c r="H1633" t="str">
        <f>'[2]pl-eq-wr'!H1627</f>
        <v xml:space="preserve"> </v>
      </c>
    </row>
    <row r="1634" spans="1:8" x14ac:dyDescent="0.25">
      <c r="A1634" t="str">
        <f>IFERROR( LEFT('[2]pl-eq-wr'!A1628, FIND("kg",'[2]pl-eq-wr'!A1628,1)-1),"")</f>
        <v/>
      </c>
      <c r="B1634">
        <f>'[2]pl-eq-wr'!B1628</f>
        <v>65</v>
      </c>
      <c r="C1634" t="str">
        <f>'[2]pl-eq-wr'!C1628</f>
        <v>Polansky</v>
      </c>
      <c r="D1634" t="str">
        <f>'[2]pl-eq-wr'!D1628</f>
        <v xml:space="preserve"> </v>
      </c>
      <c r="E1634" t="str">
        <f>'[2]pl-eq-wr'!E1628</f>
        <v>USA</v>
      </c>
      <c r="F1634" s="4" t="str">
        <f>'[2]pl-eq-wr'!F1628</f>
        <v>0/2001</v>
      </c>
      <c r="G1634" t="str">
        <f>'[2]pl-eq-wr'!G1628</f>
        <v xml:space="preserve"> </v>
      </c>
      <c r="H1634" t="str">
        <f>'[2]pl-eq-wr'!H1628</f>
        <v xml:space="preserve"> </v>
      </c>
    </row>
    <row r="1635" spans="1:8" x14ac:dyDescent="0.25">
      <c r="A1635" t="str">
        <f>IFERROR( LEFT('[2]pl-eq-wr'!A1629, FIND("kg",'[2]pl-eq-wr'!A1629,1)-1),"")</f>
        <v/>
      </c>
      <c r="B1635">
        <f>'[2]pl-eq-wr'!B1629</f>
        <v>150.5</v>
      </c>
      <c r="C1635" t="str">
        <f>'[2]pl-eq-wr'!C1629</f>
        <v>Stabile Jane</v>
      </c>
      <c r="D1635">
        <f>'[2]pl-eq-wr'!D1629</f>
        <v>52</v>
      </c>
      <c r="E1635" t="str">
        <f>'[2]pl-eq-wr'!E1629</f>
        <v>USA</v>
      </c>
      <c r="F1635" s="4" t="str">
        <f>'[2]pl-eq-wr'!F1629</f>
        <v>7/30/2005</v>
      </c>
      <c r="G1635" t="str">
        <f>'[2]pl-eq-wr'!G1629</f>
        <v>Lincolnwood</v>
      </c>
      <c r="H1635" t="str">
        <f>'[2]pl-eq-wr'!H1629</f>
        <v xml:space="preserve"> </v>
      </c>
    </row>
    <row r="1636" spans="1:8" x14ac:dyDescent="0.25">
      <c r="A1636" t="str">
        <f>IFERROR( LEFT('[2]pl-eq-wr'!A1630, FIND("kg",'[2]pl-eq-wr'!A1630,1)-1),"")</f>
        <v/>
      </c>
      <c r="B1636">
        <f>'[2]pl-eq-wr'!B1630</f>
        <v>355</v>
      </c>
      <c r="C1636" t="str">
        <f>'[2]pl-eq-wr'!C1630</f>
        <v>Stabile Jane</v>
      </c>
      <c r="D1636">
        <f>'[2]pl-eq-wr'!D1630</f>
        <v>52</v>
      </c>
      <c r="E1636" t="str">
        <f>'[2]pl-eq-wr'!E1630</f>
        <v>USA</v>
      </c>
      <c r="F1636" s="4" t="str">
        <f>'[2]pl-eq-wr'!F1630</f>
        <v>7/30/2005</v>
      </c>
      <c r="G1636" t="str">
        <f>'[2]pl-eq-wr'!G1630</f>
        <v>Lincolnwood</v>
      </c>
      <c r="H1636" t="str">
        <f>'[2]pl-eq-wr'!H1630</f>
        <v xml:space="preserve"> </v>
      </c>
    </row>
    <row r="1637" spans="1:8" x14ac:dyDescent="0.25">
      <c r="A1637" t="str">
        <f>IFERROR( LEFT('[2]pl-eq-wr'!A1631, FIND("kg",'[2]pl-eq-wr'!A1631,1)-1),"")</f>
        <v/>
      </c>
      <c r="B1637" t="str">
        <f>'[2]pl-eq-wr'!B1631</f>
        <v xml:space="preserve"> </v>
      </c>
      <c r="C1637" t="str">
        <f>'[2]pl-eq-wr'!C1631</f>
        <v xml:space="preserve"> </v>
      </c>
      <c r="D1637" t="str">
        <f>'[2]pl-eq-wr'!D1631</f>
        <v xml:space="preserve"> </v>
      </c>
      <c r="E1637" t="str">
        <f>'[2]pl-eq-wr'!E1631</f>
        <v xml:space="preserve"> </v>
      </c>
      <c r="F1637" s="4" t="str">
        <f>'[2]pl-eq-wr'!F1631</f>
        <v xml:space="preserve"> </v>
      </c>
      <c r="G1637" t="str">
        <f>'[2]pl-eq-wr'!G1631</f>
        <v xml:space="preserve"> </v>
      </c>
      <c r="H1637" t="str">
        <f>'[2]pl-eq-wr'!H1631</f>
        <v xml:space="preserve"> </v>
      </c>
    </row>
    <row r="1638" spans="1:8" x14ac:dyDescent="0.25">
      <c r="A1638" t="str">
        <f>IFERROR( LEFT('[2]pl-eq-wr'!A1632, FIND("kg",'[2]pl-eq-wr'!A1632,1)-1),"")</f>
        <v xml:space="preserve">90  </v>
      </c>
      <c r="B1638" t="str">
        <f>'[2]pl-eq-wr'!B1632</f>
        <v xml:space="preserve"> </v>
      </c>
      <c r="C1638" t="str">
        <f>'[2]pl-eq-wr'!C1632</f>
        <v xml:space="preserve"> </v>
      </c>
      <c r="D1638" t="str">
        <f>'[2]pl-eq-wr'!D1632</f>
        <v xml:space="preserve"> </v>
      </c>
      <c r="E1638" t="str">
        <f>'[2]pl-eq-wr'!E1632</f>
        <v xml:space="preserve"> </v>
      </c>
      <c r="F1638" s="4" t="str">
        <f>'[2]pl-eq-wr'!F1632</f>
        <v xml:space="preserve"> </v>
      </c>
      <c r="G1638" t="str">
        <f>'[2]pl-eq-wr'!G1632</f>
        <v xml:space="preserve"> </v>
      </c>
      <c r="H1638">
        <f>'[2]pl-eq-wr'!H1632</f>
        <v>0</v>
      </c>
    </row>
    <row r="1639" spans="1:8" x14ac:dyDescent="0.25">
      <c r="A1639" t="str">
        <f>IFERROR( LEFT('[2]pl-eq-wr'!A1633, FIND("kg",'[2]pl-eq-wr'!A1633,1)-1),"")</f>
        <v/>
      </c>
      <c r="B1639">
        <f>'[2]pl-eq-wr'!B1633</f>
        <v>140</v>
      </c>
      <c r="C1639" t="str">
        <f>'[2]pl-eq-wr'!C1633</f>
        <v>Glitt Joellen</v>
      </c>
      <c r="D1639">
        <f>'[2]pl-eq-wr'!D1633</f>
        <v>48</v>
      </c>
      <c r="E1639" t="str">
        <f>'[2]pl-eq-wr'!E1633</f>
        <v>USA</v>
      </c>
      <c r="F1639" s="4" t="str">
        <f>'[2]pl-eq-wr'!F1633</f>
        <v>0/1999</v>
      </c>
      <c r="G1639" t="str">
        <f>'[2]pl-eq-wr'!G1633</f>
        <v xml:space="preserve"> </v>
      </c>
      <c r="H1639" t="str">
        <f>'[2]pl-eq-wr'!H1633</f>
        <v xml:space="preserve"> </v>
      </c>
    </row>
    <row r="1640" spans="1:8" x14ac:dyDescent="0.25">
      <c r="A1640" t="str">
        <f>IFERROR( LEFT('[2]pl-eq-wr'!A1634, FIND("kg",'[2]pl-eq-wr'!A1634,1)-1),"")</f>
        <v/>
      </c>
      <c r="B1640">
        <f>'[2]pl-eq-wr'!B1634</f>
        <v>75</v>
      </c>
      <c r="C1640" t="str">
        <f>'[2]pl-eq-wr'!C1634</f>
        <v>Glitt Joellen</v>
      </c>
      <c r="D1640">
        <f>'[2]pl-eq-wr'!D1634</f>
        <v>48</v>
      </c>
      <c r="E1640" t="str">
        <f>'[2]pl-eq-wr'!E1634</f>
        <v>USA</v>
      </c>
      <c r="F1640" s="4" t="str">
        <f>'[2]pl-eq-wr'!F1634</f>
        <v>0/1999</v>
      </c>
      <c r="G1640" t="str">
        <f>'[2]pl-eq-wr'!G1634</f>
        <v xml:space="preserve"> </v>
      </c>
      <c r="H1640" t="str">
        <f>'[2]pl-eq-wr'!H1634</f>
        <v xml:space="preserve"> </v>
      </c>
    </row>
    <row r="1641" spans="1:8" x14ac:dyDescent="0.25">
      <c r="A1641" t="str">
        <f>IFERROR( LEFT('[2]pl-eq-wr'!A1635, FIND("kg",'[2]pl-eq-wr'!A1635,1)-1),"")</f>
        <v/>
      </c>
      <c r="B1641">
        <f>'[2]pl-eq-wr'!B1635</f>
        <v>137.5</v>
      </c>
      <c r="C1641" t="str">
        <f>'[2]pl-eq-wr'!C1635</f>
        <v>Glitt Joellen</v>
      </c>
      <c r="D1641">
        <f>'[2]pl-eq-wr'!D1635</f>
        <v>48</v>
      </c>
      <c r="E1641" t="str">
        <f>'[2]pl-eq-wr'!E1635</f>
        <v>USA</v>
      </c>
      <c r="F1641" s="4" t="str">
        <f>'[2]pl-eq-wr'!F1635</f>
        <v>0/1999</v>
      </c>
      <c r="G1641" t="str">
        <f>'[2]pl-eq-wr'!G1635</f>
        <v xml:space="preserve"> </v>
      </c>
      <c r="H1641" t="str">
        <f>'[2]pl-eq-wr'!H1635</f>
        <v xml:space="preserve"> </v>
      </c>
    </row>
    <row r="1642" spans="1:8" x14ac:dyDescent="0.25">
      <c r="A1642" t="str">
        <f>IFERROR( LEFT('[2]pl-eq-wr'!A1636, FIND("kg",'[2]pl-eq-wr'!A1636,1)-1),"")</f>
        <v/>
      </c>
      <c r="B1642">
        <f>'[2]pl-eq-wr'!B1636</f>
        <v>347.5</v>
      </c>
      <c r="C1642" t="str">
        <f>'[2]pl-eq-wr'!C1636</f>
        <v>Glitt Joellen</v>
      </c>
      <c r="D1642">
        <f>'[2]pl-eq-wr'!D1636</f>
        <v>48</v>
      </c>
      <c r="E1642" t="str">
        <f>'[2]pl-eq-wr'!E1636</f>
        <v>USA</v>
      </c>
      <c r="F1642" s="4" t="str">
        <f>'[2]pl-eq-wr'!F1636</f>
        <v>0/1999</v>
      </c>
      <c r="G1642" t="str">
        <f>'[2]pl-eq-wr'!G1636</f>
        <v xml:space="preserve"> </v>
      </c>
      <c r="H1642" t="str">
        <f>'[2]pl-eq-wr'!H1636</f>
        <v xml:space="preserve"> </v>
      </c>
    </row>
    <row r="1643" spans="1:8" x14ac:dyDescent="0.25">
      <c r="A1643" t="str">
        <f>IFERROR( LEFT('[2]pl-eq-wr'!A1637, FIND("kg",'[2]pl-eq-wr'!A1637,1)-1),"")</f>
        <v/>
      </c>
      <c r="B1643" t="str">
        <f>'[2]pl-eq-wr'!B1637</f>
        <v xml:space="preserve"> </v>
      </c>
      <c r="C1643" t="str">
        <f>'[2]pl-eq-wr'!C1637</f>
        <v xml:space="preserve"> </v>
      </c>
      <c r="D1643" t="str">
        <f>'[2]pl-eq-wr'!D1637</f>
        <v xml:space="preserve"> </v>
      </c>
      <c r="E1643" t="str">
        <f>'[2]pl-eq-wr'!E1637</f>
        <v xml:space="preserve"> </v>
      </c>
      <c r="F1643" s="4" t="str">
        <f>'[2]pl-eq-wr'!F1637</f>
        <v xml:space="preserve"> </v>
      </c>
      <c r="G1643" t="str">
        <f>'[2]pl-eq-wr'!G1637</f>
        <v xml:space="preserve"> </v>
      </c>
      <c r="H1643" t="str">
        <f>'[2]pl-eq-wr'!H1637</f>
        <v xml:space="preserve"> </v>
      </c>
    </row>
    <row r="1644" spans="1:8" x14ac:dyDescent="0.25">
      <c r="A1644" t="str">
        <f>IFERROR( LEFT('[2]pl-eq-wr'!A1638, FIND("kg",'[2]pl-eq-wr'!A1638,1)-1),"")</f>
        <v xml:space="preserve">90+  </v>
      </c>
      <c r="B1644" t="str">
        <f>'[2]pl-eq-wr'!B1638</f>
        <v xml:space="preserve"> </v>
      </c>
      <c r="C1644" t="str">
        <f>'[2]pl-eq-wr'!C1638</f>
        <v xml:space="preserve"> </v>
      </c>
      <c r="D1644" t="str">
        <f>'[2]pl-eq-wr'!D1638</f>
        <v xml:space="preserve"> </v>
      </c>
      <c r="E1644" t="str">
        <f>'[2]pl-eq-wr'!E1638</f>
        <v xml:space="preserve"> </v>
      </c>
      <c r="F1644" s="4" t="str">
        <f>'[2]pl-eq-wr'!F1638</f>
        <v xml:space="preserve"> </v>
      </c>
      <c r="G1644">
        <f>'[2]pl-eq-wr'!G1638</f>
        <v>0</v>
      </c>
      <c r="H1644">
        <f>'[2]pl-eq-wr'!H1638</f>
        <v>0</v>
      </c>
    </row>
    <row r="1645" spans="1:8" x14ac:dyDescent="0.25">
      <c r="A1645" t="str">
        <f>IFERROR( LEFT('[2]pl-eq-wr'!A1639, FIND("kg",'[2]pl-eq-wr'!A1639,1)-1),"")</f>
        <v/>
      </c>
      <c r="B1645">
        <f>'[2]pl-eq-wr'!B1639</f>
        <v>170</v>
      </c>
      <c r="C1645" t="str">
        <f>'[2]pl-eq-wr'!C1639</f>
        <v>Thoms Sidney</v>
      </c>
      <c r="D1645">
        <f>'[2]pl-eq-wr'!D1639</f>
        <v>53</v>
      </c>
      <c r="E1645" t="str">
        <f>'[2]pl-eq-wr'!E1639</f>
        <v>USA</v>
      </c>
      <c r="F1645" s="4" t="str">
        <f>'[2]pl-eq-wr'!F1639</f>
        <v>0/2004</v>
      </c>
      <c r="G1645" t="str">
        <f>'[2]pl-eq-wr'!G1639</f>
        <v xml:space="preserve"> </v>
      </c>
      <c r="H1645" t="str">
        <f>'[2]pl-eq-wr'!H1639</f>
        <v xml:space="preserve"> </v>
      </c>
    </row>
    <row r="1646" spans="1:8" x14ac:dyDescent="0.25">
      <c r="A1646" t="str">
        <f>IFERROR( LEFT('[2]pl-eq-wr'!A1640, FIND("kg",'[2]pl-eq-wr'!A1640,1)-1),"")</f>
        <v/>
      </c>
      <c r="B1646">
        <f>'[2]pl-eq-wr'!B1640</f>
        <v>122.5</v>
      </c>
      <c r="C1646" t="str">
        <f>'[2]pl-eq-wr'!C1640</f>
        <v>Thoms Sidney</v>
      </c>
      <c r="D1646">
        <f>'[2]pl-eq-wr'!D1640</f>
        <v>53</v>
      </c>
      <c r="E1646" t="str">
        <f>'[2]pl-eq-wr'!E1640</f>
        <v>USA</v>
      </c>
      <c r="F1646" s="4" t="str">
        <f>'[2]pl-eq-wr'!F1640</f>
        <v>0/2004</v>
      </c>
      <c r="G1646" t="str">
        <f>'[2]pl-eq-wr'!G1640</f>
        <v xml:space="preserve"> </v>
      </c>
      <c r="H1646" t="str">
        <f>'[2]pl-eq-wr'!H1640</f>
        <v xml:space="preserve"> </v>
      </c>
    </row>
    <row r="1647" spans="1:8" x14ac:dyDescent="0.25">
      <c r="A1647" t="str">
        <f>IFERROR( LEFT('[2]pl-eq-wr'!A1641, FIND("kg",'[2]pl-eq-wr'!A1641,1)-1),"")</f>
        <v/>
      </c>
      <c r="B1647">
        <f>'[2]pl-eq-wr'!B1641</f>
        <v>140</v>
      </c>
      <c r="C1647" t="str">
        <f>'[2]pl-eq-wr'!C1641</f>
        <v>Tawzer Mary</v>
      </c>
      <c r="D1647">
        <f>'[2]pl-eq-wr'!D1641</f>
        <v>56</v>
      </c>
      <c r="E1647" t="str">
        <f>'[2]pl-eq-wr'!E1641</f>
        <v>USA</v>
      </c>
      <c r="F1647" s="4">
        <f>'[2]pl-eq-wr'!F1641</f>
        <v>39455</v>
      </c>
      <c r="G1647" t="str">
        <f>'[2]pl-eq-wr'!G1641</f>
        <v>Oak Brook</v>
      </c>
      <c r="H1647" t="str">
        <f>'[2]pl-eq-wr'!H1641</f>
        <v xml:space="preserve"> </v>
      </c>
    </row>
    <row r="1648" spans="1:8" x14ac:dyDescent="0.25">
      <c r="A1648" t="str">
        <f>IFERROR( LEFT('[2]pl-eq-wr'!A1642, FIND("kg",'[2]pl-eq-wr'!A1642,1)-1),"")</f>
        <v/>
      </c>
      <c r="B1648">
        <f>'[2]pl-eq-wr'!B1642</f>
        <v>422.5</v>
      </c>
      <c r="C1648" t="str">
        <f>'[2]pl-eq-wr'!C1642</f>
        <v>Thoms Sidney</v>
      </c>
      <c r="D1648">
        <f>'[2]pl-eq-wr'!D1642</f>
        <v>53</v>
      </c>
      <c r="E1648" t="str">
        <f>'[2]pl-eq-wr'!E1642</f>
        <v>USA</v>
      </c>
      <c r="F1648" s="4" t="str">
        <f>'[2]pl-eq-wr'!F1642</f>
        <v>0/2004</v>
      </c>
      <c r="G1648" t="str">
        <f>'[2]pl-eq-wr'!G1642</f>
        <v xml:space="preserve"> </v>
      </c>
      <c r="H1648" t="str">
        <f>'[2]pl-eq-wr'!H1642</f>
        <v xml:space="preserve"> </v>
      </c>
    </row>
    <row r="1649" spans="1:8" x14ac:dyDescent="0.25">
      <c r="A1649" t="str">
        <f>IFERROR( LEFT('[2]pl-eq-wr'!A1643, FIND("kg",'[2]pl-eq-wr'!A1643,1)-1),"")</f>
        <v/>
      </c>
      <c r="B1649" t="str">
        <f>'[2]pl-eq-wr'!B1643</f>
        <v xml:space="preserve"> </v>
      </c>
      <c r="C1649" t="str">
        <f>'[2]pl-eq-wr'!C1643</f>
        <v xml:space="preserve"> </v>
      </c>
      <c r="D1649" t="str">
        <f>'[2]pl-eq-wr'!D1643</f>
        <v xml:space="preserve"> </v>
      </c>
      <c r="E1649" t="str">
        <f>'[2]pl-eq-wr'!E1643</f>
        <v xml:space="preserve"> </v>
      </c>
      <c r="F1649" s="4" t="str">
        <f>'[2]pl-eq-wr'!F1643</f>
        <v xml:space="preserve"> </v>
      </c>
      <c r="G1649" t="str">
        <f>'[2]pl-eq-wr'!G1643</f>
        <v xml:space="preserve"> </v>
      </c>
      <c r="H1649" t="str">
        <f>'[2]pl-eq-wr'!H1643</f>
        <v xml:space="preserve"> </v>
      </c>
    </row>
    <row r="1650" spans="1:8" s="10" customFormat="1" x14ac:dyDescent="0.25">
      <c r="A1650" s="10" t="s">
        <v>0</v>
      </c>
      <c r="B1650" s="10">
        <v>0</v>
      </c>
      <c r="C1650" s="10">
        <v>55</v>
      </c>
      <c r="D1650" s="10" t="str">
        <f>'[2]pl-eq-wr'!C1644</f>
        <v xml:space="preserve">Women's M55-59   </v>
      </c>
      <c r="F1650" s="15"/>
    </row>
    <row r="1651" spans="1:8" x14ac:dyDescent="0.25">
      <c r="A1651" t="str">
        <f>IFERROR( LEFT('[2]pl-eq-wr'!A1645, FIND("kg",'[2]pl-eq-wr'!A1645,1)-1),"")</f>
        <v xml:space="preserve">44 </v>
      </c>
      <c r="B1651" t="str">
        <f>'[2]pl-eq-wr'!B1645</f>
        <v xml:space="preserve"> </v>
      </c>
      <c r="C1651" t="str">
        <f>'[2]pl-eq-wr'!C1645</f>
        <v xml:space="preserve"> </v>
      </c>
      <c r="D1651" t="str">
        <f>'[2]pl-eq-wr'!D1645</f>
        <v xml:space="preserve"> </v>
      </c>
      <c r="E1651" t="str">
        <f>'[2]pl-eq-wr'!E1645</f>
        <v xml:space="preserve"> </v>
      </c>
      <c r="F1651" s="4" t="str">
        <f>'[2]pl-eq-wr'!F1645</f>
        <v xml:space="preserve"> </v>
      </c>
      <c r="G1651" t="str">
        <f>'[2]pl-eq-wr'!G1645</f>
        <v xml:space="preserve"> </v>
      </c>
      <c r="H1651">
        <f>'[2]pl-eq-wr'!H1645</f>
        <v>0</v>
      </c>
    </row>
    <row r="1652" spans="1:8" x14ac:dyDescent="0.25">
      <c r="A1652" t="str">
        <f>IFERROR( LEFT('[2]pl-eq-wr'!A1646, FIND("kg",'[2]pl-eq-wr'!A1646,1)-1),"")</f>
        <v/>
      </c>
      <c r="B1652" t="str">
        <f>'[2]pl-eq-wr'!B1646</f>
        <v xml:space="preserve"> </v>
      </c>
      <c r="C1652" t="str">
        <f>'[2]pl-eq-wr'!C1646</f>
        <v xml:space="preserve"> </v>
      </c>
      <c r="D1652" t="str">
        <f>'[2]pl-eq-wr'!D1646</f>
        <v xml:space="preserve"> </v>
      </c>
      <c r="E1652" t="str">
        <f>'[2]pl-eq-wr'!E1646</f>
        <v xml:space="preserve"> </v>
      </c>
      <c r="F1652" s="4" t="str">
        <f>'[2]pl-eq-wr'!F1646</f>
        <v xml:space="preserve"> </v>
      </c>
      <c r="G1652" t="str">
        <f>'[2]pl-eq-wr'!G1646</f>
        <v xml:space="preserve"> </v>
      </c>
      <c r="H1652" t="str">
        <f>'[2]pl-eq-wr'!H1646</f>
        <v xml:space="preserve"> </v>
      </c>
    </row>
    <row r="1653" spans="1:8" x14ac:dyDescent="0.25">
      <c r="A1653" t="str">
        <f>IFERROR( LEFT('[2]pl-eq-wr'!A1647, FIND("kg",'[2]pl-eq-wr'!A1647,1)-1),"")</f>
        <v/>
      </c>
      <c r="B1653" t="str">
        <f>'[2]pl-eq-wr'!B1647</f>
        <v xml:space="preserve"> </v>
      </c>
      <c r="C1653" t="str">
        <f>'[2]pl-eq-wr'!C1647</f>
        <v xml:space="preserve"> </v>
      </c>
      <c r="D1653" t="str">
        <f>'[2]pl-eq-wr'!D1647</f>
        <v xml:space="preserve"> </v>
      </c>
      <c r="E1653" t="str">
        <f>'[2]pl-eq-wr'!E1647</f>
        <v xml:space="preserve"> </v>
      </c>
      <c r="F1653" s="4" t="str">
        <f>'[2]pl-eq-wr'!F1647</f>
        <v xml:space="preserve"> </v>
      </c>
      <c r="G1653" t="str">
        <f>'[2]pl-eq-wr'!G1647</f>
        <v xml:space="preserve"> </v>
      </c>
      <c r="H1653" t="str">
        <f>'[2]pl-eq-wr'!H1647</f>
        <v xml:space="preserve"> </v>
      </c>
    </row>
    <row r="1654" spans="1:8" x14ac:dyDescent="0.25">
      <c r="A1654" t="str">
        <f>IFERROR( LEFT('[2]pl-eq-wr'!A1648, FIND("kg",'[2]pl-eq-wr'!A1648,1)-1),"")</f>
        <v/>
      </c>
      <c r="B1654" t="str">
        <f>'[2]pl-eq-wr'!B1648</f>
        <v xml:space="preserve"> </v>
      </c>
      <c r="C1654" t="str">
        <f>'[2]pl-eq-wr'!C1648</f>
        <v xml:space="preserve"> </v>
      </c>
      <c r="D1654" t="str">
        <f>'[2]pl-eq-wr'!D1648</f>
        <v xml:space="preserve"> </v>
      </c>
      <c r="E1654" t="str">
        <f>'[2]pl-eq-wr'!E1648</f>
        <v xml:space="preserve"> </v>
      </c>
      <c r="F1654" s="4" t="str">
        <f>'[2]pl-eq-wr'!F1648</f>
        <v xml:space="preserve"> </v>
      </c>
      <c r="G1654" t="str">
        <f>'[2]pl-eq-wr'!G1648</f>
        <v xml:space="preserve"> </v>
      </c>
      <c r="H1654" t="str">
        <f>'[2]pl-eq-wr'!H1648</f>
        <v xml:space="preserve"> </v>
      </c>
    </row>
    <row r="1655" spans="1:8" x14ac:dyDescent="0.25">
      <c r="A1655" t="str">
        <f>IFERROR( LEFT('[2]pl-eq-wr'!A1649, FIND("kg",'[2]pl-eq-wr'!A1649,1)-1),"")</f>
        <v/>
      </c>
      <c r="B1655" t="str">
        <f>'[2]pl-eq-wr'!B1649</f>
        <v xml:space="preserve"> </v>
      </c>
      <c r="C1655" t="str">
        <f>'[2]pl-eq-wr'!C1649</f>
        <v xml:space="preserve"> </v>
      </c>
      <c r="D1655" t="str">
        <f>'[2]pl-eq-wr'!D1649</f>
        <v xml:space="preserve"> </v>
      </c>
      <c r="E1655" t="str">
        <f>'[2]pl-eq-wr'!E1649</f>
        <v xml:space="preserve"> </v>
      </c>
      <c r="F1655" s="4" t="str">
        <f>'[2]pl-eq-wr'!F1649</f>
        <v xml:space="preserve"> </v>
      </c>
      <c r="G1655" t="str">
        <f>'[2]pl-eq-wr'!G1649</f>
        <v xml:space="preserve"> </v>
      </c>
      <c r="H1655" t="str">
        <f>'[2]pl-eq-wr'!H1649</f>
        <v xml:space="preserve"> </v>
      </c>
    </row>
    <row r="1656" spans="1:8" x14ac:dyDescent="0.25">
      <c r="A1656" t="str">
        <f>IFERROR( LEFT('[2]pl-eq-wr'!A1650, FIND("kg",'[2]pl-eq-wr'!A1650,1)-1),"")</f>
        <v/>
      </c>
      <c r="B1656" t="str">
        <f>'[2]pl-eq-wr'!B1650</f>
        <v xml:space="preserve"> </v>
      </c>
      <c r="C1656" t="str">
        <f>'[2]pl-eq-wr'!C1650</f>
        <v xml:space="preserve"> </v>
      </c>
      <c r="D1656" t="str">
        <f>'[2]pl-eq-wr'!D1650</f>
        <v xml:space="preserve"> </v>
      </c>
      <c r="E1656" t="str">
        <f>'[2]pl-eq-wr'!E1650</f>
        <v xml:space="preserve"> </v>
      </c>
      <c r="F1656" s="4" t="str">
        <f>'[2]pl-eq-wr'!F1650</f>
        <v xml:space="preserve"> </v>
      </c>
      <c r="G1656" t="str">
        <f>'[2]pl-eq-wr'!G1650</f>
        <v xml:space="preserve"> </v>
      </c>
      <c r="H1656" t="str">
        <f>'[2]pl-eq-wr'!H1650</f>
        <v xml:space="preserve"> </v>
      </c>
    </row>
    <row r="1657" spans="1:8" x14ac:dyDescent="0.25">
      <c r="A1657" t="str">
        <f>IFERROR( LEFT('[2]pl-eq-wr'!A1651, FIND("kg",'[2]pl-eq-wr'!A1651,1)-1),"")</f>
        <v xml:space="preserve">48 </v>
      </c>
      <c r="B1657" t="str">
        <f>'[2]pl-eq-wr'!B1651</f>
        <v xml:space="preserve"> </v>
      </c>
      <c r="C1657" t="str">
        <f>'[2]pl-eq-wr'!C1651</f>
        <v xml:space="preserve"> </v>
      </c>
      <c r="D1657" t="str">
        <f>'[2]pl-eq-wr'!D1651</f>
        <v xml:space="preserve"> </v>
      </c>
      <c r="E1657" t="str">
        <f>'[2]pl-eq-wr'!E1651</f>
        <v xml:space="preserve"> </v>
      </c>
      <c r="F1657" s="4" t="str">
        <f>'[2]pl-eq-wr'!F1651</f>
        <v xml:space="preserve"> </v>
      </c>
      <c r="G1657" t="str">
        <f>'[2]pl-eq-wr'!G1651</f>
        <v xml:space="preserve"> </v>
      </c>
      <c r="H1657">
        <f>'[2]pl-eq-wr'!H1651</f>
        <v>0</v>
      </c>
    </row>
    <row r="1658" spans="1:8" x14ac:dyDescent="0.25">
      <c r="A1658" t="str">
        <f>IFERROR( LEFT('[2]pl-eq-wr'!A1652, FIND("kg",'[2]pl-eq-wr'!A1652,1)-1),"")</f>
        <v/>
      </c>
      <c r="B1658" t="str">
        <f>'[2]pl-eq-wr'!B1652</f>
        <v xml:space="preserve"> </v>
      </c>
      <c r="C1658" t="str">
        <f>'[2]pl-eq-wr'!C1652</f>
        <v xml:space="preserve"> </v>
      </c>
      <c r="D1658" t="str">
        <f>'[2]pl-eq-wr'!D1652</f>
        <v xml:space="preserve"> </v>
      </c>
      <c r="E1658" t="str">
        <f>'[2]pl-eq-wr'!E1652</f>
        <v xml:space="preserve"> </v>
      </c>
      <c r="F1658" s="4" t="str">
        <f>'[2]pl-eq-wr'!F1652</f>
        <v xml:space="preserve"> </v>
      </c>
      <c r="G1658" t="str">
        <f>'[2]pl-eq-wr'!G1652</f>
        <v xml:space="preserve"> </v>
      </c>
      <c r="H1658" t="str">
        <f>'[2]pl-eq-wr'!H1652</f>
        <v xml:space="preserve"> </v>
      </c>
    </row>
    <row r="1659" spans="1:8" x14ac:dyDescent="0.25">
      <c r="A1659" t="str">
        <f>IFERROR( LEFT('[2]pl-eq-wr'!A1653, FIND("kg",'[2]pl-eq-wr'!A1653,1)-1),"")</f>
        <v/>
      </c>
      <c r="B1659" t="str">
        <f>'[2]pl-eq-wr'!B1653</f>
        <v xml:space="preserve"> </v>
      </c>
      <c r="C1659" t="str">
        <f>'[2]pl-eq-wr'!C1653</f>
        <v xml:space="preserve"> </v>
      </c>
      <c r="D1659" t="str">
        <f>'[2]pl-eq-wr'!D1653</f>
        <v xml:space="preserve"> </v>
      </c>
      <c r="E1659" t="str">
        <f>'[2]pl-eq-wr'!E1653</f>
        <v xml:space="preserve"> </v>
      </c>
      <c r="F1659" s="4" t="str">
        <f>'[2]pl-eq-wr'!F1653</f>
        <v xml:space="preserve"> </v>
      </c>
      <c r="G1659" t="str">
        <f>'[2]pl-eq-wr'!G1653</f>
        <v xml:space="preserve"> </v>
      </c>
      <c r="H1659" t="str">
        <f>'[2]pl-eq-wr'!H1653</f>
        <v xml:space="preserve"> </v>
      </c>
    </row>
    <row r="1660" spans="1:8" x14ac:dyDescent="0.25">
      <c r="A1660" t="str">
        <f>IFERROR( LEFT('[2]pl-eq-wr'!A1654, FIND("kg",'[2]pl-eq-wr'!A1654,1)-1),"")</f>
        <v/>
      </c>
      <c r="B1660" t="str">
        <f>'[2]pl-eq-wr'!B1654</f>
        <v xml:space="preserve"> </v>
      </c>
      <c r="C1660" t="str">
        <f>'[2]pl-eq-wr'!C1654</f>
        <v xml:space="preserve"> </v>
      </c>
      <c r="D1660" t="str">
        <f>'[2]pl-eq-wr'!D1654</f>
        <v xml:space="preserve"> </v>
      </c>
      <c r="E1660" t="str">
        <f>'[2]pl-eq-wr'!E1654</f>
        <v xml:space="preserve"> </v>
      </c>
      <c r="F1660" s="4" t="str">
        <f>'[2]pl-eq-wr'!F1654</f>
        <v xml:space="preserve"> </v>
      </c>
      <c r="G1660" t="str">
        <f>'[2]pl-eq-wr'!G1654</f>
        <v xml:space="preserve"> </v>
      </c>
      <c r="H1660" t="str">
        <f>'[2]pl-eq-wr'!H1654</f>
        <v xml:space="preserve"> </v>
      </c>
    </row>
    <row r="1661" spans="1:8" x14ac:dyDescent="0.25">
      <c r="A1661" t="str">
        <f>IFERROR( LEFT('[2]pl-eq-wr'!A1655, FIND("kg",'[2]pl-eq-wr'!A1655,1)-1),"")</f>
        <v/>
      </c>
      <c r="B1661" t="str">
        <f>'[2]pl-eq-wr'!B1655</f>
        <v xml:space="preserve"> </v>
      </c>
      <c r="C1661" t="str">
        <f>'[2]pl-eq-wr'!C1655</f>
        <v xml:space="preserve"> </v>
      </c>
      <c r="D1661" t="str">
        <f>'[2]pl-eq-wr'!D1655</f>
        <v xml:space="preserve"> </v>
      </c>
      <c r="E1661" t="str">
        <f>'[2]pl-eq-wr'!E1655</f>
        <v xml:space="preserve"> </v>
      </c>
      <c r="F1661" s="4" t="str">
        <f>'[2]pl-eq-wr'!F1655</f>
        <v xml:space="preserve"> </v>
      </c>
      <c r="G1661" t="str">
        <f>'[2]pl-eq-wr'!G1655</f>
        <v xml:space="preserve"> </v>
      </c>
      <c r="H1661" t="str">
        <f>'[2]pl-eq-wr'!H1655</f>
        <v xml:space="preserve"> </v>
      </c>
    </row>
    <row r="1662" spans="1:8" x14ac:dyDescent="0.25">
      <c r="A1662" t="str">
        <f>IFERROR( LEFT('[2]pl-eq-wr'!A1656, FIND("kg",'[2]pl-eq-wr'!A1656,1)-1),"")</f>
        <v/>
      </c>
      <c r="B1662" t="str">
        <f>'[2]pl-eq-wr'!B1656</f>
        <v xml:space="preserve"> </v>
      </c>
      <c r="C1662" t="str">
        <f>'[2]pl-eq-wr'!C1656</f>
        <v xml:space="preserve"> </v>
      </c>
      <c r="D1662" t="str">
        <f>'[2]pl-eq-wr'!D1656</f>
        <v xml:space="preserve"> </v>
      </c>
      <c r="E1662" t="str">
        <f>'[2]pl-eq-wr'!E1656</f>
        <v xml:space="preserve"> </v>
      </c>
      <c r="F1662" s="4" t="str">
        <f>'[2]pl-eq-wr'!F1656</f>
        <v xml:space="preserve"> </v>
      </c>
      <c r="G1662" t="str">
        <f>'[2]pl-eq-wr'!G1656</f>
        <v xml:space="preserve"> </v>
      </c>
      <c r="H1662" t="str">
        <f>'[2]pl-eq-wr'!H1656</f>
        <v xml:space="preserve"> </v>
      </c>
    </row>
    <row r="1663" spans="1:8" x14ac:dyDescent="0.25">
      <c r="A1663" t="str">
        <f>IFERROR( LEFT('[2]pl-eq-wr'!A1657, FIND("kg",'[2]pl-eq-wr'!A1657,1)-1),"")</f>
        <v xml:space="preserve">52 </v>
      </c>
      <c r="B1663" t="str">
        <f>'[2]pl-eq-wr'!B1657</f>
        <v xml:space="preserve"> </v>
      </c>
      <c r="C1663" t="str">
        <f>'[2]pl-eq-wr'!C1657</f>
        <v xml:space="preserve"> </v>
      </c>
      <c r="D1663" t="str">
        <f>'[2]pl-eq-wr'!D1657</f>
        <v xml:space="preserve"> </v>
      </c>
      <c r="E1663" t="str">
        <f>'[2]pl-eq-wr'!E1657</f>
        <v xml:space="preserve"> </v>
      </c>
      <c r="F1663" s="4" t="str">
        <f>'[2]pl-eq-wr'!F1657</f>
        <v xml:space="preserve"> </v>
      </c>
      <c r="G1663" t="str">
        <f>'[2]pl-eq-wr'!G1657</f>
        <v xml:space="preserve"> </v>
      </c>
      <c r="H1663">
        <f>'[2]pl-eq-wr'!H1657</f>
        <v>0</v>
      </c>
    </row>
    <row r="1664" spans="1:8" x14ac:dyDescent="0.25">
      <c r="A1664" t="str">
        <f>IFERROR( LEFT('[2]pl-eq-wr'!A1658, FIND("kg",'[2]pl-eq-wr'!A1658,1)-1),"")</f>
        <v/>
      </c>
      <c r="B1664">
        <f>'[2]pl-eq-wr'!B1658</f>
        <v>125</v>
      </c>
      <c r="C1664" t="str">
        <f>'[2]pl-eq-wr'!C1658</f>
        <v>Clough JoAnn</v>
      </c>
      <c r="D1664">
        <f>'[2]pl-eq-wr'!D1658</f>
        <v>47</v>
      </c>
      <c r="E1664" t="str">
        <f>'[2]pl-eq-wr'!E1658</f>
        <v>USA</v>
      </c>
      <c r="F1664" s="4" t="str">
        <f>'[2]pl-eq-wr'!F1658</f>
        <v>4/14/2007</v>
      </c>
      <c r="G1664" t="str">
        <f>'[2]pl-eq-wr'!G1658</f>
        <v>Monroe</v>
      </c>
      <c r="H1664" t="str">
        <f>'[2]pl-eq-wr'!H1658</f>
        <v xml:space="preserve"> </v>
      </c>
    </row>
    <row r="1665" spans="1:8" x14ac:dyDescent="0.25">
      <c r="A1665" t="str">
        <f>IFERROR( LEFT('[2]pl-eq-wr'!A1659, FIND("kg",'[2]pl-eq-wr'!A1659,1)-1),"")</f>
        <v/>
      </c>
      <c r="B1665">
        <f>'[2]pl-eq-wr'!B1659</f>
        <v>60</v>
      </c>
      <c r="C1665" t="str">
        <f>'[2]pl-eq-wr'!C1659</f>
        <v>Brigham Chris</v>
      </c>
      <c r="D1665">
        <f>'[2]pl-eq-wr'!D1659</f>
        <v>48</v>
      </c>
      <c r="E1665" t="str">
        <f>'[2]pl-eq-wr'!E1659</f>
        <v>USA</v>
      </c>
      <c r="F1665" s="4" t="str">
        <f>'[2]pl-eq-wr'!F1659</f>
        <v>0/2004</v>
      </c>
      <c r="G1665" t="str">
        <f>'[2]pl-eq-wr'!G1659</f>
        <v xml:space="preserve"> </v>
      </c>
      <c r="H1665" t="str">
        <f>'[2]pl-eq-wr'!H1659</f>
        <v xml:space="preserve"> </v>
      </c>
    </row>
    <row r="1666" spans="1:8" x14ac:dyDescent="0.25">
      <c r="A1666" t="str">
        <f>IFERROR( LEFT('[2]pl-eq-wr'!A1660, FIND("kg",'[2]pl-eq-wr'!A1660,1)-1),"")</f>
        <v/>
      </c>
      <c r="B1666">
        <f>'[2]pl-eq-wr'!B1660</f>
        <v>147.5</v>
      </c>
      <c r="C1666" t="str">
        <f>'[2]pl-eq-wr'!C1660</f>
        <v>Clough JoAnn</v>
      </c>
      <c r="D1666">
        <f>'[2]pl-eq-wr'!D1660</f>
        <v>47</v>
      </c>
      <c r="E1666" t="str">
        <f>'[2]pl-eq-wr'!E1660</f>
        <v>USA</v>
      </c>
      <c r="F1666" s="4" t="str">
        <f>'[2]pl-eq-wr'!F1660</f>
        <v>4/14/2007</v>
      </c>
      <c r="G1666" t="str">
        <f>'[2]pl-eq-wr'!G1660</f>
        <v>Monroe</v>
      </c>
      <c r="H1666" t="str">
        <f>'[2]pl-eq-wr'!H1660</f>
        <v xml:space="preserve"> </v>
      </c>
    </row>
    <row r="1667" spans="1:8" x14ac:dyDescent="0.25">
      <c r="A1667" t="str">
        <f>IFERROR( LEFT('[2]pl-eq-wr'!A1661, FIND("kg",'[2]pl-eq-wr'!A1661,1)-1),"")</f>
        <v/>
      </c>
      <c r="B1667">
        <f>'[2]pl-eq-wr'!B1661</f>
        <v>327.5</v>
      </c>
      <c r="C1667" t="str">
        <f>'[2]pl-eq-wr'!C1661</f>
        <v>Clough JoAnn</v>
      </c>
      <c r="D1667">
        <f>'[2]pl-eq-wr'!D1661</f>
        <v>47</v>
      </c>
      <c r="E1667" t="str">
        <f>'[2]pl-eq-wr'!E1661</f>
        <v>USA</v>
      </c>
      <c r="F1667" s="4" t="str">
        <f>'[2]pl-eq-wr'!F1661</f>
        <v>4/14/2007</v>
      </c>
      <c r="G1667" t="str">
        <f>'[2]pl-eq-wr'!G1661</f>
        <v>Monroe</v>
      </c>
      <c r="H1667">
        <f>'[2]pl-eq-wr'!H1661</f>
        <v>0</v>
      </c>
    </row>
    <row r="1668" spans="1:8" x14ac:dyDescent="0.25">
      <c r="A1668" t="str">
        <f>IFERROR( LEFT('[2]pl-eq-wr'!A1662, FIND("kg",'[2]pl-eq-wr'!A1662,1)-1),"")</f>
        <v/>
      </c>
      <c r="B1668" t="str">
        <f>'[2]pl-eq-wr'!B1662</f>
        <v xml:space="preserve"> </v>
      </c>
      <c r="C1668" t="str">
        <f>'[2]pl-eq-wr'!C1662</f>
        <v>125-55-147.5</v>
      </c>
      <c r="D1668" t="str">
        <f>'[2]pl-eq-wr'!D1662</f>
        <v xml:space="preserve"> </v>
      </c>
      <c r="E1668" t="str">
        <f>'[2]pl-eq-wr'!E1662</f>
        <v xml:space="preserve"> </v>
      </c>
      <c r="F1668" s="4" t="str">
        <f>'[2]pl-eq-wr'!F1662</f>
        <v xml:space="preserve"> </v>
      </c>
      <c r="G1668" t="str">
        <f>'[2]pl-eq-wr'!G1662</f>
        <v xml:space="preserve"> </v>
      </c>
      <c r="H1668" t="str">
        <f>'[2]pl-eq-wr'!H1662</f>
        <v xml:space="preserve"> </v>
      </c>
    </row>
    <row r="1669" spans="1:8" x14ac:dyDescent="0.25">
      <c r="A1669" t="str">
        <f>IFERROR( LEFT('[2]pl-eq-wr'!A1663, FIND("kg",'[2]pl-eq-wr'!A1663,1)-1),"")</f>
        <v xml:space="preserve">56 </v>
      </c>
      <c r="B1669">
        <f>'[2]pl-eq-wr'!B1663</f>
        <v>0</v>
      </c>
      <c r="C1669" t="str">
        <f>'[2]pl-eq-wr'!C1663</f>
        <v xml:space="preserve"> </v>
      </c>
      <c r="D1669" t="str">
        <f>'[2]pl-eq-wr'!D1663</f>
        <v xml:space="preserve"> </v>
      </c>
      <c r="E1669" t="str">
        <f>'[2]pl-eq-wr'!E1663</f>
        <v xml:space="preserve"> </v>
      </c>
      <c r="F1669" s="4" t="str">
        <f>'[2]pl-eq-wr'!F1663</f>
        <v xml:space="preserve"> </v>
      </c>
      <c r="G1669" t="str">
        <f>'[2]pl-eq-wr'!G1663</f>
        <v xml:space="preserve"> </v>
      </c>
      <c r="H1669">
        <f>'[2]pl-eq-wr'!H1663</f>
        <v>0</v>
      </c>
    </row>
    <row r="1670" spans="1:8" x14ac:dyDescent="0.25">
      <c r="A1670" t="str">
        <f>IFERROR( LEFT('[2]pl-eq-wr'!A1664, FIND("kg",'[2]pl-eq-wr'!A1664,1)-1),"")</f>
        <v/>
      </c>
      <c r="B1670">
        <f>'[2]pl-eq-wr'!B1664</f>
        <v>118.5</v>
      </c>
      <c r="C1670" t="str">
        <f>'[2]pl-eq-wr'!C1664</f>
        <v>McCallion Susan</v>
      </c>
      <c r="D1670">
        <f>'[2]pl-eq-wr'!D1664</f>
        <v>48</v>
      </c>
      <c r="E1670" t="str">
        <f>'[2]pl-eq-wr'!E1664</f>
        <v>USA</v>
      </c>
      <c r="F1670" s="4">
        <f>'[2]pl-eq-wr'!F1664</f>
        <v>39455</v>
      </c>
      <c r="G1670" t="str">
        <f>'[2]pl-eq-wr'!G1664</f>
        <v>Oak Brook</v>
      </c>
      <c r="H1670" t="str">
        <f>'[2]pl-eq-wr'!H1664</f>
        <v xml:space="preserve"> </v>
      </c>
    </row>
    <row r="1671" spans="1:8" x14ac:dyDescent="0.25">
      <c r="A1671" t="str">
        <f>IFERROR( LEFT('[2]pl-eq-wr'!A1665, FIND("kg",'[2]pl-eq-wr'!A1665,1)-1),"")</f>
        <v/>
      </c>
      <c r="B1671">
        <f>'[2]pl-eq-wr'!B1665</f>
        <v>50</v>
      </c>
      <c r="C1671" t="str">
        <f>'[2]pl-eq-wr'!C1665</f>
        <v>McCallion Susan</v>
      </c>
      <c r="D1671">
        <f>'[2]pl-eq-wr'!D1665</f>
        <v>48</v>
      </c>
      <c r="E1671" t="str">
        <f>'[2]pl-eq-wr'!E1665</f>
        <v>USA</v>
      </c>
      <c r="F1671" s="4">
        <f>'[2]pl-eq-wr'!F1665</f>
        <v>39551</v>
      </c>
      <c r="G1671" t="str">
        <f>'[2]pl-eq-wr'!G1665</f>
        <v>Lake George</v>
      </c>
      <c r="H1671" t="str">
        <f>'[2]pl-eq-wr'!H1665</f>
        <v xml:space="preserve"> </v>
      </c>
    </row>
    <row r="1672" spans="1:8" x14ac:dyDescent="0.25">
      <c r="A1672" t="str">
        <f>IFERROR( LEFT('[2]pl-eq-wr'!A1666, FIND("kg",'[2]pl-eq-wr'!A1666,1)-1),"")</f>
        <v/>
      </c>
      <c r="B1672">
        <f>'[2]pl-eq-wr'!B1666</f>
        <v>107.5</v>
      </c>
      <c r="C1672" t="str">
        <f>'[2]pl-eq-wr'!C1666</f>
        <v>McCallion Susan</v>
      </c>
      <c r="D1672">
        <f>'[2]pl-eq-wr'!D1666</f>
        <v>48</v>
      </c>
      <c r="E1672" t="str">
        <f>'[2]pl-eq-wr'!E1666</f>
        <v>USA</v>
      </c>
      <c r="F1672" s="4">
        <f>'[2]pl-eq-wr'!F1666</f>
        <v>39455</v>
      </c>
      <c r="G1672" t="str">
        <f>'[2]pl-eq-wr'!G1666</f>
        <v>Oak Brook</v>
      </c>
      <c r="H1672" t="str">
        <f>'[2]pl-eq-wr'!H1666</f>
        <v xml:space="preserve"> </v>
      </c>
    </row>
    <row r="1673" spans="1:8" x14ac:dyDescent="0.25">
      <c r="A1673" t="str">
        <f>IFERROR( LEFT('[2]pl-eq-wr'!A1667, FIND("kg",'[2]pl-eq-wr'!A1667,1)-1),"")</f>
        <v/>
      </c>
      <c r="B1673">
        <f>'[2]pl-eq-wr'!B1667</f>
        <v>270</v>
      </c>
      <c r="C1673" t="str">
        <f>'[2]pl-eq-wr'!C1667</f>
        <v>McCallion Susan</v>
      </c>
      <c r="D1673">
        <f>'[2]pl-eq-wr'!D1667</f>
        <v>48</v>
      </c>
      <c r="E1673" t="str">
        <f>'[2]pl-eq-wr'!E1667</f>
        <v>USA</v>
      </c>
      <c r="F1673" s="4">
        <f>'[2]pl-eq-wr'!F1667</f>
        <v>39455</v>
      </c>
      <c r="G1673" t="str">
        <f>'[2]pl-eq-wr'!G1667</f>
        <v>Oak Brook</v>
      </c>
      <c r="H1673">
        <f>'[2]pl-eq-wr'!H1667</f>
        <v>0</v>
      </c>
    </row>
    <row r="1674" spans="1:8" x14ac:dyDescent="0.25">
      <c r="A1674" t="str">
        <f>IFERROR( LEFT('[2]pl-eq-wr'!A1668, FIND("kg",'[2]pl-eq-wr'!A1668,1)-1),"")</f>
        <v/>
      </c>
      <c r="B1674" t="str">
        <f>'[2]pl-eq-wr'!B1668</f>
        <v xml:space="preserve"> </v>
      </c>
      <c r="C1674" t="str">
        <f>'[2]pl-eq-wr'!C1668</f>
        <v>117.5-45-107.5</v>
      </c>
      <c r="D1674" t="str">
        <f>'[2]pl-eq-wr'!D1668</f>
        <v xml:space="preserve"> </v>
      </c>
      <c r="E1674" t="str">
        <f>'[2]pl-eq-wr'!E1668</f>
        <v xml:space="preserve"> </v>
      </c>
      <c r="F1674" s="4" t="str">
        <f>'[2]pl-eq-wr'!F1668</f>
        <v xml:space="preserve"> </v>
      </c>
      <c r="G1674" t="str">
        <f>'[2]pl-eq-wr'!G1668</f>
        <v xml:space="preserve"> </v>
      </c>
      <c r="H1674" t="str">
        <f>'[2]pl-eq-wr'!H1668</f>
        <v xml:space="preserve"> </v>
      </c>
    </row>
    <row r="1675" spans="1:8" x14ac:dyDescent="0.25">
      <c r="A1675" t="str">
        <f>IFERROR( LEFT('[2]pl-eq-wr'!A1669, FIND("kg",'[2]pl-eq-wr'!A1669,1)-1),"")</f>
        <v xml:space="preserve">60 </v>
      </c>
      <c r="B1675" t="str">
        <f>'[2]pl-eq-wr'!B1669</f>
        <v xml:space="preserve"> </v>
      </c>
      <c r="C1675" t="str">
        <f>'[2]pl-eq-wr'!C1669</f>
        <v xml:space="preserve"> </v>
      </c>
      <c r="D1675" t="str">
        <f>'[2]pl-eq-wr'!D1669</f>
        <v xml:space="preserve"> </v>
      </c>
      <c r="E1675" t="str">
        <f>'[2]pl-eq-wr'!E1669</f>
        <v xml:space="preserve"> </v>
      </c>
      <c r="F1675" s="4" t="str">
        <f>'[2]pl-eq-wr'!F1669</f>
        <v xml:space="preserve"> </v>
      </c>
      <c r="G1675" t="str">
        <f>'[2]pl-eq-wr'!G1669</f>
        <v xml:space="preserve"> </v>
      </c>
      <c r="H1675">
        <f>'[2]pl-eq-wr'!H1669</f>
        <v>0</v>
      </c>
    </row>
    <row r="1676" spans="1:8" x14ac:dyDescent="0.25">
      <c r="A1676" t="str">
        <f>IFERROR( LEFT('[2]pl-eq-wr'!A1670, FIND("kg",'[2]pl-eq-wr'!A1670,1)-1),"")</f>
        <v/>
      </c>
      <c r="B1676" t="str">
        <f>'[2]pl-eq-wr'!B1670</f>
        <v xml:space="preserve"> </v>
      </c>
      <c r="C1676" t="str">
        <f>'[2]pl-eq-wr'!C1670</f>
        <v xml:space="preserve"> </v>
      </c>
      <c r="D1676" t="str">
        <f>'[2]pl-eq-wr'!D1670</f>
        <v xml:space="preserve"> </v>
      </c>
      <c r="E1676" t="str">
        <f>'[2]pl-eq-wr'!E1670</f>
        <v xml:space="preserve"> </v>
      </c>
      <c r="F1676" s="4" t="str">
        <f>'[2]pl-eq-wr'!F1670</f>
        <v xml:space="preserve"> </v>
      </c>
      <c r="G1676" t="str">
        <f>'[2]pl-eq-wr'!G1670</f>
        <v xml:space="preserve"> </v>
      </c>
      <c r="H1676" t="str">
        <f>'[2]pl-eq-wr'!H1670</f>
        <v xml:space="preserve"> </v>
      </c>
    </row>
    <row r="1677" spans="1:8" x14ac:dyDescent="0.25">
      <c r="A1677" t="str">
        <f>IFERROR( LEFT('[2]pl-eq-wr'!A1671, FIND("kg",'[2]pl-eq-wr'!A1671,1)-1),"")</f>
        <v/>
      </c>
      <c r="B1677" t="str">
        <f>'[2]pl-eq-wr'!B1671</f>
        <v xml:space="preserve"> </v>
      </c>
      <c r="C1677" t="str">
        <f>'[2]pl-eq-wr'!C1671</f>
        <v xml:space="preserve"> </v>
      </c>
      <c r="D1677" t="str">
        <f>'[2]pl-eq-wr'!D1671</f>
        <v xml:space="preserve"> </v>
      </c>
      <c r="E1677" t="str">
        <f>'[2]pl-eq-wr'!E1671</f>
        <v xml:space="preserve"> </v>
      </c>
      <c r="F1677" s="4" t="str">
        <f>'[2]pl-eq-wr'!F1671</f>
        <v xml:space="preserve"> </v>
      </c>
      <c r="G1677" t="str">
        <f>'[2]pl-eq-wr'!G1671</f>
        <v xml:space="preserve"> </v>
      </c>
      <c r="H1677" t="str">
        <f>'[2]pl-eq-wr'!H1671</f>
        <v xml:space="preserve"> </v>
      </c>
    </row>
    <row r="1678" spans="1:8" x14ac:dyDescent="0.25">
      <c r="A1678" t="str">
        <f>IFERROR( LEFT('[2]pl-eq-wr'!A1672, FIND("kg",'[2]pl-eq-wr'!A1672,1)-1),"")</f>
        <v/>
      </c>
      <c r="B1678" t="str">
        <f>'[2]pl-eq-wr'!B1672</f>
        <v xml:space="preserve"> </v>
      </c>
      <c r="C1678" t="str">
        <f>'[2]pl-eq-wr'!C1672</f>
        <v xml:space="preserve"> </v>
      </c>
      <c r="D1678" t="str">
        <f>'[2]pl-eq-wr'!D1672</f>
        <v xml:space="preserve"> </v>
      </c>
      <c r="E1678" t="str">
        <f>'[2]pl-eq-wr'!E1672</f>
        <v xml:space="preserve"> </v>
      </c>
      <c r="F1678" s="4" t="str">
        <f>'[2]pl-eq-wr'!F1672</f>
        <v xml:space="preserve"> </v>
      </c>
      <c r="G1678" t="str">
        <f>'[2]pl-eq-wr'!G1672</f>
        <v xml:space="preserve"> </v>
      </c>
      <c r="H1678" t="str">
        <f>'[2]pl-eq-wr'!H1672</f>
        <v xml:space="preserve"> </v>
      </c>
    </row>
    <row r="1679" spans="1:8" x14ac:dyDescent="0.25">
      <c r="A1679" t="str">
        <f>IFERROR( LEFT('[2]pl-eq-wr'!A1673, FIND("kg",'[2]pl-eq-wr'!A1673,1)-1),"")</f>
        <v/>
      </c>
      <c r="B1679" t="str">
        <f>'[2]pl-eq-wr'!B1673</f>
        <v xml:space="preserve"> </v>
      </c>
      <c r="C1679" t="str">
        <f>'[2]pl-eq-wr'!C1673</f>
        <v xml:space="preserve"> </v>
      </c>
      <c r="D1679" t="str">
        <f>'[2]pl-eq-wr'!D1673</f>
        <v xml:space="preserve"> </v>
      </c>
      <c r="E1679" t="str">
        <f>'[2]pl-eq-wr'!E1673</f>
        <v xml:space="preserve"> </v>
      </c>
      <c r="F1679" s="4" t="str">
        <f>'[2]pl-eq-wr'!F1673</f>
        <v xml:space="preserve"> </v>
      </c>
      <c r="G1679" t="str">
        <f>'[2]pl-eq-wr'!G1673</f>
        <v xml:space="preserve"> </v>
      </c>
      <c r="H1679" t="str">
        <f>'[2]pl-eq-wr'!H1673</f>
        <v xml:space="preserve"> </v>
      </c>
    </row>
    <row r="1680" spans="1:8" x14ac:dyDescent="0.25">
      <c r="A1680" t="str">
        <f>IFERROR( LEFT('[2]pl-eq-wr'!A1674, FIND("kg",'[2]pl-eq-wr'!A1674,1)-1),"")</f>
        <v/>
      </c>
      <c r="B1680" t="str">
        <f>'[2]pl-eq-wr'!B1674</f>
        <v xml:space="preserve"> </v>
      </c>
      <c r="C1680" t="str">
        <f>'[2]pl-eq-wr'!C1674</f>
        <v xml:space="preserve"> </v>
      </c>
      <c r="D1680" t="str">
        <f>'[2]pl-eq-wr'!D1674</f>
        <v xml:space="preserve"> </v>
      </c>
      <c r="E1680" t="str">
        <f>'[2]pl-eq-wr'!E1674</f>
        <v xml:space="preserve"> </v>
      </c>
      <c r="F1680" s="4" t="str">
        <f>'[2]pl-eq-wr'!F1674</f>
        <v xml:space="preserve"> </v>
      </c>
      <c r="G1680" t="str">
        <f>'[2]pl-eq-wr'!G1674</f>
        <v xml:space="preserve"> </v>
      </c>
      <c r="H1680" t="str">
        <f>'[2]pl-eq-wr'!H1674</f>
        <v xml:space="preserve"> </v>
      </c>
    </row>
    <row r="1681" spans="1:8" x14ac:dyDescent="0.25">
      <c r="A1681" t="str">
        <f>IFERROR( LEFT('[2]pl-eq-wr'!A1675, FIND("kg",'[2]pl-eq-wr'!A1675,1)-1),"")</f>
        <v xml:space="preserve">67.5  </v>
      </c>
      <c r="B1681" t="str">
        <f>'[2]pl-eq-wr'!B1675</f>
        <v xml:space="preserve"> </v>
      </c>
      <c r="C1681" t="str">
        <f>'[2]pl-eq-wr'!C1675</f>
        <v xml:space="preserve"> </v>
      </c>
      <c r="D1681" t="str">
        <f>'[2]pl-eq-wr'!D1675</f>
        <v xml:space="preserve"> </v>
      </c>
      <c r="E1681" t="str">
        <f>'[2]pl-eq-wr'!E1675</f>
        <v xml:space="preserve"> </v>
      </c>
      <c r="F1681" s="4" t="str">
        <f>'[2]pl-eq-wr'!F1675</f>
        <v xml:space="preserve"> </v>
      </c>
      <c r="G1681">
        <f>'[2]pl-eq-wr'!G1675</f>
        <v>0</v>
      </c>
      <c r="H1681">
        <f>'[2]pl-eq-wr'!H1675</f>
        <v>0</v>
      </c>
    </row>
    <row r="1682" spans="1:8" x14ac:dyDescent="0.25">
      <c r="A1682" t="str">
        <f>IFERROR( LEFT('[2]pl-eq-wr'!A1676, FIND("kg",'[2]pl-eq-wr'!A1676,1)-1),"")</f>
        <v/>
      </c>
      <c r="B1682">
        <f>'[2]pl-eq-wr'!B1676</f>
        <v>155</v>
      </c>
      <c r="C1682" t="str">
        <f>'[2]pl-eq-wr'!C1676</f>
        <v>Stabile Jane</v>
      </c>
      <c r="D1682">
        <f>'[2]pl-eq-wr'!D1676</f>
        <v>52</v>
      </c>
      <c r="E1682" t="str">
        <f>'[2]pl-eq-wr'!E1676</f>
        <v>USA</v>
      </c>
      <c r="F1682" s="4">
        <f>'[2]pl-eq-wr'!F1676</f>
        <v>39551</v>
      </c>
      <c r="G1682" t="str">
        <f>'[2]pl-eq-wr'!G1676</f>
        <v>Lake George</v>
      </c>
      <c r="H1682" t="str">
        <f>'[2]pl-eq-wr'!H1676</f>
        <v xml:space="preserve"> </v>
      </c>
    </row>
    <row r="1683" spans="1:8" x14ac:dyDescent="0.25">
      <c r="A1683" t="str">
        <f>IFERROR( LEFT('[2]pl-eq-wr'!A1677, FIND("kg",'[2]pl-eq-wr'!A1677,1)-1),"")</f>
        <v/>
      </c>
      <c r="B1683">
        <f>'[2]pl-eq-wr'!B1677</f>
        <v>87.5</v>
      </c>
      <c r="C1683" t="str">
        <f>'[2]pl-eq-wr'!C1677</f>
        <v>Stabile Jane</v>
      </c>
      <c r="D1683">
        <f>'[2]pl-eq-wr'!D1677</f>
        <v>52</v>
      </c>
      <c r="E1683" t="str">
        <f>'[2]pl-eq-wr'!E1677</f>
        <v>USA</v>
      </c>
      <c r="F1683" s="4">
        <f>'[2]pl-eq-wr'!F1677</f>
        <v>40306</v>
      </c>
      <c r="G1683" t="str">
        <f>'[2]pl-eq-wr'!G1677</f>
        <v>Montreal</v>
      </c>
      <c r="H1683" t="str">
        <f>'[2]pl-eq-wr'!H1677</f>
        <v xml:space="preserve"> </v>
      </c>
    </row>
    <row r="1684" spans="1:8" x14ac:dyDescent="0.25">
      <c r="A1684" t="str">
        <f>IFERROR( LEFT('[2]pl-eq-wr'!A1678, FIND("kg",'[2]pl-eq-wr'!A1678,1)-1),"")</f>
        <v/>
      </c>
      <c r="B1684">
        <f>'[2]pl-eq-wr'!B1678</f>
        <v>172.5</v>
      </c>
      <c r="C1684" t="str">
        <f>'[2]pl-eq-wr'!C1678</f>
        <v>Stabile Jane</v>
      </c>
      <c r="D1684">
        <f>'[2]pl-eq-wr'!D1678</f>
        <v>52</v>
      </c>
      <c r="E1684" t="str">
        <f>'[2]pl-eq-wr'!E1678</f>
        <v>USA</v>
      </c>
      <c r="F1684" s="4">
        <f>'[2]pl-eq-wr'!F1678</f>
        <v>39551</v>
      </c>
      <c r="G1684" t="str">
        <f>'[2]pl-eq-wr'!G1678</f>
        <v>Lake George</v>
      </c>
      <c r="H1684" t="str">
        <f>'[2]pl-eq-wr'!H1678</f>
        <v xml:space="preserve"> </v>
      </c>
    </row>
    <row r="1685" spans="1:8" x14ac:dyDescent="0.25">
      <c r="A1685" t="str">
        <f>IFERROR( LEFT('[2]pl-eq-wr'!A1679, FIND("kg",'[2]pl-eq-wr'!A1679,1)-1),"")</f>
        <v/>
      </c>
      <c r="B1685">
        <f>'[2]pl-eq-wr'!B1679</f>
        <v>397.5</v>
      </c>
      <c r="C1685" t="str">
        <f>'[2]pl-eq-wr'!C1679</f>
        <v>Stabile Jane</v>
      </c>
      <c r="D1685">
        <f>'[2]pl-eq-wr'!D1679</f>
        <v>52</v>
      </c>
      <c r="E1685" t="str">
        <f>'[2]pl-eq-wr'!E1679</f>
        <v>USA</v>
      </c>
      <c r="F1685" s="4">
        <f>'[2]pl-eq-wr'!F1679</f>
        <v>39551</v>
      </c>
      <c r="G1685" t="str">
        <f>'[2]pl-eq-wr'!G1679</f>
        <v>Lake George</v>
      </c>
      <c r="H1685">
        <f>'[2]pl-eq-wr'!H1679</f>
        <v>0</v>
      </c>
    </row>
    <row r="1686" spans="1:8" x14ac:dyDescent="0.25">
      <c r="A1686" t="str">
        <f>IFERROR( LEFT('[2]pl-eq-wr'!A1680, FIND("kg",'[2]pl-eq-wr'!A1680,1)-1),"")</f>
        <v/>
      </c>
      <c r="B1686" t="str">
        <f>'[2]pl-eq-wr'!B1680</f>
        <v xml:space="preserve"> </v>
      </c>
      <c r="C1686" t="str">
        <f>'[2]pl-eq-wr'!C1680</f>
        <v>155-70-172.5</v>
      </c>
      <c r="D1686" t="str">
        <f>'[2]pl-eq-wr'!D1680</f>
        <v xml:space="preserve"> </v>
      </c>
      <c r="E1686" t="str">
        <f>'[2]pl-eq-wr'!E1680</f>
        <v xml:space="preserve"> </v>
      </c>
      <c r="F1686" s="4" t="str">
        <f>'[2]pl-eq-wr'!F1680</f>
        <v xml:space="preserve"> </v>
      </c>
      <c r="G1686" t="str">
        <f>'[2]pl-eq-wr'!G1680</f>
        <v xml:space="preserve"> </v>
      </c>
      <c r="H1686" t="str">
        <f>'[2]pl-eq-wr'!H1680</f>
        <v xml:space="preserve"> </v>
      </c>
    </row>
    <row r="1687" spans="1:8" x14ac:dyDescent="0.25">
      <c r="A1687" t="str">
        <f>IFERROR( LEFT('[2]pl-eq-wr'!A1681, FIND("kg",'[2]pl-eq-wr'!A1681,1)-1),"")</f>
        <v xml:space="preserve">75 </v>
      </c>
      <c r="B1687" t="str">
        <f>'[2]pl-eq-wr'!B1681</f>
        <v xml:space="preserve"> </v>
      </c>
      <c r="C1687" t="str">
        <f>'[2]pl-eq-wr'!C1681</f>
        <v xml:space="preserve"> </v>
      </c>
      <c r="D1687" t="str">
        <f>'[2]pl-eq-wr'!D1681</f>
        <v xml:space="preserve"> </v>
      </c>
      <c r="E1687" t="str">
        <f>'[2]pl-eq-wr'!E1681</f>
        <v xml:space="preserve"> </v>
      </c>
      <c r="F1687" s="4" t="str">
        <f>'[2]pl-eq-wr'!F1681</f>
        <v xml:space="preserve"> </v>
      </c>
      <c r="G1687" t="str">
        <f>'[2]pl-eq-wr'!G1681</f>
        <v xml:space="preserve"> </v>
      </c>
      <c r="H1687">
        <f>'[2]pl-eq-wr'!H1681</f>
        <v>0</v>
      </c>
    </row>
    <row r="1688" spans="1:8" x14ac:dyDescent="0.25">
      <c r="A1688" t="str">
        <f>IFERROR( LEFT('[2]pl-eq-wr'!A1682, FIND("kg",'[2]pl-eq-wr'!A1682,1)-1),"")</f>
        <v/>
      </c>
      <c r="B1688" t="str">
        <f>'[2]pl-eq-wr'!B1682</f>
        <v xml:space="preserve"> </v>
      </c>
      <c r="C1688" t="str">
        <f>'[2]pl-eq-wr'!C1682</f>
        <v xml:space="preserve"> </v>
      </c>
      <c r="D1688" t="str">
        <f>'[2]pl-eq-wr'!D1682</f>
        <v xml:space="preserve"> </v>
      </c>
      <c r="E1688" t="str">
        <f>'[2]pl-eq-wr'!E1682</f>
        <v xml:space="preserve"> </v>
      </c>
      <c r="F1688" s="4" t="str">
        <f>'[2]pl-eq-wr'!F1682</f>
        <v xml:space="preserve"> </v>
      </c>
      <c r="G1688" t="str">
        <f>'[2]pl-eq-wr'!G1682</f>
        <v xml:space="preserve"> </v>
      </c>
      <c r="H1688" t="str">
        <f>'[2]pl-eq-wr'!H1682</f>
        <v xml:space="preserve"> </v>
      </c>
    </row>
    <row r="1689" spans="1:8" x14ac:dyDescent="0.25">
      <c r="A1689" t="str">
        <f>IFERROR( LEFT('[2]pl-eq-wr'!A1683, FIND("kg",'[2]pl-eq-wr'!A1683,1)-1),"")</f>
        <v/>
      </c>
      <c r="B1689" t="str">
        <f>'[2]pl-eq-wr'!B1683</f>
        <v xml:space="preserve"> </v>
      </c>
      <c r="C1689" t="str">
        <f>'[2]pl-eq-wr'!C1683</f>
        <v xml:space="preserve"> </v>
      </c>
      <c r="D1689" t="str">
        <f>'[2]pl-eq-wr'!D1683</f>
        <v xml:space="preserve"> </v>
      </c>
      <c r="E1689" t="str">
        <f>'[2]pl-eq-wr'!E1683</f>
        <v xml:space="preserve"> </v>
      </c>
      <c r="F1689" s="4" t="str">
        <f>'[2]pl-eq-wr'!F1683</f>
        <v xml:space="preserve"> </v>
      </c>
      <c r="G1689" t="str">
        <f>'[2]pl-eq-wr'!G1683</f>
        <v xml:space="preserve"> </v>
      </c>
      <c r="H1689" t="str">
        <f>'[2]pl-eq-wr'!H1683</f>
        <v xml:space="preserve"> </v>
      </c>
    </row>
    <row r="1690" spans="1:8" x14ac:dyDescent="0.25">
      <c r="A1690" t="str">
        <f>IFERROR( LEFT('[2]pl-eq-wr'!A1684, FIND("kg",'[2]pl-eq-wr'!A1684,1)-1),"")</f>
        <v/>
      </c>
      <c r="B1690" t="str">
        <f>'[2]pl-eq-wr'!B1684</f>
        <v xml:space="preserve"> </v>
      </c>
      <c r="C1690" t="str">
        <f>'[2]pl-eq-wr'!C1684</f>
        <v xml:space="preserve"> </v>
      </c>
      <c r="D1690" t="str">
        <f>'[2]pl-eq-wr'!D1684</f>
        <v xml:space="preserve"> </v>
      </c>
      <c r="E1690" t="str">
        <f>'[2]pl-eq-wr'!E1684</f>
        <v xml:space="preserve"> </v>
      </c>
      <c r="F1690" s="4" t="str">
        <f>'[2]pl-eq-wr'!F1684</f>
        <v xml:space="preserve"> </v>
      </c>
      <c r="G1690" t="str">
        <f>'[2]pl-eq-wr'!G1684</f>
        <v xml:space="preserve"> </v>
      </c>
      <c r="H1690" t="str">
        <f>'[2]pl-eq-wr'!H1684</f>
        <v xml:space="preserve"> </v>
      </c>
    </row>
    <row r="1691" spans="1:8" x14ac:dyDescent="0.25">
      <c r="A1691" t="str">
        <f>IFERROR( LEFT('[2]pl-eq-wr'!A1685, FIND("kg",'[2]pl-eq-wr'!A1685,1)-1),"")</f>
        <v/>
      </c>
      <c r="B1691" t="str">
        <f>'[2]pl-eq-wr'!B1685</f>
        <v xml:space="preserve"> </v>
      </c>
      <c r="C1691" t="str">
        <f>'[2]pl-eq-wr'!C1685</f>
        <v xml:space="preserve"> </v>
      </c>
      <c r="D1691" t="str">
        <f>'[2]pl-eq-wr'!D1685</f>
        <v xml:space="preserve"> </v>
      </c>
      <c r="E1691" t="str">
        <f>'[2]pl-eq-wr'!E1685</f>
        <v xml:space="preserve"> </v>
      </c>
      <c r="F1691" s="4" t="str">
        <f>'[2]pl-eq-wr'!F1685</f>
        <v xml:space="preserve"> </v>
      </c>
      <c r="G1691" t="str">
        <f>'[2]pl-eq-wr'!G1685</f>
        <v xml:space="preserve"> </v>
      </c>
      <c r="H1691" t="str">
        <f>'[2]pl-eq-wr'!H1685</f>
        <v xml:space="preserve"> </v>
      </c>
    </row>
    <row r="1692" spans="1:8" x14ac:dyDescent="0.25">
      <c r="A1692" t="str">
        <f>IFERROR( LEFT('[2]pl-eq-wr'!A1686, FIND("kg",'[2]pl-eq-wr'!A1686,1)-1),"")</f>
        <v/>
      </c>
      <c r="B1692" t="str">
        <f>'[2]pl-eq-wr'!B1686</f>
        <v xml:space="preserve"> </v>
      </c>
      <c r="C1692" t="str">
        <f>'[2]pl-eq-wr'!C1686</f>
        <v xml:space="preserve"> </v>
      </c>
      <c r="D1692" t="str">
        <f>'[2]pl-eq-wr'!D1686</f>
        <v xml:space="preserve"> </v>
      </c>
      <c r="E1692" t="str">
        <f>'[2]pl-eq-wr'!E1686</f>
        <v xml:space="preserve"> </v>
      </c>
      <c r="F1692" s="4" t="str">
        <f>'[2]pl-eq-wr'!F1686</f>
        <v xml:space="preserve"> </v>
      </c>
      <c r="G1692" t="str">
        <f>'[2]pl-eq-wr'!G1686</f>
        <v xml:space="preserve"> </v>
      </c>
      <c r="H1692" t="str">
        <f>'[2]pl-eq-wr'!H1686</f>
        <v xml:space="preserve"> </v>
      </c>
    </row>
    <row r="1693" spans="1:8" x14ac:dyDescent="0.25">
      <c r="A1693" t="str">
        <f>IFERROR( LEFT('[2]pl-eq-wr'!A1687, FIND("kg",'[2]pl-eq-wr'!A1687,1)-1),"")</f>
        <v xml:space="preserve">82.5  </v>
      </c>
      <c r="B1693" t="str">
        <f>'[2]pl-eq-wr'!B1687</f>
        <v xml:space="preserve"> </v>
      </c>
      <c r="C1693" t="str">
        <f>'[2]pl-eq-wr'!C1687</f>
        <v xml:space="preserve"> </v>
      </c>
      <c r="D1693" t="str">
        <f>'[2]pl-eq-wr'!D1687</f>
        <v xml:space="preserve"> </v>
      </c>
      <c r="E1693" t="str">
        <f>'[2]pl-eq-wr'!E1687</f>
        <v xml:space="preserve"> </v>
      </c>
      <c r="F1693" s="4" t="str">
        <f>'[2]pl-eq-wr'!F1687</f>
        <v xml:space="preserve"> </v>
      </c>
      <c r="G1693">
        <f>'[2]pl-eq-wr'!G1687</f>
        <v>0</v>
      </c>
      <c r="H1693">
        <f>'[2]pl-eq-wr'!H1687</f>
        <v>0</v>
      </c>
    </row>
    <row r="1694" spans="1:8" x14ac:dyDescent="0.25">
      <c r="A1694" t="str">
        <f>IFERROR( LEFT('[2]pl-eq-wr'!A1688, FIND("kg",'[2]pl-eq-wr'!A1688,1)-1),"")</f>
        <v/>
      </c>
      <c r="B1694">
        <f>'[2]pl-eq-wr'!B1688</f>
        <v>150</v>
      </c>
      <c r="C1694" t="str">
        <f>'[2]pl-eq-wr'!C1688</f>
        <v>DowleMaria</v>
      </c>
      <c r="D1694">
        <f>'[2]pl-eq-wr'!D1688</f>
        <v>55</v>
      </c>
      <c r="E1694" t="str">
        <f>'[2]pl-eq-wr'!E1688</f>
        <v>USA</v>
      </c>
      <c r="F1694" s="4">
        <f>'[2]pl-eq-wr'!F1688</f>
        <v>40375</v>
      </c>
      <c r="G1694" t="str">
        <f>'[2]pl-eq-wr'!G1688</f>
        <v>West Palm Beach</v>
      </c>
      <c r="H1694" t="str">
        <f>'[2]pl-eq-wr'!H1688</f>
        <v xml:space="preserve"> </v>
      </c>
    </row>
    <row r="1695" spans="1:8" x14ac:dyDescent="0.25">
      <c r="A1695" t="str">
        <f>IFERROR( LEFT('[2]pl-eq-wr'!A1689, FIND("kg",'[2]pl-eq-wr'!A1689,1)-1),"")</f>
        <v/>
      </c>
      <c r="B1695">
        <f>'[2]pl-eq-wr'!B1689</f>
        <v>80</v>
      </c>
      <c r="C1695" t="str">
        <f>'[2]pl-eq-wr'!C1689</f>
        <v>DowleMaria</v>
      </c>
      <c r="D1695">
        <f>'[2]pl-eq-wr'!D1689</f>
        <v>55</v>
      </c>
      <c r="E1695" t="str">
        <f>'[2]pl-eq-wr'!E1689</f>
        <v>USA</v>
      </c>
      <c r="F1695" s="4">
        <f>'[2]pl-eq-wr'!F1689</f>
        <v>40375</v>
      </c>
      <c r="G1695" t="str">
        <f>'[2]pl-eq-wr'!G1689</f>
        <v>West Palm Beach</v>
      </c>
      <c r="H1695" t="str">
        <f>'[2]pl-eq-wr'!H1689</f>
        <v xml:space="preserve"> </v>
      </c>
    </row>
    <row r="1696" spans="1:8" x14ac:dyDescent="0.25">
      <c r="A1696" t="str">
        <f>IFERROR( LEFT('[2]pl-eq-wr'!A1690, FIND("kg",'[2]pl-eq-wr'!A1690,1)-1),"")</f>
        <v/>
      </c>
      <c r="B1696">
        <f>'[2]pl-eq-wr'!B1690</f>
        <v>130</v>
      </c>
      <c r="C1696" t="str">
        <f>'[2]pl-eq-wr'!C1690</f>
        <v>DowleMaria</v>
      </c>
      <c r="D1696">
        <f>'[2]pl-eq-wr'!D1690</f>
        <v>55</v>
      </c>
      <c r="E1696" t="str">
        <f>'[2]pl-eq-wr'!E1690</f>
        <v>USA</v>
      </c>
      <c r="F1696" s="4">
        <f>'[2]pl-eq-wr'!F1690</f>
        <v>40375</v>
      </c>
      <c r="G1696" t="str">
        <f>'[2]pl-eq-wr'!G1690</f>
        <v>West Palm Beach</v>
      </c>
      <c r="H1696" t="str">
        <f>'[2]pl-eq-wr'!H1690</f>
        <v xml:space="preserve"> </v>
      </c>
    </row>
    <row r="1697" spans="1:8" x14ac:dyDescent="0.25">
      <c r="A1697" t="str">
        <f>IFERROR( LEFT('[2]pl-eq-wr'!A1691, FIND("kg",'[2]pl-eq-wr'!A1691,1)-1),"")</f>
        <v/>
      </c>
      <c r="B1697">
        <f>'[2]pl-eq-wr'!B1691</f>
        <v>360</v>
      </c>
      <c r="C1697" t="str">
        <f>'[2]pl-eq-wr'!C1691</f>
        <v>DowleMaria</v>
      </c>
      <c r="D1697">
        <f>'[2]pl-eq-wr'!D1691</f>
        <v>55</v>
      </c>
      <c r="E1697" t="str">
        <f>'[2]pl-eq-wr'!E1691</f>
        <v>USA</v>
      </c>
      <c r="F1697" s="4">
        <f>'[2]pl-eq-wr'!F1691</f>
        <v>40375</v>
      </c>
      <c r="G1697" t="str">
        <f>'[2]pl-eq-wr'!G1691</f>
        <v>West Palm Beach</v>
      </c>
      <c r="H1697" t="str">
        <f>'[2]pl-eq-wr'!H1691</f>
        <v xml:space="preserve"> </v>
      </c>
    </row>
    <row r="1698" spans="1:8" x14ac:dyDescent="0.25">
      <c r="A1698" t="str">
        <f>IFERROR( LEFT('[2]pl-eq-wr'!A1692, FIND("kg",'[2]pl-eq-wr'!A1692,1)-1),"")</f>
        <v/>
      </c>
      <c r="B1698" t="str">
        <f>'[2]pl-eq-wr'!B1692</f>
        <v xml:space="preserve"> </v>
      </c>
      <c r="C1698" t="str">
        <f>'[2]pl-eq-wr'!C1692</f>
        <v>150-80-130</v>
      </c>
      <c r="D1698" t="str">
        <f>'[2]pl-eq-wr'!D1692</f>
        <v xml:space="preserve"> </v>
      </c>
      <c r="E1698" t="str">
        <f>'[2]pl-eq-wr'!E1692</f>
        <v xml:space="preserve"> </v>
      </c>
      <c r="F1698" s="4" t="str">
        <f>'[2]pl-eq-wr'!F1692</f>
        <v xml:space="preserve"> </v>
      </c>
      <c r="G1698" t="str">
        <f>'[2]pl-eq-wr'!G1692</f>
        <v xml:space="preserve"> </v>
      </c>
      <c r="H1698" t="str">
        <f>'[2]pl-eq-wr'!H1692</f>
        <v xml:space="preserve"> </v>
      </c>
    </row>
    <row r="1699" spans="1:8" x14ac:dyDescent="0.25">
      <c r="A1699" t="str">
        <f>IFERROR( LEFT('[2]pl-eq-wr'!A1693, FIND("kg",'[2]pl-eq-wr'!A1693,1)-1),"")</f>
        <v xml:space="preserve">90  </v>
      </c>
      <c r="B1699" t="str">
        <f>'[2]pl-eq-wr'!B1693</f>
        <v xml:space="preserve"> </v>
      </c>
      <c r="C1699" t="str">
        <f>'[2]pl-eq-wr'!C1693</f>
        <v xml:space="preserve"> </v>
      </c>
      <c r="D1699" t="str">
        <f>'[2]pl-eq-wr'!D1693</f>
        <v xml:space="preserve"> </v>
      </c>
      <c r="E1699" t="str">
        <f>'[2]pl-eq-wr'!E1693</f>
        <v xml:space="preserve"> </v>
      </c>
      <c r="F1699" s="4" t="str">
        <f>'[2]pl-eq-wr'!F1693</f>
        <v xml:space="preserve"> </v>
      </c>
      <c r="G1699" t="str">
        <f>'[2]pl-eq-wr'!G1693</f>
        <v xml:space="preserve"> </v>
      </c>
      <c r="H1699">
        <f>'[2]pl-eq-wr'!H1693</f>
        <v>0</v>
      </c>
    </row>
    <row r="1700" spans="1:8" x14ac:dyDescent="0.25">
      <c r="A1700" t="str">
        <f>IFERROR( LEFT('[2]pl-eq-wr'!A1694, FIND("kg",'[2]pl-eq-wr'!A1694,1)-1),"")</f>
        <v/>
      </c>
      <c r="B1700">
        <f>'[2]pl-eq-wr'!B1694</f>
        <v>0</v>
      </c>
      <c r="C1700">
        <f>'[2]pl-eq-wr'!C1694</f>
        <v>0</v>
      </c>
      <c r="D1700">
        <f>'[2]pl-eq-wr'!D1694</f>
        <v>0</v>
      </c>
      <c r="E1700">
        <f>'[2]pl-eq-wr'!E1694</f>
        <v>0</v>
      </c>
      <c r="F1700" s="4">
        <f>'[2]pl-eq-wr'!F1694</f>
        <v>0</v>
      </c>
      <c r="G1700">
        <f>'[2]pl-eq-wr'!G1694</f>
        <v>0</v>
      </c>
      <c r="H1700" t="str">
        <f>'[2]pl-eq-wr'!H1694</f>
        <v xml:space="preserve"> </v>
      </c>
    </row>
    <row r="1701" spans="1:8" x14ac:dyDescent="0.25">
      <c r="A1701" t="str">
        <f>IFERROR( LEFT('[2]pl-eq-wr'!A1695, FIND("kg",'[2]pl-eq-wr'!A1695,1)-1),"")</f>
        <v/>
      </c>
      <c r="B1701">
        <f>'[2]pl-eq-wr'!B1695</f>
        <v>0</v>
      </c>
      <c r="C1701">
        <f>'[2]pl-eq-wr'!C1695</f>
        <v>0</v>
      </c>
      <c r="D1701">
        <f>'[2]pl-eq-wr'!D1695</f>
        <v>0</v>
      </c>
      <c r="E1701">
        <f>'[2]pl-eq-wr'!E1695</f>
        <v>0</v>
      </c>
      <c r="F1701" s="4">
        <f>'[2]pl-eq-wr'!F1695</f>
        <v>0</v>
      </c>
      <c r="G1701">
        <f>'[2]pl-eq-wr'!G1695</f>
        <v>0</v>
      </c>
      <c r="H1701" t="str">
        <f>'[2]pl-eq-wr'!H1695</f>
        <v xml:space="preserve"> </v>
      </c>
    </row>
    <row r="1702" spans="1:8" x14ac:dyDescent="0.25">
      <c r="A1702" t="str">
        <f>IFERROR( LEFT('[2]pl-eq-wr'!A1696, FIND("kg",'[2]pl-eq-wr'!A1696,1)-1),"")</f>
        <v/>
      </c>
      <c r="B1702">
        <f>'[2]pl-eq-wr'!B1696</f>
        <v>0</v>
      </c>
      <c r="C1702">
        <f>'[2]pl-eq-wr'!C1696</f>
        <v>0</v>
      </c>
      <c r="D1702">
        <f>'[2]pl-eq-wr'!D1696</f>
        <v>0</v>
      </c>
      <c r="E1702">
        <f>'[2]pl-eq-wr'!E1696</f>
        <v>0</v>
      </c>
      <c r="F1702" s="4">
        <f>'[2]pl-eq-wr'!F1696</f>
        <v>0</v>
      </c>
      <c r="G1702">
        <f>'[2]pl-eq-wr'!G1696</f>
        <v>0</v>
      </c>
      <c r="H1702" t="str">
        <f>'[2]pl-eq-wr'!H1696</f>
        <v xml:space="preserve"> </v>
      </c>
    </row>
    <row r="1703" spans="1:8" x14ac:dyDescent="0.25">
      <c r="A1703" t="str">
        <f>IFERROR( LEFT('[2]pl-eq-wr'!A1697, FIND("kg",'[2]pl-eq-wr'!A1697,1)-1),"")</f>
        <v/>
      </c>
      <c r="B1703">
        <f>'[2]pl-eq-wr'!B1697</f>
        <v>0</v>
      </c>
      <c r="C1703">
        <f>'[2]pl-eq-wr'!C1697</f>
        <v>0</v>
      </c>
      <c r="D1703">
        <f>'[2]pl-eq-wr'!D1697</f>
        <v>0</v>
      </c>
      <c r="E1703">
        <f>'[2]pl-eq-wr'!E1697</f>
        <v>0</v>
      </c>
      <c r="F1703" s="4">
        <f>'[2]pl-eq-wr'!F1697</f>
        <v>0</v>
      </c>
      <c r="G1703">
        <f>'[2]pl-eq-wr'!G1697</f>
        <v>0</v>
      </c>
      <c r="H1703" t="str">
        <f>'[2]pl-eq-wr'!H1697</f>
        <v xml:space="preserve"> </v>
      </c>
    </row>
    <row r="1704" spans="1:8" x14ac:dyDescent="0.25">
      <c r="A1704" t="str">
        <f>IFERROR( LEFT('[2]pl-eq-wr'!A1698, FIND("kg",'[2]pl-eq-wr'!A1698,1)-1),"")</f>
        <v/>
      </c>
      <c r="B1704">
        <f>'[2]pl-eq-wr'!B1698</f>
        <v>0</v>
      </c>
      <c r="C1704">
        <f>'[2]pl-eq-wr'!C1698</f>
        <v>0</v>
      </c>
      <c r="D1704">
        <f>'[2]pl-eq-wr'!D1698</f>
        <v>0</v>
      </c>
      <c r="E1704">
        <f>'[2]pl-eq-wr'!E1698</f>
        <v>0</v>
      </c>
      <c r="F1704" s="4">
        <f>'[2]pl-eq-wr'!F1698</f>
        <v>0</v>
      </c>
      <c r="G1704">
        <f>'[2]pl-eq-wr'!G1698</f>
        <v>0</v>
      </c>
      <c r="H1704" t="str">
        <f>'[2]pl-eq-wr'!H1698</f>
        <v xml:space="preserve"> </v>
      </c>
    </row>
    <row r="1705" spans="1:8" x14ac:dyDescent="0.25">
      <c r="A1705" t="str">
        <f>IFERROR( LEFT('[2]pl-eq-wr'!A1699, FIND("kg",'[2]pl-eq-wr'!A1699,1)-1),"")</f>
        <v xml:space="preserve">90+  </v>
      </c>
      <c r="B1705" t="str">
        <f>'[2]pl-eq-wr'!B1699</f>
        <v xml:space="preserve"> </v>
      </c>
      <c r="C1705" t="str">
        <f>'[2]pl-eq-wr'!C1699</f>
        <v xml:space="preserve"> </v>
      </c>
      <c r="D1705" t="str">
        <f>'[2]pl-eq-wr'!D1699</f>
        <v xml:space="preserve"> </v>
      </c>
      <c r="E1705" t="str">
        <f>'[2]pl-eq-wr'!E1699</f>
        <v xml:space="preserve"> </v>
      </c>
      <c r="F1705" s="4" t="str">
        <f>'[2]pl-eq-wr'!F1699</f>
        <v xml:space="preserve"> </v>
      </c>
      <c r="G1705">
        <f>'[2]pl-eq-wr'!G1699</f>
        <v>0</v>
      </c>
      <c r="H1705">
        <f>'[2]pl-eq-wr'!H1699</f>
        <v>0</v>
      </c>
    </row>
    <row r="1706" spans="1:8" x14ac:dyDescent="0.25">
      <c r="A1706" t="str">
        <f>IFERROR( LEFT('[2]pl-eq-wr'!A1700, FIND("kg",'[2]pl-eq-wr'!A1700,1)-1),"")</f>
        <v/>
      </c>
      <c r="B1706" t="str">
        <f>'[2]pl-eq-wr'!B1700</f>
        <v xml:space="preserve"> </v>
      </c>
      <c r="C1706" t="str">
        <f>'[2]pl-eq-wr'!C1700</f>
        <v xml:space="preserve"> </v>
      </c>
      <c r="D1706" t="str">
        <f>'[2]pl-eq-wr'!D1700</f>
        <v xml:space="preserve"> </v>
      </c>
      <c r="E1706" t="str">
        <f>'[2]pl-eq-wr'!E1700</f>
        <v xml:space="preserve"> </v>
      </c>
      <c r="F1706" s="4" t="str">
        <f>'[2]pl-eq-wr'!F1700</f>
        <v xml:space="preserve"> </v>
      </c>
      <c r="G1706" t="str">
        <f>'[2]pl-eq-wr'!G1700</f>
        <v xml:space="preserve"> </v>
      </c>
      <c r="H1706" t="str">
        <f>'[2]pl-eq-wr'!H1700</f>
        <v xml:space="preserve"> </v>
      </c>
    </row>
    <row r="1707" spans="1:8" x14ac:dyDescent="0.25">
      <c r="A1707" t="str">
        <f>IFERROR( LEFT('[2]pl-eq-wr'!A1701, FIND("kg",'[2]pl-eq-wr'!A1701,1)-1),"")</f>
        <v/>
      </c>
      <c r="B1707" t="str">
        <f>'[2]pl-eq-wr'!B1701</f>
        <v xml:space="preserve"> </v>
      </c>
      <c r="C1707" t="str">
        <f>'[2]pl-eq-wr'!C1701</f>
        <v xml:space="preserve"> </v>
      </c>
      <c r="D1707" t="str">
        <f>'[2]pl-eq-wr'!D1701</f>
        <v xml:space="preserve"> </v>
      </c>
      <c r="E1707" t="str">
        <f>'[2]pl-eq-wr'!E1701</f>
        <v xml:space="preserve"> </v>
      </c>
      <c r="F1707" s="4" t="str">
        <f>'[2]pl-eq-wr'!F1701</f>
        <v xml:space="preserve"> </v>
      </c>
      <c r="G1707" t="str">
        <f>'[2]pl-eq-wr'!G1701</f>
        <v xml:space="preserve"> </v>
      </c>
      <c r="H1707" t="str">
        <f>'[2]pl-eq-wr'!H1701</f>
        <v xml:space="preserve"> </v>
      </c>
    </row>
    <row r="1708" spans="1:8" x14ac:dyDescent="0.25">
      <c r="A1708" t="str">
        <f>IFERROR( LEFT('[2]pl-eq-wr'!A1702, FIND("kg",'[2]pl-eq-wr'!A1702,1)-1),"")</f>
        <v/>
      </c>
      <c r="B1708" t="str">
        <f>'[2]pl-eq-wr'!B1702</f>
        <v xml:space="preserve"> </v>
      </c>
      <c r="C1708" t="str">
        <f>'[2]pl-eq-wr'!C1702</f>
        <v xml:space="preserve"> </v>
      </c>
      <c r="D1708" t="str">
        <f>'[2]pl-eq-wr'!D1702</f>
        <v xml:space="preserve"> </v>
      </c>
      <c r="E1708" t="str">
        <f>'[2]pl-eq-wr'!E1702</f>
        <v xml:space="preserve"> </v>
      </c>
      <c r="F1708" s="4" t="str">
        <f>'[2]pl-eq-wr'!F1702</f>
        <v xml:space="preserve"> </v>
      </c>
      <c r="G1708" t="str">
        <f>'[2]pl-eq-wr'!G1702</f>
        <v xml:space="preserve"> </v>
      </c>
      <c r="H1708" t="str">
        <f>'[2]pl-eq-wr'!H1702</f>
        <v xml:space="preserve"> </v>
      </c>
    </row>
    <row r="1709" spans="1:8" x14ac:dyDescent="0.25">
      <c r="A1709" t="str">
        <f>IFERROR( LEFT('[2]pl-eq-wr'!A1703, FIND("kg",'[2]pl-eq-wr'!A1703,1)-1),"")</f>
        <v/>
      </c>
      <c r="B1709" t="str">
        <f>'[2]pl-eq-wr'!B1703</f>
        <v xml:space="preserve"> </v>
      </c>
      <c r="C1709" t="str">
        <f>'[2]pl-eq-wr'!C1703</f>
        <v xml:space="preserve"> </v>
      </c>
      <c r="D1709" t="str">
        <f>'[2]pl-eq-wr'!D1703</f>
        <v xml:space="preserve"> </v>
      </c>
      <c r="E1709" t="str">
        <f>'[2]pl-eq-wr'!E1703</f>
        <v xml:space="preserve"> </v>
      </c>
      <c r="F1709" s="4" t="str">
        <f>'[2]pl-eq-wr'!F1703</f>
        <v xml:space="preserve"> </v>
      </c>
      <c r="G1709" t="str">
        <f>'[2]pl-eq-wr'!G1703</f>
        <v xml:space="preserve"> </v>
      </c>
      <c r="H1709" t="str">
        <f>'[2]pl-eq-wr'!H1703</f>
        <v xml:space="preserve"> </v>
      </c>
    </row>
    <row r="1710" spans="1:8" x14ac:dyDescent="0.25">
      <c r="A1710" t="str">
        <f>IFERROR( LEFT('[2]pl-eq-wr'!A1704, FIND("kg",'[2]pl-eq-wr'!A1704,1)-1),"")</f>
        <v/>
      </c>
      <c r="B1710" t="str">
        <f>'[2]pl-eq-wr'!B1704</f>
        <v xml:space="preserve"> </v>
      </c>
      <c r="C1710" t="str">
        <f>'[2]pl-eq-wr'!C1704</f>
        <v xml:space="preserve"> </v>
      </c>
      <c r="D1710" t="str">
        <f>'[2]pl-eq-wr'!D1704</f>
        <v xml:space="preserve"> </v>
      </c>
      <c r="E1710" t="str">
        <f>'[2]pl-eq-wr'!E1704</f>
        <v xml:space="preserve"> </v>
      </c>
      <c r="F1710" s="4" t="str">
        <f>'[2]pl-eq-wr'!F1704</f>
        <v xml:space="preserve"> </v>
      </c>
      <c r="G1710" t="str">
        <f>'[2]pl-eq-wr'!G1704</f>
        <v xml:space="preserve"> </v>
      </c>
      <c r="H1710" t="str">
        <f>'[2]pl-eq-wr'!H1704</f>
        <v xml:space="preserve"> </v>
      </c>
    </row>
    <row r="1711" spans="1:8" s="10" customFormat="1" x14ac:dyDescent="0.25">
      <c r="A1711" s="10" t="s">
        <v>0</v>
      </c>
      <c r="B1711" s="10">
        <v>0</v>
      </c>
      <c r="C1711" s="10">
        <v>60</v>
      </c>
      <c r="D1711" s="10" t="str">
        <f>'[2]pl-eq-wr'!C1705</f>
        <v xml:space="preserve">Women's M60-64   </v>
      </c>
      <c r="F1711" s="15"/>
    </row>
    <row r="1712" spans="1:8" x14ac:dyDescent="0.25">
      <c r="A1712" t="str">
        <f>IFERROR( LEFT('[2]pl-eq-wr'!A1706, FIND("kg",'[2]pl-eq-wr'!A1706,1)-1),"")</f>
        <v xml:space="preserve">44 </v>
      </c>
      <c r="B1712" t="str">
        <f>'[2]pl-eq-wr'!B1706</f>
        <v xml:space="preserve"> </v>
      </c>
      <c r="C1712" t="str">
        <f>'[2]pl-eq-wr'!C1706</f>
        <v xml:space="preserve"> </v>
      </c>
      <c r="D1712" t="str">
        <f>'[2]pl-eq-wr'!D1706</f>
        <v xml:space="preserve"> </v>
      </c>
      <c r="E1712" t="str">
        <f>'[2]pl-eq-wr'!E1706</f>
        <v xml:space="preserve"> </v>
      </c>
      <c r="F1712" s="4" t="str">
        <f>'[2]pl-eq-wr'!F1706</f>
        <v xml:space="preserve"> </v>
      </c>
      <c r="G1712" t="str">
        <f>'[2]pl-eq-wr'!G1706</f>
        <v xml:space="preserve"> </v>
      </c>
      <c r="H1712">
        <f>'[2]pl-eq-wr'!H1706</f>
        <v>0</v>
      </c>
    </row>
    <row r="1713" spans="1:8" x14ac:dyDescent="0.25">
      <c r="A1713" t="str">
        <f>IFERROR( LEFT('[2]pl-eq-wr'!A1707, FIND("kg",'[2]pl-eq-wr'!A1707,1)-1),"")</f>
        <v/>
      </c>
      <c r="B1713" t="str">
        <f>'[2]pl-eq-wr'!B1707</f>
        <v xml:space="preserve"> </v>
      </c>
      <c r="C1713" t="str">
        <f>'[2]pl-eq-wr'!C1707</f>
        <v xml:space="preserve"> </v>
      </c>
      <c r="D1713" t="str">
        <f>'[2]pl-eq-wr'!D1707</f>
        <v xml:space="preserve"> </v>
      </c>
      <c r="E1713" t="str">
        <f>'[2]pl-eq-wr'!E1707</f>
        <v xml:space="preserve"> </v>
      </c>
      <c r="F1713" s="4" t="str">
        <f>'[2]pl-eq-wr'!F1707</f>
        <v xml:space="preserve"> </v>
      </c>
      <c r="G1713" t="str">
        <f>'[2]pl-eq-wr'!G1707</f>
        <v xml:space="preserve"> </v>
      </c>
      <c r="H1713" t="str">
        <f>'[2]pl-eq-wr'!H1707</f>
        <v xml:space="preserve"> </v>
      </c>
    </row>
    <row r="1714" spans="1:8" x14ac:dyDescent="0.25">
      <c r="A1714" t="str">
        <f>IFERROR( LEFT('[2]pl-eq-wr'!A1708, FIND("kg",'[2]pl-eq-wr'!A1708,1)-1),"")</f>
        <v/>
      </c>
      <c r="B1714" t="str">
        <f>'[2]pl-eq-wr'!B1708</f>
        <v xml:space="preserve"> </v>
      </c>
      <c r="C1714" t="str">
        <f>'[2]pl-eq-wr'!C1708</f>
        <v xml:space="preserve"> </v>
      </c>
      <c r="D1714" t="str">
        <f>'[2]pl-eq-wr'!D1708</f>
        <v xml:space="preserve"> </v>
      </c>
      <c r="E1714" t="str">
        <f>'[2]pl-eq-wr'!E1708</f>
        <v xml:space="preserve"> </v>
      </c>
      <c r="F1714" s="4" t="str">
        <f>'[2]pl-eq-wr'!F1708</f>
        <v xml:space="preserve"> </v>
      </c>
      <c r="G1714" t="str">
        <f>'[2]pl-eq-wr'!G1708</f>
        <v xml:space="preserve"> </v>
      </c>
      <c r="H1714" t="str">
        <f>'[2]pl-eq-wr'!H1708</f>
        <v xml:space="preserve"> </v>
      </c>
    </row>
    <row r="1715" spans="1:8" x14ac:dyDescent="0.25">
      <c r="A1715" t="str">
        <f>IFERROR( LEFT('[2]pl-eq-wr'!A1709, FIND("kg",'[2]pl-eq-wr'!A1709,1)-1),"")</f>
        <v/>
      </c>
      <c r="B1715" t="str">
        <f>'[2]pl-eq-wr'!B1709</f>
        <v xml:space="preserve"> </v>
      </c>
      <c r="C1715" t="str">
        <f>'[2]pl-eq-wr'!C1709</f>
        <v xml:space="preserve"> </v>
      </c>
      <c r="D1715" t="str">
        <f>'[2]pl-eq-wr'!D1709</f>
        <v xml:space="preserve"> </v>
      </c>
      <c r="E1715" t="str">
        <f>'[2]pl-eq-wr'!E1709</f>
        <v xml:space="preserve"> </v>
      </c>
      <c r="F1715" s="4" t="str">
        <f>'[2]pl-eq-wr'!F1709</f>
        <v xml:space="preserve"> </v>
      </c>
      <c r="G1715" t="str">
        <f>'[2]pl-eq-wr'!G1709</f>
        <v xml:space="preserve"> </v>
      </c>
      <c r="H1715" t="str">
        <f>'[2]pl-eq-wr'!H1709</f>
        <v xml:space="preserve"> </v>
      </c>
    </row>
    <row r="1716" spans="1:8" x14ac:dyDescent="0.25">
      <c r="A1716" t="str">
        <f>IFERROR( LEFT('[2]pl-eq-wr'!A1710, FIND("kg",'[2]pl-eq-wr'!A1710,1)-1),"")</f>
        <v/>
      </c>
      <c r="B1716" t="str">
        <f>'[2]pl-eq-wr'!B1710</f>
        <v xml:space="preserve"> </v>
      </c>
      <c r="C1716" t="str">
        <f>'[2]pl-eq-wr'!C1710</f>
        <v xml:space="preserve"> </v>
      </c>
      <c r="D1716" t="str">
        <f>'[2]pl-eq-wr'!D1710</f>
        <v xml:space="preserve"> </v>
      </c>
      <c r="E1716" t="str">
        <f>'[2]pl-eq-wr'!E1710</f>
        <v xml:space="preserve"> </v>
      </c>
      <c r="F1716" s="4" t="str">
        <f>'[2]pl-eq-wr'!F1710</f>
        <v xml:space="preserve"> </v>
      </c>
      <c r="G1716" t="str">
        <f>'[2]pl-eq-wr'!G1710</f>
        <v xml:space="preserve"> </v>
      </c>
      <c r="H1716" t="str">
        <f>'[2]pl-eq-wr'!H1710</f>
        <v xml:space="preserve"> </v>
      </c>
    </row>
    <row r="1717" spans="1:8" x14ac:dyDescent="0.25">
      <c r="A1717" t="str">
        <f>IFERROR( LEFT('[2]pl-eq-wr'!A1711, FIND("kg",'[2]pl-eq-wr'!A1711,1)-1),"")</f>
        <v/>
      </c>
      <c r="B1717" t="str">
        <f>'[2]pl-eq-wr'!B1711</f>
        <v xml:space="preserve"> </v>
      </c>
      <c r="C1717" t="str">
        <f>'[2]pl-eq-wr'!C1711</f>
        <v xml:space="preserve"> </v>
      </c>
      <c r="D1717" t="str">
        <f>'[2]pl-eq-wr'!D1711</f>
        <v xml:space="preserve"> </v>
      </c>
      <c r="E1717" t="str">
        <f>'[2]pl-eq-wr'!E1711</f>
        <v xml:space="preserve"> </v>
      </c>
      <c r="F1717" s="4" t="str">
        <f>'[2]pl-eq-wr'!F1711</f>
        <v xml:space="preserve"> </v>
      </c>
      <c r="G1717" t="str">
        <f>'[2]pl-eq-wr'!G1711</f>
        <v xml:space="preserve"> </v>
      </c>
      <c r="H1717" t="str">
        <f>'[2]pl-eq-wr'!H1711</f>
        <v xml:space="preserve"> </v>
      </c>
    </row>
    <row r="1718" spans="1:8" x14ac:dyDescent="0.25">
      <c r="A1718" t="str">
        <f>IFERROR( LEFT('[2]pl-eq-wr'!A1712, FIND("kg",'[2]pl-eq-wr'!A1712,1)-1),"")</f>
        <v xml:space="preserve">48 </v>
      </c>
      <c r="B1718" t="str">
        <f>'[2]pl-eq-wr'!B1712</f>
        <v xml:space="preserve"> </v>
      </c>
      <c r="C1718" t="str">
        <f>'[2]pl-eq-wr'!C1712</f>
        <v xml:space="preserve"> </v>
      </c>
      <c r="D1718" t="str">
        <f>'[2]pl-eq-wr'!D1712</f>
        <v xml:space="preserve"> </v>
      </c>
      <c r="E1718" t="str">
        <f>'[2]pl-eq-wr'!E1712</f>
        <v xml:space="preserve"> </v>
      </c>
      <c r="F1718" s="4" t="str">
        <f>'[2]pl-eq-wr'!F1712</f>
        <v xml:space="preserve"> </v>
      </c>
      <c r="G1718" t="str">
        <f>'[2]pl-eq-wr'!G1712</f>
        <v xml:space="preserve"> </v>
      </c>
      <c r="H1718">
        <f>'[2]pl-eq-wr'!H1712</f>
        <v>0</v>
      </c>
    </row>
    <row r="1719" spans="1:8" x14ac:dyDescent="0.25">
      <c r="A1719" t="str">
        <f>IFERROR( LEFT('[2]pl-eq-wr'!A1713, FIND("kg",'[2]pl-eq-wr'!A1713,1)-1),"")</f>
        <v/>
      </c>
      <c r="B1719" t="str">
        <f>'[2]pl-eq-wr'!B1713</f>
        <v xml:space="preserve"> </v>
      </c>
      <c r="C1719" t="str">
        <f>'[2]pl-eq-wr'!C1713</f>
        <v xml:space="preserve"> </v>
      </c>
      <c r="D1719" t="str">
        <f>'[2]pl-eq-wr'!D1713</f>
        <v xml:space="preserve"> </v>
      </c>
      <c r="E1719" t="str">
        <f>'[2]pl-eq-wr'!E1713</f>
        <v xml:space="preserve"> </v>
      </c>
      <c r="F1719" s="4" t="str">
        <f>'[2]pl-eq-wr'!F1713</f>
        <v xml:space="preserve"> </v>
      </c>
      <c r="G1719" t="str">
        <f>'[2]pl-eq-wr'!G1713</f>
        <v xml:space="preserve"> </v>
      </c>
      <c r="H1719" t="str">
        <f>'[2]pl-eq-wr'!H1713</f>
        <v xml:space="preserve"> </v>
      </c>
    </row>
    <row r="1720" spans="1:8" x14ac:dyDescent="0.25">
      <c r="A1720" t="str">
        <f>IFERROR( LEFT('[2]pl-eq-wr'!A1714, FIND("kg",'[2]pl-eq-wr'!A1714,1)-1),"")</f>
        <v/>
      </c>
      <c r="B1720" t="str">
        <f>'[2]pl-eq-wr'!B1714</f>
        <v xml:space="preserve"> </v>
      </c>
      <c r="C1720" t="str">
        <f>'[2]pl-eq-wr'!C1714</f>
        <v xml:space="preserve"> </v>
      </c>
      <c r="D1720" t="str">
        <f>'[2]pl-eq-wr'!D1714</f>
        <v xml:space="preserve"> </v>
      </c>
      <c r="E1720" t="str">
        <f>'[2]pl-eq-wr'!E1714</f>
        <v xml:space="preserve"> </v>
      </c>
      <c r="F1720" s="4" t="str">
        <f>'[2]pl-eq-wr'!F1714</f>
        <v xml:space="preserve"> </v>
      </c>
      <c r="G1720" t="str">
        <f>'[2]pl-eq-wr'!G1714</f>
        <v xml:space="preserve"> </v>
      </c>
      <c r="H1720" t="str">
        <f>'[2]pl-eq-wr'!H1714</f>
        <v xml:space="preserve"> </v>
      </c>
    </row>
    <row r="1721" spans="1:8" x14ac:dyDescent="0.25">
      <c r="A1721" t="str">
        <f>IFERROR( LEFT('[2]pl-eq-wr'!A1715, FIND("kg",'[2]pl-eq-wr'!A1715,1)-1),"")</f>
        <v/>
      </c>
      <c r="B1721" t="str">
        <f>'[2]pl-eq-wr'!B1715</f>
        <v xml:space="preserve"> </v>
      </c>
      <c r="C1721" t="str">
        <f>'[2]pl-eq-wr'!C1715</f>
        <v xml:space="preserve"> </v>
      </c>
      <c r="D1721" t="str">
        <f>'[2]pl-eq-wr'!D1715</f>
        <v xml:space="preserve"> </v>
      </c>
      <c r="E1721" t="str">
        <f>'[2]pl-eq-wr'!E1715</f>
        <v xml:space="preserve"> </v>
      </c>
      <c r="F1721" s="4" t="str">
        <f>'[2]pl-eq-wr'!F1715</f>
        <v xml:space="preserve"> </v>
      </c>
      <c r="G1721" t="str">
        <f>'[2]pl-eq-wr'!G1715</f>
        <v xml:space="preserve"> </v>
      </c>
      <c r="H1721" t="str">
        <f>'[2]pl-eq-wr'!H1715</f>
        <v xml:space="preserve"> </v>
      </c>
    </row>
    <row r="1722" spans="1:8" x14ac:dyDescent="0.25">
      <c r="A1722" t="str">
        <f>IFERROR( LEFT('[2]pl-eq-wr'!A1716, FIND("kg",'[2]pl-eq-wr'!A1716,1)-1),"")</f>
        <v/>
      </c>
      <c r="B1722" t="str">
        <f>'[2]pl-eq-wr'!B1716</f>
        <v xml:space="preserve"> </v>
      </c>
      <c r="C1722" t="str">
        <f>'[2]pl-eq-wr'!C1716</f>
        <v xml:space="preserve"> </v>
      </c>
      <c r="D1722" t="str">
        <f>'[2]pl-eq-wr'!D1716</f>
        <v xml:space="preserve"> </v>
      </c>
      <c r="E1722" t="str">
        <f>'[2]pl-eq-wr'!E1716</f>
        <v xml:space="preserve"> </v>
      </c>
      <c r="F1722" s="4" t="str">
        <f>'[2]pl-eq-wr'!F1716</f>
        <v xml:space="preserve"> </v>
      </c>
      <c r="G1722" t="str">
        <f>'[2]pl-eq-wr'!G1716</f>
        <v xml:space="preserve"> </v>
      </c>
      <c r="H1722" t="str">
        <f>'[2]pl-eq-wr'!H1716</f>
        <v xml:space="preserve"> </v>
      </c>
    </row>
    <row r="1723" spans="1:8" x14ac:dyDescent="0.25">
      <c r="A1723" t="str">
        <f>IFERROR( LEFT('[2]pl-eq-wr'!A1717, FIND("kg",'[2]pl-eq-wr'!A1717,1)-1),"")</f>
        <v/>
      </c>
      <c r="B1723" t="str">
        <f>'[2]pl-eq-wr'!B1717</f>
        <v xml:space="preserve"> </v>
      </c>
      <c r="C1723" t="str">
        <f>'[2]pl-eq-wr'!C1717</f>
        <v xml:space="preserve"> </v>
      </c>
      <c r="D1723" t="str">
        <f>'[2]pl-eq-wr'!D1717</f>
        <v xml:space="preserve"> </v>
      </c>
      <c r="E1723" t="str">
        <f>'[2]pl-eq-wr'!E1717</f>
        <v xml:space="preserve"> </v>
      </c>
      <c r="F1723" s="4" t="str">
        <f>'[2]pl-eq-wr'!F1717</f>
        <v xml:space="preserve"> </v>
      </c>
      <c r="G1723" t="str">
        <f>'[2]pl-eq-wr'!G1717</f>
        <v xml:space="preserve"> </v>
      </c>
      <c r="H1723" t="str">
        <f>'[2]pl-eq-wr'!H1717</f>
        <v xml:space="preserve"> </v>
      </c>
    </row>
    <row r="1724" spans="1:8" x14ac:dyDescent="0.25">
      <c r="A1724" t="str">
        <f>IFERROR( LEFT('[2]pl-eq-wr'!A1718, FIND("kg",'[2]pl-eq-wr'!A1718,1)-1),"")</f>
        <v xml:space="preserve">52 </v>
      </c>
      <c r="B1724" t="str">
        <f>'[2]pl-eq-wr'!B1718</f>
        <v xml:space="preserve"> </v>
      </c>
      <c r="C1724" t="str">
        <f>'[2]pl-eq-wr'!C1718</f>
        <v xml:space="preserve"> </v>
      </c>
      <c r="D1724" t="str">
        <f>'[2]pl-eq-wr'!D1718</f>
        <v xml:space="preserve"> </v>
      </c>
      <c r="E1724" t="str">
        <f>'[2]pl-eq-wr'!E1718</f>
        <v xml:space="preserve"> </v>
      </c>
      <c r="F1724" s="4" t="str">
        <f>'[2]pl-eq-wr'!F1718</f>
        <v xml:space="preserve"> </v>
      </c>
      <c r="G1724" t="str">
        <f>'[2]pl-eq-wr'!G1718</f>
        <v xml:space="preserve"> </v>
      </c>
      <c r="H1724">
        <f>'[2]pl-eq-wr'!H1718</f>
        <v>0</v>
      </c>
    </row>
    <row r="1725" spans="1:8" x14ac:dyDescent="0.25">
      <c r="A1725" t="str">
        <f>IFERROR( LEFT('[2]pl-eq-wr'!A1719, FIND("kg",'[2]pl-eq-wr'!A1719,1)-1),"")</f>
        <v/>
      </c>
      <c r="B1725" t="str">
        <f>'[2]pl-eq-wr'!B1719</f>
        <v xml:space="preserve"> </v>
      </c>
      <c r="C1725" t="str">
        <f>'[2]pl-eq-wr'!C1719</f>
        <v xml:space="preserve"> </v>
      </c>
      <c r="D1725" t="str">
        <f>'[2]pl-eq-wr'!D1719</f>
        <v xml:space="preserve"> </v>
      </c>
      <c r="E1725" t="str">
        <f>'[2]pl-eq-wr'!E1719</f>
        <v xml:space="preserve"> </v>
      </c>
      <c r="F1725" s="4" t="str">
        <f>'[2]pl-eq-wr'!F1719</f>
        <v xml:space="preserve"> </v>
      </c>
      <c r="G1725" t="str">
        <f>'[2]pl-eq-wr'!G1719</f>
        <v xml:space="preserve"> </v>
      </c>
      <c r="H1725" t="str">
        <f>'[2]pl-eq-wr'!H1719</f>
        <v xml:space="preserve"> </v>
      </c>
    </row>
    <row r="1726" spans="1:8" x14ac:dyDescent="0.25">
      <c r="A1726" t="str">
        <f>IFERROR( LEFT('[2]pl-eq-wr'!A1720, FIND("kg",'[2]pl-eq-wr'!A1720,1)-1),"")</f>
        <v/>
      </c>
      <c r="B1726" t="str">
        <f>'[2]pl-eq-wr'!B1720</f>
        <v xml:space="preserve"> </v>
      </c>
      <c r="C1726" t="str">
        <f>'[2]pl-eq-wr'!C1720</f>
        <v xml:space="preserve"> </v>
      </c>
      <c r="D1726" t="str">
        <f>'[2]pl-eq-wr'!D1720</f>
        <v xml:space="preserve"> </v>
      </c>
      <c r="E1726" t="str">
        <f>'[2]pl-eq-wr'!E1720</f>
        <v xml:space="preserve"> </v>
      </c>
      <c r="F1726" s="4" t="str">
        <f>'[2]pl-eq-wr'!F1720</f>
        <v xml:space="preserve"> </v>
      </c>
      <c r="G1726" t="str">
        <f>'[2]pl-eq-wr'!G1720</f>
        <v xml:space="preserve"> </v>
      </c>
      <c r="H1726" t="str">
        <f>'[2]pl-eq-wr'!H1720</f>
        <v xml:space="preserve"> </v>
      </c>
    </row>
    <row r="1727" spans="1:8" x14ac:dyDescent="0.25">
      <c r="A1727" t="str">
        <f>IFERROR( LEFT('[2]pl-eq-wr'!A1721, FIND("kg",'[2]pl-eq-wr'!A1721,1)-1),"")</f>
        <v/>
      </c>
      <c r="B1727" t="str">
        <f>'[2]pl-eq-wr'!B1721</f>
        <v xml:space="preserve"> </v>
      </c>
      <c r="C1727" t="str">
        <f>'[2]pl-eq-wr'!C1721</f>
        <v xml:space="preserve"> </v>
      </c>
      <c r="D1727" t="str">
        <f>'[2]pl-eq-wr'!D1721</f>
        <v xml:space="preserve"> </v>
      </c>
      <c r="E1727" t="str">
        <f>'[2]pl-eq-wr'!E1721</f>
        <v xml:space="preserve"> </v>
      </c>
      <c r="F1727" s="4" t="str">
        <f>'[2]pl-eq-wr'!F1721</f>
        <v xml:space="preserve"> </v>
      </c>
      <c r="G1727" t="str">
        <f>'[2]pl-eq-wr'!G1721</f>
        <v xml:space="preserve"> </v>
      </c>
      <c r="H1727" t="str">
        <f>'[2]pl-eq-wr'!H1721</f>
        <v xml:space="preserve"> </v>
      </c>
    </row>
    <row r="1728" spans="1:8" x14ac:dyDescent="0.25">
      <c r="A1728" t="str">
        <f>IFERROR( LEFT('[2]pl-eq-wr'!A1722, FIND("kg",'[2]pl-eq-wr'!A1722,1)-1),"")</f>
        <v/>
      </c>
      <c r="B1728" t="str">
        <f>'[2]pl-eq-wr'!B1722</f>
        <v xml:space="preserve"> </v>
      </c>
      <c r="C1728" t="str">
        <f>'[2]pl-eq-wr'!C1722</f>
        <v xml:space="preserve"> </v>
      </c>
      <c r="D1728" t="str">
        <f>'[2]pl-eq-wr'!D1722</f>
        <v xml:space="preserve"> </v>
      </c>
      <c r="E1728" t="str">
        <f>'[2]pl-eq-wr'!E1722</f>
        <v xml:space="preserve"> </v>
      </c>
      <c r="F1728" s="4" t="str">
        <f>'[2]pl-eq-wr'!F1722</f>
        <v xml:space="preserve"> </v>
      </c>
      <c r="G1728" t="str">
        <f>'[2]pl-eq-wr'!G1722</f>
        <v xml:space="preserve"> </v>
      </c>
      <c r="H1728" t="str">
        <f>'[2]pl-eq-wr'!H1722</f>
        <v xml:space="preserve"> </v>
      </c>
    </row>
    <row r="1729" spans="1:8" x14ac:dyDescent="0.25">
      <c r="A1729" t="str">
        <f>IFERROR( LEFT('[2]pl-eq-wr'!A1723, FIND("kg",'[2]pl-eq-wr'!A1723,1)-1),"")</f>
        <v/>
      </c>
      <c r="B1729" t="str">
        <f>'[2]pl-eq-wr'!B1723</f>
        <v xml:space="preserve"> </v>
      </c>
      <c r="C1729" t="str">
        <f>'[2]pl-eq-wr'!C1723</f>
        <v xml:space="preserve"> </v>
      </c>
      <c r="D1729" t="str">
        <f>'[2]pl-eq-wr'!D1723</f>
        <v xml:space="preserve"> </v>
      </c>
      <c r="E1729" t="str">
        <f>'[2]pl-eq-wr'!E1723</f>
        <v xml:space="preserve"> </v>
      </c>
      <c r="F1729" s="4" t="str">
        <f>'[2]pl-eq-wr'!F1723</f>
        <v xml:space="preserve"> </v>
      </c>
      <c r="G1729" t="str">
        <f>'[2]pl-eq-wr'!G1723</f>
        <v xml:space="preserve"> </v>
      </c>
      <c r="H1729" t="str">
        <f>'[2]pl-eq-wr'!H1723</f>
        <v xml:space="preserve"> </v>
      </c>
    </row>
    <row r="1730" spans="1:8" x14ac:dyDescent="0.25">
      <c r="A1730" t="str">
        <f>IFERROR( LEFT('[2]pl-eq-wr'!A1724, FIND("kg",'[2]pl-eq-wr'!A1724,1)-1),"")</f>
        <v xml:space="preserve">56 </v>
      </c>
      <c r="B1730">
        <f>'[2]pl-eq-wr'!B1724</f>
        <v>0</v>
      </c>
      <c r="C1730" t="str">
        <f>'[2]pl-eq-wr'!C1724</f>
        <v xml:space="preserve"> </v>
      </c>
      <c r="D1730" t="str">
        <f>'[2]pl-eq-wr'!D1724</f>
        <v xml:space="preserve"> </v>
      </c>
      <c r="E1730" t="str">
        <f>'[2]pl-eq-wr'!E1724</f>
        <v xml:space="preserve"> </v>
      </c>
      <c r="F1730" s="4" t="str">
        <f>'[2]pl-eq-wr'!F1724</f>
        <v xml:space="preserve"> </v>
      </c>
      <c r="G1730" t="str">
        <f>'[2]pl-eq-wr'!G1724</f>
        <v xml:space="preserve"> </v>
      </c>
      <c r="H1730">
        <f>'[2]pl-eq-wr'!H1724</f>
        <v>0</v>
      </c>
    </row>
    <row r="1731" spans="1:8" x14ac:dyDescent="0.25">
      <c r="A1731" t="str">
        <f>IFERROR( LEFT('[2]pl-eq-wr'!A1725, FIND("kg",'[2]pl-eq-wr'!A1725,1)-1),"")</f>
        <v/>
      </c>
      <c r="B1731" t="str">
        <f>'[2]pl-eq-wr'!B1725</f>
        <v xml:space="preserve"> </v>
      </c>
      <c r="C1731" t="str">
        <f>'[2]pl-eq-wr'!C1725</f>
        <v xml:space="preserve"> </v>
      </c>
      <c r="D1731" t="str">
        <f>'[2]pl-eq-wr'!D1725</f>
        <v xml:space="preserve"> </v>
      </c>
      <c r="E1731" t="str">
        <f>'[2]pl-eq-wr'!E1725</f>
        <v xml:space="preserve"> </v>
      </c>
      <c r="F1731" s="4" t="str">
        <f>'[2]pl-eq-wr'!F1725</f>
        <v xml:space="preserve"> </v>
      </c>
      <c r="G1731" t="str">
        <f>'[2]pl-eq-wr'!G1725</f>
        <v xml:space="preserve"> </v>
      </c>
      <c r="H1731" t="str">
        <f>'[2]pl-eq-wr'!H1725</f>
        <v xml:space="preserve"> </v>
      </c>
    </row>
    <row r="1732" spans="1:8" x14ac:dyDescent="0.25">
      <c r="A1732" t="str">
        <f>IFERROR( LEFT('[2]pl-eq-wr'!A1726, FIND("kg",'[2]pl-eq-wr'!A1726,1)-1),"")</f>
        <v/>
      </c>
      <c r="B1732" t="str">
        <f>'[2]pl-eq-wr'!B1726</f>
        <v xml:space="preserve"> </v>
      </c>
      <c r="C1732" t="str">
        <f>'[2]pl-eq-wr'!C1726</f>
        <v xml:space="preserve"> </v>
      </c>
      <c r="D1732" t="str">
        <f>'[2]pl-eq-wr'!D1726</f>
        <v xml:space="preserve"> </v>
      </c>
      <c r="E1732" t="str">
        <f>'[2]pl-eq-wr'!E1726</f>
        <v xml:space="preserve"> </v>
      </c>
      <c r="F1732" s="4" t="str">
        <f>'[2]pl-eq-wr'!F1726</f>
        <v xml:space="preserve"> </v>
      </c>
      <c r="G1732" t="str">
        <f>'[2]pl-eq-wr'!G1726</f>
        <v xml:space="preserve"> </v>
      </c>
      <c r="H1732" t="str">
        <f>'[2]pl-eq-wr'!H1726</f>
        <v xml:space="preserve"> </v>
      </c>
    </row>
    <row r="1733" spans="1:8" x14ac:dyDescent="0.25">
      <c r="A1733" t="str">
        <f>IFERROR( LEFT('[2]pl-eq-wr'!A1727, FIND("kg",'[2]pl-eq-wr'!A1727,1)-1),"")</f>
        <v/>
      </c>
      <c r="B1733" t="str">
        <f>'[2]pl-eq-wr'!B1727</f>
        <v xml:space="preserve"> </v>
      </c>
      <c r="C1733" t="str">
        <f>'[2]pl-eq-wr'!C1727</f>
        <v xml:space="preserve"> </v>
      </c>
      <c r="D1733" t="str">
        <f>'[2]pl-eq-wr'!D1727</f>
        <v xml:space="preserve"> </v>
      </c>
      <c r="E1733" t="str">
        <f>'[2]pl-eq-wr'!E1727</f>
        <v xml:space="preserve"> </v>
      </c>
      <c r="F1733" s="4" t="str">
        <f>'[2]pl-eq-wr'!F1727</f>
        <v xml:space="preserve"> </v>
      </c>
      <c r="G1733" t="str">
        <f>'[2]pl-eq-wr'!G1727</f>
        <v xml:space="preserve"> </v>
      </c>
      <c r="H1733" t="str">
        <f>'[2]pl-eq-wr'!H1727</f>
        <v xml:space="preserve"> </v>
      </c>
    </row>
    <row r="1734" spans="1:8" x14ac:dyDescent="0.25">
      <c r="A1734" t="str">
        <f>IFERROR( LEFT('[2]pl-eq-wr'!A1728, FIND("kg",'[2]pl-eq-wr'!A1728,1)-1),"")</f>
        <v/>
      </c>
      <c r="B1734" t="str">
        <f>'[2]pl-eq-wr'!B1728</f>
        <v xml:space="preserve"> </v>
      </c>
      <c r="C1734" t="str">
        <f>'[2]pl-eq-wr'!C1728</f>
        <v xml:space="preserve"> </v>
      </c>
      <c r="D1734" t="str">
        <f>'[2]pl-eq-wr'!D1728</f>
        <v xml:space="preserve"> </v>
      </c>
      <c r="E1734" t="str">
        <f>'[2]pl-eq-wr'!E1728</f>
        <v xml:space="preserve"> </v>
      </c>
      <c r="F1734" s="4" t="str">
        <f>'[2]pl-eq-wr'!F1728</f>
        <v xml:space="preserve"> </v>
      </c>
      <c r="G1734" t="str">
        <f>'[2]pl-eq-wr'!G1728</f>
        <v xml:space="preserve"> </v>
      </c>
      <c r="H1734" t="str">
        <f>'[2]pl-eq-wr'!H1728</f>
        <v xml:space="preserve"> </v>
      </c>
    </row>
    <row r="1735" spans="1:8" x14ac:dyDescent="0.25">
      <c r="A1735" t="str">
        <f>IFERROR( LEFT('[2]pl-eq-wr'!A1729, FIND("kg",'[2]pl-eq-wr'!A1729,1)-1),"")</f>
        <v/>
      </c>
      <c r="B1735" t="str">
        <f>'[2]pl-eq-wr'!B1729</f>
        <v xml:space="preserve"> </v>
      </c>
      <c r="C1735" t="str">
        <f>'[2]pl-eq-wr'!C1729</f>
        <v xml:space="preserve"> </v>
      </c>
      <c r="D1735" t="str">
        <f>'[2]pl-eq-wr'!D1729</f>
        <v xml:space="preserve"> </v>
      </c>
      <c r="E1735" t="str">
        <f>'[2]pl-eq-wr'!E1729</f>
        <v xml:space="preserve"> </v>
      </c>
      <c r="F1735" s="4" t="str">
        <f>'[2]pl-eq-wr'!F1729</f>
        <v xml:space="preserve"> </v>
      </c>
      <c r="G1735" t="str">
        <f>'[2]pl-eq-wr'!G1729</f>
        <v xml:space="preserve"> </v>
      </c>
      <c r="H1735" t="str">
        <f>'[2]pl-eq-wr'!H1729</f>
        <v xml:space="preserve"> </v>
      </c>
    </row>
    <row r="1736" spans="1:8" x14ac:dyDescent="0.25">
      <c r="A1736" t="str">
        <f>IFERROR( LEFT('[2]pl-eq-wr'!A1730, FIND("kg",'[2]pl-eq-wr'!A1730,1)-1),"")</f>
        <v xml:space="preserve">60 </v>
      </c>
      <c r="B1736" t="str">
        <f>'[2]pl-eq-wr'!B1730</f>
        <v xml:space="preserve"> </v>
      </c>
      <c r="C1736" t="str">
        <f>'[2]pl-eq-wr'!C1730</f>
        <v xml:space="preserve"> </v>
      </c>
      <c r="D1736" t="str">
        <f>'[2]pl-eq-wr'!D1730</f>
        <v xml:space="preserve"> </v>
      </c>
      <c r="E1736" t="str">
        <f>'[2]pl-eq-wr'!E1730</f>
        <v xml:space="preserve"> </v>
      </c>
      <c r="F1736" s="4" t="str">
        <f>'[2]pl-eq-wr'!F1730</f>
        <v xml:space="preserve"> </v>
      </c>
      <c r="G1736" t="str">
        <f>'[2]pl-eq-wr'!G1730</f>
        <v xml:space="preserve"> </v>
      </c>
      <c r="H1736">
        <f>'[2]pl-eq-wr'!H1730</f>
        <v>0</v>
      </c>
    </row>
    <row r="1737" spans="1:8" x14ac:dyDescent="0.25">
      <c r="A1737" t="str">
        <f>IFERROR( LEFT('[2]pl-eq-wr'!A1731, FIND("kg",'[2]pl-eq-wr'!A1731,1)-1),"")</f>
        <v/>
      </c>
      <c r="B1737" t="str">
        <f>'[2]pl-eq-wr'!B1731</f>
        <v xml:space="preserve"> </v>
      </c>
      <c r="C1737" t="str">
        <f>'[2]pl-eq-wr'!C1731</f>
        <v xml:space="preserve"> </v>
      </c>
      <c r="D1737" t="str">
        <f>'[2]pl-eq-wr'!D1731</f>
        <v xml:space="preserve"> </v>
      </c>
      <c r="E1737" t="str">
        <f>'[2]pl-eq-wr'!E1731</f>
        <v xml:space="preserve"> </v>
      </c>
      <c r="F1737" s="4" t="str">
        <f>'[2]pl-eq-wr'!F1731</f>
        <v xml:space="preserve"> </v>
      </c>
      <c r="G1737" t="str">
        <f>'[2]pl-eq-wr'!G1731</f>
        <v xml:space="preserve"> </v>
      </c>
      <c r="H1737" t="str">
        <f>'[2]pl-eq-wr'!H1731</f>
        <v xml:space="preserve"> </v>
      </c>
    </row>
    <row r="1738" spans="1:8" x14ac:dyDescent="0.25">
      <c r="A1738" t="str">
        <f>IFERROR( LEFT('[2]pl-eq-wr'!A1732, FIND("kg",'[2]pl-eq-wr'!A1732,1)-1),"")</f>
        <v/>
      </c>
      <c r="B1738" t="str">
        <f>'[2]pl-eq-wr'!B1732</f>
        <v xml:space="preserve"> </v>
      </c>
      <c r="C1738" t="str">
        <f>'[2]pl-eq-wr'!C1732</f>
        <v xml:space="preserve"> </v>
      </c>
      <c r="D1738" t="str">
        <f>'[2]pl-eq-wr'!D1732</f>
        <v xml:space="preserve"> </v>
      </c>
      <c r="E1738" t="str">
        <f>'[2]pl-eq-wr'!E1732</f>
        <v xml:space="preserve"> </v>
      </c>
      <c r="F1738" s="4" t="str">
        <f>'[2]pl-eq-wr'!F1732</f>
        <v xml:space="preserve"> </v>
      </c>
      <c r="G1738" t="str">
        <f>'[2]pl-eq-wr'!G1732</f>
        <v xml:space="preserve"> </v>
      </c>
      <c r="H1738" t="str">
        <f>'[2]pl-eq-wr'!H1732</f>
        <v xml:space="preserve"> </v>
      </c>
    </row>
    <row r="1739" spans="1:8" x14ac:dyDescent="0.25">
      <c r="A1739" t="str">
        <f>IFERROR( LEFT('[2]pl-eq-wr'!A1733, FIND("kg",'[2]pl-eq-wr'!A1733,1)-1),"")</f>
        <v/>
      </c>
      <c r="B1739" t="str">
        <f>'[2]pl-eq-wr'!B1733</f>
        <v xml:space="preserve"> </v>
      </c>
      <c r="C1739" t="str">
        <f>'[2]pl-eq-wr'!C1733</f>
        <v xml:space="preserve"> </v>
      </c>
      <c r="D1739" t="str">
        <f>'[2]pl-eq-wr'!D1733</f>
        <v xml:space="preserve"> </v>
      </c>
      <c r="E1739" t="str">
        <f>'[2]pl-eq-wr'!E1733</f>
        <v xml:space="preserve"> </v>
      </c>
      <c r="F1739" s="4" t="str">
        <f>'[2]pl-eq-wr'!F1733</f>
        <v xml:space="preserve"> </v>
      </c>
      <c r="G1739" t="str">
        <f>'[2]pl-eq-wr'!G1733</f>
        <v xml:space="preserve"> </v>
      </c>
      <c r="H1739" t="str">
        <f>'[2]pl-eq-wr'!H1733</f>
        <v xml:space="preserve"> </v>
      </c>
    </row>
    <row r="1740" spans="1:8" x14ac:dyDescent="0.25">
      <c r="A1740" t="str">
        <f>IFERROR( LEFT('[2]pl-eq-wr'!A1734, FIND("kg",'[2]pl-eq-wr'!A1734,1)-1),"")</f>
        <v/>
      </c>
      <c r="B1740" t="str">
        <f>'[2]pl-eq-wr'!B1734</f>
        <v xml:space="preserve"> </v>
      </c>
      <c r="C1740" t="str">
        <f>'[2]pl-eq-wr'!C1734</f>
        <v xml:space="preserve"> </v>
      </c>
      <c r="D1740" t="str">
        <f>'[2]pl-eq-wr'!D1734</f>
        <v xml:space="preserve"> </v>
      </c>
      <c r="E1740" t="str">
        <f>'[2]pl-eq-wr'!E1734</f>
        <v xml:space="preserve"> </v>
      </c>
      <c r="F1740" s="4" t="str">
        <f>'[2]pl-eq-wr'!F1734</f>
        <v xml:space="preserve"> </v>
      </c>
      <c r="G1740" t="str">
        <f>'[2]pl-eq-wr'!G1734</f>
        <v xml:space="preserve"> </v>
      </c>
      <c r="H1740" t="str">
        <f>'[2]pl-eq-wr'!H1734</f>
        <v xml:space="preserve"> </v>
      </c>
    </row>
    <row r="1741" spans="1:8" x14ac:dyDescent="0.25">
      <c r="A1741" t="str">
        <f>IFERROR( LEFT('[2]pl-eq-wr'!A1735, FIND("kg",'[2]pl-eq-wr'!A1735,1)-1),"")</f>
        <v/>
      </c>
      <c r="B1741" t="str">
        <f>'[2]pl-eq-wr'!B1735</f>
        <v xml:space="preserve"> </v>
      </c>
      <c r="C1741" t="str">
        <f>'[2]pl-eq-wr'!C1735</f>
        <v xml:space="preserve"> </v>
      </c>
      <c r="D1741" t="str">
        <f>'[2]pl-eq-wr'!D1735</f>
        <v xml:space="preserve"> </v>
      </c>
      <c r="E1741" t="str">
        <f>'[2]pl-eq-wr'!E1735</f>
        <v xml:space="preserve"> </v>
      </c>
      <c r="F1741" s="4" t="str">
        <f>'[2]pl-eq-wr'!F1735</f>
        <v xml:space="preserve"> </v>
      </c>
      <c r="G1741" t="str">
        <f>'[2]pl-eq-wr'!G1735</f>
        <v xml:space="preserve"> </v>
      </c>
      <c r="H1741" t="str">
        <f>'[2]pl-eq-wr'!H1735</f>
        <v xml:space="preserve"> </v>
      </c>
    </row>
    <row r="1742" spans="1:8" x14ac:dyDescent="0.25">
      <c r="A1742" t="str">
        <f>IFERROR( LEFT('[2]pl-eq-wr'!A1736, FIND("kg",'[2]pl-eq-wr'!A1736,1)-1),"")</f>
        <v xml:space="preserve">67.5  </v>
      </c>
      <c r="B1742" t="str">
        <f>'[2]pl-eq-wr'!B1736</f>
        <v xml:space="preserve"> </v>
      </c>
      <c r="C1742" t="str">
        <f>'[2]pl-eq-wr'!C1736</f>
        <v xml:space="preserve"> </v>
      </c>
      <c r="D1742" t="str">
        <f>'[2]pl-eq-wr'!D1736</f>
        <v xml:space="preserve"> </v>
      </c>
      <c r="E1742" t="str">
        <f>'[2]pl-eq-wr'!E1736</f>
        <v xml:space="preserve"> </v>
      </c>
      <c r="F1742" s="4" t="str">
        <f>'[2]pl-eq-wr'!F1736</f>
        <v xml:space="preserve"> </v>
      </c>
      <c r="G1742">
        <f>'[2]pl-eq-wr'!G1736</f>
        <v>0</v>
      </c>
      <c r="H1742">
        <f>'[2]pl-eq-wr'!H1736</f>
        <v>0</v>
      </c>
    </row>
    <row r="1743" spans="1:8" x14ac:dyDescent="0.25">
      <c r="A1743" t="str">
        <f>IFERROR( LEFT('[2]pl-eq-wr'!A1737, FIND("kg",'[2]pl-eq-wr'!A1737,1)-1),"")</f>
        <v/>
      </c>
      <c r="B1743">
        <f>'[2]pl-eq-wr'!B1737</f>
        <v>120</v>
      </c>
      <c r="C1743" t="str">
        <f>'[2]pl-eq-wr'!C1737</f>
        <v>Keresey Evangeline</v>
      </c>
      <c r="D1743">
        <f>'[2]pl-eq-wr'!D1737</f>
        <v>40</v>
      </c>
      <c r="E1743" t="str">
        <f>'[2]pl-eq-wr'!E1737</f>
        <v>USA</v>
      </c>
      <c r="F1743" s="4">
        <f>'[2]pl-eq-wr'!F1737</f>
        <v>38564</v>
      </c>
      <c r="G1743" t="str">
        <f>'[2]pl-eq-wr'!G1737</f>
        <v>Lincolnwood</v>
      </c>
      <c r="H1743" t="str">
        <f>'[2]pl-eq-wr'!H1737</f>
        <v xml:space="preserve"> </v>
      </c>
    </row>
    <row r="1744" spans="1:8" x14ac:dyDescent="0.25">
      <c r="A1744" t="str">
        <f>IFERROR( LEFT('[2]pl-eq-wr'!A1738, FIND("kg",'[2]pl-eq-wr'!A1738,1)-1),"")</f>
        <v/>
      </c>
      <c r="B1744">
        <f>'[2]pl-eq-wr'!B1738</f>
        <v>65</v>
      </c>
      <c r="C1744" t="str">
        <f>'[2]pl-eq-wr'!C1738</f>
        <v>Keresey Evangeline</v>
      </c>
      <c r="D1744">
        <f>'[2]pl-eq-wr'!D1738</f>
        <v>40</v>
      </c>
      <c r="E1744" t="str">
        <f>'[2]pl-eq-wr'!E1738</f>
        <v>USA</v>
      </c>
      <c r="F1744" s="4">
        <f>'[2]pl-eq-wr'!F1738</f>
        <v>38564</v>
      </c>
      <c r="G1744" t="str">
        <f>'[2]pl-eq-wr'!G1738</f>
        <v>Lincolnwood</v>
      </c>
      <c r="H1744" t="str">
        <f>'[2]pl-eq-wr'!H1738</f>
        <v xml:space="preserve"> </v>
      </c>
    </row>
    <row r="1745" spans="1:8" x14ac:dyDescent="0.25">
      <c r="A1745" t="str">
        <f>IFERROR( LEFT('[2]pl-eq-wr'!A1739, FIND("kg",'[2]pl-eq-wr'!A1739,1)-1),"")</f>
        <v/>
      </c>
      <c r="B1745">
        <f>'[2]pl-eq-wr'!B1739</f>
        <v>137.5</v>
      </c>
      <c r="C1745" t="str">
        <f>'[2]pl-eq-wr'!C1739</f>
        <v>Keresey Evangeline</v>
      </c>
      <c r="D1745">
        <f>'[2]pl-eq-wr'!D1739</f>
        <v>40</v>
      </c>
      <c r="E1745" t="str">
        <f>'[2]pl-eq-wr'!E1739</f>
        <v>USA</v>
      </c>
      <c r="F1745" s="4">
        <f>'[2]pl-eq-wr'!F1739</f>
        <v>38564</v>
      </c>
      <c r="G1745" t="str">
        <f>'[2]pl-eq-wr'!G1739</f>
        <v>Lincolnwood</v>
      </c>
      <c r="H1745" t="str">
        <f>'[2]pl-eq-wr'!H1739</f>
        <v xml:space="preserve"> </v>
      </c>
    </row>
    <row r="1746" spans="1:8" x14ac:dyDescent="0.25">
      <c r="A1746" t="str">
        <f>IFERROR( LEFT('[2]pl-eq-wr'!A1740, FIND("kg",'[2]pl-eq-wr'!A1740,1)-1),"")</f>
        <v/>
      </c>
      <c r="B1746">
        <f>'[2]pl-eq-wr'!B1740</f>
        <v>335</v>
      </c>
      <c r="C1746" t="str">
        <f>'[2]pl-eq-wr'!C1740</f>
        <v>Keresey Evangeline</v>
      </c>
      <c r="D1746">
        <f>'[2]pl-eq-wr'!D1740</f>
        <v>40</v>
      </c>
      <c r="E1746" t="str">
        <f>'[2]pl-eq-wr'!E1740</f>
        <v>USA</v>
      </c>
      <c r="F1746" s="4">
        <f>'[2]pl-eq-wr'!F1740</f>
        <v>38564</v>
      </c>
      <c r="G1746" t="str">
        <f>'[2]pl-eq-wr'!G1740</f>
        <v>Lincolnwood</v>
      </c>
      <c r="H1746">
        <f>'[2]pl-eq-wr'!H1740</f>
        <v>0</v>
      </c>
    </row>
    <row r="1747" spans="1:8" x14ac:dyDescent="0.25">
      <c r="A1747" t="str">
        <f>IFERROR( LEFT('[2]pl-eq-wr'!A1741, FIND("kg",'[2]pl-eq-wr'!A1741,1)-1),"")</f>
        <v/>
      </c>
      <c r="B1747" t="str">
        <f>'[2]pl-eq-wr'!B1741</f>
        <v xml:space="preserve"> </v>
      </c>
      <c r="C1747" t="str">
        <f>'[2]pl-eq-wr'!C1741</f>
        <v>120-65-137.5</v>
      </c>
      <c r="D1747" t="str">
        <f>'[2]pl-eq-wr'!D1741</f>
        <v xml:space="preserve"> </v>
      </c>
      <c r="E1747" t="str">
        <f>'[2]pl-eq-wr'!E1741</f>
        <v xml:space="preserve"> </v>
      </c>
      <c r="F1747" s="4" t="str">
        <f>'[2]pl-eq-wr'!F1741</f>
        <v xml:space="preserve"> </v>
      </c>
      <c r="G1747" t="str">
        <f>'[2]pl-eq-wr'!G1741</f>
        <v xml:space="preserve"> </v>
      </c>
      <c r="H1747" t="str">
        <f>'[2]pl-eq-wr'!H1741</f>
        <v xml:space="preserve"> </v>
      </c>
    </row>
    <row r="1748" spans="1:8" x14ac:dyDescent="0.25">
      <c r="A1748" t="str">
        <f>IFERROR( LEFT('[2]pl-eq-wr'!A1742, FIND("kg",'[2]pl-eq-wr'!A1742,1)-1),"")</f>
        <v xml:space="preserve">75 </v>
      </c>
      <c r="B1748" t="str">
        <f>'[2]pl-eq-wr'!B1742</f>
        <v xml:space="preserve"> </v>
      </c>
      <c r="C1748" t="str">
        <f>'[2]pl-eq-wr'!C1742</f>
        <v xml:space="preserve"> </v>
      </c>
      <c r="D1748" t="str">
        <f>'[2]pl-eq-wr'!D1742</f>
        <v xml:space="preserve"> </v>
      </c>
      <c r="E1748" t="str">
        <f>'[2]pl-eq-wr'!E1742</f>
        <v xml:space="preserve"> </v>
      </c>
      <c r="F1748" s="4" t="str">
        <f>'[2]pl-eq-wr'!F1742</f>
        <v xml:space="preserve"> </v>
      </c>
      <c r="G1748" t="str">
        <f>'[2]pl-eq-wr'!G1742</f>
        <v xml:space="preserve"> </v>
      </c>
      <c r="H1748">
        <f>'[2]pl-eq-wr'!H1742</f>
        <v>0</v>
      </c>
    </row>
    <row r="1749" spans="1:8" x14ac:dyDescent="0.25">
      <c r="A1749" t="str">
        <f>IFERROR( LEFT('[2]pl-eq-wr'!A1743, FIND("kg",'[2]pl-eq-wr'!A1743,1)-1),"")</f>
        <v/>
      </c>
      <c r="B1749" t="str">
        <f>'[2]pl-eq-wr'!B1743</f>
        <v xml:space="preserve"> </v>
      </c>
      <c r="C1749" t="str">
        <f>'[2]pl-eq-wr'!C1743</f>
        <v xml:space="preserve"> </v>
      </c>
      <c r="D1749" t="str">
        <f>'[2]pl-eq-wr'!D1743</f>
        <v xml:space="preserve"> </v>
      </c>
      <c r="E1749" t="str">
        <f>'[2]pl-eq-wr'!E1743</f>
        <v xml:space="preserve"> </v>
      </c>
      <c r="F1749" s="4" t="str">
        <f>'[2]pl-eq-wr'!F1743</f>
        <v xml:space="preserve"> </v>
      </c>
      <c r="G1749" t="str">
        <f>'[2]pl-eq-wr'!G1743</f>
        <v xml:space="preserve"> </v>
      </c>
      <c r="H1749" t="str">
        <f>'[2]pl-eq-wr'!H1743</f>
        <v xml:space="preserve"> </v>
      </c>
    </row>
    <row r="1750" spans="1:8" x14ac:dyDescent="0.25">
      <c r="A1750" t="str">
        <f>IFERROR( LEFT('[2]pl-eq-wr'!A1744, FIND("kg",'[2]pl-eq-wr'!A1744,1)-1),"")</f>
        <v/>
      </c>
      <c r="B1750" t="str">
        <f>'[2]pl-eq-wr'!B1744</f>
        <v xml:space="preserve"> </v>
      </c>
      <c r="C1750" t="str">
        <f>'[2]pl-eq-wr'!C1744</f>
        <v xml:space="preserve"> </v>
      </c>
      <c r="D1750" t="str">
        <f>'[2]pl-eq-wr'!D1744</f>
        <v xml:space="preserve"> </v>
      </c>
      <c r="E1750" t="str">
        <f>'[2]pl-eq-wr'!E1744</f>
        <v xml:space="preserve"> </v>
      </c>
      <c r="F1750" s="4" t="str">
        <f>'[2]pl-eq-wr'!F1744</f>
        <v xml:space="preserve"> </v>
      </c>
      <c r="G1750" t="str">
        <f>'[2]pl-eq-wr'!G1744</f>
        <v xml:space="preserve"> </v>
      </c>
      <c r="H1750" t="str">
        <f>'[2]pl-eq-wr'!H1744</f>
        <v xml:space="preserve"> </v>
      </c>
    </row>
    <row r="1751" spans="1:8" x14ac:dyDescent="0.25">
      <c r="A1751" t="str">
        <f>IFERROR( LEFT('[2]pl-eq-wr'!A1745, FIND("kg",'[2]pl-eq-wr'!A1745,1)-1),"")</f>
        <v/>
      </c>
      <c r="B1751" t="str">
        <f>'[2]pl-eq-wr'!B1745</f>
        <v xml:space="preserve"> </v>
      </c>
      <c r="C1751" t="str">
        <f>'[2]pl-eq-wr'!C1745</f>
        <v xml:space="preserve"> </v>
      </c>
      <c r="D1751" t="str">
        <f>'[2]pl-eq-wr'!D1745</f>
        <v xml:space="preserve"> </v>
      </c>
      <c r="E1751" t="str">
        <f>'[2]pl-eq-wr'!E1745</f>
        <v xml:space="preserve"> </v>
      </c>
      <c r="F1751" s="4" t="str">
        <f>'[2]pl-eq-wr'!F1745</f>
        <v xml:space="preserve"> </v>
      </c>
      <c r="G1751" t="str">
        <f>'[2]pl-eq-wr'!G1745</f>
        <v xml:space="preserve"> </v>
      </c>
      <c r="H1751" t="str">
        <f>'[2]pl-eq-wr'!H1745</f>
        <v xml:space="preserve"> </v>
      </c>
    </row>
    <row r="1752" spans="1:8" x14ac:dyDescent="0.25">
      <c r="A1752" t="str">
        <f>IFERROR( LEFT('[2]pl-eq-wr'!A1746, FIND("kg",'[2]pl-eq-wr'!A1746,1)-1),"")</f>
        <v/>
      </c>
      <c r="B1752" t="str">
        <f>'[2]pl-eq-wr'!B1746</f>
        <v xml:space="preserve"> </v>
      </c>
      <c r="C1752" t="str">
        <f>'[2]pl-eq-wr'!C1746</f>
        <v xml:space="preserve"> </v>
      </c>
      <c r="D1752" t="str">
        <f>'[2]pl-eq-wr'!D1746</f>
        <v xml:space="preserve"> </v>
      </c>
      <c r="E1752" t="str">
        <f>'[2]pl-eq-wr'!E1746</f>
        <v xml:space="preserve"> </v>
      </c>
      <c r="F1752" s="4" t="str">
        <f>'[2]pl-eq-wr'!F1746</f>
        <v xml:space="preserve"> </v>
      </c>
      <c r="G1752" t="str">
        <f>'[2]pl-eq-wr'!G1746</f>
        <v xml:space="preserve"> </v>
      </c>
      <c r="H1752" t="str">
        <f>'[2]pl-eq-wr'!H1746</f>
        <v xml:space="preserve"> </v>
      </c>
    </row>
    <row r="1753" spans="1:8" x14ac:dyDescent="0.25">
      <c r="A1753" t="str">
        <f>IFERROR( LEFT('[2]pl-eq-wr'!A1747, FIND("kg",'[2]pl-eq-wr'!A1747,1)-1),"")</f>
        <v/>
      </c>
      <c r="B1753" t="str">
        <f>'[2]pl-eq-wr'!B1747</f>
        <v xml:space="preserve"> </v>
      </c>
      <c r="C1753" t="str">
        <f>'[2]pl-eq-wr'!C1747</f>
        <v xml:space="preserve"> </v>
      </c>
      <c r="D1753" t="str">
        <f>'[2]pl-eq-wr'!D1747</f>
        <v xml:space="preserve"> </v>
      </c>
      <c r="E1753" t="str">
        <f>'[2]pl-eq-wr'!E1747</f>
        <v xml:space="preserve"> </v>
      </c>
      <c r="F1753" s="4" t="str">
        <f>'[2]pl-eq-wr'!F1747</f>
        <v xml:space="preserve"> </v>
      </c>
      <c r="G1753" t="str">
        <f>'[2]pl-eq-wr'!G1747</f>
        <v xml:space="preserve"> </v>
      </c>
      <c r="H1753" t="str">
        <f>'[2]pl-eq-wr'!H1747</f>
        <v xml:space="preserve"> </v>
      </c>
    </row>
    <row r="1754" spans="1:8" x14ac:dyDescent="0.25">
      <c r="A1754" t="str">
        <f>IFERROR( LEFT('[2]pl-eq-wr'!A1748, FIND("kg",'[2]pl-eq-wr'!A1748,1)-1),"")</f>
        <v xml:space="preserve">82.5  </v>
      </c>
      <c r="B1754" t="str">
        <f>'[2]pl-eq-wr'!B1748</f>
        <v xml:space="preserve"> </v>
      </c>
      <c r="C1754" t="str">
        <f>'[2]pl-eq-wr'!C1748</f>
        <v xml:space="preserve"> </v>
      </c>
      <c r="D1754" t="str">
        <f>'[2]pl-eq-wr'!D1748</f>
        <v xml:space="preserve"> </v>
      </c>
      <c r="E1754" t="str">
        <f>'[2]pl-eq-wr'!E1748</f>
        <v xml:space="preserve"> </v>
      </c>
      <c r="F1754" s="4" t="str">
        <f>'[2]pl-eq-wr'!F1748</f>
        <v xml:space="preserve"> </v>
      </c>
      <c r="G1754">
        <f>'[2]pl-eq-wr'!G1748</f>
        <v>0</v>
      </c>
      <c r="H1754">
        <f>'[2]pl-eq-wr'!H1748</f>
        <v>0</v>
      </c>
    </row>
    <row r="1755" spans="1:8" x14ac:dyDescent="0.25">
      <c r="A1755" t="str">
        <f>IFERROR( LEFT('[2]pl-eq-wr'!A1749, FIND("kg",'[2]pl-eq-wr'!A1749,1)-1),"")</f>
        <v/>
      </c>
      <c r="B1755" t="str">
        <f>'[2]pl-eq-wr'!B1749</f>
        <v xml:space="preserve"> </v>
      </c>
      <c r="C1755" t="str">
        <f>'[2]pl-eq-wr'!C1749</f>
        <v xml:space="preserve"> </v>
      </c>
      <c r="D1755" t="str">
        <f>'[2]pl-eq-wr'!D1749</f>
        <v xml:space="preserve"> </v>
      </c>
      <c r="E1755" t="str">
        <f>'[2]pl-eq-wr'!E1749</f>
        <v xml:space="preserve"> </v>
      </c>
      <c r="F1755" s="4" t="str">
        <f>'[2]pl-eq-wr'!F1749</f>
        <v xml:space="preserve"> </v>
      </c>
      <c r="G1755" t="str">
        <f>'[2]pl-eq-wr'!G1749</f>
        <v xml:space="preserve"> </v>
      </c>
      <c r="H1755" t="str">
        <f>'[2]pl-eq-wr'!H1749</f>
        <v xml:space="preserve"> </v>
      </c>
    </row>
    <row r="1756" spans="1:8" x14ac:dyDescent="0.25">
      <c r="A1756" t="str">
        <f>IFERROR( LEFT('[2]pl-eq-wr'!A1750, FIND("kg",'[2]pl-eq-wr'!A1750,1)-1),"")</f>
        <v/>
      </c>
      <c r="B1756" t="str">
        <f>'[2]pl-eq-wr'!B1750</f>
        <v xml:space="preserve"> </v>
      </c>
      <c r="C1756" t="str">
        <f>'[2]pl-eq-wr'!C1750</f>
        <v xml:space="preserve"> </v>
      </c>
      <c r="D1756" t="str">
        <f>'[2]pl-eq-wr'!D1750</f>
        <v xml:space="preserve"> </v>
      </c>
      <c r="E1756" t="str">
        <f>'[2]pl-eq-wr'!E1750</f>
        <v xml:space="preserve"> </v>
      </c>
      <c r="F1756" s="4" t="str">
        <f>'[2]pl-eq-wr'!F1750</f>
        <v xml:space="preserve"> </v>
      </c>
      <c r="G1756" t="str">
        <f>'[2]pl-eq-wr'!G1750</f>
        <v xml:space="preserve"> </v>
      </c>
      <c r="H1756" t="str">
        <f>'[2]pl-eq-wr'!H1750</f>
        <v xml:space="preserve"> </v>
      </c>
    </row>
    <row r="1757" spans="1:8" x14ac:dyDescent="0.25">
      <c r="A1757" t="str">
        <f>IFERROR( LEFT('[2]pl-eq-wr'!A1751, FIND("kg",'[2]pl-eq-wr'!A1751,1)-1),"")</f>
        <v/>
      </c>
      <c r="B1757" t="str">
        <f>'[2]pl-eq-wr'!B1751</f>
        <v xml:space="preserve"> </v>
      </c>
      <c r="C1757" t="str">
        <f>'[2]pl-eq-wr'!C1751</f>
        <v xml:space="preserve"> </v>
      </c>
      <c r="D1757" t="str">
        <f>'[2]pl-eq-wr'!D1751</f>
        <v xml:space="preserve"> </v>
      </c>
      <c r="E1757" t="str">
        <f>'[2]pl-eq-wr'!E1751</f>
        <v xml:space="preserve"> </v>
      </c>
      <c r="F1757" s="4" t="str">
        <f>'[2]pl-eq-wr'!F1751</f>
        <v xml:space="preserve"> </v>
      </c>
      <c r="G1757" t="str">
        <f>'[2]pl-eq-wr'!G1751</f>
        <v xml:space="preserve"> </v>
      </c>
      <c r="H1757" t="str">
        <f>'[2]pl-eq-wr'!H1751</f>
        <v xml:space="preserve"> </v>
      </c>
    </row>
    <row r="1758" spans="1:8" x14ac:dyDescent="0.25">
      <c r="A1758" t="str">
        <f>IFERROR( LEFT('[2]pl-eq-wr'!A1752, FIND("kg",'[2]pl-eq-wr'!A1752,1)-1),"")</f>
        <v/>
      </c>
      <c r="B1758" t="str">
        <f>'[2]pl-eq-wr'!B1752</f>
        <v xml:space="preserve"> </v>
      </c>
      <c r="C1758" t="str">
        <f>'[2]pl-eq-wr'!C1752</f>
        <v xml:space="preserve"> </v>
      </c>
      <c r="D1758" t="str">
        <f>'[2]pl-eq-wr'!D1752</f>
        <v xml:space="preserve"> </v>
      </c>
      <c r="E1758" t="str">
        <f>'[2]pl-eq-wr'!E1752</f>
        <v xml:space="preserve"> </v>
      </c>
      <c r="F1758" s="4" t="str">
        <f>'[2]pl-eq-wr'!F1752</f>
        <v xml:space="preserve"> </v>
      </c>
      <c r="G1758" t="str">
        <f>'[2]pl-eq-wr'!G1752</f>
        <v xml:space="preserve"> </v>
      </c>
      <c r="H1758" t="str">
        <f>'[2]pl-eq-wr'!H1752</f>
        <v xml:space="preserve"> </v>
      </c>
    </row>
    <row r="1759" spans="1:8" x14ac:dyDescent="0.25">
      <c r="A1759" t="str">
        <f>IFERROR( LEFT('[2]pl-eq-wr'!A1753, FIND("kg",'[2]pl-eq-wr'!A1753,1)-1),"")</f>
        <v/>
      </c>
      <c r="B1759" t="str">
        <f>'[2]pl-eq-wr'!B1753</f>
        <v xml:space="preserve"> </v>
      </c>
      <c r="C1759" t="str">
        <f>'[2]pl-eq-wr'!C1753</f>
        <v xml:space="preserve"> </v>
      </c>
      <c r="D1759" t="str">
        <f>'[2]pl-eq-wr'!D1753</f>
        <v xml:space="preserve"> </v>
      </c>
      <c r="E1759" t="str">
        <f>'[2]pl-eq-wr'!E1753</f>
        <v xml:space="preserve"> </v>
      </c>
      <c r="F1759" s="4" t="str">
        <f>'[2]pl-eq-wr'!F1753</f>
        <v xml:space="preserve"> </v>
      </c>
      <c r="G1759" t="str">
        <f>'[2]pl-eq-wr'!G1753</f>
        <v xml:space="preserve"> </v>
      </c>
      <c r="H1759" t="str">
        <f>'[2]pl-eq-wr'!H1753</f>
        <v xml:space="preserve"> </v>
      </c>
    </row>
    <row r="1760" spans="1:8" x14ac:dyDescent="0.25">
      <c r="A1760" t="str">
        <f>IFERROR( LEFT('[2]pl-eq-wr'!A1754, FIND("kg",'[2]pl-eq-wr'!A1754,1)-1),"")</f>
        <v xml:space="preserve">90  </v>
      </c>
      <c r="B1760" t="str">
        <f>'[2]pl-eq-wr'!B1754</f>
        <v xml:space="preserve"> </v>
      </c>
      <c r="C1760" t="str">
        <f>'[2]pl-eq-wr'!C1754</f>
        <v xml:space="preserve"> </v>
      </c>
      <c r="D1760" t="str">
        <f>'[2]pl-eq-wr'!D1754</f>
        <v xml:space="preserve"> </v>
      </c>
      <c r="E1760" t="str">
        <f>'[2]pl-eq-wr'!E1754</f>
        <v xml:space="preserve"> </v>
      </c>
      <c r="F1760" s="4" t="str">
        <f>'[2]pl-eq-wr'!F1754</f>
        <v xml:space="preserve"> </v>
      </c>
      <c r="G1760" t="str">
        <f>'[2]pl-eq-wr'!G1754</f>
        <v xml:space="preserve"> </v>
      </c>
      <c r="H1760">
        <f>'[2]pl-eq-wr'!H1754</f>
        <v>0</v>
      </c>
    </row>
    <row r="1761" spans="1:8" x14ac:dyDescent="0.25">
      <c r="A1761" t="str">
        <f>IFERROR( LEFT('[2]pl-eq-wr'!A1755, FIND("kg",'[2]pl-eq-wr'!A1755,1)-1),"")</f>
        <v/>
      </c>
      <c r="B1761" t="str">
        <f>'[2]pl-eq-wr'!B1755</f>
        <v xml:space="preserve"> </v>
      </c>
      <c r="C1761" t="str">
        <f>'[2]pl-eq-wr'!C1755</f>
        <v xml:space="preserve"> </v>
      </c>
      <c r="D1761" t="str">
        <f>'[2]pl-eq-wr'!D1755</f>
        <v xml:space="preserve"> </v>
      </c>
      <c r="E1761" t="str">
        <f>'[2]pl-eq-wr'!E1755</f>
        <v xml:space="preserve"> </v>
      </c>
      <c r="F1761" s="4" t="str">
        <f>'[2]pl-eq-wr'!F1755</f>
        <v xml:space="preserve"> </v>
      </c>
      <c r="G1761" t="str">
        <f>'[2]pl-eq-wr'!G1755</f>
        <v xml:space="preserve"> </v>
      </c>
      <c r="H1761" t="str">
        <f>'[2]pl-eq-wr'!H1755</f>
        <v xml:space="preserve"> </v>
      </c>
    </row>
    <row r="1762" spans="1:8" x14ac:dyDescent="0.25">
      <c r="A1762" t="str">
        <f>IFERROR( LEFT('[2]pl-eq-wr'!A1756, FIND("kg",'[2]pl-eq-wr'!A1756,1)-1),"")</f>
        <v/>
      </c>
      <c r="B1762" t="str">
        <f>'[2]pl-eq-wr'!B1756</f>
        <v xml:space="preserve"> </v>
      </c>
      <c r="C1762" t="str">
        <f>'[2]pl-eq-wr'!C1756</f>
        <v xml:space="preserve"> </v>
      </c>
      <c r="D1762" t="str">
        <f>'[2]pl-eq-wr'!D1756</f>
        <v xml:space="preserve"> </v>
      </c>
      <c r="E1762" t="str">
        <f>'[2]pl-eq-wr'!E1756</f>
        <v xml:space="preserve"> </v>
      </c>
      <c r="F1762" s="4" t="str">
        <f>'[2]pl-eq-wr'!F1756</f>
        <v xml:space="preserve"> </v>
      </c>
      <c r="G1762" t="str">
        <f>'[2]pl-eq-wr'!G1756</f>
        <v xml:space="preserve"> </v>
      </c>
      <c r="H1762" t="str">
        <f>'[2]pl-eq-wr'!H1756</f>
        <v xml:space="preserve"> </v>
      </c>
    </row>
    <row r="1763" spans="1:8" x14ac:dyDescent="0.25">
      <c r="A1763" t="str">
        <f>IFERROR( LEFT('[2]pl-eq-wr'!A1757, FIND("kg",'[2]pl-eq-wr'!A1757,1)-1),"")</f>
        <v/>
      </c>
      <c r="B1763" t="str">
        <f>'[2]pl-eq-wr'!B1757</f>
        <v xml:space="preserve"> </v>
      </c>
      <c r="C1763" t="str">
        <f>'[2]pl-eq-wr'!C1757</f>
        <v xml:space="preserve"> </v>
      </c>
      <c r="D1763" t="str">
        <f>'[2]pl-eq-wr'!D1757</f>
        <v xml:space="preserve"> </v>
      </c>
      <c r="E1763" t="str">
        <f>'[2]pl-eq-wr'!E1757</f>
        <v xml:space="preserve"> </v>
      </c>
      <c r="F1763" s="4" t="str">
        <f>'[2]pl-eq-wr'!F1757</f>
        <v xml:space="preserve"> </v>
      </c>
      <c r="G1763" t="str">
        <f>'[2]pl-eq-wr'!G1757</f>
        <v xml:space="preserve"> </v>
      </c>
      <c r="H1763" t="str">
        <f>'[2]pl-eq-wr'!H1757</f>
        <v xml:space="preserve"> </v>
      </c>
    </row>
    <row r="1764" spans="1:8" x14ac:dyDescent="0.25">
      <c r="A1764" t="str">
        <f>IFERROR( LEFT('[2]pl-eq-wr'!A1758, FIND("kg",'[2]pl-eq-wr'!A1758,1)-1),"")</f>
        <v/>
      </c>
      <c r="B1764" t="str">
        <f>'[2]pl-eq-wr'!B1758</f>
        <v xml:space="preserve"> </v>
      </c>
      <c r="C1764" t="str">
        <f>'[2]pl-eq-wr'!C1758</f>
        <v xml:space="preserve"> </v>
      </c>
      <c r="D1764" t="str">
        <f>'[2]pl-eq-wr'!D1758</f>
        <v xml:space="preserve"> </v>
      </c>
      <c r="E1764" t="str">
        <f>'[2]pl-eq-wr'!E1758</f>
        <v xml:space="preserve"> </v>
      </c>
      <c r="F1764" s="4" t="str">
        <f>'[2]pl-eq-wr'!F1758</f>
        <v xml:space="preserve"> </v>
      </c>
      <c r="G1764" t="str">
        <f>'[2]pl-eq-wr'!G1758</f>
        <v xml:space="preserve"> </v>
      </c>
      <c r="H1764" t="str">
        <f>'[2]pl-eq-wr'!H1758</f>
        <v xml:space="preserve"> </v>
      </c>
    </row>
    <row r="1765" spans="1:8" x14ac:dyDescent="0.25">
      <c r="A1765" t="str">
        <f>IFERROR( LEFT('[2]pl-eq-wr'!A1759, FIND("kg",'[2]pl-eq-wr'!A1759,1)-1),"")</f>
        <v/>
      </c>
      <c r="B1765" t="str">
        <f>'[2]pl-eq-wr'!B1759</f>
        <v xml:space="preserve"> </v>
      </c>
      <c r="C1765" t="str">
        <f>'[2]pl-eq-wr'!C1759</f>
        <v xml:space="preserve"> </v>
      </c>
      <c r="D1765" t="str">
        <f>'[2]pl-eq-wr'!D1759</f>
        <v xml:space="preserve"> </v>
      </c>
      <c r="E1765" t="str">
        <f>'[2]pl-eq-wr'!E1759</f>
        <v xml:space="preserve"> </v>
      </c>
      <c r="F1765" s="4" t="str">
        <f>'[2]pl-eq-wr'!F1759</f>
        <v xml:space="preserve"> </v>
      </c>
      <c r="G1765" t="str">
        <f>'[2]pl-eq-wr'!G1759</f>
        <v xml:space="preserve"> </v>
      </c>
      <c r="H1765" t="str">
        <f>'[2]pl-eq-wr'!H1759</f>
        <v xml:space="preserve"> </v>
      </c>
    </row>
    <row r="1766" spans="1:8" x14ac:dyDescent="0.25">
      <c r="A1766" t="str">
        <f>IFERROR( LEFT('[2]pl-eq-wr'!A1760, FIND("kg",'[2]pl-eq-wr'!A1760,1)-1),"")</f>
        <v xml:space="preserve">90+  </v>
      </c>
      <c r="B1766" t="str">
        <f>'[2]pl-eq-wr'!B1760</f>
        <v xml:space="preserve"> </v>
      </c>
      <c r="C1766" t="str">
        <f>'[2]pl-eq-wr'!C1760</f>
        <v xml:space="preserve"> </v>
      </c>
      <c r="D1766" t="str">
        <f>'[2]pl-eq-wr'!D1760</f>
        <v xml:space="preserve"> </v>
      </c>
      <c r="E1766" t="str">
        <f>'[2]pl-eq-wr'!E1760</f>
        <v xml:space="preserve"> </v>
      </c>
      <c r="F1766" s="4" t="str">
        <f>'[2]pl-eq-wr'!F1760</f>
        <v xml:space="preserve"> </v>
      </c>
      <c r="G1766">
        <f>'[2]pl-eq-wr'!G1760</f>
        <v>0</v>
      </c>
      <c r="H1766">
        <f>'[2]pl-eq-wr'!H1760</f>
        <v>0</v>
      </c>
    </row>
    <row r="1767" spans="1:8" x14ac:dyDescent="0.25">
      <c r="A1767" t="str">
        <f>IFERROR( LEFT('[2]pl-eq-wr'!A1761, FIND("kg",'[2]pl-eq-wr'!A1761,1)-1),"")</f>
        <v/>
      </c>
      <c r="B1767" t="str">
        <f>'[2]pl-eq-wr'!B1761</f>
        <v xml:space="preserve"> </v>
      </c>
      <c r="C1767" t="str">
        <f>'[2]pl-eq-wr'!C1761</f>
        <v xml:space="preserve"> </v>
      </c>
      <c r="D1767" t="str">
        <f>'[2]pl-eq-wr'!D1761</f>
        <v xml:space="preserve"> </v>
      </c>
      <c r="E1767" t="str">
        <f>'[2]pl-eq-wr'!E1761</f>
        <v xml:space="preserve"> </v>
      </c>
      <c r="F1767" s="4" t="str">
        <f>'[2]pl-eq-wr'!F1761</f>
        <v xml:space="preserve"> </v>
      </c>
      <c r="G1767" t="str">
        <f>'[2]pl-eq-wr'!G1761</f>
        <v xml:space="preserve"> </v>
      </c>
      <c r="H1767" t="str">
        <f>'[2]pl-eq-wr'!H1761</f>
        <v xml:space="preserve"> </v>
      </c>
    </row>
    <row r="1768" spans="1:8" x14ac:dyDescent="0.25">
      <c r="A1768" t="str">
        <f>IFERROR( LEFT('[2]pl-eq-wr'!A1762, FIND("kg",'[2]pl-eq-wr'!A1762,1)-1),"")</f>
        <v/>
      </c>
      <c r="B1768" t="str">
        <f>'[2]pl-eq-wr'!B1762</f>
        <v xml:space="preserve"> </v>
      </c>
      <c r="C1768" t="str">
        <f>'[2]pl-eq-wr'!C1762</f>
        <v xml:space="preserve"> </v>
      </c>
      <c r="D1768" t="str">
        <f>'[2]pl-eq-wr'!D1762</f>
        <v xml:space="preserve"> </v>
      </c>
      <c r="E1768" t="str">
        <f>'[2]pl-eq-wr'!E1762</f>
        <v xml:space="preserve"> </v>
      </c>
      <c r="F1768" s="4" t="str">
        <f>'[2]pl-eq-wr'!F1762</f>
        <v xml:space="preserve"> </v>
      </c>
      <c r="G1768" t="str">
        <f>'[2]pl-eq-wr'!G1762</f>
        <v xml:space="preserve"> </v>
      </c>
      <c r="H1768" t="str">
        <f>'[2]pl-eq-wr'!H1762</f>
        <v xml:space="preserve"> </v>
      </c>
    </row>
    <row r="1769" spans="1:8" x14ac:dyDescent="0.25">
      <c r="A1769" t="str">
        <f>IFERROR( LEFT('[2]pl-eq-wr'!A1763, FIND("kg",'[2]pl-eq-wr'!A1763,1)-1),"")</f>
        <v/>
      </c>
      <c r="B1769" t="str">
        <f>'[2]pl-eq-wr'!B1763</f>
        <v xml:space="preserve"> </v>
      </c>
      <c r="C1769" t="str">
        <f>'[2]pl-eq-wr'!C1763</f>
        <v xml:space="preserve"> </v>
      </c>
      <c r="D1769" t="str">
        <f>'[2]pl-eq-wr'!D1763</f>
        <v xml:space="preserve"> </v>
      </c>
      <c r="E1769" t="str">
        <f>'[2]pl-eq-wr'!E1763</f>
        <v xml:space="preserve"> </v>
      </c>
      <c r="F1769" s="4" t="str">
        <f>'[2]pl-eq-wr'!F1763</f>
        <v xml:space="preserve"> </v>
      </c>
      <c r="G1769" t="str">
        <f>'[2]pl-eq-wr'!G1763</f>
        <v xml:space="preserve"> </v>
      </c>
      <c r="H1769" t="str">
        <f>'[2]pl-eq-wr'!H1763</f>
        <v xml:space="preserve"> </v>
      </c>
    </row>
    <row r="1770" spans="1:8" x14ac:dyDescent="0.25">
      <c r="A1770" t="str">
        <f>IFERROR( LEFT('[2]pl-eq-wr'!A1764, FIND("kg",'[2]pl-eq-wr'!A1764,1)-1),"")</f>
        <v/>
      </c>
      <c r="B1770" t="str">
        <f>'[2]pl-eq-wr'!B1764</f>
        <v xml:space="preserve"> </v>
      </c>
      <c r="C1770" t="str">
        <f>'[2]pl-eq-wr'!C1764</f>
        <v xml:space="preserve"> </v>
      </c>
      <c r="D1770" t="str">
        <f>'[2]pl-eq-wr'!D1764</f>
        <v xml:space="preserve"> </v>
      </c>
      <c r="E1770" t="str">
        <f>'[2]pl-eq-wr'!E1764</f>
        <v xml:space="preserve"> </v>
      </c>
      <c r="F1770" s="4" t="str">
        <f>'[2]pl-eq-wr'!F1764</f>
        <v xml:space="preserve"> </v>
      </c>
      <c r="G1770" t="str">
        <f>'[2]pl-eq-wr'!G1764</f>
        <v xml:space="preserve"> </v>
      </c>
      <c r="H1770" t="str">
        <f>'[2]pl-eq-wr'!H1764</f>
        <v xml:space="preserve"> </v>
      </c>
    </row>
    <row r="1771" spans="1:8" x14ac:dyDescent="0.25">
      <c r="A1771" t="str">
        <f>IFERROR( LEFT('[2]pl-eq-wr'!A1765, FIND("kg",'[2]pl-eq-wr'!A1765,1)-1),"")</f>
        <v/>
      </c>
      <c r="B1771" t="str">
        <f>'[2]pl-eq-wr'!B1765</f>
        <v xml:space="preserve"> </v>
      </c>
      <c r="C1771" t="str">
        <f>'[2]pl-eq-wr'!C1765</f>
        <v xml:space="preserve"> </v>
      </c>
      <c r="D1771" t="str">
        <f>'[2]pl-eq-wr'!D1765</f>
        <v xml:space="preserve"> </v>
      </c>
      <c r="E1771" t="str">
        <f>'[2]pl-eq-wr'!E1765</f>
        <v xml:space="preserve"> </v>
      </c>
      <c r="F1771" s="4" t="str">
        <f>'[2]pl-eq-wr'!F1765</f>
        <v xml:space="preserve"> </v>
      </c>
      <c r="G1771" t="str">
        <f>'[2]pl-eq-wr'!G1765</f>
        <v xml:space="preserve"> </v>
      </c>
      <c r="H1771" t="str">
        <f>'[2]pl-eq-wr'!H1765</f>
        <v xml:space="preserve"> </v>
      </c>
    </row>
    <row r="1772" spans="1:8" s="10" customFormat="1" x14ac:dyDescent="0.25">
      <c r="A1772" s="10" t="s">
        <v>0</v>
      </c>
      <c r="B1772" s="10">
        <v>0</v>
      </c>
      <c r="C1772" s="10">
        <v>65</v>
      </c>
      <c r="D1772" s="10" t="str">
        <f>'[2]pl-eq-wr'!C1766</f>
        <v xml:space="preserve">Women's M65-69   </v>
      </c>
      <c r="F1772" s="15"/>
    </row>
    <row r="1773" spans="1:8" x14ac:dyDescent="0.25">
      <c r="A1773" t="str">
        <f>IFERROR( LEFT('[2]pl-eq-wr'!A1767, FIND("kg",'[2]pl-eq-wr'!A1767,1)-1),"")</f>
        <v xml:space="preserve">44 </v>
      </c>
      <c r="B1773" t="str">
        <f>'[2]pl-eq-wr'!B1767</f>
        <v xml:space="preserve"> </v>
      </c>
      <c r="C1773" t="str">
        <f>'[2]pl-eq-wr'!C1767</f>
        <v xml:space="preserve"> </v>
      </c>
      <c r="D1773" t="str">
        <f>'[2]pl-eq-wr'!D1767</f>
        <v xml:space="preserve"> </v>
      </c>
      <c r="E1773" t="str">
        <f>'[2]pl-eq-wr'!E1767</f>
        <v xml:space="preserve"> </v>
      </c>
      <c r="F1773" s="4" t="str">
        <f>'[2]pl-eq-wr'!F1767</f>
        <v xml:space="preserve"> </v>
      </c>
      <c r="G1773" t="str">
        <f>'[2]pl-eq-wr'!G1767</f>
        <v xml:space="preserve"> </v>
      </c>
      <c r="H1773">
        <f>'[2]pl-eq-wr'!H1767</f>
        <v>0</v>
      </c>
    </row>
    <row r="1774" spans="1:8" x14ac:dyDescent="0.25">
      <c r="A1774" t="str">
        <f>IFERROR( LEFT('[2]pl-eq-wr'!A1768, FIND("kg",'[2]pl-eq-wr'!A1768,1)-1),"")</f>
        <v/>
      </c>
      <c r="B1774" t="str">
        <f>'[2]pl-eq-wr'!B1768</f>
        <v xml:space="preserve"> </v>
      </c>
      <c r="C1774" t="str">
        <f>'[2]pl-eq-wr'!C1768</f>
        <v xml:space="preserve"> </v>
      </c>
      <c r="D1774" t="str">
        <f>'[2]pl-eq-wr'!D1768</f>
        <v xml:space="preserve"> </v>
      </c>
      <c r="E1774" t="str">
        <f>'[2]pl-eq-wr'!E1768</f>
        <v xml:space="preserve"> </v>
      </c>
      <c r="F1774" s="4" t="str">
        <f>'[2]pl-eq-wr'!F1768</f>
        <v xml:space="preserve"> </v>
      </c>
      <c r="G1774" t="str">
        <f>'[2]pl-eq-wr'!G1768</f>
        <v xml:space="preserve"> </v>
      </c>
      <c r="H1774" t="str">
        <f>'[2]pl-eq-wr'!H1768</f>
        <v xml:space="preserve"> </v>
      </c>
    </row>
    <row r="1775" spans="1:8" x14ac:dyDescent="0.25">
      <c r="A1775" t="str">
        <f>IFERROR( LEFT('[2]pl-eq-wr'!A1769, FIND("kg",'[2]pl-eq-wr'!A1769,1)-1),"")</f>
        <v/>
      </c>
      <c r="B1775" t="str">
        <f>'[2]pl-eq-wr'!B1769</f>
        <v xml:space="preserve"> </v>
      </c>
      <c r="C1775" t="str">
        <f>'[2]pl-eq-wr'!C1769</f>
        <v xml:space="preserve"> </v>
      </c>
      <c r="D1775" t="str">
        <f>'[2]pl-eq-wr'!D1769</f>
        <v xml:space="preserve"> </v>
      </c>
      <c r="E1775" t="str">
        <f>'[2]pl-eq-wr'!E1769</f>
        <v xml:space="preserve"> </v>
      </c>
      <c r="F1775" s="4" t="str">
        <f>'[2]pl-eq-wr'!F1769</f>
        <v xml:space="preserve"> </v>
      </c>
      <c r="G1775" t="str">
        <f>'[2]pl-eq-wr'!G1769</f>
        <v xml:space="preserve"> </v>
      </c>
      <c r="H1775" t="str">
        <f>'[2]pl-eq-wr'!H1769</f>
        <v xml:space="preserve"> </v>
      </c>
    </row>
    <row r="1776" spans="1:8" x14ac:dyDescent="0.25">
      <c r="A1776" t="str">
        <f>IFERROR( LEFT('[2]pl-eq-wr'!A1770, FIND("kg",'[2]pl-eq-wr'!A1770,1)-1),"")</f>
        <v/>
      </c>
      <c r="B1776" t="str">
        <f>'[2]pl-eq-wr'!B1770</f>
        <v xml:space="preserve"> </v>
      </c>
      <c r="C1776" t="str">
        <f>'[2]pl-eq-wr'!C1770</f>
        <v xml:space="preserve"> </v>
      </c>
      <c r="D1776" t="str">
        <f>'[2]pl-eq-wr'!D1770</f>
        <v xml:space="preserve"> </v>
      </c>
      <c r="E1776" t="str">
        <f>'[2]pl-eq-wr'!E1770</f>
        <v xml:space="preserve"> </v>
      </c>
      <c r="F1776" s="4" t="str">
        <f>'[2]pl-eq-wr'!F1770</f>
        <v xml:space="preserve"> </v>
      </c>
      <c r="G1776" t="str">
        <f>'[2]pl-eq-wr'!G1770</f>
        <v xml:space="preserve"> </v>
      </c>
      <c r="H1776" t="str">
        <f>'[2]pl-eq-wr'!H1770</f>
        <v xml:space="preserve"> </v>
      </c>
    </row>
    <row r="1777" spans="1:8" x14ac:dyDescent="0.25">
      <c r="A1777" t="str">
        <f>IFERROR( LEFT('[2]pl-eq-wr'!A1771, FIND("kg",'[2]pl-eq-wr'!A1771,1)-1),"")</f>
        <v/>
      </c>
      <c r="B1777" t="str">
        <f>'[2]pl-eq-wr'!B1771</f>
        <v xml:space="preserve"> </v>
      </c>
      <c r="C1777" t="str">
        <f>'[2]pl-eq-wr'!C1771</f>
        <v xml:space="preserve"> </v>
      </c>
      <c r="D1777" t="str">
        <f>'[2]pl-eq-wr'!D1771</f>
        <v xml:space="preserve"> </v>
      </c>
      <c r="E1777" t="str">
        <f>'[2]pl-eq-wr'!E1771</f>
        <v xml:space="preserve"> </v>
      </c>
      <c r="F1777" s="4" t="str">
        <f>'[2]pl-eq-wr'!F1771</f>
        <v xml:space="preserve"> </v>
      </c>
      <c r="G1777" t="str">
        <f>'[2]pl-eq-wr'!G1771</f>
        <v xml:space="preserve"> </v>
      </c>
      <c r="H1777" t="str">
        <f>'[2]pl-eq-wr'!H1771</f>
        <v xml:space="preserve"> </v>
      </c>
    </row>
    <row r="1778" spans="1:8" x14ac:dyDescent="0.25">
      <c r="A1778" t="str">
        <f>IFERROR( LEFT('[2]pl-eq-wr'!A1772, FIND("kg",'[2]pl-eq-wr'!A1772,1)-1),"")</f>
        <v/>
      </c>
      <c r="B1778" t="str">
        <f>'[2]pl-eq-wr'!B1772</f>
        <v xml:space="preserve"> </v>
      </c>
      <c r="C1778" t="str">
        <f>'[2]pl-eq-wr'!C1772</f>
        <v xml:space="preserve"> </v>
      </c>
      <c r="D1778" t="str">
        <f>'[2]pl-eq-wr'!D1772</f>
        <v xml:space="preserve"> </v>
      </c>
      <c r="E1778" t="str">
        <f>'[2]pl-eq-wr'!E1772</f>
        <v xml:space="preserve"> </v>
      </c>
      <c r="F1778" s="4" t="str">
        <f>'[2]pl-eq-wr'!F1772</f>
        <v xml:space="preserve"> </v>
      </c>
      <c r="G1778" t="str">
        <f>'[2]pl-eq-wr'!G1772</f>
        <v xml:space="preserve"> </v>
      </c>
      <c r="H1778" t="str">
        <f>'[2]pl-eq-wr'!H1772</f>
        <v xml:space="preserve"> </v>
      </c>
    </row>
    <row r="1779" spans="1:8" x14ac:dyDescent="0.25">
      <c r="A1779" t="str">
        <f>IFERROR( LEFT('[2]pl-eq-wr'!A1773, FIND("kg",'[2]pl-eq-wr'!A1773,1)-1),"")</f>
        <v xml:space="preserve">48 </v>
      </c>
      <c r="B1779" t="str">
        <f>'[2]pl-eq-wr'!B1773</f>
        <v xml:space="preserve"> </v>
      </c>
      <c r="C1779" t="str">
        <f>'[2]pl-eq-wr'!C1773</f>
        <v xml:space="preserve"> </v>
      </c>
      <c r="D1779" t="str">
        <f>'[2]pl-eq-wr'!D1773</f>
        <v xml:space="preserve"> </v>
      </c>
      <c r="E1779" t="str">
        <f>'[2]pl-eq-wr'!E1773</f>
        <v xml:space="preserve"> </v>
      </c>
      <c r="F1779" s="4" t="str">
        <f>'[2]pl-eq-wr'!F1773</f>
        <v xml:space="preserve"> </v>
      </c>
      <c r="G1779" t="str">
        <f>'[2]pl-eq-wr'!G1773</f>
        <v xml:space="preserve"> </v>
      </c>
      <c r="H1779">
        <f>'[2]pl-eq-wr'!H1773</f>
        <v>0</v>
      </c>
    </row>
    <row r="1780" spans="1:8" x14ac:dyDescent="0.25">
      <c r="A1780" t="str">
        <f>IFERROR( LEFT('[2]pl-eq-wr'!A1774, FIND("kg",'[2]pl-eq-wr'!A1774,1)-1),"")</f>
        <v/>
      </c>
      <c r="B1780" t="str">
        <f>'[2]pl-eq-wr'!B1774</f>
        <v xml:space="preserve"> </v>
      </c>
      <c r="C1780" t="str">
        <f>'[2]pl-eq-wr'!C1774</f>
        <v xml:space="preserve"> </v>
      </c>
      <c r="D1780" t="str">
        <f>'[2]pl-eq-wr'!D1774</f>
        <v xml:space="preserve"> </v>
      </c>
      <c r="E1780" t="str">
        <f>'[2]pl-eq-wr'!E1774</f>
        <v xml:space="preserve"> </v>
      </c>
      <c r="F1780" s="4" t="str">
        <f>'[2]pl-eq-wr'!F1774</f>
        <v xml:space="preserve"> </v>
      </c>
      <c r="G1780" t="str">
        <f>'[2]pl-eq-wr'!G1774</f>
        <v xml:space="preserve"> </v>
      </c>
      <c r="H1780" t="str">
        <f>'[2]pl-eq-wr'!H1774</f>
        <v xml:space="preserve"> </v>
      </c>
    </row>
    <row r="1781" spans="1:8" x14ac:dyDescent="0.25">
      <c r="A1781" t="str">
        <f>IFERROR( LEFT('[2]pl-eq-wr'!A1775, FIND("kg",'[2]pl-eq-wr'!A1775,1)-1),"")</f>
        <v/>
      </c>
      <c r="B1781" t="str">
        <f>'[2]pl-eq-wr'!B1775</f>
        <v xml:space="preserve"> </v>
      </c>
      <c r="C1781" t="str">
        <f>'[2]pl-eq-wr'!C1775</f>
        <v xml:space="preserve"> </v>
      </c>
      <c r="D1781" t="str">
        <f>'[2]pl-eq-wr'!D1775</f>
        <v xml:space="preserve"> </v>
      </c>
      <c r="E1781" t="str">
        <f>'[2]pl-eq-wr'!E1775</f>
        <v xml:space="preserve"> </v>
      </c>
      <c r="F1781" s="4" t="str">
        <f>'[2]pl-eq-wr'!F1775</f>
        <v xml:space="preserve"> </v>
      </c>
      <c r="G1781" t="str">
        <f>'[2]pl-eq-wr'!G1775</f>
        <v xml:space="preserve"> </v>
      </c>
      <c r="H1781" t="str">
        <f>'[2]pl-eq-wr'!H1775</f>
        <v xml:space="preserve"> </v>
      </c>
    </row>
    <row r="1782" spans="1:8" x14ac:dyDescent="0.25">
      <c r="A1782" t="str">
        <f>IFERROR( LEFT('[2]pl-eq-wr'!A1776, FIND("kg",'[2]pl-eq-wr'!A1776,1)-1),"")</f>
        <v/>
      </c>
      <c r="B1782" t="str">
        <f>'[2]pl-eq-wr'!B1776</f>
        <v xml:space="preserve"> </v>
      </c>
      <c r="C1782" t="str">
        <f>'[2]pl-eq-wr'!C1776</f>
        <v xml:space="preserve"> </v>
      </c>
      <c r="D1782" t="str">
        <f>'[2]pl-eq-wr'!D1776</f>
        <v xml:space="preserve"> </v>
      </c>
      <c r="E1782" t="str">
        <f>'[2]pl-eq-wr'!E1776</f>
        <v xml:space="preserve"> </v>
      </c>
      <c r="F1782" s="4" t="str">
        <f>'[2]pl-eq-wr'!F1776</f>
        <v xml:space="preserve"> </v>
      </c>
      <c r="G1782" t="str">
        <f>'[2]pl-eq-wr'!G1776</f>
        <v xml:space="preserve"> </v>
      </c>
      <c r="H1782" t="str">
        <f>'[2]pl-eq-wr'!H1776</f>
        <v xml:space="preserve"> </v>
      </c>
    </row>
    <row r="1783" spans="1:8" x14ac:dyDescent="0.25">
      <c r="A1783" t="str">
        <f>IFERROR( LEFT('[2]pl-eq-wr'!A1777, FIND("kg",'[2]pl-eq-wr'!A1777,1)-1),"")</f>
        <v/>
      </c>
      <c r="B1783" t="str">
        <f>'[2]pl-eq-wr'!B1777</f>
        <v xml:space="preserve"> </v>
      </c>
      <c r="C1783" t="str">
        <f>'[2]pl-eq-wr'!C1777</f>
        <v xml:space="preserve"> </v>
      </c>
      <c r="D1783" t="str">
        <f>'[2]pl-eq-wr'!D1777</f>
        <v xml:space="preserve"> </v>
      </c>
      <c r="E1783" t="str">
        <f>'[2]pl-eq-wr'!E1777</f>
        <v xml:space="preserve"> </v>
      </c>
      <c r="F1783" s="4" t="str">
        <f>'[2]pl-eq-wr'!F1777</f>
        <v xml:space="preserve"> </v>
      </c>
      <c r="G1783" t="str">
        <f>'[2]pl-eq-wr'!G1777</f>
        <v xml:space="preserve"> </v>
      </c>
      <c r="H1783" t="str">
        <f>'[2]pl-eq-wr'!H1777</f>
        <v xml:space="preserve"> </v>
      </c>
    </row>
    <row r="1784" spans="1:8" x14ac:dyDescent="0.25">
      <c r="A1784" t="str">
        <f>IFERROR( LEFT('[2]pl-eq-wr'!A1778, FIND("kg",'[2]pl-eq-wr'!A1778,1)-1),"")</f>
        <v/>
      </c>
      <c r="B1784" t="str">
        <f>'[2]pl-eq-wr'!B1778</f>
        <v xml:space="preserve"> </v>
      </c>
      <c r="C1784" t="str">
        <f>'[2]pl-eq-wr'!C1778</f>
        <v xml:space="preserve"> </v>
      </c>
      <c r="D1784" t="str">
        <f>'[2]pl-eq-wr'!D1778</f>
        <v xml:space="preserve"> </v>
      </c>
      <c r="E1784" t="str">
        <f>'[2]pl-eq-wr'!E1778</f>
        <v xml:space="preserve"> </v>
      </c>
      <c r="F1784" s="4" t="str">
        <f>'[2]pl-eq-wr'!F1778</f>
        <v xml:space="preserve"> </v>
      </c>
      <c r="G1784" t="str">
        <f>'[2]pl-eq-wr'!G1778</f>
        <v xml:space="preserve"> </v>
      </c>
      <c r="H1784" t="str">
        <f>'[2]pl-eq-wr'!H1778</f>
        <v xml:space="preserve"> </v>
      </c>
    </row>
    <row r="1785" spans="1:8" x14ac:dyDescent="0.25">
      <c r="A1785" t="str">
        <f>IFERROR( LEFT('[2]pl-eq-wr'!A1779, FIND("kg",'[2]pl-eq-wr'!A1779,1)-1),"")</f>
        <v xml:space="preserve">52 </v>
      </c>
      <c r="B1785" t="str">
        <f>'[2]pl-eq-wr'!B1779</f>
        <v xml:space="preserve"> </v>
      </c>
      <c r="C1785" t="str">
        <f>'[2]pl-eq-wr'!C1779</f>
        <v xml:space="preserve"> </v>
      </c>
      <c r="D1785" t="str">
        <f>'[2]pl-eq-wr'!D1779</f>
        <v xml:space="preserve"> </v>
      </c>
      <c r="E1785" t="str">
        <f>'[2]pl-eq-wr'!E1779</f>
        <v xml:space="preserve"> </v>
      </c>
      <c r="F1785" s="4" t="str">
        <f>'[2]pl-eq-wr'!F1779</f>
        <v xml:space="preserve"> </v>
      </c>
      <c r="G1785" t="str">
        <f>'[2]pl-eq-wr'!G1779</f>
        <v xml:space="preserve"> </v>
      </c>
      <c r="H1785">
        <f>'[2]pl-eq-wr'!H1779</f>
        <v>0</v>
      </c>
    </row>
    <row r="1786" spans="1:8" x14ac:dyDescent="0.25">
      <c r="A1786" t="str">
        <f>IFERROR( LEFT('[2]pl-eq-wr'!A1780, FIND("kg",'[2]pl-eq-wr'!A1780,1)-1),"")</f>
        <v/>
      </c>
      <c r="B1786" t="str">
        <f>'[2]pl-eq-wr'!B1780</f>
        <v xml:space="preserve"> </v>
      </c>
      <c r="C1786" t="str">
        <f>'[2]pl-eq-wr'!C1780</f>
        <v xml:space="preserve"> </v>
      </c>
      <c r="D1786" t="str">
        <f>'[2]pl-eq-wr'!D1780</f>
        <v xml:space="preserve"> </v>
      </c>
      <c r="E1786" t="str">
        <f>'[2]pl-eq-wr'!E1780</f>
        <v xml:space="preserve"> </v>
      </c>
      <c r="F1786" s="4" t="str">
        <f>'[2]pl-eq-wr'!F1780</f>
        <v xml:space="preserve"> </v>
      </c>
      <c r="G1786" t="str">
        <f>'[2]pl-eq-wr'!G1780</f>
        <v xml:space="preserve"> </v>
      </c>
      <c r="H1786" t="str">
        <f>'[2]pl-eq-wr'!H1780</f>
        <v xml:space="preserve"> </v>
      </c>
    </row>
    <row r="1787" spans="1:8" x14ac:dyDescent="0.25">
      <c r="A1787" t="str">
        <f>IFERROR( LEFT('[2]pl-eq-wr'!A1781, FIND("kg",'[2]pl-eq-wr'!A1781,1)-1),"")</f>
        <v/>
      </c>
      <c r="B1787" t="str">
        <f>'[2]pl-eq-wr'!B1781</f>
        <v xml:space="preserve"> </v>
      </c>
      <c r="C1787" t="str">
        <f>'[2]pl-eq-wr'!C1781</f>
        <v xml:space="preserve"> </v>
      </c>
      <c r="D1787" t="str">
        <f>'[2]pl-eq-wr'!D1781</f>
        <v xml:space="preserve"> </v>
      </c>
      <c r="E1787" t="str">
        <f>'[2]pl-eq-wr'!E1781</f>
        <v xml:space="preserve"> </v>
      </c>
      <c r="F1787" s="4" t="str">
        <f>'[2]pl-eq-wr'!F1781</f>
        <v xml:space="preserve"> </v>
      </c>
      <c r="G1787" t="str">
        <f>'[2]pl-eq-wr'!G1781</f>
        <v xml:space="preserve"> </v>
      </c>
      <c r="H1787" t="str">
        <f>'[2]pl-eq-wr'!H1781</f>
        <v xml:space="preserve"> </v>
      </c>
    </row>
    <row r="1788" spans="1:8" x14ac:dyDescent="0.25">
      <c r="A1788" t="str">
        <f>IFERROR( LEFT('[2]pl-eq-wr'!A1782, FIND("kg",'[2]pl-eq-wr'!A1782,1)-1),"")</f>
        <v/>
      </c>
      <c r="B1788" t="str">
        <f>'[2]pl-eq-wr'!B1782</f>
        <v xml:space="preserve"> </v>
      </c>
      <c r="C1788" t="str">
        <f>'[2]pl-eq-wr'!C1782</f>
        <v xml:space="preserve"> </v>
      </c>
      <c r="D1788" t="str">
        <f>'[2]pl-eq-wr'!D1782</f>
        <v xml:space="preserve"> </v>
      </c>
      <c r="E1788" t="str">
        <f>'[2]pl-eq-wr'!E1782</f>
        <v xml:space="preserve"> </v>
      </c>
      <c r="F1788" s="4" t="str">
        <f>'[2]pl-eq-wr'!F1782</f>
        <v xml:space="preserve"> </v>
      </c>
      <c r="G1788" t="str">
        <f>'[2]pl-eq-wr'!G1782</f>
        <v xml:space="preserve"> </v>
      </c>
      <c r="H1788" t="str">
        <f>'[2]pl-eq-wr'!H1782</f>
        <v xml:space="preserve"> </v>
      </c>
    </row>
    <row r="1789" spans="1:8" x14ac:dyDescent="0.25">
      <c r="A1789" t="str">
        <f>IFERROR( LEFT('[2]pl-eq-wr'!A1783, FIND("kg",'[2]pl-eq-wr'!A1783,1)-1),"")</f>
        <v/>
      </c>
      <c r="B1789" t="str">
        <f>'[2]pl-eq-wr'!B1783</f>
        <v xml:space="preserve"> </v>
      </c>
      <c r="C1789" t="str">
        <f>'[2]pl-eq-wr'!C1783</f>
        <v xml:space="preserve"> </v>
      </c>
      <c r="D1789" t="str">
        <f>'[2]pl-eq-wr'!D1783</f>
        <v xml:space="preserve"> </v>
      </c>
      <c r="E1789" t="str">
        <f>'[2]pl-eq-wr'!E1783</f>
        <v xml:space="preserve"> </v>
      </c>
      <c r="F1789" s="4" t="str">
        <f>'[2]pl-eq-wr'!F1783</f>
        <v xml:space="preserve"> </v>
      </c>
      <c r="G1789" t="str">
        <f>'[2]pl-eq-wr'!G1783</f>
        <v xml:space="preserve"> </v>
      </c>
      <c r="H1789" t="str">
        <f>'[2]pl-eq-wr'!H1783</f>
        <v xml:space="preserve"> </v>
      </c>
    </row>
    <row r="1790" spans="1:8" x14ac:dyDescent="0.25">
      <c r="A1790" t="str">
        <f>IFERROR( LEFT('[2]pl-eq-wr'!A1784, FIND("kg",'[2]pl-eq-wr'!A1784,1)-1),"")</f>
        <v/>
      </c>
      <c r="B1790" t="str">
        <f>'[2]pl-eq-wr'!B1784</f>
        <v xml:space="preserve"> </v>
      </c>
      <c r="C1790" t="str">
        <f>'[2]pl-eq-wr'!C1784</f>
        <v xml:space="preserve"> </v>
      </c>
      <c r="D1790" t="str">
        <f>'[2]pl-eq-wr'!D1784</f>
        <v xml:space="preserve"> </v>
      </c>
      <c r="E1790" t="str">
        <f>'[2]pl-eq-wr'!E1784</f>
        <v xml:space="preserve"> </v>
      </c>
      <c r="F1790" s="4" t="str">
        <f>'[2]pl-eq-wr'!F1784</f>
        <v xml:space="preserve"> </v>
      </c>
      <c r="G1790" t="str">
        <f>'[2]pl-eq-wr'!G1784</f>
        <v xml:space="preserve"> </v>
      </c>
      <c r="H1790" t="str">
        <f>'[2]pl-eq-wr'!H1784</f>
        <v xml:space="preserve"> </v>
      </c>
    </row>
    <row r="1791" spans="1:8" x14ac:dyDescent="0.25">
      <c r="A1791" t="str">
        <f>IFERROR( LEFT('[2]pl-eq-wr'!A1785, FIND("kg",'[2]pl-eq-wr'!A1785,1)-1),"")</f>
        <v>56</v>
      </c>
      <c r="B1791">
        <f>'[2]pl-eq-wr'!B1785</f>
        <v>0</v>
      </c>
      <c r="C1791" t="str">
        <f>'[2]pl-eq-wr'!C1785</f>
        <v xml:space="preserve"> </v>
      </c>
      <c r="D1791" t="str">
        <f>'[2]pl-eq-wr'!D1785</f>
        <v xml:space="preserve"> </v>
      </c>
      <c r="E1791" t="str">
        <f>'[2]pl-eq-wr'!E1785</f>
        <v xml:space="preserve"> </v>
      </c>
      <c r="F1791" s="4" t="str">
        <f>'[2]pl-eq-wr'!F1785</f>
        <v xml:space="preserve"> </v>
      </c>
      <c r="G1791" t="str">
        <f>'[2]pl-eq-wr'!G1785</f>
        <v xml:space="preserve"> </v>
      </c>
      <c r="H1791">
        <f>'[2]pl-eq-wr'!H1785</f>
        <v>0</v>
      </c>
    </row>
    <row r="1792" spans="1:8" x14ac:dyDescent="0.25">
      <c r="A1792" t="str">
        <f>IFERROR( LEFT('[2]pl-eq-wr'!A1786, FIND("kg",'[2]pl-eq-wr'!A1786,1)-1),"")</f>
        <v/>
      </c>
      <c r="B1792" t="str">
        <f>'[2]pl-eq-wr'!B1786</f>
        <v xml:space="preserve"> </v>
      </c>
      <c r="C1792" t="str">
        <f>'[2]pl-eq-wr'!C1786</f>
        <v xml:space="preserve"> </v>
      </c>
      <c r="D1792" t="str">
        <f>'[2]pl-eq-wr'!D1786</f>
        <v xml:space="preserve"> </v>
      </c>
      <c r="E1792" t="str">
        <f>'[2]pl-eq-wr'!E1786</f>
        <v xml:space="preserve"> </v>
      </c>
      <c r="F1792" s="4" t="str">
        <f>'[2]pl-eq-wr'!F1786</f>
        <v xml:space="preserve"> </v>
      </c>
      <c r="G1792" t="str">
        <f>'[2]pl-eq-wr'!G1786</f>
        <v xml:space="preserve"> </v>
      </c>
      <c r="H1792" t="str">
        <f>'[2]pl-eq-wr'!H1786</f>
        <v xml:space="preserve"> </v>
      </c>
    </row>
    <row r="1793" spans="1:8" x14ac:dyDescent="0.25">
      <c r="A1793" t="str">
        <f>IFERROR( LEFT('[2]pl-eq-wr'!A1787, FIND("kg",'[2]pl-eq-wr'!A1787,1)-1),"")</f>
        <v/>
      </c>
      <c r="B1793" t="str">
        <f>'[2]pl-eq-wr'!B1787</f>
        <v xml:space="preserve"> </v>
      </c>
      <c r="C1793" t="str">
        <f>'[2]pl-eq-wr'!C1787</f>
        <v xml:space="preserve"> </v>
      </c>
      <c r="D1793" t="str">
        <f>'[2]pl-eq-wr'!D1787</f>
        <v xml:space="preserve"> </v>
      </c>
      <c r="E1793" t="str">
        <f>'[2]pl-eq-wr'!E1787</f>
        <v xml:space="preserve"> </v>
      </c>
      <c r="F1793" s="4" t="str">
        <f>'[2]pl-eq-wr'!F1787</f>
        <v xml:space="preserve"> </v>
      </c>
      <c r="G1793" t="str">
        <f>'[2]pl-eq-wr'!G1787</f>
        <v xml:space="preserve"> </v>
      </c>
      <c r="H1793" t="str">
        <f>'[2]pl-eq-wr'!H1787</f>
        <v xml:space="preserve"> </v>
      </c>
    </row>
    <row r="1794" spans="1:8" x14ac:dyDescent="0.25">
      <c r="A1794" t="str">
        <f>IFERROR( LEFT('[2]pl-eq-wr'!A1788, FIND("kg",'[2]pl-eq-wr'!A1788,1)-1),"")</f>
        <v/>
      </c>
      <c r="B1794" t="str">
        <f>'[2]pl-eq-wr'!B1788</f>
        <v xml:space="preserve"> </v>
      </c>
      <c r="C1794" t="str">
        <f>'[2]pl-eq-wr'!C1788</f>
        <v xml:space="preserve"> </v>
      </c>
      <c r="D1794" t="str">
        <f>'[2]pl-eq-wr'!D1788</f>
        <v xml:space="preserve"> </v>
      </c>
      <c r="E1794" t="str">
        <f>'[2]pl-eq-wr'!E1788</f>
        <v xml:space="preserve"> </v>
      </c>
      <c r="F1794" s="4" t="str">
        <f>'[2]pl-eq-wr'!F1788</f>
        <v xml:space="preserve"> </v>
      </c>
      <c r="G1794" t="str">
        <f>'[2]pl-eq-wr'!G1788</f>
        <v xml:space="preserve"> </v>
      </c>
      <c r="H1794" t="str">
        <f>'[2]pl-eq-wr'!H1788</f>
        <v xml:space="preserve"> </v>
      </c>
    </row>
    <row r="1795" spans="1:8" x14ac:dyDescent="0.25">
      <c r="A1795" t="str">
        <f>IFERROR( LEFT('[2]pl-eq-wr'!A1789, FIND("kg",'[2]pl-eq-wr'!A1789,1)-1),"")</f>
        <v/>
      </c>
      <c r="B1795" t="str">
        <f>'[2]pl-eq-wr'!B1789</f>
        <v xml:space="preserve"> </v>
      </c>
      <c r="C1795" t="str">
        <f>'[2]pl-eq-wr'!C1789</f>
        <v xml:space="preserve"> </v>
      </c>
      <c r="D1795" t="str">
        <f>'[2]pl-eq-wr'!D1789</f>
        <v xml:space="preserve"> </v>
      </c>
      <c r="E1795" t="str">
        <f>'[2]pl-eq-wr'!E1789</f>
        <v xml:space="preserve"> </v>
      </c>
      <c r="F1795" s="4" t="str">
        <f>'[2]pl-eq-wr'!F1789</f>
        <v xml:space="preserve"> </v>
      </c>
      <c r="G1795" t="str">
        <f>'[2]pl-eq-wr'!G1789</f>
        <v xml:space="preserve"> </v>
      </c>
      <c r="H1795" t="str">
        <f>'[2]pl-eq-wr'!H1789</f>
        <v xml:space="preserve"> </v>
      </c>
    </row>
    <row r="1796" spans="1:8" x14ac:dyDescent="0.25">
      <c r="A1796" t="str">
        <f>IFERROR( LEFT('[2]pl-eq-wr'!A1790, FIND("kg",'[2]pl-eq-wr'!A1790,1)-1),"")</f>
        <v/>
      </c>
      <c r="B1796" t="str">
        <f>'[2]pl-eq-wr'!B1790</f>
        <v xml:space="preserve"> </v>
      </c>
      <c r="C1796" t="str">
        <f>'[2]pl-eq-wr'!C1790</f>
        <v xml:space="preserve"> </v>
      </c>
      <c r="D1796" t="str">
        <f>'[2]pl-eq-wr'!D1790</f>
        <v xml:space="preserve"> </v>
      </c>
      <c r="E1796" t="str">
        <f>'[2]pl-eq-wr'!E1790</f>
        <v xml:space="preserve"> </v>
      </c>
      <c r="F1796" s="4" t="str">
        <f>'[2]pl-eq-wr'!F1790</f>
        <v xml:space="preserve"> </v>
      </c>
      <c r="G1796" t="str">
        <f>'[2]pl-eq-wr'!G1790</f>
        <v xml:space="preserve"> </v>
      </c>
      <c r="H1796" t="str">
        <f>'[2]pl-eq-wr'!H1790</f>
        <v xml:space="preserve"> </v>
      </c>
    </row>
    <row r="1797" spans="1:8" x14ac:dyDescent="0.25">
      <c r="A1797" t="str">
        <f>IFERROR( LEFT('[2]pl-eq-wr'!A1791, FIND("kg",'[2]pl-eq-wr'!A1791,1)-1),"")</f>
        <v xml:space="preserve">60 </v>
      </c>
      <c r="B1797" t="str">
        <f>'[2]pl-eq-wr'!B1791</f>
        <v xml:space="preserve"> </v>
      </c>
      <c r="C1797" t="str">
        <f>'[2]pl-eq-wr'!C1791</f>
        <v xml:space="preserve"> </v>
      </c>
      <c r="D1797" t="str">
        <f>'[2]pl-eq-wr'!D1791</f>
        <v xml:space="preserve"> </v>
      </c>
      <c r="E1797" t="str">
        <f>'[2]pl-eq-wr'!E1791</f>
        <v xml:space="preserve"> </v>
      </c>
      <c r="F1797" s="4" t="str">
        <f>'[2]pl-eq-wr'!F1791</f>
        <v xml:space="preserve"> </v>
      </c>
      <c r="G1797" t="str">
        <f>'[2]pl-eq-wr'!G1791</f>
        <v xml:space="preserve"> </v>
      </c>
      <c r="H1797">
        <f>'[2]pl-eq-wr'!H1791</f>
        <v>0</v>
      </c>
    </row>
    <row r="1798" spans="1:8" x14ac:dyDescent="0.25">
      <c r="A1798" t="str">
        <f>IFERROR( LEFT('[2]pl-eq-wr'!A1792, FIND("kg",'[2]pl-eq-wr'!A1792,1)-1),"")</f>
        <v/>
      </c>
      <c r="B1798" t="str">
        <f>'[2]pl-eq-wr'!B1792</f>
        <v xml:space="preserve"> </v>
      </c>
      <c r="C1798" t="str">
        <f>'[2]pl-eq-wr'!C1792</f>
        <v xml:space="preserve"> </v>
      </c>
      <c r="D1798" t="str">
        <f>'[2]pl-eq-wr'!D1792</f>
        <v xml:space="preserve"> </v>
      </c>
      <c r="E1798" t="str">
        <f>'[2]pl-eq-wr'!E1792</f>
        <v xml:space="preserve"> </v>
      </c>
      <c r="F1798" s="4" t="str">
        <f>'[2]pl-eq-wr'!F1792</f>
        <v xml:space="preserve"> </v>
      </c>
      <c r="G1798" t="str">
        <f>'[2]pl-eq-wr'!G1792</f>
        <v xml:space="preserve"> </v>
      </c>
      <c r="H1798" t="str">
        <f>'[2]pl-eq-wr'!H1792</f>
        <v xml:space="preserve"> </v>
      </c>
    </row>
    <row r="1799" spans="1:8" x14ac:dyDescent="0.25">
      <c r="A1799" t="str">
        <f>IFERROR( LEFT('[2]pl-eq-wr'!A1793, FIND("kg",'[2]pl-eq-wr'!A1793,1)-1),"")</f>
        <v/>
      </c>
      <c r="B1799" t="str">
        <f>'[2]pl-eq-wr'!B1793</f>
        <v xml:space="preserve"> </v>
      </c>
      <c r="C1799" t="str">
        <f>'[2]pl-eq-wr'!C1793</f>
        <v xml:space="preserve"> </v>
      </c>
      <c r="D1799" t="str">
        <f>'[2]pl-eq-wr'!D1793</f>
        <v xml:space="preserve"> </v>
      </c>
      <c r="E1799" t="str">
        <f>'[2]pl-eq-wr'!E1793</f>
        <v xml:space="preserve"> </v>
      </c>
      <c r="F1799" s="4" t="str">
        <f>'[2]pl-eq-wr'!F1793</f>
        <v xml:space="preserve"> </v>
      </c>
      <c r="G1799" t="str">
        <f>'[2]pl-eq-wr'!G1793</f>
        <v xml:space="preserve"> </v>
      </c>
      <c r="H1799" t="str">
        <f>'[2]pl-eq-wr'!H1793</f>
        <v xml:space="preserve"> </v>
      </c>
    </row>
    <row r="1800" spans="1:8" x14ac:dyDescent="0.25">
      <c r="A1800" t="str">
        <f>IFERROR( LEFT('[2]pl-eq-wr'!A1794, FIND("kg",'[2]pl-eq-wr'!A1794,1)-1),"")</f>
        <v/>
      </c>
      <c r="B1800" t="str">
        <f>'[2]pl-eq-wr'!B1794</f>
        <v xml:space="preserve"> </v>
      </c>
      <c r="C1800" t="str">
        <f>'[2]pl-eq-wr'!C1794</f>
        <v xml:space="preserve"> </v>
      </c>
      <c r="D1800" t="str">
        <f>'[2]pl-eq-wr'!D1794</f>
        <v xml:space="preserve"> </v>
      </c>
      <c r="E1800" t="str">
        <f>'[2]pl-eq-wr'!E1794</f>
        <v xml:space="preserve"> </v>
      </c>
      <c r="F1800" s="4" t="str">
        <f>'[2]pl-eq-wr'!F1794</f>
        <v xml:space="preserve"> </v>
      </c>
      <c r="G1800" t="str">
        <f>'[2]pl-eq-wr'!G1794</f>
        <v xml:space="preserve"> </v>
      </c>
      <c r="H1800" t="str">
        <f>'[2]pl-eq-wr'!H1794</f>
        <v xml:space="preserve"> </v>
      </c>
    </row>
    <row r="1801" spans="1:8" x14ac:dyDescent="0.25">
      <c r="A1801" t="str">
        <f>IFERROR( LEFT('[2]pl-eq-wr'!A1795, FIND("kg",'[2]pl-eq-wr'!A1795,1)-1),"")</f>
        <v/>
      </c>
      <c r="B1801" t="str">
        <f>'[2]pl-eq-wr'!B1795</f>
        <v xml:space="preserve"> </v>
      </c>
      <c r="C1801" t="str">
        <f>'[2]pl-eq-wr'!C1795</f>
        <v xml:space="preserve"> </v>
      </c>
      <c r="D1801" t="str">
        <f>'[2]pl-eq-wr'!D1795</f>
        <v xml:space="preserve"> </v>
      </c>
      <c r="E1801" t="str">
        <f>'[2]pl-eq-wr'!E1795</f>
        <v xml:space="preserve"> </v>
      </c>
      <c r="F1801" s="4" t="str">
        <f>'[2]pl-eq-wr'!F1795</f>
        <v xml:space="preserve"> </v>
      </c>
      <c r="G1801" t="str">
        <f>'[2]pl-eq-wr'!G1795</f>
        <v xml:space="preserve"> </v>
      </c>
      <c r="H1801" t="str">
        <f>'[2]pl-eq-wr'!H1795</f>
        <v xml:space="preserve"> </v>
      </c>
    </row>
    <row r="1802" spans="1:8" x14ac:dyDescent="0.25">
      <c r="A1802" t="str">
        <f>IFERROR( LEFT('[2]pl-eq-wr'!A1796, FIND("kg",'[2]pl-eq-wr'!A1796,1)-1),"")</f>
        <v/>
      </c>
      <c r="B1802" t="str">
        <f>'[2]pl-eq-wr'!B1796</f>
        <v xml:space="preserve"> </v>
      </c>
      <c r="C1802" t="str">
        <f>'[2]pl-eq-wr'!C1796</f>
        <v xml:space="preserve"> </v>
      </c>
      <c r="D1802" t="str">
        <f>'[2]pl-eq-wr'!D1796</f>
        <v xml:space="preserve"> </v>
      </c>
      <c r="E1802" t="str">
        <f>'[2]pl-eq-wr'!E1796</f>
        <v xml:space="preserve"> </v>
      </c>
      <c r="F1802" s="4" t="str">
        <f>'[2]pl-eq-wr'!F1796</f>
        <v xml:space="preserve"> </v>
      </c>
      <c r="G1802" t="str">
        <f>'[2]pl-eq-wr'!G1796</f>
        <v xml:space="preserve"> </v>
      </c>
      <c r="H1802" t="str">
        <f>'[2]pl-eq-wr'!H1796</f>
        <v xml:space="preserve"> </v>
      </c>
    </row>
    <row r="1803" spans="1:8" x14ac:dyDescent="0.25">
      <c r="A1803" t="str">
        <f>IFERROR( LEFT('[2]pl-eq-wr'!A1797, FIND("kg",'[2]pl-eq-wr'!A1797,1)-1),"")</f>
        <v xml:space="preserve">67.5  </v>
      </c>
      <c r="B1803" t="str">
        <f>'[2]pl-eq-wr'!B1797</f>
        <v xml:space="preserve"> </v>
      </c>
      <c r="C1803" t="str">
        <f>'[2]pl-eq-wr'!C1797</f>
        <v xml:space="preserve"> </v>
      </c>
      <c r="D1803" t="str">
        <f>'[2]pl-eq-wr'!D1797</f>
        <v xml:space="preserve"> </v>
      </c>
      <c r="E1803" t="str">
        <f>'[2]pl-eq-wr'!E1797</f>
        <v xml:space="preserve"> </v>
      </c>
      <c r="F1803" s="4" t="str">
        <f>'[2]pl-eq-wr'!F1797</f>
        <v xml:space="preserve"> </v>
      </c>
      <c r="G1803">
        <f>'[2]pl-eq-wr'!G1797</f>
        <v>0</v>
      </c>
      <c r="H1803">
        <f>'[2]pl-eq-wr'!H1797</f>
        <v>0</v>
      </c>
    </row>
    <row r="1804" spans="1:8" x14ac:dyDescent="0.25">
      <c r="A1804" t="str">
        <f>IFERROR( LEFT('[2]pl-eq-wr'!A1798, FIND("kg",'[2]pl-eq-wr'!A1798,1)-1),"")</f>
        <v/>
      </c>
      <c r="B1804" t="str">
        <f>'[2]pl-eq-wr'!B1798</f>
        <v xml:space="preserve"> </v>
      </c>
      <c r="C1804" t="str">
        <f>'[2]pl-eq-wr'!C1798</f>
        <v xml:space="preserve"> </v>
      </c>
      <c r="D1804" t="str">
        <f>'[2]pl-eq-wr'!D1798</f>
        <v xml:space="preserve"> </v>
      </c>
      <c r="E1804" t="str">
        <f>'[2]pl-eq-wr'!E1798</f>
        <v xml:space="preserve"> </v>
      </c>
      <c r="F1804" s="4" t="str">
        <f>'[2]pl-eq-wr'!F1798</f>
        <v xml:space="preserve"> </v>
      </c>
      <c r="G1804" t="str">
        <f>'[2]pl-eq-wr'!G1798</f>
        <v xml:space="preserve"> </v>
      </c>
      <c r="H1804" t="str">
        <f>'[2]pl-eq-wr'!H1798</f>
        <v xml:space="preserve"> </v>
      </c>
    </row>
    <row r="1805" spans="1:8" x14ac:dyDescent="0.25">
      <c r="A1805" t="str">
        <f>IFERROR( LEFT('[2]pl-eq-wr'!A1799, FIND("kg",'[2]pl-eq-wr'!A1799,1)-1),"")</f>
        <v/>
      </c>
      <c r="B1805" t="str">
        <f>'[2]pl-eq-wr'!B1799</f>
        <v xml:space="preserve"> </v>
      </c>
      <c r="C1805" t="str">
        <f>'[2]pl-eq-wr'!C1799</f>
        <v xml:space="preserve"> </v>
      </c>
      <c r="D1805" t="str">
        <f>'[2]pl-eq-wr'!D1799</f>
        <v xml:space="preserve"> </v>
      </c>
      <c r="E1805" t="str">
        <f>'[2]pl-eq-wr'!E1799</f>
        <v xml:space="preserve"> </v>
      </c>
      <c r="F1805" s="4" t="str">
        <f>'[2]pl-eq-wr'!F1799</f>
        <v xml:space="preserve"> </v>
      </c>
      <c r="G1805" t="str">
        <f>'[2]pl-eq-wr'!G1799</f>
        <v xml:space="preserve"> </v>
      </c>
      <c r="H1805" t="str">
        <f>'[2]pl-eq-wr'!H1799</f>
        <v xml:space="preserve"> </v>
      </c>
    </row>
    <row r="1806" spans="1:8" x14ac:dyDescent="0.25">
      <c r="A1806" t="str">
        <f>IFERROR( LEFT('[2]pl-eq-wr'!A1800, FIND("kg",'[2]pl-eq-wr'!A1800,1)-1),"")</f>
        <v/>
      </c>
      <c r="B1806" t="str">
        <f>'[2]pl-eq-wr'!B1800</f>
        <v xml:space="preserve"> </v>
      </c>
      <c r="C1806" t="str">
        <f>'[2]pl-eq-wr'!C1800</f>
        <v xml:space="preserve"> </v>
      </c>
      <c r="D1806" t="str">
        <f>'[2]pl-eq-wr'!D1800</f>
        <v xml:space="preserve"> </v>
      </c>
      <c r="E1806" t="str">
        <f>'[2]pl-eq-wr'!E1800</f>
        <v xml:space="preserve"> </v>
      </c>
      <c r="F1806" s="4" t="str">
        <f>'[2]pl-eq-wr'!F1800</f>
        <v xml:space="preserve"> </v>
      </c>
      <c r="G1806" t="str">
        <f>'[2]pl-eq-wr'!G1800</f>
        <v xml:space="preserve"> </v>
      </c>
      <c r="H1806" t="str">
        <f>'[2]pl-eq-wr'!H1800</f>
        <v xml:space="preserve"> </v>
      </c>
    </row>
    <row r="1807" spans="1:8" x14ac:dyDescent="0.25">
      <c r="A1807" t="str">
        <f>IFERROR( LEFT('[2]pl-eq-wr'!A1801, FIND("kg",'[2]pl-eq-wr'!A1801,1)-1),"")</f>
        <v/>
      </c>
      <c r="B1807" t="str">
        <f>'[2]pl-eq-wr'!B1801</f>
        <v xml:space="preserve"> </v>
      </c>
      <c r="C1807" t="str">
        <f>'[2]pl-eq-wr'!C1801</f>
        <v xml:space="preserve"> </v>
      </c>
      <c r="D1807" t="str">
        <f>'[2]pl-eq-wr'!D1801</f>
        <v xml:space="preserve"> </v>
      </c>
      <c r="E1807" t="str">
        <f>'[2]pl-eq-wr'!E1801</f>
        <v xml:space="preserve"> </v>
      </c>
      <c r="F1807" s="4" t="str">
        <f>'[2]pl-eq-wr'!F1801</f>
        <v xml:space="preserve"> </v>
      </c>
      <c r="G1807" t="str">
        <f>'[2]pl-eq-wr'!G1801</f>
        <v xml:space="preserve"> </v>
      </c>
      <c r="H1807" t="str">
        <f>'[2]pl-eq-wr'!H1801</f>
        <v xml:space="preserve"> </v>
      </c>
    </row>
    <row r="1808" spans="1:8" x14ac:dyDescent="0.25">
      <c r="A1808" t="str">
        <f>IFERROR( LEFT('[2]pl-eq-wr'!A1802, FIND("kg",'[2]pl-eq-wr'!A1802,1)-1),"")</f>
        <v/>
      </c>
      <c r="B1808" t="str">
        <f>'[2]pl-eq-wr'!B1802</f>
        <v xml:space="preserve"> </v>
      </c>
      <c r="C1808" t="str">
        <f>'[2]pl-eq-wr'!C1802</f>
        <v xml:space="preserve"> </v>
      </c>
      <c r="D1808" t="str">
        <f>'[2]pl-eq-wr'!D1802</f>
        <v xml:space="preserve"> </v>
      </c>
      <c r="E1808" t="str">
        <f>'[2]pl-eq-wr'!E1802</f>
        <v xml:space="preserve"> </v>
      </c>
      <c r="F1808" s="4" t="str">
        <f>'[2]pl-eq-wr'!F1802</f>
        <v xml:space="preserve"> </v>
      </c>
      <c r="G1808" t="str">
        <f>'[2]pl-eq-wr'!G1802</f>
        <v xml:space="preserve"> </v>
      </c>
      <c r="H1808" t="str">
        <f>'[2]pl-eq-wr'!H1802</f>
        <v xml:space="preserve"> </v>
      </c>
    </row>
    <row r="1809" spans="1:8" x14ac:dyDescent="0.25">
      <c r="A1809" t="str">
        <f>IFERROR( LEFT('[2]pl-eq-wr'!A1803, FIND("kg",'[2]pl-eq-wr'!A1803,1)-1),"")</f>
        <v xml:space="preserve">75 </v>
      </c>
      <c r="B1809" t="str">
        <f>'[2]pl-eq-wr'!B1803</f>
        <v xml:space="preserve"> </v>
      </c>
      <c r="C1809" t="str">
        <f>'[2]pl-eq-wr'!C1803</f>
        <v xml:space="preserve"> </v>
      </c>
      <c r="D1809" t="str">
        <f>'[2]pl-eq-wr'!D1803</f>
        <v xml:space="preserve"> </v>
      </c>
      <c r="E1809" t="str">
        <f>'[2]pl-eq-wr'!E1803</f>
        <v xml:space="preserve"> </v>
      </c>
      <c r="F1809" s="4" t="str">
        <f>'[2]pl-eq-wr'!F1803</f>
        <v xml:space="preserve"> </v>
      </c>
      <c r="G1809" t="str">
        <f>'[2]pl-eq-wr'!G1803</f>
        <v xml:space="preserve"> </v>
      </c>
      <c r="H1809">
        <f>'[2]pl-eq-wr'!H1803</f>
        <v>0</v>
      </c>
    </row>
    <row r="1810" spans="1:8" x14ac:dyDescent="0.25">
      <c r="A1810" t="str">
        <f>IFERROR( LEFT('[2]pl-eq-wr'!A1804, FIND("kg",'[2]pl-eq-wr'!A1804,1)-1),"")</f>
        <v/>
      </c>
      <c r="B1810" t="str">
        <f>'[2]pl-eq-wr'!B1804</f>
        <v xml:space="preserve"> </v>
      </c>
      <c r="C1810" t="str">
        <f>'[2]pl-eq-wr'!C1804</f>
        <v xml:space="preserve"> </v>
      </c>
      <c r="D1810" t="str">
        <f>'[2]pl-eq-wr'!D1804</f>
        <v xml:space="preserve"> </v>
      </c>
      <c r="E1810" t="str">
        <f>'[2]pl-eq-wr'!E1804</f>
        <v xml:space="preserve"> </v>
      </c>
      <c r="F1810" s="4" t="str">
        <f>'[2]pl-eq-wr'!F1804</f>
        <v xml:space="preserve"> </v>
      </c>
      <c r="G1810" t="str">
        <f>'[2]pl-eq-wr'!G1804</f>
        <v xml:space="preserve"> </v>
      </c>
      <c r="H1810" t="str">
        <f>'[2]pl-eq-wr'!H1804</f>
        <v xml:space="preserve"> </v>
      </c>
    </row>
    <row r="1811" spans="1:8" x14ac:dyDescent="0.25">
      <c r="A1811" t="str">
        <f>IFERROR( LEFT('[2]pl-eq-wr'!A1805, FIND("kg",'[2]pl-eq-wr'!A1805,1)-1),"")</f>
        <v/>
      </c>
      <c r="B1811" t="str">
        <f>'[2]pl-eq-wr'!B1805</f>
        <v xml:space="preserve"> </v>
      </c>
      <c r="C1811" t="str">
        <f>'[2]pl-eq-wr'!C1805</f>
        <v xml:space="preserve"> </v>
      </c>
      <c r="D1811" t="str">
        <f>'[2]pl-eq-wr'!D1805</f>
        <v xml:space="preserve"> </v>
      </c>
      <c r="E1811" t="str">
        <f>'[2]pl-eq-wr'!E1805</f>
        <v xml:space="preserve"> </v>
      </c>
      <c r="F1811" s="4" t="str">
        <f>'[2]pl-eq-wr'!F1805</f>
        <v xml:space="preserve"> </v>
      </c>
      <c r="G1811" t="str">
        <f>'[2]pl-eq-wr'!G1805</f>
        <v xml:space="preserve"> </v>
      </c>
      <c r="H1811" t="str">
        <f>'[2]pl-eq-wr'!H1805</f>
        <v xml:space="preserve"> </v>
      </c>
    </row>
    <row r="1812" spans="1:8" x14ac:dyDescent="0.25">
      <c r="A1812" t="str">
        <f>IFERROR( LEFT('[2]pl-eq-wr'!A1806, FIND("kg",'[2]pl-eq-wr'!A1806,1)-1),"")</f>
        <v/>
      </c>
      <c r="B1812" t="str">
        <f>'[2]pl-eq-wr'!B1806</f>
        <v xml:space="preserve"> </v>
      </c>
      <c r="C1812" t="str">
        <f>'[2]pl-eq-wr'!C1806</f>
        <v xml:space="preserve"> </v>
      </c>
      <c r="D1812" t="str">
        <f>'[2]pl-eq-wr'!D1806</f>
        <v xml:space="preserve"> </v>
      </c>
      <c r="E1812" t="str">
        <f>'[2]pl-eq-wr'!E1806</f>
        <v xml:space="preserve"> </v>
      </c>
      <c r="F1812" s="4" t="str">
        <f>'[2]pl-eq-wr'!F1806</f>
        <v xml:space="preserve"> </v>
      </c>
      <c r="G1812" t="str">
        <f>'[2]pl-eq-wr'!G1806</f>
        <v xml:space="preserve"> </v>
      </c>
      <c r="H1812" t="str">
        <f>'[2]pl-eq-wr'!H1806</f>
        <v xml:space="preserve"> </v>
      </c>
    </row>
    <row r="1813" spans="1:8" x14ac:dyDescent="0.25">
      <c r="A1813" t="str">
        <f>IFERROR( LEFT('[2]pl-eq-wr'!A1807, FIND("kg",'[2]pl-eq-wr'!A1807,1)-1),"")</f>
        <v/>
      </c>
      <c r="B1813" t="str">
        <f>'[2]pl-eq-wr'!B1807</f>
        <v xml:space="preserve"> </v>
      </c>
      <c r="C1813" t="str">
        <f>'[2]pl-eq-wr'!C1807</f>
        <v xml:space="preserve"> </v>
      </c>
      <c r="D1813" t="str">
        <f>'[2]pl-eq-wr'!D1807</f>
        <v xml:space="preserve"> </v>
      </c>
      <c r="E1813" t="str">
        <f>'[2]pl-eq-wr'!E1807</f>
        <v xml:space="preserve"> </v>
      </c>
      <c r="F1813" s="4" t="str">
        <f>'[2]pl-eq-wr'!F1807</f>
        <v xml:space="preserve"> </v>
      </c>
      <c r="G1813" t="str">
        <f>'[2]pl-eq-wr'!G1807</f>
        <v xml:space="preserve"> </v>
      </c>
      <c r="H1813" t="str">
        <f>'[2]pl-eq-wr'!H1807</f>
        <v xml:space="preserve"> </v>
      </c>
    </row>
    <row r="1814" spans="1:8" x14ac:dyDescent="0.25">
      <c r="A1814" t="str">
        <f>IFERROR( LEFT('[2]pl-eq-wr'!A1808, FIND("kg",'[2]pl-eq-wr'!A1808,1)-1),"")</f>
        <v/>
      </c>
      <c r="B1814" t="str">
        <f>'[2]pl-eq-wr'!B1808</f>
        <v xml:space="preserve"> </v>
      </c>
      <c r="C1814" t="str">
        <f>'[2]pl-eq-wr'!C1808</f>
        <v xml:space="preserve"> </v>
      </c>
      <c r="D1814" t="str">
        <f>'[2]pl-eq-wr'!D1808</f>
        <v xml:space="preserve"> </v>
      </c>
      <c r="E1814" t="str">
        <f>'[2]pl-eq-wr'!E1808</f>
        <v xml:space="preserve"> </v>
      </c>
      <c r="F1814" s="4" t="str">
        <f>'[2]pl-eq-wr'!F1808</f>
        <v xml:space="preserve"> </v>
      </c>
      <c r="G1814" t="str">
        <f>'[2]pl-eq-wr'!G1808</f>
        <v xml:space="preserve"> </v>
      </c>
      <c r="H1814" t="str">
        <f>'[2]pl-eq-wr'!H1808</f>
        <v xml:space="preserve"> </v>
      </c>
    </row>
    <row r="1815" spans="1:8" x14ac:dyDescent="0.25">
      <c r="A1815" t="str">
        <f>IFERROR( LEFT('[2]pl-eq-wr'!A1809, FIND("kg",'[2]pl-eq-wr'!A1809,1)-1),"")</f>
        <v xml:space="preserve">82.5  </v>
      </c>
      <c r="B1815" t="str">
        <f>'[2]pl-eq-wr'!B1809</f>
        <v xml:space="preserve"> </v>
      </c>
      <c r="C1815" t="str">
        <f>'[2]pl-eq-wr'!C1809</f>
        <v xml:space="preserve"> </v>
      </c>
      <c r="D1815" t="str">
        <f>'[2]pl-eq-wr'!D1809</f>
        <v xml:space="preserve"> </v>
      </c>
      <c r="E1815" t="str">
        <f>'[2]pl-eq-wr'!E1809</f>
        <v xml:space="preserve"> </v>
      </c>
      <c r="F1815" s="4" t="str">
        <f>'[2]pl-eq-wr'!F1809</f>
        <v xml:space="preserve"> </v>
      </c>
      <c r="G1815">
        <f>'[2]pl-eq-wr'!G1809</f>
        <v>0</v>
      </c>
      <c r="H1815">
        <f>'[2]pl-eq-wr'!H1809</f>
        <v>0</v>
      </c>
    </row>
    <row r="1816" spans="1:8" x14ac:dyDescent="0.25">
      <c r="A1816" t="str">
        <f>IFERROR( LEFT('[2]pl-eq-wr'!A1810, FIND("kg",'[2]pl-eq-wr'!A1810,1)-1),"")</f>
        <v/>
      </c>
      <c r="B1816">
        <f>'[2]pl-eq-wr'!B1810</f>
        <v>165</v>
      </c>
      <c r="C1816" t="str">
        <f>'[2]pl-eq-wr'!C1810</f>
        <v>Langdon Nora</v>
      </c>
      <c r="D1816">
        <f>'[2]pl-eq-wr'!D1810</f>
        <v>42</v>
      </c>
      <c r="E1816" t="str">
        <f>'[2]pl-eq-wr'!E1810</f>
        <v>USA</v>
      </c>
      <c r="F1816" s="4">
        <f>'[2]pl-eq-wr'!F1810</f>
        <v>39907</v>
      </c>
      <c r="G1816" t="str">
        <f>'[2]pl-eq-wr'!G1810</f>
        <v>Idaho Falls</v>
      </c>
      <c r="H1816" t="str">
        <f>'[2]pl-eq-wr'!H1810</f>
        <v xml:space="preserve"> </v>
      </c>
    </row>
    <row r="1817" spans="1:8" x14ac:dyDescent="0.25">
      <c r="A1817" t="str">
        <f>IFERROR( LEFT('[2]pl-eq-wr'!A1811, FIND("kg",'[2]pl-eq-wr'!A1811,1)-1),"")</f>
        <v/>
      </c>
      <c r="B1817">
        <f>'[2]pl-eq-wr'!B1811</f>
        <v>72.5</v>
      </c>
      <c r="C1817" t="str">
        <f>'[2]pl-eq-wr'!C1811</f>
        <v>Langdon Nora</v>
      </c>
      <c r="D1817">
        <f>'[2]pl-eq-wr'!D1811</f>
        <v>42</v>
      </c>
      <c r="E1817" t="str">
        <f>'[2]pl-eq-wr'!E1811</f>
        <v>USA</v>
      </c>
      <c r="F1817" s="4">
        <f>'[2]pl-eq-wr'!F1811</f>
        <v>39907</v>
      </c>
      <c r="G1817" t="str">
        <f>'[2]pl-eq-wr'!G1811</f>
        <v>Idaho Falls</v>
      </c>
      <c r="H1817" t="str">
        <f>'[2]pl-eq-wr'!H1811</f>
        <v xml:space="preserve"> </v>
      </c>
    </row>
    <row r="1818" spans="1:8" x14ac:dyDescent="0.25">
      <c r="A1818" t="str">
        <f>IFERROR( LEFT('[2]pl-eq-wr'!A1812, FIND("kg",'[2]pl-eq-wr'!A1812,1)-1),"")</f>
        <v/>
      </c>
      <c r="B1818">
        <f>'[2]pl-eq-wr'!B1812</f>
        <v>162.5</v>
      </c>
      <c r="C1818" t="str">
        <f>'[2]pl-eq-wr'!C1812</f>
        <v>Langdon Nora</v>
      </c>
      <c r="D1818">
        <f>'[2]pl-eq-wr'!D1812</f>
        <v>42</v>
      </c>
      <c r="E1818" t="str">
        <f>'[2]pl-eq-wr'!E1812</f>
        <v>USA</v>
      </c>
      <c r="F1818" s="4">
        <f>'[2]pl-eq-wr'!F1812</f>
        <v>39907</v>
      </c>
      <c r="G1818" t="str">
        <f>'[2]pl-eq-wr'!G1812</f>
        <v>Idaho Falls</v>
      </c>
      <c r="H1818" t="str">
        <f>'[2]pl-eq-wr'!H1812</f>
        <v xml:space="preserve"> </v>
      </c>
    </row>
    <row r="1819" spans="1:8" x14ac:dyDescent="0.25">
      <c r="A1819" t="str">
        <f>IFERROR( LEFT('[2]pl-eq-wr'!A1813, FIND("kg",'[2]pl-eq-wr'!A1813,1)-1),"")</f>
        <v/>
      </c>
      <c r="B1819">
        <f>'[2]pl-eq-wr'!B1813</f>
        <v>400</v>
      </c>
      <c r="C1819" t="str">
        <f>'[2]pl-eq-wr'!C1813</f>
        <v>Langdon Nora</v>
      </c>
      <c r="D1819">
        <f>'[2]pl-eq-wr'!D1813</f>
        <v>42</v>
      </c>
      <c r="E1819" t="str">
        <f>'[2]pl-eq-wr'!E1813</f>
        <v>USA</v>
      </c>
      <c r="F1819" s="4">
        <f>'[2]pl-eq-wr'!F1813</f>
        <v>39907</v>
      </c>
      <c r="G1819" t="str">
        <f>'[2]pl-eq-wr'!G1813</f>
        <v>Idaho Falls</v>
      </c>
      <c r="H1819">
        <f>'[2]pl-eq-wr'!H1813</f>
        <v>0</v>
      </c>
    </row>
    <row r="1820" spans="1:8" x14ac:dyDescent="0.25">
      <c r="A1820" t="str">
        <f>IFERROR( LEFT('[2]pl-eq-wr'!A1814, FIND("kg",'[2]pl-eq-wr'!A1814,1)-1),"")</f>
        <v/>
      </c>
      <c r="B1820" t="str">
        <f>'[2]pl-eq-wr'!B1814</f>
        <v xml:space="preserve"> </v>
      </c>
      <c r="C1820" t="str">
        <f>'[2]pl-eq-wr'!C1814</f>
        <v>165-72.5-162.5</v>
      </c>
      <c r="D1820" t="str">
        <f>'[2]pl-eq-wr'!D1814</f>
        <v xml:space="preserve"> </v>
      </c>
      <c r="E1820" t="str">
        <f>'[2]pl-eq-wr'!E1814</f>
        <v xml:space="preserve"> </v>
      </c>
      <c r="F1820" s="4" t="str">
        <f>'[2]pl-eq-wr'!F1814</f>
        <v xml:space="preserve"> </v>
      </c>
      <c r="G1820" t="str">
        <f>'[2]pl-eq-wr'!G1814</f>
        <v xml:space="preserve"> </v>
      </c>
      <c r="H1820" t="str">
        <f>'[2]pl-eq-wr'!H1814</f>
        <v xml:space="preserve"> </v>
      </c>
    </row>
    <row r="1821" spans="1:8" x14ac:dyDescent="0.25">
      <c r="A1821" t="str">
        <f>IFERROR( LEFT('[2]pl-eq-wr'!A1815, FIND("kg",'[2]pl-eq-wr'!A1815,1)-1),"")</f>
        <v xml:space="preserve">90  </v>
      </c>
      <c r="B1821" t="str">
        <f>'[2]pl-eq-wr'!B1815</f>
        <v xml:space="preserve"> </v>
      </c>
      <c r="C1821" t="str">
        <f>'[2]pl-eq-wr'!C1815</f>
        <v xml:space="preserve"> </v>
      </c>
      <c r="D1821" t="str">
        <f>'[2]pl-eq-wr'!D1815</f>
        <v xml:space="preserve"> </v>
      </c>
      <c r="E1821" t="str">
        <f>'[2]pl-eq-wr'!E1815</f>
        <v xml:space="preserve"> </v>
      </c>
      <c r="F1821" s="4" t="str">
        <f>'[2]pl-eq-wr'!F1815</f>
        <v xml:space="preserve"> </v>
      </c>
      <c r="G1821" t="str">
        <f>'[2]pl-eq-wr'!G1815</f>
        <v xml:space="preserve"> </v>
      </c>
      <c r="H1821">
        <f>'[2]pl-eq-wr'!H1815</f>
        <v>0</v>
      </c>
    </row>
    <row r="1822" spans="1:8" x14ac:dyDescent="0.25">
      <c r="A1822" t="str">
        <f>IFERROR( LEFT('[2]pl-eq-wr'!A1816, FIND("kg",'[2]pl-eq-wr'!A1816,1)-1),"")</f>
        <v/>
      </c>
      <c r="B1822">
        <f>'[2]pl-eq-wr'!B1816</f>
        <v>172.5</v>
      </c>
      <c r="C1822" t="str">
        <f>'[2]pl-eq-wr'!C1816</f>
        <v>Langdon Nora</v>
      </c>
      <c r="D1822">
        <f>'[2]pl-eq-wr'!D1816</f>
        <v>42</v>
      </c>
      <c r="E1822" t="str">
        <f>'[2]pl-eq-wr'!E1816</f>
        <v>USA</v>
      </c>
      <c r="F1822" s="4">
        <f>'[2]pl-eq-wr'!F1816</f>
        <v>40025</v>
      </c>
      <c r="G1822" t="str">
        <f>'[2]pl-eq-wr'!G1816</f>
        <v>Burr Ridge</v>
      </c>
      <c r="H1822" t="str">
        <f>'[2]pl-eq-wr'!H1816</f>
        <v xml:space="preserve"> </v>
      </c>
    </row>
    <row r="1823" spans="1:8" x14ac:dyDescent="0.25">
      <c r="A1823" t="str">
        <f>IFERROR( LEFT('[2]pl-eq-wr'!A1817, FIND("kg",'[2]pl-eq-wr'!A1817,1)-1),"")</f>
        <v/>
      </c>
      <c r="B1823">
        <f>'[2]pl-eq-wr'!B1817</f>
        <v>81</v>
      </c>
      <c r="C1823" t="str">
        <f>'[2]pl-eq-wr'!C1817</f>
        <v>Langdon Nora</v>
      </c>
      <c r="D1823">
        <f>'[2]pl-eq-wr'!D1817</f>
        <v>42</v>
      </c>
      <c r="E1823" t="str">
        <f>'[2]pl-eq-wr'!E1817</f>
        <v>USA</v>
      </c>
      <c r="F1823" s="4">
        <f>'[2]pl-eq-wr'!F1817</f>
        <v>41013</v>
      </c>
      <c r="G1823" t="str">
        <f>'[2]pl-eq-wr'!G1817</f>
        <v>Burr Ridge</v>
      </c>
      <c r="H1823" t="str">
        <f>'[2]pl-eq-wr'!H1817</f>
        <v xml:space="preserve"> </v>
      </c>
    </row>
    <row r="1824" spans="1:8" x14ac:dyDescent="0.25">
      <c r="A1824" t="str">
        <f>IFERROR( LEFT('[2]pl-eq-wr'!A1818, FIND("kg",'[2]pl-eq-wr'!A1818,1)-1),"")</f>
        <v/>
      </c>
      <c r="B1824">
        <f>'[2]pl-eq-wr'!B1818</f>
        <v>171</v>
      </c>
      <c r="C1824" t="str">
        <f>'[2]pl-eq-wr'!C1818</f>
        <v>Langdon Nora</v>
      </c>
      <c r="D1824">
        <f>'[2]pl-eq-wr'!D1818</f>
        <v>42</v>
      </c>
      <c r="E1824" t="str">
        <f>'[2]pl-eq-wr'!E1818</f>
        <v>USA</v>
      </c>
      <c r="F1824" s="4">
        <f>'[2]pl-eq-wr'!F1818</f>
        <v>40284</v>
      </c>
      <c r="G1824" t="str">
        <f>'[2]pl-eq-wr'!G1818</f>
        <v>Detroit</v>
      </c>
      <c r="H1824" t="str">
        <f>'[2]pl-eq-wr'!H1818</f>
        <v xml:space="preserve"> </v>
      </c>
    </row>
    <row r="1825" spans="1:8" x14ac:dyDescent="0.25">
      <c r="A1825" t="str">
        <f>IFERROR( LEFT('[2]pl-eq-wr'!A1819, FIND("kg",'[2]pl-eq-wr'!A1819,1)-1),"")</f>
        <v/>
      </c>
      <c r="B1825">
        <f>'[2]pl-eq-wr'!B1819</f>
        <v>417.5</v>
      </c>
      <c r="C1825" t="str">
        <f>'[2]pl-eq-wr'!C1819</f>
        <v>Langdon Nora</v>
      </c>
      <c r="D1825">
        <f>'[2]pl-eq-wr'!D1819</f>
        <v>42</v>
      </c>
      <c r="E1825" t="str">
        <f>'[2]pl-eq-wr'!E1819</f>
        <v>USA</v>
      </c>
      <c r="F1825" s="4">
        <f>'[2]pl-eq-wr'!F1819</f>
        <v>40284</v>
      </c>
      <c r="G1825" t="str">
        <f>'[2]pl-eq-wr'!G1819</f>
        <v>Detroit</v>
      </c>
      <c r="H1825" t="str">
        <f>'[2]pl-eq-wr'!H1819</f>
        <v xml:space="preserve"> </v>
      </c>
    </row>
    <row r="1826" spans="1:8" x14ac:dyDescent="0.25">
      <c r="A1826" t="str">
        <f>IFERROR( LEFT('[2]pl-eq-wr'!A1820, FIND("kg",'[2]pl-eq-wr'!A1820,1)-1),"")</f>
        <v/>
      </c>
      <c r="B1826" t="str">
        <f>'[2]pl-eq-wr'!B1820</f>
        <v xml:space="preserve"> </v>
      </c>
      <c r="C1826" t="str">
        <f>'[2]pl-eq-wr'!C1820</f>
        <v>1675-80-171</v>
      </c>
      <c r="D1826" t="str">
        <f>'[2]pl-eq-wr'!D1820</f>
        <v xml:space="preserve"> </v>
      </c>
      <c r="E1826" t="str">
        <f>'[2]pl-eq-wr'!E1820</f>
        <v xml:space="preserve"> </v>
      </c>
      <c r="F1826" s="4" t="str">
        <f>'[2]pl-eq-wr'!F1820</f>
        <v xml:space="preserve"> </v>
      </c>
      <c r="G1826" t="str">
        <f>'[2]pl-eq-wr'!G1820</f>
        <v xml:space="preserve"> </v>
      </c>
      <c r="H1826" t="str">
        <f>'[2]pl-eq-wr'!H1820</f>
        <v xml:space="preserve"> </v>
      </c>
    </row>
    <row r="1827" spans="1:8" x14ac:dyDescent="0.25">
      <c r="A1827" t="str">
        <f>IFERROR( LEFT('[2]pl-eq-wr'!A1821, FIND("kg",'[2]pl-eq-wr'!A1821,1)-1),"")</f>
        <v xml:space="preserve">90+  </v>
      </c>
      <c r="B1827" t="str">
        <f>'[2]pl-eq-wr'!B1821</f>
        <v xml:space="preserve"> </v>
      </c>
      <c r="C1827" t="str">
        <f>'[2]pl-eq-wr'!C1821</f>
        <v xml:space="preserve"> </v>
      </c>
      <c r="D1827" t="str">
        <f>'[2]pl-eq-wr'!D1821</f>
        <v xml:space="preserve"> </v>
      </c>
      <c r="E1827" t="str">
        <f>'[2]pl-eq-wr'!E1821</f>
        <v xml:space="preserve"> </v>
      </c>
      <c r="F1827" s="4" t="str">
        <f>'[2]pl-eq-wr'!F1821</f>
        <v xml:space="preserve"> </v>
      </c>
      <c r="G1827">
        <f>'[2]pl-eq-wr'!G1821</f>
        <v>0</v>
      </c>
      <c r="H1827">
        <f>'[2]pl-eq-wr'!H1821</f>
        <v>0</v>
      </c>
    </row>
    <row r="1828" spans="1:8" x14ac:dyDescent="0.25">
      <c r="A1828" t="str">
        <f>IFERROR( LEFT('[2]pl-eq-wr'!A1822, FIND("kg",'[2]pl-eq-wr'!A1822,1)-1),"")</f>
        <v/>
      </c>
      <c r="B1828" t="str">
        <f>'[2]pl-eq-wr'!B1822</f>
        <v xml:space="preserve"> </v>
      </c>
      <c r="C1828" t="str">
        <f>'[2]pl-eq-wr'!C1822</f>
        <v xml:space="preserve"> </v>
      </c>
      <c r="D1828" t="str">
        <f>'[2]pl-eq-wr'!D1822</f>
        <v xml:space="preserve"> </v>
      </c>
      <c r="E1828" t="str">
        <f>'[2]pl-eq-wr'!E1822</f>
        <v xml:space="preserve"> </v>
      </c>
      <c r="F1828" s="4" t="str">
        <f>'[2]pl-eq-wr'!F1822</f>
        <v xml:space="preserve"> </v>
      </c>
      <c r="G1828" t="str">
        <f>'[2]pl-eq-wr'!G1822</f>
        <v xml:space="preserve"> </v>
      </c>
      <c r="H1828" t="str">
        <f>'[2]pl-eq-wr'!H1822</f>
        <v xml:space="preserve"> </v>
      </c>
    </row>
    <row r="1829" spans="1:8" x14ac:dyDescent="0.25">
      <c r="A1829" t="str">
        <f>IFERROR( LEFT('[2]pl-eq-wr'!A1823, FIND("kg",'[2]pl-eq-wr'!A1823,1)-1),"")</f>
        <v/>
      </c>
      <c r="B1829" t="str">
        <f>'[2]pl-eq-wr'!B1823</f>
        <v xml:space="preserve"> </v>
      </c>
      <c r="C1829" t="str">
        <f>'[2]pl-eq-wr'!C1823</f>
        <v xml:space="preserve"> </v>
      </c>
      <c r="D1829" t="str">
        <f>'[2]pl-eq-wr'!D1823</f>
        <v xml:space="preserve"> </v>
      </c>
      <c r="E1829" t="str">
        <f>'[2]pl-eq-wr'!E1823</f>
        <v xml:space="preserve"> </v>
      </c>
      <c r="F1829" s="4" t="str">
        <f>'[2]pl-eq-wr'!F1823</f>
        <v xml:space="preserve"> </v>
      </c>
      <c r="G1829" t="str">
        <f>'[2]pl-eq-wr'!G1823</f>
        <v xml:space="preserve"> </v>
      </c>
      <c r="H1829" t="str">
        <f>'[2]pl-eq-wr'!H1823</f>
        <v xml:space="preserve"> </v>
      </c>
    </row>
    <row r="1830" spans="1:8" x14ac:dyDescent="0.25">
      <c r="A1830" t="str">
        <f>IFERROR( LEFT('[2]pl-eq-wr'!A1824, FIND("kg",'[2]pl-eq-wr'!A1824,1)-1),"")</f>
        <v/>
      </c>
      <c r="B1830" t="str">
        <f>'[2]pl-eq-wr'!B1824</f>
        <v xml:space="preserve"> </v>
      </c>
      <c r="C1830" t="str">
        <f>'[2]pl-eq-wr'!C1824</f>
        <v xml:space="preserve"> </v>
      </c>
      <c r="D1830" t="str">
        <f>'[2]pl-eq-wr'!D1824</f>
        <v xml:space="preserve"> </v>
      </c>
      <c r="E1830" t="str">
        <f>'[2]pl-eq-wr'!E1824</f>
        <v xml:space="preserve"> </v>
      </c>
      <c r="F1830" s="4" t="str">
        <f>'[2]pl-eq-wr'!F1824</f>
        <v xml:space="preserve"> </v>
      </c>
      <c r="G1830" t="str">
        <f>'[2]pl-eq-wr'!G1824</f>
        <v xml:space="preserve"> </v>
      </c>
      <c r="H1830" t="str">
        <f>'[2]pl-eq-wr'!H1824</f>
        <v xml:space="preserve"> </v>
      </c>
    </row>
    <row r="1831" spans="1:8" x14ac:dyDescent="0.25">
      <c r="A1831" t="str">
        <f>IFERROR( LEFT('[2]pl-eq-wr'!A1825, FIND("kg",'[2]pl-eq-wr'!A1825,1)-1),"")</f>
        <v/>
      </c>
      <c r="B1831" t="str">
        <f>'[2]pl-eq-wr'!B1825</f>
        <v xml:space="preserve"> </v>
      </c>
      <c r="C1831" t="str">
        <f>'[2]pl-eq-wr'!C1825</f>
        <v xml:space="preserve"> </v>
      </c>
      <c r="D1831" t="str">
        <f>'[2]pl-eq-wr'!D1825</f>
        <v xml:space="preserve"> </v>
      </c>
      <c r="E1831" t="str">
        <f>'[2]pl-eq-wr'!E1825</f>
        <v xml:space="preserve"> </v>
      </c>
      <c r="F1831" s="4" t="str">
        <f>'[2]pl-eq-wr'!F1825</f>
        <v xml:space="preserve"> </v>
      </c>
      <c r="G1831" t="str">
        <f>'[2]pl-eq-wr'!G1825</f>
        <v xml:space="preserve"> </v>
      </c>
      <c r="H1831" t="str">
        <f>'[2]pl-eq-wr'!H1825</f>
        <v xml:space="preserve"> </v>
      </c>
    </row>
    <row r="1832" spans="1:8" x14ac:dyDescent="0.25">
      <c r="A1832" t="str">
        <f>IFERROR( LEFT('[2]pl-eq-wr'!A1826, FIND("kg",'[2]pl-eq-wr'!A1826,1)-1),"")</f>
        <v/>
      </c>
      <c r="B1832" t="str">
        <f>'[2]pl-eq-wr'!B1826</f>
        <v xml:space="preserve"> </v>
      </c>
      <c r="C1832" t="str">
        <f>'[2]pl-eq-wr'!C1826</f>
        <v xml:space="preserve"> </v>
      </c>
      <c r="D1832" t="str">
        <f>'[2]pl-eq-wr'!D1826</f>
        <v xml:space="preserve"> </v>
      </c>
      <c r="E1832" t="str">
        <f>'[2]pl-eq-wr'!E1826</f>
        <v xml:space="preserve"> </v>
      </c>
      <c r="F1832" s="4" t="str">
        <f>'[2]pl-eq-wr'!F1826</f>
        <v xml:space="preserve"> </v>
      </c>
      <c r="G1832" t="str">
        <f>'[2]pl-eq-wr'!G1826</f>
        <v xml:space="preserve"> </v>
      </c>
      <c r="H1832" t="str">
        <f>'[2]pl-eq-wr'!H1826</f>
        <v xml:space="preserve"> </v>
      </c>
    </row>
    <row r="1833" spans="1:8" s="10" customFormat="1" x14ac:dyDescent="0.25">
      <c r="A1833" s="10" t="s">
        <v>0</v>
      </c>
      <c r="B1833" s="10">
        <v>0</v>
      </c>
      <c r="C1833" s="10">
        <v>70</v>
      </c>
      <c r="D1833" s="10" t="str">
        <f>'[2]pl-eq-wr'!C1827</f>
        <v xml:space="preserve">Women's M70-74   </v>
      </c>
      <c r="F1833" s="15"/>
    </row>
    <row r="1834" spans="1:8" x14ac:dyDescent="0.25">
      <c r="A1834" t="str">
        <f>IFERROR( LEFT('[2]pl-eq-wr'!A1828, FIND("kg",'[2]pl-eq-wr'!A1828,1)-1),"")</f>
        <v xml:space="preserve">44 </v>
      </c>
      <c r="B1834" t="str">
        <f>'[2]pl-eq-wr'!B1828</f>
        <v xml:space="preserve"> </v>
      </c>
      <c r="C1834" t="str">
        <f>'[2]pl-eq-wr'!C1828</f>
        <v xml:space="preserve"> </v>
      </c>
      <c r="D1834" t="str">
        <f>'[2]pl-eq-wr'!D1828</f>
        <v xml:space="preserve"> </v>
      </c>
      <c r="E1834" t="str">
        <f>'[2]pl-eq-wr'!E1828</f>
        <v xml:space="preserve"> </v>
      </c>
      <c r="F1834" s="4" t="str">
        <f>'[2]pl-eq-wr'!F1828</f>
        <v xml:space="preserve"> </v>
      </c>
      <c r="G1834" t="str">
        <f>'[2]pl-eq-wr'!G1828</f>
        <v xml:space="preserve"> </v>
      </c>
      <c r="H1834">
        <f>'[2]pl-eq-wr'!H1828</f>
        <v>0</v>
      </c>
    </row>
    <row r="1835" spans="1:8" x14ac:dyDescent="0.25">
      <c r="A1835" t="str">
        <f>IFERROR( LEFT('[2]pl-eq-wr'!A1829, FIND("kg",'[2]pl-eq-wr'!A1829,1)-1),"")</f>
        <v/>
      </c>
      <c r="B1835" t="str">
        <f>'[2]pl-eq-wr'!B1829</f>
        <v xml:space="preserve"> </v>
      </c>
      <c r="C1835" t="str">
        <f>'[2]pl-eq-wr'!C1829</f>
        <v xml:space="preserve"> </v>
      </c>
      <c r="D1835" t="str">
        <f>'[2]pl-eq-wr'!D1829</f>
        <v xml:space="preserve"> </v>
      </c>
      <c r="E1835" t="str">
        <f>'[2]pl-eq-wr'!E1829</f>
        <v xml:space="preserve"> </v>
      </c>
      <c r="F1835" s="4" t="str">
        <f>'[2]pl-eq-wr'!F1829</f>
        <v xml:space="preserve"> </v>
      </c>
      <c r="G1835" t="str">
        <f>'[2]pl-eq-wr'!G1829</f>
        <v xml:space="preserve"> </v>
      </c>
      <c r="H1835" t="str">
        <f>'[2]pl-eq-wr'!H1829</f>
        <v xml:space="preserve"> </v>
      </c>
    </row>
    <row r="1836" spans="1:8" x14ac:dyDescent="0.25">
      <c r="A1836" t="str">
        <f>IFERROR( LEFT('[2]pl-eq-wr'!A1830, FIND("kg",'[2]pl-eq-wr'!A1830,1)-1),"")</f>
        <v/>
      </c>
      <c r="B1836" t="str">
        <f>'[2]pl-eq-wr'!B1830</f>
        <v xml:space="preserve"> </v>
      </c>
      <c r="C1836" t="str">
        <f>'[2]pl-eq-wr'!C1830</f>
        <v xml:space="preserve"> </v>
      </c>
      <c r="D1836" t="str">
        <f>'[2]pl-eq-wr'!D1830</f>
        <v xml:space="preserve"> </v>
      </c>
      <c r="E1836" t="str">
        <f>'[2]pl-eq-wr'!E1830</f>
        <v xml:space="preserve"> </v>
      </c>
      <c r="F1836" s="4" t="str">
        <f>'[2]pl-eq-wr'!F1830</f>
        <v xml:space="preserve"> </v>
      </c>
      <c r="G1836" t="str">
        <f>'[2]pl-eq-wr'!G1830</f>
        <v xml:space="preserve"> </v>
      </c>
      <c r="H1836" t="str">
        <f>'[2]pl-eq-wr'!H1830</f>
        <v xml:space="preserve"> </v>
      </c>
    </row>
    <row r="1837" spans="1:8" x14ac:dyDescent="0.25">
      <c r="A1837" t="str">
        <f>IFERROR( LEFT('[2]pl-eq-wr'!A1831, FIND("kg",'[2]pl-eq-wr'!A1831,1)-1),"")</f>
        <v/>
      </c>
      <c r="B1837" t="str">
        <f>'[2]pl-eq-wr'!B1831</f>
        <v xml:space="preserve"> </v>
      </c>
      <c r="C1837" t="str">
        <f>'[2]pl-eq-wr'!C1831</f>
        <v xml:space="preserve"> </v>
      </c>
      <c r="D1837" t="str">
        <f>'[2]pl-eq-wr'!D1831</f>
        <v xml:space="preserve"> </v>
      </c>
      <c r="E1837" t="str">
        <f>'[2]pl-eq-wr'!E1831</f>
        <v xml:space="preserve"> </v>
      </c>
      <c r="F1837" s="4" t="str">
        <f>'[2]pl-eq-wr'!F1831</f>
        <v xml:space="preserve"> </v>
      </c>
      <c r="G1837" t="str">
        <f>'[2]pl-eq-wr'!G1831</f>
        <v xml:space="preserve"> </v>
      </c>
      <c r="H1837" t="str">
        <f>'[2]pl-eq-wr'!H1831</f>
        <v xml:space="preserve"> </v>
      </c>
    </row>
    <row r="1838" spans="1:8" x14ac:dyDescent="0.25">
      <c r="A1838" t="str">
        <f>IFERROR( LEFT('[2]pl-eq-wr'!A1832, FIND("kg",'[2]pl-eq-wr'!A1832,1)-1),"")</f>
        <v/>
      </c>
      <c r="B1838" t="str">
        <f>'[2]pl-eq-wr'!B1832</f>
        <v xml:space="preserve"> </v>
      </c>
      <c r="C1838" t="str">
        <f>'[2]pl-eq-wr'!C1832</f>
        <v xml:space="preserve"> </v>
      </c>
      <c r="D1838" t="str">
        <f>'[2]pl-eq-wr'!D1832</f>
        <v xml:space="preserve"> </v>
      </c>
      <c r="E1838" t="str">
        <f>'[2]pl-eq-wr'!E1832</f>
        <v xml:space="preserve"> </v>
      </c>
      <c r="F1838" s="4" t="str">
        <f>'[2]pl-eq-wr'!F1832</f>
        <v xml:space="preserve"> </v>
      </c>
      <c r="G1838" t="str">
        <f>'[2]pl-eq-wr'!G1832</f>
        <v xml:space="preserve"> </v>
      </c>
      <c r="H1838" t="str">
        <f>'[2]pl-eq-wr'!H1832</f>
        <v xml:space="preserve"> </v>
      </c>
    </row>
    <row r="1839" spans="1:8" x14ac:dyDescent="0.25">
      <c r="A1839" t="str">
        <f>IFERROR( LEFT('[2]pl-eq-wr'!A1833, FIND("kg",'[2]pl-eq-wr'!A1833,1)-1),"")</f>
        <v/>
      </c>
      <c r="B1839" t="str">
        <f>'[2]pl-eq-wr'!B1833</f>
        <v xml:space="preserve"> </v>
      </c>
      <c r="C1839" t="str">
        <f>'[2]pl-eq-wr'!C1833</f>
        <v xml:space="preserve"> </v>
      </c>
      <c r="D1839" t="str">
        <f>'[2]pl-eq-wr'!D1833</f>
        <v xml:space="preserve"> </v>
      </c>
      <c r="E1839" t="str">
        <f>'[2]pl-eq-wr'!E1833</f>
        <v xml:space="preserve"> </v>
      </c>
      <c r="F1839" s="4" t="str">
        <f>'[2]pl-eq-wr'!F1833</f>
        <v xml:space="preserve"> </v>
      </c>
      <c r="G1839" t="str">
        <f>'[2]pl-eq-wr'!G1833</f>
        <v xml:space="preserve"> </v>
      </c>
      <c r="H1839" t="str">
        <f>'[2]pl-eq-wr'!H1833</f>
        <v xml:space="preserve"> </v>
      </c>
    </row>
    <row r="1840" spans="1:8" x14ac:dyDescent="0.25">
      <c r="A1840" t="str">
        <f>IFERROR( LEFT('[2]pl-eq-wr'!A1834, FIND("kg",'[2]pl-eq-wr'!A1834,1)-1),"")</f>
        <v xml:space="preserve">48 </v>
      </c>
      <c r="B1840" t="str">
        <f>'[2]pl-eq-wr'!B1834</f>
        <v xml:space="preserve"> </v>
      </c>
      <c r="C1840" t="str">
        <f>'[2]pl-eq-wr'!C1834</f>
        <v xml:space="preserve"> </v>
      </c>
      <c r="D1840" t="str">
        <f>'[2]pl-eq-wr'!D1834</f>
        <v xml:space="preserve"> </v>
      </c>
      <c r="E1840" t="str">
        <f>'[2]pl-eq-wr'!E1834</f>
        <v xml:space="preserve"> </v>
      </c>
      <c r="F1840" s="4" t="str">
        <f>'[2]pl-eq-wr'!F1834</f>
        <v xml:space="preserve"> </v>
      </c>
      <c r="G1840" t="str">
        <f>'[2]pl-eq-wr'!G1834</f>
        <v xml:space="preserve"> </v>
      </c>
      <c r="H1840">
        <f>'[2]pl-eq-wr'!H1834</f>
        <v>0</v>
      </c>
    </row>
    <row r="1841" spans="1:8" x14ac:dyDescent="0.25">
      <c r="A1841" t="str">
        <f>IFERROR( LEFT('[2]pl-eq-wr'!A1835, FIND("kg",'[2]pl-eq-wr'!A1835,1)-1),"")</f>
        <v/>
      </c>
      <c r="B1841" t="str">
        <f>'[2]pl-eq-wr'!B1835</f>
        <v xml:space="preserve"> </v>
      </c>
      <c r="C1841" t="str">
        <f>'[2]pl-eq-wr'!C1835</f>
        <v xml:space="preserve"> </v>
      </c>
      <c r="D1841" t="str">
        <f>'[2]pl-eq-wr'!D1835</f>
        <v xml:space="preserve"> </v>
      </c>
      <c r="E1841" t="str">
        <f>'[2]pl-eq-wr'!E1835</f>
        <v xml:space="preserve"> </v>
      </c>
      <c r="F1841" s="4" t="str">
        <f>'[2]pl-eq-wr'!F1835</f>
        <v xml:space="preserve"> </v>
      </c>
      <c r="G1841" t="str">
        <f>'[2]pl-eq-wr'!G1835</f>
        <v xml:space="preserve"> </v>
      </c>
      <c r="H1841" t="str">
        <f>'[2]pl-eq-wr'!H1835</f>
        <v xml:space="preserve"> </v>
      </c>
    </row>
    <row r="1842" spans="1:8" x14ac:dyDescent="0.25">
      <c r="A1842" t="str">
        <f>IFERROR( LEFT('[2]pl-eq-wr'!A1836, FIND("kg",'[2]pl-eq-wr'!A1836,1)-1),"")</f>
        <v/>
      </c>
      <c r="B1842" t="str">
        <f>'[2]pl-eq-wr'!B1836</f>
        <v xml:space="preserve"> </v>
      </c>
      <c r="C1842" t="str">
        <f>'[2]pl-eq-wr'!C1836</f>
        <v xml:space="preserve"> </v>
      </c>
      <c r="D1842" t="str">
        <f>'[2]pl-eq-wr'!D1836</f>
        <v xml:space="preserve"> </v>
      </c>
      <c r="E1842" t="str">
        <f>'[2]pl-eq-wr'!E1836</f>
        <v xml:space="preserve"> </v>
      </c>
      <c r="F1842" s="4" t="str">
        <f>'[2]pl-eq-wr'!F1836</f>
        <v xml:space="preserve"> </v>
      </c>
      <c r="G1842" t="str">
        <f>'[2]pl-eq-wr'!G1836</f>
        <v xml:space="preserve"> </v>
      </c>
      <c r="H1842" t="str">
        <f>'[2]pl-eq-wr'!H1836</f>
        <v xml:space="preserve"> </v>
      </c>
    </row>
    <row r="1843" spans="1:8" x14ac:dyDescent="0.25">
      <c r="A1843" t="str">
        <f>IFERROR( LEFT('[2]pl-eq-wr'!A1837, FIND("kg",'[2]pl-eq-wr'!A1837,1)-1),"")</f>
        <v/>
      </c>
      <c r="B1843" t="str">
        <f>'[2]pl-eq-wr'!B1837</f>
        <v xml:space="preserve"> </v>
      </c>
      <c r="C1843" t="str">
        <f>'[2]pl-eq-wr'!C1837</f>
        <v xml:space="preserve"> </v>
      </c>
      <c r="D1843" t="str">
        <f>'[2]pl-eq-wr'!D1837</f>
        <v xml:space="preserve"> </v>
      </c>
      <c r="E1843" t="str">
        <f>'[2]pl-eq-wr'!E1837</f>
        <v xml:space="preserve"> </v>
      </c>
      <c r="F1843" s="4" t="str">
        <f>'[2]pl-eq-wr'!F1837</f>
        <v xml:space="preserve"> </v>
      </c>
      <c r="G1843" t="str">
        <f>'[2]pl-eq-wr'!G1837</f>
        <v xml:space="preserve"> </v>
      </c>
      <c r="H1843" t="str">
        <f>'[2]pl-eq-wr'!H1837</f>
        <v xml:space="preserve"> </v>
      </c>
    </row>
    <row r="1844" spans="1:8" x14ac:dyDescent="0.25">
      <c r="A1844" t="str">
        <f>IFERROR( LEFT('[2]pl-eq-wr'!A1838, FIND("kg",'[2]pl-eq-wr'!A1838,1)-1),"")</f>
        <v/>
      </c>
      <c r="B1844" t="str">
        <f>'[2]pl-eq-wr'!B1838</f>
        <v xml:space="preserve"> </v>
      </c>
      <c r="C1844" t="str">
        <f>'[2]pl-eq-wr'!C1838</f>
        <v xml:space="preserve"> </v>
      </c>
      <c r="D1844" t="str">
        <f>'[2]pl-eq-wr'!D1838</f>
        <v xml:space="preserve"> </v>
      </c>
      <c r="E1844" t="str">
        <f>'[2]pl-eq-wr'!E1838</f>
        <v xml:space="preserve"> </v>
      </c>
      <c r="F1844" s="4" t="str">
        <f>'[2]pl-eq-wr'!F1838</f>
        <v xml:space="preserve"> </v>
      </c>
      <c r="G1844" t="str">
        <f>'[2]pl-eq-wr'!G1838</f>
        <v xml:space="preserve"> </v>
      </c>
      <c r="H1844" t="str">
        <f>'[2]pl-eq-wr'!H1838</f>
        <v xml:space="preserve"> </v>
      </c>
    </row>
    <row r="1845" spans="1:8" x14ac:dyDescent="0.25">
      <c r="A1845" t="str">
        <f>IFERROR( LEFT('[2]pl-eq-wr'!A1839, FIND("kg",'[2]pl-eq-wr'!A1839,1)-1),"")</f>
        <v/>
      </c>
      <c r="B1845" t="str">
        <f>'[2]pl-eq-wr'!B1839</f>
        <v xml:space="preserve"> </v>
      </c>
      <c r="C1845" t="str">
        <f>'[2]pl-eq-wr'!C1839</f>
        <v xml:space="preserve"> </v>
      </c>
      <c r="D1845" t="str">
        <f>'[2]pl-eq-wr'!D1839</f>
        <v xml:space="preserve"> </v>
      </c>
      <c r="E1845" t="str">
        <f>'[2]pl-eq-wr'!E1839</f>
        <v xml:space="preserve"> </v>
      </c>
      <c r="F1845" s="4" t="str">
        <f>'[2]pl-eq-wr'!F1839</f>
        <v xml:space="preserve"> </v>
      </c>
      <c r="G1845" t="str">
        <f>'[2]pl-eq-wr'!G1839</f>
        <v xml:space="preserve"> </v>
      </c>
      <c r="H1845" t="str">
        <f>'[2]pl-eq-wr'!H1839</f>
        <v xml:space="preserve"> </v>
      </c>
    </row>
    <row r="1846" spans="1:8" x14ac:dyDescent="0.25">
      <c r="A1846" t="str">
        <f>IFERROR( LEFT('[2]pl-eq-wr'!A1840, FIND("kg",'[2]pl-eq-wr'!A1840,1)-1),"")</f>
        <v xml:space="preserve">52 </v>
      </c>
      <c r="B1846" t="str">
        <f>'[2]pl-eq-wr'!B1840</f>
        <v xml:space="preserve"> </v>
      </c>
      <c r="C1846" t="str">
        <f>'[2]pl-eq-wr'!C1840</f>
        <v xml:space="preserve"> </v>
      </c>
      <c r="D1846" t="str">
        <f>'[2]pl-eq-wr'!D1840</f>
        <v xml:space="preserve"> </v>
      </c>
      <c r="E1846" t="str">
        <f>'[2]pl-eq-wr'!E1840</f>
        <v xml:space="preserve"> </v>
      </c>
      <c r="F1846" s="4" t="str">
        <f>'[2]pl-eq-wr'!F1840</f>
        <v xml:space="preserve"> </v>
      </c>
      <c r="G1846" t="str">
        <f>'[2]pl-eq-wr'!G1840</f>
        <v xml:space="preserve"> </v>
      </c>
      <c r="H1846">
        <f>'[2]pl-eq-wr'!H1840</f>
        <v>0</v>
      </c>
    </row>
    <row r="1847" spans="1:8" x14ac:dyDescent="0.25">
      <c r="A1847" t="str">
        <f>IFERROR( LEFT('[2]pl-eq-wr'!A1841, FIND("kg",'[2]pl-eq-wr'!A1841,1)-1),"")</f>
        <v/>
      </c>
      <c r="B1847" t="str">
        <f>'[2]pl-eq-wr'!B1841</f>
        <v xml:space="preserve"> </v>
      </c>
      <c r="C1847" t="str">
        <f>'[2]pl-eq-wr'!C1841</f>
        <v xml:space="preserve"> </v>
      </c>
      <c r="D1847" t="str">
        <f>'[2]pl-eq-wr'!D1841</f>
        <v xml:space="preserve"> </v>
      </c>
      <c r="E1847" t="str">
        <f>'[2]pl-eq-wr'!E1841</f>
        <v xml:space="preserve"> </v>
      </c>
      <c r="F1847" s="4" t="str">
        <f>'[2]pl-eq-wr'!F1841</f>
        <v xml:space="preserve"> </v>
      </c>
      <c r="G1847" t="str">
        <f>'[2]pl-eq-wr'!G1841</f>
        <v xml:space="preserve"> </v>
      </c>
      <c r="H1847" t="str">
        <f>'[2]pl-eq-wr'!H1841</f>
        <v xml:space="preserve"> </v>
      </c>
    </row>
    <row r="1848" spans="1:8" x14ac:dyDescent="0.25">
      <c r="A1848" t="str">
        <f>IFERROR( LEFT('[2]pl-eq-wr'!A1842, FIND("kg",'[2]pl-eq-wr'!A1842,1)-1),"")</f>
        <v/>
      </c>
      <c r="B1848" t="str">
        <f>'[2]pl-eq-wr'!B1842</f>
        <v xml:space="preserve"> </v>
      </c>
      <c r="C1848" t="str">
        <f>'[2]pl-eq-wr'!C1842</f>
        <v xml:space="preserve"> </v>
      </c>
      <c r="D1848" t="str">
        <f>'[2]pl-eq-wr'!D1842</f>
        <v xml:space="preserve"> </v>
      </c>
      <c r="E1848" t="str">
        <f>'[2]pl-eq-wr'!E1842</f>
        <v xml:space="preserve"> </v>
      </c>
      <c r="F1848" s="4" t="str">
        <f>'[2]pl-eq-wr'!F1842</f>
        <v xml:space="preserve"> </v>
      </c>
      <c r="G1848" t="str">
        <f>'[2]pl-eq-wr'!G1842</f>
        <v xml:space="preserve"> </v>
      </c>
      <c r="H1848" t="str">
        <f>'[2]pl-eq-wr'!H1842</f>
        <v xml:space="preserve"> </v>
      </c>
    </row>
    <row r="1849" spans="1:8" x14ac:dyDescent="0.25">
      <c r="A1849" t="str">
        <f>IFERROR( LEFT('[2]pl-eq-wr'!A1843, FIND("kg",'[2]pl-eq-wr'!A1843,1)-1),"")</f>
        <v/>
      </c>
      <c r="B1849" t="str">
        <f>'[2]pl-eq-wr'!B1843</f>
        <v xml:space="preserve"> </v>
      </c>
      <c r="C1849" t="str">
        <f>'[2]pl-eq-wr'!C1843</f>
        <v xml:space="preserve"> </v>
      </c>
      <c r="D1849" t="str">
        <f>'[2]pl-eq-wr'!D1843</f>
        <v xml:space="preserve"> </v>
      </c>
      <c r="E1849" t="str">
        <f>'[2]pl-eq-wr'!E1843</f>
        <v xml:space="preserve"> </v>
      </c>
      <c r="F1849" s="4" t="str">
        <f>'[2]pl-eq-wr'!F1843</f>
        <v xml:space="preserve"> </v>
      </c>
      <c r="G1849" t="str">
        <f>'[2]pl-eq-wr'!G1843</f>
        <v xml:space="preserve"> </v>
      </c>
      <c r="H1849" t="str">
        <f>'[2]pl-eq-wr'!H1843</f>
        <v xml:space="preserve"> </v>
      </c>
    </row>
    <row r="1850" spans="1:8" x14ac:dyDescent="0.25">
      <c r="A1850" t="str">
        <f>IFERROR( LEFT('[2]pl-eq-wr'!A1844, FIND("kg",'[2]pl-eq-wr'!A1844,1)-1),"")</f>
        <v/>
      </c>
      <c r="B1850" t="str">
        <f>'[2]pl-eq-wr'!B1844</f>
        <v xml:space="preserve"> </v>
      </c>
      <c r="C1850" t="str">
        <f>'[2]pl-eq-wr'!C1844</f>
        <v xml:space="preserve"> </v>
      </c>
      <c r="D1850" t="str">
        <f>'[2]pl-eq-wr'!D1844</f>
        <v xml:space="preserve"> </v>
      </c>
      <c r="E1850" t="str">
        <f>'[2]pl-eq-wr'!E1844</f>
        <v xml:space="preserve"> </v>
      </c>
      <c r="F1850" s="4" t="str">
        <f>'[2]pl-eq-wr'!F1844</f>
        <v xml:space="preserve"> </v>
      </c>
      <c r="G1850" t="str">
        <f>'[2]pl-eq-wr'!G1844</f>
        <v xml:space="preserve"> </v>
      </c>
      <c r="H1850" t="str">
        <f>'[2]pl-eq-wr'!H1844</f>
        <v xml:space="preserve"> </v>
      </c>
    </row>
    <row r="1851" spans="1:8" x14ac:dyDescent="0.25">
      <c r="A1851" t="str">
        <f>IFERROR( LEFT('[2]pl-eq-wr'!A1845, FIND("kg",'[2]pl-eq-wr'!A1845,1)-1),"")</f>
        <v/>
      </c>
      <c r="B1851" t="str">
        <f>'[2]pl-eq-wr'!B1845</f>
        <v xml:space="preserve"> </v>
      </c>
      <c r="C1851" t="str">
        <f>'[2]pl-eq-wr'!C1845</f>
        <v xml:space="preserve"> </v>
      </c>
      <c r="D1851" t="str">
        <f>'[2]pl-eq-wr'!D1845</f>
        <v xml:space="preserve"> </v>
      </c>
      <c r="E1851" t="str">
        <f>'[2]pl-eq-wr'!E1845</f>
        <v xml:space="preserve"> </v>
      </c>
      <c r="F1851" s="4" t="str">
        <f>'[2]pl-eq-wr'!F1845</f>
        <v xml:space="preserve"> </v>
      </c>
      <c r="G1851" t="str">
        <f>'[2]pl-eq-wr'!G1845</f>
        <v xml:space="preserve"> </v>
      </c>
      <c r="H1851" t="str">
        <f>'[2]pl-eq-wr'!H1845</f>
        <v xml:space="preserve"> </v>
      </c>
    </row>
    <row r="1852" spans="1:8" x14ac:dyDescent="0.25">
      <c r="A1852" t="str">
        <f>IFERROR( LEFT('[2]pl-eq-wr'!A1846, FIND("kg",'[2]pl-eq-wr'!A1846,1)-1),"")</f>
        <v xml:space="preserve">56 </v>
      </c>
      <c r="B1852">
        <f>'[2]pl-eq-wr'!B1846</f>
        <v>0</v>
      </c>
      <c r="C1852" t="str">
        <f>'[2]pl-eq-wr'!C1846</f>
        <v xml:space="preserve"> </v>
      </c>
      <c r="D1852" t="str">
        <f>'[2]pl-eq-wr'!D1846</f>
        <v xml:space="preserve"> </v>
      </c>
      <c r="E1852" t="str">
        <f>'[2]pl-eq-wr'!E1846</f>
        <v xml:space="preserve"> </v>
      </c>
      <c r="F1852" s="4" t="str">
        <f>'[2]pl-eq-wr'!F1846</f>
        <v xml:space="preserve"> </v>
      </c>
      <c r="G1852" t="str">
        <f>'[2]pl-eq-wr'!G1846</f>
        <v xml:space="preserve"> </v>
      </c>
      <c r="H1852">
        <f>'[2]pl-eq-wr'!H1846</f>
        <v>0</v>
      </c>
    </row>
    <row r="1853" spans="1:8" x14ac:dyDescent="0.25">
      <c r="A1853" t="str">
        <f>IFERROR( LEFT('[2]pl-eq-wr'!A1847, FIND("kg",'[2]pl-eq-wr'!A1847,1)-1),"")</f>
        <v/>
      </c>
      <c r="B1853" t="str">
        <f>'[2]pl-eq-wr'!B1847</f>
        <v xml:space="preserve"> </v>
      </c>
      <c r="C1853" t="str">
        <f>'[2]pl-eq-wr'!C1847</f>
        <v xml:space="preserve"> </v>
      </c>
      <c r="D1853" t="str">
        <f>'[2]pl-eq-wr'!D1847</f>
        <v xml:space="preserve"> </v>
      </c>
      <c r="E1853" t="str">
        <f>'[2]pl-eq-wr'!E1847</f>
        <v xml:space="preserve"> </v>
      </c>
      <c r="F1853" s="4" t="str">
        <f>'[2]pl-eq-wr'!F1847</f>
        <v xml:space="preserve"> </v>
      </c>
      <c r="G1853" t="str">
        <f>'[2]pl-eq-wr'!G1847</f>
        <v xml:space="preserve"> </v>
      </c>
      <c r="H1853" t="str">
        <f>'[2]pl-eq-wr'!H1847</f>
        <v xml:space="preserve"> </v>
      </c>
    </row>
    <row r="1854" spans="1:8" x14ac:dyDescent="0.25">
      <c r="A1854" t="str">
        <f>IFERROR( LEFT('[2]pl-eq-wr'!A1848, FIND("kg",'[2]pl-eq-wr'!A1848,1)-1),"")</f>
        <v/>
      </c>
      <c r="B1854" t="str">
        <f>'[2]pl-eq-wr'!B1848</f>
        <v xml:space="preserve"> </v>
      </c>
      <c r="C1854" t="str">
        <f>'[2]pl-eq-wr'!C1848</f>
        <v xml:space="preserve"> </v>
      </c>
      <c r="D1854" t="str">
        <f>'[2]pl-eq-wr'!D1848</f>
        <v xml:space="preserve"> </v>
      </c>
      <c r="E1854" t="str">
        <f>'[2]pl-eq-wr'!E1848</f>
        <v xml:space="preserve"> </v>
      </c>
      <c r="F1854" s="4" t="str">
        <f>'[2]pl-eq-wr'!F1848</f>
        <v xml:space="preserve"> </v>
      </c>
      <c r="G1854" t="str">
        <f>'[2]pl-eq-wr'!G1848</f>
        <v xml:space="preserve"> </v>
      </c>
      <c r="H1854" t="str">
        <f>'[2]pl-eq-wr'!H1848</f>
        <v xml:space="preserve"> </v>
      </c>
    </row>
    <row r="1855" spans="1:8" x14ac:dyDescent="0.25">
      <c r="A1855" t="str">
        <f>IFERROR( LEFT('[2]pl-eq-wr'!A1849, FIND("kg",'[2]pl-eq-wr'!A1849,1)-1),"")</f>
        <v/>
      </c>
      <c r="B1855" t="str">
        <f>'[2]pl-eq-wr'!B1849</f>
        <v xml:space="preserve"> </v>
      </c>
      <c r="C1855" t="str">
        <f>'[2]pl-eq-wr'!C1849</f>
        <v xml:space="preserve"> </v>
      </c>
      <c r="D1855" t="str">
        <f>'[2]pl-eq-wr'!D1849</f>
        <v xml:space="preserve"> </v>
      </c>
      <c r="E1855" t="str">
        <f>'[2]pl-eq-wr'!E1849</f>
        <v xml:space="preserve"> </v>
      </c>
      <c r="F1855" s="4" t="str">
        <f>'[2]pl-eq-wr'!F1849</f>
        <v xml:space="preserve"> </v>
      </c>
      <c r="G1855" t="str">
        <f>'[2]pl-eq-wr'!G1849</f>
        <v xml:space="preserve"> </v>
      </c>
      <c r="H1855" t="str">
        <f>'[2]pl-eq-wr'!H1849</f>
        <v xml:space="preserve"> </v>
      </c>
    </row>
    <row r="1856" spans="1:8" x14ac:dyDescent="0.25">
      <c r="A1856" t="str">
        <f>IFERROR( LEFT('[2]pl-eq-wr'!A1850, FIND("kg",'[2]pl-eq-wr'!A1850,1)-1),"")</f>
        <v/>
      </c>
      <c r="B1856" t="str">
        <f>'[2]pl-eq-wr'!B1850</f>
        <v xml:space="preserve"> </v>
      </c>
      <c r="C1856" t="str">
        <f>'[2]pl-eq-wr'!C1850</f>
        <v xml:space="preserve"> </v>
      </c>
      <c r="D1856" t="str">
        <f>'[2]pl-eq-wr'!D1850</f>
        <v xml:space="preserve"> </v>
      </c>
      <c r="E1856" t="str">
        <f>'[2]pl-eq-wr'!E1850</f>
        <v xml:space="preserve"> </v>
      </c>
      <c r="F1856" s="4" t="str">
        <f>'[2]pl-eq-wr'!F1850</f>
        <v xml:space="preserve"> </v>
      </c>
      <c r="G1856" t="str">
        <f>'[2]pl-eq-wr'!G1850</f>
        <v xml:space="preserve"> </v>
      </c>
      <c r="H1856" t="str">
        <f>'[2]pl-eq-wr'!H1850</f>
        <v xml:space="preserve"> </v>
      </c>
    </row>
    <row r="1857" spans="1:8" x14ac:dyDescent="0.25">
      <c r="A1857" t="str">
        <f>IFERROR( LEFT('[2]pl-eq-wr'!A1851, FIND("kg",'[2]pl-eq-wr'!A1851,1)-1),"")</f>
        <v/>
      </c>
      <c r="B1857" t="str">
        <f>'[2]pl-eq-wr'!B1851</f>
        <v xml:space="preserve"> </v>
      </c>
      <c r="C1857" t="str">
        <f>'[2]pl-eq-wr'!C1851</f>
        <v xml:space="preserve"> </v>
      </c>
      <c r="D1857" t="str">
        <f>'[2]pl-eq-wr'!D1851</f>
        <v xml:space="preserve"> </v>
      </c>
      <c r="E1857" t="str">
        <f>'[2]pl-eq-wr'!E1851</f>
        <v xml:space="preserve"> </v>
      </c>
      <c r="F1857" s="4" t="str">
        <f>'[2]pl-eq-wr'!F1851</f>
        <v xml:space="preserve"> </v>
      </c>
      <c r="G1857" t="str">
        <f>'[2]pl-eq-wr'!G1851</f>
        <v xml:space="preserve"> </v>
      </c>
      <c r="H1857" t="str">
        <f>'[2]pl-eq-wr'!H1851</f>
        <v xml:space="preserve"> </v>
      </c>
    </row>
    <row r="1858" spans="1:8" x14ac:dyDescent="0.25">
      <c r="A1858" t="str">
        <f>IFERROR( LEFT('[2]pl-eq-wr'!A1852, FIND("kg",'[2]pl-eq-wr'!A1852,1)-1),"")</f>
        <v xml:space="preserve">60 </v>
      </c>
      <c r="B1858" t="str">
        <f>'[2]pl-eq-wr'!B1852</f>
        <v xml:space="preserve"> </v>
      </c>
      <c r="C1858" t="str">
        <f>'[2]pl-eq-wr'!C1852</f>
        <v xml:space="preserve"> </v>
      </c>
      <c r="D1858" t="str">
        <f>'[2]pl-eq-wr'!D1852</f>
        <v xml:space="preserve"> </v>
      </c>
      <c r="E1858" t="str">
        <f>'[2]pl-eq-wr'!E1852</f>
        <v xml:space="preserve"> </v>
      </c>
      <c r="F1858" s="4" t="str">
        <f>'[2]pl-eq-wr'!F1852</f>
        <v xml:space="preserve"> </v>
      </c>
      <c r="G1858" t="str">
        <f>'[2]pl-eq-wr'!G1852</f>
        <v xml:space="preserve"> </v>
      </c>
      <c r="H1858">
        <f>'[2]pl-eq-wr'!H1852</f>
        <v>0</v>
      </c>
    </row>
    <row r="1859" spans="1:8" x14ac:dyDescent="0.25">
      <c r="A1859" t="str">
        <f>IFERROR( LEFT('[2]pl-eq-wr'!A1853, FIND("kg",'[2]pl-eq-wr'!A1853,1)-1),"")</f>
        <v/>
      </c>
      <c r="B1859" t="str">
        <f>'[2]pl-eq-wr'!B1853</f>
        <v xml:space="preserve"> </v>
      </c>
      <c r="C1859" t="str">
        <f>'[2]pl-eq-wr'!C1853</f>
        <v xml:space="preserve"> </v>
      </c>
      <c r="D1859" t="str">
        <f>'[2]pl-eq-wr'!D1853</f>
        <v xml:space="preserve"> </v>
      </c>
      <c r="E1859" t="str">
        <f>'[2]pl-eq-wr'!E1853</f>
        <v xml:space="preserve"> </v>
      </c>
      <c r="F1859" s="4" t="str">
        <f>'[2]pl-eq-wr'!F1853</f>
        <v xml:space="preserve"> </v>
      </c>
      <c r="G1859" t="str">
        <f>'[2]pl-eq-wr'!G1853</f>
        <v xml:space="preserve"> </v>
      </c>
      <c r="H1859" t="str">
        <f>'[2]pl-eq-wr'!H1853</f>
        <v xml:space="preserve"> </v>
      </c>
    </row>
    <row r="1860" spans="1:8" x14ac:dyDescent="0.25">
      <c r="A1860" t="str">
        <f>IFERROR( LEFT('[2]pl-eq-wr'!A1854, FIND("kg",'[2]pl-eq-wr'!A1854,1)-1),"")</f>
        <v/>
      </c>
      <c r="B1860" t="str">
        <f>'[2]pl-eq-wr'!B1854</f>
        <v xml:space="preserve"> </v>
      </c>
      <c r="C1860" t="str">
        <f>'[2]pl-eq-wr'!C1854</f>
        <v xml:space="preserve"> </v>
      </c>
      <c r="D1860" t="str">
        <f>'[2]pl-eq-wr'!D1854</f>
        <v xml:space="preserve"> </v>
      </c>
      <c r="E1860" t="str">
        <f>'[2]pl-eq-wr'!E1854</f>
        <v xml:space="preserve"> </v>
      </c>
      <c r="F1860" s="4" t="str">
        <f>'[2]pl-eq-wr'!F1854</f>
        <v xml:space="preserve"> </v>
      </c>
      <c r="G1860" t="str">
        <f>'[2]pl-eq-wr'!G1854</f>
        <v xml:space="preserve"> </v>
      </c>
      <c r="H1860" t="str">
        <f>'[2]pl-eq-wr'!H1854</f>
        <v xml:space="preserve"> </v>
      </c>
    </row>
    <row r="1861" spans="1:8" x14ac:dyDescent="0.25">
      <c r="A1861" t="str">
        <f>IFERROR( LEFT('[2]pl-eq-wr'!A1855, FIND("kg",'[2]pl-eq-wr'!A1855,1)-1),"")</f>
        <v/>
      </c>
      <c r="B1861" t="str">
        <f>'[2]pl-eq-wr'!B1855</f>
        <v xml:space="preserve"> </v>
      </c>
      <c r="C1861" t="str">
        <f>'[2]pl-eq-wr'!C1855</f>
        <v xml:space="preserve"> </v>
      </c>
      <c r="D1861" t="str">
        <f>'[2]pl-eq-wr'!D1855</f>
        <v xml:space="preserve"> </v>
      </c>
      <c r="E1861" t="str">
        <f>'[2]pl-eq-wr'!E1855</f>
        <v xml:space="preserve"> </v>
      </c>
      <c r="F1861" s="4" t="str">
        <f>'[2]pl-eq-wr'!F1855</f>
        <v xml:space="preserve"> </v>
      </c>
      <c r="G1861" t="str">
        <f>'[2]pl-eq-wr'!G1855</f>
        <v xml:space="preserve"> </v>
      </c>
      <c r="H1861" t="str">
        <f>'[2]pl-eq-wr'!H1855</f>
        <v xml:space="preserve"> </v>
      </c>
    </row>
    <row r="1862" spans="1:8" x14ac:dyDescent="0.25">
      <c r="A1862" t="str">
        <f>IFERROR( LEFT('[2]pl-eq-wr'!A1856, FIND("kg",'[2]pl-eq-wr'!A1856,1)-1),"")</f>
        <v/>
      </c>
      <c r="B1862" t="str">
        <f>'[2]pl-eq-wr'!B1856</f>
        <v xml:space="preserve"> </v>
      </c>
      <c r="C1862" t="str">
        <f>'[2]pl-eq-wr'!C1856</f>
        <v xml:space="preserve"> </v>
      </c>
      <c r="D1862" t="str">
        <f>'[2]pl-eq-wr'!D1856</f>
        <v xml:space="preserve"> </v>
      </c>
      <c r="E1862" t="str">
        <f>'[2]pl-eq-wr'!E1856</f>
        <v xml:space="preserve"> </v>
      </c>
      <c r="F1862" s="4" t="str">
        <f>'[2]pl-eq-wr'!F1856</f>
        <v xml:space="preserve"> </v>
      </c>
      <c r="G1862" t="str">
        <f>'[2]pl-eq-wr'!G1856</f>
        <v xml:space="preserve"> </v>
      </c>
      <c r="H1862" t="str">
        <f>'[2]pl-eq-wr'!H1856</f>
        <v xml:space="preserve"> </v>
      </c>
    </row>
    <row r="1863" spans="1:8" x14ac:dyDescent="0.25">
      <c r="A1863" t="str">
        <f>IFERROR( LEFT('[2]pl-eq-wr'!A1857, FIND("kg",'[2]pl-eq-wr'!A1857,1)-1),"")</f>
        <v/>
      </c>
      <c r="B1863" t="str">
        <f>'[2]pl-eq-wr'!B1857</f>
        <v xml:space="preserve"> </v>
      </c>
      <c r="C1863" t="str">
        <f>'[2]pl-eq-wr'!C1857</f>
        <v xml:space="preserve"> </v>
      </c>
      <c r="D1863" t="str">
        <f>'[2]pl-eq-wr'!D1857</f>
        <v xml:space="preserve"> </v>
      </c>
      <c r="E1863" t="str">
        <f>'[2]pl-eq-wr'!E1857</f>
        <v xml:space="preserve"> </v>
      </c>
      <c r="F1863" s="4" t="str">
        <f>'[2]pl-eq-wr'!F1857</f>
        <v xml:space="preserve"> </v>
      </c>
      <c r="G1863" t="str">
        <f>'[2]pl-eq-wr'!G1857</f>
        <v xml:space="preserve"> </v>
      </c>
      <c r="H1863" t="str">
        <f>'[2]pl-eq-wr'!H1857</f>
        <v xml:space="preserve"> </v>
      </c>
    </row>
    <row r="1864" spans="1:8" x14ac:dyDescent="0.25">
      <c r="A1864" t="str">
        <f>IFERROR( LEFT('[2]pl-eq-wr'!A1858, FIND("kg",'[2]pl-eq-wr'!A1858,1)-1),"")</f>
        <v xml:space="preserve">67.5  </v>
      </c>
      <c r="B1864" t="str">
        <f>'[2]pl-eq-wr'!B1858</f>
        <v xml:space="preserve"> </v>
      </c>
      <c r="C1864" t="str">
        <f>'[2]pl-eq-wr'!C1858</f>
        <v xml:space="preserve"> </v>
      </c>
      <c r="D1864" t="str">
        <f>'[2]pl-eq-wr'!D1858</f>
        <v xml:space="preserve"> </v>
      </c>
      <c r="E1864" t="str">
        <f>'[2]pl-eq-wr'!E1858</f>
        <v xml:space="preserve"> </v>
      </c>
      <c r="F1864" s="4" t="str">
        <f>'[2]pl-eq-wr'!F1858</f>
        <v xml:space="preserve"> </v>
      </c>
      <c r="G1864">
        <f>'[2]pl-eq-wr'!G1858</f>
        <v>0</v>
      </c>
      <c r="H1864">
        <f>'[2]pl-eq-wr'!H1858</f>
        <v>0</v>
      </c>
    </row>
    <row r="1865" spans="1:8" x14ac:dyDescent="0.25">
      <c r="A1865" t="str">
        <f>IFERROR( LEFT('[2]pl-eq-wr'!A1859, FIND("kg",'[2]pl-eq-wr'!A1859,1)-1),"")</f>
        <v/>
      </c>
      <c r="B1865" t="str">
        <f>'[2]pl-eq-wr'!B1859</f>
        <v xml:space="preserve"> </v>
      </c>
      <c r="C1865" t="str">
        <f>'[2]pl-eq-wr'!C1859</f>
        <v xml:space="preserve"> </v>
      </c>
      <c r="D1865" t="str">
        <f>'[2]pl-eq-wr'!D1859</f>
        <v xml:space="preserve"> </v>
      </c>
      <c r="E1865" t="str">
        <f>'[2]pl-eq-wr'!E1859</f>
        <v xml:space="preserve"> </v>
      </c>
      <c r="F1865" s="4" t="str">
        <f>'[2]pl-eq-wr'!F1859</f>
        <v xml:space="preserve"> </v>
      </c>
      <c r="G1865" t="str">
        <f>'[2]pl-eq-wr'!G1859</f>
        <v xml:space="preserve"> </v>
      </c>
      <c r="H1865" t="str">
        <f>'[2]pl-eq-wr'!H1859</f>
        <v xml:space="preserve"> </v>
      </c>
    </row>
    <row r="1866" spans="1:8" x14ac:dyDescent="0.25">
      <c r="A1866" t="str">
        <f>IFERROR( LEFT('[2]pl-eq-wr'!A1860, FIND("kg",'[2]pl-eq-wr'!A1860,1)-1),"")</f>
        <v/>
      </c>
      <c r="B1866" t="str">
        <f>'[2]pl-eq-wr'!B1860</f>
        <v xml:space="preserve"> </v>
      </c>
      <c r="C1866" t="str">
        <f>'[2]pl-eq-wr'!C1860</f>
        <v xml:space="preserve"> </v>
      </c>
      <c r="D1866" t="str">
        <f>'[2]pl-eq-wr'!D1860</f>
        <v xml:space="preserve"> </v>
      </c>
      <c r="E1866" t="str">
        <f>'[2]pl-eq-wr'!E1860</f>
        <v xml:space="preserve"> </v>
      </c>
      <c r="F1866" s="4" t="str">
        <f>'[2]pl-eq-wr'!F1860</f>
        <v xml:space="preserve"> </v>
      </c>
      <c r="G1866" t="str">
        <f>'[2]pl-eq-wr'!G1860</f>
        <v xml:space="preserve"> </v>
      </c>
      <c r="H1866" t="str">
        <f>'[2]pl-eq-wr'!H1860</f>
        <v xml:space="preserve"> </v>
      </c>
    </row>
    <row r="1867" spans="1:8" x14ac:dyDescent="0.25">
      <c r="A1867" t="str">
        <f>IFERROR( LEFT('[2]pl-eq-wr'!A1861, FIND("kg",'[2]pl-eq-wr'!A1861,1)-1),"")</f>
        <v/>
      </c>
      <c r="B1867" t="str">
        <f>'[2]pl-eq-wr'!B1861</f>
        <v xml:space="preserve"> </v>
      </c>
      <c r="C1867" t="str">
        <f>'[2]pl-eq-wr'!C1861</f>
        <v xml:space="preserve"> </v>
      </c>
      <c r="D1867" t="str">
        <f>'[2]pl-eq-wr'!D1861</f>
        <v xml:space="preserve"> </v>
      </c>
      <c r="E1867" t="str">
        <f>'[2]pl-eq-wr'!E1861</f>
        <v xml:space="preserve"> </v>
      </c>
      <c r="F1867" s="4" t="str">
        <f>'[2]pl-eq-wr'!F1861</f>
        <v xml:space="preserve"> </v>
      </c>
      <c r="G1867" t="str">
        <f>'[2]pl-eq-wr'!G1861</f>
        <v xml:space="preserve"> </v>
      </c>
      <c r="H1867" t="str">
        <f>'[2]pl-eq-wr'!H1861</f>
        <v xml:space="preserve"> </v>
      </c>
    </row>
    <row r="1868" spans="1:8" x14ac:dyDescent="0.25">
      <c r="A1868" t="str">
        <f>IFERROR( LEFT('[2]pl-eq-wr'!A1862, FIND("kg",'[2]pl-eq-wr'!A1862,1)-1),"")</f>
        <v/>
      </c>
      <c r="B1868" t="str">
        <f>'[2]pl-eq-wr'!B1862</f>
        <v xml:space="preserve"> </v>
      </c>
      <c r="C1868" t="str">
        <f>'[2]pl-eq-wr'!C1862</f>
        <v xml:space="preserve"> </v>
      </c>
      <c r="D1868" t="str">
        <f>'[2]pl-eq-wr'!D1862</f>
        <v xml:space="preserve"> </v>
      </c>
      <c r="E1868" t="str">
        <f>'[2]pl-eq-wr'!E1862</f>
        <v xml:space="preserve"> </v>
      </c>
      <c r="F1868" s="4" t="str">
        <f>'[2]pl-eq-wr'!F1862</f>
        <v xml:space="preserve"> </v>
      </c>
      <c r="G1868" t="str">
        <f>'[2]pl-eq-wr'!G1862</f>
        <v xml:space="preserve"> </v>
      </c>
      <c r="H1868" t="str">
        <f>'[2]pl-eq-wr'!H1862</f>
        <v xml:space="preserve"> </v>
      </c>
    </row>
    <row r="1869" spans="1:8" x14ac:dyDescent="0.25">
      <c r="A1869" t="str">
        <f>IFERROR( LEFT('[2]pl-eq-wr'!A1863, FIND("kg",'[2]pl-eq-wr'!A1863,1)-1),"")</f>
        <v/>
      </c>
      <c r="B1869" t="str">
        <f>'[2]pl-eq-wr'!B1863</f>
        <v xml:space="preserve"> </v>
      </c>
      <c r="C1869" t="str">
        <f>'[2]pl-eq-wr'!C1863</f>
        <v xml:space="preserve"> </v>
      </c>
      <c r="D1869" t="str">
        <f>'[2]pl-eq-wr'!D1863</f>
        <v xml:space="preserve"> </v>
      </c>
      <c r="E1869" t="str">
        <f>'[2]pl-eq-wr'!E1863</f>
        <v xml:space="preserve"> </v>
      </c>
      <c r="F1869" s="4" t="str">
        <f>'[2]pl-eq-wr'!F1863</f>
        <v xml:space="preserve"> </v>
      </c>
      <c r="G1869" t="str">
        <f>'[2]pl-eq-wr'!G1863</f>
        <v xml:space="preserve"> </v>
      </c>
      <c r="H1869" t="str">
        <f>'[2]pl-eq-wr'!H1863</f>
        <v xml:space="preserve"> </v>
      </c>
    </row>
    <row r="1870" spans="1:8" x14ac:dyDescent="0.25">
      <c r="A1870" t="str">
        <f>IFERROR( LEFT('[2]pl-eq-wr'!A1864, FIND("kg",'[2]pl-eq-wr'!A1864,1)-1),"")</f>
        <v xml:space="preserve">75 </v>
      </c>
      <c r="B1870" t="str">
        <f>'[2]pl-eq-wr'!B1864</f>
        <v xml:space="preserve"> </v>
      </c>
      <c r="C1870" t="str">
        <f>'[2]pl-eq-wr'!C1864</f>
        <v xml:space="preserve"> </v>
      </c>
      <c r="D1870" t="str">
        <f>'[2]pl-eq-wr'!D1864</f>
        <v xml:space="preserve"> </v>
      </c>
      <c r="E1870" t="str">
        <f>'[2]pl-eq-wr'!E1864</f>
        <v xml:space="preserve"> </v>
      </c>
      <c r="F1870" s="4" t="str">
        <f>'[2]pl-eq-wr'!F1864</f>
        <v xml:space="preserve"> </v>
      </c>
      <c r="G1870" t="str">
        <f>'[2]pl-eq-wr'!G1864</f>
        <v xml:space="preserve"> </v>
      </c>
      <c r="H1870">
        <f>'[2]pl-eq-wr'!H1864</f>
        <v>0</v>
      </c>
    </row>
    <row r="1871" spans="1:8" x14ac:dyDescent="0.25">
      <c r="A1871" t="str">
        <f>IFERROR( LEFT('[2]pl-eq-wr'!A1865, FIND("kg",'[2]pl-eq-wr'!A1865,1)-1),"")</f>
        <v/>
      </c>
      <c r="B1871" t="str">
        <f>'[2]pl-eq-wr'!B1865</f>
        <v xml:space="preserve"> </v>
      </c>
      <c r="C1871" t="str">
        <f>'[2]pl-eq-wr'!C1865</f>
        <v xml:space="preserve"> </v>
      </c>
      <c r="D1871" t="str">
        <f>'[2]pl-eq-wr'!D1865</f>
        <v xml:space="preserve"> </v>
      </c>
      <c r="E1871" t="str">
        <f>'[2]pl-eq-wr'!E1865</f>
        <v xml:space="preserve"> </v>
      </c>
      <c r="F1871" s="4" t="str">
        <f>'[2]pl-eq-wr'!F1865</f>
        <v xml:space="preserve"> </v>
      </c>
      <c r="G1871" t="str">
        <f>'[2]pl-eq-wr'!G1865</f>
        <v xml:space="preserve"> </v>
      </c>
      <c r="H1871" t="str">
        <f>'[2]pl-eq-wr'!H1865</f>
        <v xml:space="preserve"> </v>
      </c>
    </row>
    <row r="1872" spans="1:8" x14ac:dyDescent="0.25">
      <c r="A1872" t="str">
        <f>IFERROR( LEFT('[2]pl-eq-wr'!A1866, FIND("kg",'[2]pl-eq-wr'!A1866,1)-1),"")</f>
        <v/>
      </c>
      <c r="B1872" t="str">
        <f>'[2]pl-eq-wr'!B1866</f>
        <v xml:space="preserve"> </v>
      </c>
      <c r="C1872" t="str">
        <f>'[2]pl-eq-wr'!C1866</f>
        <v xml:space="preserve"> </v>
      </c>
      <c r="D1872" t="str">
        <f>'[2]pl-eq-wr'!D1866</f>
        <v xml:space="preserve"> </v>
      </c>
      <c r="E1872" t="str">
        <f>'[2]pl-eq-wr'!E1866</f>
        <v xml:space="preserve"> </v>
      </c>
      <c r="F1872" s="4" t="str">
        <f>'[2]pl-eq-wr'!F1866</f>
        <v xml:space="preserve"> </v>
      </c>
      <c r="G1872" t="str">
        <f>'[2]pl-eq-wr'!G1866</f>
        <v xml:space="preserve"> </v>
      </c>
      <c r="H1872" t="str">
        <f>'[2]pl-eq-wr'!H1866</f>
        <v xml:space="preserve"> </v>
      </c>
    </row>
    <row r="1873" spans="1:8" x14ac:dyDescent="0.25">
      <c r="A1873" t="str">
        <f>IFERROR( LEFT('[2]pl-eq-wr'!A1867, FIND("kg",'[2]pl-eq-wr'!A1867,1)-1),"")</f>
        <v/>
      </c>
      <c r="B1873" t="str">
        <f>'[2]pl-eq-wr'!B1867</f>
        <v xml:space="preserve"> </v>
      </c>
      <c r="C1873" t="str">
        <f>'[2]pl-eq-wr'!C1867</f>
        <v xml:space="preserve"> </v>
      </c>
      <c r="D1873" t="str">
        <f>'[2]pl-eq-wr'!D1867</f>
        <v xml:space="preserve"> </v>
      </c>
      <c r="E1873" t="str">
        <f>'[2]pl-eq-wr'!E1867</f>
        <v xml:space="preserve"> </v>
      </c>
      <c r="F1873" s="4" t="str">
        <f>'[2]pl-eq-wr'!F1867</f>
        <v xml:space="preserve"> </v>
      </c>
      <c r="G1873" t="str">
        <f>'[2]pl-eq-wr'!G1867</f>
        <v xml:space="preserve"> </v>
      </c>
      <c r="H1873" t="str">
        <f>'[2]pl-eq-wr'!H1867</f>
        <v xml:space="preserve"> </v>
      </c>
    </row>
    <row r="1874" spans="1:8" x14ac:dyDescent="0.25">
      <c r="A1874" t="str">
        <f>IFERROR( LEFT('[2]pl-eq-wr'!A1868, FIND("kg",'[2]pl-eq-wr'!A1868,1)-1),"")</f>
        <v/>
      </c>
      <c r="B1874" t="str">
        <f>'[2]pl-eq-wr'!B1868</f>
        <v xml:space="preserve"> </v>
      </c>
      <c r="C1874" t="str">
        <f>'[2]pl-eq-wr'!C1868</f>
        <v xml:space="preserve"> </v>
      </c>
      <c r="D1874" t="str">
        <f>'[2]pl-eq-wr'!D1868</f>
        <v xml:space="preserve"> </v>
      </c>
      <c r="E1874" t="str">
        <f>'[2]pl-eq-wr'!E1868</f>
        <v xml:space="preserve"> </v>
      </c>
      <c r="F1874" s="4" t="str">
        <f>'[2]pl-eq-wr'!F1868</f>
        <v xml:space="preserve"> </v>
      </c>
      <c r="G1874" t="str">
        <f>'[2]pl-eq-wr'!G1868</f>
        <v xml:space="preserve"> </v>
      </c>
      <c r="H1874" t="str">
        <f>'[2]pl-eq-wr'!H1868</f>
        <v xml:space="preserve"> </v>
      </c>
    </row>
    <row r="1875" spans="1:8" x14ac:dyDescent="0.25">
      <c r="A1875" t="str">
        <f>IFERROR( LEFT('[2]pl-eq-wr'!A1869, FIND("kg",'[2]pl-eq-wr'!A1869,1)-1),"")</f>
        <v/>
      </c>
      <c r="B1875" t="str">
        <f>'[2]pl-eq-wr'!B1869</f>
        <v xml:space="preserve"> </v>
      </c>
      <c r="C1875" t="str">
        <f>'[2]pl-eq-wr'!C1869</f>
        <v xml:space="preserve"> </v>
      </c>
      <c r="D1875" t="str">
        <f>'[2]pl-eq-wr'!D1869</f>
        <v xml:space="preserve"> </v>
      </c>
      <c r="E1875" t="str">
        <f>'[2]pl-eq-wr'!E1869</f>
        <v xml:space="preserve"> </v>
      </c>
      <c r="F1875" s="4" t="str">
        <f>'[2]pl-eq-wr'!F1869</f>
        <v xml:space="preserve"> </v>
      </c>
      <c r="G1875" t="str">
        <f>'[2]pl-eq-wr'!G1869</f>
        <v xml:space="preserve"> </v>
      </c>
      <c r="H1875" t="str">
        <f>'[2]pl-eq-wr'!H1869</f>
        <v xml:space="preserve"> </v>
      </c>
    </row>
    <row r="1876" spans="1:8" x14ac:dyDescent="0.25">
      <c r="A1876" t="str">
        <f>IFERROR( LEFT('[2]pl-eq-wr'!A1870, FIND("kg",'[2]pl-eq-wr'!A1870,1)-1),"")</f>
        <v xml:space="preserve">82.5  </v>
      </c>
      <c r="B1876" t="str">
        <f>'[2]pl-eq-wr'!B1870</f>
        <v xml:space="preserve"> </v>
      </c>
      <c r="C1876" t="str">
        <f>'[2]pl-eq-wr'!C1870</f>
        <v xml:space="preserve"> </v>
      </c>
      <c r="D1876" t="str">
        <f>'[2]pl-eq-wr'!D1870</f>
        <v xml:space="preserve"> </v>
      </c>
      <c r="E1876" t="str">
        <f>'[2]pl-eq-wr'!E1870</f>
        <v xml:space="preserve"> </v>
      </c>
      <c r="F1876" s="4" t="str">
        <f>'[2]pl-eq-wr'!F1870</f>
        <v xml:space="preserve"> </v>
      </c>
      <c r="G1876">
        <f>'[2]pl-eq-wr'!G1870</f>
        <v>0</v>
      </c>
      <c r="H1876">
        <f>'[2]pl-eq-wr'!H1870</f>
        <v>0</v>
      </c>
    </row>
    <row r="1877" spans="1:8" x14ac:dyDescent="0.25">
      <c r="A1877" t="str">
        <f>IFERROR( LEFT('[2]pl-eq-wr'!A1871, FIND("kg",'[2]pl-eq-wr'!A1871,1)-1),"")</f>
        <v/>
      </c>
      <c r="B1877" t="str">
        <f>'[2]pl-eq-wr'!B1871</f>
        <v xml:space="preserve"> </v>
      </c>
      <c r="C1877" t="str">
        <f>'[2]pl-eq-wr'!C1871</f>
        <v xml:space="preserve"> </v>
      </c>
      <c r="D1877" t="str">
        <f>'[2]pl-eq-wr'!D1871</f>
        <v xml:space="preserve"> </v>
      </c>
      <c r="E1877" t="str">
        <f>'[2]pl-eq-wr'!E1871</f>
        <v xml:space="preserve"> </v>
      </c>
      <c r="F1877" s="4" t="str">
        <f>'[2]pl-eq-wr'!F1871</f>
        <v xml:space="preserve"> </v>
      </c>
      <c r="G1877" t="str">
        <f>'[2]pl-eq-wr'!G1871</f>
        <v xml:space="preserve"> </v>
      </c>
      <c r="H1877" t="str">
        <f>'[2]pl-eq-wr'!H1871</f>
        <v xml:space="preserve"> </v>
      </c>
    </row>
    <row r="1878" spans="1:8" x14ac:dyDescent="0.25">
      <c r="A1878" t="str">
        <f>IFERROR( LEFT('[2]pl-eq-wr'!A1872, FIND("kg",'[2]pl-eq-wr'!A1872,1)-1),"")</f>
        <v/>
      </c>
      <c r="B1878" t="str">
        <f>'[2]pl-eq-wr'!B1872</f>
        <v xml:space="preserve"> </v>
      </c>
      <c r="C1878" t="str">
        <f>'[2]pl-eq-wr'!C1872</f>
        <v xml:space="preserve"> </v>
      </c>
      <c r="D1878" t="str">
        <f>'[2]pl-eq-wr'!D1872</f>
        <v xml:space="preserve"> </v>
      </c>
      <c r="E1878" t="str">
        <f>'[2]pl-eq-wr'!E1872</f>
        <v xml:space="preserve"> </v>
      </c>
      <c r="F1878" s="4" t="str">
        <f>'[2]pl-eq-wr'!F1872</f>
        <v xml:space="preserve"> </v>
      </c>
      <c r="G1878" t="str">
        <f>'[2]pl-eq-wr'!G1872</f>
        <v xml:space="preserve"> </v>
      </c>
      <c r="H1878" t="str">
        <f>'[2]pl-eq-wr'!H1872</f>
        <v xml:space="preserve"> </v>
      </c>
    </row>
    <row r="1879" spans="1:8" x14ac:dyDescent="0.25">
      <c r="A1879" t="str">
        <f>IFERROR( LEFT('[2]pl-eq-wr'!A1873, FIND("kg",'[2]pl-eq-wr'!A1873,1)-1),"")</f>
        <v/>
      </c>
      <c r="B1879" t="str">
        <f>'[2]pl-eq-wr'!B1873</f>
        <v xml:space="preserve"> </v>
      </c>
      <c r="C1879" t="str">
        <f>'[2]pl-eq-wr'!C1873</f>
        <v xml:space="preserve"> </v>
      </c>
      <c r="D1879" t="str">
        <f>'[2]pl-eq-wr'!D1873</f>
        <v xml:space="preserve"> </v>
      </c>
      <c r="E1879" t="str">
        <f>'[2]pl-eq-wr'!E1873</f>
        <v xml:space="preserve"> </v>
      </c>
      <c r="F1879" s="4" t="str">
        <f>'[2]pl-eq-wr'!F1873</f>
        <v xml:space="preserve"> </v>
      </c>
      <c r="G1879" t="str">
        <f>'[2]pl-eq-wr'!G1873</f>
        <v xml:space="preserve"> </v>
      </c>
      <c r="H1879" t="str">
        <f>'[2]pl-eq-wr'!H1873</f>
        <v xml:space="preserve"> </v>
      </c>
    </row>
    <row r="1880" spans="1:8" x14ac:dyDescent="0.25">
      <c r="A1880" t="str">
        <f>IFERROR( LEFT('[2]pl-eq-wr'!A1874, FIND("kg",'[2]pl-eq-wr'!A1874,1)-1),"")</f>
        <v/>
      </c>
      <c r="B1880" t="str">
        <f>'[2]pl-eq-wr'!B1874</f>
        <v xml:space="preserve"> </v>
      </c>
      <c r="C1880" t="str">
        <f>'[2]pl-eq-wr'!C1874</f>
        <v xml:space="preserve"> </v>
      </c>
      <c r="D1880" t="str">
        <f>'[2]pl-eq-wr'!D1874</f>
        <v xml:space="preserve"> </v>
      </c>
      <c r="E1880" t="str">
        <f>'[2]pl-eq-wr'!E1874</f>
        <v xml:space="preserve"> </v>
      </c>
      <c r="F1880" s="4" t="str">
        <f>'[2]pl-eq-wr'!F1874</f>
        <v xml:space="preserve"> </v>
      </c>
      <c r="G1880" t="str">
        <f>'[2]pl-eq-wr'!G1874</f>
        <v xml:space="preserve"> </v>
      </c>
      <c r="H1880" t="str">
        <f>'[2]pl-eq-wr'!H1874</f>
        <v xml:space="preserve"> </v>
      </c>
    </row>
    <row r="1881" spans="1:8" x14ac:dyDescent="0.25">
      <c r="A1881" t="str">
        <f>IFERROR( LEFT('[2]pl-eq-wr'!A1875, FIND("kg",'[2]pl-eq-wr'!A1875,1)-1),"")</f>
        <v/>
      </c>
      <c r="B1881" t="str">
        <f>'[2]pl-eq-wr'!B1875</f>
        <v xml:space="preserve"> </v>
      </c>
      <c r="C1881" t="str">
        <f>'[2]pl-eq-wr'!C1875</f>
        <v xml:space="preserve"> </v>
      </c>
      <c r="D1881" t="str">
        <f>'[2]pl-eq-wr'!D1875</f>
        <v xml:space="preserve"> </v>
      </c>
      <c r="E1881" t="str">
        <f>'[2]pl-eq-wr'!E1875</f>
        <v xml:space="preserve"> </v>
      </c>
      <c r="F1881" s="4" t="str">
        <f>'[2]pl-eq-wr'!F1875</f>
        <v xml:space="preserve"> </v>
      </c>
      <c r="G1881" t="str">
        <f>'[2]pl-eq-wr'!G1875</f>
        <v xml:space="preserve"> </v>
      </c>
      <c r="H1881" t="str">
        <f>'[2]pl-eq-wr'!H1875</f>
        <v xml:space="preserve"> </v>
      </c>
    </row>
    <row r="1882" spans="1:8" x14ac:dyDescent="0.25">
      <c r="A1882" t="str">
        <f>IFERROR( LEFT('[2]pl-eq-wr'!A1876, FIND("kg",'[2]pl-eq-wr'!A1876,1)-1),"")</f>
        <v xml:space="preserve">90  </v>
      </c>
      <c r="B1882" t="str">
        <f>'[2]pl-eq-wr'!B1876</f>
        <v xml:space="preserve"> </v>
      </c>
      <c r="C1882" t="str">
        <f>'[2]pl-eq-wr'!C1876</f>
        <v xml:space="preserve"> </v>
      </c>
      <c r="D1882" t="str">
        <f>'[2]pl-eq-wr'!D1876</f>
        <v xml:space="preserve"> </v>
      </c>
      <c r="E1882" t="str">
        <f>'[2]pl-eq-wr'!E1876</f>
        <v xml:space="preserve"> </v>
      </c>
      <c r="F1882" s="4" t="str">
        <f>'[2]pl-eq-wr'!F1876</f>
        <v xml:space="preserve"> </v>
      </c>
      <c r="G1882" t="str">
        <f>'[2]pl-eq-wr'!G1876</f>
        <v xml:space="preserve"> </v>
      </c>
      <c r="H1882">
        <f>'[2]pl-eq-wr'!H1876</f>
        <v>0</v>
      </c>
    </row>
    <row r="1883" spans="1:8" x14ac:dyDescent="0.25">
      <c r="A1883" t="str">
        <f>IFERROR( LEFT('[2]pl-eq-wr'!A1877, FIND("kg",'[2]pl-eq-wr'!A1877,1)-1),"")</f>
        <v/>
      </c>
      <c r="B1883">
        <f>'[2]pl-eq-wr'!B1877</f>
        <v>175</v>
      </c>
      <c r="C1883" t="str">
        <f>'[2]pl-eq-wr'!C1877</f>
        <v>Langdon Nora</v>
      </c>
      <c r="D1883">
        <f>'[2]pl-eq-wr'!D1877</f>
        <v>42</v>
      </c>
      <c r="E1883" t="str">
        <f>'[2]pl-eq-wr'!E1877</f>
        <v>USA</v>
      </c>
      <c r="F1883" s="4">
        <f>'[2]pl-eq-wr'!F1877</f>
        <v>41391</v>
      </c>
      <c r="G1883" t="str">
        <f>'[2]pl-eq-wr'!G1877</f>
        <v>Grand Rapids,MI</v>
      </c>
      <c r="H1883" t="str">
        <f>'[2]pl-eq-wr'!H1877</f>
        <v xml:space="preserve"> </v>
      </c>
    </row>
    <row r="1884" spans="1:8" x14ac:dyDescent="0.25">
      <c r="A1884" t="str">
        <f>IFERROR( LEFT('[2]pl-eq-wr'!A1878, FIND("kg",'[2]pl-eq-wr'!A1878,1)-1),"")</f>
        <v/>
      </c>
      <c r="B1884">
        <f>'[2]pl-eq-wr'!B1878</f>
        <v>82.5</v>
      </c>
      <c r="C1884" t="str">
        <f>'[2]pl-eq-wr'!C1878</f>
        <v>Langdon Nora</v>
      </c>
      <c r="D1884">
        <f>'[2]pl-eq-wr'!D1878</f>
        <v>42</v>
      </c>
      <c r="E1884" t="str">
        <f>'[2]pl-eq-wr'!E1878</f>
        <v>USA</v>
      </c>
      <c r="F1884" s="4">
        <f>'[2]pl-eq-wr'!F1878</f>
        <v>41391</v>
      </c>
      <c r="G1884" t="str">
        <f>'[2]pl-eq-wr'!G1878</f>
        <v>Grand Rapids,MI</v>
      </c>
      <c r="H1884" t="str">
        <f>'[2]pl-eq-wr'!H1878</f>
        <v xml:space="preserve"> </v>
      </c>
    </row>
    <row r="1885" spans="1:8" x14ac:dyDescent="0.25">
      <c r="A1885" t="str">
        <f>IFERROR( LEFT('[2]pl-eq-wr'!A1879, FIND("kg",'[2]pl-eq-wr'!A1879,1)-1),"")</f>
        <v/>
      </c>
      <c r="B1885">
        <f>'[2]pl-eq-wr'!B1879</f>
        <v>160</v>
      </c>
      <c r="C1885" t="str">
        <f>'[2]pl-eq-wr'!C1879</f>
        <v>Langdon Nora</v>
      </c>
      <c r="D1885">
        <f>'[2]pl-eq-wr'!D1879</f>
        <v>42</v>
      </c>
      <c r="E1885" t="str">
        <f>'[2]pl-eq-wr'!E1879</f>
        <v>USA</v>
      </c>
      <c r="F1885" s="4">
        <f>'[2]pl-eq-wr'!F1879</f>
        <v>41391</v>
      </c>
      <c r="G1885" t="str">
        <f>'[2]pl-eq-wr'!G1879</f>
        <v>Grand Rapids,MI</v>
      </c>
      <c r="H1885" t="str">
        <f>'[2]pl-eq-wr'!H1879</f>
        <v xml:space="preserve"> </v>
      </c>
    </row>
    <row r="1886" spans="1:8" x14ac:dyDescent="0.25">
      <c r="A1886" t="str">
        <f>IFERROR( LEFT('[2]pl-eq-wr'!A1880, FIND("kg",'[2]pl-eq-wr'!A1880,1)-1),"")</f>
        <v/>
      </c>
      <c r="B1886">
        <f>'[2]pl-eq-wr'!B1880</f>
        <v>417.5</v>
      </c>
      <c r="C1886" t="str">
        <f>'[2]pl-eq-wr'!C1880</f>
        <v>Langdon Nora</v>
      </c>
      <c r="D1886">
        <f>'[2]pl-eq-wr'!D1880</f>
        <v>42</v>
      </c>
      <c r="E1886" t="str">
        <f>'[2]pl-eq-wr'!E1880</f>
        <v>USA</v>
      </c>
      <c r="F1886" s="4">
        <f>'[2]pl-eq-wr'!F1880</f>
        <v>41391</v>
      </c>
      <c r="G1886" t="str">
        <f>'[2]pl-eq-wr'!G1880</f>
        <v>Grand Rapids,MI</v>
      </c>
      <c r="H1886" t="str">
        <f>'[2]pl-eq-wr'!H1880</f>
        <v xml:space="preserve"> </v>
      </c>
    </row>
    <row r="1887" spans="1:8" x14ac:dyDescent="0.25">
      <c r="A1887" t="str">
        <f>IFERROR( LEFT('[2]pl-eq-wr'!A1881, FIND("kg",'[2]pl-eq-wr'!A1881,1)-1),"")</f>
        <v/>
      </c>
      <c r="B1887" t="str">
        <f>'[2]pl-eq-wr'!B1881</f>
        <v xml:space="preserve"> </v>
      </c>
      <c r="C1887" t="str">
        <f>'[2]pl-eq-wr'!C1881</f>
        <v>175-825-160</v>
      </c>
      <c r="D1887" t="str">
        <f>'[2]pl-eq-wr'!D1881</f>
        <v xml:space="preserve"> </v>
      </c>
      <c r="E1887" t="str">
        <f>'[2]pl-eq-wr'!E1881</f>
        <v xml:space="preserve"> </v>
      </c>
      <c r="F1887" s="4" t="str">
        <f>'[2]pl-eq-wr'!F1881</f>
        <v xml:space="preserve"> </v>
      </c>
      <c r="G1887" t="str">
        <f>'[2]pl-eq-wr'!G1881</f>
        <v xml:space="preserve"> </v>
      </c>
      <c r="H1887" t="str">
        <f>'[2]pl-eq-wr'!H1881</f>
        <v xml:space="preserve"> </v>
      </c>
    </row>
    <row r="1888" spans="1:8" x14ac:dyDescent="0.25">
      <c r="A1888" t="str">
        <f>IFERROR( LEFT('[2]pl-eq-wr'!A1882, FIND("kg",'[2]pl-eq-wr'!A1882,1)-1),"")</f>
        <v xml:space="preserve">90+  </v>
      </c>
      <c r="B1888" t="str">
        <f>'[2]pl-eq-wr'!B1882</f>
        <v xml:space="preserve"> </v>
      </c>
      <c r="C1888" t="str">
        <f>'[2]pl-eq-wr'!C1882</f>
        <v xml:space="preserve"> </v>
      </c>
      <c r="D1888" t="str">
        <f>'[2]pl-eq-wr'!D1882</f>
        <v xml:space="preserve"> </v>
      </c>
      <c r="E1888" t="str">
        <f>'[2]pl-eq-wr'!E1882</f>
        <v xml:space="preserve"> </v>
      </c>
      <c r="F1888" s="4" t="str">
        <f>'[2]pl-eq-wr'!F1882</f>
        <v xml:space="preserve"> </v>
      </c>
      <c r="G1888">
        <f>'[2]pl-eq-wr'!G1882</f>
        <v>0</v>
      </c>
      <c r="H1888">
        <f>'[2]pl-eq-wr'!H1882</f>
        <v>0</v>
      </c>
    </row>
    <row r="1889" spans="1:8" x14ac:dyDescent="0.25">
      <c r="A1889" t="str">
        <f>IFERROR( LEFT('[2]pl-eq-wr'!A1883, FIND("kg",'[2]pl-eq-wr'!A1883,1)-1),"")</f>
        <v/>
      </c>
      <c r="B1889">
        <f>'[2]pl-eq-wr'!B1883</f>
        <v>87.5</v>
      </c>
      <c r="C1889" t="str">
        <f>'[2]pl-eq-wr'!C1883</f>
        <v>Tenorio Betty</v>
      </c>
      <c r="D1889">
        <f>'[2]pl-eq-wr'!D1883</f>
        <v>29</v>
      </c>
      <c r="E1889" t="str">
        <f>'[2]pl-eq-wr'!E1883</f>
        <v>USA</v>
      </c>
      <c r="F1889" s="4" t="str">
        <f>'[2]pl-eq-wr'!F1883</f>
        <v>0/2000</v>
      </c>
      <c r="G1889" t="str">
        <f>'[2]pl-eq-wr'!G1883</f>
        <v xml:space="preserve"> </v>
      </c>
      <c r="H1889" t="str">
        <f>'[2]pl-eq-wr'!H1883</f>
        <v xml:space="preserve"> </v>
      </c>
    </row>
    <row r="1890" spans="1:8" x14ac:dyDescent="0.25">
      <c r="A1890" t="str">
        <f>IFERROR( LEFT('[2]pl-eq-wr'!A1884, FIND("kg",'[2]pl-eq-wr'!A1884,1)-1),"")</f>
        <v/>
      </c>
      <c r="B1890">
        <f>'[2]pl-eq-wr'!B1884</f>
        <v>47.5</v>
      </c>
      <c r="C1890" t="str">
        <f>'[2]pl-eq-wr'!C1884</f>
        <v>Tenorio Betty</v>
      </c>
      <c r="D1890">
        <f>'[2]pl-eq-wr'!D1884</f>
        <v>29</v>
      </c>
      <c r="E1890" t="str">
        <f>'[2]pl-eq-wr'!E1884</f>
        <v>USA</v>
      </c>
      <c r="F1890" s="4" t="str">
        <f>'[2]pl-eq-wr'!F1884</f>
        <v>0/2000</v>
      </c>
      <c r="G1890" t="str">
        <f>'[2]pl-eq-wr'!G1884</f>
        <v xml:space="preserve"> </v>
      </c>
      <c r="H1890" t="str">
        <f>'[2]pl-eq-wr'!H1884</f>
        <v xml:space="preserve"> </v>
      </c>
    </row>
    <row r="1891" spans="1:8" x14ac:dyDescent="0.25">
      <c r="A1891" t="str">
        <f>IFERROR( LEFT('[2]pl-eq-wr'!A1885, FIND("kg",'[2]pl-eq-wr'!A1885,1)-1),"")</f>
        <v/>
      </c>
      <c r="B1891">
        <f>'[2]pl-eq-wr'!B1885</f>
        <v>127.5</v>
      </c>
      <c r="C1891" t="str">
        <f>'[2]pl-eq-wr'!C1885</f>
        <v>Tenorio Betty</v>
      </c>
      <c r="D1891">
        <f>'[2]pl-eq-wr'!D1885</f>
        <v>29</v>
      </c>
      <c r="E1891" t="str">
        <f>'[2]pl-eq-wr'!E1885</f>
        <v>USA</v>
      </c>
      <c r="F1891" s="4" t="str">
        <f>'[2]pl-eq-wr'!F1885</f>
        <v>0/2000</v>
      </c>
      <c r="G1891" t="str">
        <f>'[2]pl-eq-wr'!G1885</f>
        <v xml:space="preserve"> </v>
      </c>
      <c r="H1891" t="str">
        <f>'[2]pl-eq-wr'!H1885</f>
        <v xml:space="preserve"> </v>
      </c>
    </row>
    <row r="1892" spans="1:8" x14ac:dyDescent="0.25">
      <c r="A1892" t="str">
        <f>IFERROR( LEFT('[2]pl-eq-wr'!A1886, FIND("kg",'[2]pl-eq-wr'!A1886,1)-1),"")</f>
        <v/>
      </c>
      <c r="B1892">
        <f>'[2]pl-eq-wr'!B1886</f>
        <v>257.5</v>
      </c>
      <c r="C1892" t="str">
        <f>'[2]pl-eq-wr'!C1886</f>
        <v>Tenorio Betty</v>
      </c>
      <c r="D1892">
        <f>'[2]pl-eq-wr'!D1886</f>
        <v>29</v>
      </c>
      <c r="E1892" t="str">
        <f>'[2]pl-eq-wr'!E1886</f>
        <v>USA</v>
      </c>
      <c r="F1892" s="4" t="str">
        <f>'[2]pl-eq-wr'!F1886</f>
        <v>0/2000</v>
      </c>
      <c r="G1892" t="str">
        <f>'[2]pl-eq-wr'!G1886</f>
        <v xml:space="preserve"> </v>
      </c>
      <c r="H1892" t="str">
        <f>'[2]pl-eq-wr'!H1886</f>
        <v xml:space="preserve"> </v>
      </c>
    </row>
    <row r="1893" spans="1:8" x14ac:dyDescent="0.25">
      <c r="A1893" t="str">
        <f>IFERROR( LEFT('[2]pl-eq-wr'!A1887, FIND("kg",'[2]pl-eq-wr'!A1887,1)-1),"")</f>
        <v/>
      </c>
      <c r="B1893" t="str">
        <f>'[2]pl-eq-wr'!B1887</f>
        <v xml:space="preserve"> </v>
      </c>
      <c r="C1893" t="str">
        <f>'[2]pl-eq-wr'!C1887</f>
        <v xml:space="preserve"> </v>
      </c>
      <c r="D1893" t="str">
        <f>'[2]pl-eq-wr'!D1887</f>
        <v xml:space="preserve"> </v>
      </c>
      <c r="E1893" t="str">
        <f>'[2]pl-eq-wr'!E1887</f>
        <v xml:space="preserve"> </v>
      </c>
      <c r="F1893" s="4" t="str">
        <f>'[2]pl-eq-wr'!F1887</f>
        <v xml:space="preserve"> </v>
      </c>
      <c r="G1893" t="str">
        <f>'[2]pl-eq-wr'!G1887</f>
        <v xml:space="preserve"> </v>
      </c>
      <c r="H1893" t="str">
        <f>'[2]pl-eq-wr'!H1887</f>
        <v xml:space="preserve"> </v>
      </c>
    </row>
    <row r="1894" spans="1:8" s="10" customFormat="1" x14ac:dyDescent="0.25">
      <c r="A1894" s="10" t="s">
        <v>0</v>
      </c>
      <c r="B1894" s="10">
        <v>0</v>
      </c>
      <c r="C1894" s="10">
        <v>75</v>
      </c>
      <c r="D1894" s="10" t="str">
        <f>'[2]pl-eq-wr'!C1888</f>
        <v xml:space="preserve"> Master 75-79   </v>
      </c>
      <c r="F1894" s="15"/>
    </row>
    <row r="1895" spans="1:8" x14ac:dyDescent="0.25">
      <c r="A1895" t="str">
        <f>IFERROR( LEFT('[2]pl-eq-wr'!A1889, FIND("kg",'[2]pl-eq-wr'!A1889,1)-1),"")</f>
        <v xml:space="preserve">44 </v>
      </c>
      <c r="B1895" t="str">
        <f>'[2]pl-eq-wr'!B1889</f>
        <v xml:space="preserve"> </v>
      </c>
      <c r="C1895" t="str">
        <f>'[2]pl-eq-wr'!C1889</f>
        <v xml:space="preserve"> </v>
      </c>
      <c r="D1895" t="str">
        <f>'[2]pl-eq-wr'!D1889</f>
        <v xml:space="preserve"> </v>
      </c>
      <c r="E1895" t="str">
        <f>'[2]pl-eq-wr'!E1889</f>
        <v xml:space="preserve"> </v>
      </c>
      <c r="F1895" s="4" t="str">
        <f>'[2]pl-eq-wr'!F1889</f>
        <v xml:space="preserve"> </v>
      </c>
      <c r="G1895" t="str">
        <f>'[2]pl-eq-wr'!G1889</f>
        <v xml:space="preserve"> </v>
      </c>
      <c r="H1895">
        <f>'[2]pl-eq-wr'!H1889</f>
        <v>0</v>
      </c>
    </row>
    <row r="1896" spans="1:8" x14ac:dyDescent="0.25">
      <c r="A1896" t="str">
        <f>IFERROR( LEFT('[2]pl-eq-wr'!A1890, FIND("kg",'[2]pl-eq-wr'!A1890,1)-1),"")</f>
        <v/>
      </c>
      <c r="B1896">
        <f>'[2]pl-eq-wr'!B1890</f>
        <v>42.5</v>
      </c>
      <c r="C1896" t="str">
        <f>'[2]pl-eq-wr'!C1890</f>
        <v>Chatel Mary</v>
      </c>
      <c r="D1896">
        <f>'[2]pl-eq-wr'!D1890</f>
        <v>29</v>
      </c>
      <c r="E1896" t="str">
        <f>'[2]pl-eq-wr'!E1890</f>
        <v>USA</v>
      </c>
      <c r="F1896" s="4">
        <f>'[2]pl-eq-wr'!F1890</f>
        <v>39907</v>
      </c>
      <c r="G1896" t="str">
        <f>'[2]pl-eq-wr'!G1890</f>
        <v>Idaho Falls</v>
      </c>
      <c r="H1896" t="str">
        <f>'[2]pl-eq-wr'!H1890</f>
        <v xml:space="preserve"> </v>
      </c>
    </row>
    <row r="1897" spans="1:8" x14ac:dyDescent="0.25">
      <c r="A1897" t="str">
        <f>IFERROR( LEFT('[2]pl-eq-wr'!A1891, FIND("kg",'[2]pl-eq-wr'!A1891,1)-1),"")</f>
        <v/>
      </c>
      <c r="B1897">
        <f>'[2]pl-eq-wr'!B1891</f>
        <v>25</v>
      </c>
      <c r="C1897" t="str">
        <f>'[2]pl-eq-wr'!C1891</f>
        <v>Chatel Mary</v>
      </c>
      <c r="D1897">
        <f>'[2]pl-eq-wr'!D1891</f>
        <v>29</v>
      </c>
      <c r="E1897" t="str">
        <f>'[2]pl-eq-wr'!E1891</f>
        <v>USA</v>
      </c>
      <c r="F1897" s="4">
        <f>'[2]pl-eq-wr'!F1891</f>
        <v>39907</v>
      </c>
      <c r="G1897" t="str">
        <f>'[2]pl-eq-wr'!G1891</f>
        <v>Idaho Falls</v>
      </c>
      <c r="H1897" t="str">
        <f>'[2]pl-eq-wr'!H1891</f>
        <v xml:space="preserve"> </v>
      </c>
    </row>
    <row r="1898" spans="1:8" x14ac:dyDescent="0.25">
      <c r="A1898" t="str">
        <f>IFERROR( LEFT('[2]pl-eq-wr'!A1892, FIND("kg",'[2]pl-eq-wr'!A1892,1)-1),"")</f>
        <v/>
      </c>
      <c r="B1898">
        <f>'[2]pl-eq-wr'!B1892</f>
        <v>60</v>
      </c>
      <c r="C1898" t="str">
        <f>'[2]pl-eq-wr'!C1892</f>
        <v>Chatel Mary</v>
      </c>
      <c r="D1898">
        <f>'[2]pl-eq-wr'!D1892</f>
        <v>29</v>
      </c>
      <c r="E1898" t="str">
        <f>'[2]pl-eq-wr'!E1892</f>
        <v>USA</v>
      </c>
      <c r="F1898" s="4">
        <f>'[2]pl-eq-wr'!F1892</f>
        <v>39907</v>
      </c>
      <c r="G1898" t="str">
        <f>'[2]pl-eq-wr'!G1892</f>
        <v>Idaho Falls</v>
      </c>
      <c r="H1898" t="str">
        <f>'[2]pl-eq-wr'!H1892</f>
        <v xml:space="preserve"> </v>
      </c>
    </row>
    <row r="1899" spans="1:8" x14ac:dyDescent="0.25">
      <c r="A1899" t="str">
        <f>IFERROR( LEFT('[2]pl-eq-wr'!A1893, FIND("kg",'[2]pl-eq-wr'!A1893,1)-1),"")</f>
        <v/>
      </c>
      <c r="B1899">
        <f>'[2]pl-eq-wr'!B1893</f>
        <v>127.5</v>
      </c>
      <c r="C1899" t="str">
        <f>'[2]pl-eq-wr'!C1893</f>
        <v>Chatel Mary</v>
      </c>
      <c r="D1899">
        <f>'[2]pl-eq-wr'!D1893</f>
        <v>29</v>
      </c>
      <c r="E1899" t="str">
        <f>'[2]pl-eq-wr'!E1893</f>
        <v>USA</v>
      </c>
      <c r="F1899" s="4">
        <f>'[2]pl-eq-wr'!F1893</f>
        <v>39907</v>
      </c>
      <c r="G1899" t="str">
        <f>'[2]pl-eq-wr'!G1893</f>
        <v>Idaho Falls</v>
      </c>
      <c r="H1899">
        <f>'[2]pl-eq-wr'!H1893</f>
        <v>0</v>
      </c>
    </row>
    <row r="1900" spans="1:8" x14ac:dyDescent="0.25">
      <c r="A1900" t="str">
        <f>IFERROR( LEFT('[2]pl-eq-wr'!A1894, FIND("kg",'[2]pl-eq-wr'!A1894,1)-1),"")</f>
        <v/>
      </c>
      <c r="B1900" t="str">
        <f>'[2]pl-eq-wr'!B1894</f>
        <v xml:space="preserve"> </v>
      </c>
      <c r="C1900" t="str">
        <f>'[2]pl-eq-wr'!C1894</f>
        <v>42.5-25-60</v>
      </c>
      <c r="D1900" t="str">
        <f>'[2]pl-eq-wr'!D1894</f>
        <v xml:space="preserve"> </v>
      </c>
      <c r="E1900" t="str">
        <f>'[2]pl-eq-wr'!E1894</f>
        <v xml:space="preserve"> </v>
      </c>
      <c r="F1900" s="4" t="str">
        <f>'[2]pl-eq-wr'!F1894</f>
        <v xml:space="preserve"> </v>
      </c>
      <c r="G1900" t="str">
        <f>'[2]pl-eq-wr'!G1894</f>
        <v xml:space="preserve"> </v>
      </c>
      <c r="H1900" t="str">
        <f>'[2]pl-eq-wr'!H1894</f>
        <v xml:space="preserve"> </v>
      </c>
    </row>
    <row r="1901" spans="1:8" x14ac:dyDescent="0.25">
      <c r="A1901" t="str">
        <f>IFERROR( LEFT('[2]pl-eq-wr'!A1895, FIND("kg",'[2]pl-eq-wr'!A1895,1)-1),"")</f>
        <v xml:space="preserve">48 </v>
      </c>
      <c r="B1901" t="str">
        <f>'[2]pl-eq-wr'!B1895</f>
        <v xml:space="preserve"> </v>
      </c>
      <c r="C1901" t="str">
        <f>'[2]pl-eq-wr'!C1895</f>
        <v xml:space="preserve"> </v>
      </c>
      <c r="D1901" t="str">
        <f>'[2]pl-eq-wr'!D1895</f>
        <v xml:space="preserve"> </v>
      </c>
      <c r="E1901" t="str">
        <f>'[2]pl-eq-wr'!E1895</f>
        <v xml:space="preserve"> </v>
      </c>
      <c r="F1901" s="4" t="str">
        <f>'[2]pl-eq-wr'!F1895</f>
        <v xml:space="preserve"> </v>
      </c>
      <c r="G1901" t="str">
        <f>'[2]pl-eq-wr'!G1895</f>
        <v xml:space="preserve"> </v>
      </c>
      <c r="H1901">
        <f>'[2]pl-eq-wr'!H1895</f>
        <v>0</v>
      </c>
    </row>
    <row r="1902" spans="1:8" x14ac:dyDescent="0.25">
      <c r="A1902" t="str">
        <f>IFERROR( LEFT('[2]pl-eq-wr'!A1896, FIND("kg",'[2]pl-eq-wr'!A1896,1)-1),"")</f>
        <v/>
      </c>
      <c r="B1902" t="str">
        <f>'[2]pl-eq-wr'!B1896</f>
        <v xml:space="preserve"> </v>
      </c>
      <c r="C1902" t="str">
        <f>'[2]pl-eq-wr'!C1896</f>
        <v xml:space="preserve"> </v>
      </c>
      <c r="D1902" t="str">
        <f>'[2]pl-eq-wr'!D1896</f>
        <v xml:space="preserve"> </v>
      </c>
      <c r="E1902" t="str">
        <f>'[2]pl-eq-wr'!E1896</f>
        <v xml:space="preserve"> </v>
      </c>
      <c r="F1902" s="4" t="str">
        <f>'[2]pl-eq-wr'!F1896</f>
        <v xml:space="preserve"> </v>
      </c>
      <c r="G1902" t="str">
        <f>'[2]pl-eq-wr'!G1896</f>
        <v xml:space="preserve"> </v>
      </c>
      <c r="H1902" t="str">
        <f>'[2]pl-eq-wr'!H1896</f>
        <v xml:space="preserve"> </v>
      </c>
    </row>
    <row r="1903" spans="1:8" x14ac:dyDescent="0.25">
      <c r="A1903" t="str">
        <f>IFERROR( LEFT('[2]pl-eq-wr'!A1897, FIND("kg",'[2]pl-eq-wr'!A1897,1)-1),"")</f>
        <v/>
      </c>
      <c r="B1903" t="str">
        <f>'[2]pl-eq-wr'!B1897</f>
        <v xml:space="preserve"> </v>
      </c>
      <c r="C1903" t="str">
        <f>'[2]pl-eq-wr'!C1897</f>
        <v xml:space="preserve"> </v>
      </c>
      <c r="D1903" t="str">
        <f>'[2]pl-eq-wr'!D1897</f>
        <v xml:space="preserve"> </v>
      </c>
      <c r="E1903" t="str">
        <f>'[2]pl-eq-wr'!E1897</f>
        <v xml:space="preserve"> </v>
      </c>
      <c r="F1903" s="4" t="str">
        <f>'[2]pl-eq-wr'!F1897</f>
        <v xml:space="preserve"> </v>
      </c>
      <c r="G1903" t="str">
        <f>'[2]pl-eq-wr'!G1897</f>
        <v xml:space="preserve"> </v>
      </c>
      <c r="H1903" t="str">
        <f>'[2]pl-eq-wr'!H1897</f>
        <v xml:space="preserve"> </v>
      </c>
    </row>
    <row r="1904" spans="1:8" x14ac:dyDescent="0.25">
      <c r="A1904" t="str">
        <f>IFERROR( LEFT('[2]pl-eq-wr'!A1898, FIND("kg",'[2]pl-eq-wr'!A1898,1)-1),"")</f>
        <v/>
      </c>
      <c r="B1904" t="str">
        <f>'[2]pl-eq-wr'!B1898</f>
        <v xml:space="preserve"> </v>
      </c>
      <c r="C1904" t="str">
        <f>'[2]pl-eq-wr'!C1898</f>
        <v xml:space="preserve"> </v>
      </c>
      <c r="D1904" t="str">
        <f>'[2]pl-eq-wr'!D1898</f>
        <v xml:space="preserve"> </v>
      </c>
      <c r="E1904" t="str">
        <f>'[2]pl-eq-wr'!E1898</f>
        <v xml:space="preserve"> </v>
      </c>
      <c r="F1904" s="4" t="str">
        <f>'[2]pl-eq-wr'!F1898</f>
        <v xml:space="preserve"> </v>
      </c>
      <c r="G1904" t="str">
        <f>'[2]pl-eq-wr'!G1898</f>
        <v xml:space="preserve"> </v>
      </c>
      <c r="H1904" t="str">
        <f>'[2]pl-eq-wr'!H1898</f>
        <v xml:space="preserve"> </v>
      </c>
    </row>
    <row r="1905" spans="1:8" x14ac:dyDescent="0.25">
      <c r="A1905" t="str">
        <f>IFERROR( LEFT('[2]pl-eq-wr'!A1899, FIND("kg",'[2]pl-eq-wr'!A1899,1)-1),"")</f>
        <v/>
      </c>
      <c r="B1905" t="str">
        <f>'[2]pl-eq-wr'!B1899</f>
        <v xml:space="preserve"> </v>
      </c>
      <c r="C1905" t="str">
        <f>'[2]pl-eq-wr'!C1899</f>
        <v xml:space="preserve"> </v>
      </c>
      <c r="D1905" t="str">
        <f>'[2]pl-eq-wr'!D1899</f>
        <v xml:space="preserve"> </v>
      </c>
      <c r="E1905" t="str">
        <f>'[2]pl-eq-wr'!E1899</f>
        <v xml:space="preserve"> </v>
      </c>
      <c r="F1905" s="4" t="str">
        <f>'[2]pl-eq-wr'!F1899</f>
        <v xml:space="preserve"> </v>
      </c>
      <c r="G1905" t="str">
        <f>'[2]pl-eq-wr'!G1899</f>
        <v xml:space="preserve"> </v>
      </c>
      <c r="H1905" t="str">
        <f>'[2]pl-eq-wr'!H1899</f>
        <v xml:space="preserve"> </v>
      </c>
    </row>
    <row r="1906" spans="1:8" x14ac:dyDescent="0.25">
      <c r="A1906" t="str">
        <f>IFERROR( LEFT('[2]pl-eq-wr'!A1900, FIND("kg",'[2]pl-eq-wr'!A1900,1)-1),"")</f>
        <v/>
      </c>
      <c r="B1906" t="str">
        <f>'[2]pl-eq-wr'!B1900</f>
        <v xml:space="preserve"> </v>
      </c>
      <c r="C1906" t="str">
        <f>'[2]pl-eq-wr'!C1900</f>
        <v xml:space="preserve"> </v>
      </c>
      <c r="D1906" t="str">
        <f>'[2]pl-eq-wr'!D1900</f>
        <v xml:space="preserve"> </v>
      </c>
      <c r="E1906" t="str">
        <f>'[2]pl-eq-wr'!E1900</f>
        <v xml:space="preserve"> </v>
      </c>
      <c r="F1906" s="4" t="str">
        <f>'[2]pl-eq-wr'!F1900</f>
        <v xml:space="preserve"> </v>
      </c>
      <c r="G1906" t="str">
        <f>'[2]pl-eq-wr'!G1900</f>
        <v xml:space="preserve"> </v>
      </c>
      <c r="H1906" t="str">
        <f>'[2]pl-eq-wr'!H1900</f>
        <v xml:space="preserve"> </v>
      </c>
    </row>
    <row r="1907" spans="1:8" x14ac:dyDescent="0.25">
      <c r="A1907" t="str">
        <f>IFERROR( LEFT('[2]pl-eq-wr'!A1901, FIND("kg",'[2]pl-eq-wr'!A1901,1)-1),"")</f>
        <v xml:space="preserve">52 </v>
      </c>
      <c r="B1907" t="str">
        <f>'[2]pl-eq-wr'!B1901</f>
        <v xml:space="preserve"> </v>
      </c>
      <c r="C1907" t="str">
        <f>'[2]pl-eq-wr'!C1901</f>
        <v xml:space="preserve"> </v>
      </c>
      <c r="D1907" t="str">
        <f>'[2]pl-eq-wr'!D1901</f>
        <v xml:space="preserve"> </v>
      </c>
      <c r="E1907" t="str">
        <f>'[2]pl-eq-wr'!E1901</f>
        <v xml:space="preserve"> </v>
      </c>
      <c r="F1907" s="4" t="str">
        <f>'[2]pl-eq-wr'!F1901</f>
        <v xml:space="preserve"> </v>
      </c>
      <c r="G1907" t="str">
        <f>'[2]pl-eq-wr'!G1901</f>
        <v xml:space="preserve"> </v>
      </c>
      <c r="H1907">
        <f>'[2]pl-eq-wr'!H1901</f>
        <v>0</v>
      </c>
    </row>
    <row r="1908" spans="1:8" x14ac:dyDescent="0.25">
      <c r="A1908" t="str">
        <f>IFERROR( LEFT('[2]pl-eq-wr'!A1902, FIND("kg",'[2]pl-eq-wr'!A1902,1)-1),"")</f>
        <v/>
      </c>
      <c r="B1908" t="str">
        <f>'[2]pl-eq-wr'!B1902</f>
        <v xml:space="preserve"> </v>
      </c>
      <c r="C1908" t="str">
        <f>'[2]pl-eq-wr'!C1902</f>
        <v xml:space="preserve"> </v>
      </c>
      <c r="D1908" t="str">
        <f>'[2]pl-eq-wr'!D1902</f>
        <v xml:space="preserve"> </v>
      </c>
      <c r="E1908" t="str">
        <f>'[2]pl-eq-wr'!E1902</f>
        <v xml:space="preserve"> </v>
      </c>
      <c r="F1908" s="4" t="str">
        <f>'[2]pl-eq-wr'!F1902</f>
        <v xml:space="preserve"> </v>
      </c>
      <c r="G1908" t="str">
        <f>'[2]pl-eq-wr'!G1902</f>
        <v xml:space="preserve"> </v>
      </c>
      <c r="H1908" t="str">
        <f>'[2]pl-eq-wr'!H1902</f>
        <v xml:space="preserve"> </v>
      </c>
    </row>
    <row r="1909" spans="1:8" x14ac:dyDescent="0.25">
      <c r="A1909" t="str">
        <f>IFERROR( LEFT('[2]pl-eq-wr'!A1903, FIND("kg",'[2]pl-eq-wr'!A1903,1)-1),"")</f>
        <v/>
      </c>
      <c r="B1909" t="str">
        <f>'[2]pl-eq-wr'!B1903</f>
        <v xml:space="preserve"> </v>
      </c>
      <c r="C1909" t="str">
        <f>'[2]pl-eq-wr'!C1903</f>
        <v xml:space="preserve"> </v>
      </c>
      <c r="D1909" t="str">
        <f>'[2]pl-eq-wr'!D1903</f>
        <v xml:space="preserve"> </v>
      </c>
      <c r="E1909" t="str">
        <f>'[2]pl-eq-wr'!E1903</f>
        <v xml:space="preserve"> </v>
      </c>
      <c r="F1909" s="4" t="str">
        <f>'[2]pl-eq-wr'!F1903</f>
        <v xml:space="preserve"> </v>
      </c>
      <c r="G1909" t="str">
        <f>'[2]pl-eq-wr'!G1903</f>
        <v xml:space="preserve"> </v>
      </c>
      <c r="H1909" t="str">
        <f>'[2]pl-eq-wr'!H1903</f>
        <v xml:space="preserve"> </v>
      </c>
    </row>
    <row r="1910" spans="1:8" x14ac:dyDescent="0.25">
      <c r="A1910" t="str">
        <f>IFERROR( LEFT('[2]pl-eq-wr'!A1904, FIND("kg",'[2]pl-eq-wr'!A1904,1)-1),"")</f>
        <v/>
      </c>
      <c r="B1910" t="str">
        <f>'[2]pl-eq-wr'!B1904</f>
        <v xml:space="preserve"> </v>
      </c>
      <c r="C1910" t="str">
        <f>'[2]pl-eq-wr'!C1904</f>
        <v xml:space="preserve"> </v>
      </c>
      <c r="D1910" t="str">
        <f>'[2]pl-eq-wr'!D1904</f>
        <v xml:space="preserve"> </v>
      </c>
      <c r="E1910" t="str">
        <f>'[2]pl-eq-wr'!E1904</f>
        <v xml:space="preserve"> </v>
      </c>
      <c r="F1910" s="4" t="str">
        <f>'[2]pl-eq-wr'!F1904</f>
        <v xml:space="preserve"> </v>
      </c>
      <c r="G1910" t="str">
        <f>'[2]pl-eq-wr'!G1904</f>
        <v xml:space="preserve"> </v>
      </c>
      <c r="H1910" t="str">
        <f>'[2]pl-eq-wr'!H1904</f>
        <v xml:space="preserve"> </v>
      </c>
    </row>
    <row r="1911" spans="1:8" x14ac:dyDescent="0.25">
      <c r="A1911" t="str">
        <f>IFERROR( LEFT('[2]pl-eq-wr'!A1905, FIND("kg",'[2]pl-eq-wr'!A1905,1)-1),"")</f>
        <v/>
      </c>
      <c r="B1911" t="str">
        <f>'[2]pl-eq-wr'!B1905</f>
        <v xml:space="preserve"> </v>
      </c>
      <c r="C1911" t="str">
        <f>'[2]pl-eq-wr'!C1905</f>
        <v xml:space="preserve"> </v>
      </c>
      <c r="D1911" t="str">
        <f>'[2]pl-eq-wr'!D1905</f>
        <v xml:space="preserve"> </v>
      </c>
      <c r="E1911" t="str">
        <f>'[2]pl-eq-wr'!E1905</f>
        <v xml:space="preserve"> </v>
      </c>
      <c r="F1911" s="4" t="str">
        <f>'[2]pl-eq-wr'!F1905</f>
        <v xml:space="preserve"> </v>
      </c>
      <c r="G1911" t="str">
        <f>'[2]pl-eq-wr'!G1905</f>
        <v xml:space="preserve"> </v>
      </c>
      <c r="H1911" t="str">
        <f>'[2]pl-eq-wr'!H1905</f>
        <v xml:space="preserve"> </v>
      </c>
    </row>
    <row r="1912" spans="1:8" x14ac:dyDescent="0.25">
      <c r="A1912" t="str">
        <f>IFERROR( LEFT('[2]pl-eq-wr'!A1906, FIND("kg",'[2]pl-eq-wr'!A1906,1)-1),"")</f>
        <v/>
      </c>
      <c r="B1912" t="str">
        <f>'[2]pl-eq-wr'!B1906</f>
        <v xml:space="preserve"> </v>
      </c>
      <c r="C1912" t="str">
        <f>'[2]pl-eq-wr'!C1906</f>
        <v xml:space="preserve"> </v>
      </c>
      <c r="D1912" t="str">
        <f>'[2]pl-eq-wr'!D1906</f>
        <v xml:space="preserve"> </v>
      </c>
      <c r="E1912" t="str">
        <f>'[2]pl-eq-wr'!E1906</f>
        <v xml:space="preserve"> </v>
      </c>
      <c r="F1912" s="4" t="str">
        <f>'[2]pl-eq-wr'!F1906</f>
        <v xml:space="preserve"> </v>
      </c>
      <c r="G1912" t="str">
        <f>'[2]pl-eq-wr'!G1906</f>
        <v xml:space="preserve"> </v>
      </c>
      <c r="H1912" t="str">
        <f>'[2]pl-eq-wr'!H1906</f>
        <v xml:space="preserve"> </v>
      </c>
    </row>
    <row r="1913" spans="1:8" x14ac:dyDescent="0.25">
      <c r="A1913" t="str">
        <f>IFERROR( LEFT('[2]pl-eq-wr'!A1907, FIND("kg",'[2]pl-eq-wr'!A1907,1)-1),"")</f>
        <v xml:space="preserve">56 </v>
      </c>
      <c r="B1913">
        <f>'[2]pl-eq-wr'!B1907</f>
        <v>0</v>
      </c>
      <c r="C1913" t="str">
        <f>'[2]pl-eq-wr'!C1907</f>
        <v xml:space="preserve"> </v>
      </c>
      <c r="D1913" t="str">
        <f>'[2]pl-eq-wr'!D1907</f>
        <v xml:space="preserve"> </v>
      </c>
      <c r="E1913" t="str">
        <f>'[2]pl-eq-wr'!E1907</f>
        <v xml:space="preserve"> </v>
      </c>
      <c r="F1913" s="4" t="str">
        <f>'[2]pl-eq-wr'!F1907</f>
        <v xml:space="preserve"> </v>
      </c>
      <c r="G1913" t="str">
        <f>'[2]pl-eq-wr'!G1907</f>
        <v xml:space="preserve"> </v>
      </c>
      <c r="H1913">
        <f>'[2]pl-eq-wr'!H1907</f>
        <v>0</v>
      </c>
    </row>
    <row r="1914" spans="1:8" x14ac:dyDescent="0.25">
      <c r="A1914" t="str">
        <f>IFERROR( LEFT('[2]pl-eq-wr'!A1908, FIND("kg",'[2]pl-eq-wr'!A1908,1)-1),"")</f>
        <v/>
      </c>
      <c r="B1914" t="str">
        <f>'[2]pl-eq-wr'!B1908</f>
        <v xml:space="preserve"> </v>
      </c>
      <c r="C1914" t="str">
        <f>'[2]pl-eq-wr'!C1908</f>
        <v xml:space="preserve"> </v>
      </c>
      <c r="D1914" t="str">
        <f>'[2]pl-eq-wr'!D1908</f>
        <v xml:space="preserve"> </v>
      </c>
      <c r="E1914" t="str">
        <f>'[2]pl-eq-wr'!E1908</f>
        <v xml:space="preserve"> </v>
      </c>
      <c r="F1914" s="4" t="str">
        <f>'[2]pl-eq-wr'!F1908</f>
        <v xml:space="preserve"> </v>
      </c>
      <c r="G1914" t="str">
        <f>'[2]pl-eq-wr'!G1908</f>
        <v xml:space="preserve"> </v>
      </c>
      <c r="H1914" t="str">
        <f>'[2]pl-eq-wr'!H1908</f>
        <v xml:space="preserve"> </v>
      </c>
    </row>
    <row r="1915" spans="1:8" x14ac:dyDescent="0.25">
      <c r="A1915" t="str">
        <f>IFERROR( LEFT('[2]pl-eq-wr'!A1909, FIND("kg",'[2]pl-eq-wr'!A1909,1)-1),"")</f>
        <v/>
      </c>
      <c r="B1915" t="str">
        <f>'[2]pl-eq-wr'!B1909</f>
        <v xml:space="preserve"> </v>
      </c>
      <c r="C1915" t="str">
        <f>'[2]pl-eq-wr'!C1909</f>
        <v xml:space="preserve"> </v>
      </c>
      <c r="D1915" t="str">
        <f>'[2]pl-eq-wr'!D1909</f>
        <v xml:space="preserve"> </v>
      </c>
      <c r="E1915" t="str">
        <f>'[2]pl-eq-wr'!E1909</f>
        <v xml:space="preserve"> </v>
      </c>
      <c r="F1915" s="4" t="str">
        <f>'[2]pl-eq-wr'!F1909</f>
        <v xml:space="preserve"> </v>
      </c>
      <c r="G1915" t="str">
        <f>'[2]pl-eq-wr'!G1909</f>
        <v xml:space="preserve"> </v>
      </c>
      <c r="H1915" t="str">
        <f>'[2]pl-eq-wr'!H1909</f>
        <v xml:space="preserve"> </v>
      </c>
    </row>
    <row r="1916" spans="1:8" x14ac:dyDescent="0.25">
      <c r="A1916" t="str">
        <f>IFERROR( LEFT('[2]pl-eq-wr'!A1910, FIND("kg",'[2]pl-eq-wr'!A1910,1)-1),"")</f>
        <v/>
      </c>
      <c r="B1916" t="str">
        <f>'[2]pl-eq-wr'!B1910</f>
        <v xml:space="preserve"> </v>
      </c>
      <c r="C1916" t="str">
        <f>'[2]pl-eq-wr'!C1910</f>
        <v xml:space="preserve"> </v>
      </c>
      <c r="D1916" t="str">
        <f>'[2]pl-eq-wr'!D1910</f>
        <v xml:space="preserve"> </v>
      </c>
      <c r="E1916" t="str">
        <f>'[2]pl-eq-wr'!E1910</f>
        <v xml:space="preserve"> </v>
      </c>
      <c r="F1916" s="4" t="str">
        <f>'[2]pl-eq-wr'!F1910</f>
        <v xml:space="preserve"> </v>
      </c>
      <c r="G1916" t="str">
        <f>'[2]pl-eq-wr'!G1910</f>
        <v xml:space="preserve"> </v>
      </c>
      <c r="H1916" t="str">
        <f>'[2]pl-eq-wr'!H1910</f>
        <v xml:space="preserve"> </v>
      </c>
    </row>
    <row r="1917" spans="1:8" x14ac:dyDescent="0.25">
      <c r="A1917" t="str">
        <f>IFERROR( LEFT('[2]pl-eq-wr'!A1911, FIND("kg",'[2]pl-eq-wr'!A1911,1)-1),"")</f>
        <v/>
      </c>
      <c r="B1917" t="str">
        <f>'[2]pl-eq-wr'!B1911</f>
        <v xml:space="preserve"> </v>
      </c>
      <c r="C1917" t="str">
        <f>'[2]pl-eq-wr'!C1911</f>
        <v xml:space="preserve"> </v>
      </c>
      <c r="D1917" t="str">
        <f>'[2]pl-eq-wr'!D1911</f>
        <v xml:space="preserve"> </v>
      </c>
      <c r="E1917" t="str">
        <f>'[2]pl-eq-wr'!E1911</f>
        <v xml:space="preserve"> </v>
      </c>
      <c r="F1917" s="4" t="str">
        <f>'[2]pl-eq-wr'!F1911</f>
        <v xml:space="preserve"> </v>
      </c>
      <c r="G1917" t="str">
        <f>'[2]pl-eq-wr'!G1911</f>
        <v xml:space="preserve"> </v>
      </c>
      <c r="H1917" t="str">
        <f>'[2]pl-eq-wr'!H1911</f>
        <v xml:space="preserve"> </v>
      </c>
    </row>
    <row r="1918" spans="1:8" x14ac:dyDescent="0.25">
      <c r="A1918" t="str">
        <f>IFERROR( LEFT('[2]pl-eq-wr'!A1912, FIND("kg",'[2]pl-eq-wr'!A1912,1)-1),"")</f>
        <v/>
      </c>
      <c r="B1918" t="str">
        <f>'[2]pl-eq-wr'!B1912</f>
        <v xml:space="preserve"> </v>
      </c>
      <c r="C1918" t="str">
        <f>'[2]pl-eq-wr'!C1912</f>
        <v xml:space="preserve"> </v>
      </c>
      <c r="D1918" t="str">
        <f>'[2]pl-eq-wr'!D1912</f>
        <v xml:space="preserve"> </v>
      </c>
      <c r="E1918" t="str">
        <f>'[2]pl-eq-wr'!E1912</f>
        <v xml:space="preserve"> </v>
      </c>
      <c r="F1918" s="4" t="str">
        <f>'[2]pl-eq-wr'!F1912</f>
        <v xml:space="preserve"> </v>
      </c>
      <c r="G1918" t="str">
        <f>'[2]pl-eq-wr'!G1912</f>
        <v xml:space="preserve"> </v>
      </c>
      <c r="H1918" t="str">
        <f>'[2]pl-eq-wr'!H1912</f>
        <v xml:space="preserve"> </v>
      </c>
    </row>
    <row r="1919" spans="1:8" x14ac:dyDescent="0.25">
      <c r="A1919" t="str">
        <f>IFERROR( LEFT('[2]pl-eq-wr'!A1913, FIND("kg",'[2]pl-eq-wr'!A1913,1)-1),"")</f>
        <v xml:space="preserve">60 </v>
      </c>
      <c r="B1919" t="str">
        <f>'[2]pl-eq-wr'!B1913</f>
        <v xml:space="preserve"> </v>
      </c>
      <c r="C1919" t="str">
        <f>'[2]pl-eq-wr'!C1913</f>
        <v xml:space="preserve"> </v>
      </c>
      <c r="D1919" t="str">
        <f>'[2]pl-eq-wr'!D1913</f>
        <v xml:space="preserve"> </v>
      </c>
      <c r="E1919" t="str">
        <f>'[2]pl-eq-wr'!E1913</f>
        <v xml:space="preserve"> </v>
      </c>
      <c r="F1919" s="4" t="str">
        <f>'[2]pl-eq-wr'!F1913</f>
        <v xml:space="preserve"> </v>
      </c>
      <c r="G1919" t="str">
        <f>'[2]pl-eq-wr'!G1913</f>
        <v xml:space="preserve"> </v>
      </c>
      <c r="H1919">
        <f>'[2]pl-eq-wr'!H1913</f>
        <v>0</v>
      </c>
    </row>
    <row r="1920" spans="1:8" x14ac:dyDescent="0.25">
      <c r="A1920" t="str">
        <f>IFERROR( LEFT('[2]pl-eq-wr'!A1914, FIND("kg",'[2]pl-eq-wr'!A1914,1)-1),"")</f>
        <v/>
      </c>
      <c r="B1920" t="str">
        <f>'[2]pl-eq-wr'!B1914</f>
        <v xml:space="preserve"> </v>
      </c>
      <c r="C1920" t="str">
        <f>'[2]pl-eq-wr'!C1914</f>
        <v xml:space="preserve"> </v>
      </c>
      <c r="D1920" t="str">
        <f>'[2]pl-eq-wr'!D1914</f>
        <v xml:space="preserve"> </v>
      </c>
      <c r="E1920" t="str">
        <f>'[2]pl-eq-wr'!E1914</f>
        <v xml:space="preserve"> </v>
      </c>
      <c r="F1920" s="4" t="str">
        <f>'[2]pl-eq-wr'!F1914</f>
        <v xml:space="preserve"> </v>
      </c>
      <c r="G1920" t="str">
        <f>'[2]pl-eq-wr'!G1914</f>
        <v xml:space="preserve"> </v>
      </c>
      <c r="H1920" t="str">
        <f>'[2]pl-eq-wr'!H1914</f>
        <v xml:space="preserve"> </v>
      </c>
    </row>
    <row r="1921" spans="1:8" x14ac:dyDescent="0.25">
      <c r="A1921" t="str">
        <f>IFERROR( LEFT('[2]pl-eq-wr'!A1915, FIND("kg",'[2]pl-eq-wr'!A1915,1)-1),"")</f>
        <v/>
      </c>
      <c r="B1921" t="str">
        <f>'[2]pl-eq-wr'!B1915</f>
        <v xml:space="preserve"> </v>
      </c>
      <c r="C1921" t="str">
        <f>'[2]pl-eq-wr'!C1915</f>
        <v xml:space="preserve"> </v>
      </c>
      <c r="D1921" t="str">
        <f>'[2]pl-eq-wr'!D1915</f>
        <v xml:space="preserve"> </v>
      </c>
      <c r="E1921" t="str">
        <f>'[2]pl-eq-wr'!E1915</f>
        <v xml:space="preserve"> </v>
      </c>
      <c r="F1921" s="4" t="str">
        <f>'[2]pl-eq-wr'!F1915</f>
        <v xml:space="preserve"> </v>
      </c>
      <c r="G1921" t="str">
        <f>'[2]pl-eq-wr'!G1915</f>
        <v xml:space="preserve"> </v>
      </c>
      <c r="H1921" t="str">
        <f>'[2]pl-eq-wr'!H1915</f>
        <v xml:space="preserve"> </v>
      </c>
    </row>
    <row r="1922" spans="1:8" x14ac:dyDescent="0.25">
      <c r="A1922" t="str">
        <f>IFERROR( LEFT('[2]pl-eq-wr'!A1916, FIND("kg",'[2]pl-eq-wr'!A1916,1)-1),"")</f>
        <v/>
      </c>
      <c r="B1922" t="str">
        <f>'[2]pl-eq-wr'!B1916</f>
        <v xml:space="preserve"> </v>
      </c>
      <c r="C1922" t="str">
        <f>'[2]pl-eq-wr'!C1916</f>
        <v xml:space="preserve"> </v>
      </c>
      <c r="D1922" t="str">
        <f>'[2]pl-eq-wr'!D1916</f>
        <v xml:space="preserve"> </v>
      </c>
      <c r="E1922" t="str">
        <f>'[2]pl-eq-wr'!E1916</f>
        <v xml:space="preserve"> </v>
      </c>
      <c r="F1922" s="4" t="str">
        <f>'[2]pl-eq-wr'!F1916</f>
        <v xml:space="preserve"> </v>
      </c>
      <c r="G1922" t="str">
        <f>'[2]pl-eq-wr'!G1916</f>
        <v xml:space="preserve"> </v>
      </c>
      <c r="H1922" t="str">
        <f>'[2]pl-eq-wr'!H1916</f>
        <v xml:space="preserve"> </v>
      </c>
    </row>
    <row r="1923" spans="1:8" x14ac:dyDescent="0.25">
      <c r="A1923" t="str">
        <f>IFERROR( LEFT('[2]pl-eq-wr'!A1917, FIND("kg",'[2]pl-eq-wr'!A1917,1)-1),"")</f>
        <v/>
      </c>
      <c r="B1923" t="str">
        <f>'[2]pl-eq-wr'!B1917</f>
        <v xml:space="preserve"> </v>
      </c>
      <c r="C1923" t="str">
        <f>'[2]pl-eq-wr'!C1917</f>
        <v xml:space="preserve"> </v>
      </c>
      <c r="D1923" t="str">
        <f>'[2]pl-eq-wr'!D1917</f>
        <v xml:space="preserve"> </v>
      </c>
      <c r="E1923" t="str">
        <f>'[2]pl-eq-wr'!E1917</f>
        <v xml:space="preserve"> </v>
      </c>
      <c r="F1923" s="4" t="str">
        <f>'[2]pl-eq-wr'!F1917</f>
        <v xml:space="preserve"> </v>
      </c>
      <c r="G1923" t="str">
        <f>'[2]pl-eq-wr'!G1917</f>
        <v xml:space="preserve"> </v>
      </c>
      <c r="H1923" t="str">
        <f>'[2]pl-eq-wr'!H1917</f>
        <v xml:space="preserve"> </v>
      </c>
    </row>
    <row r="1924" spans="1:8" x14ac:dyDescent="0.25">
      <c r="A1924" t="str">
        <f>IFERROR( LEFT('[2]pl-eq-wr'!A1918, FIND("kg",'[2]pl-eq-wr'!A1918,1)-1),"")</f>
        <v/>
      </c>
      <c r="B1924" t="str">
        <f>'[2]pl-eq-wr'!B1918</f>
        <v xml:space="preserve"> </v>
      </c>
      <c r="C1924" t="str">
        <f>'[2]pl-eq-wr'!C1918</f>
        <v xml:space="preserve"> </v>
      </c>
      <c r="D1924" t="str">
        <f>'[2]pl-eq-wr'!D1918</f>
        <v xml:space="preserve"> </v>
      </c>
      <c r="E1924" t="str">
        <f>'[2]pl-eq-wr'!E1918</f>
        <v xml:space="preserve"> </v>
      </c>
      <c r="F1924" s="4" t="str">
        <f>'[2]pl-eq-wr'!F1918</f>
        <v xml:space="preserve"> </v>
      </c>
      <c r="G1924" t="str">
        <f>'[2]pl-eq-wr'!G1918</f>
        <v xml:space="preserve"> </v>
      </c>
      <c r="H1924" t="str">
        <f>'[2]pl-eq-wr'!H1918</f>
        <v xml:space="preserve"> </v>
      </c>
    </row>
    <row r="1925" spans="1:8" x14ac:dyDescent="0.25">
      <c r="A1925" t="str">
        <f>IFERROR( LEFT('[2]pl-eq-wr'!A1919, FIND("kg",'[2]pl-eq-wr'!A1919,1)-1),"")</f>
        <v xml:space="preserve">67.5  </v>
      </c>
      <c r="B1925" t="str">
        <f>'[2]pl-eq-wr'!B1919</f>
        <v xml:space="preserve"> </v>
      </c>
      <c r="C1925" t="str">
        <f>'[2]pl-eq-wr'!C1919</f>
        <v xml:space="preserve"> </v>
      </c>
      <c r="D1925" t="str">
        <f>'[2]pl-eq-wr'!D1919</f>
        <v xml:space="preserve"> </v>
      </c>
      <c r="E1925" t="str">
        <f>'[2]pl-eq-wr'!E1919</f>
        <v xml:space="preserve"> </v>
      </c>
      <c r="F1925" s="4" t="str">
        <f>'[2]pl-eq-wr'!F1919</f>
        <v xml:space="preserve"> </v>
      </c>
      <c r="G1925">
        <f>'[2]pl-eq-wr'!G1919</f>
        <v>0</v>
      </c>
      <c r="H1925">
        <f>'[2]pl-eq-wr'!H1919</f>
        <v>0</v>
      </c>
    </row>
    <row r="1926" spans="1:8" x14ac:dyDescent="0.25">
      <c r="A1926" t="str">
        <f>IFERROR( LEFT('[2]pl-eq-wr'!A1920, FIND("kg",'[2]pl-eq-wr'!A1920,1)-1),"")</f>
        <v/>
      </c>
      <c r="B1926" t="str">
        <f>'[2]pl-eq-wr'!B1920</f>
        <v xml:space="preserve"> </v>
      </c>
      <c r="C1926" t="str">
        <f>'[2]pl-eq-wr'!C1920</f>
        <v xml:space="preserve"> </v>
      </c>
      <c r="D1926" t="str">
        <f>'[2]pl-eq-wr'!D1920</f>
        <v xml:space="preserve"> </v>
      </c>
      <c r="E1926" t="str">
        <f>'[2]pl-eq-wr'!E1920</f>
        <v xml:space="preserve"> </v>
      </c>
      <c r="F1926" s="4" t="str">
        <f>'[2]pl-eq-wr'!F1920</f>
        <v xml:space="preserve"> </v>
      </c>
      <c r="G1926" t="str">
        <f>'[2]pl-eq-wr'!G1920</f>
        <v xml:space="preserve"> </v>
      </c>
      <c r="H1926" t="str">
        <f>'[2]pl-eq-wr'!H1920</f>
        <v xml:space="preserve"> </v>
      </c>
    </row>
    <row r="1927" spans="1:8" x14ac:dyDescent="0.25">
      <c r="A1927" t="str">
        <f>IFERROR( LEFT('[2]pl-eq-wr'!A1921, FIND("kg",'[2]pl-eq-wr'!A1921,1)-1),"")</f>
        <v/>
      </c>
      <c r="B1927" t="str">
        <f>'[2]pl-eq-wr'!B1921</f>
        <v xml:space="preserve"> </v>
      </c>
      <c r="C1927" t="str">
        <f>'[2]pl-eq-wr'!C1921</f>
        <v xml:space="preserve"> </v>
      </c>
      <c r="D1927" t="str">
        <f>'[2]pl-eq-wr'!D1921</f>
        <v xml:space="preserve"> </v>
      </c>
      <c r="E1927" t="str">
        <f>'[2]pl-eq-wr'!E1921</f>
        <v xml:space="preserve"> </v>
      </c>
      <c r="F1927" s="4" t="str">
        <f>'[2]pl-eq-wr'!F1921</f>
        <v xml:space="preserve"> </v>
      </c>
      <c r="G1927" t="str">
        <f>'[2]pl-eq-wr'!G1921</f>
        <v xml:space="preserve"> </v>
      </c>
      <c r="H1927" t="str">
        <f>'[2]pl-eq-wr'!H1921</f>
        <v xml:space="preserve"> </v>
      </c>
    </row>
    <row r="1928" spans="1:8" x14ac:dyDescent="0.25">
      <c r="A1928" t="str">
        <f>IFERROR( LEFT('[2]pl-eq-wr'!A1922, FIND("kg",'[2]pl-eq-wr'!A1922,1)-1),"")</f>
        <v/>
      </c>
      <c r="B1928" t="str">
        <f>'[2]pl-eq-wr'!B1922</f>
        <v xml:space="preserve"> </v>
      </c>
      <c r="C1928" t="str">
        <f>'[2]pl-eq-wr'!C1922</f>
        <v xml:space="preserve"> </v>
      </c>
      <c r="D1928" t="str">
        <f>'[2]pl-eq-wr'!D1922</f>
        <v xml:space="preserve"> </v>
      </c>
      <c r="E1928" t="str">
        <f>'[2]pl-eq-wr'!E1922</f>
        <v xml:space="preserve"> </v>
      </c>
      <c r="F1928" s="4" t="str">
        <f>'[2]pl-eq-wr'!F1922</f>
        <v xml:space="preserve"> </v>
      </c>
      <c r="G1928" t="str">
        <f>'[2]pl-eq-wr'!G1922</f>
        <v xml:space="preserve"> </v>
      </c>
      <c r="H1928" t="str">
        <f>'[2]pl-eq-wr'!H1922</f>
        <v xml:space="preserve"> </v>
      </c>
    </row>
    <row r="1929" spans="1:8" x14ac:dyDescent="0.25">
      <c r="A1929" t="str">
        <f>IFERROR( LEFT('[2]pl-eq-wr'!A1923, FIND("kg",'[2]pl-eq-wr'!A1923,1)-1),"")</f>
        <v/>
      </c>
      <c r="B1929" t="str">
        <f>'[2]pl-eq-wr'!B1923</f>
        <v xml:space="preserve"> </v>
      </c>
      <c r="C1929" t="str">
        <f>'[2]pl-eq-wr'!C1923</f>
        <v xml:space="preserve"> </v>
      </c>
      <c r="D1929" t="str">
        <f>'[2]pl-eq-wr'!D1923</f>
        <v xml:space="preserve"> </v>
      </c>
      <c r="E1929" t="str">
        <f>'[2]pl-eq-wr'!E1923</f>
        <v xml:space="preserve"> </v>
      </c>
      <c r="F1929" s="4" t="str">
        <f>'[2]pl-eq-wr'!F1923</f>
        <v xml:space="preserve"> </v>
      </c>
      <c r="G1929" t="str">
        <f>'[2]pl-eq-wr'!G1923</f>
        <v xml:space="preserve"> </v>
      </c>
      <c r="H1929" t="str">
        <f>'[2]pl-eq-wr'!H1923</f>
        <v xml:space="preserve"> </v>
      </c>
    </row>
    <row r="1930" spans="1:8" x14ac:dyDescent="0.25">
      <c r="A1930" t="str">
        <f>IFERROR( LEFT('[2]pl-eq-wr'!A1924, FIND("kg",'[2]pl-eq-wr'!A1924,1)-1),"")</f>
        <v/>
      </c>
      <c r="B1930" t="str">
        <f>'[2]pl-eq-wr'!B1924</f>
        <v xml:space="preserve"> </v>
      </c>
      <c r="C1930" t="str">
        <f>'[2]pl-eq-wr'!C1924</f>
        <v xml:space="preserve"> </v>
      </c>
      <c r="D1930" t="str">
        <f>'[2]pl-eq-wr'!D1924</f>
        <v xml:space="preserve"> </v>
      </c>
      <c r="E1930" t="str">
        <f>'[2]pl-eq-wr'!E1924</f>
        <v xml:space="preserve"> </v>
      </c>
      <c r="F1930" s="4" t="str">
        <f>'[2]pl-eq-wr'!F1924</f>
        <v xml:space="preserve"> </v>
      </c>
      <c r="G1930" t="str">
        <f>'[2]pl-eq-wr'!G1924</f>
        <v xml:space="preserve"> </v>
      </c>
      <c r="H1930" t="str">
        <f>'[2]pl-eq-wr'!H1924</f>
        <v xml:space="preserve"> </v>
      </c>
    </row>
    <row r="1931" spans="1:8" x14ac:dyDescent="0.25">
      <c r="A1931" t="str">
        <f>IFERROR( LEFT('[2]pl-eq-wr'!A1925, FIND("kg",'[2]pl-eq-wr'!A1925,1)-1),"")</f>
        <v xml:space="preserve">75 </v>
      </c>
      <c r="B1931" t="str">
        <f>'[2]pl-eq-wr'!B1925</f>
        <v xml:space="preserve"> </v>
      </c>
      <c r="C1931" t="str">
        <f>'[2]pl-eq-wr'!C1925</f>
        <v xml:space="preserve"> </v>
      </c>
      <c r="D1931" t="str">
        <f>'[2]pl-eq-wr'!D1925</f>
        <v xml:space="preserve"> </v>
      </c>
      <c r="E1931" t="str">
        <f>'[2]pl-eq-wr'!E1925</f>
        <v xml:space="preserve"> </v>
      </c>
      <c r="F1931" s="4" t="str">
        <f>'[2]pl-eq-wr'!F1925</f>
        <v xml:space="preserve"> </v>
      </c>
      <c r="G1931" t="str">
        <f>'[2]pl-eq-wr'!G1925</f>
        <v xml:space="preserve"> </v>
      </c>
      <c r="H1931">
        <f>'[2]pl-eq-wr'!H1925</f>
        <v>0</v>
      </c>
    </row>
    <row r="1932" spans="1:8" x14ac:dyDescent="0.25">
      <c r="A1932" t="str">
        <f>IFERROR( LEFT('[2]pl-eq-wr'!A1926, FIND("kg",'[2]pl-eq-wr'!A1926,1)-1),"")</f>
        <v/>
      </c>
      <c r="B1932" t="str">
        <f>'[2]pl-eq-wr'!B1926</f>
        <v xml:space="preserve"> </v>
      </c>
      <c r="C1932" t="str">
        <f>'[2]pl-eq-wr'!C1926</f>
        <v xml:space="preserve"> </v>
      </c>
      <c r="D1932" t="str">
        <f>'[2]pl-eq-wr'!D1926</f>
        <v xml:space="preserve"> </v>
      </c>
      <c r="E1932" t="str">
        <f>'[2]pl-eq-wr'!E1926</f>
        <v xml:space="preserve"> </v>
      </c>
      <c r="F1932" s="4" t="str">
        <f>'[2]pl-eq-wr'!F1926</f>
        <v xml:space="preserve"> </v>
      </c>
      <c r="G1932" t="str">
        <f>'[2]pl-eq-wr'!G1926</f>
        <v xml:space="preserve"> </v>
      </c>
      <c r="H1932" t="str">
        <f>'[2]pl-eq-wr'!H1926</f>
        <v xml:space="preserve"> </v>
      </c>
    </row>
    <row r="1933" spans="1:8" x14ac:dyDescent="0.25">
      <c r="A1933" t="str">
        <f>IFERROR( LEFT('[2]pl-eq-wr'!A1927, FIND("kg",'[2]pl-eq-wr'!A1927,1)-1),"")</f>
        <v/>
      </c>
      <c r="B1933" t="str">
        <f>'[2]pl-eq-wr'!B1927</f>
        <v xml:space="preserve"> </v>
      </c>
      <c r="C1933" t="str">
        <f>'[2]pl-eq-wr'!C1927</f>
        <v xml:space="preserve"> </v>
      </c>
      <c r="D1933" t="str">
        <f>'[2]pl-eq-wr'!D1927</f>
        <v xml:space="preserve"> </v>
      </c>
      <c r="E1933" t="str">
        <f>'[2]pl-eq-wr'!E1927</f>
        <v xml:space="preserve"> </v>
      </c>
      <c r="F1933" s="4" t="str">
        <f>'[2]pl-eq-wr'!F1927</f>
        <v xml:space="preserve"> </v>
      </c>
      <c r="G1933" t="str">
        <f>'[2]pl-eq-wr'!G1927</f>
        <v xml:space="preserve"> </v>
      </c>
      <c r="H1933" t="str">
        <f>'[2]pl-eq-wr'!H1927</f>
        <v xml:space="preserve"> </v>
      </c>
    </row>
    <row r="1934" spans="1:8" x14ac:dyDescent="0.25">
      <c r="A1934" t="str">
        <f>IFERROR( LEFT('[2]pl-eq-wr'!A1928, FIND("kg",'[2]pl-eq-wr'!A1928,1)-1),"")</f>
        <v/>
      </c>
      <c r="B1934" t="str">
        <f>'[2]pl-eq-wr'!B1928</f>
        <v xml:space="preserve"> </v>
      </c>
      <c r="C1934" t="str">
        <f>'[2]pl-eq-wr'!C1928</f>
        <v xml:space="preserve"> </v>
      </c>
      <c r="D1934" t="str">
        <f>'[2]pl-eq-wr'!D1928</f>
        <v xml:space="preserve"> </v>
      </c>
      <c r="E1934" t="str">
        <f>'[2]pl-eq-wr'!E1928</f>
        <v xml:space="preserve"> </v>
      </c>
      <c r="F1934" s="4" t="str">
        <f>'[2]pl-eq-wr'!F1928</f>
        <v xml:space="preserve"> </v>
      </c>
      <c r="G1934" t="str">
        <f>'[2]pl-eq-wr'!G1928</f>
        <v xml:space="preserve"> </v>
      </c>
      <c r="H1934" t="str">
        <f>'[2]pl-eq-wr'!H1928</f>
        <v xml:space="preserve"> </v>
      </c>
    </row>
    <row r="1935" spans="1:8" x14ac:dyDescent="0.25">
      <c r="A1935" t="str">
        <f>IFERROR( LEFT('[2]pl-eq-wr'!A1929, FIND("kg",'[2]pl-eq-wr'!A1929,1)-1),"")</f>
        <v/>
      </c>
      <c r="B1935" t="str">
        <f>'[2]pl-eq-wr'!B1929</f>
        <v xml:space="preserve"> </v>
      </c>
      <c r="C1935" t="str">
        <f>'[2]pl-eq-wr'!C1929</f>
        <v xml:space="preserve"> </v>
      </c>
      <c r="D1935" t="str">
        <f>'[2]pl-eq-wr'!D1929</f>
        <v xml:space="preserve"> </v>
      </c>
      <c r="E1935" t="str">
        <f>'[2]pl-eq-wr'!E1929</f>
        <v xml:space="preserve"> </v>
      </c>
      <c r="F1935" s="4" t="str">
        <f>'[2]pl-eq-wr'!F1929</f>
        <v xml:space="preserve"> </v>
      </c>
      <c r="G1935" t="str">
        <f>'[2]pl-eq-wr'!G1929</f>
        <v xml:space="preserve"> </v>
      </c>
      <c r="H1935" t="str">
        <f>'[2]pl-eq-wr'!H1929</f>
        <v xml:space="preserve"> </v>
      </c>
    </row>
    <row r="1936" spans="1:8" x14ac:dyDescent="0.25">
      <c r="A1936" t="str">
        <f>IFERROR( LEFT('[2]pl-eq-wr'!A1930, FIND("kg",'[2]pl-eq-wr'!A1930,1)-1),"")</f>
        <v/>
      </c>
      <c r="B1936" t="str">
        <f>'[2]pl-eq-wr'!B1930</f>
        <v xml:space="preserve"> </v>
      </c>
      <c r="C1936" t="str">
        <f>'[2]pl-eq-wr'!C1930</f>
        <v xml:space="preserve"> </v>
      </c>
      <c r="D1936" t="str">
        <f>'[2]pl-eq-wr'!D1930</f>
        <v xml:space="preserve"> </v>
      </c>
      <c r="E1936" t="str">
        <f>'[2]pl-eq-wr'!E1930</f>
        <v xml:space="preserve"> </v>
      </c>
      <c r="F1936" s="4" t="str">
        <f>'[2]pl-eq-wr'!F1930</f>
        <v xml:space="preserve"> </v>
      </c>
      <c r="G1936" t="str">
        <f>'[2]pl-eq-wr'!G1930</f>
        <v xml:space="preserve"> </v>
      </c>
      <c r="H1936" t="str">
        <f>'[2]pl-eq-wr'!H1930</f>
        <v xml:space="preserve"> </v>
      </c>
    </row>
    <row r="1937" spans="1:8" x14ac:dyDescent="0.25">
      <c r="A1937" t="str">
        <f>IFERROR( LEFT('[2]pl-eq-wr'!A1931, FIND("kg",'[2]pl-eq-wr'!A1931,1)-1),"")</f>
        <v xml:space="preserve">82.5  </v>
      </c>
      <c r="B1937" t="str">
        <f>'[2]pl-eq-wr'!B1931</f>
        <v xml:space="preserve"> </v>
      </c>
      <c r="C1937" t="str">
        <f>'[2]pl-eq-wr'!C1931</f>
        <v xml:space="preserve"> </v>
      </c>
      <c r="D1937" t="str">
        <f>'[2]pl-eq-wr'!D1931</f>
        <v xml:space="preserve"> </v>
      </c>
      <c r="E1937" t="str">
        <f>'[2]pl-eq-wr'!E1931</f>
        <v xml:space="preserve"> </v>
      </c>
      <c r="F1937" s="4" t="str">
        <f>'[2]pl-eq-wr'!F1931</f>
        <v xml:space="preserve"> </v>
      </c>
      <c r="G1937">
        <f>'[2]pl-eq-wr'!G1931</f>
        <v>0</v>
      </c>
      <c r="H1937">
        <f>'[2]pl-eq-wr'!H1931</f>
        <v>0</v>
      </c>
    </row>
    <row r="1938" spans="1:8" x14ac:dyDescent="0.25">
      <c r="A1938" t="str">
        <f>IFERROR( LEFT('[2]pl-eq-wr'!A1932, FIND("kg",'[2]pl-eq-wr'!A1932,1)-1),"")</f>
        <v/>
      </c>
      <c r="B1938" t="str">
        <f>'[2]pl-eq-wr'!B1932</f>
        <v xml:space="preserve"> </v>
      </c>
      <c r="C1938" t="str">
        <f>'[2]pl-eq-wr'!C1932</f>
        <v xml:space="preserve"> </v>
      </c>
      <c r="D1938" t="str">
        <f>'[2]pl-eq-wr'!D1932</f>
        <v xml:space="preserve"> </v>
      </c>
      <c r="E1938" t="str">
        <f>'[2]pl-eq-wr'!E1932</f>
        <v xml:space="preserve"> </v>
      </c>
      <c r="F1938" s="4" t="str">
        <f>'[2]pl-eq-wr'!F1932</f>
        <v xml:space="preserve"> </v>
      </c>
      <c r="G1938" t="str">
        <f>'[2]pl-eq-wr'!G1932</f>
        <v xml:space="preserve"> </v>
      </c>
      <c r="H1938" t="str">
        <f>'[2]pl-eq-wr'!H1932</f>
        <v xml:space="preserve"> </v>
      </c>
    </row>
    <row r="1939" spans="1:8" x14ac:dyDescent="0.25">
      <c r="A1939" t="str">
        <f>IFERROR( LEFT('[2]pl-eq-wr'!A1933, FIND("kg",'[2]pl-eq-wr'!A1933,1)-1),"")</f>
        <v/>
      </c>
      <c r="B1939" t="str">
        <f>'[2]pl-eq-wr'!B1933</f>
        <v xml:space="preserve"> </v>
      </c>
      <c r="C1939" t="str">
        <f>'[2]pl-eq-wr'!C1933</f>
        <v xml:space="preserve"> </v>
      </c>
      <c r="D1939" t="str">
        <f>'[2]pl-eq-wr'!D1933</f>
        <v xml:space="preserve"> </v>
      </c>
      <c r="E1939" t="str">
        <f>'[2]pl-eq-wr'!E1933</f>
        <v xml:space="preserve"> </v>
      </c>
      <c r="F1939" s="4" t="str">
        <f>'[2]pl-eq-wr'!F1933</f>
        <v xml:space="preserve"> </v>
      </c>
      <c r="G1939" t="str">
        <f>'[2]pl-eq-wr'!G1933</f>
        <v xml:space="preserve"> </v>
      </c>
      <c r="H1939" t="str">
        <f>'[2]pl-eq-wr'!H1933</f>
        <v xml:space="preserve"> </v>
      </c>
    </row>
    <row r="1940" spans="1:8" x14ac:dyDescent="0.25">
      <c r="A1940" t="str">
        <f>IFERROR( LEFT('[2]pl-eq-wr'!A1934, FIND("kg",'[2]pl-eq-wr'!A1934,1)-1),"")</f>
        <v/>
      </c>
      <c r="B1940" t="str">
        <f>'[2]pl-eq-wr'!B1934</f>
        <v xml:space="preserve"> </v>
      </c>
      <c r="C1940" t="str">
        <f>'[2]pl-eq-wr'!C1934</f>
        <v xml:space="preserve"> </v>
      </c>
      <c r="D1940" t="str">
        <f>'[2]pl-eq-wr'!D1934</f>
        <v xml:space="preserve"> </v>
      </c>
      <c r="E1940" t="str">
        <f>'[2]pl-eq-wr'!E1934</f>
        <v xml:space="preserve"> </v>
      </c>
      <c r="F1940" s="4" t="str">
        <f>'[2]pl-eq-wr'!F1934</f>
        <v xml:space="preserve"> </v>
      </c>
      <c r="G1940" t="str">
        <f>'[2]pl-eq-wr'!G1934</f>
        <v xml:space="preserve"> </v>
      </c>
      <c r="H1940" t="str">
        <f>'[2]pl-eq-wr'!H1934</f>
        <v xml:space="preserve"> </v>
      </c>
    </row>
    <row r="1941" spans="1:8" x14ac:dyDescent="0.25">
      <c r="A1941" t="str">
        <f>IFERROR( LEFT('[2]pl-eq-wr'!A1935, FIND("kg",'[2]pl-eq-wr'!A1935,1)-1),"")</f>
        <v/>
      </c>
      <c r="B1941" t="str">
        <f>'[2]pl-eq-wr'!B1935</f>
        <v xml:space="preserve"> </v>
      </c>
      <c r="C1941" t="str">
        <f>'[2]pl-eq-wr'!C1935</f>
        <v xml:space="preserve"> </v>
      </c>
      <c r="D1941" t="str">
        <f>'[2]pl-eq-wr'!D1935</f>
        <v xml:space="preserve"> </v>
      </c>
      <c r="E1941" t="str">
        <f>'[2]pl-eq-wr'!E1935</f>
        <v xml:space="preserve"> </v>
      </c>
      <c r="F1941" s="4" t="str">
        <f>'[2]pl-eq-wr'!F1935</f>
        <v xml:space="preserve"> </v>
      </c>
      <c r="G1941" t="str">
        <f>'[2]pl-eq-wr'!G1935</f>
        <v xml:space="preserve"> </v>
      </c>
      <c r="H1941" t="str">
        <f>'[2]pl-eq-wr'!H1935</f>
        <v xml:space="preserve"> </v>
      </c>
    </row>
    <row r="1942" spans="1:8" x14ac:dyDescent="0.25">
      <c r="A1942" t="str">
        <f>IFERROR( LEFT('[2]pl-eq-wr'!A1936, FIND("kg",'[2]pl-eq-wr'!A1936,1)-1),"")</f>
        <v/>
      </c>
      <c r="B1942" t="str">
        <f>'[2]pl-eq-wr'!B1936</f>
        <v xml:space="preserve"> </v>
      </c>
      <c r="C1942" t="str">
        <f>'[2]pl-eq-wr'!C1936</f>
        <v xml:space="preserve"> </v>
      </c>
      <c r="D1942" t="str">
        <f>'[2]pl-eq-wr'!D1936</f>
        <v xml:space="preserve"> </v>
      </c>
      <c r="E1942" t="str">
        <f>'[2]pl-eq-wr'!E1936</f>
        <v xml:space="preserve"> </v>
      </c>
      <c r="F1942" s="4" t="str">
        <f>'[2]pl-eq-wr'!F1936</f>
        <v xml:space="preserve"> </v>
      </c>
      <c r="G1942" t="str">
        <f>'[2]pl-eq-wr'!G1936</f>
        <v xml:space="preserve"> </v>
      </c>
      <c r="H1942" t="str">
        <f>'[2]pl-eq-wr'!H1936</f>
        <v xml:space="preserve"> </v>
      </c>
    </row>
    <row r="1943" spans="1:8" x14ac:dyDescent="0.25">
      <c r="A1943" t="str">
        <f>IFERROR( LEFT('[2]pl-eq-wr'!A1937, FIND("kg",'[2]pl-eq-wr'!A1937,1)-1),"")</f>
        <v xml:space="preserve">90  </v>
      </c>
      <c r="B1943" t="str">
        <f>'[2]pl-eq-wr'!B1937</f>
        <v xml:space="preserve"> </v>
      </c>
      <c r="C1943" t="str">
        <f>'[2]pl-eq-wr'!C1937</f>
        <v xml:space="preserve"> </v>
      </c>
      <c r="D1943" t="str">
        <f>'[2]pl-eq-wr'!D1937</f>
        <v xml:space="preserve"> </v>
      </c>
      <c r="E1943" t="str">
        <f>'[2]pl-eq-wr'!E1937</f>
        <v xml:space="preserve"> </v>
      </c>
      <c r="F1943" s="4" t="str">
        <f>'[2]pl-eq-wr'!F1937</f>
        <v xml:space="preserve"> </v>
      </c>
      <c r="G1943" t="str">
        <f>'[2]pl-eq-wr'!G1937</f>
        <v xml:space="preserve"> </v>
      </c>
      <c r="H1943">
        <f>'[2]pl-eq-wr'!H1937</f>
        <v>0</v>
      </c>
    </row>
    <row r="1944" spans="1:8" x14ac:dyDescent="0.25">
      <c r="A1944" t="str">
        <f>IFERROR( LEFT('[2]pl-eq-wr'!A1938, FIND("kg",'[2]pl-eq-wr'!A1938,1)-1),"")</f>
        <v/>
      </c>
      <c r="B1944" t="str">
        <f>'[2]pl-eq-wr'!B1938</f>
        <v xml:space="preserve"> </v>
      </c>
      <c r="C1944" t="str">
        <f>'[2]pl-eq-wr'!C1938</f>
        <v xml:space="preserve"> </v>
      </c>
      <c r="D1944" t="str">
        <f>'[2]pl-eq-wr'!D1938</f>
        <v xml:space="preserve"> </v>
      </c>
      <c r="E1944" t="str">
        <f>'[2]pl-eq-wr'!E1938</f>
        <v xml:space="preserve"> </v>
      </c>
      <c r="F1944" s="4" t="str">
        <f>'[2]pl-eq-wr'!F1938</f>
        <v xml:space="preserve"> </v>
      </c>
      <c r="G1944" t="str">
        <f>'[2]pl-eq-wr'!G1938</f>
        <v xml:space="preserve"> </v>
      </c>
      <c r="H1944" t="str">
        <f>'[2]pl-eq-wr'!H1938</f>
        <v xml:space="preserve"> </v>
      </c>
    </row>
    <row r="1945" spans="1:8" x14ac:dyDescent="0.25">
      <c r="A1945" t="str">
        <f>IFERROR( LEFT('[2]pl-eq-wr'!A1939, FIND("kg",'[2]pl-eq-wr'!A1939,1)-1),"")</f>
        <v/>
      </c>
      <c r="B1945" t="str">
        <f>'[2]pl-eq-wr'!B1939</f>
        <v xml:space="preserve"> </v>
      </c>
      <c r="C1945" t="str">
        <f>'[2]pl-eq-wr'!C1939</f>
        <v xml:space="preserve"> </v>
      </c>
      <c r="D1945" t="str">
        <f>'[2]pl-eq-wr'!D1939</f>
        <v xml:space="preserve"> </v>
      </c>
      <c r="E1945" t="str">
        <f>'[2]pl-eq-wr'!E1939</f>
        <v xml:space="preserve"> </v>
      </c>
      <c r="F1945" s="4" t="str">
        <f>'[2]pl-eq-wr'!F1939</f>
        <v xml:space="preserve"> </v>
      </c>
      <c r="G1945" t="str">
        <f>'[2]pl-eq-wr'!G1939</f>
        <v xml:space="preserve"> </v>
      </c>
      <c r="H1945" t="str">
        <f>'[2]pl-eq-wr'!H1939</f>
        <v xml:space="preserve"> </v>
      </c>
    </row>
    <row r="1946" spans="1:8" x14ac:dyDescent="0.25">
      <c r="A1946" t="str">
        <f>IFERROR( LEFT('[2]pl-eq-wr'!A1940, FIND("kg",'[2]pl-eq-wr'!A1940,1)-1),"")</f>
        <v/>
      </c>
      <c r="B1946" t="str">
        <f>'[2]pl-eq-wr'!B1940</f>
        <v xml:space="preserve"> </v>
      </c>
      <c r="C1946" t="str">
        <f>'[2]pl-eq-wr'!C1940</f>
        <v xml:space="preserve"> </v>
      </c>
      <c r="D1946" t="str">
        <f>'[2]pl-eq-wr'!D1940</f>
        <v xml:space="preserve"> </v>
      </c>
      <c r="E1946" t="str">
        <f>'[2]pl-eq-wr'!E1940</f>
        <v xml:space="preserve"> </v>
      </c>
      <c r="F1946" s="4" t="str">
        <f>'[2]pl-eq-wr'!F1940</f>
        <v xml:space="preserve"> </v>
      </c>
      <c r="G1946" t="str">
        <f>'[2]pl-eq-wr'!G1940</f>
        <v xml:space="preserve"> </v>
      </c>
      <c r="H1946" t="str">
        <f>'[2]pl-eq-wr'!H1940</f>
        <v xml:space="preserve"> </v>
      </c>
    </row>
    <row r="1947" spans="1:8" x14ac:dyDescent="0.25">
      <c r="A1947" t="str">
        <f>IFERROR( LEFT('[2]pl-eq-wr'!A1941, FIND("kg",'[2]pl-eq-wr'!A1941,1)-1),"")</f>
        <v/>
      </c>
      <c r="B1947" t="str">
        <f>'[2]pl-eq-wr'!B1941</f>
        <v xml:space="preserve"> </v>
      </c>
      <c r="C1947" t="str">
        <f>'[2]pl-eq-wr'!C1941</f>
        <v xml:space="preserve"> </v>
      </c>
      <c r="D1947" t="str">
        <f>'[2]pl-eq-wr'!D1941</f>
        <v xml:space="preserve"> </v>
      </c>
      <c r="E1947" t="str">
        <f>'[2]pl-eq-wr'!E1941</f>
        <v xml:space="preserve"> </v>
      </c>
      <c r="F1947" s="4" t="str">
        <f>'[2]pl-eq-wr'!F1941</f>
        <v xml:space="preserve"> </v>
      </c>
      <c r="G1947" t="str">
        <f>'[2]pl-eq-wr'!G1941</f>
        <v xml:space="preserve"> </v>
      </c>
      <c r="H1947" t="str">
        <f>'[2]pl-eq-wr'!H1941</f>
        <v xml:space="preserve"> </v>
      </c>
    </row>
    <row r="1948" spans="1:8" x14ac:dyDescent="0.25">
      <c r="A1948" t="str">
        <f>IFERROR( LEFT('[2]pl-eq-wr'!A1942, FIND("kg",'[2]pl-eq-wr'!A1942,1)-1),"")</f>
        <v/>
      </c>
      <c r="B1948" t="str">
        <f>'[2]pl-eq-wr'!B1942</f>
        <v xml:space="preserve"> </v>
      </c>
      <c r="C1948" t="str">
        <f>'[2]pl-eq-wr'!C1942</f>
        <v xml:space="preserve"> </v>
      </c>
      <c r="D1948" t="str">
        <f>'[2]pl-eq-wr'!D1942</f>
        <v xml:space="preserve"> </v>
      </c>
      <c r="E1948" t="str">
        <f>'[2]pl-eq-wr'!E1942</f>
        <v xml:space="preserve"> </v>
      </c>
      <c r="F1948" s="4" t="str">
        <f>'[2]pl-eq-wr'!F1942</f>
        <v xml:space="preserve"> </v>
      </c>
      <c r="G1948" t="str">
        <f>'[2]pl-eq-wr'!G1942</f>
        <v xml:space="preserve"> </v>
      </c>
      <c r="H1948" t="str">
        <f>'[2]pl-eq-wr'!H1942</f>
        <v xml:space="preserve"> </v>
      </c>
    </row>
    <row r="1949" spans="1:8" x14ac:dyDescent="0.25">
      <c r="A1949" t="str">
        <f>IFERROR( LEFT('[2]pl-eq-wr'!A1943, FIND("kg",'[2]pl-eq-wr'!A1943,1)-1),"")</f>
        <v xml:space="preserve">90+  </v>
      </c>
      <c r="B1949" t="str">
        <f>'[2]pl-eq-wr'!B1943</f>
        <v xml:space="preserve"> </v>
      </c>
      <c r="C1949" t="str">
        <f>'[2]pl-eq-wr'!C1943</f>
        <v xml:space="preserve"> </v>
      </c>
      <c r="D1949" t="str">
        <f>'[2]pl-eq-wr'!D1943</f>
        <v xml:space="preserve"> </v>
      </c>
      <c r="E1949" t="str">
        <f>'[2]pl-eq-wr'!E1943</f>
        <v xml:space="preserve"> </v>
      </c>
      <c r="F1949" s="4" t="str">
        <f>'[2]pl-eq-wr'!F1943</f>
        <v xml:space="preserve"> </v>
      </c>
      <c r="G1949">
        <f>'[2]pl-eq-wr'!G1943</f>
        <v>0</v>
      </c>
      <c r="H1949">
        <f>'[2]pl-eq-wr'!H1943</f>
        <v>0</v>
      </c>
    </row>
    <row r="1950" spans="1:8" x14ac:dyDescent="0.25">
      <c r="A1950" t="str">
        <f>IFERROR( LEFT('[2]pl-eq-wr'!A1944, FIND("kg",'[2]pl-eq-wr'!A1944,1)-1),"")</f>
        <v/>
      </c>
      <c r="B1950" t="str">
        <f>'[2]pl-eq-wr'!B1944</f>
        <v xml:space="preserve"> </v>
      </c>
      <c r="C1950" t="str">
        <f>'[2]pl-eq-wr'!C1944</f>
        <v xml:space="preserve"> </v>
      </c>
      <c r="D1950" t="str">
        <f>'[2]pl-eq-wr'!D1944</f>
        <v xml:space="preserve"> </v>
      </c>
      <c r="E1950" t="str">
        <f>'[2]pl-eq-wr'!E1944</f>
        <v xml:space="preserve"> </v>
      </c>
      <c r="F1950" s="4" t="str">
        <f>'[2]pl-eq-wr'!F1944</f>
        <v xml:space="preserve"> </v>
      </c>
      <c r="G1950" t="str">
        <f>'[2]pl-eq-wr'!G1944</f>
        <v xml:space="preserve"> </v>
      </c>
      <c r="H1950" t="str">
        <f>'[2]pl-eq-wr'!H1944</f>
        <v xml:space="preserve"> </v>
      </c>
    </row>
    <row r="1951" spans="1:8" x14ac:dyDescent="0.25">
      <c r="A1951" t="str">
        <f>IFERROR( LEFT('[2]pl-eq-wr'!A1945, FIND("kg",'[2]pl-eq-wr'!A1945,1)-1),"")</f>
        <v/>
      </c>
      <c r="B1951" t="str">
        <f>'[2]pl-eq-wr'!B1945</f>
        <v xml:space="preserve"> </v>
      </c>
      <c r="C1951" t="str">
        <f>'[2]pl-eq-wr'!C1945</f>
        <v xml:space="preserve"> </v>
      </c>
      <c r="D1951" t="str">
        <f>'[2]pl-eq-wr'!D1945</f>
        <v xml:space="preserve"> </v>
      </c>
      <c r="E1951" t="str">
        <f>'[2]pl-eq-wr'!E1945</f>
        <v xml:space="preserve"> </v>
      </c>
      <c r="F1951" s="4" t="str">
        <f>'[2]pl-eq-wr'!F1945</f>
        <v xml:space="preserve"> </v>
      </c>
      <c r="G1951" t="str">
        <f>'[2]pl-eq-wr'!G1945</f>
        <v xml:space="preserve"> </v>
      </c>
      <c r="H1951" t="str">
        <f>'[2]pl-eq-wr'!H1945</f>
        <v xml:space="preserve"> </v>
      </c>
    </row>
    <row r="1952" spans="1:8" x14ac:dyDescent="0.25">
      <c r="A1952" t="str">
        <f>IFERROR( LEFT('[2]pl-eq-wr'!A1946, FIND("kg",'[2]pl-eq-wr'!A1946,1)-1),"")</f>
        <v/>
      </c>
      <c r="B1952" t="str">
        <f>'[2]pl-eq-wr'!B1946</f>
        <v xml:space="preserve"> </v>
      </c>
      <c r="C1952" t="str">
        <f>'[2]pl-eq-wr'!C1946</f>
        <v xml:space="preserve"> </v>
      </c>
      <c r="D1952" t="str">
        <f>'[2]pl-eq-wr'!D1946</f>
        <v xml:space="preserve"> </v>
      </c>
      <c r="E1952" t="str">
        <f>'[2]pl-eq-wr'!E1946</f>
        <v xml:space="preserve"> </v>
      </c>
      <c r="F1952" s="4" t="str">
        <f>'[2]pl-eq-wr'!F1946</f>
        <v xml:space="preserve"> </v>
      </c>
      <c r="G1952" t="str">
        <f>'[2]pl-eq-wr'!G1946</f>
        <v xml:space="preserve"> </v>
      </c>
      <c r="H1952" t="str">
        <f>'[2]pl-eq-wr'!H1946</f>
        <v xml:space="preserve"> </v>
      </c>
    </row>
    <row r="1953" spans="1:8" x14ac:dyDescent="0.25">
      <c r="A1953" t="str">
        <f>IFERROR( LEFT('[2]pl-eq-wr'!A1947, FIND("kg",'[2]pl-eq-wr'!A1947,1)-1),"")</f>
        <v/>
      </c>
      <c r="B1953" t="str">
        <f>'[2]pl-eq-wr'!B1947</f>
        <v xml:space="preserve"> </v>
      </c>
      <c r="C1953" t="str">
        <f>'[2]pl-eq-wr'!C1947</f>
        <v xml:space="preserve"> </v>
      </c>
      <c r="D1953" t="str">
        <f>'[2]pl-eq-wr'!D1947</f>
        <v xml:space="preserve"> </v>
      </c>
      <c r="E1953" t="str">
        <f>'[2]pl-eq-wr'!E1947</f>
        <v xml:space="preserve"> </v>
      </c>
      <c r="F1953" s="4" t="str">
        <f>'[2]pl-eq-wr'!F1947</f>
        <v xml:space="preserve"> </v>
      </c>
      <c r="G1953" t="str">
        <f>'[2]pl-eq-wr'!G1947</f>
        <v xml:space="preserve"> </v>
      </c>
      <c r="H1953" t="str">
        <f>'[2]pl-eq-wr'!H1947</f>
        <v xml:space="preserve"> </v>
      </c>
    </row>
    <row r="1954" spans="1:8" x14ac:dyDescent="0.25">
      <c r="A1954" t="str">
        <f>IFERROR( LEFT('[2]pl-eq-wr'!A1948, FIND("kg",'[2]pl-eq-wr'!A1948,1)-1),"")</f>
        <v/>
      </c>
      <c r="B1954">
        <f>'[2]pl-eq-wr'!B1948</f>
        <v>0</v>
      </c>
      <c r="C1954">
        <f>'[2]pl-eq-wr'!C1948</f>
        <v>0</v>
      </c>
      <c r="D1954">
        <f>'[2]pl-eq-wr'!D1948</f>
        <v>0</v>
      </c>
      <c r="E1954">
        <f>'[2]pl-eq-wr'!E1948</f>
        <v>0</v>
      </c>
      <c r="F1954" s="4">
        <f>'[2]pl-eq-wr'!F1948</f>
        <v>0</v>
      </c>
      <c r="G1954">
        <f>'[2]pl-eq-wr'!G1948</f>
        <v>0</v>
      </c>
      <c r="H1954">
        <f>'[2]pl-eq-wr'!H1948</f>
        <v>0</v>
      </c>
    </row>
    <row r="1955" spans="1:8" s="10" customFormat="1" x14ac:dyDescent="0.25">
      <c r="A1955" s="10" t="s">
        <v>0</v>
      </c>
      <c r="B1955" s="10">
        <v>0</v>
      </c>
      <c r="C1955" s="10">
        <v>80</v>
      </c>
      <c r="D1955" s="10" t="str">
        <f>'[2]pl-eq-wr'!C1949</f>
        <v xml:space="preserve"> Master 80-84   </v>
      </c>
      <c r="F1955" s="15"/>
    </row>
    <row r="1956" spans="1:8" x14ac:dyDescent="0.25">
      <c r="A1956" t="str">
        <f>IFERROR( LEFT('[2]pl-eq-wr'!A1950, FIND("kg",'[2]pl-eq-wr'!A1950,1)-1),"")</f>
        <v xml:space="preserve">44 </v>
      </c>
      <c r="B1956" t="str">
        <f>'[2]pl-eq-wr'!B1950</f>
        <v xml:space="preserve"> </v>
      </c>
      <c r="C1956" t="str">
        <f>'[2]pl-eq-wr'!C1950</f>
        <v xml:space="preserve"> </v>
      </c>
      <c r="D1956" t="str">
        <f>'[2]pl-eq-wr'!D1950</f>
        <v xml:space="preserve"> </v>
      </c>
      <c r="E1956" t="str">
        <f>'[2]pl-eq-wr'!E1950</f>
        <v xml:space="preserve"> </v>
      </c>
      <c r="F1956" s="4" t="str">
        <f>'[2]pl-eq-wr'!F1950</f>
        <v xml:space="preserve"> </v>
      </c>
      <c r="G1956" t="str">
        <f>'[2]pl-eq-wr'!G1950</f>
        <v xml:space="preserve"> </v>
      </c>
      <c r="H1956">
        <f>'[2]pl-eq-wr'!H1950</f>
        <v>0</v>
      </c>
    </row>
    <row r="1957" spans="1:8" x14ac:dyDescent="0.25">
      <c r="A1957" t="str">
        <f>IFERROR( LEFT('[2]pl-eq-wr'!A1951, FIND("kg",'[2]pl-eq-wr'!A1951,1)-1),"")</f>
        <v/>
      </c>
      <c r="B1957">
        <f>'[2]pl-eq-wr'!B1951</f>
        <v>40</v>
      </c>
      <c r="C1957" t="str">
        <f>'[2]pl-eq-wr'!C1951</f>
        <v>Chatel Mary</v>
      </c>
      <c r="D1957">
        <f>'[2]pl-eq-wr'!D1951</f>
        <v>29</v>
      </c>
      <c r="E1957" t="str">
        <f>'[2]pl-eq-wr'!E1951</f>
        <v>USA</v>
      </c>
      <c r="F1957" s="4">
        <f>'[2]pl-eq-wr'!F1951</f>
        <v>40635</v>
      </c>
      <c r="G1957" t="str">
        <f>'[2]pl-eq-wr'!G1951</f>
        <v>West Palm Beach</v>
      </c>
      <c r="H1957" t="str">
        <f>'[2]pl-eq-wr'!H1951</f>
        <v>4th</v>
      </c>
    </row>
    <row r="1958" spans="1:8" x14ac:dyDescent="0.25">
      <c r="A1958" t="str">
        <f>IFERROR( LEFT('[2]pl-eq-wr'!A1952, FIND("kg",'[2]pl-eq-wr'!A1952,1)-1),"")</f>
        <v/>
      </c>
      <c r="B1958">
        <f>'[2]pl-eq-wr'!B1952</f>
        <v>27.5</v>
      </c>
      <c r="C1958" t="str">
        <f>'[2]pl-eq-wr'!C1952</f>
        <v>Chatel Mary</v>
      </c>
      <c r="D1958">
        <f>'[2]pl-eq-wr'!D1952</f>
        <v>29</v>
      </c>
      <c r="E1958" t="str">
        <f>'[2]pl-eq-wr'!E1952</f>
        <v>USA</v>
      </c>
      <c r="F1958" s="4">
        <f>'[2]pl-eq-wr'!F1952</f>
        <v>40284</v>
      </c>
      <c r="G1958" t="str">
        <f>'[2]pl-eq-wr'!G1952</f>
        <v>Detroit</v>
      </c>
      <c r="H1958">
        <f>'[2]pl-eq-wr'!H1952</f>
        <v>0</v>
      </c>
    </row>
    <row r="1959" spans="1:8" x14ac:dyDescent="0.25">
      <c r="A1959" t="str">
        <f>IFERROR( LEFT('[2]pl-eq-wr'!A1953, FIND("kg",'[2]pl-eq-wr'!A1953,1)-1),"")</f>
        <v/>
      </c>
      <c r="B1959">
        <f>'[2]pl-eq-wr'!B1953</f>
        <v>72.5</v>
      </c>
      <c r="C1959" t="str">
        <f>'[2]pl-eq-wr'!C1953</f>
        <v>Chatel Mary</v>
      </c>
      <c r="D1959">
        <f>'[2]pl-eq-wr'!D1953</f>
        <v>29</v>
      </c>
      <c r="E1959" t="str">
        <f>'[2]pl-eq-wr'!E1953</f>
        <v>USA</v>
      </c>
      <c r="F1959" s="4">
        <f>'[2]pl-eq-wr'!F1953</f>
        <v>40635</v>
      </c>
      <c r="G1959" t="str">
        <f>'[2]pl-eq-wr'!G1953</f>
        <v>West Palm Beach</v>
      </c>
      <c r="H1959" t="str">
        <f>'[2]pl-eq-wr'!H1953</f>
        <v xml:space="preserve"> </v>
      </c>
    </row>
    <row r="1960" spans="1:8" x14ac:dyDescent="0.25">
      <c r="A1960" t="str">
        <f>IFERROR( LEFT('[2]pl-eq-wr'!A1954, FIND("kg",'[2]pl-eq-wr'!A1954,1)-1),"")</f>
        <v/>
      </c>
      <c r="B1960">
        <f>'[2]pl-eq-wr'!B1954</f>
        <v>135</v>
      </c>
      <c r="C1960" t="str">
        <f>'[2]pl-eq-wr'!C1954</f>
        <v>Chatel Mary</v>
      </c>
      <c r="D1960">
        <f>'[2]pl-eq-wr'!D1954</f>
        <v>29</v>
      </c>
      <c r="E1960" t="str">
        <f>'[2]pl-eq-wr'!E1954</f>
        <v>USA</v>
      </c>
      <c r="F1960" s="4">
        <f>'[2]pl-eq-wr'!F1954</f>
        <v>40635</v>
      </c>
      <c r="G1960" t="str">
        <f>'[2]pl-eq-wr'!G1954</f>
        <v>West Palm Beach</v>
      </c>
      <c r="H1960">
        <f>'[2]pl-eq-wr'!H1954</f>
        <v>0</v>
      </c>
    </row>
    <row r="1961" spans="1:8" x14ac:dyDescent="0.25">
      <c r="A1961" t="str">
        <f>IFERROR( LEFT('[2]pl-eq-wr'!A1955, FIND("kg",'[2]pl-eq-wr'!A1955,1)-1),"")</f>
        <v/>
      </c>
      <c r="B1961" t="str">
        <f>'[2]pl-eq-wr'!B1955</f>
        <v xml:space="preserve"> </v>
      </c>
      <c r="C1961" t="str">
        <f>'[2]pl-eq-wr'!C1955</f>
        <v>375-25-725</v>
      </c>
      <c r="D1961" t="str">
        <f>'[2]pl-eq-wr'!D1955</f>
        <v xml:space="preserve"> </v>
      </c>
      <c r="E1961" t="str">
        <f>'[2]pl-eq-wr'!E1955</f>
        <v xml:space="preserve"> </v>
      </c>
      <c r="F1961" s="4" t="str">
        <f>'[2]pl-eq-wr'!F1955</f>
        <v xml:space="preserve"> </v>
      </c>
      <c r="G1961" t="str">
        <f>'[2]pl-eq-wr'!G1955</f>
        <v xml:space="preserve"> </v>
      </c>
      <c r="H1961" t="str">
        <f>'[2]pl-eq-wr'!H1955</f>
        <v xml:space="preserve"> </v>
      </c>
    </row>
    <row r="1962" spans="1:8" x14ac:dyDescent="0.25">
      <c r="A1962" t="str">
        <f>IFERROR( LEFT('[2]pl-eq-wr'!A1956, FIND("kg",'[2]pl-eq-wr'!A1956,1)-1),"")</f>
        <v xml:space="preserve">48 </v>
      </c>
      <c r="B1962" t="str">
        <f>'[2]pl-eq-wr'!B1956</f>
        <v xml:space="preserve"> </v>
      </c>
      <c r="C1962" t="str">
        <f>'[2]pl-eq-wr'!C1956</f>
        <v xml:space="preserve"> </v>
      </c>
      <c r="D1962" t="str">
        <f>'[2]pl-eq-wr'!D1956</f>
        <v xml:space="preserve"> </v>
      </c>
      <c r="E1962" t="str">
        <f>'[2]pl-eq-wr'!E1956</f>
        <v xml:space="preserve"> </v>
      </c>
      <c r="F1962" s="4" t="str">
        <f>'[2]pl-eq-wr'!F1956</f>
        <v xml:space="preserve"> </v>
      </c>
      <c r="G1962" t="str">
        <f>'[2]pl-eq-wr'!G1956</f>
        <v xml:space="preserve"> </v>
      </c>
      <c r="H1962">
        <f>'[2]pl-eq-wr'!H1956</f>
        <v>0</v>
      </c>
    </row>
    <row r="1963" spans="1:8" x14ac:dyDescent="0.25">
      <c r="A1963" t="str">
        <f>IFERROR( LEFT('[2]pl-eq-wr'!A1957, FIND("kg",'[2]pl-eq-wr'!A1957,1)-1),"")</f>
        <v/>
      </c>
      <c r="B1963" t="str">
        <f>'[2]pl-eq-wr'!B1957</f>
        <v xml:space="preserve"> </v>
      </c>
      <c r="C1963" t="str">
        <f>'[2]pl-eq-wr'!C1957</f>
        <v xml:space="preserve"> </v>
      </c>
      <c r="D1963" t="str">
        <f>'[2]pl-eq-wr'!D1957</f>
        <v xml:space="preserve"> </v>
      </c>
      <c r="E1963" t="str">
        <f>'[2]pl-eq-wr'!E1957</f>
        <v xml:space="preserve"> </v>
      </c>
      <c r="F1963" s="4" t="str">
        <f>'[2]pl-eq-wr'!F1957</f>
        <v xml:space="preserve"> </v>
      </c>
      <c r="G1963" t="str">
        <f>'[2]pl-eq-wr'!G1957</f>
        <v xml:space="preserve"> </v>
      </c>
      <c r="H1963" t="str">
        <f>'[2]pl-eq-wr'!H1957</f>
        <v xml:space="preserve"> </v>
      </c>
    </row>
    <row r="1964" spans="1:8" x14ac:dyDescent="0.25">
      <c r="A1964" t="str">
        <f>IFERROR( LEFT('[2]pl-eq-wr'!A1958, FIND("kg",'[2]pl-eq-wr'!A1958,1)-1),"")</f>
        <v/>
      </c>
      <c r="B1964" t="str">
        <f>'[2]pl-eq-wr'!B1958</f>
        <v xml:space="preserve"> </v>
      </c>
      <c r="C1964" t="str">
        <f>'[2]pl-eq-wr'!C1958</f>
        <v xml:space="preserve"> </v>
      </c>
      <c r="D1964" t="str">
        <f>'[2]pl-eq-wr'!D1958</f>
        <v xml:space="preserve"> </v>
      </c>
      <c r="E1964" t="str">
        <f>'[2]pl-eq-wr'!E1958</f>
        <v xml:space="preserve"> </v>
      </c>
      <c r="F1964" s="4" t="str">
        <f>'[2]pl-eq-wr'!F1958</f>
        <v xml:space="preserve"> </v>
      </c>
      <c r="G1964" t="str">
        <f>'[2]pl-eq-wr'!G1958</f>
        <v xml:space="preserve"> </v>
      </c>
      <c r="H1964" t="str">
        <f>'[2]pl-eq-wr'!H1958</f>
        <v xml:space="preserve"> </v>
      </c>
    </row>
    <row r="1965" spans="1:8" x14ac:dyDescent="0.25">
      <c r="A1965" t="str">
        <f>IFERROR( LEFT('[2]pl-eq-wr'!A1959, FIND("kg",'[2]pl-eq-wr'!A1959,1)-1),"")</f>
        <v/>
      </c>
      <c r="B1965" t="str">
        <f>'[2]pl-eq-wr'!B1959</f>
        <v xml:space="preserve"> </v>
      </c>
      <c r="C1965" t="str">
        <f>'[2]pl-eq-wr'!C1959</f>
        <v xml:space="preserve"> </v>
      </c>
      <c r="D1965" t="str">
        <f>'[2]pl-eq-wr'!D1959</f>
        <v xml:space="preserve"> </v>
      </c>
      <c r="E1965" t="str">
        <f>'[2]pl-eq-wr'!E1959</f>
        <v xml:space="preserve"> </v>
      </c>
      <c r="F1965" s="4" t="str">
        <f>'[2]pl-eq-wr'!F1959</f>
        <v xml:space="preserve"> </v>
      </c>
      <c r="G1965" t="str">
        <f>'[2]pl-eq-wr'!G1959</f>
        <v xml:space="preserve"> </v>
      </c>
      <c r="H1965" t="str">
        <f>'[2]pl-eq-wr'!H1959</f>
        <v xml:space="preserve"> </v>
      </c>
    </row>
    <row r="1966" spans="1:8" x14ac:dyDescent="0.25">
      <c r="A1966" t="str">
        <f>IFERROR( LEFT('[2]pl-eq-wr'!A1960, FIND("kg",'[2]pl-eq-wr'!A1960,1)-1),"")</f>
        <v/>
      </c>
      <c r="B1966" t="str">
        <f>'[2]pl-eq-wr'!B1960</f>
        <v xml:space="preserve"> </v>
      </c>
      <c r="C1966" t="str">
        <f>'[2]pl-eq-wr'!C1960</f>
        <v xml:space="preserve"> </v>
      </c>
      <c r="D1966" t="str">
        <f>'[2]pl-eq-wr'!D1960</f>
        <v xml:space="preserve"> </v>
      </c>
      <c r="E1966" t="str">
        <f>'[2]pl-eq-wr'!E1960</f>
        <v xml:space="preserve"> </v>
      </c>
      <c r="F1966" s="4" t="str">
        <f>'[2]pl-eq-wr'!F1960</f>
        <v xml:space="preserve"> </v>
      </c>
      <c r="G1966" t="str">
        <f>'[2]pl-eq-wr'!G1960</f>
        <v xml:space="preserve"> </v>
      </c>
      <c r="H1966" t="str">
        <f>'[2]pl-eq-wr'!H1960</f>
        <v xml:space="preserve"> </v>
      </c>
    </row>
    <row r="1967" spans="1:8" x14ac:dyDescent="0.25">
      <c r="A1967" t="str">
        <f>IFERROR( LEFT('[2]pl-eq-wr'!A1961, FIND("kg",'[2]pl-eq-wr'!A1961,1)-1),"")</f>
        <v/>
      </c>
      <c r="B1967" t="str">
        <f>'[2]pl-eq-wr'!B1961</f>
        <v xml:space="preserve"> </v>
      </c>
      <c r="C1967" t="str">
        <f>'[2]pl-eq-wr'!C1961</f>
        <v xml:space="preserve"> </v>
      </c>
      <c r="D1967" t="str">
        <f>'[2]pl-eq-wr'!D1961</f>
        <v xml:space="preserve"> </v>
      </c>
      <c r="E1967" t="str">
        <f>'[2]pl-eq-wr'!E1961</f>
        <v xml:space="preserve"> </v>
      </c>
      <c r="F1967" s="4" t="str">
        <f>'[2]pl-eq-wr'!F1961</f>
        <v xml:space="preserve"> </v>
      </c>
      <c r="G1967" t="str">
        <f>'[2]pl-eq-wr'!G1961</f>
        <v xml:space="preserve"> </v>
      </c>
      <c r="H1967" t="str">
        <f>'[2]pl-eq-wr'!H1961</f>
        <v xml:space="preserve"> </v>
      </c>
    </row>
    <row r="1968" spans="1:8" x14ac:dyDescent="0.25">
      <c r="A1968" t="str">
        <f>IFERROR( LEFT('[2]pl-eq-wr'!A1962, FIND("kg",'[2]pl-eq-wr'!A1962,1)-1),"")</f>
        <v xml:space="preserve">52 </v>
      </c>
      <c r="B1968" t="str">
        <f>'[2]pl-eq-wr'!B1962</f>
        <v xml:space="preserve"> </v>
      </c>
      <c r="C1968" t="str">
        <f>'[2]pl-eq-wr'!C1962</f>
        <v xml:space="preserve"> </v>
      </c>
      <c r="D1968" t="str">
        <f>'[2]pl-eq-wr'!D1962</f>
        <v xml:space="preserve"> </v>
      </c>
      <c r="E1968" t="str">
        <f>'[2]pl-eq-wr'!E1962</f>
        <v xml:space="preserve"> </v>
      </c>
      <c r="F1968" s="4" t="str">
        <f>'[2]pl-eq-wr'!F1962</f>
        <v xml:space="preserve"> </v>
      </c>
      <c r="G1968" t="str">
        <f>'[2]pl-eq-wr'!G1962</f>
        <v xml:space="preserve"> </v>
      </c>
      <c r="H1968">
        <f>'[2]pl-eq-wr'!H1962</f>
        <v>0</v>
      </c>
    </row>
    <row r="1969" spans="1:8" x14ac:dyDescent="0.25">
      <c r="A1969" t="str">
        <f>IFERROR( LEFT('[2]pl-eq-wr'!A1963, FIND("kg",'[2]pl-eq-wr'!A1963,1)-1),"")</f>
        <v/>
      </c>
      <c r="B1969" t="str">
        <f>'[2]pl-eq-wr'!B1963</f>
        <v xml:space="preserve"> </v>
      </c>
      <c r="C1969" t="str">
        <f>'[2]pl-eq-wr'!C1963</f>
        <v xml:space="preserve"> </v>
      </c>
      <c r="D1969" t="str">
        <f>'[2]pl-eq-wr'!D1963</f>
        <v xml:space="preserve"> </v>
      </c>
      <c r="E1969" t="str">
        <f>'[2]pl-eq-wr'!E1963</f>
        <v xml:space="preserve"> </v>
      </c>
      <c r="F1969" s="4" t="str">
        <f>'[2]pl-eq-wr'!F1963</f>
        <v xml:space="preserve"> </v>
      </c>
      <c r="G1969" t="str">
        <f>'[2]pl-eq-wr'!G1963</f>
        <v xml:space="preserve"> </v>
      </c>
      <c r="H1969" t="str">
        <f>'[2]pl-eq-wr'!H1963</f>
        <v xml:space="preserve"> </v>
      </c>
    </row>
    <row r="1970" spans="1:8" x14ac:dyDescent="0.25">
      <c r="A1970" t="str">
        <f>IFERROR( LEFT('[2]pl-eq-wr'!A1964, FIND("kg",'[2]pl-eq-wr'!A1964,1)-1),"")</f>
        <v/>
      </c>
      <c r="B1970" t="str">
        <f>'[2]pl-eq-wr'!B1964</f>
        <v xml:space="preserve"> </v>
      </c>
      <c r="C1970" t="str">
        <f>'[2]pl-eq-wr'!C1964</f>
        <v xml:space="preserve"> </v>
      </c>
      <c r="D1970" t="str">
        <f>'[2]pl-eq-wr'!D1964</f>
        <v xml:space="preserve"> </v>
      </c>
      <c r="E1970" t="str">
        <f>'[2]pl-eq-wr'!E1964</f>
        <v xml:space="preserve"> </v>
      </c>
      <c r="F1970" s="4" t="str">
        <f>'[2]pl-eq-wr'!F1964</f>
        <v xml:space="preserve"> </v>
      </c>
      <c r="G1970" t="str">
        <f>'[2]pl-eq-wr'!G1964</f>
        <v xml:space="preserve"> </v>
      </c>
      <c r="H1970" t="str">
        <f>'[2]pl-eq-wr'!H1964</f>
        <v xml:space="preserve"> </v>
      </c>
    </row>
    <row r="1971" spans="1:8" x14ac:dyDescent="0.25">
      <c r="A1971" t="str">
        <f>IFERROR( LEFT('[2]pl-eq-wr'!A1965, FIND("kg",'[2]pl-eq-wr'!A1965,1)-1),"")</f>
        <v/>
      </c>
      <c r="B1971" t="str">
        <f>'[2]pl-eq-wr'!B1965</f>
        <v xml:space="preserve"> </v>
      </c>
      <c r="C1971" t="str">
        <f>'[2]pl-eq-wr'!C1965</f>
        <v xml:space="preserve"> </v>
      </c>
      <c r="D1971" t="str">
        <f>'[2]pl-eq-wr'!D1965</f>
        <v xml:space="preserve"> </v>
      </c>
      <c r="E1971" t="str">
        <f>'[2]pl-eq-wr'!E1965</f>
        <v xml:space="preserve"> </v>
      </c>
      <c r="F1971" s="4" t="str">
        <f>'[2]pl-eq-wr'!F1965</f>
        <v xml:space="preserve"> </v>
      </c>
      <c r="G1971" t="str">
        <f>'[2]pl-eq-wr'!G1965</f>
        <v xml:space="preserve"> </v>
      </c>
      <c r="H1971" t="str">
        <f>'[2]pl-eq-wr'!H1965</f>
        <v xml:space="preserve"> </v>
      </c>
    </row>
    <row r="1972" spans="1:8" x14ac:dyDescent="0.25">
      <c r="A1972" t="str">
        <f>IFERROR( LEFT('[2]pl-eq-wr'!A1966, FIND("kg",'[2]pl-eq-wr'!A1966,1)-1),"")</f>
        <v/>
      </c>
      <c r="B1972" t="str">
        <f>'[2]pl-eq-wr'!B1966</f>
        <v xml:space="preserve"> </v>
      </c>
      <c r="C1972" t="str">
        <f>'[2]pl-eq-wr'!C1966</f>
        <v xml:space="preserve"> </v>
      </c>
      <c r="D1972" t="str">
        <f>'[2]pl-eq-wr'!D1966</f>
        <v xml:space="preserve"> </v>
      </c>
      <c r="E1972" t="str">
        <f>'[2]pl-eq-wr'!E1966</f>
        <v xml:space="preserve"> </v>
      </c>
      <c r="F1972" s="4" t="str">
        <f>'[2]pl-eq-wr'!F1966</f>
        <v xml:space="preserve"> </v>
      </c>
      <c r="G1972" t="str">
        <f>'[2]pl-eq-wr'!G1966</f>
        <v xml:space="preserve"> </v>
      </c>
      <c r="H1972" t="str">
        <f>'[2]pl-eq-wr'!H1966</f>
        <v xml:space="preserve"> </v>
      </c>
    </row>
    <row r="1973" spans="1:8" x14ac:dyDescent="0.25">
      <c r="A1973" t="str">
        <f>IFERROR( LEFT('[2]pl-eq-wr'!A1967, FIND("kg",'[2]pl-eq-wr'!A1967,1)-1),"")</f>
        <v/>
      </c>
      <c r="B1973" t="str">
        <f>'[2]pl-eq-wr'!B1967</f>
        <v xml:space="preserve"> </v>
      </c>
      <c r="C1973" t="str">
        <f>'[2]pl-eq-wr'!C1967</f>
        <v xml:space="preserve"> </v>
      </c>
      <c r="D1973" t="str">
        <f>'[2]pl-eq-wr'!D1967</f>
        <v xml:space="preserve"> </v>
      </c>
      <c r="E1973" t="str">
        <f>'[2]pl-eq-wr'!E1967</f>
        <v xml:space="preserve"> </v>
      </c>
      <c r="F1973" s="4" t="str">
        <f>'[2]pl-eq-wr'!F1967</f>
        <v xml:space="preserve"> </v>
      </c>
      <c r="G1973" t="str">
        <f>'[2]pl-eq-wr'!G1967</f>
        <v xml:space="preserve"> </v>
      </c>
      <c r="H1973" t="str">
        <f>'[2]pl-eq-wr'!H1967</f>
        <v xml:space="preserve"> </v>
      </c>
    </row>
    <row r="1974" spans="1:8" x14ac:dyDescent="0.25">
      <c r="A1974" t="str">
        <f>IFERROR( LEFT('[2]pl-eq-wr'!A1968, FIND("kg",'[2]pl-eq-wr'!A1968,1)-1),"")</f>
        <v xml:space="preserve">56 </v>
      </c>
      <c r="B1974">
        <f>'[2]pl-eq-wr'!B1968</f>
        <v>0</v>
      </c>
      <c r="C1974" t="str">
        <f>'[2]pl-eq-wr'!C1968</f>
        <v xml:space="preserve"> </v>
      </c>
      <c r="D1974" t="str">
        <f>'[2]pl-eq-wr'!D1968</f>
        <v xml:space="preserve"> </v>
      </c>
      <c r="E1974" t="str">
        <f>'[2]pl-eq-wr'!E1968</f>
        <v xml:space="preserve"> </v>
      </c>
      <c r="F1974" s="4" t="str">
        <f>'[2]pl-eq-wr'!F1968</f>
        <v xml:space="preserve"> </v>
      </c>
      <c r="G1974" t="str">
        <f>'[2]pl-eq-wr'!G1968</f>
        <v xml:space="preserve"> </v>
      </c>
      <c r="H1974">
        <f>'[2]pl-eq-wr'!H1968</f>
        <v>0</v>
      </c>
    </row>
    <row r="1975" spans="1:8" x14ac:dyDescent="0.25">
      <c r="A1975" t="str">
        <f>IFERROR( LEFT('[2]pl-eq-wr'!A1969, FIND("kg",'[2]pl-eq-wr'!A1969,1)-1),"")</f>
        <v/>
      </c>
      <c r="B1975" t="str">
        <f>'[2]pl-eq-wr'!B1969</f>
        <v xml:space="preserve"> </v>
      </c>
      <c r="C1975" t="str">
        <f>'[2]pl-eq-wr'!C1969</f>
        <v xml:space="preserve"> </v>
      </c>
      <c r="D1975" t="str">
        <f>'[2]pl-eq-wr'!D1969</f>
        <v xml:space="preserve"> </v>
      </c>
      <c r="E1975" t="str">
        <f>'[2]pl-eq-wr'!E1969</f>
        <v xml:space="preserve"> </v>
      </c>
      <c r="F1975" s="4" t="str">
        <f>'[2]pl-eq-wr'!F1969</f>
        <v xml:space="preserve"> </v>
      </c>
      <c r="G1975" t="str">
        <f>'[2]pl-eq-wr'!G1969</f>
        <v xml:space="preserve"> </v>
      </c>
      <c r="H1975" t="str">
        <f>'[2]pl-eq-wr'!H1969</f>
        <v xml:space="preserve"> </v>
      </c>
    </row>
    <row r="1976" spans="1:8" x14ac:dyDescent="0.25">
      <c r="A1976" t="str">
        <f>IFERROR( LEFT('[2]pl-eq-wr'!A1970, FIND("kg",'[2]pl-eq-wr'!A1970,1)-1),"")</f>
        <v/>
      </c>
      <c r="B1976" t="str">
        <f>'[2]pl-eq-wr'!B1970</f>
        <v xml:space="preserve"> </v>
      </c>
      <c r="C1976" t="str">
        <f>'[2]pl-eq-wr'!C1970</f>
        <v xml:space="preserve"> </v>
      </c>
      <c r="D1976" t="str">
        <f>'[2]pl-eq-wr'!D1970</f>
        <v xml:space="preserve"> </v>
      </c>
      <c r="E1976" t="str">
        <f>'[2]pl-eq-wr'!E1970</f>
        <v xml:space="preserve"> </v>
      </c>
      <c r="F1976" s="4" t="str">
        <f>'[2]pl-eq-wr'!F1970</f>
        <v xml:space="preserve"> </v>
      </c>
      <c r="G1976" t="str">
        <f>'[2]pl-eq-wr'!G1970</f>
        <v xml:space="preserve"> </v>
      </c>
      <c r="H1976" t="str">
        <f>'[2]pl-eq-wr'!H1970</f>
        <v xml:space="preserve"> </v>
      </c>
    </row>
    <row r="1977" spans="1:8" x14ac:dyDescent="0.25">
      <c r="A1977" t="str">
        <f>IFERROR( LEFT('[2]pl-eq-wr'!A1971, FIND("kg",'[2]pl-eq-wr'!A1971,1)-1),"")</f>
        <v/>
      </c>
      <c r="B1977" t="str">
        <f>'[2]pl-eq-wr'!B1971</f>
        <v xml:space="preserve"> </v>
      </c>
      <c r="C1977" t="str">
        <f>'[2]pl-eq-wr'!C1971</f>
        <v xml:space="preserve"> </v>
      </c>
      <c r="D1977" t="str">
        <f>'[2]pl-eq-wr'!D1971</f>
        <v xml:space="preserve"> </v>
      </c>
      <c r="E1977" t="str">
        <f>'[2]pl-eq-wr'!E1971</f>
        <v xml:space="preserve"> </v>
      </c>
      <c r="F1977" s="4" t="str">
        <f>'[2]pl-eq-wr'!F1971</f>
        <v xml:space="preserve"> </v>
      </c>
      <c r="G1977" t="str">
        <f>'[2]pl-eq-wr'!G1971</f>
        <v xml:space="preserve"> </v>
      </c>
      <c r="H1977" t="str">
        <f>'[2]pl-eq-wr'!H1971</f>
        <v xml:space="preserve"> </v>
      </c>
    </row>
    <row r="1978" spans="1:8" x14ac:dyDescent="0.25">
      <c r="A1978" t="str">
        <f>IFERROR( LEFT('[2]pl-eq-wr'!A1972, FIND("kg",'[2]pl-eq-wr'!A1972,1)-1),"")</f>
        <v/>
      </c>
      <c r="B1978" t="str">
        <f>'[2]pl-eq-wr'!B1972</f>
        <v xml:space="preserve"> </v>
      </c>
      <c r="C1978" t="str">
        <f>'[2]pl-eq-wr'!C1972</f>
        <v xml:space="preserve"> </v>
      </c>
      <c r="D1978" t="str">
        <f>'[2]pl-eq-wr'!D1972</f>
        <v xml:space="preserve"> </v>
      </c>
      <c r="E1978" t="str">
        <f>'[2]pl-eq-wr'!E1972</f>
        <v xml:space="preserve"> </v>
      </c>
      <c r="F1978" s="4" t="str">
        <f>'[2]pl-eq-wr'!F1972</f>
        <v xml:space="preserve"> </v>
      </c>
      <c r="G1978" t="str">
        <f>'[2]pl-eq-wr'!G1972</f>
        <v xml:space="preserve"> </v>
      </c>
      <c r="H1978" t="str">
        <f>'[2]pl-eq-wr'!H1972</f>
        <v xml:space="preserve"> </v>
      </c>
    </row>
    <row r="1979" spans="1:8" x14ac:dyDescent="0.25">
      <c r="A1979" t="str">
        <f>IFERROR( LEFT('[2]pl-eq-wr'!A1973, FIND("kg",'[2]pl-eq-wr'!A1973,1)-1),"")</f>
        <v/>
      </c>
      <c r="B1979" t="str">
        <f>'[2]pl-eq-wr'!B1973</f>
        <v xml:space="preserve"> </v>
      </c>
      <c r="C1979" t="str">
        <f>'[2]pl-eq-wr'!C1973</f>
        <v xml:space="preserve"> </v>
      </c>
      <c r="D1979" t="str">
        <f>'[2]pl-eq-wr'!D1973</f>
        <v xml:space="preserve"> </v>
      </c>
      <c r="E1979" t="str">
        <f>'[2]pl-eq-wr'!E1973</f>
        <v xml:space="preserve"> </v>
      </c>
      <c r="F1979" s="4" t="str">
        <f>'[2]pl-eq-wr'!F1973</f>
        <v xml:space="preserve"> </v>
      </c>
      <c r="G1979" t="str">
        <f>'[2]pl-eq-wr'!G1973</f>
        <v xml:space="preserve"> </v>
      </c>
      <c r="H1979" t="str">
        <f>'[2]pl-eq-wr'!H1973</f>
        <v xml:space="preserve"> </v>
      </c>
    </row>
    <row r="1980" spans="1:8" x14ac:dyDescent="0.25">
      <c r="A1980" t="str">
        <f>IFERROR( LEFT('[2]pl-eq-wr'!A1974, FIND("kg",'[2]pl-eq-wr'!A1974,1)-1),"")</f>
        <v xml:space="preserve">60 </v>
      </c>
      <c r="B1980" t="str">
        <f>'[2]pl-eq-wr'!B1974</f>
        <v xml:space="preserve"> </v>
      </c>
      <c r="C1980" t="str">
        <f>'[2]pl-eq-wr'!C1974</f>
        <v xml:space="preserve"> </v>
      </c>
      <c r="D1980" t="str">
        <f>'[2]pl-eq-wr'!D1974</f>
        <v xml:space="preserve"> </v>
      </c>
      <c r="E1980" t="str">
        <f>'[2]pl-eq-wr'!E1974</f>
        <v xml:space="preserve"> </v>
      </c>
      <c r="F1980" s="4" t="str">
        <f>'[2]pl-eq-wr'!F1974</f>
        <v xml:space="preserve"> </v>
      </c>
      <c r="G1980" t="str">
        <f>'[2]pl-eq-wr'!G1974</f>
        <v xml:space="preserve"> </v>
      </c>
      <c r="H1980">
        <f>'[2]pl-eq-wr'!H1974</f>
        <v>0</v>
      </c>
    </row>
    <row r="1981" spans="1:8" x14ac:dyDescent="0.25">
      <c r="A1981" t="str">
        <f>IFERROR( LEFT('[2]pl-eq-wr'!A1975, FIND("kg",'[2]pl-eq-wr'!A1975,1)-1),"")</f>
        <v/>
      </c>
      <c r="B1981" t="str">
        <f>'[2]pl-eq-wr'!B1975</f>
        <v xml:space="preserve"> </v>
      </c>
      <c r="C1981" t="str">
        <f>'[2]pl-eq-wr'!C1975</f>
        <v xml:space="preserve"> </v>
      </c>
      <c r="D1981" t="str">
        <f>'[2]pl-eq-wr'!D1975</f>
        <v xml:space="preserve"> </v>
      </c>
      <c r="E1981" t="str">
        <f>'[2]pl-eq-wr'!E1975</f>
        <v xml:space="preserve"> </v>
      </c>
      <c r="F1981" s="4" t="str">
        <f>'[2]pl-eq-wr'!F1975</f>
        <v xml:space="preserve"> </v>
      </c>
      <c r="G1981" t="str">
        <f>'[2]pl-eq-wr'!G1975</f>
        <v xml:space="preserve"> </v>
      </c>
      <c r="H1981" t="str">
        <f>'[2]pl-eq-wr'!H1975</f>
        <v xml:space="preserve"> </v>
      </c>
    </row>
    <row r="1982" spans="1:8" x14ac:dyDescent="0.25">
      <c r="A1982" t="str">
        <f>IFERROR( LEFT('[2]pl-eq-wr'!A1976, FIND("kg",'[2]pl-eq-wr'!A1976,1)-1),"")</f>
        <v/>
      </c>
      <c r="B1982" t="str">
        <f>'[2]pl-eq-wr'!B1976</f>
        <v xml:space="preserve"> </v>
      </c>
      <c r="C1982" t="str">
        <f>'[2]pl-eq-wr'!C1976</f>
        <v xml:space="preserve"> </v>
      </c>
      <c r="D1982" t="str">
        <f>'[2]pl-eq-wr'!D1976</f>
        <v xml:space="preserve"> </v>
      </c>
      <c r="E1982" t="str">
        <f>'[2]pl-eq-wr'!E1976</f>
        <v xml:space="preserve"> </v>
      </c>
      <c r="F1982" s="4" t="str">
        <f>'[2]pl-eq-wr'!F1976</f>
        <v xml:space="preserve"> </v>
      </c>
      <c r="G1982" t="str">
        <f>'[2]pl-eq-wr'!G1976</f>
        <v xml:space="preserve"> </v>
      </c>
      <c r="H1982" t="str">
        <f>'[2]pl-eq-wr'!H1976</f>
        <v xml:space="preserve"> </v>
      </c>
    </row>
    <row r="1983" spans="1:8" x14ac:dyDescent="0.25">
      <c r="A1983" t="str">
        <f>IFERROR( LEFT('[2]pl-eq-wr'!A1977, FIND("kg",'[2]pl-eq-wr'!A1977,1)-1),"")</f>
        <v/>
      </c>
      <c r="B1983" t="str">
        <f>'[2]pl-eq-wr'!B1977</f>
        <v xml:space="preserve"> </v>
      </c>
      <c r="C1983" t="str">
        <f>'[2]pl-eq-wr'!C1977</f>
        <v xml:space="preserve"> </v>
      </c>
      <c r="D1983" t="str">
        <f>'[2]pl-eq-wr'!D1977</f>
        <v xml:space="preserve"> </v>
      </c>
      <c r="E1983" t="str">
        <f>'[2]pl-eq-wr'!E1977</f>
        <v xml:space="preserve"> </v>
      </c>
      <c r="F1983" s="4" t="str">
        <f>'[2]pl-eq-wr'!F1977</f>
        <v xml:space="preserve"> </v>
      </c>
      <c r="G1983" t="str">
        <f>'[2]pl-eq-wr'!G1977</f>
        <v xml:space="preserve"> </v>
      </c>
      <c r="H1983" t="str">
        <f>'[2]pl-eq-wr'!H1977</f>
        <v xml:space="preserve"> </v>
      </c>
    </row>
    <row r="1984" spans="1:8" x14ac:dyDescent="0.25">
      <c r="A1984" t="str">
        <f>IFERROR( LEFT('[2]pl-eq-wr'!A1978, FIND("kg",'[2]pl-eq-wr'!A1978,1)-1),"")</f>
        <v/>
      </c>
      <c r="B1984" t="str">
        <f>'[2]pl-eq-wr'!B1978</f>
        <v xml:space="preserve"> </v>
      </c>
      <c r="C1984" t="str">
        <f>'[2]pl-eq-wr'!C1978</f>
        <v xml:space="preserve"> </v>
      </c>
      <c r="D1984" t="str">
        <f>'[2]pl-eq-wr'!D1978</f>
        <v xml:space="preserve"> </v>
      </c>
      <c r="E1984" t="str">
        <f>'[2]pl-eq-wr'!E1978</f>
        <v xml:space="preserve"> </v>
      </c>
      <c r="F1984" s="4" t="str">
        <f>'[2]pl-eq-wr'!F1978</f>
        <v xml:space="preserve"> </v>
      </c>
      <c r="G1984" t="str">
        <f>'[2]pl-eq-wr'!G1978</f>
        <v xml:space="preserve"> </v>
      </c>
      <c r="H1984" t="str">
        <f>'[2]pl-eq-wr'!H1978</f>
        <v xml:space="preserve"> </v>
      </c>
    </row>
    <row r="1985" spans="1:8" x14ac:dyDescent="0.25">
      <c r="A1985" t="str">
        <f>IFERROR( LEFT('[2]pl-eq-wr'!A1979, FIND("kg",'[2]pl-eq-wr'!A1979,1)-1),"")</f>
        <v/>
      </c>
      <c r="B1985" t="str">
        <f>'[2]pl-eq-wr'!B1979</f>
        <v xml:space="preserve"> </v>
      </c>
      <c r="C1985" t="str">
        <f>'[2]pl-eq-wr'!C1979</f>
        <v xml:space="preserve"> </v>
      </c>
      <c r="D1985" t="str">
        <f>'[2]pl-eq-wr'!D1979</f>
        <v xml:space="preserve"> </v>
      </c>
      <c r="E1985" t="str">
        <f>'[2]pl-eq-wr'!E1979</f>
        <v xml:space="preserve"> </v>
      </c>
      <c r="F1985" s="4" t="str">
        <f>'[2]pl-eq-wr'!F1979</f>
        <v xml:space="preserve"> </v>
      </c>
      <c r="G1985" t="str">
        <f>'[2]pl-eq-wr'!G1979</f>
        <v xml:space="preserve"> </v>
      </c>
      <c r="H1985" t="str">
        <f>'[2]pl-eq-wr'!H1979</f>
        <v xml:space="preserve"> </v>
      </c>
    </row>
    <row r="1986" spans="1:8" x14ac:dyDescent="0.25">
      <c r="A1986" t="str">
        <f>IFERROR( LEFT('[2]pl-eq-wr'!A1980, FIND("kg",'[2]pl-eq-wr'!A1980,1)-1),"")</f>
        <v xml:space="preserve">67.5  </v>
      </c>
      <c r="B1986" t="str">
        <f>'[2]pl-eq-wr'!B1980</f>
        <v xml:space="preserve"> </v>
      </c>
      <c r="C1986" t="str">
        <f>'[2]pl-eq-wr'!C1980</f>
        <v xml:space="preserve"> </v>
      </c>
      <c r="D1986" t="str">
        <f>'[2]pl-eq-wr'!D1980</f>
        <v xml:space="preserve"> </v>
      </c>
      <c r="E1986" t="str">
        <f>'[2]pl-eq-wr'!E1980</f>
        <v xml:space="preserve"> </v>
      </c>
      <c r="F1986" s="4" t="str">
        <f>'[2]pl-eq-wr'!F1980</f>
        <v xml:space="preserve"> </v>
      </c>
      <c r="G1986">
        <f>'[2]pl-eq-wr'!G1980</f>
        <v>0</v>
      </c>
      <c r="H1986">
        <f>'[2]pl-eq-wr'!H1980</f>
        <v>0</v>
      </c>
    </row>
    <row r="1987" spans="1:8" x14ac:dyDescent="0.25">
      <c r="A1987" t="str">
        <f>IFERROR( LEFT('[2]pl-eq-wr'!A1981, FIND("kg",'[2]pl-eq-wr'!A1981,1)-1),"")</f>
        <v/>
      </c>
      <c r="B1987" t="str">
        <f>'[2]pl-eq-wr'!B1981</f>
        <v xml:space="preserve"> </v>
      </c>
      <c r="C1987" t="str">
        <f>'[2]pl-eq-wr'!C1981</f>
        <v xml:space="preserve"> </v>
      </c>
      <c r="D1987" t="str">
        <f>'[2]pl-eq-wr'!D1981</f>
        <v xml:space="preserve"> </v>
      </c>
      <c r="E1987" t="str">
        <f>'[2]pl-eq-wr'!E1981</f>
        <v xml:space="preserve"> </v>
      </c>
      <c r="F1987" s="4" t="str">
        <f>'[2]pl-eq-wr'!F1981</f>
        <v xml:space="preserve"> </v>
      </c>
      <c r="G1987" t="str">
        <f>'[2]pl-eq-wr'!G1981</f>
        <v xml:space="preserve"> </v>
      </c>
      <c r="H1987" t="str">
        <f>'[2]pl-eq-wr'!H1981</f>
        <v xml:space="preserve"> </v>
      </c>
    </row>
    <row r="1988" spans="1:8" x14ac:dyDescent="0.25">
      <c r="A1988" t="str">
        <f>IFERROR( LEFT('[2]pl-eq-wr'!A1982, FIND("kg",'[2]pl-eq-wr'!A1982,1)-1),"")</f>
        <v/>
      </c>
      <c r="B1988" t="str">
        <f>'[2]pl-eq-wr'!B1982</f>
        <v xml:space="preserve"> </v>
      </c>
      <c r="C1988" t="str">
        <f>'[2]pl-eq-wr'!C1982</f>
        <v xml:space="preserve"> </v>
      </c>
      <c r="D1988" t="str">
        <f>'[2]pl-eq-wr'!D1982</f>
        <v xml:space="preserve"> </v>
      </c>
      <c r="E1988" t="str">
        <f>'[2]pl-eq-wr'!E1982</f>
        <v xml:space="preserve"> </v>
      </c>
      <c r="F1988" s="4" t="str">
        <f>'[2]pl-eq-wr'!F1982</f>
        <v xml:space="preserve"> </v>
      </c>
      <c r="G1988" t="str">
        <f>'[2]pl-eq-wr'!G1982</f>
        <v xml:space="preserve"> </v>
      </c>
      <c r="H1988" t="str">
        <f>'[2]pl-eq-wr'!H1982</f>
        <v xml:space="preserve"> </v>
      </c>
    </row>
    <row r="1989" spans="1:8" x14ac:dyDescent="0.25">
      <c r="A1989" t="str">
        <f>IFERROR( LEFT('[2]pl-eq-wr'!A1983, FIND("kg",'[2]pl-eq-wr'!A1983,1)-1),"")</f>
        <v/>
      </c>
      <c r="B1989" t="str">
        <f>'[2]pl-eq-wr'!B1983</f>
        <v xml:space="preserve"> </v>
      </c>
      <c r="C1989" t="str">
        <f>'[2]pl-eq-wr'!C1983</f>
        <v xml:space="preserve"> </v>
      </c>
      <c r="D1989" t="str">
        <f>'[2]pl-eq-wr'!D1983</f>
        <v xml:space="preserve"> </v>
      </c>
      <c r="E1989" t="str">
        <f>'[2]pl-eq-wr'!E1983</f>
        <v xml:space="preserve"> </v>
      </c>
      <c r="F1989" s="4" t="str">
        <f>'[2]pl-eq-wr'!F1983</f>
        <v xml:space="preserve"> </v>
      </c>
      <c r="G1989" t="str">
        <f>'[2]pl-eq-wr'!G1983</f>
        <v xml:space="preserve"> </v>
      </c>
      <c r="H1989" t="str">
        <f>'[2]pl-eq-wr'!H1983</f>
        <v xml:space="preserve"> </v>
      </c>
    </row>
    <row r="1990" spans="1:8" x14ac:dyDescent="0.25">
      <c r="A1990" t="str">
        <f>IFERROR( LEFT('[2]pl-eq-wr'!A1984, FIND("kg",'[2]pl-eq-wr'!A1984,1)-1),"")</f>
        <v/>
      </c>
      <c r="B1990" t="str">
        <f>'[2]pl-eq-wr'!B1984</f>
        <v xml:space="preserve"> </v>
      </c>
      <c r="C1990" t="str">
        <f>'[2]pl-eq-wr'!C1984</f>
        <v xml:space="preserve"> </v>
      </c>
      <c r="D1990" t="str">
        <f>'[2]pl-eq-wr'!D1984</f>
        <v xml:space="preserve"> </v>
      </c>
      <c r="E1990" t="str">
        <f>'[2]pl-eq-wr'!E1984</f>
        <v xml:space="preserve"> </v>
      </c>
      <c r="F1990" s="4" t="str">
        <f>'[2]pl-eq-wr'!F1984</f>
        <v xml:space="preserve"> </v>
      </c>
      <c r="G1990" t="str">
        <f>'[2]pl-eq-wr'!G1984</f>
        <v xml:space="preserve"> </v>
      </c>
      <c r="H1990" t="str">
        <f>'[2]pl-eq-wr'!H1984</f>
        <v xml:space="preserve"> </v>
      </c>
    </row>
    <row r="1991" spans="1:8" x14ac:dyDescent="0.25">
      <c r="A1991" t="str">
        <f>IFERROR( LEFT('[2]pl-eq-wr'!A1985, FIND("kg",'[2]pl-eq-wr'!A1985,1)-1),"")</f>
        <v/>
      </c>
      <c r="B1991" t="str">
        <f>'[2]pl-eq-wr'!B1985</f>
        <v xml:space="preserve"> </v>
      </c>
      <c r="C1991" t="str">
        <f>'[2]pl-eq-wr'!C1985</f>
        <v xml:space="preserve"> </v>
      </c>
      <c r="D1991" t="str">
        <f>'[2]pl-eq-wr'!D1985</f>
        <v xml:space="preserve"> </v>
      </c>
      <c r="E1991" t="str">
        <f>'[2]pl-eq-wr'!E1985</f>
        <v xml:space="preserve"> </v>
      </c>
      <c r="F1991" s="4" t="str">
        <f>'[2]pl-eq-wr'!F1985</f>
        <v xml:space="preserve"> </v>
      </c>
      <c r="G1991" t="str">
        <f>'[2]pl-eq-wr'!G1985</f>
        <v xml:space="preserve"> </v>
      </c>
      <c r="H1991" t="str">
        <f>'[2]pl-eq-wr'!H1985</f>
        <v xml:space="preserve"> </v>
      </c>
    </row>
    <row r="1992" spans="1:8" x14ac:dyDescent="0.25">
      <c r="A1992" t="str">
        <f>IFERROR( LEFT('[2]pl-eq-wr'!A1986, FIND("kg",'[2]pl-eq-wr'!A1986,1)-1),"")</f>
        <v xml:space="preserve">75 </v>
      </c>
      <c r="B1992" t="str">
        <f>'[2]pl-eq-wr'!B1986</f>
        <v xml:space="preserve"> </v>
      </c>
      <c r="C1992" t="str">
        <f>'[2]pl-eq-wr'!C1986</f>
        <v xml:space="preserve"> </v>
      </c>
      <c r="D1992" t="str">
        <f>'[2]pl-eq-wr'!D1986</f>
        <v xml:space="preserve"> </v>
      </c>
      <c r="E1992" t="str">
        <f>'[2]pl-eq-wr'!E1986</f>
        <v xml:space="preserve"> </v>
      </c>
      <c r="F1992" s="4" t="str">
        <f>'[2]pl-eq-wr'!F1986</f>
        <v xml:space="preserve"> </v>
      </c>
      <c r="G1992" t="str">
        <f>'[2]pl-eq-wr'!G1986</f>
        <v xml:space="preserve"> </v>
      </c>
      <c r="H1992">
        <f>'[2]pl-eq-wr'!H1986</f>
        <v>0</v>
      </c>
    </row>
    <row r="1993" spans="1:8" x14ac:dyDescent="0.25">
      <c r="A1993" t="str">
        <f>IFERROR( LEFT('[2]pl-eq-wr'!A1987, FIND("kg",'[2]pl-eq-wr'!A1987,1)-1),"")</f>
        <v/>
      </c>
      <c r="B1993" t="str">
        <f>'[2]pl-eq-wr'!B1987</f>
        <v xml:space="preserve"> </v>
      </c>
      <c r="C1993" t="str">
        <f>'[2]pl-eq-wr'!C1987</f>
        <v xml:space="preserve"> </v>
      </c>
      <c r="D1993" t="str">
        <f>'[2]pl-eq-wr'!D1987</f>
        <v xml:space="preserve"> </v>
      </c>
      <c r="E1993" t="str">
        <f>'[2]pl-eq-wr'!E1987</f>
        <v xml:space="preserve"> </v>
      </c>
      <c r="F1993" s="4" t="str">
        <f>'[2]pl-eq-wr'!F1987</f>
        <v xml:space="preserve"> </v>
      </c>
      <c r="G1993" t="str">
        <f>'[2]pl-eq-wr'!G1987</f>
        <v xml:space="preserve"> </v>
      </c>
      <c r="H1993" t="str">
        <f>'[2]pl-eq-wr'!H1987</f>
        <v xml:space="preserve"> </v>
      </c>
    </row>
    <row r="1994" spans="1:8" x14ac:dyDescent="0.25">
      <c r="A1994" t="str">
        <f>IFERROR( LEFT('[2]pl-eq-wr'!A1988, FIND("kg",'[2]pl-eq-wr'!A1988,1)-1),"")</f>
        <v/>
      </c>
      <c r="B1994" t="str">
        <f>'[2]pl-eq-wr'!B1988</f>
        <v xml:space="preserve"> </v>
      </c>
      <c r="C1994" t="str">
        <f>'[2]pl-eq-wr'!C1988</f>
        <v xml:space="preserve"> </v>
      </c>
      <c r="D1994" t="str">
        <f>'[2]pl-eq-wr'!D1988</f>
        <v xml:space="preserve"> </v>
      </c>
      <c r="E1994" t="str">
        <f>'[2]pl-eq-wr'!E1988</f>
        <v xml:space="preserve"> </v>
      </c>
      <c r="F1994" s="4" t="str">
        <f>'[2]pl-eq-wr'!F1988</f>
        <v xml:space="preserve"> </v>
      </c>
      <c r="G1994" t="str">
        <f>'[2]pl-eq-wr'!G1988</f>
        <v xml:space="preserve"> </v>
      </c>
      <c r="H1994" t="str">
        <f>'[2]pl-eq-wr'!H1988</f>
        <v xml:space="preserve"> </v>
      </c>
    </row>
    <row r="1995" spans="1:8" x14ac:dyDescent="0.25">
      <c r="A1995" t="str">
        <f>IFERROR( LEFT('[2]pl-eq-wr'!A1989, FIND("kg",'[2]pl-eq-wr'!A1989,1)-1),"")</f>
        <v/>
      </c>
      <c r="B1995" t="str">
        <f>'[2]pl-eq-wr'!B1989</f>
        <v xml:space="preserve"> </v>
      </c>
      <c r="C1995" t="str">
        <f>'[2]pl-eq-wr'!C1989</f>
        <v xml:space="preserve"> </v>
      </c>
      <c r="D1995" t="str">
        <f>'[2]pl-eq-wr'!D1989</f>
        <v xml:space="preserve"> </v>
      </c>
      <c r="E1995" t="str">
        <f>'[2]pl-eq-wr'!E1989</f>
        <v xml:space="preserve"> </v>
      </c>
      <c r="F1995" s="4" t="str">
        <f>'[2]pl-eq-wr'!F1989</f>
        <v xml:space="preserve"> </v>
      </c>
      <c r="G1995" t="str">
        <f>'[2]pl-eq-wr'!G1989</f>
        <v xml:space="preserve"> </v>
      </c>
      <c r="H1995" t="str">
        <f>'[2]pl-eq-wr'!H1989</f>
        <v xml:space="preserve"> </v>
      </c>
    </row>
    <row r="1996" spans="1:8" x14ac:dyDescent="0.25">
      <c r="A1996" t="str">
        <f>IFERROR( LEFT('[2]pl-eq-wr'!A1990, FIND("kg",'[2]pl-eq-wr'!A1990,1)-1),"")</f>
        <v/>
      </c>
      <c r="B1996" t="str">
        <f>'[2]pl-eq-wr'!B1990</f>
        <v xml:space="preserve"> </v>
      </c>
      <c r="C1996" t="str">
        <f>'[2]pl-eq-wr'!C1990</f>
        <v xml:space="preserve"> </v>
      </c>
      <c r="D1996" t="str">
        <f>'[2]pl-eq-wr'!D1990</f>
        <v xml:space="preserve"> </v>
      </c>
      <c r="E1996" t="str">
        <f>'[2]pl-eq-wr'!E1990</f>
        <v xml:space="preserve"> </v>
      </c>
      <c r="F1996" s="4" t="str">
        <f>'[2]pl-eq-wr'!F1990</f>
        <v xml:space="preserve"> </v>
      </c>
      <c r="G1996" t="str">
        <f>'[2]pl-eq-wr'!G1990</f>
        <v xml:space="preserve"> </v>
      </c>
      <c r="H1996" t="str">
        <f>'[2]pl-eq-wr'!H1990</f>
        <v xml:space="preserve"> </v>
      </c>
    </row>
    <row r="1997" spans="1:8" x14ac:dyDescent="0.25">
      <c r="A1997" t="str">
        <f>IFERROR( LEFT('[2]pl-eq-wr'!A1991, FIND("kg",'[2]pl-eq-wr'!A1991,1)-1),"")</f>
        <v/>
      </c>
      <c r="B1997" t="str">
        <f>'[2]pl-eq-wr'!B1991</f>
        <v xml:space="preserve"> </v>
      </c>
      <c r="C1997" t="str">
        <f>'[2]pl-eq-wr'!C1991</f>
        <v xml:space="preserve"> </v>
      </c>
      <c r="D1997" t="str">
        <f>'[2]pl-eq-wr'!D1991</f>
        <v xml:space="preserve"> </v>
      </c>
      <c r="E1997" t="str">
        <f>'[2]pl-eq-wr'!E1991</f>
        <v xml:space="preserve"> </v>
      </c>
      <c r="F1997" s="4" t="str">
        <f>'[2]pl-eq-wr'!F1991</f>
        <v xml:space="preserve"> </v>
      </c>
      <c r="G1997" t="str">
        <f>'[2]pl-eq-wr'!G1991</f>
        <v xml:space="preserve"> </v>
      </c>
      <c r="H1997" t="str">
        <f>'[2]pl-eq-wr'!H1991</f>
        <v xml:space="preserve"> </v>
      </c>
    </row>
    <row r="1998" spans="1:8" x14ac:dyDescent="0.25">
      <c r="A1998" t="str">
        <f>IFERROR( LEFT('[2]pl-eq-wr'!A1992, FIND("kg",'[2]pl-eq-wr'!A1992,1)-1),"")</f>
        <v xml:space="preserve">82.5  </v>
      </c>
      <c r="B1998" t="str">
        <f>'[2]pl-eq-wr'!B1992</f>
        <v xml:space="preserve"> </v>
      </c>
      <c r="C1998" t="str">
        <f>'[2]pl-eq-wr'!C1992</f>
        <v xml:space="preserve"> </v>
      </c>
      <c r="D1998" t="str">
        <f>'[2]pl-eq-wr'!D1992</f>
        <v xml:space="preserve"> </v>
      </c>
      <c r="E1998" t="str">
        <f>'[2]pl-eq-wr'!E1992</f>
        <v xml:space="preserve"> </v>
      </c>
      <c r="F1998" s="4" t="str">
        <f>'[2]pl-eq-wr'!F1992</f>
        <v xml:space="preserve"> </v>
      </c>
      <c r="G1998">
        <f>'[2]pl-eq-wr'!G1992</f>
        <v>0</v>
      </c>
      <c r="H1998">
        <f>'[2]pl-eq-wr'!H1992</f>
        <v>0</v>
      </c>
    </row>
    <row r="1999" spans="1:8" x14ac:dyDescent="0.25">
      <c r="A1999" t="str">
        <f>IFERROR( LEFT('[2]pl-eq-wr'!A1993, FIND("kg",'[2]pl-eq-wr'!A1993,1)-1),"")</f>
        <v/>
      </c>
      <c r="B1999" t="str">
        <f>'[2]pl-eq-wr'!B1993</f>
        <v xml:space="preserve"> </v>
      </c>
      <c r="C1999" t="str">
        <f>'[2]pl-eq-wr'!C1993</f>
        <v xml:space="preserve"> </v>
      </c>
      <c r="D1999" t="str">
        <f>'[2]pl-eq-wr'!D1993</f>
        <v xml:space="preserve"> </v>
      </c>
      <c r="E1999" t="str">
        <f>'[2]pl-eq-wr'!E1993</f>
        <v xml:space="preserve"> </v>
      </c>
      <c r="F1999" s="4" t="str">
        <f>'[2]pl-eq-wr'!F1993</f>
        <v xml:space="preserve"> </v>
      </c>
      <c r="G1999" t="str">
        <f>'[2]pl-eq-wr'!G1993</f>
        <v xml:space="preserve"> </v>
      </c>
      <c r="H1999" t="str">
        <f>'[2]pl-eq-wr'!H1993</f>
        <v xml:space="preserve"> </v>
      </c>
    </row>
    <row r="2000" spans="1:8" x14ac:dyDescent="0.25">
      <c r="A2000" t="str">
        <f>IFERROR( LEFT('[2]pl-eq-wr'!A1994, FIND("kg",'[2]pl-eq-wr'!A1994,1)-1),"")</f>
        <v/>
      </c>
      <c r="B2000" t="str">
        <f>'[2]pl-eq-wr'!B1994</f>
        <v xml:space="preserve"> </v>
      </c>
      <c r="C2000" t="str">
        <f>'[2]pl-eq-wr'!C1994</f>
        <v xml:space="preserve"> </v>
      </c>
      <c r="D2000" t="str">
        <f>'[2]pl-eq-wr'!D1994</f>
        <v xml:space="preserve"> </v>
      </c>
      <c r="E2000" t="str">
        <f>'[2]pl-eq-wr'!E1994</f>
        <v xml:space="preserve"> </v>
      </c>
      <c r="F2000" s="4" t="str">
        <f>'[2]pl-eq-wr'!F1994</f>
        <v xml:space="preserve"> </v>
      </c>
      <c r="G2000" t="str">
        <f>'[2]pl-eq-wr'!G1994</f>
        <v xml:space="preserve"> </v>
      </c>
      <c r="H2000" t="str">
        <f>'[2]pl-eq-wr'!H1994</f>
        <v xml:space="preserve"> </v>
      </c>
    </row>
    <row r="2001" spans="1:8" x14ac:dyDescent="0.25">
      <c r="A2001" t="str">
        <f>IFERROR( LEFT('[2]pl-eq-wr'!A1995, FIND("kg",'[2]pl-eq-wr'!A1995,1)-1),"")</f>
        <v/>
      </c>
      <c r="B2001" t="str">
        <f>'[2]pl-eq-wr'!B1995</f>
        <v xml:space="preserve"> </v>
      </c>
      <c r="C2001" t="str">
        <f>'[2]pl-eq-wr'!C1995</f>
        <v xml:space="preserve"> </v>
      </c>
      <c r="D2001" t="str">
        <f>'[2]pl-eq-wr'!D1995</f>
        <v xml:space="preserve"> </v>
      </c>
      <c r="E2001" t="str">
        <f>'[2]pl-eq-wr'!E1995</f>
        <v xml:space="preserve"> </v>
      </c>
      <c r="F2001" s="4" t="str">
        <f>'[2]pl-eq-wr'!F1995</f>
        <v xml:space="preserve"> </v>
      </c>
      <c r="G2001" t="str">
        <f>'[2]pl-eq-wr'!G1995</f>
        <v xml:space="preserve"> </v>
      </c>
      <c r="H2001" t="str">
        <f>'[2]pl-eq-wr'!H1995</f>
        <v xml:space="preserve"> </v>
      </c>
    </row>
    <row r="2002" spans="1:8" x14ac:dyDescent="0.25">
      <c r="A2002" t="str">
        <f>IFERROR( LEFT('[2]pl-eq-wr'!A1996, FIND("kg",'[2]pl-eq-wr'!A1996,1)-1),"")</f>
        <v/>
      </c>
      <c r="B2002" t="str">
        <f>'[2]pl-eq-wr'!B1996</f>
        <v xml:space="preserve"> </v>
      </c>
      <c r="C2002" t="str">
        <f>'[2]pl-eq-wr'!C1996</f>
        <v xml:space="preserve"> </v>
      </c>
      <c r="D2002" t="str">
        <f>'[2]pl-eq-wr'!D1996</f>
        <v xml:space="preserve"> </v>
      </c>
      <c r="E2002" t="str">
        <f>'[2]pl-eq-wr'!E1996</f>
        <v xml:space="preserve"> </v>
      </c>
      <c r="F2002" s="4" t="str">
        <f>'[2]pl-eq-wr'!F1996</f>
        <v xml:space="preserve"> </v>
      </c>
      <c r="G2002" t="str">
        <f>'[2]pl-eq-wr'!G1996</f>
        <v xml:space="preserve"> </v>
      </c>
      <c r="H2002" t="str">
        <f>'[2]pl-eq-wr'!H1996</f>
        <v xml:space="preserve"> </v>
      </c>
    </row>
    <row r="2003" spans="1:8" x14ac:dyDescent="0.25">
      <c r="A2003" t="str">
        <f>IFERROR( LEFT('[2]pl-eq-wr'!A1997, FIND("kg",'[2]pl-eq-wr'!A1997,1)-1),"")</f>
        <v/>
      </c>
      <c r="B2003" t="str">
        <f>'[2]pl-eq-wr'!B1997</f>
        <v xml:space="preserve"> </v>
      </c>
      <c r="C2003" t="str">
        <f>'[2]pl-eq-wr'!C1997</f>
        <v xml:space="preserve"> </v>
      </c>
      <c r="D2003" t="str">
        <f>'[2]pl-eq-wr'!D1997</f>
        <v xml:space="preserve"> </v>
      </c>
      <c r="E2003" t="str">
        <f>'[2]pl-eq-wr'!E1997</f>
        <v xml:space="preserve"> </v>
      </c>
      <c r="F2003" s="4" t="str">
        <f>'[2]pl-eq-wr'!F1997</f>
        <v xml:space="preserve"> </v>
      </c>
      <c r="G2003" t="str">
        <f>'[2]pl-eq-wr'!G1997</f>
        <v xml:space="preserve"> </v>
      </c>
      <c r="H2003" t="str">
        <f>'[2]pl-eq-wr'!H1997</f>
        <v xml:space="preserve"> </v>
      </c>
    </row>
    <row r="2004" spans="1:8" x14ac:dyDescent="0.25">
      <c r="A2004" t="str">
        <f>IFERROR( LEFT('[2]pl-eq-wr'!A1998, FIND("kg",'[2]pl-eq-wr'!A1998,1)-1),"")</f>
        <v xml:space="preserve">90  </v>
      </c>
      <c r="B2004" t="str">
        <f>'[2]pl-eq-wr'!B1998</f>
        <v xml:space="preserve"> </v>
      </c>
      <c r="C2004" t="str">
        <f>'[2]pl-eq-wr'!C1998</f>
        <v xml:space="preserve"> </v>
      </c>
      <c r="D2004" t="str">
        <f>'[2]pl-eq-wr'!D1998</f>
        <v xml:space="preserve"> </v>
      </c>
      <c r="E2004" t="str">
        <f>'[2]pl-eq-wr'!E1998</f>
        <v xml:space="preserve"> </v>
      </c>
      <c r="F2004" s="4" t="str">
        <f>'[2]pl-eq-wr'!F1998</f>
        <v xml:space="preserve"> </v>
      </c>
      <c r="G2004" t="str">
        <f>'[2]pl-eq-wr'!G1998</f>
        <v xml:space="preserve"> </v>
      </c>
      <c r="H2004">
        <f>'[2]pl-eq-wr'!H1998</f>
        <v>0</v>
      </c>
    </row>
    <row r="2005" spans="1:8" x14ac:dyDescent="0.25">
      <c r="A2005" t="str">
        <f>IFERROR( LEFT('[2]pl-eq-wr'!A1999, FIND("kg",'[2]pl-eq-wr'!A1999,1)-1),"")</f>
        <v/>
      </c>
      <c r="B2005" t="str">
        <f>'[2]pl-eq-wr'!B1999</f>
        <v xml:space="preserve"> </v>
      </c>
      <c r="C2005" t="str">
        <f>'[2]pl-eq-wr'!C1999</f>
        <v xml:space="preserve"> </v>
      </c>
      <c r="D2005" t="str">
        <f>'[2]pl-eq-wr'!D1999</f>
        <v xml:space="preserve"> </v>
      </c>
      <c r="E2005" t="str">
        <f>'[2]pl-eq-wr'!E1999</f>
        <v xml:space="preserve"> </v>
      </c>
      <c r="F2005" s="4" t="str">
        <f>'[2]pl-eq-wr'!F1999</f>
        <v xml:space="preserve"> </v>
      </c>
      <c r="G2005" t="str">
        <f>'[2]pl-eq-wr'!G1999</f>
        <v xml:space="preserve"> </v>
      </c>
      <c r="H2005" t="str">
        <f>'[2]pl-eq-wr'!H1999</f>
        <v xml:space="preserve"> </v>
      </c>
    </row>
    <row r="2006" spans="1:8" x14ac:dyDescent="0.25">
      <c r="A2006" t="str">
        <f>IFERROR( LEFT('[2]pl-eq-wr'!A2000, FIND("kg",'[2]pl-eq-wr'!A2000,1)-1),"")</f>
        <v/>
      </c>
      <c r="B2006" t="str">
        <f>'[2]pl-eq-wr'!B2000</f>
        <v xml:space="preserve"> </v>
      </c>
      <c r="C2006" t="str">
        <f>'[2]pl-eq-wr'!C2000</f>
        <v xml:space="preserve"> </v>
      </c>
      <c r="D2006" t="str">
        <f>'[2]pl-eq-wr'!D2000</f>
        <v xml:space="preserve"> </v>
      </c>
      <c r="E2006" t="str">
        <f>'[2]pl-eq-wr'!E2000</f>
        <v xml:space="preserve"> </v>
      </c>
      <c r="F2006" s="4" t="str">
        <f>'[2]pl-eq-wr'!F2000</f>
        <v xml:space="preserve"> </v>
      </c>
      <c r="G2006" t="str">
        <f>'[2]pl-eq-wr'!G2000</f>
        <v xml:space="preserve"> </v>
      </c>
      <c r="H2006" t="str">
        <f>'[2]pl-eq-wr'!H2000</f>
        <v xml:space="preserve"> </v>
      </c>
    </row>
    <row r="2007" spans="1:8" x14ac:dyDescent="0.25">
      <c r="A2007" t="str">
        <f>IFERROR( LEFT('[2]pl-eq-wr'!A2001, FIND("kg",'[2]pl-eq-wr'!A2001,1)-1),"")</f>
        <v/>
      </c>
      <c r="B2007" t="str">
        <f>'[2]pl-eq-wr'!B2001</f>
        <v xml:space="preserve"> </v>
      </c>
      <c r="C2007" t="str">
        <f>'[2]pl-eq-wr'!C2001</f>
        <v xml:space="preserve"> </v>
      </c>
      <c r="D2007" t="str">
        <f>'[2]pl-eq-wr'!D2001</f>
        <v xml:space="preserve"> </v>
      </c>
      <c r="E2007" t="str">
        <f>'[2]pl-eq-wr'!E2001</f>
        <v xml:space="preserve"> </v>
      </c>
      <c r="F2007" s="4" t="str">
        <f>'[2]pl-eq-wr'!F2001</f>
        <v xml:space="preserve"> </v>
      </c>
      <c r="G2007" t="str">
        <f>'[2]pl-eq-wr'!G2001</f>
        <v xml:space="preserve"> </v>
      </c>
      <c r="H2007" t="str">
        <f>'[2]pl-eq-wr'!H2001</f>
        <v xml:space="preserve"> </v>
      </c>
    </row>
    <row r="2008" spans="1:8" x14ac:dyDescent="0.25">
      <c r="A2008" t="str">
        <f>IFERROR( LEFT('[2]pl-eq-wr'!A2002, FIND("kg",'[2]pl-eq-wr'!A2002,1)-1),"")</f>
        <v/>
      </c>
      <c r="B2008" t="str">
        <f>'[2]pl-eq-wr'!B2002</f>
        <v xml:space="preserve"> </v>
      </c>
      <c r="C2008" t="str">
        <f>'[2]pl-eq-wr'!C2002</f>
        <v xml:space="preserve"> </v>
      </c>
      <c r="D2008" t="str">
        <f>'[2]pl-eq-wr'!D2002</f>
        <v xml:space="preserve"> </v>
      </c>
      <c r="E2008" t="str">
        <f>'[2]pl-eq-wr'!E2002</f>
        <v xml:space="preserve"> </v>
      </c>
      <c r="F2008" s="4" t="str">
        <f>'[2]pl-eq-wr'!F2002</f>
        <v xml:space="preserve"> </v>
      </c>
      <c r="G2008" t="str">
        <f>'[2]pl-eq-wr'!G2002</f>
        <v xml:space="preserve"> </v>
      </c>
      <c r="H2008" t="str">
        <f>'[2]pl-eq-wr'!H2002</f>
        <v xml:space="preserve"> </v>
      </c>
    </row>
    <row r="2009" spans="1:8" x14ac:dyDescent="0.25">
      <c r="A2009" t="str">
        <f>IFERROR( LEFT('[2]pl-eq-wr'!A2003, FIND("kg",'[2]pl-eq-wr'!A2003,1)-1),"")</f>
        <v/>
      </c>
      <c r="B2009" t="str">
        <f>'[2]pl-eq-wr'!B2003</f>
        <v xml:space="preserve"> </v>
      </c>
      <c r="C2009" t="str">
        <f>'[2]pl-eq-wr'!C2003</f>
        <v xml:space="preserve"> </v>
      </c>
      <c r="D2009" t="str">
        <f>'[2]pl-eq-wr'!D2003</f>
        <v xml:space="preserve"> </v>
      </c>
      <c r="E2009" t="str">
        <f>'[2]pl-eq-wr'!E2003</f>
        <v xml:space="preserve"> </v>
      </c>
      <c r="F2009" s="4" t="str">
        <f>'[2]pl-eq-wr'!F2003</f>
        <v xml:space="preserve"> </v>
      </c>
      <c r="G2009" t="str">
        <f>'[2]pl-eq-wr'!G2003</f>
        <v xml:space="preserve"> </v>
      </c>
      <c r="H2009" t="str">
        <f>'[2]pl-eq-wr'!H2003</f>
        <v xml:space="preserve"> </v>
      </c>
    </row>
    <row r="2010" spans="1:8" x14ac:dyDescent="0.25">
      <c r="A2010" t="str">
        <f>IFERROR( LEFT('[2]pl-eq-wr'!A2004, FIND("kg",'[2]pl-eq-wr'!A2004,1)-1),"")</f>
        <v xml:space="preserve">90+  </v>
      </c>
      <c r="B2010" t="str">
        <f>'[2]pl-eq-wr'!B2004</f>
        <v xml:space="preserve"> </v>
      </c>
      <c r="C2010" t="str">
        <f>'[2]pl-eq-wr'!C2004</f>
        <v xml:space="preserve"> </v>
      </c>
      <c r="D2010" t="str">
        <f>'[2]pl-eq-wr'!D2004</f>
        <v xml:space="preserve"> </v>
      </c>
      <c r="E2010" t="str">
        <f>'[2]pl-eq-wr'!E2004</f>
        <v xml:space="preserve"> </v>
      </c>
      <c r="F2010" s="4" t="str">
        <f>'[2]pl-eq-wr'!F2004</f>
        <v xml:space="preserve"> </v>
      </c>
      <c r="G2010">
        <f>'[2]pl-eq-wr'!G2004</f>
        <v>0</v>
      </c>
      <c r="H2010">
        <f>'[2]pl-eq-wr'!H2004</f>
        <v>0</v>
      </c>
    </row>
    <row r="2011" spans="1:8" x14ac:dyDescent="0.25">
      <c r="A2011" t="str">
        <f>IFERROR( LEFT('[2]pl-eq-wr'!A2005, FIND("kg",'[2]pl-eq-wr'!A2005,1)-1),"")</f>
        <v/>
      </c>
      <c r="B2011" t="str">
        <f>'[2]pl-eq-wr'!B2005</f>
        <v xml:space="preserve"> </v>
      </c>
      <c r="C2011" t="str">
        <f>'[2]pl-eq-wr'!C2005</f>
        <v xml:space="preserve"> </v>
      </c>
      <c r="D2011" t="str">
        <f>'[2]pl-eq-wr'!D2005</f>
        <v xml:space="preserve"> </v>
      </c>
      <c r="E2011" t="str">
        <f>'[2]pl-eq-wr'!E2005</f>
        <v xml:space="preserve"> </v>
      </c>
      <c r="F2011" s="4" t="str">
        <f>'[2]pl-eq-wr'!F2005</f>
        <v xml:space="preserve"> </v>
      </c>
      <c r="G2011" t="str">
        <f>'[2]pl-eq-wr'!G2005</f>
        <v xml:space="preserve"> </v>
      </c>
      <c r="H2011" t="str">
        <f>'[2]pl-eq-wr'!H2005</f>
        <v xml:space="preserve"> </v>
      </c>
    </row>
    <row r="2012" spans="1:8" x14ac:dyDescent="0.25">
      <c r="A2012" t="str">
        <f>IFERROR( LEFT('[2]pl-eq-wr'!A2006, FIND("kg",'[2]pl-eq-wr'!A2006,1)-1),"")</f>
        <v/>
      </c>
      <c r="B2012" t="str">
        <f>'[2]pl-eq-wr'!B2006</f>
        <v xml:space="preserve"> </v>
      </c>
      <c r="C2012" t="str">
        <f>'[2]pl-eq-wr'!C2006</f>
        <v xml:space="preserve"> </v>
      </c>
      <c r="D2012" t="str">
        <f>'[2]pl-eq-wr'!D2006</f>
        <v xml:space="preserve"> </v>
      </c>
      <c r="E2012" t="str">
        <f>'[2]pl-eq-wr'!E2006</f>
        <v xml:space="preserve"> </v>
      </c>
      <c r="F2012" s="4" t="str">
        <f>'[2]pl-eq-wr'!F2006</f>
        <v xml:space="preserve"> </v>
      </c>
      <c r="G2012" t="str">
        <f>'[2]pl-eq-wr'!G2006</f>
        <v xml:space="preserve"> </v>
      </c>
      <c r="H2012" t="str">
        <f>'[2]pl-eq-wr'!H2006</f>
        <v xml:space="preserve"> </v>
      </c>
    </row>
    <row r="2013" spans="1:8" x14ac:dyDescent="0.25">
      <c r="A2013" t="str">
        <f>IFERROR( LEFT('[2]pl-eq-wr'!A2007, FIND("kg",'[2]pl-eq-wr'!A2007,1)-1),"")</f>
        <v/>
      </c>
      <c r="B2013" t="str">
        <f>'[2]pl-eq-wr'!B2007</f>
        <v xml:space="preserve"> </v>
      </c>
      <c r="C2013" t="str">
        <f>'[2]pl-eq-wr'!C2007</f>
        <v xml:space="preserve"> </v>
      </c>
      <c r="D2013" t="str">
        <f>'[2]pl-eq-wr'!D2007</f>
        <v xml:space="preserve"> </v>
      </c>
      <c r="E2013" t="str">
        <f>'[2]pl-eq-wr'!E2007</f>
        <v xml:space="preserve"> </v>
      </c>
      <c r="F2013" s="4" t="str">
        <f>'[2]pl-eq-wr'!F2007</f>
        <v xml:space="preserve"> </v>
      </c>
      <c r="G2013" t="str">
        <f>'[2]pl-eq-wr'!G2007</f>
        <v xml:space="preserve"> </v>
      </c>
      <c r="H2013" t="str">
        <f>'[2]pl-eq-wr'!H2007</f>
        <v xml:space="preserve"> </v>
      </c>
    </row>
    <row r="2014" spans="1:8" x14ac:dyDescent="0.25">
      <c r="A2014" t="str">
        <f>IFERROR( LEFT('[2]pl-eq-wr'!A2008, FIND("kg",'[2]pl-eq-wr'!A2008,1)-1),"")</f>
        <v/>
      </c>
      <c r="B2014" t="str">
        <f>'[2]pl-eq-wr'!B2008</f>
        <v xml:space="preserve"> </v>
      </c>
      <c r="C2014" t="str">
        <f>'[2]pl-eq-wr'!C2008</f>
        <v xml:space="preserve"> </v>
      </c>
      <c r="D2014" t="str">
        <f>'[2]pl-eq-wr'!D2008</f>
        <v xml:space="preserve"> </v>
      </c>
      <c r="E2014" t="str">
        <f>'[2]pl-eq-wr'!E2008</f>
        <v xml:space="preserve"> </v>
      </c>
      <c r="F2014" s="4" t="str">
        <f>'[2]pl-eq-wr'!F2008</f>
        <v xml:space="preserve"> </v>
      </c>
      <c r="G2014" t="str">
        <f>'[2]pl-eq-wr'!G2008</f>
        <v xml:space="preserve"> </v>
      </c>
      <c r="H2014" t="str">
        <f>'[2]pl-eq-wr'!H2008</f>
        <v xml:space="preserve"> </v>
      </c>
    </row>
    <row r="2015" spans="1:8" x14ac:dyDescent="0.25">
      <c r="A2015" t="str">
        <f>IFERROR( LEFT('[2]pl-eq-wr'!A2009, FIND("kg",'[2]pl-eq-wr'!A2009,1)-1),"")</f>
        <v/>
      </c>
      <c r="B2015">
        <f>'[2]pl-eq-wr'!B2009</f>
        <v>0</v>
      </c>
      <c r="C2015">
        <f>'[2]pl-eq-wr'!C2009</f>
        <v>0</v>
      </c>
      <c r="D2015">
        <f>'[2]pl-eq-wr'!D2009</f>
        <v>0</v>
      </c>
      <c r="E2015">
        <f>'[2]pl-eq-wr'!E2009</f>
        <v>0</v>
      </c>
      <c r="F2015" s="4">
        <f>'[2]pl-eq-wr'!F2009</f>
        <v>0</v>
      </c>
      <c r="G2015">
        <f>'[2]pl-eq-wr'!G2009</f>
        <v>0</v>
      </c>
      <c r="H2015">
        <f>'[2]pl-eq-wr'!H2009</f>
        <v>0</v>
      </c>
    </row>
    <row r="2016" spans="1:8" x14ac:dyDescent="0.25">
      <c r="A2016" t="str">
        <f>IFERROR( LEFT('[2]pl-eq-wr'!A2010, FIND("kg",'[2]pl-eq-wr'!A2010,1)-1),"")</f>
        <v/>
      </c>
      <c r="B2016">
        <f>'[2]pl-eq-wr'!B2010</f>
        <v>0</v>
      </c>
      <c r="C2016">
        <f>'[2]pl-eq-wr'!C2010</f>
        <v>0</v>
      </c>
      <c r="D2016">
        <f>'[2]pl-eq-wr'!D2010</f>
        <v>0</v>
      </c>
      <c r="E2016">
        <f>'[2]pl-eq-wr'!E2010</f>
        <v>0</v>
      </c>
      <c r="F2016" s="4">
        <f>'[2]pl-eq-wr'!F2010</f>
        <v>0</v>
      </c>
      <c r="G2016">
        <f>'[2]pl-eq-wr'!G2010</f>
        <v>0</v>
      </c>
      <c r="H2016">
        <f>'[2]pl-eq-wr'!H2010</f>
        <v>0</v>
      </c>
    </row>
    <row r="2017" spans="1:8" x14ac:dyDescent="0.25">
      <c r="A2017" t="str">
        <f>IFERROR( LEFT('[2]pl-eq-wr'!A2011, FIND("kg",'[2]pl-eq-wr'!A2011,1)-1),"")</f>
        <v/>
      </c>
      <c r="B2017">
        <f>'[2]pl-eq-wr'!B2011</f>
        <v>0</v>
      </c>
      <c r="C2017">
        <f>'[2]pl-eq-wr'!C2011</f>
        <v>0</v>
      </c>
      <c r="D2017">
        <f>'[2]pl-eq-wr'!D2011</f>
        <v>0</v>
      </c>
      <c r="E2017">
        <f>'[2]pl-eq-wr'!E2011</f>
        <v>0</v>
      </c>
      <c r="F2017" s="4">
        <f>'[2]pl-eq-wr'!F2011</f>
        <v>0</v>
      </c>
      <c r="G2017">
        <f>'[2]pl-eq-wr'!G2011</f>
        <v>0</v>
      </c>
      <c r="H2017">
        <f>'[2]pl-eq-wr'!H2011</f>
        <v>0</v>
      </c>
    </row>
    <row r="2018" spans="1:8" x14ac:dyDescent="0.25">
      <c r="A2018" t="str">
        <f>IFERROR( LEFT('[2]pl-eq-wr'!A2012, FIND("kg",'[2]pl-eq-wr'!A2012,1)-1),"")</f>
        <v/>
      </c>
      <c r="B2018">
        <f>'[2]pl-eq-wr'!B2012</f>
        <v>0</v>
      </c>
      <c r="C2018">
        <f>'[2]pl-eq-wr'!C2012</f>
        <v>0</v>
      </c>
      <c r="D2018">
        <f>'[2]pl-eq-wr'!D2012</f>
        <v>0</v>
      </c>
      <c r="E2018">
        <f>'[2]pl-eq-wr'!E2012</f>
        <v>0</v>
      </c>
      <c r="F2018" s="4">
        <f>'[2]pl-eq-wr'!F2012</f>
        <v>0</v>
      </c>
      <c r="G2018">
        <f>'[2]pl-eq-wr'!G2012</f>
        <v>0</v>
      </c>
      <c r="H2018">
        <f>'[2]pl-eq-wr'!H2012</f>
        <v>0</v>
      </c>
    </row>
    <row r="2019" spans="1:8" x14ac:dyDescent="0.25">
      <c r="A2019" t="str">
        <f>IFERROR( LEFT('[2]pl-eq-wr'!A2013, FIND("kg",'[2]pl-eq-wr'!A2013,1)-1),"")</f>
        <v/>
      </c>
      <c r="B2019">
        <f>'[2]pl-eq-wr'!B2013</f>
        <v>0</v>
      </c>
      <c r="C2019">
        <f>'[2]pl-eq-wr'!C2013</f>
        <v>0</v>
      </c>
      <c r="D2019">
        <f>'[2]pl-eq-wr'!D2013</f>
        <v>0</v>
      </c>
      <c r="E2019">
        <f>'[2]pl-eq-wr'!E2013</f>
        <v>0</v>
      </c>
      <c r="F2019" s="4">
        <f>'[2]pl-eq-wr'!F2013</f>
        <v>0</v>
      </c>
      <c r="G2019">
        <f>'[2]pl-eq-wr'!G2013</f>
        <v>0</v>
      </c>
      <c r="H2019">
        <f>'[2]pl-eq-wr'!H2013</f>
        <v>0</v>
      </c>
    </row>
    <row r="2020" spans="1:8" x14ac:dyDescent="0.25">
      <c r="A2020" t="str">
        <f>IFERROR( LEFT('[2]pl-eq-wr'!A2014, FIND("kg",'[2]pl-eq-wr'!A2014,1)-1),"")</f>
        <v/>
      </c>
      <c r="B2020">
        <f>'[2]pl-eq-wr'!B2014</f>
        <v>0</v>
      </c>
      <c r="C2020">
        <f>'[2]pl-eq-wr'!C2014</f>
        <v>0</v>
      </c>
      <c r="D2020">
        <f>'[2]pl-eq-wr'!D2014</f>
        <v>0</v>
      </c>
      <c r="E2020">
        <f>'[2]pl-eq-wr'!E2014</f>
        <v>0</v>
      </c>
      <c r="F2020" s="4">
        <f>'[2]pl-eq-wr'!F2014</f>
        <v>0</v>
      </c>
      <c r="G2020">
        <f>'[2]pl-eq-wr'!G2014</f>
        <v>0</v>
      </c>
      <c r="H2020">
        <f>'[2]pl-eq-wr'!H2014</f>
        <v>0</v>
      </c>
    </row>
    <row r="2021" spans="1:8" x14ac:dyDescent="0.25">
      <c r="A2021" t="str">
        <f>IFERROR( LEFT('[2]pl-eq-wr'!A2015, FIND("kg",'[2]pl-eq-wr'!A2015,1)-1),"")</f>
        <v/>
      </c>
      <c r="B2021">
        <f>'[2]pl-eq-wr'!B2015</f>
        <v>0</v>
      </c>
      <c r="C2021">
        <f>'[2]pl-eq-wr'!C2015</f>
        <v>0</v>
      </c>
      <c r="D2021">
        <f>'[2]pl-eq-wr'!D2015</f>
        <v>0</v>
      </c>
      <c r="E2021">
        <f>'[2]pl-eq-wr'!E2015</f>
        <v>0</v>
      </c>
      <c r="F2021" s="4">
        <f>'[2]pl-eq-wr'!F2015</f>
        <v>0</v>
      </c>
      <c r="G2021">
        <f>'[2]pl-eq-wr'!G2015</f>
        <v>0</v>
      </c>
      <c r="H2021">
        <f>'[2]pl-eq-wr'!H2015</f>
        <v>0</v>
      </c>
    </row>
    <row r="2022" spans="1:8" x14ac:dyDescent="0.25">
      <c r="A2022" t="str">
        <f>IFERROR( LEFT('[2]pl-eq-wr'!A2016, FIND("kg",'[2]pl-eq-wr'!A2016,1)-1),"")</f>
        <v/>
      </c>
      <c r="B2022">
        <f>'[2]pl-eq-wr'!B2016</f>
        <v>0</v>
      </c>
      <c r="C2022">
        <f>'[2]pl-eq-wr'!C2016</f>
        <v>0</v>
      </c>
      <c r="D2022">
        <f>'[2]pl-eq-wr'!D2016</f>
        <v>0</v>
      </c>
      <c r="E2022">
        <f>'[2]pl-eq-wr'!E2016</f>
        <v>0</v>
      </c>
      <c r="F2022" s="4">
        <f>'[2]pl-eq-wr'!F2016</f>
        <v>0</v>
      </c>
      <c r="G2022">
        <f>'[2]pl-eq-wr'!G2016</f>
        <v>0</v>
      </c>
      <c r="H2022">
        <f>'[2]pl-eq-wr'!H2016</f>
        <v>0</v>
      </c>
    </row>
    <row r="2024" spans="1:8" x14ac:dyDescent="0.25">
      <c r="A2024" t="s">
        <v>0</v>
      </c>
    </row>
    <row r="2025" spans="1:8" x14ac:dyDescent="0.25">
      <c r="A2025" t="s">
        <v>6</v>
      </c>
    </row>
    <row r="2026" spans="1:8" x14ac:dyDescent="0.25">
      <c r="A2026" t="s">
        <v>7</v>
      </c>
    </row>
    <row r="2027" spans="1:8" x14ac:dyDescent="0.25">
      <c r="A2027" t="s">
        <v>1</v>
      </c>
    </row>
    <row r="2028" spans="1:8" x14ac:dyDescent="0.25">
      <c r="A2028" t="s">
        <v>8</v>
      </c>
    </row>
    <row r="2029" spans="1:8" x14ac:dyDescent="0.25">
      <c r="A2029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29"/>
  <sheetViews>
    <sheetView workbookViewId="0">
      <selection activeCell="C4" sqref="C4"/>
    </sheetView>
  </sheetViews>
  <sheetFormatPr defaultRowHeight="15" x14ac:dyDescent="0.25"/>
  <cols>
    <col min="3" max="3" width="16.5703125" customWidth="1"/>
    <col min="4" max="4" width="5.42578125" customWidth="1"/>
    <col min="5" max="5" width="8.140625" bestFit="1" customWidth="1"/>
    <col min="6" max="6" width="13.140625" style="4" customWidth="1"/>
    <col min="7" max="7" width="19.5703125" customWidth="1"/>
    <col min="8" max="8" width="17.42578125" customWidth="1"/>
  </cols>
  <sheetData>
    <row r="1" spans="1:8" x14ac:dyDescent="0.25">
      <c r="B1">
        <v>3</v>
      </c>
    </row>
    <row r="2" spans="1:8" x14ac:dyDescent="0.25">
      <c r="A2">
        <v>3</v>
      </c>
    </row>
    <row r="5" spans="1:8" x14ac:dyDescent="0.25">
      <c r="D5">
        <f>FIND("kg",'[2]pl-eq-wr'!A2,1)</f>
        <v>4</v>
      </c>
    </row>
    <row r="7" spans="1:8" s="10" customFormat="1" x14ac:dyDescent="0.25">
      <c r="A7" s="10" t="s">
        <v>0</v>
      </c>
      <c r="B7" s="10">
        <v>1</v>
      </c>
      <c r="C7" s="10">
        <v>-2</v>
      </c>
      <c r="D7" s="10" t="str">
        <f>'[2]pl-eq-wr'!C1</f>
        <v xml:space="preserve">MEN’S OPEN      </v>
      </c>
      <c r="F7" s="15"/>
    </row>
    <row r="8" spans="1:8" x14ac:dyDescent="0.25">
      <c r="A8" t="str">
        <f>IFERROR( LEFT('[2]pl-eq-wr'!A2, FIND("kg",'[2]pl-eq-wr'!A2,1)-1),"")</f>
        <v xml:space="preserve">52 </v>
      </c>
      <c r="B8" t="str">
        <f>'[2]pl-eq-wr'!B2</f>
        <v xml:space="preserve"> </v>
      </c>
      <c r="C8" t="str">
        <f>'[2]pl-eq-wr'!C2</f>
        <v xml:space="preserve"> </v>
      </c>
      <c r="D8" t="str">
        <f>'[2]pl-eq-wr'!D2</f>
        <v xml:space="preserve"> </v>
      </c>
      <c r="E8" t="str">
        <f>'[2]pl-eq-wr'!E2</f>
        <v xml:space="preserve"> </v>
      </c>
      <c r="F8" s="4" t="str">
        <f>'[2]pl-eq-wr'!F2</f>
        <v xml:space="preserve"> </v>
      </c>
      <c r="G8" t="str">
        <f>'[2]pl-eq-wr'!G2</f>
        <v xml:space="preserve"> </v>
      </c>
      <c r="H8">
        <f>'[2]pl-eq-wr'!H2</f>
        <v>0</v>
      </c>
    </row>
    <row r="9" spans="1:8" x14ac:dyDescent="0.25">
      <c r="A9" t="str">
        <f>IFERROR( LEFT('[2]pl-eq-wr'!A3, FIND("kg",'[2]pl-eq-wr'!A3,1)-1),"")</f>
        <v/>
      </c>
      <c r="B9">
        <f>'[2]pl-eq-wr'!B3</f>
        <v>197.5</v>
      </c>
      <c r="C9" t="str">
        <f>'[2]pl-eq-wr'!C3</f>
        <v>Leoni Robert</v>
      </c>
      <c r="D9">
        <f>'[2]pl-eq-wr'!D3</f>
        <v>66</v>
      </c>
      <c r="E9" t="str">
        <f>'[2]pl-eq-wr'!E3</f>
        <v>USA</v>
      </c>
      <c r="F9" s="4">
        <f>'[2]pl-eq-wr'!F3</f>
        <v>38564</v>
      </c>
      <c r="G9" t="str">
        <f>'[2]pl-eq-wr'!G3</f>
        <v>Lincolnwood</v>
      </c>
      <c r="H9" t="str">
        <f>'[2]pl-eq-wr'!H3</f>
        <v xml:space="preserve"> </v>
      </c>
    </row>
    <row r="10" spans="1:8" x14ac:dyDescent="0.25">
      <c r="A10" t="str">
        <f>IFERROR( LEFT('[2]pl-eq-wr'!A4, FIND("kg",'[2]pl-eq-wr'!A4,1)-1),"")</f>
        <v/>
      </c>
      <c r="B10">
        <f>'[2]pl-eq-wr'!B4</f>
        <v>110</v>
      </c>
      <c r="C10" t="str">
        <f>'[2]pl-eq-wr'!C4</f>
        <v>Leoni Robert</v>
      </c>
      <c r="D10">
        <f>'[2]pl-eq-wr'!D4</f>
        <v>66</v>
      </c>
      <c r="E10" t="str">
        <f>'[2]pl-eq-wr'!E4</f>
        <v>USA</v>
      </c>
      <c r="F10" s="4">
        <f>'[2]pl-eq-wr'!F4</f>
        <v>38564</v>
      </c>
      <c r="G10" t="str">
        <f>'[2]pl-eq-wr'!G4</f>
        <v>Lincolnwood</v>
      </c>
      <c r="H10" t="str">
        <f>'[2]pl-eq-wr'!H4</f>
        <v xml:space="preserve"> </v>
      </c>
    </row>
    <row r="11" spans="1:8" x14ac:dyDescent="0.25">
      <c r="A11" t="str">
        <f>IFERROR( LEFT('[2]pl-eq-wr'!A5, FIND("kg",'[2]pl-eq-wr'!A5,1)-1),"")</f>
        <v/>
      </c>
      <c r="B11">
        <f>'[2]pl-eq-wr'!B5</f>
        <v>200</v>
      </c>
      <c r="C11" t="str">
        <f>'[2]pl-eq-wr'!C5</f>
        <v>Leoni Robert</v>
      </c>
      <c r="D11">
        <f>'[2]pl-eq-wr'!D5</f>
        <v>66</v>
      </c>
      <c r="E11" t="str">
        <f>'[2]pl-eq-wr'!E5</f>
        <v>USA</v>
      </c>
      <c r="F11" s="4">
        <f>'[2]pl-eq-wr'!F5</f>
        <v>2004</v>
      </c>
      <c r="G11" t="str">
        <f>'[2]pl-eq-wr'!G5</f>
        <v>Lincolnwood</v>
      </c>
      <c r="H11" t="str">
        <f>'[2]pl-eq-wr'!H5</f>
        <v xml:space="preserve"> </v>
      </c>
    </row>
    <row r="12" spans="1:8" x14ac:dyDescent="0.25">
      <c r="A12" t="str">
        <f>IFERROR( LEFT('[2]pl-eq-wr'!A6, FIND("kg",'[2]pl-eq-wr'!A6,1)-1),"")</f>
        <v/>
      </c>
      <c r="B12">
        <f>'[2]pl-eq-wr'!B6</f>
        <v>507.5</v>
      </c>
      <c r="C12" t="str">
        <f>'[2]pl-eq-wr'!C6</f>
        <v>Leoni Robert</v>
      </c>
      <c r="D12">
        <f>'[2]pl-eq-wr'!D6</f>
        <v>66</v>
      </c>
      <c r="E12" t="str">
        <f>'[2]pl-eq-wr'!E6</f>
        <v>USA</v>
      </c>
      <c r="F12" s="4">
        <f>'[2]pl-eq-wr'!F6</f>
        <v>38564</v>
      </c>
      <c r="G12" t="str">
        <f>'[2]pl-eq-wr'!G6</f>
        <v>Lincolnwood</v>
      </c>
      <c r="H12" t="str">
        <f>'[2]pl-eq-wr'!H6</f>
        <v xml:space="preserve"> </v>
      </c>
    </row>
    <row r="13" spans="1:8" x14ac:dyDescent="0.25">
      <c r="A13" t="str">
        <f>IFERROR( LEFT('[2]pl-eq-wr'!A7, FIND("kg",'[2]pl-eq-wr'!A7,1)-1),"")</f>
        <v/>
      </c>
      <c r="B13" t="str">
        <f>'[2]pl-eq-wr'!B7</f>
        <v xml:space="preserve"> </v>
      </c>
      <c r="C13" t="str">
        <f>'[2]pl-eq-wr'!C7</f>
        <v>1975-110-200</v>
      </c>
      <c r="D13" t="str">
        <f>'[2]pl-eq-wr'!D7</f>
        <v xml:space="preserve"> </v>
      </c>
      <c r="E13" t="str">
        <f>'[2]pl-eq-wr'!E7</f>
        <v xml:space="preserve"> </v>
      </c>
      <c r="F13" s="4" t="str">
        <f>'[2]pl-eq-wr'!F7</f>
        <v xml:space="preserve"> </v>
      </c>
      <c r="G13" t="str">
        <f>'[2]pl-eq-wr'!G7</f>
        <v xml:space="preserve"> </v>
      </c>
      <c r="H13" t="str">
        <f>'[2]pl-eq-wr'!H7</f>
        <v xml:space="preserve"> </v>
      </c>
    </row>
    <row r="14" spans="1:8" x14ac:dyDescent="0.25">
      <c r="A14" t="str">
        <f>IFERROR( LEFT('[2]pl-eq-wr'!A8, FIND("kg",'[2]pl-eq-wr'!A8,1)-1),"")</f>
        <v xml:space="preserve">56 </v>
      </c>
      <c r="B14" t="str">
        <f>'[2]pl-eq-wr'!B8</f>
        <v xml:space="preserve"> </v>
      </c>
      <c r="C14" t="str">
        <f>'[2]pl-eq-wr'!C8</f>
        <v xml:space="preserve"> </v>
      </c>
      <c r="D14" t="str">
        <f>'[2]pl-eq-wr'!D8</f>
        <v xml:space="preserve"> </v>
      </c>
      <c r="E14" t="str">
        <f>'[2]pl-eq-wr'!E8</f>
        <v xml:space="preserve"> </v>
      </c>
      <c r="F14" s="4" t="str">
        <f>'[2]pl-eq-wr'!F8</f>
        <v xml:space="preserve"> </v>
      </c>
      <c r="G14" t="str">
        <f>'[2]pl-eq-wr'!G8</f>
        <v xml:space="preserve"> </v>
      </c>
      <c r="H14">
        <f>'[2]pl-eq-wr'!H8</f>
        <v>0</v>
      </c>
    </row>
    <row r="15" spans="1:8" x14ac:dyDescent="0.25">
      <c r="A15" t="str">
        <f>IFERROR( LEFT('[2]pl-eq-wr'!A9, FIND("kg",'[2]pl-eq-wr'!A9,1)-1),"")</f>
        <v/>
      </c>
      <c r="B15">
        <f>'[2]pl-eq-wr'!B9</f>
        <v>197.5</v>
      </c>
      <c r="C15" t="str">
        <f>'[2]pl-eq-wr'!C9</f>
        <v>Leoni Robert</v>
      </c>
      <c r="D15">
        <f>'[2]pl-eq-wr'!D9</f>
        <v>66</v>
      </c>
      <c r="E15" t="str">
        <f>'[2]pl-eq-wr'!E9</f>
        <v>USA</v>
      </c>
      <c r="F15" s="4">
        <f>'[2]pl-eq-wr'!F9</f>
        <v>2003</v>
      </c>
      <c r="G15" t="str">
        <f>'[2]pl-eq-wr'!G9</f>
        <v xml:space="preserve"> </v>
      </c>
      <c r="H15" t="str">
        <f>'[2]pl-eq-wr'!H9</f>
        <v xml:space="preserve"> </v>
      </c>
    </row>
    <row r="16" spans="1:8" x14ac:dyDescent="0.25">
      <c r="A16" t="str">
        <f>IFERROR( LEFT('[2]pl-eq-wr'!A10, FIND("kg",'[2]pl-eq-wr'!A10,1)-1),"")</f>
        <v/>
      </c>
      <c r="B16">
        <f>'[2]pl-eq-wr'!B10</f>
        <v>143</v>
      </c>
      <c r="C16" t="str">
        <f>'[2]pl-eq-wr'!C10</f>
        <v>Pham Hung</v>
      </c>
      <c r="D16">
        <f>'[2]pl-eq-wr'!D10</f>
        <v>74</v>
      </c>
      <c r="E16" t="str">
        <f>'[2]pl-eq-wr'!E10</f>
        <v>USA</v>
      </c>
      <c r="F16" s="4">
        <f>'[2]pl-eq-wr'!F10</f>
        <v>2001</v>
      </c>
      <c r="G16" t="str">
        <f>'[2]pl-eq-wr'!G10</f>
        <v xml:space="preserve"> </v>
      </c>
      <c r="H16" t="str">
        <f>'[2]pl-eq-wr'!H10</f>
        <v xml:space="preserve"> </v>
      </c>
    </row>
    <row r="17" spans="1:8" x14ac:dyDescent="0.25">
      <c r="A17" t="str">
        <f>IFERROR( LEFT('[2]pl-eq-wr'!A11, FIND("kg",'[2]pl-eq-wr'!A11,1)-1),"")</f>
        <v/>
      </c>
      <c r="B17">
        <f>'[2]pl-eq-wr'!B11</f>
        <v>205</v>
      </c>
      <c r="C17" t="str">
        <f>'[2]pl-eq-wr'!C11</f>
        <v>Leoni Robert</v>
      </c>
      <c r="D17">
        <f>'[2]pl-eq-wr'!D11</f>
        <v>66</v>
      </c>
      <c r="E17" t="str">
        <f>'[2]pl-eq-wr'!E11</f>
        <v>USA</v>
      </c>
      <c r="F17" s="4">
        <f>'[2]pl-eq-wr'!F11</f>
        <v>2003</v>
      </c>
      <c r="G17" t="str">
        <f>'[2]pl-eq-wr'!G11</f>
        <v xml:space="preserve"> </v>
      </c>
      <c r="H17" t="str">
        <f>'[2]pl-eq-wr'!H11</f>
        <v xml:space="preserve"> </v>
      </c>
    </row>
    <row r="18" spans="1:8" x14ac:dyDescent="0.25">
      <c r="A18" t="str">
        <f>IFERROR( LEFT('[2]pl-eq-wr'!A12, FIND("kg",'[2]pl-eq-wr'!A12,1)-1),"")</f>
        <v/>
      </c>
      <c r="B18">
        <f>'[2]pl-eq-wr'!B12</f>
        <v>507.5</v>
      </c>
      <c r="C18" t="str">
        <f>'[2]pl-eq-wr'!C12</f>
        <v>Leoni Robert</v>
      </c>
      <c r="D18">
        <f>'[2]pl-eq-wr'!D12</f>
        <v>66</v>
      </c>
      <c r="E18" t="str">
        <f>'[2]pl-eq-wr'!E12</f>
        <v>USA</v>
      </c>
      <c r="F18" s="4">
        <f>'[2]pl-eq-wr'!F12</f>
        <v>2003</v>
      </c>
      <c r="G18" t="str">
        <f>'[2]pl-eq-wr'!G12</f>
        <v xml:space="preserve"> </v>
      </c>
      <c r="H18" t="str">
        <f>'[2]pl-eq-wr'!H12</f>
        <v xml:space="preserve"> </v>
      </c>
    </row>
    <row r="19" spans="1:8" x14ac:dyDescent="0.25">
      <c r="A19" t="str">
        <f>IFERROR( LEFT('[2]pl-eq-wr'!A13, FIND("kg",'[2]pl-eq-wr'!A13,1)-1),"")</f>
        <v/>
      </c>
      <c r="B19" t="str">
        <f>'[2]pl-eq-wr'!B13</f>
        <v xml:space="preserve"> </v>
      </c>
      <c r="C19" t="str">
        <f>'[2]pl-eq-wr'!C13</f>
        <v>1975-105-205</v>
      </c>
      <c r="D19" t="str">
        <f>'[2]pl-eq-wr'!D13</f>
        <v xml:space="preserve"> </v>
      </c>
      <c r="E19" t="str">
        <f>'[2]pl-eq-wr'!E13</f>
        <v xml:space="preserve"> </v>
      </c>
      <c r="F19" s="4" t="str">
        <f>'[2]pl-eq-wr'!F13</f>
        <v xml:space="preserve"> </v>
      </c>
      <c r="G19" t="str">
        <f>'[2]pl-eq-wr'!G13</f>
        <v xml:space="preserve"> </v>
      </c>
      <c r="H19" t="str">
        <f>'[2]pl-eq-wr'!H13</f>
        <v xml:space="preserve"> </v>
      </c>
    </row>
    <row r="20" spans="1:8" x14ac:dyDescent="0.25">
      <c r="A20" t="str">
        <f>IFERROR( LEFT('[2]pl-eq-wr'!A14, FIND("kg",'[2]pl-eq-wr'!A14,1)-1),"")</f>
        <v xml:space="preserve">60 </v>
      </c>
      <c r="B20" t="str">
        <f>'[2]pl-eq-wr'!B14</f>
        <v xml:space="preserve"> </v>
      </c>
      <c r="C20" t="str">
        <f>'[2]pl-eq-wr'!C14</f>
        <v xml:space="preserve"> </v>
      </c>
      <c r="D20" t="str">
        <f>'[2]pl-eq-wr'!D14</f>
        <v xml:space="preserve"> </v>
      </c>
      <c r="E20" t="str">
        <f>'[2]pl-eq-wr'!E14</f>
        <v xml:space="preserve"> </v>
      </c>
      <c r="F20" s="4" t="str">
        <f>'[2]pl-eq-wr'!F14</f>
        <v xml:space="preserve"> </v>
      </c>
      <c r="G20" t="str">
        <f>'[2]pl-eq-wr'!G14</f>
        <v xml:space="preserve"> </v>
      </c>
      <c r="H20">
        <f>'[2]pl-eq-wr'!H14</f>
        <v>0</v>
      </c>
    </row>
    <row r="21" spans="1:8" x14ac:dyDescent="0.25">
      <c r="A21" t="str">
        <f>IFERROR( LEFT('[2]pl-eq-wr'!A15, FIND("kg",'[2]pl-eq-wr'!A15,1)-1),"")</f>
        <v/>
      </c>
      <c r="B21">
        <f>'[2]pl-eq-wr'!B15</f>
        <v>238.5</v>
      </c>
      <c r="C21" t="str">
        <f>'[2]pl-eq-wr'!C15</f>
        <v>McCormick Wes</v>
      </c>
      <c r="D21">
        <f>'[2]pl-eq-wr'!D15</f>
        <v>89</v>
      </c>
      <c r="E21" t="str">
        <f>'[2]pl-eq-wr'!E15</f>
        <v>USA</v>
      </c>
      <c r="F21" s="4">
        <f>'[2]pl-eq-wr'!F15</f>
        <v>40286</v>
      </c>
      <c r="G21" t="str">
        <f>'[2]pl-eq-wr'!G15</f>
        <v>Detroit</v>
      </c>
      <c r="H21" t="str">
        <f>'[2]pl-eq-wr'!H15</f>
        <v xml:space="preserve"> </v>
      </c>
    </row>
    <row r="22" spans="1:8" x14ac:dyDescent="0.25">
      <c r="A22" t="str">
        <f>IFERROR( LEFT('[2]pl-eq-wr'!A16, FIND("kg",'[2]pl-eq-wr'!A16,1)-1),"")</f>
        <v/>
      </c>
      <c r="B22">
        <f>'[2]pl-eq-wr'!B16</f>
        <v>150</v>
      </c>
      <c r="C22" t="str">
        <f>'[2]pl-eq-wr'!C16</f>
        <v>Dement Joseph</v>
      </c>
      <c r="D22">
        <f>'[2]pl-eq-wr'!D16</f>
        <v>88</v>
      </c>
      <c r="E22" t="str">
        <f>'[2]pl-eq-wr'!E16</f>
        <v>USA</v>
      </c>
      <c r="F22" s="4">
        <f>'[2]pl-eq-wr'!F16</f>
        <v>39210</v>
      </c>
      <c r="G22" t="str">
        <f>'[2]pl-eq-wr'!G16</f>
        <v>Rosemont</v>
      </c>
      <c r="H22" t="str">
        <f>'[2]pl-eq-wr'!H16</f>
        <v xml:space="preserve"> </v>
      </c>
    </row>
    <row r="23" spans="1:8" x14ac:dyDescent="0.25">
      <c r="A23" t="str">
        <f>IFERROR( LEFT('[2]pl-eq-wr'!A17, FIND("kg",'[2]pl-eq-wr'!A17,1)-1),"")</f>
        <v/>
      </c>
      <c r="B23">
        <f>'[2]pl-eq-wr'!B17</f>
        <v>206</v>
      </c>
      <c r="C23" t="str">
        <f>'[2]pl-eq-wr'!C17</f>
        <v>McCormick Wes</v>
      </c>
      <c r="D23">
        <f>'[2]pl-eq-wr'!D17</f>
        <v>89</v>
      </c>
      <c r="E23" t="str">
        <f>'[2]pl-eq-wr'!E17</f>
        <v>USA</v>
      </c>
      <c r="F23" s="4">
        <f>'[2]pl-eq-wr'!F17</f>
        <v>40286</v>
      </c>
      <c r="G23" t="str">
        <f>'[2]pl-eq-wr'!G17</f>
        <v>Detroit</v>
      </c>
      <c r="H23" t="str">
        <f>'[2]pl-eq-wr'!H17</f>
        <v xml:space="preserve"> </v>
      </c>
    </row>
    <row r="24" spans="1:8" x14ac:dyDescent="0.25">
      <c r="A24" t="str">
        <f>IFERROR( LEFT('[2]pl-eq-wr'!A18, FIND("kg",'[2]pl-eq-wr'!A18,1)-1),"")</f>
        <v/>
      </c>
      <c r="B24">
        <f>'[2]pl-eq-wr'!B18</f>
        <v>570</v>
      </c>
      <c r="C24" t="str">
        <f>'[2]pl-eq-wr'!C18</f>
        <v>McCormick Wes</v>
      </c>
      <c r="D24">
        <f>'[2]pl-eq-wr'!D18</f>
        <v>89</v>
      </c>
      <c r="E24" t="str">
        <f>'[2]pl-eq-wr'!E18</f>
        <v>USA</v>
      </c>
      <c r="F24" s="4">
        <f>'[2]pl-eq-wr'!F18</f>
        <v>40286</v>
      </c>
      <c r="G24" t="str">
        <f>'[2]pl-eq-wr'!G18</f>
        <v>Detroit</v>
      </c>
      <c r="H24">
        <f>'[2]pl-eq-wr'!H18</f>
        <v>0</v>
      </c>
    </row>
    <row r="25" spans="1:8" x14ac:dyDescent="0.25">
      <c r="A25" t="str">
        <f>IFERROR( LEFT('[2]pl-eq-wr'!A19, FIND("kg",'[2]pl-eq-wr'!A19,1)-1),"")</f>
        <v/>
      </c>
      <c r="B25" t="str">
        <f>'[2]pl-eq-wr'!B19</f>
        <v xml:space="preserve"> </v>
      </c>
      <c r="C25" t="str">
        <f>'[2]pl-eq-wr'!C19</f>
        <v>2375-1375-205</v>
      </c>
      <c r="D25" t="str">
        <f>'[2]pl-eq-wr'!D19</f>
        <v xml:space="preserve"> </v>
      </c>
      <c r="E25" t="str">
        <f>'[2]pl-eq-wr'!E19</f>
        <v xml:space="preserve"> </v>
      </c>
      <c r="F25" s="4" t="str">
        <f>'[2]pl-eq-wr'!F19</f>
        <v xml:space="preserve"> </v>
      </c>
      <c r="G25" t="str">
        <f>'[2]pl-eq-wr'!G19</f>
        <v xml:space="preserve"> </v>
      </c>
      <c r="H25" t="str">
        <f>'[2]pl-eq-wr'!H19</f>
        <v xml:space="preserve"> </v>
      </c>
    </row>
    <row r="26" spans="1:8" x14ac:dyDescent="0.25">
      <c r="A26" t="str">
        <f>IFERROR( LEFT('[2]pl-eq-wr'!A20, FIND("kg",'[2]pl-eq-wr'!A20,1)-1),"")</f>
        <v xml:space="preserve">67.5 </v>
      </c>
      <c r="B26" t="str">
        <f>'[2]pl-eq-wr'!B20</f>
        <v xml:space="preserve"> </v>
      </c>
      <c r="C26" t="str">
        <f>'[2]pl-eq-wr'!C20</f>
        <v xml:space="preserve"> </v>
      </c>
      <c r="D26" t="str">
        <f>'[2]pl-eq-wr'!D20</f>
        <v xml:space="preserve"> </v>
      </c>
      <c r="E26" t="str">
        <f>'[2]pl-eq-wr'!E20</f>
        <v xml:space="preserve"> </v>
      </c>
      <c r="F26" s="4" t="str">
        <f>'[2]pl-eq-wr'!F20</f>
        <v xml:space="preserve"> </v>
      </c>
      <c r="G26">
        <f>'[2]pl-eq-wr'!G20</f>
        <v>0</v>
      </c>
      <c r="H26">
        <f>'[2]pl-eq-wr'!H20</f>
        <v>0</v>
      </c>
    </row>
    <row r="27" spans="1:8" x14ac:dyDescent="0.25">
      <c r="A27" t="str">
        <f>IFERROR( LEFT('[2]pl-eq-wr'!A21, FIND("kg",'[2]pl-eq-wr'!A21,1)-1),"")</f>
        <v/>
      </c>
      <c r="B27">
        <f>'[2]pl-eq-wr'!B21</f>
        <v>275.5</v>
      </c>
      <c r="C27" t="str">
        <f>'[2]pl-eq-wr'!C21</f>
        <v xml:space="preserve">Tejero Marc </v>
      </c>
      <c r="D27">
        <f>'[2]pl-eq-wr'!D21</f>
        <v>78</v>
      </c>
      <c r="E27" t="str">
        <f>'[2]pl-eq-wr'!E21</f>
        <v>USA</v>
      </c>
      <c r="F27" s="4">
        <f>'[2]pl-eq-wr'!F21</f>
        <v>40377</v>
      </c>
      <c r="G27" t="str">
        <f>'[2]pl-eq-wr'!G21</f>
        <v>West Palm Beach</v>
      </c>
      <c r="H27" t="str">
        <f>'[2]pl-eq-wr'!H21</f>
        <v xml:space="preserve"> </v>
      </c>
    </row>
    <row r="28" spans="1:8" x14ac:dyDescent="0.25">
      <c r="A28" t="str">
        <f>IFERROR( LEFT('[2]pl-eq-wr'!A22, FIND("kg",'[2]pl-eq-wr'!A22,1)-1),"")</f>
        <v/>
      </c>
      <c r="B28">
        <f>'[2]pl-eq-wr'!B22</f>
        <v>175</v>
      </c>
      <c r="C28" t="str">
        <f>'[2]pl-eq-wr'!C22</f>
        <v>Isaev Alexander</v>
      </c>
      <c r="D28">
        <f>'[2]pl-eq-wr'!D22</f>
        <v>84</v>
      </c>
      <c r="E28" t="str">
        <f>'[2]pl-eq-wr'!E22</f>
        <v>RUS</v>
      </c>
      <c r="F28" s="4">
        <f>'[2]pl-eq-wr'!F22</f>
        <v>40522</v>
      </c>
      <c r="G28" t="str">
        <f>'[2]pl-eq-wr'!G22</f>
        <v>Kursk</v>
      </c>
      <c r="H28" t="str">
        <f>'[2]pl-eq-wr'!H22</f>
        <v xml:space="preserve"> </v>
      </c>
    </row>
    <row r="29" spans="1:8" x14ac:dyDescent="0.25">
      <c r="A29" t="str">
        <f>IFERROR( LEFT('[2]pl-eq-wr'!A23, FIND("kg",'[2]pl-eq-wr'!A23,1)-1),"")</f>
        <v/>
      </c>
      <c r="B29">
        <f>'[2]pl-eq-wr'!B23</f>
        <v>245.5</v>
      </c>
      <c r="C29" t="str">
        <f>'[2]pl-eq-wr'!C23</f>
        <v xml:space="preserve">Tejero Marc </v>
      </c>
      <c r="D29">
        <f>'[2]pl-eq-wr'!D23</f>
        <v>78</v>
      </c>
      <c r="E29" t="str">
        <f>'[2]pl-eq-wr'!E23</f>
        <v>USA</v>
      </c>
      <c r="F29" s="4">
        <f>'[2]pl-eq-wr'!F23</f>
        <v>40377</v>
      </c>
      <c r="G29" t="str">
        <f>'[2]pl-eq-wr'!G23</f>
        <v>West Palm Beach</v>
      </c>
      <c r="H29" t="str">
        <f>'[2]pl-eq-wr'!H23</f>
        <v xml:space="preserve"> </v>
      </c>
    </row>
    <row r="30" spans="1:8" x14ac:dyDescent="0.25">
      <c r="A30" t="str">
        <f>IFERROR( LEFT('[2]pl-eq-wr'!A24, FIND("kg",'[2]pl-eq-wr'!A24,1)-1),"")</f>
        <v/>
      </c>
      <c r="B30">
        <f>'[2]pl-eq-wr'!B24</f>
        <v>682.5</v>
      </c>
      <c r="C30" t="str">
        <f>'[2]pl-eq-wr'!C24</f>
        <v xml:space="preserve">Tejero Marc </v>
      </c>
      <c r="D30">
        <f>'[2]pl-eq-wr'!D24</f>
        <v>78</v>
      </c>
      <c r="E30" t="str">
        <f>'[2]pl-eq-wr'!E24</f>
        <v>USA</v>
      </c>
      <c r="F30" s="4">
        <f>'[2]pl-eq-wr'!F24</f>
        <v>40377</v>
      </c>
      <c r="G30" t="str">
        <f>'[2]pl-eq-wr'!G24</f>
        <v>West Palm Beach</v>
      </c>
      <c r="H30" t="str">
        <f>'[2]pl-eq-wr'!H24</f>
        <v xml:space="preserve"> </v>
      </c>
    </row>
    <row r="31" spans="1:8" x14ac:dyDescent="0.25">
      <c r="A31" t="str">
        <f>IFERROR( LEFT('[2]pl-eq-wr'!A25, FIND("kg",'[2]pl-eq-wr'!A25,1)-1),"")</f>
        <v/>
      </c>
      <c r="B31" t="str">
        <f>'[2]pl-eq-wr'!B25</f>
        <v xml:space="preserve"> </v>
      </c>
      <c r="C31" t="str">
        <f>'[2]pl-eq-wr'!C25</f>
        <v>2755-1675-240</v>
      </c>
      <c r="D31" t="str">
        <f>'[2]pl-eq-wr'!D25</f>
        <v xml:space="preserve"> </v>
      </c>
      <c r="E31" t="str">
        <f>'[2]pl-eq-wr'!E25</f>
        <v xml:space="preserve"> </v>
      </c>
      <c r="F31" s="4" t="str">
        <f>'[2]pl-eq-wr'!F25</f>
        <v xml:space="preserve"> </v>
      </c>
      <c r="G31" t="str">
        <f>'[2]pl-eq-wr'!G25</f>
        <v xml:space="preserve"> </v>
      </c>
      <c r="H31" t="str">
        <f>'[2]pl-eq-wr'!H25</f>
        <v xml:space="preserve"> </v>
      </c>
    </row>
    <row r="32" spans="1:8" x14ac:dyDescent="0.25">
      <c r="A32" t="str">
        <f>IFERROR( LEFT('[2]pl-eq-wr'!A26, FIND("kg",'[2]pl-eq-wr'!A26,1)-1),"")</f>
        <v xml:space="preserve">75 </v>
      </c>
      <c r="B32" t="str">
        <f>'[2]pl-eq-wr'!B26</f>
        <v xml:space="preserve"> </v>
      </c>
      <c r="C32" t="str">
        <f>'[2]pl-eq-wr'!C26</f>
        <v xml:space="preserve"> </v>
      </c>
      <c r="D32" t="str">
        <f>'[2]pl-eq-wr'!D26</f>
        <v xml:space="preserve"> </v>
      </c>
      <c r="E32" t="str">
        <f>'[2]pl-eq-wr'!E26</f>
        <v xml:space="preserve"> </v>
      </c>
      <c r="F32" s="4" t="str">
        <f>'[2]pl-eq-wr'!F26</f>
        <v xml:space="preserve"> </v>
      </c>
      <c r="G32" t="str">
        <f>'[2]pl-eq-wr'!G26</f>
        <v xml:space="preserve"> </v>
      </c>
      <c r="H32">
        <f>'[2]pl-eq-wr'!H26</f>
        <v>0</v>
      </c>
    </row>
    <row r="33" spans="1:8" x14ac:dyDescent="0.25">
      <c r="A33" t="str">
        <f>IFERROR( LEFT('[2]pl-eq-wr'!A27, FIND("kg",'[2]pl-eq-wr'!A27,1)-1),"")</f>
        <v/>
      </c>
      <c r="B33">
        <f>'[2]pl-eq-wr'!B27</f>
        <v>340</v>
      </c>
      <c r="C33" t="str">
        <f>'[2]pl-eq-wr'!C27</f>
        <v>Aivazov Sergey</v>
      </c>
      <c r="D33">
        <f>'[2]pl-eq-wr'!D27</f>
        <v>77</v>
      </c>
      <c r="E33" t="str">
        <f>'[2]pl-eq-wr'!E27</f>
        <v>RUS</v>
      </c>
      <c r="F33" s="4">
        <f>'[2]pl-eq-wr'!F27</f>
        <v>39309</v>
      </c>
      <c r="G33" t="str">
        <f>'[2]pl-eq-wr'!G27</f>
        <v>Kursk</v>
      </c>
      <c r="H33" t="str">
        <f>'[2]pl-eq-wr'!H27</f>
        <v xml:space="preserve"> </v>
      </c>
    </row>
    <row r="34" spans="1:8" x14ac:dyDescent="0.25">
      <c r="A34" t="str">
        <f>IFERROR( LEFT('[2]pl-eq-wr'!A28, FIND("kg",'[2]pl-eq-wr'!A28,1)-1),"")</f>
        <v/>
      </c>
      <c r="B34">
        <f>'[2]pl-eq-wr'!B28</f>
        <v>216</v>
      </c>
      <c r="C34" t="str">
        <f>'[2]pl-eq-wr'!C28</f>
        <v>Telidis Kostas</v>
      </c>
      <c r="D34">
        <f>'[2]pl-eq-wr'!D28</f>
        <v>89</v>
      </c>
      <c r="E34" t="str">
        <f>'[2]pl-eq-wr'!E28</f>
        <v>RUS</v>
      </c>
      <c r="F34" s="4" t="str">
        <f>'[2]pl-eq-wr'!F28</f>
        <v>22.08.2014</v>
      </c>
      <c r="G34" t="str">
        <f>'[2]pl-eq-wr'!G28</f>
        <v>Moscow</v>
      </c>
      <c r="H34" t="str">
        <f>'[2]pl-eq-wr'!H28</f>
        <v xml:space="preserve"> </v>
      </c>
    </row>
    <row r="35" spans="1:8" x14ac:dyDescent="0.25">
      <c r="A35" t="str">
        <f>IFERROR( LEFT('[2]pl-eq-wr'!A29, FIND("kg",'[2]pl-eq-wr'!A29,1)-1),"")</f>
        <v/>
      </c>
      <c r="B35">
        <f>'[2]pl-eq-wr'!B29</f>
        <v>300</v>
      </c>
      <c r="C35" t="str">
        <f>'[2]pl-eq-wr'!C29</f>
        <v>KarpenkoAlexandr</v>
      </c>
      <c r="D35">
        <f>'[2]pl-eq-wr'!D29</f>
        <v>92</v>
      </c>
      <c r="E35" t="str">
        <f>'[2]pl-eq-wr'!E29</f>
        <v>RUS</v>
      </c>
      <c r="F35" s="4">
        <f>'[2]pl-eq-wr'!F29</f>
        <v>41566</v>
      </c>
      <c r="G35" t="str">
        <f>'[2]pl-eq-wr'!G29</f>
        <v>Krasnodar</v>
      </c>
      <c r="H35" t="str">
        <f>'[2]pl-eq-wr'!H29</f>
        <v xml:space="preserve"> </v>
      </c>
    </row>
    <row r="36" spans="1:8" x14ac:dyDescent="0.25">
      <c r="A36" t="str">
        <f>IFERROR( LEFT('[2]pl-eq-wr'!A30, FIND("kg",'[2]pl-eq-wr'!A30,1)-1),"")</f>
        <v/>
      </c>
      <c r="B36">
        <f>'[2]pl-eq-wr'!B30</f>
        <v>835</v>
      </c>
      <c r="C36" t="str">
        <f>'[2]pl-eq-wr'!C30</f>
        <v>KarpenkoAlexandr</v>
      </c>
      <c r="D36">
        <f>'[2]pl-eq-wr'!D30</f>
        <v>92</v>
      </c>
      <c r="E36" t="str">
        <f>'[2]pl-eq-wr'!E30</f>
        <v>RUS</v>
      </c>
      <c r="F36" s="4">
        <f>'[2]pl-eq-wr'!F30</f>
        <v>41566</v>
      </c>
      <c r="G36" t="str">
        <f>'[2]pl-eq-wr'!G30</f>
        <v>Krasnodar</v>
      </c>
      <c r="H36">
        <f>'[2]pl-eq-wr'!H30</f>
        <v>0</v>
      </c>
    </row>
    <row r="37" spans="1:8" x14ac:dyDescent="0.25">
      <c r="A37" t="str">
        <f>IFERROR( LEFT('[2]pl-eq-wr'!A31, FIND("kg",'[2]pl-eq-wr'!A31,1)-1),"")</f>
        <v/>
      </c>
      <c r="B37" t="str">
        <f>'[2]pl-eq-wr'!B31</f>
        <v xml:space="preserve"> </v>
      </c>
      <c r="C37" t="str">
        <f>'[2]pl-eq-wr'!C31</f>
        <v>325/210/300</v>
      </c>
      <c r="D37">
        <f>'[2]pl-eq-wr'!D31</f>
        <v>0</v>
      </c>
      <c r="E37">
        <f>'[2]pl-eq-wr'!E31</f>
        <v>0</v>
      </c>
      <c r="F37" s="4">
        <f>'[2]pl-eq-wr'!F31</f>
        <v>0</v>
      </c>
      <c r="G37">
        <f>'[2]pl-eq-wr'!G31</f>
        <v>0</v>
      </c>
      <c r="H37" t="str">
        <f>'[2]pl-eq-wr'!H31</f>
        <v xml:space="preserve"> </v>
      </c>
    </row>
    <row r="38" spans="1:8" x14ac:dyDescent="0.25">
      <c r="A38" t="str">
        <f>IFERROR( LEFT('[2]pl-eq-wr'!A32, FIND("kg",'[2]pl-eq-wr'!A32,1)-1),"")</f>
        <v xml:space="preserve">82.5 </v>
      </c>
      <c r="B38" t="str">
        <f>'[2]pl-eq-wr'!B32</f>
        <v xml:space="preserve"> </v>
      </c>
      <c r="C38" t="str">
        <f>'[2]pl-eq-wr'!C32</f>
        <v xml:space="preserve"> </v>
      </c>
      <c r="D38" t="str">
        <f>'[2]pl-eq-wr'!D32</f>
        <v xml:space="preserve"> </v>
      </c>
      <c r="E38" t="str">
        <f>'[2]pl-eq-wr'!E32</f>
        <v xml:space="preserve"> </v>
      </c>
      <c r="F38" s="4" t="str">
        <f>'[2]pl-eq-wr'!F32</f>
        <v xml:space="preserve"> </v>
      </c>
      <c r="G38">
        <f>'[2]pl-eq-wr'!G32</f>
        <v>0</v>
      </c>
      <c r="H38">
        <f>'[2]pl-eq-wr'!H32</f>
        <v>0</v>
      </c>
    </row>
    <row r="39" spans="1:8" x14ac:dyDescent="0.25">
      <c r="A39" t="str">
        <f>IFERROR( LEFT('[2]pl-eq-wr'!A33, FIND("kg",'[2]pl-eq-wr'!A33,1)-1),"")</f>
        <v/>
      </c>
      <c r="B39">
        <f>'[2]pl-eq-wr'!B33</f>
        <v>350</v>
      </c>
      <c r="C39" t="str">
        <f>'[2]pl-eq-wr'!C33</f>
        <v>Aivazov Sergey</v>
      </c>
      <c r="D39">
        <f>'[2]pl-eq-wr'!D33</f>
        <v>77</v>
      </c>
      <c r="E39" t="str">
        <f>'[2]pl-eq-wr'!E33</f>
        <v>RUS</v>
      </c>
      <c r="F39" s="4">
        <f>'[2]pl-eq-wr'!F33</f>
        <v>39527</v>
      </c>
      <c r="G39" t="str">
        <f>'[2]pl-eq-wr'!G33</f>
        <v xml:space="preserve">Rostov </v>
      </c>
      <c r="H39" t="str">
        <f>'[2]pl-eq-wr'!H33</f>
        <v xml:space="preserve"> </v>
      </c>
    </row>
    <row r="40" spans="1:8" x14ac:dyDescent="0.25">
      <c r="A40" t="str">
        <f>IFERROR( LEFT('[2]pl-eq-wr'!A34, FIND("kg",'[2]pl-eq-wr'!A34,1)-1),"")</f>
        <v/>
      </c>
      <c r="B40">
        <f>'[2]pl-eq-wr'!B34</f>
        <v>256</v>
      </c>
      <c r="C40" t="str">
        <f>'[2]pl-eq-wr'!C34</f>
        <v>Cagnolatti Devin</v>
      </c>
      <c r="D40">
        <f>'[2]pl-eq-wr'!D34</f>
        <v>73</v>
      </c>
      <c r="E40" t="str">
        <f>'[2]pl-eq-wr'!E34</f>
        <v>USA</v>
      </c>
      <c r="F40" s="4">
        <f>'[2]pl-eq-wr'!F34</f>
        <v>40027</v>
      </c>
      <c r="G40" t="str">
        <f>'[2]pl-eq-wr'!G34</f>
        <v>Burr Ridge</v>
      </c>
      <c r="H40" t="str">
        <f>'[2]pl-eq-wr'!H34</f>
        <v xml:space="preserve"> </v>
      </c>
    </row>
    <row r="41" spans="1:8" x14ac:dyDescent="0.25">
      <c r="A41" t="str">
        <f>IFERROR( LEFT('[2]pl-eq-wr'!A35, FIND("kg",'[2]pl-eq-wr'!A35,1)-1),"")</f>
        <v/>
      </c>
      <c r="B41">
        <f>'[2]pl-eq-wr'!B35</f>
        <v>300</v>
      </c>
      <c r="C41" t="str">
        <f>'[2]pl-eq-wr'!C35</f>
        <v>Figola Bryan</v>
      </c>
      <c r="D41">
        <f>'[2]pl-eq-wr'!D35</f>
        <v>68</v>
      </c>
      <c r="E41" t="str">
        <f>'[2]pl-eq-wr'!E35</f>
        <v>USA</v>
      </c>
      <c r="F41" s="4">
        <f>'[2]pl-eq-wr'!F35</f>
        <v>1998</v>
      </c>
      <c r="G41" t="str">
        <f>'[2]pl-eq-wr'!G35</f>
        <v xml:space="preserve"> </v>
      </c>
      <c r="H41" t="str">
        <f>'[2]pl-eq-wr'!H35</f>
        <v xml:space="preserve"> </v>
      </c>
    </row>
    <row r="42" spans="1:8" x14ac:dyDescent="0.25">
      <c r="A42" t="str">
        <f>IFERROR( LEFT('[2]pl-eq-wr'!A36, FIND("kg",'[2]pl-eq-wr'!A36,1)-1),"")</f>
        <v/>
      </c>
      <c r="B42">
        <f>'[2]pl-eq-wr'!B36</f>
        <v>862.5</v>
      </c>
      <c r="C42" t="str">
        <f>'[2]pl-eq-wr'!C36</f>
        <v>Kirschen David</v>
      </c>
      <c r="D42">
        <f>'[2]pl-eq-wr'!D36</f>
        <v>77</v>
      </c>
      <c r="E42" t="str">
        <f>'[2]pl-eq-wr'!E36</f>
        <v>USA</v>
      </c>
      <c r="F42" s="4">
        <f>'[2]pl-eq-wr'!F36</f>
        <v>39786</v>
      </c>
      <c r="G42" t="str">
        <f>'[2]pl-eq-wr'!G36</f>
        <v>Lake George</v>
      </c>
      <c r="H42">
        <f>'[2]pl-eq-wr'!H36</f>
        <v>0</v>
      </c>
    </row>
    <row r="43" spans="1:8" x14ac:dyDescent="0.25">
      <c r="A43" t="str">
        <f>IFERROR( LEFT('[2]pl-eq-wr'!A37, FIND("kg",'[2]pl-eq-wr'!A37,1)-1),"")</f>
        <v/>
      </c>
      <c r="B43" t="str">
        <f>'[2]pl-eq-wr'!B37</f>
        <v xml:space="preserve"> </v>
      </c>
      <c r="C43" t="str">
        <f>'[2]pl-eq-wr'!C37</f>
        <v>350-247.5-265</v>
      </c>
      <c r="D43" t="str">
        <f>'[2]pl-eq-wr'!D37</f>
        <v xml:space="preserve"> </v>
      </c>
      <c r="E43" t="str">
        <f>'[2]pl-eq-wr'!E37</f>
        <v xml:space="preserve"> </v>
      </c>
      <c r="F43" s="4" t="str">
        <f>'[2]pl-eq-wr'!F37</f>
        <v xml:space="preserve"> </v>
      </c>
      <c r="G43" t="str">
        <f>'[2]pl-eq-wr'!G37</f>
        <v xml:space="preserve"> </v>
      </c>
      <c r="H43" t="str">
        <f>'[2]pl-eq-wr'!H37</f>
        <v xml:space="preserve"> </v>
      </c>
    </row>
    <row r="44" spans="1:8" x14ac:dyDescent="0.25">
      <c r="A44" t="str">
        <f>IFERROR( LEFT('[2]pl-eq-wr'!A38, FIND("kg",'[2]pl-eq-wr'!A38,1)-1),"")</f>
        <v xml:space="preserve">90 </v>
      </c>
      <c r="B44" t="str">
        <f>'[2]pl-eq-wr'!B38</f>
        <v xml:space="preserve"> </v>
      </c>
      <c r="C44" t="str">
        <f>'[2]pl-eq-wr'!C38</f>
        <v xml:space="preserve"> </v>
      </c>
      <c r="D44" t="str">
        <f>'[2]pl-eq-wr'!D38</f>
        <v xml:space="preserve"> </v>
      </c>
      <c r="E44" t="str">
        <f>'[2]pl-eq-wr'!E38</f>
        <v xml:space="preserve"> </v>
      </c>
      <c r="F44" s="4" t="str">
        <f>'[2]pl-eq-wr'!F38</f>
        <v xml:space="preserve"> </v>
      </c>
      <c r="G44" t="str">
        <f>'[2]pl-eq-wr'!G38</f>
        <v xml:space="preserve"> </v>
      </c>
      <c r="H44">
        <f>'[2]pl-eq-wr'!H38</f>
        <v>0</v>
      </c>
    </row>
    <row r="45" spans="1:8" x14ac:dyDescent="0.25">
      <c r="A45" t="str">
        <f>IFERROR( LEFT('[2]pl-eq-wr'!A39, FIND("kg",'[2]pl-eq-wr'!A39,1)-1),"")</f>
        <v/>
      </c>
      <c r="B45">
        <f>'[2]pl-eq-wr'!B39</f>
        <v>355.5</v>
      </c>
      <c r="C45" t="str">
        <f>'[2]pl-eq-wr'!C39</f>
        <v>Umerenkov Igor</v>
      </c>
      <c r="D45">
        <f>'[2]pl-eq-wr'!D39</f>
        <v>80</v>
      </c>
      <c r="E45" t="str">
        <f>'[2]pl-eq-wr'!E39</f>
        <v>RUS</v>
      </c>
      <c r="F45" s="4">
        <f>'[2]pl-eq-wr'!F39</f>
        <v>41618</v>
      </c>
      <c r="G45" t="str">
        <f>'[2]pl-eq-wr'!G39</f>
        <v>Kursk</v>
      </c>
      <c r="H45" t="str">
        <f>'[2]pl-eq-wr'!H39</f>
        <v xml:space="preserve"> </v>
      </c>
    </row>
    <row r="46" spans="1:8" x14ac:dyDescent="0.25">
      <c r="A46" t="str">
        <f>IFERROR( LEFT('[2]pl-eq-wr'!A40, FIND("kg",'[2]pl-eq-wr'!A40,1)-1),"")</f>
        <v/>
      </c>
      <c r="B46">
        <f>'[2]pl-eq-wr'!B40</f>
        <v>272.5</v>
      </c>
      <c r="C46" t="str">
        <f>'[2]pl-eq-wr'!C40</f>
        <v>ParasRonnie</v>
      </c>
      <c r="D46">
        <f>'[2]pl-eq-wr'!D40</f>
        <v>62</v>
      </c>
      <c r="E46" t="str">
        <f>'[2]pl-eq-wr'!E40</f>
        <v>USA</v>
      </c>
      <c r="F46" s="4">
        <f>'[2]pl-eq-wr'!F40</f>
        <v>40027</v>
      </c>
      <c r="G46" t="str">
        <f>'[2]pl-eq-wr'!G40</f>
        <v>Burr Ridge</v>
      </c>
      <c r="H46" t="str">
        <f>'[2]pl-eq-wr'!H40</f>
        <v xml:space="preserve"> </v>
      </c>
    </row>
    <row r="47" spans="1:8" x14ac:dyDescent="0.25">
      <c r="A47" t="str">
        <f>IFERROR( LEFT('[2]pl-eq-wr'!A41, FIND("kg",'[2]pl-eq-wr'!A41,1)-1),"")</f>
        <v/>
      </c>
      <c r="B47">
        <f>'[2]pl-eq-wr'!B41</f>
        <v>325</v>
      </c>
      <c r="C47" t="str">
        <f>'[2]pl-eq-wr'!C41</f>
        <v>Dicicco Tony</v>
      </c>
      <c r="D47">
        <f>'[2]pl-eq-wr'!D41</f>
        <v>67</v>
      </c>
      <c r="E47" t="str">
        <f>'[2]pl-eq-wr'!E41</f>
        <v>USA</v>
      </c>
      <c r="F47" s="4">
        <f>'[2]pl-eq-wr'!F41</f>
        <v>1998</v>
      </c>
      <c r="G47" t="str">
        <f>'[2]pl-eq-wr'!G41</f>
        <v xml:space="preserve"> </v>
      </c>
      <c r="H47" t="str">
        <f>'[2]pl-eq-wr'!H41</f>
        <v xml:space="preserve"> </v>
      </c>
    </row>
    <row r="48" spans="1:8" x14ac:dyDescent="0.25">
      <c r="A48" t="str">
        <f>IFERROR( LEFT('[2]pl-eq-wr'!A42, FIND("kg",'[2]pl-eq-wr'!A42,1)-1),"")</f>
        <v/>
      </c>
      <c r="B48">
        <f>'[2]pl-eq-wr'!B42</f>
        <v>872.5</v>
      </c>
      <c r="C48" t="str">
        <f>'[2]pl-eq-wr'!C42</f>
        <v>ParasRonnie</v>
      </c>
      <c r="D48">
        <f>'[2]pl-eq-wr'!D42</f>
        <v>62</v>
      </c>
      <c r="E48" t="str">
        <f>'[2]pl-eq-wr'!E42</f>
        <v>USA</v>
      </c>
      <c r="F48" s="4">
        <f>'[2]pl-eq-wr'!F42</f>
        <v>40027</v>
      </c>
      <c r="G48" t="str">
        <f>'[2]pl-eq-wr'!G42</f>
        <v>Burr Ridge</v>
      </c>
      <c r="H48">
        <f>'[2]pl-eq-wr'!H42</f>
        <v>0</v>
      </c>
    </row>
    <row r="49" spans="1:8" x14ac:dyDescent="0.25">
      <c r="A49" t="str">
        <f>IFERROR( LEFT('[2]pl-eq-wr'!A43, FIND("kg",'[2]pl-eq-wr'!A43,1)-1),"")</f>
        <v/>
      </c>
      <c r="B49" t="str">
        <f>'[2]pl-eq-wr'!B43</f>
        <v xml:space="preserve"> </v>
      </c>
      <c r="C49" t="str">
        <f>'[2]pl-eq-wr'!C43</f>
        <v>355-2725-245</v>
      </c>
      <c r="D49" t="str">
        <f>'[2]pl-eq-wr'!D43</f>
        <v xml:space="preserve"> </v>
      </c>
      <c r="E49" t="str">
        <f>'[2]pl-eq-wr'!E43</f>
        <v xml:space="preserve"> </v>
      </c>
      <c r="F49" s="4" t="str">
        <f>'[2]pl-eq-wr'!F43</f>
        <v xml:space="preserve"> </v>
      </c>
      <c r="G49" t="str">
        <f>'[2]pl-eq-wr'!G43</f>
        <v xml:space="preserve"> </v>
      </c>
      <c r="H49" t="str">
        <f>'[2]pl-eq-wr'!H43</f>
        <v xml:space="preserve"> </v>
      </c>
    </row>
    <row r="50" spans="1:8" x14ac:dyDescent="0.25">
      <c r="A50" t="str">
        <f>IFERROR( LEFT('[2]pl-eq-wr'!A44, FIND("kg",'[2]pl-eq-wr'!A44,1)-1),"")</f>
        <v xml:space="preserve">100 </v>
      </c>
      <c r="B50" t="str">
        <f>'[2]pl-eq-wr'!B44</f>
        <v xml:space="preserve"> </v>
      </c>
      <c r="C50" t="str">
        <f>'[2]pl-eq-wr'!C44</f>
        <v xml:space="preserve"> </v>
      </c>
      <c r="D50" t="str">
        <f>'[2]pl-eq-wr'!D44</f>
        <v xml:space="preserve"> </v>
      </c>
      <c r="E50" t="str">
        <f>'[2]pl-eq-wr'!E44</f>
        <v xml:space="preserve"> </v>
      </c>
      <c r="F50" s="4" t="str">
        <f>'[2]pl-eq-wr'!F44</f>
        <v xml:space="preserve"> </v>
      </c>
      <c r="G50" t="str">
        <f>'[2]pl-eq-wr'!G44</f>
        <v xml:space="preserve"> </v>
      </c>
      <c r="H50">
        <f>'[2]pl-eq-wr'!H44</f>
        <v>0</v>
      </c>
    </row>
    <row r="51" spans="1:8" x14ac:dyDescent="0.25">
      <c r="A51" t="str">
        <f>IFERROR( LEFT('[2]pl-eq-wr'!A45, FIND("kg",'[2]pl-eq-wr'!A45,1)-1),"")</f>
        <v/>
      </c>
      <c r="B51">
        <f>'[2]pl-eq-wr'!B45</f>
        <v>385</v>
      </c>
      <c r="C51" t="str">
        <f>'[2]pl-eq-wr'!C45</f>
        <v>Szudarek Mike</v>
      </c>
      <c r="D51">
        <f>'[2]pl-eq-wr'!D45</f>
        <v>72</v>
      </c>
      <c r="E51" t="str">
        <f>'[2]pl-eq-wr'!E45</f>
        <v>USA</v>
      </c>
      <c r="F51" s="4">
        <f>'[2]pl-eq-wr'!F45</f>
        <v>39663</v>
      </c>
      <c r="G51" t="str">
        <f>'[2]pl-eq-wr'!G45</f>
        <v>Oak Brook</v>
      </c>
      <c r="H51" t="str">
        <f>'[2]pl-eq-wr'!H45</f>
        <v xml:space="preserve"> </v>
      </c>
    </row>
    <row r="52" spans="1:8" x14ac:dyDescent="0.25">
      <c r="A52" t="str">
        <f>IFERROR( LEFT('[2]pl-eq-wr'!A46, FIND("kg",'[2]pl-eq-wr'!A46,1)-1),"")</f>
        <v/>
      </c>
      <c r="B52">
        <f>'[2]pl-eq-wr'!B46</f>
        <v>300</v>
      </c>
      <c r="C52" t="str">
        <f>'[2]pl-eq-wr'!C46</f>
        <v>ParasRonnie</v>
      </c>
      <c r="D52">
        <f>'[2]pl-eq-wr'!D46</f>
        <v>62</v>
      </c>
      <c r="E52" t="str">
        <f>'[2]pl-eq-wr'!E46</f>
        <v>USA</v>
      </c>
      <c r="F52" s="4">
        <f>'[2]pl-eq-wr'!F46</f>
        <v>40636</v>
      </c>
      <c r="G52" t="str">
        <f>'[2]pl-eq-wr'!G46</f>
        <v>West Palm Beach</v>
      </c>
      <c r="H52" t="str">
        <f>'[2]pl-eq-wr'!H46</f>
        <v xml:space="preserve"> </v>
      </c>
    </row>
    <row r="53" spans="1:8" x14ac:dyDescent="0.25">
      <c r="A53" t="str">
        <f>IFERROR( LEFT('[2]pl-eq-wr'!A47, FIND("kg",'[2]pl-eq-wr'!A47,1)-1),"")</f>
        <v/>
      </c>
      <c r="B53">
        <f>'[2]pl-eq-wr'!B47</f>
        <v>305</v>
      </c>
      <c r="C53" t="str">
        <f>'[2]pl-eq-wr'!C47</f>
        <v>HayhowDamon</v>
      </c>
      <c r="D53">
        <f>'[2]pl-eq-wr'!D47</f>
        <v>76</v>
      </c>
      <c r="E53" t="str">
        <f>'[2]pl-eq-wr'!E47</f>
        <v>AUS</v>
      </c>
      <c r="F53" s="4">
        <f>'[2]pl-eq-wr'!F47</f>
        <v>40131</v>
      </c>
      <c r="G53" t="str">
        <f>'[2]pl-eq-wr'!G47</f>
        <v>Ballina</v>
      </c>
      <c r="H53" t="str">
        <f>'[2]pl-eq-wr'!H47</f>
        <v xml:space="preserve"> </v>
      </c>
    </row>
    <row r="54" spans="1:8" x14ac:dyDescent="0.25">
      <c r="A54" t="str">
        <f>IFERROR( LEFT('[2]pl-eq-wr'!A48, FIND("kg",'[2]pl-eq-wr'!A48,1)-1),"")</f>
        <v/>
      </c>
      <c r="B54">
        <f>'[2]pl-eq-wr'!B48</f>
        <v>932.5</v>
      </c>
      <c r="C54" t="str">
        <f>'[2]pl-eq-wr'!C48</f>
        <v>ParasRonnie</v>
      </c>
      <c r="D54">
        <f>'[2]pl-eq-wr'!D48</f>
        <v>62</v>
      </c>
      <c r="E54" t="str">
        <f>'[2]pl-eq-wr'!E48</f>
        <v>USA</v>
      </c>
      <c r="F54" s="4">
        <f>'[2]pl-eq-wr'!F48</f>
        <v>40636</v>
      </c>
      <c r="G54" t="str">
        <f>'[2]pl-eq-wr'!G48</f>
        <v>West Palm Beach</v>
      </c>
      <c r="H54">
        <f>'[2]pl-eq-wr'!H48</f>
        <v>0</v>
      </c>
    </row>
    <row r="55" spans="1:8" x14ac:dyDescent="0.25">
      <c r="A55" t="str">
        <f>IFERROR( LEFT('[2]pl-eq-wr'!A49, FIND("kg",'[2]pl-eq-wr'!A49,1)-1),"")</f>
        <v/>
      </c>
      <c r="B55" t="str">
        <f>'[2]pl-eq-wr'!B49</f>
        <v xml:space="preserve"> </v>
      </c>
      <c r="C55" t="str">
        <f>'[2]pl-eq-wr'!C49</f>
        <v>3775-300-255</v>
      </c>
      <c r="D55" t="str">
        <f>'[2]pl-eq-wr'!D49</f>
        <v xml:space="preserve"> </v>
      </c>
      <c r="E55" t="str">
        <f>'[2]pl-eq-wr'!E49</f>
        <v xml:space="preserve"> </v>
      </c>
      <c r="F55" s="4" t="str">
        <f>'[2]pl-eq-wr'!F49</f>
        <v xml:space="preserve"> </v>
      </c>
      <c r="G55" t="str">
        <f>'[2]pl-eq-wr'!G49</f>
        <v xml:space="preserve"> </v>
      </c>
      <c r="H55" t="str">
        <f>'[2]pl-eq-wr'!H49</f>
        <v xml:space="preserve"> </v>
      </c>
    </row>
    <row r="56" spans="1:8" x14ac:dyDescent="0.25">
      <c r="A56" t="str">
        <f>IFERROR( LEFT('[2]pl-eq-wr'!A50, FIND("kg",'[2]pl-eq-wr'!A50,1)-1),"")</f>
        <v xml:space="preserve">110 </v>
      </c>
      <c r="B56" t="str">
        <f>'[2]pl-eq-wr'!B50</f>
        <v xml:space="preserve"> </v>
      </c>
      <c r="C56" t="str">
        <f>'[2]pl-eq-wr'!C50</f>
        <v xml:space="preserve"> </v>
      </c>
      <c r="D56" t="str">
        <f>'[2]pl-eq-wr'!D50</f>
        <v xml:space="preserve"> </v>
      </c>
      <c r="E56" t="str">
        <f>'[2]pl-eq-wr'!E50</f>
        <v xml:space="preserve"> </v>
      </c>
      <c r="F56" s="4" t="str">
        <f>'[2]pl-eq-wr'!F50</f>
        <v xml:space="preserve"> </v>
      </c>
      <c r="G56" t="str">
        <f>'[2]pl-eq-wr'!G50</f>
        <v xml:space="preserve"> </v>
      </c>
      <c r="H56">
        <f>'[2]pl-eq-wr'!H50</f>
        <v>0</v>
      </c>
    </row>
    <row r="57" spans="1:8" x14ac:dyDescent="0.25">
      <c r="A57" t="str">
        <f>IFERROR( LEFT('[2]pl-eq-wr'!A51, FIND("kg",'[2]pl-eq-wr'!A51,1)-1),"")</f>
        <v/>
      </c>
      <c r="B57">
        <f>'[2]pl-eq-wr'!B51</f>
        <v>425</v>
      </c>
      <c r="C57" t="str">
        <f>'[2]pl-eq-wr'!C51</f>
        <v>Patrick Jason</v>
      </c>
      <c r="D57">
        <f>'[2]pl-eq-wr'!D51</f>
        <v>71</v>
      </c>
      <c r="E57" t="str">
        <f>'[2]pl-eq-wr'!E51</f>
        <v>USA</v>
      </c>
      <c r="F57" s="4">
        <f>'[2]pl-eq-wr'!F51</f>
        <v>38199</v>
      </c>
      <c r="G57" t="str">
        <f>'[2]pl-eq-wr'!G51</f>
        <v>Lincolnwood</v>
      </c>
      <c r="H57" t="str">
        <f>'[2]pl-eq-wr'!H51</f>
        <v xml:space="preserve"> </v>
      </c>
    </row>
    <row r="58" spans="1:8" x14ac:dyDescent="0.25">
      <c r="A58" t="str">
        <f>IFERROR( LEFT('[2]pl-eq-wr'!A52, FIND("kg",'[2]pl-eq-wr'!A52,1)-1),"")</f>
        <v/>
      </c>
      <c r="B58">
        <f>'[2]pl-eq-wr'!B52</f>
        <v>305</v>
      </c>
      <c r="C58" t="str">
        <f>'[2]pl-eq-wr'!C52</f>
        <v>Acome Anthony</v>
      </c>
      <c r="D58">
        <f>'[2]pl-eq-wr'!D52</f>
        <v>72</v>
      </c>
      <c r="E58" t="str">
        <f>'[2]pl-eq-wr'!E52</f>
        <v>USA</v>
      </c>
      <c r="F58" s="4">
        <f>'[2]pl-eq-wr'!F52</f>
        <v>38964</v>
      </c>
      <c r="G58" t="str">
        <f>'[2]pl-eq-wr'!G52</f>
        <v>Baton Rouge</v>
      </c>
      <c r="H58" t="str">
        <f>'[2]pl-eq-wr'!H52</f>
        <v xml:space="preserve"> </v>
      </c>
    </row>
    <row r="59" spans="1:8" x14ac:dyDescent="0.25">
      <c r="A59" t="str">
        <f>IFERROR( LEFT('[2]pl-eq-wr'!A53, FIND("kg",'[2]pl-eq-wr'!A53,1)-1),"")</f>
        <v/>
      </c>
      <c r="B59">
        <f>'[2]pl-eq-wr'!B53</f>
        <v>342.5</v>
      </c>
      <c r="C59" t="str">
        <f>'[2]pl-eq-wr'!C53</f>
        <v>Patrick Jason</v>
      </c>
      <c r="D59">
        <f>'[2]pl-eq-wr'!D53</f>
        <v>71</v>
      </c>
      <c r="E59" t="str">
        <f>'[2]pl-eq-wr'!E53</f>
        <v>USA</v>
      </c>
      <c r="F59" s="4">
        <f>'[2]pl-eq-wr'!F53</f>
        <v>38199</v>
      </c>
      <c r="G59" t="str">
        <f>'[2]pl-eq-wr'!G53</f>
        <v>Lincolnwood</v>
      </c>
      <c r="H59" t="str">
        <f>'[2]pl-eq-wr'!H53</f>
        <v xml:space="preserve"> </v>
      </c>
    </row>
    <row r="60" spans="1:8" x14ac:dyDescent="0.25">
      <c r="A60" t="str">
        <f>IFERROR( LEFT('[2]pl-eq-wr'!A54, FIND("kg",'[2]pl-eq-wr'!A54,1)-1),"")</f>
        <v/>
      </c>
      <c r="B60">
        <f>'[2]pl-eq-wr'!B54</f>
        <v>1050</v>
      </c>
      <c r="C60" t="str">
        <f>'[2]pl-eq-wr'!C54</f>
        <v>Patrick Jason</v>
      </c>
      <c r="D60">
        <f>'[2]pl-eq-wr'!D54</f>
        <v>71</v>
      </c>
      <c r="E60" t="str">
        <f>'[2]pl-eq-wr'!E54</f>
        <v>USA</v>
      </c>
      <c r="F60" s="4">
        <f>'[2]pl-eq-wr'!F54</f>
        <v>38199</v>
      </c>
      <c r="G60" t="str">
        <f>'[2]pl-eq-wr'!G54</f>
        <v>Lincolnwood</v>
      </c>
      <c r="H60">
        <f>'[2]pl-eq-wr'!H54</f>
        <v>0</v>
      </c>
    </row>
    <row r="61" spans="1:8" x14ac:dyDescent="0.25">
      <c r="A61" t="str">
        <f>IFERROR( LEFT('[2]pl-eq-wr'!A55, FIND("kg",'[2]pl-eq-wr'!A55,1)-1),"")</f>
        <v/>
      </c>
      <c r="B61" t="str">
        <f>'[2]pl-eq-wr'!B55</f>
        <v xml:space="preserve"> </v>
      </c>
      <c r="C61" t="str">
        <f>'[2]pl-eq-wr'!C55</f>
        <v>425-282.5-342.5</v>
      </c>
      <c r="D61" t="str">
        <f>'[2]pl-eq-wr'!D55</f>
        <v xml:space="preserve"> </v>
      </c>
      <c r="E61" t="str">
        <f>'[2]pl-eq-wr'!E55</f>
        <v xml:space="preserve"> </v>
      </c>
      <c r="F61" s="4" t="str">
        <f>'[2]pl-eq-wr'!F55</f>
        <v xml:space="preserve"> </v>
      </c>
      <c r="G61" t="str">
        <f>'[2]pl-eq-wr'!G55</f>
        <v xml:space="preserve"> </v>
      </c>
      <c r="H61" t="str">
        <f>'[2]pl-eq-wr'!H55</f>
        <v xml:space="preserve"> </v>
      </c>
    </row>
    <row r="62" spans="1:8" x14ac:dyDescent="0.25">
      <c r="A62" t="str">
        <f>IFERROR( LEFT('[2]pl-eq-wr'!A56, FIND("kg",'[2]pl-eq-wr'!A56,1)-1),"")</f>
        <v xml:space="preserve">125 </v>
      </c>
      <c r="B62" t="str">
        <f>'[2]pl-eq-wr'!B56</f>
        <v xml:space="preserve"> </v>
      </c>
      <c r="C62" t="str">
        <f>'[2]pl-eq-wr'!C56</f>
        <v xml:space="preserve"> </v>
      </c>
      <c r="D62" t="str">
        <f>'[2]pl-eq-wr'!D56</f>
        <v xml:space="preserve"> </v>
      </c>
      <c r="E62" t="str">
        <f>'[2]pl-eq-wr'!E56</f>
        <v xml:space="preserve"> </v>
      </c>
      <c r="F62" s="4" t="str">
        <f>'[2]pl-eq-wr'!F56</f>
        <v xml:space="preserve"> </v>
      </c>
      <c r="G62" t="str">
        <f>'[2]pl-eq-wr'!G56</f>
        <v xml:space="preserve"> </v>
      </c>
      <c r="H62">
        <f>'[2]pl-eq-wr'!H56</f>
        <v>0</v>
      </c>
    </row>
    <row r="63" spans="1:8" x14ac:dyDescent="0.25">
      <c r="A63" t="str">
        <f>IFERROR( LEFT('[2]pl-eq-wr'!A57, FIND("kg",'[2]pl-eq-wr'!A57,1)-1),"")</f>
        <v/>
      </c>
      <c r="B63">
        <f>'[2]pl-eq-wr'!B57</f>
        <v>440.5</v>
      </c>
      <c r="C63" t="str">
        <f>'[2]pl-eq-wr'!C57</f>
        <v>Allocco Michael</v>
      </c>
      <c r="D63">
        <f>'[2]pl-eq-wr'!D57</f>
        <v>78</v>
      </c>
      <c r="E63" t="str">
        <f>'[2]pl-eq-wr'!E57</f>
        <v>USA</v>
      </c>
      <c r="F63" s="4">
        <f>'[2]pl-eq-wr'!F57</f>
        <v>2004</v>
      </c>
      <c r="G63" t="str">
        <f>'[2]pl-eq-wr'!G57</f>
        <v xml:space="preserve"> </v>
      </c>
      <c r="H63" t="str">
        <f>'[2]pl-eq-wr'!H57</f>
        <v xml:space="preserve"> </v>
      </c>
    </row>
    <row r="64" spans="1:8" x14ac:dyDescent="0.25">
      <c r="A64" t="str">
        <f>IFERROR( LEFT('[2]pl-eq-wr'!A58, FIND("kg",'[2]pl-eq-wr'!A58,1)-1),"")</f>
        <v/>
      </c>
      <c r="B64">
        <f>'[2]pl-eq-wr'!B58</f>
        <v>312.5</v>
      </c>
      <c r="C64" t="str">
        <f>'[2]pl-eq-wr'!C58</f>
        <v>Allocco Michael</v>
      </c>
      <c r="D64">
        <f>'[2]pl-eq-wr'!D58</f>
        <v>78</v>
      </c>
      <c r="E64" t="str">
        <f>'[2]pl-eq-wr'!E58</f>
        <v>USA</v>
      </c>
      <c r="F64" s="4">
        <f>'[2]pl-eq-wr'!F58</f>
        <v>39515</v>
      </c>
      <c r="G64" t="str">
        <f>'[2]pl-eq-wr'!G58</f>
        <v>Oak Brook</v>
      </c>
      <c r="H64" t="str">
        <f>'[2]pl-eq-wr'!H58</f>
        <v xml:space="preserve"> </v>
      </c>
    </row>
    <row r="65" spans="1:8" x14ac:dyDescent="0.25">
      <c r="A65" t="str">
        <f>IFERROR( LEFT('[2]pl-eq-wr'!A59, FIND("kg",'[2]pl-eq-wr'!A59,1)-1),"")</f>
        <v/>
      </c>
      <c r="B65">
        <f>'[2]pl-eq-wr'!B59</f>
        <v>347.5</v>
      </c>
      <c r="C65" t="str">
        <f>'[2]pl-eq-wr'!C59</f>
        <v>Nichols Bill</v>
      </c>
      <c r="D65">
        <f>'[2]pl-eq-wr'!D59</f>
        <v>58</v>
      </c>
      <c r="E65" t="str">
        <f>'[2]pl-eq-wr'!E59</f>
        <v>USA</v>
      </c>
      <c r="F65" s="4">
        <f>'[2]pl-eq-wr'!F59</f>
        <v>1998</v>
      </c>
      <c r="G65" t="str">
        <f>'[2]pl-eq-wr'!G59</f>
        <v xml:space="preserve"> </v>
      </c>
      <c r="H65" t="str">
        <f>'[2]pl-eq-wr'!H59</f>
        <v xml:space="preserve"> </v>
      </c>
    </row>
    <row r="66" spans="1:8" x14ac:dyDescent="0.25">
      <c r="A66" t="str">
        <f>IFERROR( LEFT('[2]pl-eq-wr'!A60, FIND("kg",'[2]pl-eq-wr'!A60,1)-1),"")</f>
        <v/>
      </c>
      <c r="B66">
        <f>'[2]pl-eq-wr'!B60</f>
        <v>1045</v>
      </c>
      <c r="C66" t="str">
        <f>'[2]pl-eq-wr'!C60</f>
        <v>Allocco Michael</v>
      </c>
      <c r="D66">
        <f>'[2]pl-eq-wr'!D60</f>
        <v>78</v>
      </c>
      <c r="E66" t="str">
        <f>'[2]pl-eq-wr'!E60</f>
        <v>USA</v>
      </c>
      <c r="F66" s="4">
        <f>'[2]pl-eq-wr'!F60</f>
        <v>39210</v>
      </c>
      <c r="G66" t="str">
        <f>'[2]pl-eq-wr'!G60</f>
        <v>Rosemont</v>
      </c>
      <c r="H66">
        <f>'[2]pl-eq-wr'!H60</f>
        <v>0</v>
      </c>
    </row>
    <row r="67" spans="1:8" x14ac:dyDescent="0.25">
      <c r="A67" t="str">
        <f>IFERROR( LEFT('[2]pl-eq-wr'!A61, FIND("kg",'[2]pl-eq-wr'!A61,1)-1),"")</f>
        <v/>
      </c>
      <c r="B67" t="str">
        <f>'[2]pl-eq-wr'!B61</f>
        <v xml:space="preserve"> </v>
      </c>
      <c r="C67" t="str">
        <f>'[2]pl-eq-wr'!C61</f>
        <v>420-305-320</v>
      </c>
      <c r="D67" t="str">
        <f>'[2]pl-eq-wr'!D61</f>
        <v xml:space="preserve"> </v>
      </c>
      <c r="E67" t="str">
        <f>'[2]pl-eq-wr'!E61</f>
        <v xml:space="preserve"> </v>
      </c>
      <c r="F67" s="4" t="str">
        <f>'[2]pl-eq-wr'!F61</f>
        <v xml:space="preserve"> </v>
      </c>
      <c r="G67" t="str">
        <f>'[2]pl-eq-wr'!G61</f>
        <v xml:space="preserve"> </v>
      </c>
      <c r="H67" t="str">
        <f>'[2]pl-eq-wr'!H61</f>
        <v xml:space="preserve"> </v>
      </c>
    </row>
    <row r="68" spans="1:8" x14ac:dyDescent="0.25">
      <c r="A68" t="str">
        <f>IFERROR( LEFT('[2]pl-eq-wr'!A62, FIND("kg",'[2]pl-eq-wr'!A62,1)-1),"")</f>
        <v xml:space="preserve">140 </v>
      </c>
      <c r="B68" t="str">
        <f>'[2]pl-eq-wr'!B62</f>
        <v xml:space="preserve"> </v>
      </c>
      <c r="C68" t="str">
        <f>'[2]pl-eq-wr'!C62</f>
        <v xml:space="preserve"> </v>
      </c>
      <c r="D68" t="str">
        <f>'[2]pl-eq-wr'!D62</f>
        <v xml:space="preserve"> </v>
      </c>
      <c r="E68" t="str">
        <f>'[2]pl-eq-wr'!E62</f>
        <v xml:space="preserve"> </v>
      </c>
      <c r="F68" s="4" t="str">
        <f>'[2]pl-eq-wr'!F62</f>
        <v xml:space="preserve"> </v>
      </c>
      <c r="G68" t="str">
        <f>'[2]pl-eq-wr'!G62</f>
        <v xml:space="preserve"> </v>
      </c>
      <c r="H68">
        <f>'[2]pl-eq-wr'!H62</f>
        <v>0</v>
      </c>
    </row>
    <row r="69" spans="1:8" x14ac:dyDescent="0.25">
      <c r="A69" t="str">
        <f>IFERROR( LEFT('[2]pl-eq-wr'!A63, FIND("kg",'[2]pl-eq-wr'!A63,1)-1),"")</f>
        <v/>
      </c>
      <c r="B69">
        <f>'[2]pl-eq-wr'!B63</f>
        <v>421</v>
      </c>
      <c r="C69" t="str">
        <f>'[2]pl-eq-wr'!C63</f>
        <v>Gibson Jordan</v>
      </c>
      <c r="D69">
        <f>'[2]pl-eq-wr'!D63</f>
        <v>73</v>
      </c>
      <c r="E69" t="str">
        <f>'[2]pl-eq-wr'!E63</f>
        <v>USA</v>
      </c>
      <c r="F69" s="4">
        <f>'[2]pl-eq-wr'!F63</f>
        <v>40790</v>
      </c>
      <c r="G69" t="str">
        <f>'[2]pl-eq-wr'!G63</f>
        <v>Idaho Falls</v>
      </c>
      <c r="H69" t="str">
        <f>'[2]pl-eq-wr'!H63</f>
        <v xml:space="preserve"> </v>
      </c>
    </row>
    <row r="70" spans="1:8" x14ac:dyDescent="0.25">
      <c r="A70" t="str">
        <f>IFERROR( LEFT('[2]pl-eq-wr'!A64, FIND("kg",'[2]pl-eq-wr'!A64,1)-1),"")</f>
        <v/>
      </c>
      <c r="B70">
        <f>'[2]pl-eq-wr'!B64</f>
        <v>342.5</v>
      </c>
      <c r="C70" t="str">
        <f>'[2]pl-eq-wr'!C64</f>
        <v>Gibson Jordan</v>
      </c>
      <c r="D70">
        <f>'[2]pl-eq-wr'!D64</f>
        <v>73</v>
      </c>
      <c r="E70" t="str">
        <f>'[2]pl-eq-wr'!E64</f>
        <v>USA</v>
      </c>
      <c r="F70" s="4">
        <f>'[2]pl-eq-wr'!F64</f>
        <v>40790</v>
      </c>
      <c r="G70" t="str">
        <f>'[2]pl-eq-wr'!G64</f>
        <v>Idaho Falls</v>
      </c>
      <c r="H70" t="str">
        <f>'[2]pl-eq-wr'!H64</f>
        <v xml:space="preserve"> </v>
      </c>
    </row>
    <row r="71" spans="1:8" x14ac:dyDescent="0.25">
      <c r="A71" t="str">
        <f>IFERROR( LEFT('[2]pl-eq-wr'!A65, FIND("kg",'[2]pl-eq-wr'!A65,1)-1),"")</f>
        <v/>
      </c>
      <c r="B71">
        <f>'[2]pl-eq-wr'!B65</f>
        <v>327.5</v>
      </c>
      <c r="C71" t="str">
        <f>'[2]pl-eq-wr'!C65</f>
        <v>Vaughn</v>
      </c>
      <c r="D71" t="str">
        <f>'[2]pl-eq-wr'!D65</f>
        <v xml:space="preserve"> </v>
      </c>
      <c r="E71" t="str">
        <f>'[2]pl-eq-wr'!E65</f>
        <v>USA</v>
      </c>
      <c r="F71" s="4">
        <f>'[2]pl-eq-wr'!F65</f>
        <v>2004</v>
      </c>
      <c r="G71" t="str">
        <f>'[2]pl-eq-wr'!G65</f>
        <v xml:space="preserve"> </v>
      </c>
      <c r="H71" t="str">
        <f>'[2]pl-eq-wr'!H65</f>
        <v xml:space="preserve"> </v>
      </c>
    </row>
    <row r="72" spans="1:8" x14ac:dyDescent="0.25">
      <c r="A72" t="str">
        <f>IFERROR( LEFT('[2]pl-eq-wr'!A66, FIND("kg",'[2]pl-eq-wr'!A66,1)-1),"")</f>
        <v/>
      </c>
      <c r="B72">
        <f>'[2]pl-eq-wr'!B66</f>
        <v>1042.5</v>
      </c>
      <c r="C72" t="str">
        <f>'[2]pl-eq-wr'!C66</f>
        <v>Gibson Jordan</v>
      </c>
      <c r="D72">
        <f>'[2]pl-eq-wr'!D66</f>
        <v>73</v>
      </c>
      <c r="E72" t="str">
        <f>'[2]pl-eq-wr'!E66</f>
        <v>USA</v>
      </c>
      <c r="F72" s="4">
        <f>'[2]pl-eq-wr'!F66</f>
        <v>40790</v>
      </c>
      <c r="G72" t="str">
        <f>'[2]pl-eq-wr'!G66</f>
        <v>Idaho Falls</v>
      </c>
      <c r="H72">
        <f>'[2]pl-eq-wr'!H66</f>
        <v>0</v>
      </c>
    </row>
    <row r="73" spans="1:8" x14ac:dyDescent="0.25">
      <c r="A73" t="str">
        <f>IFERROR( LEFT('[2]pl-eq-wr'!A67, FIND("kg",'[2]pl-eq-wr'!A67,1)-1),"")</f>
        <v/>
      </c>
      <c r="B73" t="str">
        <f>'[2]pl-eq-wr'!B67</f>
        <v xml:space="preserve"> </v>
      </c>
      <c r="C73" t="str">
        <f>'[2]pl-eq-wr'!C67</f>
        <v>400-3425-300</v>
      </c>
      <c r="D73" t="str">
        <f>'[2]pl-eq-wr'!D67</f>
        <v xml:space="preserve"> </v>
      </c>
      <c r="E73" t="str">
        <f>'[2]pl-eq-wr'!E67</f>
        <v xml:space="preserve"> </v>
      </c>
      <c r="F73" s="4" t="str">
        <f>'[2]pl-eq-wr'!F67</f>
        <v xml:space="preserve"> </v>
      </c>
      <c r="G73" t="str">
        <f>'[2]pl-eq-wr'!G67</f>
        <v xml:space="preserve"> </v>
      </c>
      <c r="H73" t="str">
        <f>'[2]pl-eq-wr'!H67</f>
        <v xml:space="preserve"> </v>
      </c>
    </row>
    <row r="74" spans="1:8" x14ac:dyDescent="0.25">
      <c r="A74" t="str">
        <f>IFERROR( LEFT('[2]pl-eq-wr'!A68, FIND("kg",'[2]pl-eq-wr'!A68,1)-1),"")</f>
        <v xml:space="preserve">140+ </v>
      </c>
      <c r="B74" t="str">
        <f>'[2]pl-eq-wr'!B68</f>
        <v xml:space="preserve"> </v>
      </c>
      <c r="C74" t="str">
        <f>'[2]pl-eq-wr'!C68</f>
        <v xml:space="preserve"> </v>
      </c>
      <c r="D74" t="str">
        <f>'[2]pl-eq-wr'!D68</f>
        <v xml:space="preserve"> </v>
      </c>
      <c r="E74" t="str">
        <f>'[2]pl-eq-wr'!E68</f>
        <v xml:space="preserve"> </v>
      </c>
      <c r="F74" s="4" t="str">
        <f>'[2]pl-eq-wr'!F68</f>
        <v xml:space="preserve"> </v>
      </c>
      <c r="G74">
        <f>'[2]pl-eq-wr'!G68</f>
        <v>0</v>
      </c>
      <c r="H74">
        <f>'[2]pl-eq-wr'!H68</f>
        <v>0</v>
      </c>
    </row>
    <row r="75" spans="1:8" x14ac:dyDescent="0.25">
      <c r="A75" t="str">
        <f>IFERROR( LEFT('[2]pl-eq-wr'!A69, FIND("kg",'[2]pl-eq-wr'!A69,1)-1),"")</f>
        <v/>
      </c>
      <c r="B75">
        <f>'[2]pl-eq-wr'!B69</f>
        <v>461</v>
      </c>
      <c r="C75" t="str">
        <f>'[2]pl-eq-wr'!C69</f>
        <v>Court Matthew</v>
      </c>
      <c r="D75">
        <f>'[2]pl-eq-wr'!D69</f>
        <v>84</v>
      </c>
      <c r="E75" t="str">
        <f>'[2]pl-eq-wr'!E69</f>
        <v>CAN</v>
      </c>
      <c r="F75" s="4">
        <f>'[2]pl-eq-wr'!F69</f>
        <v>39726</v>
      </c>
      <c r="G75" t="str">
        <f>'[2]pl-eq-wr'!G69</f>
        <v>Ontario</v>
      </c>
      <c r="H75" t="str">
        <f>'[2]pl-eq-wr'!H69</f>
        <v xml:space="preserve"> </v>
      </c>
    </row>
    <row r="76" spans="1:8" x14ac:dyDescent="0.25">
      <c r="A76" t="str">
        <f>IFERROR( LEFT('[2]pl-eq-wr'!A70, FIND("kg",'[2]pl-eq-wr'!A70,1)-1),"")</f>
        <v/>
      </c>
      <c r="B76">
        <f>'[2]pl-eq-wr'!B70</f>
        <v>320</v>
      </c>
      <c r="C76" t="str">
        <f>'[2]pl-eq-wr'!C70</f>
        <v>Court Matthew</v>
      </c>
      <c r="D76">
        <f>'[2]pl-eq-wr'!D70</f>
        <v>84</v>
      </c>
      <c r="E76" t="str">
        <f>'[2]pl-eq-wr'!E70</f>
        <v>CAN</v>
      </c>
      <c r="F76" s="4">
        <f>'[2]pl-eq-wr'!F70</f>
        <v>39726</v>
      </c>
      <c r="G76" t="str">
        <f>'[2]pl-eq-wr'!G70</f>
        <v>Ontario</v>
      </c>
      <c r="H76" t="str">
        <f>'[2]pl-eq-wr'!H70</f>
        <v xml:space="preserve"> </v>
      </c>
    </row>
    <row r="77" spans="1:8" x14ac:dyDescent="0.25">
      <c r="A77" t="str">
        <f>IFERROR( LEFT('[2]pl-eq-wr'!A71, FIND("kg",'[2]pl-eq-wr'!A71,1)-1),"")</f>
        <v/>
      </c>
      <c r="B77">
        <f>'[2]pl-eq-wr'!B71</f>
        <v>322.5</v>
      </c>
      <c r="C77" t="str">
        <f>'[2]pl-eq-wr'!C71</f>
        <v>Aiches Chad</v>
      </c>
      <c r="D77">
        <f>'[2]pl-eq-wr'!D71</f>
        <v>72</v>
      </c>
      <c r="E77" t="str">
        <f>'[2]pl-eq-wr'!E71</f>
        <v>USA</v>
      </c>
      <c r="F77" s="4">
        <f>'[2]pl-eq-wr'!F71</f>
        <v>37994</v>
      </c>
      <c r="G77" t="str">
        <f>'[2]pl-eq-wr'!G71</f>
        <v>Lincolnwood</v>
      </c>
      <c r="H77" t="str">
        <f>'[2]pl-eq-wr'!H71</f>
        <v xml:space="preserve"> </v>
      </c>
    </row>
    <row r="78" spans="1:8" x14ac:dyDescent="0.25">
      <c r="A78" t="str">
        <f>IFERROR( LEFT('[2]pl-eq-wr'!A72, FIND("kg",'[2]pl-eq-wr'!A72,1)-1),"")</f>
        <v/>
      </c>
      <c r="B78">
        <f>'[2]pl-eq-wr'!B72</f>
        <v>1080</v>
      </c>
      <c r="C78" t="str">
        <f>'[2]pl-eq-wr'!C72</f>
        <v>Court Matthew</v>
      </c>
      <c r="D78">
        <f>'[2]pl-eq-wr'!D72</f>
        <v>84</v>
      </c>
      <c r="E78" t="str">
        <f>'[2]pl-eq-wr'!E72</f>
        <v>CAN</v>
      </c>
      <c r="F78" s="4">
        <f>'[2]pl-eq-wr'!F72</f>
        <v>39726</v>
      </c>
      <c r="G78" t="str">
        <f>'[2]pl-eq-wr'!G72</f>
        <v>Ontario</v>
      </c>
      <c r="H78">
        <f>'[2]pl-eq-wr'!H72</f>
        <v>0</v>
      </c>
    </row>
    <row r="79" spans="1:8" x14ac:dyDescent="0.25">
      <c r="A79" t="str">
        <f>IFERROR( LEFT('[2]pl-eq-wr'!A73, FIND("kg",'[2]pl-eq-wr'!A73,1)-1),"")</f>
        <v/>
      </c>
      <c r="B79" t="str">
        <f>'[2]pl-eq-wr'!B73</f>
        <v xml:space="preserve"> </v>
      </c>
      <c r="C79" t="str">
        <f>'[2]pl-eq-wr'!C73</f>
        <v>460-320-300</v>
      </c>
      <c r="D79" t="str">
        <f>'[2]pl-eq-wr'!D73</f>
        <v xml:space="preserve"> </v>
      </c>
      <c r="E79" t="str">
        <f>'[2]pl-eq-wr'!E73</f>
        <v xml:space="preserve"> </v>
      </c>
      <c r="F79" s="4" t="str">
        <f>'[2]pl-eq-wr'!F73</f>
        <v xml:space="preserve"> </v>
      </c>
      <c r="G79" t="str">
        <f>'[2]pl-eq-wr'!G73</f>
        <v xml:space="preserve"> </v>
      </c>
      <c r="H79" t="str">
        <f>'[2]pl-eq-wr'!H73</f>
        <v xml:space="preserve"> </v>
      </c>
    </row>
    <row r="80" spans="1:8" s="10" customFormat="1" x14ac:dyDescent="0.25">
      <c r="A80" s="10" t="s">
        <v>0</v>
      </c>
      <c r="B80" s="10">
        <v>0</v>
      </c>
      <c r="C80" s="10">
        <v>-2</v>
      </c>
      <c r="D80" s="10" t="str">
        <f>'[2]pl-eq-wr'!C74</f>
        <v xml:space="preserve"> Women's Open   </v>
      </c>
      <c r="F80" s="15"/>
    </row>
    <row r="81" spans="1:8" x14ac:dyDescent="0.25">
      <c r="A81" t="str">
        <f>IFERROR( LEFT('[2]pl-eq-wr'!A75, FIND("kg",'[2]pl-eq-wr'!A75,1)-1),"")</f>
        <v xml:space="preserve">44 </v>
      </c>
      <c r="B81" t="str">
        <f>'[2]pl-eq-wr'!B75</f>
        <v xml:space="preserve"> </v>
      </c>
      <c r="C81" t="str">
        <f>'[2]pl-eq-wr'!C75</f>
        <v xml:space="preserve"> </v>
      </c>
      <c r="D81" t="str">
        <f>'[2]pl-eq-wr'!D75</f>
        <v xml:space="preserve"> </v>
      </c>
      <c r="E81" t="str">
        <f>'[2]pl-eq-wr'!E75</f>
        <v xml:space="preserve"> </v>
      </c>
      <c r="F81" s="4" t="str">
        <f>'[2]pl-eq-wr'!F75</f>
        <v xml:space="preserve"> </v>
      </c>
      <c r="G81" t="str">
        <f>'[2]pl-eq-wr'!G75</f>
        <v xml:space="preserve"> </v>
      </c>
      <c r="H81">
        <f>'[2]pl-eq-wr'!H75</f>
        <v>0</v>
      </c>
    </row>
    <row r="82" spans="1:8" x14ac:dyDescent="0.25">
      <c r="A82" t="str">
        <f>IFERROR( LEFT('[2]pl-eq-wr'!A76, FIND("kg",'[2]pl-eq-wr'!A76,1)-1),"")</f>
        <v/>
      </c>
      <c r="B82">
        <f>'[2]pl-eq-wr'!B76</f>
        <v>125</v>
      </c>
      <c r="C82" t="str">
        <f>'[2]pl-eq-wr'!C76</f>
        <v>Hickman Dawn</v>
      </c>
      <c r="D82">
        <f>'[2]pl-eq-wr'!D76</f>
        <v>68</v>
      </c>
      <c r="E82" t="str">
        <f>'[2]pl-eq-wr'!E76</f>
        <v>USA</v>
      </c>
      <c r="F82" s="4">
        <f>'[2]pl-eq-wr'!F76</f>
        <v>40789</v>
      </c>
      <c r="G82" t="str">
        <f>'[2]pl-eq-wr'!G76</f>
        <v>Idaho Falls</v>
      </c>
      <c r="H82" t="str">
        <f>'[2]pl-eq-wr'!H76</f>
        <v xml:space="preserve"> </v>
      </c>
    </row>
    <row r="83" spans="1:8" x14ac:dyDescent="0.25">
      <c r="A83" t="str">
        <f>IFERROR( LEFT('[2]pl-eq-wr'!A77, FIND("kg",'[2]pl-eq-wr'!A77,1)-1),"")</f>
        <v/>
      </c>
      <c r="B83">
        <f>'[2]pl-eq-wr'!B77</f>
        <v>77.5</v>
      </c>
      <c r="C83" t="str">
        <f>'[2]pl-eq-wr'!C77</f>
        <v>Hickman Dawn</v>
      </c>
      <c r="D83">
        <f>'[2]pl-eq-wr'!D77</f>
        <v>68</v>
      </c>
      <c r="E83" t="str">
        <f>'[2]pl-eq-wr'!E77</f>
        <v>USA</v>
      </c>
      <c r="F83" s="4">
        <f>'[2]pl-eq-wr'!F77</f>
        <v>40789</v>
      </c>
      <c r="G83" t="str">
        <f>'[2]pl-eq-wr'!G77</f>
        <v>Idaho Falls</v>
      </c>
      <c r="H83" t="str">
        <f>'[2]pl-eq-wr'!H77</f>
        <v xml:space="preserve"> </v>
      </c>
    </row>
    <row r="84" spans="1:8" x14ac:dyDescent="0.25">
      <c r="A84" t="str">
        <f>IFERROR( LEFT('[2]pl-eq-wr'!A78, FIND("kg",'[2]pl-eq-wr'!A78,1)-1),"")</f>
        <v/>
      </c>
      <c r="B84">
        <f>'[2]pl-eq-wr'!B78</f>
        <v>125</v>
      </c>
      <c r="C84" t="str">
        <f>'[2]pl-eq-wr'!C78</f>
        <v>Hickman Dawn</v>
      </c>
      <c r="D84">
        <f>'[2]pl-eq-wr'!D78</f>
        <v>68</v>
      </c>
      <c r="E84" t="str">
        <f>'[2]pl-eq-wr'!E78</f>
        <v>USA</v>
      </c>
      <c r="F84" s="4">
        <f>'[2]pl-eq-wr'!F78</f>
        <v>40789</v>
      </c>
      <c r="G84" t="str">
        <f>'[2]pl-eq-wr'!G78</f>
        <v>Idaho Falls</v>
      </c>
      <c r="H84" t="str">
        <f>'[2]pl-eq-wr'!H78</f>
        <v xml:space="preserve"> </v>
      </c>
    </row>
    <row r="85" spans="1:8" x14ac:dyDescent="0.25">
      <c r="A85" t="str">
        <f>IFERROR( LEFT('[2]pl-eq-wr'!A79, FIND("kg",'[2]pl-eq-wr'!A79,1)-1),"")</f>
        <v/>
      </c>
      <c r="B85">
        <f>'[2]pl-eq-wr'!B79</f>
        <v>327.5</v>
      </c>
      <c r="C85" t="str">
        <f>'[2]pl-eq-wr'!C79</f>
        <v>Hickman Dawn</v>
      </c>
      <c r="D85">
        <f>'[2]pl-eq-wr'!D79</f>
        <v>68</v>
      </c>
      <c r="E85" t="str">
        <f>'[2]pl-eq-wr'!E79</f>
        <v>USA</v>
      </c>
      <c r="F85" s="4">
        <f>'[2]pl-eq-wr'!F79</f>
        <v>40789</v>
      </c>
      <c r="G85" t="str">
        <f>'[2]pl-eq-wr'!G79</f>
        <v>Idaho Falls</v>
      </c>
      <c r="H85">
        <f>'[2]pl-eq-wr'!H79</f>
        <v>0</v>
      </c>
    </row>
    <row r="86" spans="1:8" x14ac:dyDescent="0.25">
      <c r="A86" t="str">
        <f>IFERROR( LEFT('[2]pl-eq-wr'!A80, FIND("kg",'[2]pl-eq-wr'!A80,1)-1),"")</f>
        <v/>
      </c>
      <c r="B86" t="str">
        <f>'[2]pl-eq-wr'!B80</f>
        <v xml:space="preserve"> </v>
      </c>
      <c r="C86" t="str">
        <f>'[2]pl-eq-wr'!C80</f>
        <v>125-775-125</v>
      </c>
      <c r="D86">
        <f>'[2]pl-eq-wr'!D80</f>
        <v>0</v>
      </c>
      <c r="E86">
        <f>'[2]pl-eq-wr'!E80</f>
        <v>0</v>
      </c>
      <c r="F86" s="4">
        <f>'[2]pl-eq-wr'!F80</f>
        <v>0</v>
      </c>
      <c r="G86">
        <f>'[2]pl-eq-wr'!G80</f>
        <v>0</v>
      </c>
      <c r="H86" t="str">
        <f>'[2]pl-eq-wr'!H80</f>
        <v xml:space="preserve"> </v>
      </c>
    </row>
    <row r="87" spans="1:8" x14ac:dyDescent="0.25">
      <c r="A87" t="str">
        <f>IFERROR( LEFT('[2]pl-eq-wr'!A81, FIND("kg",'[2]pl-eq-wr'!A81,1)-1),"")</f>
        <v xml:space="preserve">48 </v>
      </c>
      <c r="B87" t="str">
        <f>'[2]pl-eq-wr'!B81</f>
        <v xml:space="preserve"> </v>
      </c>
      <c r="C87" t="str">
        <f>'[2]pl-eq-wr'!C81</f>
        <v xml:space="preserve"> </v>
      </c>
      <c r="D87" t="str">
        <f>'[2]pl-eq-wr'!D81</f>
        <v xml:space="preserve"> </v>
      </c>
      <c r="E87" t="str">
        <f>'[2]pl-eq-wr'!E81</f>
        <v xml:space="preserve"> </v>
      </c>
      <c r="F87" s="4" t="str">
        <f>'[2]pl-eq-wr'!F81</f>
        <v xml:space="preserve"> </v>
      </c>
      <c r="G87" t="str">
        <f>'[2]pl-eq-wr'!G81</f>
        <v xml:space="preserve"> </v>
      </c>
      <c r="H87">
        <f>'[2]pl-eq-wr'!H81</f>
        <v>0</v>
      </c>
    </row>
    <row r="88" spans="1:8" x14ac:dyDescent="0.25">
      <c r="A88" t="str">
        <f>IFERROR( LEFT('[2]pl-eq-wr'!A82, FIND("kg",'[2]pl-eq-wr'!A82,1)-1),"")</f>
        <v/>
      </c>
      <c r="B88">
        <f>'[2]pl-eq-wr'!B82</f>
        <v>210</v>
      </c>
      <c r="C88" t="str">
        <f>'[2]pl-eq-wr'!C82</f>
        <v>Kirkland Margaret</v>
      </c>
      <c r="D88">
        <f>'[2]pl-eq-wr'!D82</f>
        <v>63</v>
      </c>
      <c r="E88" t="str">
        <f>'[2]pl-eq-wr'!E82</f>
        <v>USA</v>
      </c>
      <c r="F88" s="4">
        <f>'[2]pl-eq-wr'!F82</f>
        <v>39180</v>
      </c>
      <c r="G88" t="str">
        <f>'[2]pl-eq-wr'!G82</f>
        <v>Rosemont</v>
      </c>
      <c r="H88" t="str">
        <f>'[2]pl-eq-wr'!H82</f>
        <v xml:space="preserve"> </v>
      </c>
    </row>
    <row r="89" spans="1:8" x14ac:dyDescent="0.25">
      <c r="A89" t="str">
        <f>IFERROR( LEFT('[2]pl-eq-wr'!A83, FIND("kg",'[2]pl-eq-wr'!A83,1)-1),"")</f>
        <v/>
      </c>
      <c r="B89">
        <f>'[2]pl-eq-wr'!B83</f>
        <v>95</v>
      </c>
      <c r="C89" t="str">
        <f>'[2]pl-eq-wr'!C83</f>
        <v>Kirkland Margaret</v>
      </c>
      <c r="D89">
        <f>'[2]pl-eq-wr'!D83</f>
        <v>63</v>
      </c>
      <c r="E89" t="str">
        <f>'[2]pl-eq-wr'!E83</f>
        <v>USA</v>
      </c>
      <c r="F89" s="4">
        <f>'[2]pl-eq-wr'!F83</f>
        <v>39180</v>
      </c>
      <c r="G89" t="str">
        <f>'[2]pl-eq-wr'!G83</f>
        <v>Rosemont</v>
      </c>
      <c r="H89" t="str">
        <f>'[2]pl-eq-wr'!H83</f>
        <v xml:space="preserve"> </v>
      </c>
    </row>
    <row r="90" spans="1:8" x14ac:dyDescent="0.25">
      <c r="A90" t="str">
        <f>IFERROR( LEFT('[2]pl-eq-wr'!A84, FIND("kg",'[2]pl-eq-wr'!A84,1)-1),"")</f>
        <v/>
      </c>
      <c r="B90">
        <f>'[2]pl-eq-wr'!B84</f>
        <v>172.5</v>
      </c>
      <c r="C90" t="str">
        <f>'[2]pl-eq-wr'!C84</f>
        <v>Kirkland Margaret</v>
      </c>
      <c r="D90">
        <f>'[2]pl-eq-wr'!D84</f>
        <v>63</v>
      </c>
      <c r="E90" t="str">
        <f>'[2]pl-eq-wr'!E84</f>
        <v>USA</v>
      </c>
      <c r="F90" s="4">
        <f>'[2]pl-eq-wr'!F84</f>
        <v>39180</v>
      </c>
      <c r="G90" t="str">
        <f>'[2]pl-eq-wr'!G84</f>
        <v>Rosemont</v>
      </c>
      <c r="H90" t="str">
        <f>'[2]pl-eq-wr'!H84</f>
        <v xml:space="preserve"> </v>
      </c>
    </row>
    <row r="91" spans="1:8" x14ac:dyDescent="0.25">
      <c r="A91" t="str">
        <f>IFERROR( LEFT('[2]pl-eq-wr'!A85, FIND("kg",'[2]pl-eq-wr'!A85,1)-1),"")</f>
        <v/>
      </c>
      <c r="B91">
        <f>'[2]pl-eq-wr'!B85</f>
        <v>477.5</v>
      </c>
      <c r="C91" t="str">
        <f>'[2]pl-eq-wr'!C85</f>
        <v>Kirkland Margaret</v>
      </c>
      <c r="D91">
        <f>'[2]pl-eq-wr'!D85</f>
        <v>63</v>
      </c>
      <c r="E91" t="str">
        <f>'[2]pl-eq-wr'!E85</f>
        <v>USA</v>
      </c>
      <c r="F91" s="4">
        <f>'[2]pl-eq-wr'!F85</f>
        <v>39180</v>
      </c>
      <c r="G91" t="str">
        <f>'[2]pl-eq-wr'!G85</f>
        <v>Rosemont</v>
      </c>
      <c r="H91">
        <f>'[2]pl-eq-wr'!H85</f>
        <v>0</v>
      </c>
    </row>
    <row r="92" spans="1:8" x14ac:dyDescent="0.25">
      <c r="A92" t="str">
        <f>IFERROR( LEFT('[2]pl-eq-wr'!A86, FIND("kg",'[2]pl-eq-wr'!A86,1)-1),"")</f>
        <v/>
      </c>
      <c r="B92" t="str">
        <f>'[2]pl-eq-wr'!B86</f>
        <v xml:space="preserve"> </v>
      </c>
      <c r="C92" t="str">
        <f>'[2]pl-eq-wr'!C86</f>
        <v>210-95-172.5</v>
      </c>
      <c r="D92" t="str">
        <f>'[2]pl-eq-wr'!D86</f>
        <v xml:space="preserve"> </v>
      </c>
      <c r="E92" t="str">
        <f>'[2]pl-eq-wr'!E86</f>
        <v xml:space="preserve"> </v>
      </c>
      <c r="F92" s="4" t="str">
        <f>'[2]pl-eq-wr'!F86</f>
        <v xml:space="preserve"> </v>
      </c>
      <c r="G92" t="str">
        <f>'[2]pl-eq-wr'!G86</f>
        <v xml:space="preserve"> </v>
      </c>
      <c r="H92" t="str">
        <f>'[2]pl-eq-wr'!H86</f>
        <v xml:space="preserve"> </v>
      </c>
    </row>
    <row r="93" spans="1:8" x14ac:dyDescent="0.25">
      <c r="A93" t="str">
        <f>IFERROR( LEFT('[2]pl-eq-wr'!A87, FIND("kg",'[2]pl-eq-wr'!A87,1)-1),"")</f>
        <v xml:space="preserve">52 </v>
      </c>
      <c r="B93" t="str">
        <f>'[2]pl-eq-wr'!B87</f>
        <v xml:space="preserve"> </v>
      </c>
      <c r="C93" t="str">
        <f>'[2]pl-eq-wr'!C87</f>
        <v xml:space="preserve"> </v>
      </c>
      <c r="D93" t="str">
        <f>'[2]pl-eq-wr'!D87</f>
        <v xml:space="preserve"> </v>
      </c>
      <c r="E93" t="str">
        <f>'[2]pl-eq-wr'!E87</f>
        <v xml:space="preserve"> </v>
      </c>
      <c r="F93" s="4" t="str">
        <f>'[2]pl-eq-wr'!F87</f>
        <v xml:space="preserve"> </v>
      </c>
      <c r="G93" t="str">
        <f>'[2]pl-eq-wr'!G87</f>
        <v xml:space="preserve"> </v>
      </c>
      <c r="H93">
        <f>'[2]pl-eq-wr'!H87</f>
        <v>0</v>
      </c>
    </row>
    <row r="94" spans="1:8" x14ac:dyDescent="0.25">
      <c r="A94" t="str">
        <f>IFERROR( LEFT('[2]pl-eq-wr'!A88, FIND("kg",'[2]pl-eq-wr'!A88,1)-1),"")</f>
        <v/>
      </c>
      <c r="B94">
        <f>'[2]pl-eq-wr'!B88</f>
        <v>207.5</v>
      </c>
      <c r="C94" t="str">
        <f>'[2]pl-eq-wr'!C88</f>
        <v>Kirkland Margaret</v>
      </c>
      <c r="D94">
        <f>'[2]pl-eq-wr'!D88</f>
        <v>63</v>
      </c>
      <c r="E94" t="str">
        <f>'[2]pl-eq-wr'!E88</f>
        <v>USA</v>
      </c>
      <c r="F94" s="4">
        <f>'[2]pl-eq-wr'!F88</f>
        <v>40025</v>
      </c>
      <c r="G94" t="str">
        <f>'[2]pl-eq-wr'!G88</f>
        <v>Burr Ridge</v>
      </c>
      <c r="H94" t="str">
        <f>'[2]pl-eq-wr'!H88</f>
        <v xml:space="preserve"> </v>
      </c>
    </row>
    <row r="95" spans="1:8" x14ac:dyDescent="0.25">
      <c r="A95" t="str">
        <f>IFERROR( LEFT('[2]pl-eq-wr'!A89, FIND("kg",'[2]pl-eq-wr'!A89,1)-1),"")</f>
        <v/>
      </c>
      <c r="B95">
        <f>'[2]pl-eq-wr'!B89</f>
        <v>102.5</v>
      </c>
      <c r="C95" t="str">
        <f>'[2]pl-eq-wr'!C89</f>
        <v>Kirkland Margaret</v>
      </c>
      <c r="D95">
        <f>'[2]pl-eq-wr'!D89</f>
        <v>63</v>
      </c>
      <c r="E95" t="str">
        <f>'[2]pl-eq-wr'!E89</f>
        <v>USA</v>
      </c>
      <c r="F95" s="4">
        <f>'[2]pl-eq-wr'!F89</f>
        <v>40025</v>
      </c>
      <c r="G95" t="str">
        <f>'[2]pl-eq-wr'!G89</f>
        <v>Burr Ridge</v>
      </c>
      <c r="H95" t="str">
        <f>'[2]pl-eq-wr'!H89</f>
        <v xml:space="preserve"> </v>
      </c>
    </row>
    <row r="96" spans="1:8" x14ac:dyDescent="0.25">
      <c r="A96" t="str">
        <f>IFERROR( LEFT('[2]pl-eq-wr'!A90, FIND("kg",'[2]pl-eq-wr'!A90,1)-1),"")</f>
        <v/>
      </c>
      <c r="B96">
        <f>'[2]pl-eq-wr'!B90</f>
        <v>180</v>
      </c>
      <c r="C96" t="str">
        <f>'[2]pl-eq-wr'!C90</f>
        <v>Davis</v>
      </c>
      <c r="D96" t="str">
        <f>'[2]pl-eq-wr'!D90</f>
        <v xml:space="preserve"> </v>
      </c>
      <c r="E96" t="str">
        <f>'[2]pl-eq-wr'!E90</f>
        <v>USA</v>
      </c>
      <c r="F96" s="4" t="str">
        <f>'[2]pl-eq-wr'!F90</f>
        <v>0/1998</v>
      </c>
      <c r="G96" t="str">
        <f>'[2]pl-eq-wr'!G90</f>
        <v xml:space="preserve"> </v>
      </c>
      <c r="H96" t="str">
        <f>'[2]pl-eq-wr'!H90</f>
        <v xml:space="preserve"> </v>
      </c>
    </row>
    <row r="97" spans="1:8" x14ac:dyDescent="0.25">
      <c r="A97" t="str">
        <f>IFERROR( LEFT('[2]pl-eq-wr'!A91, FIND("kg",'[2]pl-eq-wr'!A91,1)-1),"")</f>
        <v/>
      </c>
      <c r="B97">
        <f>'[2]pl-eq-wr'!B91</f>
        <v>485</v>
      </c>
      <c r="C97" t="str">
        <f>'[2]pl-eq-wr'!C91</f>
        <v>Kirkland Margaret</v>
      </c>
      <c r="D97">
        <f>'[2]pl-eq-wr'!D91</f>
        <v>63</v>
      </c>
      <c r="E97" t="str">
        <f>'[2]pl-eq-wr'!E91</f>
        <v>USA</v>
      </c>
      <c r="F97" s="4">
        <f>'[2]pl-eq-wr'!F91</f>
        <v>40025</v>
      </c>
      <c r="G97" t="str">
        <f>'[2]pl-eq-wr'!G91</f>
        <v>Burr Ridge</v>
      </c>
      <c r="H97" t="str">
        <f>'[2]pl-eq-wr'!H91</f>
        <v xml:space="preserve"> </v>
      </c>
    </row>
    <row r="98" spans="1:8" x14ac:dyDescent="0.25">
      <c r="A98" t="str">
        <f>IFERROR( LEFT('[2]pl-eq-wr'!A92, FIND("kg",'[2]pl-eq-wr'!A92,1)-1),"")</f>
        <v/>
      </c>
      <c r="B98" t="str">
        <f>'[2]pl-eq-wr'!B92</f>
        <v xml:space="preserve"> </v>
      </c>
      <c r="C98" t="str">
        <f>'[2]pl-eq-wr'!C92</f>
        <v>2075-1025-175</v>
      </c>
      <c r="D98" t="str">
        <f>'[2]pl-eq-wr'!D92</f>
        <v xml:space="preserve"> </v>
      </c>
      <c r="E98" t="str">
        <f>'[2]pl-eq-wr'!E92</f>
        <v xml:space="preserve"> </v>
      </c>
      <c r="F98" s="4" t="str">
        <f>'[2]pl-eq-wr'!F92</f>
        <v xml:space="preserve"> </v>
      </c>
      <c r="G98" t="str">
        <f>'[2]pl-eq-wr'!G92</f>
        <v xml:space="preserve"> </v>
      </c>
      <c r="H98" t="str">
        <f>'[2]pl-eq-wr'!H92</f>
        <v xml:space="preserve"> </v>
      </c>
    </row>
    <row r="99" spans="1:8" x14ac:dyDescent="0.25">
      <c r="A99" t="str">
        <f>IFERROR( LEFT('[2]pl-eq-wr'!A93, FIND("kg",'[2]pl-eq-wr'!A93,1)-1),"")</f>
        <v xml:space="preserve">56 </v>
      </c>
      <c r="B99" t="str">
        <f>'[2]pl-eq-wr'!B93</f>
        <v xml:space="preserve"> </v>
      </c>
      <c r="C99" t="str">
        <f>'[2]pl-eq-wr'!C93</f>
        <v xml:space="preserve"> </v>
      </c>
      <c r="D99" t="str">
        <f>'[2]pl-eq-wr'!D93</f>
        <v xml:space="preserve"> </v>
      </c>
      <c r="E99" t="str">
        <f>'[2]pl-eq-wr'!E93</f>
        <v xml:space="preserve"> </v>
      </c>
      <c r="F99" s="4" t="str">
        <f>'[2]pl-eq-wr'!F93</f>
        <v xml:space="preserve"> </v>
      </c>
      <c r="G99" t="str">
        <f>'[2]pl-eq-wr'!G93</f>
        <v xml:space="preserve"> </v>
      </c>
      <c r="H99">
        <f>'[2]pl-eq-wr'!H93</f>
        <v>0</v>
      </c>
    </row>
    <row r="100" spans="1:8" x14ac:dyDescent="0.25">
      <c r="A100" t="str">
        <f>IFERROR( LEFT('[2]pl-eq-wr'!A94, FIND("kg",'[2]pl-eq-wr'!A94,1)-1),"")</f>
        <v/>
      </c>
      <c r="B100">
        <f>'[2]pl-eq-wr'!B94</f>
        <v>220</v>
      </c>
      <c r="C100" t="str">
        <f>'[2]pl-eq-wr'!C94</f>
        <v>Kirkland Margaret</v>
      </c>
      <c r="D100">
        <f>'[2]pl-eq-wr'!D94</f>
        <v>63</v>
      </c>
      <c r="E100" t="str">
        <f>'[2]pl-eq-wr'!E94</f>
        <v>USA</v>
      </c>
      <c r="F100" s="4">
        <f>'[2]pl-eq-wr'!F94</f>
        <v>39455</v>
      </c>
      <c r="G100" t="str">
        <f>'[2]pl-eq-wr'!G94</f>
        <v>Oak Brook</v>
      </c>
      <c r="H100" t="str">
        <f>'[2]pl-eq-wr'!H94</f>
        <v xml:space="preserve"> </v>
      </c>
    </row>
    <row r="101" spans="1:8" x14ac:dyDescent="0.25">
      <c r="A101" t="str">
        <f>IFERROR( LEFT('[2]pl-eq-wr'!A95, FIND("kg",'[2]pl-eq-wr'!A95,1)-1),"")</f>
        <v/>
      </c>
      <c r="B101">
        <f>'[2]pl-eq-wr'!B95</f>
        <v>115</v>
      </c>
      <c r="C101" t="str">
        <f>'[2]pl-eq-wr'!C95</f>
        <v>Kirkland Margaret</v>
      </c>
      <c r="D101">
        <f>'[2]pl-eq-wr'!D95</f>
        <v>63</v>
      </c>
      <c r="E101" t="str">
        <f>'[2]pl-eq-wr'!E95</f>
        <v>USA</v>
      </c>
      <c r="F101" s="4">
        <f>'[2]pl-eq-wr'!F95</f>
        <v>39455</v>
      </c>
      <c r="G101" t="str">
        <f>'[2]pl-eq-wr'!G95</f>
        <v>Oak Brook</v>
      </c>
      <c r="H101" t="str">
        <f>'[2]pl-eq-wr'!H95</f>
        <v xml:space="preserve"> </v>
      </c>
    </row>
    <row r="102" spans="1:8" x14ac:dyDescent="0.25">
      <c r="A102" t="str">
        <f>IFERROR( LEFT('[2]pl-eq-wr'!A96, FIND("kg",'[2]pl-eq-wr'!A96,1)-1),"")</f>
        <v/>
      </c>
      <c r="B102">
        <f>'[2]pl-eq-wr'!B96</f>
        <v>187.5</v>
      </c>
      <c r="C102" t="str">
        <f>'[2]pl-eq-wr'!C96</f>
        <v>Kirkland Margaret</v>
      </c>
      <c r="D102">
        <f>'[2]pl-eq-wr'!D96</f>
        <v>63</v>
      </c>
      <c r="E102" t="str">
        <f>'[2]pl-eq-wr'!E96</f>
        <v>USA</v>
      </c>
      <c r="F102" s="4">
        <f>'[2]pl-eq-wr'!F96</f>
        <v>40375</v>
      </c>
      <c r="G102" t="str">
        <f>'[2]pl-eq-wr'!G96</f>
        <v>West Palm Beach</v>
      </c>
      <c r="H102" t="str">
        <f>'[2]pl-eq-wr'!H96</f>
        <v xml:space="preserve"> </v>
      </c>
    </row>
    <row r="103" spans="1:8" x14ac:dyDescent="0.25">
      <c r="A103" t="str">
        <f>IFERROR( LEFT('[2]pl-eq-wr'!A97, FIND("kg",'[2]pl-eq-wr'!A97,1)-1),"")</f>
        <v/>
      </c>
      <c r="B103">
        <f>'[2]pl-eq-wr'!B97</f>
        <v>520</v>
      </c>
      <c r="C103" t="str">
        <f>'[2]pl-eq-wr'!C97</f>
        <v>Kirkland Margaret</v>
      </c>
      <c r="D103">
        <f>'[2]pl-eq-wr'!D97</f>
        <v>63</v>
      </c>
      <c r="E103" t="str">
        <f>'[2]pl-eq-wr'!E97</f>
        <v>USA</v>
      </c>
      <c r="F103" s="4">
        <f>'[2]pl-eq-wr'!F97</f>
        <v>39455</v>
      </c>
      <c r="G103" t="str">
        <f>'[2]pl-eq-wr'!G97</f>
        <v>Oak Brook</v>
      </c>
      <c r="H103">
        <f>'[2]pl-eq-wr'!H97</f>
        <v>0</v>
      </c>
    </row>
    <row r="104" spans="1:8" x14ac:dyDescent="0.25">
      <c r="A104" t="str">
        <f>IFERROR( LEFT('[2]pl-eq-wr'!A98, FIND("kg",'[2]pl-eq-wr'!A98,1)-1),"")</f>
        <v/>
      </c>
      <c r="B104" t="str">
        <f>'[2]pl-eq-wr'!B98</f>
        <v xml:space="preserve"> </v>
      </c>
      <c r="C104" t="str">
        <f>'[2]pl-eq-wr'!C98</f>
        <v>220-115-185</v>
      </c>
      <c r="D104" t="str">
        <f>'[2]pl-eq-wr'!D98</f>
        <v xml:space="preserve"> </v>
      </c>
      <c r="E104" t="str">
        <f>'[2]pl-eq-wr'!E98</f>
        <v xml:space="preserve"> </v>
      </c>
      <c r="F104" s="4" t="str">
        <f>'[2]pl-eq-wr'!F98</f>
        <v xml:space="preserve"> </v>
      </c>
      <c r="G104" t="str">
        <f>'[2]pl-eq-wr'!G98</f>
        <v xml:space="preserve"> </v>
      </c>
      <c r="H104" t="str">
        <f>'[2]pl-eq-wr'!H98</f>
        <v xml:space="preserve"> </v>
      </c>
    </row>
    <row r="105" spans="1:8" x14ac:dyDescent="0.25">
      <c r="A105" t="str">
        <f>IFERROR( LEFT('[2]pl-eq-wr'!A99, FIND("kg",'[2]pl-eq-wr'!A99,1)-1),"")</f>
        <v xml:space="preserve">60 </v>
      </c>
      <c r="B105" t="str">
        <f>'[2]pl-eq-wr'!B99</f>
        <v xml:space="preserve"> </v>
      </c>
      <c r="C105" t="str">
        <f>'[2]pl-eq-wr'!C99</f>
        <v xml:space="preserve"> </v>
      </c>
      <c r="D105" t="str">
        <f>'[2]pl-eq-wr'!D99</f>
        <v xml:space="preserve"> </v>
      </c>
      <c r="E105" t="str">
        <f>'[2]pl-eq-wr'!E99</f>
        <v xml:space="preserve"> </v>
      </c>
      <c r="F105" s="4" t="str">
        <f>'[2]pl-eq-wr'!F99</f>
        <v xml:space="preserve"> </v>
      </c>
      <c r="G105" t="str">
        <f>'[2]pl-eq-wr'!G99</f>
        <v xml:space="preserve"> </v>
      </c>
      <c r="H105">
        <f>'[2]pl-eq-wr'!H99</f>
        <v>0</v>
      </c>
    </row>
    <row r="106" spans="1:8" x14ac:dyDescent="0.25">
      <c r="A106" t="str">
        <f>IFERROR( LEFT('[2]pl-eq-wr'!A100, FIND("kg",'[2]pl-eq-wr'!A100,1)-1),"")</f>
        <v/>
      </c>
      <c r="B106">
        <f>'[2]pl-eq-wr'!B100</f>
        <v>202.5</v>
      </c>
      <c r="C106" t="str">
        <f>'[2]pl-eq-wr'!C100</f>
        <v>LaPierre Elizabeth</v>
      </c>
      <c r="D106">
        <f>'[2]pl-eq-wr'!D100</f>
        <v>79</v>
      </c>
      <c r="E106" t="str">
        <f>'[2]pl-eq-wr'!E100</f>
        <v>USA</v>
      </c>
      <c r="F106" s="4">
        <f>'[2]pl-eq-wr'!F100</f>
        <v>39180</v>
      </c>
      <c r="G106" t="str">
        <f>'[2]pl-eq-wr'!G100</f>
        <v>Rosemont</v>
      </c>
      <c r="H106" t="str">
        <f>'[2]pl-eq-wr'!H100</f>
        <v xml:space="preserve"> </v>
      </c>
    </row>
    <row r="107" spans="1:8" x14ac:dyDescent="0.25">
      <c r="A107" t="str">
        <f>IFERROR( LEFT('[2]pl-eq-wr'!A101, FIND("kg",'[2]pl-eq-wr'!A101,1)-1),"")</f>
        <v/>
      </c>
      <c r="B107">
        <f>'[2]pl-eq-wr'!B101</f>
        <v>107.5</v>
      </c>
      <c r="C107" t="str">
        <f>'[2]pl-eq-wr'!C101</f>
        <v>LaPierre Elizabeth</v>
      </c>
      <c r="D107">
        <f>'[2]pl-eq-wr'!D101</f>
        <v>79</v>
      </c>
      <c r="E107" t="str">
        <f>'[2]pl-eq-wr'!E101</f>
        <v>USA</v>
      </c>
      <c r="F107" s="4">
        <f>'[2]pl-eq-wr'!F101</f>
        <v>39180</v>
      </c>
      <c r="G107" t="str">
        <f>'[2]pl-eq-wr'!G101</f>
        <v>Rosemont</v>
      </c>
      <c r="H107" t="str">
        <f>'[2]pl-eq-wr'!H101</f>
        <v xml:space="preserve"> </v>
      </c>
    </row>
    <row r="108" spans="1:8" x14ac:dyDescent="0.25">
      <c r="A108" t="str">
        <f>IFERROR( LEFT('[2]pl-eq-wr'!A102, FIND("kg",'[2]pl-eq-wr'!A102,1)-1),"")</f>
        <v/>
      </c>
      <c r="B108">
        <f>'[2]pl-eq-wr'!B102</f>
        <v>170</v>
      </c>
      <c r="C108" t="str">
        <f>'[2]pl-eq-wr'!C102</f>
        <v>LaPierre Elizabeth</v>
      </c>
      <c r="D108">
        <f>'[2]pl-eq-wr'!D102</f>
        <v>79</v>
      </c>
      <c r="E108" t="str">
        <f>'[2]pl-eq-wr'!E102</f>
        <v>USA</v>
      </c>
      <c r="F108" s="4">
        <f>'[2]pl-eq-wr'!F102</f>
        <v>39180</v>
      </c>
      <c r="G108" t="str">
        <f>'[2]pl-eq-wr'!G102</f>
        <v>Rosemont</v>
      </c>
      <c r="H108" t="str">
        <f>'[2]pl-eq-wr'!H102</f>
        <v xml:space="preserve"> </v>
      </c>
    </row>
    <row r="109" spans="1:8" x14ac:dyDescent="0.25">
      <c r="A109" t="str">
        <f>IFERROR( LEFT('[2]pl-eq-wr'!A103, FIND("kg",'[2]pl-eq-wr'!A103,1)-1),"")</f>
        <v/>
      </c>
      <c r="B109">
        <f>'[2]pl-eq-wr'!B103</f>
        <v>480</v>
      </c>
      <c r="C109" t="str">
        <f>'[2]pl-eq-wr'!C103</f>
        <v>LaPierre Elizabeth</v>
      </c>
      <c r="D109">
        <f>'[2]pl-eq-wr'!D103</f>
        <v>79</v>
      </c>
      <c r="E109" t="str">
        <f>'[2]pl-eq-wr'!E103</f>
        <v>USA</v>
      </c>
      <c r="F109" s="4">
        <f>'[2]pl-eq-wr'!F103</f>
        <v>39180</v>
      </c>
      <c r="G109" t="str">
        <f>'[2]pl-eq-wr'!G103</f>
        <v>Rosemont</v>
      </c>
      <c r="H109">
        <f>'[2]pl-eq-wr'!H103</f>
        <v>0</v>
      </c>
    </row>
    <row r="110" spans="1:8" x14ac:dyDescent="0.25">
      <c r="A110" t="str">
        <f>IFERROR( LEFT('[2]pl-eq-wr'!A104, FIND("kg",'[2]pl-eq-wr'!A104,1)-1),"")</f>
        <v/>
      </c>
      <c r="B110" t="str">
        <f>'[2]pl-eq-wr'!B104</f>
        <v xml:space="preserve"> </v>
      </c>
      <c r="C110" t="str">
        <f>'[2]pl-eq-wr'!C104</f>
        <v>202.5-107.5-170</v>
      </c>
      <c r="D110" t="str">
        <f>'[2]pl-eq-wr'!D104</f>
        <v xml:space="preserve"> </v>
      </c>
      <c r="E110" t="str">
        <f>'[2]pl-eq-wr'!E104</f>
        <v xml:space="preserve"> </v>
      </c>
      <c r="F110" s="4" t="str">
        <f>'[2]pl-eq-wr'!F104</f>
        <v xml:space="preserve"> </v>
      </c>
      <c r="G110" t="str">
        <f>'[2]pl-eq-wr'!G104</f>
        <v xml:space="preserve"> </v>
      </c>
      <c r="H110" t="str">
        <f>'[2]pl-eq-wr'!H104</f>
        <v xml:space="preserve"> </v>
      </c>
    </row>
    <row r="111" spans="1:8" x14ac:dyDescent="0.25">
      <c r="A111" t="str">
        <f>IFERROR( LEFT('[2]pl-eq-wr'!A105, FIND("kg",'[2]pl-eq-wr'!A105,1)-1),"")</f>
        <v xml:space="preserve">67.5 </v>
      </c>
      <c r="B111" t="str">
        <f>'[2]pl-eq-wr'!B105</f>
        <v xml:space="preserve"> </v>
      </c>
      <c r="C111" t="str">
        <f>'[2]pl-eq-wr'!C105</f>
        <v xml:space="preserve"> </v>
      </c>
      <c r="D111" t="str">
        <f>'[2]pl-eq-wr'!D105</f>
        <v xml:space="preserve"> </v>
      </c>
      <c r="E111" t="str">
        <f>'[2]pl-eq-wr'!E105</f>
        <v xml:space="preserve"> </v>
      </c>
      <c r="F111" s="4" t="str">
        <f>'[2]pl-eq-wr'!F105</f>
        <v xml:space="preserve"> </v>
      </c>
      <c r="G111">
        <f>'[2]pl-eq-wr'!G105</f>
        <v>0</v>
      </c>
      <c r="H111">
        <f>'[2]pl-eq-wr'!H105</f>
        <v>0</v>
      </c>
    </row>
    <row r="112" spans="1:8" x14ac:dyDescent="0.25">
      <c r="A112" t="str">
        <f>IFERROR( LEFT('[2]pl-eq-wr'!A106, FIND("kg",'[2]pl-eq-wr'!A106,1)-1),"")</f>
        <v/>
      </c>
      <c r="B112">
        <f>'[2]pl-eq-wr'!B106</f>
        <v>200.5</v>
      </c>
      <c r="C112" t="str">
        <f>'[2]pl-eq-wr'!C106</f>
        <v>Umerenkova Yuliya</v>
      </c>
      <c r="D112">
        <f>'[2]pl-eq-wr'!D106</f>
        <v>80</v>
      </c>
      <c r="E112" t="str">
        <f>'[2]pl-eq-wr'!E106</f>
        <v>RUS</v>
      </c>
      <c r="F112" s="4" t="str">
        <f>'[2]pl-eq-wr'!F106</f>
        <v>29.05.2014</v>
      </c>
      <c r="G112" t="str">
        <f>'[2]pl-eq-wr'!G106</f>
        <v>Kursk</v>
      </c>
      <c r="H112" t="str">
        <f>'[2]pl-eq-wr'!H106</f>
        <v xml:space="preserve"> </v>
      </c>
    </row>
    <row r="113" spans="1:8" x14ac:dyDescent="0.25">
      <c r="A113" t="str">
        <f>IFERROR( LEFT('[2]pl-eq-wr'!A107, FIND("kg",'[2]pl-eq-wr'!A107,1)-1),"")</f>
        <v/>
      </c>
      <c r="B113">
        <f>'[2]pl-eq-wr'!B107</f>
        <v>137.5</v>
      </c>
      <c r="C113" t="str">
        <f>'[2]pl-eq-wr'!C107</f>
        <v>Geraghty-Saldan Shawna</v>
      </c>
      <c r="D113">
        <f>'[2]pl-eq-wr'!D107</f>
        <v>81</v>
      </c>
      <c r="E113" t="str">
        <f>'[2]pl-eq-wr'!E107</f>
        <v xml:space="preserve"> CAN</v>
      </c>
      <c r="F113" s="4">
        <f>'[2]pl-eq-wr'!F107</f>
        <v>40698</v>
      </c>
      <c r="G113" t="str">
        <f>'[2]pl-eq-wr'!G107</f>
        <v xml:space="preserve"> Quebec</v>
      </c>
      <c r="H113" t="str">
        <f>'[2]pl-eq-wr'!H107</f>
        <v xml:space="preserve"> </v>
      </c>
    </row>
    <row r="114" spans="1:8" x14ac:dyDescent="0.25">
      <c r="A114" t="str">
        <f>IFERROR( LEFT('[2]pl-eq-wr'!A108, FIND("kg",'[2]pl-eq-wr'!A108,1)-1),"")</f>
        <v/>
      </c>
      <c r="B114">
        <f>'[2]pl-eq-wr'!B108</f>
        <v>195</v>
      </c>
      <c r="C114" t="str">
        <f>'[2]pl-eq-wr'!C108</f>
        <v>Umerenkova Yuliya</v>
      </c>
      <c r="D114">
        <f>'[2]pl-eq-wr'!D108</f>
        <v>80</v>
      </c>
      <c r="E114" t="str">
        <f>'[2]pl-eq-wr'!E108</f>
        <v>RUS</v>
      </c>
      <c r="F114" s="4" t="str">
        <f>'[2]pl-eq-wr'!F108</f>
        <v>29.05.2014</v>
      </c>
      <c r="G114" t="str">
        <f>'[2]pl-eq-wr'!G108</f>
        <v>Kursk</v>
      </c>
      <c r="H114">
        <f>'[2]pl-eq-wr'!H108</f>
        <v>0</v>
      </c>
    </row>
    <row r="115" spans="1:8" x14ac:dyDescent="0.25">
      <c r="A115" t="str">
        <f>IFERROR( LEFT('[2]pl-eq-wr'!A109, FIND("kg",'[2]pl-eq-wr'!A109,1)-1),"")</f>
        <v/>
      </c>
      <c r="B115">
        <f>'[2]pl-eq-wr'!B109</f>
        <v>502.5</v>
      </c>
      <c r="C115" t="str">
        <f>'[2]pl-eq-wr'!C109</f>
        <v>Umerenkova Yuliya</v>
      </c>
      <c r="D115">
        <f>'[2]pl-eq-wr'!D109</f>
        <v>80</v>
      </c>
      <c r="E115" t="str">
        <f>'[2]pl-eq-wr'!E109</f>
        <v>RUS</v>
      </c>
      <c r="F115" s="4" t="str">
        <f>'[2]pl-eq-wr'!F109</f>
        <v>29.05.2014</v>
      </c>
      <c r="G115" t="str">
        <f>'[2]pl-eq-wr'!G109</f>
        <v>Kursk</v>
      </c>
      <c r="H115">
        <f>'[2]pl-eq-wr'!H109</f>
        <v>0</v>
      </c>
    </row>
    <row r="116" spans="1:8" x14ac:dyDescent="0.25">
      <c r="A116" t="str">
        <f>IFERROR( LEFT('[2]pl-eq-wr'!A110, FIND("kg",'[2]pl-eq-wr'!A110,1)-1),"")</f>
        <v/>
      </c>
      <c r="B116" t="str">
        <f>'[2]pl-eq-wr'!B110</f>
        <v xml:space="preserve"> </v>
      </c>
      <c r="C116" t="str">
        <f>'[2]pl-eq-wr'!C110</f>
        <v>200.5-108-195</v>
      </c>
      <c r="D116">
        <f>'[2]pl-eq-wr'!D110</f>
        <v>0</v>
      </c>
      <c r="E116">
        <f>'[2]pl-eq-wr'!E110</f>
        <v>0</v>
      </c>
      <c r="F116" s="4">
        <f>'[2]pl-eq-wr'!F110</f>
        <v>0</v>
      </c>
      <c r="G116">
        <f>'[2]pl-eq-wr'!G110</f>
        <v>0</v>
      </c>
      <c r="H116" t="str">
        <f>'[2]pl-eq-wr'!H110</f>
        <v xml:space="preserve"> </v>
      </c>
    </row>
    <row r="117" spans="1:8" x14ac:dyDescent="0.25">
      <c r="A117" t="str">
        <f>IFERROR( LEFT('[2]pl-eq-wr'!A111, FIND("kg",'[2]pl-eq-wr'!A111,1)-1),"")</f>
        <v xml:space="preserve">75 </v>
      </c>
      <c r="B117" t="str">
        <f>'[2]pl-eq-wr'!B111</f>
        <v xml:space="preserve"> </v>
      </c>
      <c r="C117" t="str">
        <f>'[2]pl-eq-wr'!C111</f>
        <v xml:space="preserve"> </v>
      </c>
      <c r="D117" t="str">
        <f>'[2]pl-eq-wr'!D111</f>
        <v xml:space="preserve"> </v>
      </c>
      <c r="E117" t="str">
        <f>'[2]pl-eq-wr'!E111</f>
        <v xml:space="preserve"> </v>
      </c>
      <c r="F117" s="4" t="str">
        <f>'[2]pl-eq-wr'!F111</f>
        <v xml:space="preserve"> </v>
      </c>
      <c r="G117" t="str">
        <f>'[2]pl-eq-wr'!G111</f>
        <v xml:space="preserve"> </v>
      </c>
      <c r="H117">
        <f>'[2]pl-eq-wr'!H111</f>
        <v>0</v>
      </c>
    </row>
    <row r="118" spans="1:8" x14ac:dyDescent="0.25">
      <c r="A118" t="str">
        <f>IFERROR( LEFT('[2]pl-eq-wr'!A112, FIND("kg",'[2]pl-eq-wr'!A112,1)-1),"")</f>
        <v/>
      </c>
      <c r="B118">
        <f>'[2]pl-eq-wr'!B112</f>
        <v>227.5</v>
      </c>
      <c r="C118" t="str">
        <f>'[2]pl-eq-wr'!C112</f>
        <v>Fineis-Curry Brooke</v>
      </c>
      <c r="D118">
        <f>'[2]pl-eq-wr'!D112</f>
        <v>77</v>
      </c>
      <c r="E118" t="str">
        <f>'[2]pl-eq-wr'!E112</f>
        <v>USA</v>
      </c>
      <c r="F118" s="4" t="str">
        <f>'[2]pl-eq-wr'!F112</f>
        <v>7/30/2005</v>
      </c>
      <c r="G118" t="str">
        <f>'[2]pl-eq-wr'!G112</f>
        <v>Lincolnwood</v>
      </c>
      <c r="H118" t="str">
        <f>'[2]pl-eq-wr'!H112</f>
        <v xml:space="preserve"> </v>
      </c>
    </row>
    <row r="119" spans="1:8" x14ac:dyDescent="0.25">
      <c r="A119" t="str">
        <f>IFERROR( LEFT('[2]pl-eq-wr'!A113, FIND("kg",'[2]pl-eq-wr'!A113,1)-1),"")</f>
        <v/>
      </c>
      <c r="B119">
        <f>'[2]pl-eq-wr'!B113</f>
        <v>182.5</v>
      </c>
      <c r="C119" t="str">
        <f>'[2]pl-eq-wr'!C113</f>
        <v>Doddy Darilyn</v>
      </c>
      <c r="D119">
        <f>'[2]pl-eq-wr'!D113</f>
        <v>90</v>
      </c>
      <c r="E119" t="str">
        <f>'[2]pl-eq-wr'!E113</f>
        <v>USA</v>
      </c>
      <c r="F119" s="4">
        <f>'[2]pl-eq-wr'!F113</f>
        <v>40635</v>
      </c>
      <c r="G119" t="str">
        <f>'[2]pl-eq-wr'!G113</f>
        <v>West Palm Beach</v>
      </c>
      <c r="H119">
        <f>'[2]pl-eq-wr'!H113</f>
        <v>0</v>
      </c>
    </row>
    <row r="120" spans="1:8" x14ac:dyDescent="0.25">
      <c r="A120" t="str">
        <f>IFERROR( LEFT('[2]pl-eq-wr'!A114, FIND("kg",'[2]pl-eq-wr'!A114,1)-1),"")</f>
        <v/>
      </c>
      <c r="B120">
        <f>'[2]pl-eq-wr'!B114</f>
        <v>205</v>
      </c>
      <c r="C120" t="str">
        <f>'[2]pl-eq-wr'!C114</f>
        <v>Fineis-Curry Brooke</v>
      </c>
      <c r="D120">
        <f>'[2]pl-eq-wr'!D114</f>
        <v>77</v>
      </c>
      <c r="E120" t="str">
        <f>'[2]pl-eq-wr'!E114</f>
        <v>USA</v>
      </c>
      <c r="F120" s="4" t="str">
        <f>'[2]pl-eq-wr'!F114</f>
        <v>7/22/2006</v>
      </c>
      <c r="G120" t="str">
        <f>'[2]pl-eq-wr'!G114</f>
        <v>Flint</v>
      </c>
      <c r="H120" t="str">
        <f>'[2]pl-eq-wr'!H114</f>
        <v xml:space="preserve">4th </v>
      </c>
    </row>
    <row r="121" spans="1:8" x14ac:dyDescent="0.25">
      <c r="A121" t="str">
        <f>IFERROR( LEFT('[2]pl-eq-wr'!A115, FIND("kg",'[2]pl-eq-wr'!A115,1)-1),"")</f>
        <v/>
      </c>
      <c r="B121">
        <f>'[2]pl-eq-wr'!B115</f>
        <v>557.5</v>
      </c>
      <c r="C121" t="str">
        <f>'[2]pl-eq-wr'!C115</f>
        <v>Fineis-Curry Brooke</v>
      </c>
      <c r="D121">
        <f>'[2]pl-eq-wr'!D115</f>
        <v>77</v>
      </c>
      <c r="E121" t="str">
        <f>'[2]pl-eq-wr'!E115</f>
        <v>USA</v>
      </c>
      <c r="F121" s="4" t="str">
        <f>'[2]pl-eq-wr'!F115</f>
        <v>7/22/2006</v>
      </c>
      <c r="G121" t="str">
        <f>'[2]pl-eq-wr'!G115</f>
        <v>Flint</v>
      </c>
      <c r="H121">
        <f>'[2]pl-eq-wr'!H115</f>
        <v>0</v>
      </c>
    </row>
    <row r="122" spans="1:8" x14ac:dyDescent="0.25">
      <c r="A122" t="str">
        <f>IFERROR( LEFT('[2]pl-eq-wr'!A116, FIND("kg",'[2]pl-eq-wr'!A116,1)-1),"")</f>
        <v/>
      </c>
      <c r="B122" t="str">
        <f>'[2]pl-eq-wr'!B116</f>
        <v xml:space="preserve"> </v>
      </c>
      <c r="C122" t="str">
        <f>'[2]pl-eq-wr'!C116</f>
        <v>210-150-197.5</v>
      </c>
      <c r="D122" t="str">
        <f>'[2]pl-eq-wr'!D116</f>
        <v xml:space="preserve"> </v>
      </c>
      <c r="E122" t="str">
        <f>'[2]pl-eq-wr'!E116</f>
        <v xml:space="preserve"> </v>
      </c>
      <c r="F122" s="4" t="str">
        <f>'[2]pl-eq-wr'!F116</f>
        <v xml:space="preserve"> </v>
      </c>
      <c r="G122" t="str">
        <f>'[2]pl-eq-wr'!G116</f>
        <v xml:space="preserve"> </v>
      </c>
      <c r="H122" t="str">
        <f>'[2]pl-eq-wr'!H116</f>
        <v xml:space="preserve"> </v>
      </c>
    </row>
    <row r="123" spans="1:8" x14ac:dyDescent="0.25">
      <c r="A123" t="str">
        <f>IFERROR( LEFT('[2]pl-eq-wr'!A117, FIND("kg",'[2]pl-eq-wr'!A117,1)-1),"")</f>
        <v xml:space="preserve">82.5 </v>
      </c>
      <c r="B123" t="str">
        <f>'[2]pl-eq-wr'!B117</f>
        <v xml:space="preserve"> </v>
      </c>
      <c r="C123" t="str">
        <f>'[2]pl-eq-wr'!C117</f>
        <v xml:space="preserve"> </v>
      </c>
      <c r="D123" t="str">
        <f>'[2]pl-eq-wr'!D117</f>
        <v xml:space="preserve"> </v>
      </c>
      <c r="E123" t="str">
        <f>'[2]pl-eq-wr'!E117</f>
        <v xml:space="preserve"> </v>
      </c>
      <c r="F123" s="4" t="str">
        <f>'[2]pl-eq-wr'!F117</f>
        <v xml:space="preserve"> </v>
      </c>
      <c r="G123">
        <f>'[2]pl-eq-wr'!G117</f>
        <v>0</v>
      </c>
      <c r="H123">
        <f>'[2]pl-eq-wr'!H117</f>
        <v>0</v>
      </c>
    </row>
    <row r="124" spans="1:8" x14ac:dyDescent="0.25">
      <c r="A124" t="str">
        <f>IFERROR( LEFT('[2]pl-eq-wr'!A118, FIND("kg",'[2]pl-eq-wr'!A118,1)-1),"")</f>
        <v/>
      </c>
      <c r="B124">
        <f>'[2]pl-eq-wr'!B118</f>
        <v>228.5</v>
      </c>
      <c r="C124" t="str">
        <f>'[2]pl-eq-wr'!C118</f>
        <v>Mendelson Shawna</v>
      </c>
      <c r="D124">
        <f>'[2]pl-eq-wr'!D118</f>
        <v>72</v>
      </c>
      <c r="E124" t="str">
        <f>'[2]pl-eq-wr'!E118</f>
        <v>USA</v>
      </c>
      <c r="F124" s="4">
        <f>'[2]pl-eq-wr'!F118</f>
        <v>39455</v>
      </c>
      <c r="G124" t="str">
        <f>'[2]pl-eq-wr'!G118</f>
        <v>Oak Brook</v>
      </c>
      <c r="H124" t="str">
        <f>'[2]pl-eq-wr'!H118</f>
        <v xml:space="preserve"> </v>
      </c>
    </row>
    <row r="125" spans="1:8" x14ac:dyDescent="0.25">
      <c r="A125" t="str">
        <f>IFERROR( LEFT('[2]pl-eq-wr'!A119, FIND("kg",'[2]pl-eq-wr'!A119,1)-1),"")</f>
        <v/>
      </c>
      <c r="B125">
        <f>'[2]pl-eq-wr'!B119</f>
        <v>137.5</v>
      </c>
      <c r="C125" t="str">
        <f>'[2]pl-eq-wr'!C119</f>
        <v>Gilbert Shany</v>
      </c>
      <c r="D125">
        <f>'[2]pl-eq-wr'!D119</f>
        <v>90</v>
      </c>
      <c r="E125" t="str">
        <f>'[2]pl-eq-wr'!E119</f>
        <v>CAN</v>
      </c>
      <c r="F125" s="4">
        <f>'[2]pl-eq-wr'!F119</f>
        <v>39963</v>
      </c>
      <c r="G125" t="str">
        <f>'[2]pl-eq-wr'!G119</f>
        <v>Toronto</v>
      </c>
      <c r="H125" t="str">
        <f>'[2]pl-eq-wr'!H119</f>
        <v xml:space="preserve"> </v>
      </c>
    </row>
    <row r="126" spans="1:8" x14ac:dyDescent="0.25">
      <c r="A126" t="str">
        <f>IFERROR( LEFT('[2]pl-eq-wr'!A120, FIND("kg",'[2]pl-eq-wr'!A120,1)-1),"")</f>
        <v/>
      </c>
      <c r="B126">
        <f>'[2]pl-eq-wr'!B120</f>
        <v>200</v>
      </c>
      <c r="C126" t="str">
        <f>'[2]pl-eq-wr'!C120</f>
        <v>Gilbert Shany</v>
      </c>
      <c r="D126">
        <f>'[2]pl-eq-wr'!D120</f>
        <v>90</v>
      </c>
      <c r="E126" t="str">
        <f>'[2]pl-eq-wr'!E120</f>
        <v>CAN</v>
      </c>
      <c r="F126" s="4">
        <f>'[2]pl-eq-wr'!F120</f>
        <v>39963</v>
      </c>
      <c r="G126" t="str">
        <f>'[2]pl-eq-wr'!G120</f>
        <v>Toronto</v>
      </c>
      <c r="H126" t="str">
        <f>'[2]pl-eq-wr'!H120</f>
        <v xml:space="preserve"> </v>
      </c>
    </row>
    <row r="127" spans="1:8" x14ac:dyDescent="0.25">
      <c r="A127" t="str">
        <f>IFERROR( LEFT('[2]pl-eq-wr'!A121, FIND("kg",'[2]pl-eq-wr'!A121,1)-1),"")</f>
        <v/>
      </c>
      <c r="B127">
        <f>'[2]pl-eq-wr'!B121</f>
        <v>550</v>
      </c>
      <c r="C127" t="str">
        <f>'[2]pl-eq-wr'!C121</f>
        <v>Gilbert Shany</v>
      </c>
      <c r="D127">
        <f>'[2]pl-eq-wr'!D121</f>
        <v>90</v>
      </c>
      <c r="E127" t="str">
        <f>'[2]pl-eq-wr'!E121</f>
        <v>CAN</v>
      </c>
      <c r="F127" s="4">
        <f>'[2]pl-eq-wr'!F121</f>
        <v>39963</v>
      </c>
      <c r="G127" t="str">
        <f>'[2]pl-eq-wr'!G121</f>
        <v>Toronto</v>
      </c>
      <c r="H127">
        <f>'[2]pl-eq-wr'!H121</f>
        <v>0</v>
      </c>
    </row>
    <row r="128" spans="1:8" x14ac:dyDescent="0.25">
      <c r="A128" t="str">
        <f>IFERROR( LEFT('[2]pl-eq-wr'!A122, FIND("kg",'[2]pl-eq-wr'!A122,1)-1),"")</f>
        <v/>
      </c>
      <c r="B128" t="str">
        <f>'[2]pl-eq-wr'!B122</f>
        <v xml:space="preserve"> </v>
      </c>
      <c r="C128" t="str">
        <f>'[2]pl-eq-wr'!C122</f>
        <v>2125-1375-200</v>
      </c>
      <c r="D128" t="str">
        <f>'[2]pl-eq-wr'!D122</f>
        <v xml:space="preserve"> </v>
      </c>
      <c r="E128" t="str">
        <f>'[2]pl-eq-wr'!E122</f>
        <v xml:space="preserve"> </v>
      </c>
      <c r="F128" s="4" t="str">
        <f>'[2]pl-eq-wr'!F122</f>
        <v xml:space="preserve"> </v>
      </c>
      <c r="G128" t="str">
        <f>'[2]pl-eq-wr'!G122</f>
        <v xml:space="preserve"> </v>
      </c>
      <c r="H128" t="str">
        <f>'[2]pl-eq-wr'!H122</f>
        <v xml:space="preserve"> </v>
      </c>
    </row>
    <row r="129" spans="1:8" x14ac:dyDescent="0.25">
      <c r="A129" t="str">
        <f>IFERROR( LEFT('[2]pl-eq-wr'!A123, FIND("kg",'[2]pl-eq-wr'!A123,1)-1),"")</f>
        <v xml:space="preserve">90 </v>
      </c>
      <c r="B129" t="str">
        <f>'[2]pl-eq-wr'!B123</f>
        <v xml:space="preserve"> </v>
      </c>
      <c r="C129" t="str">
        <f>'[2]pl-eq-wr'!C123</f>
        <v xml:space="preserve"> </v>
      </c>
      <c r="D129" t="str">
        <f>'[2]pl-eq-wr'!D123</f>
        <v xml:space="preserve"> </v>
      </c>
      <c r="E129" t="str">
        <f>'[2]pl-eq-wr'!E123</f>
        <v xml:space="preserve"> </v>
      </c>
      <c r="F129" s="4" t="str">
        <f>'[2]pl-eq-wr'!F123</f>
        <v xml:space="preserve"> </v>
      </c>
      <c r="G129" t="str">
        <f>'[2]pl-eq-wr'!G123</f>
        <v xml:space="preserve"> </v>
      </c>
      <c r="H129">
        <f>'[2]pl-eq-wr'!H123</f>
        <v>0</v>
      </c>
    </row>
    <row r="130" spans="1:8" x14ac:dyDescent="0.25">
      <c r="A130" t="str">
        <f>IFERROR( LEFT('[2]pl-eq-wr'!A124, FIND("kg",'[2]pl-eq-wr'!A124,1)-1),"")</f>
        <v/>
      </c>
      <c r="B130">
        <f>'[2]pl-eq-wr'!B124</f>
        <v>222.5</v>
      </c>
      <c r="C130" t="str">
        <f>'[2]pl-eq-wr'!C124</f>
        <v>DetmanShannon</v>
      </c>
      <c r="D130">
        <f>'[2]pl-eq-wr'!D124</f>
        <v>81</v>
      </c>
      <c r="E130" t="str">
        <f>'[2]pl-eq-wr'!E124</f>
        <v>USA</v>
      </c>
      <c r="F130" s="4">
        <f>'[2]pl-eq-wr'!F124</f>
        <v>40284</v>
      </c>
      <c r="G130" t="str">
        <f>'[2]pl-eq-wr'!G124</f>
        <v>Detroit</v>
      </c>
      <c r="H130">
        <f>'[2]pl-eq-wr'!H124</f>
        <v>0</v>
      </c>
    </row>
    <row r="131" spans="1:8" x14ac:dyDescent="0.25">
      <c r="A131" t="str">
        <f>IFERROR( LEFT('[2]pl-eq-wr'!A125, FIND("kg",'[2]pl-eq-wr'!A125,1)-1),"")</f>
        <v/>
      </c>
      <c r="B131">
        <f>'[2]pl-eq-wr'!B125</f>
        <v>127.5</v>
      </c>
      <c r="C131" t="str">
        <f>'[2]pl-eq-wr'!C125</f>
        <v>DetmanShannon</v>
      </c>
      <c r="D131">
        <f>'[2]pl-eq-wr'!D125</f>
        <v>81</v>
      </c>
      <c r="E131" t="str">
        <f>'[2]pl-eq-wr'!E125</f>
        <v>USA</v>
      </c>
      <c r="F131" s="4">
        <f>'[2]pl-eq-wr'!F125</f>
        <v>40284</v>
      </c>
      <c r="G131" t="str">
        <f>'[2]pl-eq-wr'!G125</f>
        <v>Detroit</v>
      </c>
      <c r="H131">
        <f>'[2]pl-eq-wr'!H125</f>
        <v>0</v>
      </c>
    </row>
    <row r="132" spans="1:8" x14ac:dyDescent="0.25">
      <c r="A132" t="str">
        <f>IFERROR( LEFT('[2]pl-eq-wr'!A126, FIND("kg",'[2]pl-eq-wr'!A126,1)-1),"")</f>
        <v/>
      </c>
      <c r="B132">
        <f>'[2]pl-eq-wr'!B126</f>
        <v>192.5</v>
      </c>
      <c r="C132" t="str">
        <f>'[2]pl-eq-wr'!C126</f>
        <v>DetmanShannon</v>
      </c>
      <c r="D132">
        <f>'[2]pl-eq-wr'!D126</f>
        <v>81</v>
      </c>
      <c r="E132" t="str">
        <f>'[2]pl-eq-wr'!E126</f>
        <v>USA</v>
      </c>
      <c r="F132" s="4">
        <f>'[2]pl-eq-wr'!F126</f>
        <v>40284</v>
      </c>
      <c r="G132" t="str">
        <f>'[2]pl-eq-wr'!G126</f>
        <v>Detroit</v>
      </c>
      <c r="H132" t="str">
        <f>'[2]pl-eq-wr'!H126</f>
        <v>4th</v>
      </c>
    </row>
    <row r="133" spans="1:8" x14ac:dyDescent="0.25">
      <c r="A133" t="str">
        <f>IFERROR( LEFT('[2]pl-eq-wr'!A127, FIND("kg",'[2]pl-eq-wr'!A127,1)-1),"")</f>
        <v/>
      </c>
      <c r="B133">
        <f>'[2]pl-eq-wr'!B127</f>
        <v>537.5</v>
      </c>
      <c r="C133" t="str">
        <f>'[2]pl-eq-wr'!C127</f>
        <v>DetmanShannon</v>
      </c>
      <c r="D133">
        <f>'[2]pl-eq-wr'!D127</f>
        <v>81</v>
      </c>
      <c r="E133" t="str">
        <f>'[2]pl-eq-wr'!E127</f>
        <v>USA</v>
      </c>
      <c r="F133" s="4">
        <f>'[2]pl-eq-wr'!F127</f>
        <v>40284</v>
      </c>
      <c r="G133" t="str">
        <f>'[2]pl-eq-wr'!G127</f>
        <v>Detroit</v>
      </c>
      <c r="H133">
        <f>'[2]pl-eq-wr'!H127</f>
        <v>0</v>
      </c>
    </row>
    <row r="134" spans="1:8" x14ac:dyDescent="0.25">
      <c r="A134" t="str">
        <f>IFERROR( LEFT('[2]pl-eq-wr'!A128, FIND("kg",'[2]pl-eq-wr'!A128,1)-1),"")</f>
        <v/>
      </c>
      <c r="B134" t="str">
        <f>'[2]pl-eq-wr'!B128</f>
        <v xml:space="preserve"> </v>
      </c>
      <c r="C134" t="str">
        <f>'[2]pl-eq-wr'!C128</f>
        <v>2225-1275-1875</v>
      </c>
      <c r="D134" t="str">
        <f>'[2]pl-eq-wr'!D128</f>
        <v xml:space="preserve"> </v>
      </c>
      <c r="E134" t="str">
        <f>'[2]pl-eq-wr'!E128</f>
        <v xml:space="preserve"> </v>
      </c>
      <c r="F134" s="4" t="str">
        <f>'[2]pl-eq-wr'!F128</f>
        <v xml:space="preserve"> </v>
      </c>
      <c r="G134" t="str">
        <f>'[2]pl-eq-wr'!G128</f>
        <v xml:space="preserve"> </v>
      </c>
      <c r="H134" t="str">
        <f>'[2]pl-eq-wr'!H128</f>
        <v xml:space="preserve"> </v>
      </c>
    </row>
    <row r="135" spans="1:8" x14ac:dyDescent="0.25">
      <c r="A135" t="str">
        <f>IFERROR( LEFT('[2]pl-eq-wr'!A129, FIND("kg",'[2]pl-eq-wr'!A129,1)-1),"")</f>
        <v xml:space="preserve">90+ </v>
      </c>
      <c r="B135" t="str">
        <f>'[2]pl-eq-wr'!B129</f>
        <v xml:space="preserve"> </v>
      </c>
      <c r="C135">
        <f>'[2]pl-eq-wr'!C129</f>
        <v>0</v>
      </c>
      <c r="D135">
        <f>'[2]pl-eq-wr'!D129</f>
        <v>0</v>
      </c>
      <c r="E135">
        <f>'[2]pl-eq-wr'!E129</f>
        <v>0</v>
      </c>
      <c r="F135" s="4">
        <f>'[2]pl-eq-wr'!F129</f>
        <v>0</v>
      </c>
      <c r="G135">
        <f>'[2]pl-eq-wr'!G129</f>
        <v>0</v>
      </c>
      <c r="H135">
        <f>'[2]pl-eq-wr'!H129</f>
        <v>0</v>
      </c>
    </row>
    <row r="136" spans="1:8" x14ac:dyDescent="0.25">
      <c r="A136" t="str">
        <f>IFERROR( LEFT('[2]pl-eq-wr'!A130, FIND("kg",'[2]pl-eq-wr'!A130,1)-1),"")</f>
        <v/>
      </c>
      <c r="B136">
        <f>'[2]pl-eq-wr'!B130</f>
        <v>252.5</v>
      </c>
      <c r="C136" t="str">
        <f>'[2]pl-eq-wr'!C130</f>
        <v>Reske Kristy</v>
      </c>
      <c r="D136">
        <f>'[2]pl-eq-wr'!D130</f>
        <v>77</v>
      </c>
      <c r="E136" t="str">
        <f>'[2]pl-eq-wr'!E130</f>
        <v>USA</v>
      </c>
      <c r="F136" s="4">
        <f>'[2]pl-eq-wr'!F130</f>
        <v>40635</v>
      </c>
      <c r="G136" t="str">
        <f>'[2]pl-eq-wr'!G130</f>
        <v>West Palm Beach</v>
      </c>
      <c r="H136" t="str">
        <f>'[2]pl-eq-wr'!H130</f>
        <v xml:space="preserve"> </v>
      </c>
    </row>
    <row r="137" spans="1:8" x14ac:dyDescent="0.25">
      <c r="A137" t="str">
        <f>IFERROR( LEFT('[2]pl-eq-wr'!A131, FIND("kg",'[2]pl-eq-wr'!A131,1)-1),"")</f>
        <v/>
      </c>
      <c r="B137">
        <f>'[2]pl-eq-wr'!B131</f>
        <v>123.5</v>
      </c>
      <c r="C137" t="str">
        <f>'[2]pl-eq-wr'!C131</f>
        <v>Saunders Kathy</v>
      </c>
      <c r="D137">
        <f>'[2]pl-eq-wr'!D131</f>
        <v>68</v>
      </c>
      <c r="E137" t="str">
        <f>'[2]pl-eq-wr'!E131</f>
        <v>USA</v>
      </c>
      <c r="F137" s="4">
        <f>'[2]pl-eq-wr'!F131</f>
        <v>39180</v>
      </c>
      <c r="G137" t="str">
        <f>'[2]pl-eq-wr'!G131</f>
        <v>Rosemont</v>
      </c>
      <c r="H137" t="str">
        <f>'[2]pl-eq-wr'!H131</f>
        <v xml:space="preserve"> </v>
      </c>
    </row>
    <row r="138" spans="1:8" x14ac:dyDescent="0.25">
      <c r="A138" t="str">
        <f>IFERROR( LEFT('[2]pl-eq-wr'!A132, FIND("kg",'[2]pl-eq-wr'!A132,1)-1),"")</f>
        <v/>
      </c>
      <c r="B138">
        <f>'[2]pl-eq-wr'!B132</f>
        <v>207.5</v>
      </c>
      <c r="C138" t="str">
        <f>'[2]pl-eq-wr'!C132</f>
        <v>Reske Kristy</v>
      </c>
      <c r="D138">
        <f>'[2]pl-eq-wr'!D132</f>
        <v>77</v>
      </c>
      <c r="E138" t="str">
        <f>'[2]pl-eq-wr'!E132</f>
        <v>USA</v>
      </c>
      <c r="F138" s="4">
        <f>'[2]pl-eq-wr'!F132</f>
        <v>40635</v>
      </c>
      <c r="G138" t="str">
        <f>'[2]pl-eq-wr'!G132</f>
        <v>West Palm Beach</v>
      </c>
      <c r="H138" t="str">
        <f>'[2]pl-eq-wr'!H132</f>
        <v xml:space="preserve"> </v>
      </c>
    </row>
    <row r="139" spans="1:8" x14ac:dyDescent="0.25">
      <c r="A139" t="str">
        <f>IFERROR( LEFT('[2]pl-eq-wr'!A133, FIND("kg",'[2]pl-eq-wr'!A133,1)-1),"")</f>
        <v/>
      </c>
      <c r="B139">
        <f>'[2]pl-eq-wr'!B133</f>
        <v>572.5</v>
      </c>
      <c r="C139" t="str">
        <f>'[2]pl-eq-wr'!C133</f>
        <v>Reske Kristy</v>
      </c>
      <c r="D139">
        <f>'[2]pl-eq-wr'!D133</f>
        <v>77</v>
      </c>
      <c r="E139" t="str">
        <f>'[2]pl-eq-wr'!E133</f>
        <v>USA</v>
      </c>
      <c r="F139" s="4">
        <f>'[2]pl-eq-wr'!F133</f>
        <v>40635</v>
      </c>
      <c r="G139" t="str">
        <f>'[2]pl-eq-wr'!G133</f>
        <v>West Palm Beach</v>
      </c>
      <c r="H139" t="str">
        <f>'[2]pl-eq-wr'!H133</f>
        <v xml:space="preserve"> </v>
      </c>
    </row>
    <row r="140" spans="1:8" x14ac:dyDescent="0.25">
      <c r="A140" t="str">
        <f>IFERROR( LEFT('[2]pl-eq-wr'!A134, FIND("kg",'[2]pl-eq-wr'!A134,1)-1),"")</f>
        <v/>
      </c>
      <c r="B140" t="str">
        <f>'[2]pl-eq-wr'!B134</f>
        <v xml:space="preserve"> </v>
      </c>
      <c r="C140" t="str">
        <f>'[2]pl-eq-wr'!C134</f>
        <v>2525/1125/2075</v>
      </c>
      <c r="D140" t="str">
        <f>'[2]pl-eq-wr'!D134</f>
        <v xml:space="preserve"> </v>
      </c>
      <c r="E140" t="str">
        <f>'[2]pl-eq-wr'!E134</f>
        <v xml:space="preserve"> </v>
      </c>
      <c r="F140" s="4" t="str">
        <f>'[2]pl-eq-wr'!F134</f>
        <v xml:space="preserve"> </v>
      </c>
      <c r="G140" t="str">
        <f>'[2]pl-eq-wr'!G134</f>
        <v xml:space="preserve"> </v>
      </c>
      <c r="H140" t="str">
        <f>'[2]pl-eq-wr'!H134</f>
        <v xml:space="preserve"> </v>
      </c>
    </row>
    <row r="141" spans="1:8" s="10" customFormat="1" x14ac:dyDescent="0.25">
      <c r="A141" s="10" t="s">
        <v>0</v>
      </c>
      <c r="B141" s="10">
        <v>1</v>
      </c>
      <c r="C141" s="10">
        <v>20</v>
      </c>
      <c r="D141" s="10" t="str">
        <f>'[2]pl-eq-wr'!C135</f>
        <v xml:space="preserve">Men's Junior   </v>
      </c>
      <c r="F141" s="15"/>
    </row>
    <row r="142" spans="1:8" x14ac:dyDescent="0.25">
      <c r="A142" t="str">
        <f>IFERROR( LEFT('[2]pl-eq-wr'!A136, FIND("kg",'[2]pl-eq-wr'!A136,1)-1),"")</f>
        <v xml:space="preserve">52 </v>
      </c>
      <c r="B142" t="str">
        <f>'[2]pl-eq-wr'!B136</f>
        <v xml:space="preserve"> </v>
      </c>
      <c r="C142" t="str">
        <f>'[2]pl-eq-wr'!C136</f>
        <v xml:space="preserve"> </v>
      </c>
      <c r="D142" t="str">
        <f>'[2]pl-eq-wr'!D136</f>
        <v xml:space="preserve"> </v>
      </c>
      <c r="E142" t="str">
        <f>'[2]pl-eq-wr'!E136</f>
        <v xml:space="preserve"> </v>
      </c>
      <c r="F142" s="4" t="str">
        <f>'[2]pl-eq-wr'!F136</f>
        <v xml:space="preserve"> </v>
      </c>
      <c r="G142" t="str">
        <f>'[2]pl-eq-wr'!G136</f>
        <v xml:space="preserve"> </v>
      </c>
      <c r="H142">
        <f>'[2]pl-eq-wr'!H136</f>
        <v>0</v>
      </c>
    </row>
    <row r="143" spans="1:8" x14ac:dyDescent="0.25">
      <c r="A143" t="str">
        <f>IFERROR( LEFT('[2]pl-eq-wr'!A137, FIND("kg",'[2]pl-eq-wr'!A137,1)-1),"")</f>
        <v/>
      </c>
      <c r="B143">
        <f>'[2]pl-eq-wr'!B137</f>
        <v>87.5</v>
      </c>
      <c r="C143" t="str">
        <f>'[2]pl-eq-wr'!C137</f>
        <v xml:space="preserve"> Affia Tarek</v>
      </c>
      <c r="D143">
        <f>'[2]pl-eq-wr'!D137</f>
        <v>91</v>
      </c>
      <c r="E143" t="str">
        <f>'[2]pl-eq-wr'!E137</f>
        <v xml:space="preserve"> CAN</v>
      </c>
      <c r="F143" s="4">
        <f>'[2]pl-eq-wr'!F137</f>
        <v>40705</v>
      </c>
      <c r="G143" t="str">
        <f>'[2]pl-eq-wr'!G137</f>
        <v xml:space="preserve"> Waterloo, CAN</v>
      </c>
      <c r="H143" t="str">
        <f>'[2]pl-eq-wr'!H137</f>
        <v xml:space="preserve"> </v>
      </c>
    </row>
    <row r="144" spans="1:8" x14ac:dyDescent="0.25">
      <c r="A144" t="str">
        <f>IFERROR( LEFT('[2]pl-eq-wr'!A138, FIND("kg",'[2]pl-eq-wr'!A138,1)-1),"")</f>
        <v/>
      </c>
      <c r="B144">
        <f>'[2]pl-eq-wr'!B138</f>
        <v>90</v>
      </c>
      <c r="C144" t="str">
        <f>'[2]pl-eq-wr'!C138</f>
        <v xml:space="preserve"> Affia Tarek</v>
      </c>
      <c r="D144">
        <f>'[2]pl-eq-wr'!D138</f>
        <v>91</v>
      </c>
      <c r="E144" t="str">
        <f>'[2]pl-eq-wr'!E138</f>
        <v xml:space="preserve"> CAN</v>
      </c>
      <c r="F144" s="4">
        <f>'[2]pl-eq-wr'!F138</f>
        <v>40705</v>
      </c>
      <c r="G144" t="str">
        <f>'[2]pl-eq-wr'!G138</f>
        <v xml:space="preserve"> Waterloo, CAN</v>
      </c>
      <c r="H144" t="str">
        <f>'[2]pl-eq-wr'!H138</f>
        <v xml:space="preserve"> </v>
      </c>
    </row>
    <row r="145" spans="1:8" x14ac:dyDescent="0.25">
      <c r="A145" t="str">
        <f>IFERROR( LEFT('[2]pl-eq-wr'!A139, FIND("kg",'[2]pl-eq-wr'!A139,1)-1),"")</f>
        <v/>
      </c>
      <c r="B145">
        <f>'[2]pl-eq-wr'!B139</f>
        <v>130</v>
      </c>
      <c r="C145" t="str">
        <f>'[2]pl-eq-wr'!C139</f>
        <v xml:space="preserve"> Affia Tarek</v>
      </c>
      <c r="D145">
        <f>'[2]pl-eq-wr'!D139</f>
        <v>91</v>
      </c>
      <c r="E145" t="str">
        <f>'[2]pl-eq-wr'!E139</f>
        <v xml:space="preserve"> CAN</v>
      </c>
      <c r="F145" s="4">
        <f>'[2]pl-eq-wr'!F139</f>
        <v>40705</v>
      </c>
      <c r="G145" t="str">
        <f>'[2]pl-eq-wr'!G139</f>
        <v xml:space="preserve"> Waterloo, CAN</v>
      </c>
      <c r="H145" t="str">
        <f>'[2]pl-eq-wr'!H139</f>
        <v xml:space="preserve"> </v>
      </c>
    </row>
    <row r="146" spans="1:8" x14ac:dyDescent="0.25">
      <c r="A146" t="str">
        <f>IFERROR( LEFT('[2]pl-eq-wr'!A140, FIND("kg",'[2]pl-eq-wr'!A140,1)-1),"")</f>
        <v/>
      </c>
      <c r="B146">
        <f>'[2]pl-eq-wr'!B140</f>
        <v>307.5</v>
      </c>
      <c r="C146" t="str">
        <f>'[2]pl-eq-wr'!C140</f>
        <v xml:space="preserve"> Affia Tarek</v>
      </c>
      <c r="D146">
        <f>'[2]pl-eq-wr'!D140</f>
        <v>91</v>
      </c>
      <c r="E146" t="str">
        <f>'[2]pl-eq-wr'!E140</f>
        <v xml:space="preserve"> CAN</v>
      </c>
      <c r="F146" s="4">
        <f>'[2]pl-eq-wr'!F140</f>
        <v>40705</v>
      </c>
      <c r="G146" t="str">
        <f>'[2]pl-eq-wr'!G140</f>
        <v xml:space="preserve"> Waterloo, CAN</v>
      </c>
      <c r="H146" t="str">
        <f>'[2]pl-eq-wr'!H140</f>
        <v xml:space="preserve"> </v>
      </c>
    </row>
    <row r="147" spans="1:8" x14ac:dyDescent="0.25">
      <c r="A147" t="str">
        <f>IFERROR( LEFT('[2]pl-eq-wr'!A141, FIND("kg",'[2]pl-eq-wr'!A141,1)-1),"")</f>
        <v/>
      </c>
      <c r="B147" t="str">
        <f>'[2]pl-eq-wr'!B141</f>
        <v xml:space="preserve"> </v>
      </c>
      <c r="C147" t="str">
        <f>'[2]pl-eq-wr'!C141</f>
        <v>875-90-130</v>
      </c>
      <c r="D147" t="str">
        <f>'[2]pl-eq-wr'!D141</f>
        <v xml:space="preserve"> </v>
      </c>
      <c r="E147" t="str">
        <f>'[2]pl-eq-wr'!E141</f>
        <v xml:space="preserve"> </v>
      </c>
      <c r="F147" s="4" t="str">
        <f>'[2]pl-eq-wr'!F141</f>
        <v xml:space="preserve"> </v>
      </c>
      <c r="G147" t="str">
        <f>'[2]pl-eq-wr'!G141</f>
        <v xml:space="preserve"> </v>
      </c>
      <c r="H147" t="str">
        <f>'[2]pl-eq-wr'!H141</f>
        <v xml:space="preserve"> </v>
      </c>
    </row>
    <row r="148" spans="1:8" x14ac:dyDescent="0.25">
      <c r="A148" t="str">
        <f>IFERROR( LEFT('[2]pl-eq-wr'!A142, FIND("kg",'[2]pl-eq-wr'!A142,1)-1),"")</f>
        <v xml:space="preserve">56 </v>
      </c>
      <c r="B148" t="str">
        <f>'[2]pl-eq-wr'!B142</f>
        <v xml:space="preserve"> </v>
      </c>
      <c r="C148" t="str">
        <f>'[2]pl-eq-wr'!C142</f>
        <v xml:space="preserve"> </v>
      </c>
      <c r="D148" t="str">
        <f>'[2]pl-eq-wr'!D142</f>
        <v xml:space="preserve"> </v>
      </c>
      <c r="E148" t="str">
        <f>'[2]pl-eq-wr'!E142</f>
        <v xml:space="preserve"> </v>
      </c>
      <c r="F148" s="4" t="str">
        <f>'[2]pl-eq-wr'!F142</f>
        <v xml:space="preserve"> </v>
      </c>
      <c r="G148" t="str">
        <f>'[2]pl-eq-wr'!G142</f>
        <v xml:space="preserve"> </v>
      </c>
      <c r="H148">
        <f>'[2]pl-eq-wr'!H142</f>
        <v>0</v>
      </c>
    </row>
    <row r="149" spans="1:8" x14ac:dyDescent="0.25">
      <c r="A149" t="str">
        <f>IFERROR( LEFT('[2]pl-eq-wr'!A143, FIND("kg",'[2]pl-eq-wr'!A143,1)-1),"")</f>
        <v/>
      </c>
      <c r="B149">
        <f>'[2]pl-eq-wr'!B143</f>
        <v>145</v>
      </c>
      <c r="C149" t="str">
        <f>'[2]pl-eq-wr'!C143</f>
        <v>Akatiev Vladimir</v>
      </c>
      <c r="D149">
        <f>'[2]pl-eq-wr'!D143</f>
        <v>85</v>
      </c>
      <c r="E149" t="str">
        <f>'[2]pl-eq-wr'!E143</f>
        <v>RUS</v>
      </c>
      <c r="F149" s="4">
        <f>'[2]pl-eq-wr'!F143</f>
        <v>39605</v>
      </c>
      <c r="G149" t="str">
        <f>'[2]pl-eq-wr'!G143</f>
        <v>Kursk</v>
      </c>
      <c r="H149" t="str">
        <f>'[2]pl-eq-wr'!H143</f>
        <v xml:space="preserve"> </v>
      </c>
    </row>
    <row r="150" spans="1:8" x14ac:dyDescent="0.25">
      <c r="A150" t="str">
        <f>IFERROR( LEFT('[2]pl-eq-wr'!A144, FIND("kg",'[2]pl-eq-wr'!A144,1)-1),"")</f>
        <v/>
      </c>
      <c r="B150">
        <f>'[2]pl-eq-wr'!B144</f>
        <v>70</v>
      </c>
      <c r="C150" t="str">
        <f>'[2]pl-eq-wr'!C144</f>
        <v>Akatiev Vladimir</v>
      </c>
      <c r="D150">
        <f>'[2]pl-eq-wr'!D144</f>
        <v>85</v>
      </c>
      <c r="E150" t="str">
        <f>'[2]pl-eq-wr'!E144</f>
        <v>RUS</v>
      </c>
      <c r="F150" s="4">
        <f>'[2]pl-eq-wr'!F144</f>
        <v>39605</v>
      </c>
      <c r="G150" t="str">
        <f>'[2]pl-eq-wr'!G144</f>
        <v>Kursk</v>
      </c>
      <c r="H150" t="str">
        <f>'[2]pl-eq-wr'!H144</f>
        <v xml:space="preserve"> </v>
      </c>
    </row>
    <row r="151" spans="1:8" x14ac:dyDescent="0.25">
      <c r="A151" t="str">
        <f>IFERROR( LEFT('[2]pl-eq-wr'!A145, FIND("kg",'[2]pl-eq-wr'!A145,1)-1),"")</f>
        <v/>
      </c>
      <c r="B151">
        <f>'[2]pl-eq-wr'!B145</f>
        <v>115</v>
      </c>
      <c r="C151" t="str">
        <f>'[2]pl-eq-wr'!C145</f>
        <v>Akatiev Vladimir</v>
      </c>
      <c r="D151">
        <f>'[2]pl-eq-wr'!D145</f>
        <v>85</v>
      </c>
      <c r="E151" t="str">
        <f>'[2]pl-eq-wr'!E145</f>
        <v>RUS</v>
      </c>
      <c r="F151" s="4">
        <f>'[2]pl-eq-wr'!F145</f>
        <v>39605</v>
      </c>
      <c r="G151" t="str">
        <f>'[2]pl-eq-wr'!G145</f>
        <v>Kursk</v>
      </c>
      <c r="H151" t="str">
        <f>'[2]pl-eq-wr'!H145</f>
        <v xml:space="preserve"> </v>
      </c>
    </row>
    <row r="152" spans="1:8" x14ac:dyDescent="0.25">
      <c r="A152" t="str">
        <f>IFERROR( LEFT('[2]pl-eq-wr'!A146, FIND("kg",'[2]pl-eq-wr'!A146,1)-1),"")</f>
        <v/>
      </c>
      <c r="B152">
        <f>'[2]pl-eq-wr'!B146</f>
        <v>330</v>
      </c>
      <c r="C152" t="str">
        <f>'[2]pl-eq-wr'!C146</f>
        <v>Akatiev Vladimir</v>
      </c>
      <c r="D152">
        <f>'[2]pl-eq-wr'!D146</f>
        <v>85</v>
      </c>
      <c r="E152" t="str">
        <f>'[2]pl-eq-wr'!E146</f>
        <v>RUS</v>
      </c>
      <c r="F152" s="4">
        <f>'[2]pl-eq-wr'!F146</f>
        <v>39605</v>
      </c>
      <c r="G152" t="str">
        <f>'[2]pl-eq-wr'!G146</f>
        <v>Kursk</v>
      </c>
      <c r="H152">
        <f>'[2]pl-eq-wr'!H146</f>
        <v>0</v>
      </c>
    </row>
    <row r="153" spans="1:8" x14ac:dyDescent="0.25">
      <c r="A153" t="str">
        <f>IFERROR( LEFT('[2]pl-eq-wr'!A147, FIND("kg",'[2]pl-eq-wr'!A147,1)-1),"")</f>
        <v/>
      </c>
      <c r="B153" t="str">
        <f>'[2]pl-eq-wr'!B147</f>
        <v xml:space="preserve"> </v>
      </c>
      <c r="C153" t="str">
        <f>'[2]pl-eq-wr'!C147</f>
        <v>145-70-115</v>
      </c>
      <c r="D153" t="str">
        <f>'[2]pl-eq-wr'!D147</f>
        <v xml:space="preserve"> </v>
      </c>
      <c r="E153" t="str">
        <f>'[2]pl-eq-wr'!E147</f>
        <v xml:space="preserve"> </v>
      </c>
      <c r="F153" s="4" t="str">
        <f>'[2]pl-eq-wr'!F147</f>
        <v xml:space="preserve"> </v>
      </c>
      <c r="G153" t="str">
        <f>'[2]pl-eq-wr'!G147</f>
        <v xml:space="preserve"> </v>
      </c>
      <c r="H153" t="str">
        <f>'[2]pl-eq-wr'!H147</f>
        <v xml:space="preserve"> </v>
      </c>
    </row>
    <row r="154" spans="1:8" x14ac:dyDescent="0.25">
      <c r="A154" t="str">
        <f>IFERROR( LEFT('[2]pl-eq-wr'!A148, FIND("kg",'[2]pl-eq-wr'!A148,1)-1),"")</f>
        <v xml:space="preserve">60 </v>
      </c>
      <c r="B154" t="str">
        <f>'[2]pl-eq-wr'!B148</f>
        <v xml:space="preserve"> </v>
      </c>
      <c r="C154" t="str">
        <f>'[2]pl-eq-wr'!C148</f>
        <v xml:space="preserve"> </v>
      </c>
      <c r="D154" t="str">
        <f>'[2]pl-eq-wr'!D148</f>
        <v xml:space="preserve"> </v>
      </c>
      <c r="E154" t="str">
        <f>'[2]pl-eq-wr'!E148</f>
        <v xml:space="preserve"> </v>
      </c>
      <c r="F154" s="4" t="str">
        <f>'[2]pl-eq-wr'!F148</f>
        <v xml:space="preserve"> </v>
      </c>
      <c r="G154" t="str">
        <f>'[2]pl-eq-wr'!G148</f>
        <v xml:space="preserve"> </v>
      </c>
      <c r="H154">
        <f>'[2]pl-eq-wr'!H148</f>
        <v>0</v>
      </c>
    </row>
    <row r="155" spans="1:8" x14ac:dyDescent="0.25">
      <c r="A155" t="str">
        <f>IFERROR( LEFT('[2]pl-eq-wr'!A149, FIND("kg",'[2]pl-eq-wr'!A149,1)-1),"")</f>
        <v/>
      </c>
      <c r="B155">
        <f>'[2]pl-eq-wr'!B149</f>
        <v>250.5</v>
      </c>
      <c r="C155" t="str">
        <f>'[2]pl-eq-wr'!C149</f>
        <v>PietinenPetri</v>
      </c>
      <c r="D155">
        <f>'[2]pl-eq-wr'!D149</f>
        <v>87</v>
      </c>
      <c r="E155" t="str">
        <f>'[2]pl-eq-wr'!E149</f>
        <v>FIN</v>
      </c>
      <c r="F155" s="4">
        <f>'[2]pl-eq-wr'!F149</f>
        <v>39900</v>
      </c>
      <c r="G155" t="str">
        <f>'[2]pl-eq-wr'!G149</f>
        <v>Juva</v>
      </c>
      <c r="H155" t="str">
        <f>'[2]pl-eq-wr'!H149</f>
        <v>4th</v>
      </c>
    </row>
    <row r="156" spans="1:8" x14ac:dyDescent="0.25">
      <c r="A156" t="str">
        <f>IFERROR( LEFT('[2]pl-eq-wr'!A150, FIND("kg",'[2]pl-eq-wr'!A150,1)-1),"")</f>
        <v/>
      </c>
      <c r="B156">
        <f>'[2]pl-eq-wr'!B150</f>
        <v>156</v>
      </c>
      <c r="C156" t="str">
        <f>'[2]pl-eq-wr'!C150</f>
        <v>PietinenPetri</v>
      </c>
      <c r="D156">
        <f>'[2]pl-eq-wr'!D150</f>
        <v>87</v>
      </c>
      <c r="E156" t="str">
        <f>'[2]pl-eq-wr'!E150</f>
        <v>FIN</v>
      </c>
      <c r="F156" s="4">
        <f>'[2]pl-eq-wr'!F150</f>
        <v>39900</v>
      </c>
      <c r="G156" t="str">
        <f>'[2]pl-eq-wr'!G150</f>
        <v>Juva</v>
      </c>
      <c r="H156" t="str">
        <f>'[2]pl-eq-wr'!H150</f>
        <v xml:space="preserve"> </v>
      </c>
    </row>
    <row r="157" spans="1:8" x14ac:dyDescent="0.25">
      <c r="A157" t="str">
        <f>IFERROR( LEFT('[2]pl-eq-wr'!A151, FIND("kg",'[2]pl-eq-wr'!A151,1)-1),"")</f>
        <v/>
      </c>
      <c r="B157">
        <f>'[2]pl-eq-wr'!B151</f>
        <v>216</v>
      </c>
      <c r="C157" t="str">
        <f>'[2]pl-eq-wr'!C151</f>
        <v>PietinenPetri</v>
      </c>
      <c r="D157">
        <f>'[2]pl-eq-wr'!D151</f>
        <v>87</v>
      </c>
      <c r="E157" t="str">
        <f>'[2]pl-eq-wr'!E151</f>
        <v>FIN</v>
      </c>
      <c r="F157" s="4">
        <f>'[2]pl-eq-wr'!F151</f>
        <v>39900</v>
      </c>
      <c r="G157" t="str">
        <f>'[2]pl-eq-wr'!G151</f>
        <v>Juva</v>
      </c>
      <c r="H157" t="str">
        <f>'[2]pl-eq-wr'!H151</f>
        <v xml:space="preserve"> </v>
      </c>
    </row>
    <row r="158" spans="1:8" x14ac:dyDescent="0.25">
      <c r="A158" t="str">
        <f>IFERROR( LEFT('[2]pl-eq-wr'!A152, FIND("kg",'[2]pl-eq-wr'!A152,1)-1),"")</f>
        <v/>
      </c>
      <c r="B158">
        <f>'[2]pl-eq-wr'!B152</f>
        <v>612.5</v>
      </c>
      <c r="C158" t="str">
        <f>'[2]pl-eq-wr'!C152</f>
        <v>PietinenPetri</v>
      </c>
      <c r="D158">
        <f>'[2]pl-eq-wr'!D152</f>
        <v>87</v>
      </c>
      <c r="E158" t="str">
        <f>'[2]pl-eq-wr'!E152</f>
        <v>FIN</v>
      </c>
      <c r="F158" s="4">
        <f>'[2]pl-eq-wr'!F152</f>
        <v>39900</v>
      </c>
      <c r="G158" t="str">
        <f>'[2]pl-eq-wr'!G152</f>
        <v>Juva</v>
      </c>
      <c r="H158">
        <f>'[2]pl-eq-wr'!H152</f>
        <v>0</v>
      </c>
    </row>
    <row r="159" spans="1:8" x14ac:dyDescent="0.25">
      <c r="A159" t="str">
        <f>IFERROR( LEFT('[2]pl-eq-wr'!A153, FIND("kg",'[2]pl-eq-wr'!A153,1)-1),"")</f>
        <v/>
      </c>
      <c r="B159" t="str">
        <f>'[2]pl-eq-wr'!B153</f>
        <v xml:space="preserve"> </v>
      </c>
      <c r="C159" t="str">
        <f>'[2]pl-eq-wr'!C153</f>
        <v>2425-156-216</v>
      </c>
      <c r="D159" t="str">
        <f>'[2]pl-eq-wr'!D153</f>
        <v xml:space="preserve"> </v>
      </c>
      <c r="E159" t="str">
        <f>'[2]pl-eq-wr'!E153</f>
        <v xml:space="preserve"> </v>
      </c>
      <c r="F159" s="4" t="str">
        <f>'[2]pl-eq-wr'!F153</f>
        <v xml:space="preserve"> </v>
      </c>
      <c r="G159" t="str">
        <f>'[2]pl-eq-wr'!G153</f>
        <v xml:space="preserve"> </v>
      </c>
      <c r="H159" t="str">
        <f>'[2]pl-eq-wr'!H153</f>
        <v xml:space="preserve"> </v>
      </c>
    </row>
    <row r="160" spans="1:8" x14ac:dyDescent="0.25">
      <c r="A160" t="str">
        <f>IFERROR( LEFT('[2]pl-eq-wr'!A154, FIND("kg",'[2]pl-eq-wr'!A154,1)-1),"")</f>
        <v>67.5</v>
      </c>
      <c r="B160">
        <f>'[2]pl-eq-wr'!B154</f>
        <v>0</v>
      </c>
      <c r="C160" t="str">
        <f>'[2]pl-eq-wr'!C154</f>
        <v xml:space="preserve"> </v>
      </c>
      <c r="D160" t="str">
        <f>'[2]pl-eq-wr'!D154</f>
        <v xml:space="preserve"> </v>
      </c>
      <c r="E160" t="str">
        <f>'[2]pl-eq-wr'!E154</f>
        <v xml:space="preserve"> </v>
      </c>
      <c r="F160" s="4" t="str">
        <f>'[2]pl-eq-wr'!F154</f>
        <v xml:space="preserve"> </v>
      </c>
      <c r="G160" t="str">
        <f>'[2]pl-eq-wr'!G154</f>
        <v xml:space="preserve"> </v>
      </c>
      <c r="H160">
        <f>'[2]pl-eq-wr'!H154</f>
        <v>0</v>
      </c>
    </row>
    <row r="161" spans="1:8" x14ac:dyDescent="0.25">
      <c r="A161" t="str">
        <f>IFERROR( LEFT('[2]pl-eq-wr'!A155, FIND("kg",'[2]pl-eq-wr'!A155,1)-1),"")</f>
        <v/>
      </c>
      <c r="B161">
        <f>'[2]pl-eq-wr'!B155</f>
        <v>247.5</v>
      </c>
      <c r="C161" t="str">
        <f>'[2]pl-eq-wr'!C155</f>
        <v>Kadochnikov Andrei</v>
      </c>
      <c r="D161">
        <f>'[2]pl-eq-wr'!D155</f>
        <v>88</v>
      </c>
      <c r="E161" t="str">
        <f>'[2]pl-eq-wr'!E155</f>
        <v>RUS</v>
      </c>
      <c r="F161" s="4">
        <f>'[2]pl-eq-wr'!F155</f>
        <v>41132</v>
      </c>
      <c r="G161" t="str">
        <f>'[2]pl-eq-wr'!G155</f>
        <v>Kryvyi Rig</v>
      </c>
      <c r="H161">
        <f>'[2]pl-eq-wr'!H155</f>
        <v>0</v>
      </c>
    </row>
    <row r="162" spans="1:8" x14ac:dyDescent="0.25">
      <c r="A162" t="str">
        <f>IFERROR( LEFT('[2]pl-eq-wr'!A156, FIND("kg",'[2]pl-eq-wr'!A156,1)-1),"")</f>
        <v/>
      </c>
      <c r="B162">
        <f>'[2]pl-eq-wr'!B156</f>
        <v>170</v>
      </c>
      <c r="C162" t="str">
        <f>'[2]pl-eq-wr'!C156</f>
        <v>BatgerelBayarbaatar</v>
      </c>
      <c r="D162">
        <f>'[2]pl-eq-wr'!D156</f>
        <v>91</v>
      </c>
      <c r="E162" t="str">
        <f>'[2]pl-eq-wr'!E156</f>
        <v>MGL</v>
      </c>
      <c r="F162" s="4">
        <f>'[2]pl-eq-wr'!F156</f>
        <v>41501</v>
      </c>
      <c r="G162" t="str">
        <f>'[2]pl-eq-wr'!G156</f>
        <v>Novosibirsk</v>
      </c>
      <c r="H162" t="str">
        <f>'[2]pl-eq-wr'!H156</f>
        <v xml:space="preserve"> </v>
      </c>
    </row>
    <row r="163" spans="1:8" x14ac:dyDescent="0.25">
      <c r="A163" t="str">
        <f>IFERROR( LEFT('[2]pl-eq-wr'!A157, FIND("kg",'[2]pl-eq-wr'!A157,1)-1),"")</f>
        <v/>
      </c>
      <c r="B163">
        <f>'[2]pl-eq-wr'!B157</f>
        <v>247.5</v>
      </c>
      <c r="C163" t="str">
        <f>'[2]pl-eq-wr'!C157</f>
        <v>Lenhart Nick</v>
      </c>
      <c r="D163">
        <f>'[2]pl-eq-wr'!D157</f>
        <v>87</v>
      </c>
      <c r="E163" t="str">
        <f>'[2]pl-eq-wr'!E157</f>
        <v>USA</v>
      </c>
      <c r="F163" s="4">
        <f>'[2]pl-eq-wr'!F157</f>
        <v>39907</v>
      </c>
      <c r="G163" t="str">
        <f>'[2]pl-eq-wr'!G157</f>
        <v>Idaho Falls</v>
      </c>
      <c r="H163" t="str">
        <f>'[2]pl-eq-wr'!H157</f>
        <v xml:space="preserve"> </v>
      </c>
    </row>
    <row r="164" spans="1:8" x14ac:dyDescent="0.25">
      <c r="A164" t="str">
        <f>IFERROR( LEFT('[2]pl-eq-wr'!A158, FIND("kg",'[2]pl-eq-wr'!A158,1)-1),"")</f>
        <v/>
      </c>
      <c r="B164">
        <f>'[2]pl-eq-wr'!B158</f>
        <v>635</v>
      </c>
      <c r="C164" t="str">
        <f>'[2]pl-eq-wr'!C158</f>
        <v>BatmagnayAmarbat</v>
      </c>
      <c r="D164">
        <f>'[2]pl-eq-wr'!D158</f>
        <v>90</v>
      </c>
      <c r="E164" t="str">
        <f>'[2]pl-eq-wr'!E158</f>
        <v>MGL</v>
      </c>
      <c r="F164" s="4">
        <f>'[2]pl-eq-wr'!F158</f>
        <v>41501</v>
      </c>
      <c r="G164" t="str">
        <f>'[2]pl-eq-wr'!G158</f>
        <v>Novosibirsk</v>
      </c>
      <c r="H164">
        <f>'[2]pl-eq-wr'!H158</f>
        <v>0</v>
      </c>
    </row>
    <row r="165" spans="1:8" x14ac:dyDescent="0.25">
      <c r="A165" t="str">
        <f>IFERROR( LEFT('[2]pl-eq-wr'!A159, FIND("kg",'[2]pl-eq-wr'!A159,1)-1),"")</f>
        <v/>
      </c>
      <c r="B165" t="str">
        <f>'[2]pl-eq-wr'!B159</f>
        <v xml:space="preserve"> </v>
      </c>
      <c r="C165" t="str">
        <f>'[2]pl-eq-wr'!C159</f>
        <v>240-150-245</v>
      </c>
      <c r="D165">
        <f>'[2]pl-eq-wr'!D159</f>
        <v>0</v>
      </c>
      <c r="E165">
        <f>'[2]pl-eq-wr'!E159</f>
        <v>0</v>
      </c>
      <c r="F165" s="4">
        <f>'[2]pl-eq-wr'!F159</f>
        <v>0</v>
      </c>
      <c r="G165">
        <f>'[2]pl-eq-wr'!G159</f>
        <v>0</v>
      </c>
      <c r="H165" t="str">
        <f>'[2]pl-eq-wr'!H159</f>
        <v xml:space="preserve"> </v>
      </c>
    </row>
    <row r="166" spans="1:8" x14ac:dyDescent="0.25">
      <c r="A166" t="str">
        <f>IFERROR( LEFT('[2]pl-eq-wr'!A160, FIND("kg",'[2]pl-eq-wr'!A160,1)-1),"")</f>
        <v xml:space="preserve">75 </v>
      </c>
      <c r="B166" t="str">
        <f>'[2]pl-eq-wr'!B160</f>
        <v xml:space="preserve"> </v>
      </c>
      <c r="C166" t="str">
        <f>'[2]pl-eq-wr'!C160</f>
        <v xml:space="preserve"> </v>
      </c>
      <c r="D166" t="str">
        <f>'[2]pl-eq-wr'!D160</f>
        <v xml:space="preserve"> </v>
      </c>
      <c r="E166" t="str">
        <f>'[2]pl-eq-wr'!E160</f>
        <v xml:space="preserve"> </v>
      </c>
      <c r="F166" s="4" t="str">
        <f>'[2]pl-eq-wr'!F160</f>
        <v xml:space="preserve"> </v>
      </c>
      <c r="G166" t="str">
        <f>'[2]pl-eq-wr'!G160</f>
        <v xml:space="preserve"> </v>
      </c>
      <c r="H166">
        <f>'[2]pl-eq-wr'!H160</f>
        <v>0</v>
      </c>
    </row>
    <row r="167" spans="1:8" x14ac:dyDescent="0.25">
      <c r="A167" t="str">
        <f>IFERROR( LEFT('[2]pl-eq-wr'!A161, FIND("kg",'[2]pl-eq-wr'!A161,1)-1),"")</f>
        <v/>
      </c>
      <c r="B167">
        <f>'[2]pl-eq-wr'!B161</f>
        <v>325</v>
      </c>
      <c r="C167" t="str">
        <f>'[2]pl-eq-wr'!C161</f>
        <v>KarpenkoAlexandr</v>
      </c>
      <c r="D167">
        <f>'[2]pl-eq-wr'!D161</f>
        <v>92</v>
      </c>
      <c r="E167" t="str">
        <f>'[2]pl-eq-wr'!E161</f>
        <v>RUS</v>
      </c>
      <c r="F167" s="4">
        <f>'[2]pl-eq-wr'!F161</f>
        <v>41566</v>
      </c>
      <c r="G167" t="str">
        <f>'[2]pl-eq-wr'!G161</f>
        <v>Krasnodar</v>
      </c>
      <c r="H167" t="str">
        <f>'[2]pl-eq-wr'!H161</f>
        <v xml:space="preserve"> </v>
      </c>
    </row>
    <row r="168" spans="1:8" x14ac:dyDescent="0.25">
      <c r="A168" t="str">
        <f>IFERROR( LEFT('[2]pl-eq-wr'!A162, FIND("kg",'[2]pl-eq-wr'!A162,1)-1),"")</f>
        <v/>
      </c>
      <c r="B168">
        <f>'[2]pl-eq-wr'!B162</f>
        <v>250</v>
      </c>
      <c r="C168" t="str">
        <f>'[2]pl-eq-wr'!C162</f>
        <v>Chester Kalin</v>
      </c>
      <c r="D168">
        <f>'[2]pl-eq-wr'!D162</f>
        <v>84</v>
      </c>
      <c r="E168" t="str">
        <f>'[2]pl-eq-wr'!E162</f>
        <v>USA</v>
      </c>
      <c r="F168" s="4">
        <f>'[2]pl-eq-wr'!F162</f>
        <v>39551</v>
      </c>
      <c r="G168" t="str">
        <f>'[2]pl-eq-wr'!G162</f>
        <v>Lake George</v>
      </c>
      <c r="H168" t="str">
        <f>'[2]pl-eq-wr'!H162</f>
        <v xml:space="preserve"> </v>
      </c>
    </row>
    <row r="169" spans="1:8" x14ac:dyDescent="0.25">
      <c r="A169" t="str">
        <f>IFERROR( LEFT('[2]pl-eq-wr'!A163, FIND("kg",'[2]pl-eq-wr'!A163,1)-1),"")</f>
        <v/>
      </c>
      <c r="B169">
        <f>'[2]pl-eq-wr'!B163</f>
        <v>300</v>
      </c>
      <c r="C169" t="str">
        <f>'[2]pl-eq-wr'!C163</f>
        <v>KarpenkoAlexandr</v>
      </c>
      <c r="D169">
        <f>'[2]pl-eq-wr'!D163</f>
        <v>92</v>
      </c>
      <c r="E169" t="str">
        <f>'[2]pl-eq-wr'!E163</f>
        <v>RUS</v>
      </c>
      <c r="F169" s="4">
        <f>'[2]pl-eq-wr'!F163</f>
        <v>41566</v>
      </c>
      <c r="G169" t="str">
        <f>'[2]pl-eq-wr'!G163</f>
        <v>Krasnodar</v>
      </c>
      <c r="H169" t="str">
        <f>'[2]pl-eq-wr'!H163</f>
        <v xml:space="preserve"> </v>
      </c>
    </row>
    <row r="170" spans="1:8" x14ac:dyDescent="0.25">
      <c r="A170" t="str">
        <f>IFERROR( LEFT('[2]pl-eq-wr'!A164, FIND("kg",'[2]pl-eq-wr'!A164,1)-1),"")</f>
        <v/>
      </c>
      <c r="B170">
        <f>'[2]pl-eq-wr'!B164</f>
        <v>835</v>
      </c>
      <c r="C170" t="str">
        <f>'[2]pl-eq-wr'!C164</f>
        <v>KarpenkoAlexandr</v>
      </c>
      <c r="D170">
        <f>'[2]pl-eq-wr'!D164</f>
        <v>92</v>
      </c>
      <c r="E170" t="str">
        <f>'[2]pl-eq-wr'!E164</f>
        <v>RUS</v>
      </c>
      <c r="F170" s="4">
        <f>'[2]pl-eq-wr'!F164</f>
        <v>41566</v>
      </c>
      <c r="G170" t="str">
        <f>'[2]pl-eq-wr'!G164</f>
        <v>Krasnodar</v>
      </c>
      <c r="H170">
        <f>'[2]pl-eq-wr'!H164</f>
        <v>0</v>
      </c>
    </row>
    <row r="171" spans="1:8" x14ac:dyDescent="0.25">
      <c r="A171" t="str">
        <f>IFERROR( LEFT('[2]pl-eq-wr'!A165, FIND("kg",'[2]pl-eq-wr'!A165,1)-1),"")</f>
        <v/>
      </c>
      <c r="B171" t="str">
        <f>'[2]pl-eq-wr'!B165</f>
        <v xml:space="preserve"> </v>
      </c>
      <c r="C171" t="str">
        <f>'[2]pl-eq-wr'!C165</f>
        <v>325/210/300</v>
      </c>
      <c r="D171" t="str">
        <f>'[2]pl-eq-wr'!D165</f>
        <v xml:space="preserve"> </v>
      </c>
      <c r="E171" t="str">
        <f>'[2]pl-eq-wr'!E165</f>
        <v xml:space="preserve"> </v>
      </c>
      <c r="F171" s="4" t="str">
        <f>'[2]pl-eq-wr'!F165</f>
        <v xml:space="preserve"> </v>
      </c>
      <c r="G171" t="str">
        <f>'[2]pl-eq-wr'!G165</f>
        <v xml:space="preserve"> </v>
      </c>
      <c r="H171" t="str">
        <f>'[2]pl-eq-wr'!H165</f>
        <v xml:space="preserve"> </v>
      </c>
    </row>
    <row r="172" spans="1:8" x14ac:dyDescent="0.25">
      <c r="A172" t="str">
        <f>IFERROR( LEFT('[2]pl-eq-wr'!A166, FIND("kg",'[2]pl-eq-wr'!A166,1)-1),"")</f>
        <v xml:space="preserve">82.5 </v>
      </c>
      <c r="B172" t="str">
        <f>'[2]pl-eq-wr'!B166</f>
        <v xml:space="preserve"> </v>
      </c>
      <c r="C172" t="str">
        <f>'[2]pl-eq-wr'!C166</f>
        <v xml:space="preserve"> </v>
      </c>
      <c r="D172" t="str">
        <f>'[2]pl-eq-wr'!D166</f>
        <v xml:space="preserve"> </v>
      </c>
      <c r="E172" t="str">
        <f>'[2]pl-eq-wr'!E166</f>
        <v xml:space="preserve"> </v>
      </c>
      <c r="F172" s="4" t="str">
        <f>'[2]pl-eq-wr'!F166</f>
        <v xml:space="preserve"> </v>
      </c>
      <c r="G172" t="str">
        <f>'[2]pl-eq-wr'!G166</f>
        <v xml:space="preserve"> </v>
      </c>
      <c r="H172">
        <f>'[2]pl-eq-wr'!H166</f>
        <v>0</v>
      </c>
    </row>
    <row r="173" spans="1:8" x14ac:dyDescent="0.25">
      <c r="A173" t="str">
        <f>IFERROR( LEFT('[2]pl-eq-wr'!A167, FIND("kg",'[2]pl-eq-wr'!A167,1)-1),"")</f>
        <v/>
      </c>
      <c r="B173">
        <f>'[2]pl-eq-wr'!B167</f>
        <v>315</v>
      </c>
      <c r="C173" t="str">
        <f>'[2]pl-eq-wr'!C167</f>
        <v>KarpenkoAlexandr</v>
      </c>
      <c r="D173">
        <f>'[2]pl-eq-wr'!D167</f>
        <v>92</v>
      </c>
      <c r="E173" t="str">
        <f>'[2]pl-eq-wr'!E167</f>
        <v>RUS</v>
      </c>
      <c r="F173" s="4">
        <f>'[2]pl-eq-wr'!F167</f>
        <v>41132</v>
      </c>
      <c r="G173" t="str">
        <f>'[2]pl-eq-wr'!G167</f>
        <v>Kryvyi Rig</v>
      </c>
      <c r="H173" t="str">
        <f>'[2]pl-eq-wr'!H167</f>
        <v xml:space="preserve"> </v>
      </c>
    </row>
    <row r="174" spans="1:8" x14ac:dyDescent="0.25">
      <c r="A174" t="str">
        <f>IFERROR( LEFT('[2]pl-eq-wr'!A168, FIND("kg",'[2]pl-eq-wr'!A168,1)-1),"")</f>
        <v/>
      </c>
      <c r="B174">
        <f>'[2]pl-eq-wr'!B168</f>
        <v>200</v>
      </c>
      <c r="C174" t="str">
        <f>'[2]pl-eq-wr'!C168</f>
        <v>ProninDenis</v>
      </c>
      <c r="D174">
        <f>'[2]pl-eq-wr'!D168</f>
        <v>88</v>
      </c>
      <c r="E174" t="str">
        <f>'[2]pl-eq-wr'!E168</f>
        <v>CAN</v>
      </c>
      <c r="F174" s="4">
        <f>'[2]pl-eq-wr'!F168</f>
        <v>39963</v>
      </c>
      <c r="G174" t="str">
        <f>'[2]pl-eq-wr'!G168</f>
        <v>Toronto</v>
      </c>
      <c r="H174" t="str">
        <f>'[2]pl-eq-wr'!H168</f>
        <v xml:space="preserve"> </v>
      </c>
    </row>
    <row r="175" spans="1:8" x14ac:dyDescent="0.25">
      <c r="A175" t="str">
        <f>IFERROR( LEFT('[2]pl-eq-wr'!A169, FIND("kg",'[2]pl-eq-wr'!A169,1)-1),"")</f>
        <v/>
      </c>
      <c r="B175">
        <f>'[2]pl-eq-wr'!B169</f>
        <v>290</v>
      </c>
      <c r="C175" t="str">
        <f>'[2]pl-eq-wr'!C169</f>
        <v>Demoff Brian</v>
      </c>
      <c r="D175">
        <f>'[2]pl-eq-wr'!D169</f>
        <v>76</v>
      </c>
      <c r="E175" t="str">
        <f>'[2]pl-eq-wr'!E169</f>
        <v>USA</v>
      </c>
      <c r="F175" s="4" t="str">
        <f>'[2]pl-eq-wr'!F169</f>
        <v>0/1998</v>
      </c>
      <c r="G175" t="str">
        <f>'[2]pl-eq-wr'!G169</f>
        <v xml:space="preserve"> </v>
      </c>
      <c r="H175" t="str">
        <f>'[2]pl-eq-wr'!H169</f>
        <v xml:space="preserve"> </v>
      </c>
    </row>
    <row r="176" spans="1:8" x14ac:dyDescent="0.25">
      <c r="A176" t="str">
        <f>IFERROR( LEFT('[2]pl-eq-wr'!A170, FIND("kg",'[2]pl-eq-wr'!A170,1)-1),"")</f>
        <v/>
      </c>
      <c r="B176">
        <f>'[2]pl-eq-wr'!B170</f>
        <v>785</v>
      </c>
      <c r="C176" t="str">
        <f>'[2]pl-eq-wr'!C170</f>
        <v>KarpenkoAlexandr</v>
      </c>
      <c r="D176">
        <f>'[2]pl-eq-wr'!D170</f>
        <v>92</v>
      </c>
      <c r="E176" t="str">
        <f>'[2]pl-eq-wr'!E170</f>
        <v>RUS</v>
      </c>
      <c r="F176" s="4">
        <f>'[2]pl-eq-wr'!F170</f>
        <v>41132</v>
      </c>
      <c r="G176" t="str">
        <f>'[2]pl-eq-wr'!G170</f>
        <v>Kryvyi Rig</v>
      </c>
      <c r="H176" t="str">
        <f>'[2]pl-eq-wr'!H170</f>
        <v xml:space="preserve"> </v>
      </c>
    </row>
    <row r="177" spans="1:8" x14ac:dyDescent="0.25">
      <c r="A177" t="str">
        <f>IFERROR( LEFT('[2]pl-eq-wr'!A171, FIND("kg",'[2]pl-eq-wr'!A171,1)-1),"")</f>
        <v/>
      </c>
      <c r="B177" t="str">
        <f>'[2]pl-eq-wr'!B171</f>
        <v xml:space="preserve"> </v>
      </c>
      <c r="C177" t="str">
        <f>'[2]pl-eq-wr'!C171</f>
        <v>315/195/275</v>
      </c>
      <c r="D177">
        <f>'[2]pl-eq-wr'!D171</f>
        <v>0</v>
      </c>
      <c r="E177">
        <f>'[2]pl-eq-wr'!E171</f>
        <v>0</v>
      </c>
      <c r="F177" s="4">
        <f>'[2]pl-eq-wr'!F171</f>
        <v>0</v>
      </c>
      <c r="G177">
        <f>'[2]pl-eq-wr'!G171</f>
        <v>0</v>
      </c>
      <c r="H177" t="str">
        <f>'[2]pl-eq-wr'!H171</f>
        <v xml:space="preserve"> </v>
      </c>
    </row>
    <row r="178" spans="1:8" x14ac:dyDescent="0.25">
      <c r="A178" t="str">
        <f>IFERROR( LEFT('[2]pl-eq-wr'!A172, FIND("kg",'[2]pl-eq-wr'!A172,1)-1),"")</f>
        <v xml:space="preserve">90 </v>
      </c>
      <c r="B178" t="str">
        <f>'[2]pl-eq-wr'!B172</f>
        <v xml:space="preserve"> </v>
      </c>
      <c r="C178" t="str">
        <f>'[2]pl-eq-wr'!C172</f>
        <v xml:space="preserve"> </v>
      </c>
      <c r="D178" t="str">
        <f>'[2]pl-eq-wr'!D172</f>
        <v xml:space="preserve"> </v>
      </c>
      <c r="E178" t="str">
        <f>'[2]pl-eq-wr'!E172</f>
        <v xml:space="preserve"> </v>
      </c>
      <c r="F178" s="4" t="str">
        <f>'[2]pl-eq-wr'!F172</f>
        <v xml:space="preserve"> </v>
      </c>
      <c r="G178" t="str">
        <f>'[2]pl-eq-wr'!G172</f>
        <v xml:space="preserve"> </v>
      </c>
      <c r="H178">
        <f>'[2]pl-eq-wr'!H172</f>
        <v>0</v>
      </c>
    </row>
    <row r="179" spans="1:8" x14ac:dyDescent="0.25">
      <c r="A179" t="str">
        <f>IFERROR( LEFT('[2]pl-eq-wr'!A173, FIND("kg",'[2]pl-eq-wr'!A173,1)-1),"")</f>
        <v/>
      </c>
      <c r="B179">
        <f>'[2]pl-eq-wr'!B173</f>
        <v>340</v>
      </c>
      <c r="C179" t="str">
        <f>'[2]pl-eq-wr'!C173</f>
        <v>Jakubczak Taylor</v>
      </c>
      <c r="D179">
        <f>'[2]pl-eq-wr'!D173</f>
        <v>90</v>
      </c>
      <c r="E179" t="str">
        <f>'[2]pl-eq-wr'!E173</f>
        <v>USA</v>
      </c>
      <c r="F179" s="4">
        <f>'[2]pl-eq-wr'!F173</f>
        <v>40635</v>
      </c>
      <c r="G179" t="str">
        <f>'[2]pl-eq-wr'!G173</f>
        <v>West Palm Beach</v>
      </c>
      <c r="H179" t="str">
        <f>'[2]pl-eq-wr'!H173</f>
        <v xml:space="preserve"> </v>
      </c>
    </row>
    <row r="180" spans="1:8" x14ac:dyDescent="0.25">
      <c r="A180" t="str">
        <f>IFERROR( LEFT('[2]pl-eq-wr'!A174, FIND("kg",'[2]pl-eq-wr'!A174,1)-1),"")</f>
        <v/>
      </c>
      <c r="B180">
        <f>'[2]pl-eq-wr'!B174</f>
        <v>215</v>
      </c>
      <c r="C180" t="str">
        <f>'[2]pl-eq-wr'!C174</f>
        <v>Lessman Bennett Mark</v>
      </c>
      <c r="D180">
        <f>'[2]pl-eq-wr'!D174</f>
        <v>85</v>
      </c>
      <c r="E180" t="str">
        <f>'[2]pl-eq-wr'!E174</f>
        <v>USA</v>
      </c>
      <c r="F180" s="4">
        <f>'[2]pl-eq-wr'!F174</f>
        <v>38920</v>
      </c>
      <c r="G180" t="str">
        <f>'[2]pl-eq-wr'!G174</f>
        <v>Flint</v>
      </c>
      <c r="H180" t="str">
        <f>'[2]pl-eq-wr'!H174</f>
        <v xml:space="preserve"> </v>
      </c>
    </row>
    <row r="181" spans="1:8" x14ac:dyDescent="0.25">
      <c r="A181" t="str">
        <f>IFERROR( LEFT('[2]pl-eq-wr'!A175, FIND("kg",'[2]pl-eq-wr'!A175,1)-1),"")</f>
        <v/>
      </c>
      <c r="B181">
        <f>'[2]pl-eq-wr'!B175</f>
        <v>295</v>
      </c>
      <c r="C181" t="str">
        <f>'[2]pl-eq-wr'!C175</f>
        <v>Jakubczak Taylor</v>
      </c>
      <c r="D181">
        <f>'[2]pl-eq-wr'!D175</f>
        <v>90</v>
      </c>
      <c r="E181" t="str">
        <f>'[2]pl-eq-wr'!E175</f>
        <v>USA</v>
      </c>
      <c r="F181" s="4">
        <f>'[2]pl-eq-wr'!F175</f>
        <v>40635</v>
      </c>
      <c r="G181" t="str">
        <f>'[2]pl-eq-wr'!G175</f>
        <v>West Palm Beach</v>
      </c>
      <c r="H181" t="str">
        <f>'[2]pl-eq-wr'!H175</f>
        <v xml:space="preserve"> </v>
      </c>
    </row>
    <row r="182" spans="1:8" x14ac:dyDescent="0.25">
      <c r="A182" t="str">
        <f>IFERROR( LEFT('[2]pl-eq-wr'!A176, FIND("kg",'[2]pl-eq-wr'!A176,1)-1),"")</f>
        <v/>
      </c>
      <c r="B182">
        <f>'[2]pl-eq-wr'!B176</f>
        <v>830</v>
      </c>
      <c r="C182" t="str">
        <f>'[2]pl-eq-wr'!C176</f>
        <v>Jakubczak Taylor</v>
      </c>
      <c r="D182">
        <f>'[2]pl-eq-wr'!D176</f>
        <v>90</v>
      </c>
      <c r="E182" t="str">
        <f>'[2]pl-eq-wr'!E176</f>
        <v>USA</v>
      </c>
      <c r="F182" s="4">
        <f>'[2]pl-eq-wr'!F176</f>
        <v>40635</v>
      </c>
      <c r="G182" t="str">
        <f>'[2]pl-eq-wr'!G176</f>
        <v>West Palm Beach</v>
      </c>
      <c r="H182">
        <f>'[2]pl-eq-wr'!H176</f>
        <v>0</v>
      </c>
    </row>
    <row r="183" spans="1:8" x14ac:dyDescent="0.25">
      <c r="A183" t="str">
        <f>IFERROR( LEFT('[2]pl-eq-wr'!A177, FIND("kg",'[2]pl-eq-wr'!A177,1)-1),"")</f>
        <v/>
      </c>
      <c r="B183" t="str">
        <f>'[2]pl-eq-wr'!B177</f>
        <v xml:space="preserve"> </v>
      </c>
      <c r="C183" t="str">
        <f>'[2]pl-eq-wr'!C177</f>
        <v>340/195/295</v>
      </c>
      <c r="D183" t="str">
        <f>'[2]pl-eq-wr'!D177</f>
        <v xml:space="preserve"> </v>
      </c>
      <c r="E183" t="str">
        <f>'[2]pl-eq-wr'!E177</f>
        <v xml:space="preserve"> </v>
      </c>
      <c r="F183" s="4" t="str">
        <f>'[2]pl-eq-wr'!F177</f>
        <v xml:space="preserve"> </v>
      </c>
      <c r="G183" t="str">
        <f>'[2]pl-eq-wr'!G177</f>
        <v xml:space="preserve"> </v>
      </c>
      <c r="H183" t="str">
        <f>'[2]pl-eq-wr'!H177</f>
        <v xml:space="preserve"> </v>
      </c>
    </row>
    <row r="184" spans="1:8" x14ac:dyDescent="0.25">
      <c r="A184" t="str">
        <f>IFERROR( LEFT('[2]pl-eq-wr'!A178, FIND("kg",'[2]pl-eq-wr'!A178,1)-1),"")</f>
        <v xml:space="preserve">100 </v>
      </c>
      <c r="B184" t="str">
        <f>'[2]pl-eq-wr'!B178</f>
        <v xml:space="preserve"> </v>
      </c>
      <c r="C184" t="str">
        <f>'[2]pl-eq-wr'!C178</f>
        <v xml:space="preserve"> </v>
      </c>
      <c r="D184" t="str">
        <f>'[2]pl-eq-wr'!D178</f>
        <v xml:space="preserve"> </v>
      </c>
      <c r="E184" t="str">
        <f>'[2]pl-eq-wr'!E178</f>
        <v xml:space="preserve"> </v>
      </c>
      <c r="F184" s="4" t="str">
        <f>'[2]pl-eq-wr'!F178</f>
        <v xml:space="preserve"> </v>
      </c>
      <c r="G184" t="str">
        <f>'[2]pl-eq-wr'!G178</f>
        <v xml:space="preserve"> </v>
      </c>
      <c r="H184">
        <f>'[2]pl-eq-wr'!H178</f>
        <v>0</v>
      </c>
    </row>
    <row r="185" spans="1:8" x14ac:dyDescent="0.25">
      <c r="A185" t="str">
        <f>IFERROR( LEFT('[2]pl-eq-wr'!A179, FIND("kg",'[2]pl-eq-wr'!A179,1)-1),"")</f>
        <v/>
      </c>
      <c r="B185">
        <f>'[2]pl-eq-wr'!B179</f>
        <v>365</v>
      </c>
      <c r="C185" t="str">
        <f>'[2]pl-eq-wr'!C179</f>
        <v>Benson Jr. Jim</v>
      </c>
      <c r="D185">
        <f>'[2]pl-eq-wr'!D179</f>
        <v>86</v>
      </c>
      <c r="E185" t="str">
        <f>'[2]pl-eq-wr'!E179</f>
        <v>USA</v>
      </c>
      <c r="F185" s="4">
        <f>'[2]pl-eq-wr'!F179</f>
        <v>39187</v>
      </c>
      <c r="G185" t="str">
        <f>'[2]pl-eq-wr'!G179</f>
        <v>Monroe</v>
      </c>
      <c r="H185" t="str">
        <f>'[2]pl-eq-wr'!H179</f>
        <v xml:space="preserve"> </v>
      </c>
    </row>
    <row r="186" spans="1:8" x14ac:dyDescent="0.25">
      <c r="A186" t="str">
        <f>IFERROR( LEFT('[2]pl-eq-wr'!A180, FIND("kg",'[2]pl-eq-wr'!A180,1)-1),"")</f>
        <v/>
      </c>
      <c r="B186">
        <f>'[2]pl-eq-wr'!B180</f>
        <v>272.5</v>
      </c>
      <c r="C186" t="str">
        <f>'[2]pl-eq-wr'!C180</f>
        <v>JacobsTom</v>
      </c>
      <c r="D186">
        <f>'[2]pl-eq-wr'!D180</f>
        <v>86</v>
      </c>
      <c r="E186" t="str">
        <f>'[2]pl-eq-wr'!E180</f>
        <v>USA</v>
      </c>
      <c r="F186" s="4">
        <f>'[2]pl-eq-wr'!F180</f>
        <v>40026</v>
      </c>
      <c r="G186" t="str">
        <f>'[2]pl-eq-wr'!G180</f>
        <v>Burr Ridge</v>
      </c>
      <c r="H186" t="str">
        <f>'[2]pl-eq-wr'!H180</f>
        <v xml:space="preserve"> </v>
      </c>
    </row>
    <row r="187" spans="1:8" x14ac:dyDescent="0.25">
      <c r="A187" t="str">
        <f>IFERROR( LEFT('[2]pl-eq-wr'!A181, FIND("kg",'[2]pl-eq-wr'!A181,1)-1),"")</f>
        <v/>
      </c>
      <c r="B187">
        <f>'[2]pl-eq-wr'!B181</f>
        <v>307.5</v>
      </c>
      <c r="C187" t="str">
        <f>'[2]pl-eq-wr'!C181</f>
        <v>FitzJustin</v>
      </c>
      <c r="D187">
        <f>'[2]pl-eq-wr'!D181</f>
        <v>81</v>
      </c>
      <c r="E187" t="str">
        <f>'[2]pl-eq-wr'!E181</f>
        <v>USA</v>
      </c>
      <c r="F187" s="4" t="str">
        <f>'[2]pl-eq-wr'!F181</f>
        <v>2004/</v>
      </c>
      <c r="G187">
        <f>'[2]pl-eq-wr'!G181</f>
        <v>0</v>
      </c>
      <c r="H187" t="str">
        <f>'[2]pl-eq-wr'!H181</f>
        <v xml:space="preserve"> </v>
      </c>
    </row>
    <row r="188" spans="1:8" x14ac:dyDescent="0.25">
      <c r="A188" t="str">
        <f>IFERROR( LEFT('[2]pl-eq-wr'!A182, FIND("kg",'[2]pl-eq-wr'!A182,1)-1),"")</f>
        <v/>
      </c>
      <c r="B188">
        <f>'[2]pl-eq-wr'!B182</f>
        <v>902.5</v>
      </c>
      <c r="C188" t="str">
        <f>'[2]pl-eq-wr'!C182</f>
        <v>Benson Jr. Jim</v>
      </c>
      <c r="D188">
        <f>'[2]pl-eq-wr'!D182</f>
        <v>86</v>
      </c>
      <c r="E188" t="str">
        <f>'[2]pl-eq-wr'!E182</f>
        <v>USA</v>
      </c>
      <c r="F188" s="4">
        <f>'[2]pl-eq-wr'!F182</f>
        <v>39187</v>
      </c>
      <c r="G188" t="str">
        <f>'[2]pl-eq-wr'!G182</f>
        <v>Monroe</v>
      </c>
      <c r="H188">
        <f>'[2]pl-eq-wr'!H182</f>
        <v>0</v>
      </c>
    </row>
    <row r="189" spans="1:8" x14ac:dyDescent="0.25">
      <c r="A189" t="str">
        <f>IFERROR( LEFT('[2]pl-eq-wr'!A183, FIND("kg",'[2]pl-eq-wr'!A183,1)-1),"")</f>
        <v/>
      </c>
      <c r="B189" t="str">
        <f>'[2]pl-eq-wr'!B183</f>
        <v xml:space="preserve"> </v>
      </c>
      <c r="C189" t="str">
        <f>'[2]pl-eq-wr'!C183</f>
        <v>365-265-272.5</v>
      </c>
      <c r="D189" t="str">
        <f>'[2]pl-eq-wr'!D183</f>
        <v xml:space="preserve"> </v>
      </c>
      <c r="E189" t="str">
        <f>'[2]pl-eq-wr'!E183</f>
        <v xml:space="preserve"> </v>
      </c>
      <c r="F189" s="4" t="str">
        <f>'[2]pl-eq-wr'!F183</f>
        <v xml:space="preserve"> </v>
      </c>
      <c r="G189" t="str">
        <f>'[2]pl-eq-wr'!G183</f>
        <v xml:space="preserve"> </v>
      </c>
      <c r="H189" t="str">
        <f>'[2]pl-eq-wr'!H183</f>
        <v xml:space="preserve"> </v>
      </c>
    </row>
    <row r="190" spans="1:8" x14ac:dyDescent="0.25">
      <c r="A190" t="str">
        <f>IFERROR( LEFT('[2]pl-eq-wr'!A184, FIND("kg",'[2]pl-eq-wr'!A184,1)-1),"")</f>
        <v xml:space="preserve">110 </v>
      </c>
      <c r="B190" t="str">
        <f>'[2]pl-eq-wr'!B184</f>
        <v xml:space="preserve"> </v>
      </c>
      <c r="C190" t="str">
        <f>'[2]pl-eq-wr'!C184</f>
        <v xml:space="preserve"> </v>
      </c>
      <c r="D190" t="str">
        <f>'[2]pl-eq-wr'!D184</f>
        <v xml:space="preserve"> </v>
      </c>
      <c r="E190" t="str">
        <f>'[2]pl-eq-wr'!E184</f>
        <v xml:space="preserve"> </v>
      </c>
      <c r="F190" s="4" t="str">
        <f>'[2]pl-eq-wr'!F184</f>
        <v xml:space="preserve"> </v>
      </c>
      <c r="G190" t="str">
        <f>'[2]pl-eq-wr'!G184</f>
        <v xml:space="preserve"> </v>
      </c>
      <c r="H190">
        <f>'[2]pl-eq-wr'!H184</f>
        <v>0</v>
      </c>
    </row>
    <row r="191" spans="1:8" x14ac:dyDescent="0.25">
      <c r="A191" t="str">
        <f>IFERROR( LEFT('[2]pl-eq-wr'!A185, FIND("kg",'[2]pl-eq-wr'!A185,1)-1),"")</f>
        <v/>
      </c>
      <c r="B191">
        <f>'[2]pl-eq-wr'!B185</f>
        <v>395</v>
      </c>
      <c r="C191" t="str">
        <f>'[2]pl-eq-wr'!C185</f>
        <v>Benson Jr. Jim</v>
      </c>
      <c r="D191">
        <f>'[2]pl-eq-wr'!D185</f>
        <v>86</v>
      </c>
      <c r="E191" t="str">
        <f>'[2]pl-eq-wr'!E185</f>
        <v>USA</v>
      </c>
      <c r="F191" s="4">
        <f>'[2]pl-eq-wr'!F185</f>
        <v>39298</v>
      </c>
      <c r="G191" t="str">
        <f>'[2]pl-eq-wr'!G185</f>
        <v>Rosemont</v>
      </c>
      <c r="H191" t="str">
        <f>'[2]pl-eq-wr'!H185</f>
        <v xml:space="preserve"> </v>
      </c>
    </row>
    <row r="192" spans="1:8" x14ac:dyDescent="0.25">
      <c r="A192" t="str">
        <f>IFERROR( LEFT('[2]pl-eq-wr'!A186, FIND("kg",'[2]pl-eq-wr'!A186,1)-1),"")</f>
        <v/>
      </c>
      <c r="B192">
        <f>'[2]pl-eq-wr'!B186</f>
        <v>282.5</v>
      </c>
      <c r="C192" t="str">
        <f>'[2]pl-eq-wr'!C186</f>
        <v>Benson Jr. Jim</v>
      </c>
      <c r="D192">
        <f>'[2]pl-eq-wr'!D186</f>
        <v>86</v>
      </c>
      <c r="E192" t="str">
        <f>'[2]pl-eq-wr'!E186</f>
        <v>USA</v>
      </c>
      <c r="F192" s="4">
        <f>'[2]pl-eq-wr'!F186</f>
        <v>39298</v>
      </c>
      <c r="G192" t="str">
        <f>'[2]pl-eq-wr'!G186</f>
        <v>Rosemont</v>
      </c>
      <c r="H192" t="str">
        <f>'[2]pl-eq-wr'!H186</f>
        <v xml:space="preserve"> </v>
      </c>
    </row>
    <row r="193" spans="1:8" x14ac:dyDescent="0.25">
      <c r="A193" t="str">
        <f>IFERROR( LEFT('[2]pl-eq-wr'!A187, FIND("kg",'[2]pl-eq-wr'!A187,1)-1),"")</f>
        <v/>
      </c>
      <c r="B193">
        <f>'[2]pl-eq-wr'!B187</f>
        <v>320</v>
      </c>
      <c r="C193" t="str">
        <f>'[2]pl-eq-wr'!C187</f>
        <v>Best Alan</v>
      </c>
      <c r="D193">
        <f>'[2]pl-eq-wr'!D187</f>
        <v>83</v>
      </c>
      <c r="E193" t="str">
        <f>'[2]pl-eq-wr'!E187</f>
        <v>USA</v>
      </c>
      <c r="F193" s="4">
        <f>'[2]pl-eq-wr'!F187</f>
        <v>39200</v>
      </c>
      <c r="G193" t="str">
        <f>'[2]pl-eq-wr'!G187</f>
        <v>Willowbrook</v>
      </c>
      <c r="H193" t="str">
        <f>'[2]pl-eq-wr'!H187</f>
        <v xml:space="preserve"> </v>
      </c>
    </row>
    <row r="194" spans="1:8" x14ac:dyDescent="0.25">
      <c r="A194" t="str">
        <f>IFERROR( LEFT('[2]pl-eq-wr'!A188, FIND("kg",'[2]pl-eq-wr'!A188,1)-1),"")</f>
        <v/>
      </c>
      <c r="B194">
        <f>'[2]pl-eq-wr'!B188</f>
        <v>955</v>
      </c>
      <c r="C194" t="str">
        <f>'[2]pl-eq-wr'!C188</f>
        <v>Benson Jr. Jim</v>
      </c>
      <c r="D194">
        <f>'[2]pl-eq-wr'!D188</f>
        <v>86</v>
      </c>
      <c r="E194" t="str">
        <f>'[2]pl-eq-wr'!E188</f>
        <v>USA</v>
      </c>
      <c r="F194" s="4">
        <f>'[2]pl-eq-wr'!F188</f>
        <v>39298</v>
      </c>
      <c r="G194" t="str">
        <f>'[2]pl-eq-wr'!G188</f>
        <v>Rosemont</v>
      </c>
      <c r="H194">
        <f>'[2]pl-eq-wr'!H188</f>
        <v>0</v>
      </c>
    </row>
    <row r="195" spans="1:8" x14ac:dyDescent="0.25">
      <c r="A195" t="str">
        <f>IFERROR( LEFT('[2]pl-eq-wr'!A189, FIND("kg",'[2]pl-eq-wr'!A189,1)-1),"")</f>
        <v/>
      </c>
      <c r="B195" t="str">
        <f>'[2]pl-eq-wr'!B189</f>
        <v xml:space="preserve"> </v>
      </c>
      <c r="C195" t="str">
        <f>'[2]pl-eq-wr'!C189</f>
        <v>395-282.5-277.5</v>
      </c>
      <c r="D195" t="str">
        <f>'[2]pl-eq-wr'!D189</f>
        <v xml:space="preserve"> </v>
      </c>
      <c r="E195" t="str">
        <f>'[2]pl-eq-wr'!E189</f>
        <v xml:space="preserve"> </v>
      </c>
      <c r="F195" s="4" t="str">
        <f>'[2]pl-eq-wr'!F189</f>
        <v xml:space="preserve"> </v>
      </c>
      <c r="G195" t="str">
        <f>'[2]pl-eq-wr'!G189</f>
        <v xml:space="preserve"> </v>
      </c>
      <c r="H195" t="str">
        <f>'[2]pl-eq-wr'!H189</f>
        <v xml:space="preserve"> </v>
      </c>
    </row>
    <row r="196" spans="1:8" x14ac:dyDescent="0.25">
      <c r="A196" t="str">
        <f>IFERROR( LEFT('[2]pl-eq-wr'!A190, FIND("kg",'[2]pl-eq-wr'!A190,1)-1),"")</f>
        <v xml:space="preserve">125 </v>
      </c>
      <c r="B196" t="str">
        <f>'[2]pl-eq-wr'!B190</f>
        <v xml:space="preserve"> </v>
      </c>
      <c r="C196" t="str">
        <f>'[2]pl-eq-wr'!C190</f>
        <v xml:space="preserve"> </v>
      </c>
      <c r="D196" t="str">
        <f>'[2]pl-eq-wr'!D190</f>
        <v xml:space="preserve"> </v>
      </c>
      <c r="E196" t="str">
        <f>'[2]pl-eq-wr'!E190</f>
        <v xml:space="preserve"> </v>
      </c>
      <c r="F196" s="4" t="str">
        <f>'[2]pl-eq-wr'!F190</f>
        <v xml:space="preserve"> </v>
      </c>
      <c r="G196" t="str">
        <f>'[2]pl-eq-wr'!G190</f>
        <v xml:space="preserve"> </v>
      </c>
      <c r="H196">
        <f>'[2]pl-eq-wr'!H190</f>
        <v>0</v>
      </c>
    </row>
    <row r="197" spans="1:8" x14ac:dyDescent="0.25">
      <c r="A197" t="str">
        <f>IFERROR( LEFT('[2]pl-eq-wr'!A191, FIND("kg",'[2]pl-eq-wr'!A191,1)-1),"")</f>
        <v/>
      </c>
      <c r="B197">
        <f>'[2]pl-eq-wr'!B191</f>
        <v>341</v>
      </c>
      <c r="C197" t="str">
        <f>'[2]pl-eq-wr'!C191</f>
        <v>ArmesChris</v>
      </c>
      <c r="D197">
        <f>'[2]pl-eq-wr'!D191</f>
        <v>90</v>
      </c>
      <c r="E197" t="str">
        <f>'[2]pl-eq-wr'!E191</f>
        <v>CAN</v>
      </c>
      <c r="F197" s="4">
        <f>'[2]pl-eq-wr'!F191</f>
        <v>40306</v>
      </c>
      <c r="G197" t="str">
        <f>'[2]pl-eq-wr'!G191</f>
        <v>Montreal</v>
      </c>
      <c r="H197" t="str">
        <f>'[2]pl-eq-wr'!H191</f>
        <v xml:space="preserve"> </v>
      </c>
    </row>
    <row r="198" spans="1:8" x14ac:dyDescent="0.25">
      <c r="A198" t="str">
        <f>IFERROR( LEFT('[2]pl-eq-wr'!A192, FIND("kg",'[2]pl-eq-wr'!A192,1)-1),"")</f>
        <v/>
      </c>
      <c r="B198">
        <f>'[2]pl-eq-wr'!B192</f>
        <v>272.5</v>
      </c>
      <c r="C198" t="str">
        <f>'[2]pl-eq-wr'!C192</f>
        <v>ArmesChris</v>
      </c>
      <c r="D198">
        <f>'[2]pl-eq-wr'!D192</f>
        <v>90</v>
      </c>
      <c r="E198" t="str">
        <f>'[2]pl-eq-wr'!E192</f>
        <v>CAN</v>
      </c>
      <c r="F198" s="4">
        <f>'[2]pl-eq-wr'!F192</f>
        <v>40306</v>
      </c>
      <c r="G198" t="str">
        <f>'[2]pl-eq-wr'!G192</f>
        <v>Montreal</v>
      </c>
      <c r="H198" t="str">
        <f>'[2]pl-eq-wr'!H192</f>
        <v xml:space="preserve"> </v>
      </c>
    </row>
    <row r="199" spans="1:8" x14ac:dyDescent="0.25">
      <c r="A199" t="str">
        <f>IFERROR( LEFT('[2]pl-eq-wr'!A193, FIND("kg",'[2]pl-eq-wr'!A193,1)-1),"")</f>
        <v/>
      </c>
      <c r="B199">
        <f>'[2]pl-eq-wr'!B193</f>
        <v>280.5</v>
      </c>
      <c r="C199" t="str">
        <f>'[2]pl-eq-wr'!C193</f>
        <v>Oseguera</v>
      </c>
      <c r="D199" t="str">
        <f>'[2]pl-eq-wr'!D193</f>
        <v xml:space="preserve"> </v>
      </c>
      <c r="E199" t="str">
        <f>'[2]pl-eq-wr'!E193</f>
        <v>USA</v>
      </c>
      <c r="F199" s="4">
        <f>'[2]pl-eq-wr'!F193</f>
        <v>38066</v>
      </c>
      <c r="G199" t="str">
        <f>'[2]pl-eq-wr'!G193</f>
        <v>Las Vegas</v>
      </c>
      <c r="H199" t="str">
        <f>'[2]pl-eq-wr'!H193</f>
        <v xml:space="preserve"> </v>
      </c>
    </row>
    <row r="200" spans="1:8" x14ac:dyDescent="0.25">
      <c r="A200" t="str">
        <f>IFERROR( LEFT('[2]pl-eq-wr'!A194, FIND("kg",'[2]pl-eq-wr'!A194,1)-1),"")</f>
        <v/>
      </c>
      <c r="B200">
        <f>'[2]pl-eq-wr'!B194</f>
        <v>885</v>
      </c>
      <c r="C200" t="str">
        <f>'[2]pl-eq-wr'!C194</f>
        <v>ArmesChris</v>
      </c>
      <c r="D200">
        <f>'[2]pl-eq-wr'!D194</f>
        <v>90</v>
      </c>
      <c r="E200" t="str">
        <f>'[2]pl-eq-wr'!E194</f>
        <v>CAN</v>
      </c>
      <c r="F200" s="4">
        <f>'[2]pl-eq-wr'!F194</f>
        <v>40306</v>
      </c>
      <c r="G200" t="str">
        <f>'[2]pl-eq-wr'!G194</f>
        <v>Montreal</v>
      </c>
      <c r="H200">
        <f>'[2]pl-eq-wr'!H194</f>
        <v>0</v>
      </c>
    </row>
    <row r="201" spans="1:8" x14ac:dyDescent="0.25">
      <c r="A201" t="str">
        <f>IFERROR( LEFT('[2]pl-eq-wr'!A195, FIND("kg",'[2]pl-eq-wr'!A195,1)-1),"")</f>
        <v/>
      </c>
      <c r="B201" t="str">
        <f>'[2]pl-eq-wr'!B195</f>
        <v xml:space="preserve"> </v>
      </c>
      <c r="C201" t="str">
        <f>'[2]pl-eq-wr'!C195</f>
        <v>341-2725-2725</v>
      </c>
      <c r="D201" t="str">
        <f>'[2]pl-eq-wr'!D195</f>
        <v xml:space="preserve"> </v>
      </c>
      <c r="E201" t="str">
        <f>'[2]pl-eq-wr'!E195</f>
        <v xml:space="preserve"> </v>
      </c>
      <c r="F201" s="4" t="str">
        <f>'[2]pl-eq-wr'!F195</f>
        <v xml:space="preserve"> </v>
      </c>
      <c r="G201" t="str">
        <f>'[2]pl-eq-wr'!G195</f>
        <v xml:space="preserve"> </v>
      </c>
      <c r="H201" t="str">
        <f>'[2]pl-eq-wr'!H195</f>
        <v xml:space="preserve"> </v>
      </c>
    </row>
    <row r="202" spans="1:8" x14ac:dyDescent="0.25">
      <c r="A202" t="str">
        <f>IFERROR( LEFT('[2]pl-eq-wr'!A196, FIND("kg",'[2]pl-eq-wr'!A196,1)-1),"")</f>
        <v xml:space="preserve">140 </v>
      </c>
      <c r="B202" t="str">
        <f>'[2]pl-eq-wr'!B196</f>
        <v xml:space="preserve"> </v>
      </c>
      <c r="C202" t="str">
        <f>'[2]pl-eq-wr'!C196</f>
        <v xml:space="preserve"> </v>
      </c>
      <c r="D202" t="str">
        <f>'[2]pl-eq-wr'!D196</f>
        <v xml:space="preserve"> </v>
      </c>
      <c r="E202" t="str">
        <f>'[2]pl-eq-wr'!E196</f>
        <v xml:space="preserve"> </v>
      </c>
      <c r="F202" s="4" t="str">
        <f>'[2]pl-eq-wr'!F196</f>
        <v xml:space="preserve"> </v>
      </c>
      <c r="G202" t="str">
        <f>'[2]pl-eq-wr'!G196</f>
        <v xml:space="preserve"> </v>
      </c>
      <c r="H202">
        <f>'[2]pl-eq-wr'!H196</f>
        <v>0</v>
      </c>
    </row>
    <row r="203" spans="1:8" x14ac:dyDescent="0.25">
      <c r="A203" t="str">
        <f>IFERROR( LEFT('[2]pl-eq-wr'!A197, FIND("kg",'[2]pl-eq-wr'!A197,1)-1),"")</f>
        <v/>
      </c>
      <c r="B203">
        <f>'[2]pl-eq-wr'!B197</f>
        <v>380</v>
      </c>
      <c r="C203" t="str">
        <f>'[2]pl-eq-wr'!C197</f>
        <v>ArmesChris</v>
      </c>
      <c r="D203">
        <f>'[2]pl-eq-wr'!D197</f>
        <v>90</v>
      </c>
      <c r="E203" t="str">
        <f>'[2]pl-eq-wr'!E197</f>
        <v>CAN</v>
      </c>
      <c r="F203" s="4">
        <f>'[2]pl-eq-wr'!F197</f>
        <v>41063</v>
      </c>
      <c r="G203" t="str">
        <f>'[2]pl-eq-wr'!G197</f>
        <v>Ontario</v>
      </c>
      <c r="H203">
        <f>'[2]pl-eq-wr'!H197</f>
        <v>0</v>
      </c>
    </row>
    <row r="204" spans="1:8" x14ac:dyDescent="0.25">
      <c r="A204" t="str">
        <f>IFERROR( LEFT('[2]pl-eq-wr'!A198, FIND("kg",'[2]pl-eq-wr'!A198,1)-1),"")</f>
        <v/>
      </c>
      <c r="B204">
        <f>'[2]pl-eq-wr'!B198</f>
        <v>252.5</v>
      </c>
      <c r="C204" t="str">
        <f>'[2]pl-eq-wr'!C198</f>
        <v>ArmesChris</v>
      </c>
      <c r="D204">
        <f>'[2]pl-eq-wr'!D198</f>
        <v>90</v>
      </c>
      <c r="E204" t="str">
        <f>'[2]pl-eq-wr'!E198</f>
        <v>CAN</v>
      </c>
      <c r="F204" s="4">
        <f>'[2]pl-eq-wr'!F198</f>
        <v>41063</v>
      </c>
      <c r="G204" t="str">
        <f>'[2]pl-eq-wr'!G198</f>
        <v>Ontario</v>
      </c>
      <c r="H204" t="str">
        <f>'[2]pl-eq-wr'!H198</f>
        <v xml:space="preserve"> </v>
      </c>
    </row>
    <row r="205" spans="1:8" x14ac:dyDescent="0.25">
      <c r="A205" t="str">
        <f>IFERROR( LEFT('[2]pl-eq-wr'!A199, FIND("kg",'[2]pl-eq-wr'!A199,1)-1),"")</f>
        <v/>
      </c>
      <c r="B205">
        <f>'[2]pl-eq-wr'!B199</f>
        <v>290</v>
      </c>
      <c r="C205" t="str">
        <f>'[2]pl-eq-wr'!C199</f>
        <v>Court Mathew</v>
      </c>
      <c r="D205">
        <f>'[2]pl-eq-wr'!D199</f>
        <v>84</v>
      </c>
      <c r="E205" t="str">
        <f>'[2]pl-eq-wr'!E199</f>
        <v>CAN</v>
      </c>
      <c r="F205" s="4">
        <f>'[2]pl-eq-wr'!F199</f>
        <v>39207</v>
      </c>
      <c r="G205" t="str">
        <f>'[2]pl-eq-wr'!G199</f>
        <v>Toronto</v>
      </c>
      <c r="H205" t="str">
        <f>'[2]pl-eq-wr'!H199</f>
        <v>4th</v>
      </c>
    </row>
    <row r="206" spans="1:8" x14ac:dyDescent="0.25">
      <c r="A206" t="str">
        <f>IFERROR( LEFT('[2]pl-eq-wr'!A200, FIND("kg",'[2]pl-eq-wr'!A200,1)-1),"")</f>
        <v/>
      </c>
      <c r="B206">
        <f>'[2]pl-eq-wr'!B200</f>
        <v>905</v>
      </c>
      <c r="C206" t="str">
        <f>'[2]pl-eq-wr'!C200</f>
        <v>ArmesChris</v>
      </c>
      <c r="D206">
        <f>'[2]pl-eq-wr'!D200</f>
        <v>90</v>
      </c>
      <c r="E206" t="str">
        <f>'[2]pl-eq-wr'!E200</f>
        <v>CAN</v>
      </c>
      <c r="F206" s="4">
        <f>'[2]pl-eq-wr'!F200</f>
        <v>41063</v>
      </c>
      <c r="G206" t="str">
        <f>'[2]pl-eq-wr'!G200</f>
        <v>Ontario</v>
      </c>
      <c r="H206">
        <f>'[2]pl-eq-wr'!H200</f>
        <v>0</v>
      </c>
    </row>
    <row r="207" spans="1:8" x14ac:dyDescent="0.25">
      <c r="A207" t="str">
        <f>IFERROR( LEFT('[2]pl-eq-wr'!A201, FIND("kg",'[2]pl-eq-wr'!A201,1)-1),"")</f>
        <v/>
      </c>
      <c r="B207" t="str">
        <f>'[2]pl-eq-wr'!B201</f>
        <v xml:space="preserve"> </v>
      </c>
      <c r="C207" t="str">
        <f>'[2]pl-eq-wr'!C201</f>
        <v>380-2525-2725</v>
      </c>
      <c r="D207" t="str">
        <f>'[2]pl-eq-wr'!D201</f>
        <v xml:space="preserve"> </v>
      </c>
      <c r="E207" t="str">
        <f>'[2]pl-eq-wr'!E201</f>
        <v xml:space="preserve"> </v>
      </c>
      <c r="F207" s="4" t="str">
        <f>'[2]pl-eq-wr'!F201</f>
        <v xml:space="preserve"> </v>
      </c>
      <c r="G207" t="str">
        <f>'[2]pl-eq-wr'!G201</f>
        <v xml:space="preserve"> </v>
      </c>
      <c r="H207" t="str">
        <f>'[2]pl-eq-wr'!H201</f>
        <v xml:space="preserve"> </v>
      </c>
    </row>
    <row r="208" spans="1:8" x14ac:dyDescent="0.25">
      <c r="A208" t="str">
        <f>IFERROR( LEFT('[2]pl-eq-wr'!A202, FIND("kg",'[2]pl-eq-wr'!A202,1)-1),"")</f>
        <v xml:space="preserve">140+ </v>
      </c>
      <c r="B208" t="str">
        <f>'[2]pl-eq-wr'!B202</f>
        <v xml:space="preserve"> </v>
      </c>
      <c r="C208" t="str">
        <f>'[2]pl-eq-wr'!C202</f>
        <v xml:space="preserve"> </v>
      </c>
      <c r="D208" t="str">
        <f>'[2]pl-eq-wr'!D202</f>
        <v xml:space="preserve"> </v>
      </c>
      <c r="E208" t="str">
        <f>'[2]pl-eq-wr'!E202</f>
        <v xml:space="preserve"> </v>
      </c>
      <c r="F208" s="4" t="str">
        <f>'[2]pl-eq-wr'!F202</f>
        <v xml:space="preserve"> </v>
      </c>
      <c r="G208">
        <f>'[2]pl-eq-wr'!G202</f>
        <v>0</v>
      </c>
      <c r="H208">
        <f>'[2]pl-eq-wr'!H202</f>
        <v>0</v>
      </c>
    </row>
    <row r="209" spans="1:8" x14ac:dyDescent="0.25">
      <c r="A209" t="str">
        <f>IFERROR( LEFT('[2]pl-eq-wr'!A203, FIND("kg",'[2]pl-eq-wr'!A203,1)-1),"")</f>
        <v/>
      </c>
      <c r="B209">
        <f>'[2]pl-eq-wr'!B203</f>
        <v>461</v>
      </c>
      <c r="C209" t="str">
        <f>'[2]pl-eq-wr'!C203</f>
        <v>Court Matthew</v>
      </c>
      <c r="D209">
        <f>'[2]pl-eq-wr'!D203</f>
        <v>84</v>
      </c>
      <c r="E209" t="str">
        <f>'[2]pl-eq-wr'!E203</f>
        <v>CAN</v>
      </c>
      <c r="F209" s="4">
        <f>'[2]pl-eq-wr'!F203</f>
        <v>39726</v>
      </c>
      <c r="G209" t="str">
        <f>'[2]pl-eq-wr'!G203</f>
        <v>Ontario</v>
      </c>
      <c r="H209" t="str">
        <f>'[2]pl-eq-wr'!H203</f>
        <v xml:space="preserve"> </v>
      </c>
    </row>
    <row r="210" spans="1:8" x14ac:dyDescent="0.25">
      <c r="A210" t="str">
        <f>IFERROR( LEFT('[2]pl-eq-wr'!A204, FIND("kg",'[2]pl-eq-wr'!A204,1)-1),"")</f>
        <v/>
      </c>
      <c r="B210">
        <f>'[2]pl-eq-wr'!B204</f>
        <v>320</v>
      </c>
      <c r="C210" t="str">
        <f>'[2]pl-eq-wr'!C204</f>
        <v>Court Matthew</v>
      </c>
      <c r="D210">
        <f>'[2]pl-eq-wr'!D204</f>
        <v>84</v>
      </c>
      <c r="E210" t="str">
        <f>'[2]pl-eq-wr'!E204</f>
        <v>CAN</v>
      </c>
      <c r="F210" s="4">
        <f>'[2]pl-eq-wr'!F204</f>
        <v>39726</v>
      </c>
      <c r="G210" t="str">
        <f>'[2]pl-eq-wr'!G204</f>
        <v>Ontario</v>
      </c>
      <c r="H210" t="str">
        <f>'[2]pl-eq-wr'!H204</f>
        <v xml:space="preserve"> </v>
      </c>
    </row>
    <row r="211" spans="1:8" x14ac:dyDescent="0.25">
      <c r="A211" t="str">
        <f>IFERROR( LEFT('[2]pl-eq-wr'!A205, FIND("kg",'[2]pl-eq-wr'!A205,1)-1),"")</f>
        <v/>
      </c>
      <c r="B211">
        <f>'[2]pl-eq-wr'!B205</f>
        <v>300</v>
      </c>
      <c r="C211" t="str">
        <f>'[2]pl-eq-wr'!C205</f>
        <v>Court Matthew</v>
      </c>
      <c r="D211">
        <f>'[2]pl-eq-wr'!D205</f>
        <v>84</v>
      </c>
      <c r="E211" t="str">
        <f>'[2]pl-eq-wr'!E205</f>
        <v>CAN</v>
      </c>
      <c r="F211" s="4">
        <f>'[2]pl-eq-wr'!F205</f>
        <v>39726</v>
      </c>
      <c r="G211" t="str">
        <f>'[2]pl-eq-wr'!G205</f>
        <v>Ontario</v>
      </c>
      <c r="H211" t="str">
        <f>'[2]pl-eq-wr'!H205</f>
        <v xml:space="preserve"> </v>
      </c>
    </row>
    <row r="212" spans="1:8" x14ac:dyDescent="0.25">
      <c r="A212" t="str">
        <f>IFERROR( LEFT('[2]pl-eq-wr'!A206, FIND("kg",'[2]pl-eq-wr'!A206,1)-1),"")</f>
        <v/>
      </c>
      <c r="B212">
        <f>'[2]pl-eq-wr'!B206</f>
        <v>1080</v>
      </c>
      <c r="C212" t="str">
        <f>'[2]pl-eq-wr'!C206</f>
        <v>Court Matthew</v>
      </c>
      <c r="D212">
        <f>'[2]pl-eq-wr'!D206</f>
        <v>84</v>
      </c>
      <c r="E212" t="str">
        <f>'[2]pl-eq-wr'!E206</f>
        <v>CAN</v>
      </c>
      <c r="F212" s="4">
        <f>'[2]pl-eq-wr'!F206</f>
        <v>39726</v>
      </c>
      <c r="G212" t="str">
        <f>'[2]pl-eq-wr'!G206</f>
        <v>Ontario</v>
      </c>
      <c r="H212">
        <f>'[2]pl-eq-wr'!H206</f>
        <v>0</v>
      </c>
    </row>
    <row r="213" spans="1:8" x14ac:dyDescent="0.25">
      <c r="A213" t="str">
        <f>IFERROR( LEFT('[2]pl-eq-wr'!A207, FIND("kg",'[2]pl-eq-wr'!A207,1)-1),"")</f>
        <v/>
      </c>
      <c r="B213" t="str">
        <f>'[2]pl-eq-wr'!B207</f>
        <v xml:space="preserve"> </v>
      </c>
      <c r="C213" t="str">
        <f>'[2]pl-eq-wr'!C207</f>
        <v>460-320-300</v>
      </c>
      <c r="D213" t="str">
        <f>'[2]pl-eq-wr'!D207</f>
        <v xml:space="preserve"> </v>
      </c>
      <c r="E213" t="str">
        <f>'[2]pl-eq-wr'!E207</f>
        <v xml:space="preserve"> </v>
      </c>
      <c r="F213" s="4" t="str">
        <f>'[2]pl-eq-wr'!F207</f>
        <v xml:space="preserve"> </v>
      </c>
      <c r="G213" t="str">
        <f>'[2]pl-eq-wr'!G207</f>
        <v xml:space="preserve"> </v>
      </c>
      <c r="H213" t="str">
        <f>'[2]pl-eq-wr'!H207</f>
        <v xml:space="preserve"> </v>
      </c>
    </row>
    <row r="214" spans="1:8" x14ac:dyDescent="0.25">
      <c r="A214" t="str">
        <f>IFERROR( LEFT('[2]pl-eq-wr'!A208, FIND("kg",'[2]pl-eq-wr'!A208,1)-1),"")</f>
        <v/>
      </c>
      <c r="B214" t="str">
        <f>'[2]pl-eq-wr'!B208</f>
        <v xml:space="preserve"> </v>
      </c>
      <c r="C214" t="str">
        <f>'[2]pl-eq-wr'!C208</f>
        <v xml:space="preserve"> </v>
      </c>
      <c r="D214" t="str">
        <f>'[2]pl-eq-wr'!D208</f>
        <v xml:space="preserve"> </v>
      </c>
      <c r="E214" t="str">
        <f>'[2]pl-eq-wr'!E208</f>
        <v xml:space="preserve"> </v>
      </c>
      <c r="F214" s="4" t="str">
        <f>'[2]pl-eq-wr'!F208</f>
        <v xml:space="preserve"> </v>
      </c>
      <c r="G214" t="str">
        <f>'[2]pl-eq-wr'!G208</f>
        <v xml:space="preserve"> </v>
      </c>
      <c r="H214" t="str">
        <f>'[2]pl-eq-wr'!H208</f>
        <v xml:space="preserve"> </v>
      </c>
    </row>
    <row r="215" spans="1:8" s="10" customFormat="1" x14ac:dyDescent="0.25">
      <c r="A215" s="10" t="s">
        <v>0</v>
      </c>
      <c r="B215" s="10">
        <v>0</v>
      </c>
      <c r="C215" s="10">
        <v>20</v>
      </c>
      <c r="D215" s="10" t="str">
        <f>'[2]pl-eq-wr'!C209</f>
        <v xml:space="preserve"> Women's Junior   </v>
      </c>
      <c r="F215" s="15"/>
    </row>
    <row r="216" spans="1:8" x14ac:dyDescent="0.25">
      <c r="A216" t="str">
        <f>IFERROR( LEFT('[2]pl-eq-wr'!A210, FIND("kg",'[2]pl-eq-wr'!A210,1)-1),"")</f>
        <v xml:space="preserve">44 </v>
      </c>
      <c r="B216" t="str">
        <f>'[2]pl-eq-wr'!B210</f>
        <v xml:space="preserve"> </v>
      </c>
      <c r="C216" t="str">
        <f>'[2]pl-eq-wr'!C210</f>
        <v xml:space="preserve"> </v>
      </c>
      <c r="D216" t="str">
        <f>'[2]pl-eq-wr'!D210</f>
        <v xml:space="preserve"> </v>
      </c>
      <c r="E216" t="str">
        <f>'[2]pl-eq-wr'!E210</f>
        <v xml:space="preserve"> </v>
      </c>
      <c r="F216" s="4" t="str">
        <f>'[2]pl-eq-wr'!F210</f>
        <v xml:space="preserve"> </v>
      </c>
      <c r="G216" t="str">
        <f>'[2]pl-eq-wr'!G210</f>
        <v xml:space="preserve"> </v>
      </c>
      <c r="H216">
        <f>'[2]pl-eq-wr'!H210</f>
        <v>0</v>
      </c>
    </row>
    <row r="217" spans="1:8" x14ac:dyDescent="0.25">
      <c r="A217" t="str">
        <f>IFERROR( LEFT('[2]pl-eq-wr'!A211, FIND("kg",'[2]pl-eq-wr'!A211,1)-1),"")</f>
        <v/>
      </c>
      <c r="B217" t="str">
        <f>'[2]pl-eq-wr'!B211</f>
        <v xml:space="preserve"> </v>
      </c>
      <c r="C217" t="str">
        <f>'[2]pl-eq-wr'!C211</f>
        <v xml:space="preserve"> </v>
      </c>
      <c r="D217" t="str">
        <f>'[2]pl-eq-wr'!D211</f>
        <v xml:space="preserve"> </v>
      </c>
      <c r="E217" t="str">
        <f>'[2]pl-eq-wr'!E211</f>
        <v xml:space="preserve"> </v>
      </c>
      <c r="F217" s="4" t="str">
        <f>'[2]pl-eq-wr'!F211</f>
        <v xml:space="preserve"> </v>
      </c>
      <c r="G217" t="str">
        <f>'[2]pl-eq-wr'!G211</f>
        <v xml:space="preserve"> </v>
      </c>
      <c r="H217" t="str">
        <f>'[2]pl-eq-wr'!H211</f>
        <v xml:space="preserve"> </v>
      </c>
    </row>
    <row r="218" spans="1:8" x14ac:dyDescent="0.25">
      <c r="A218" t="str">
        <f>IFERROR( LEFT('[2]pl-eq-wr'!A212, FIND("kg",'[2]pl-eq-wr'!A212,1)-1),"")</f>
        <v/>
      </c>
      <c r="B218" t="str">
        <f>'[2]pl-eq-wr'!B212</f>
        <v xml:space="preserve"> </v>
      </c>
      <c r="C218" t="str">
        <f>'[2]pl-eq-wr'!C212</f>
        <v xml:space="preserve"> </v>
      </c>
      <c r="D218" t="str">
        <f>'[2]pl-eq-wr'!D212</f>
        <v xml:space="preserve"> </v>
      </c>
      <c r="E218" t="str">
        <f>'[2]pl-eq-wr'!E212</f>
        <v xml:space="preserve"> </v>
      </c>
      <c r="F218" s="4" t="str">
        <f>'[2]pl-eq-wr'!F212</f>
        <v xml:space="preserve"> </v>
      </c>
      <c r="G218" t="str">
        <f>'[2]pl-eq-wr'!G212</f>
        <v xml:space="preserve"> </v>
      </c>
      <c r="H218" t="str">
        <f>'[2]pl-eq-wr'!H212</f>
        <v xml:space="preserve"> </v>
      </c>
    </row>
    <row r="219" spans="1:8" x14ac:dyDescent="0.25">
      <c r="A219" t="str">
        <f>IFERROR( LEFT('[2]pl-eq-wr'!A213, FIND("kg",'[2]pl-eq-wr'!A213,1)-1),"")</f>
        <v/>
      </c>
      <c r="B219" t="str">
        <f>'[2]pl-eq-wr'!B213</f>
        <v xml:space="preserve"> </v>
      </c>
      <c r="C219" t="str">
        <f>'[2]pl-eq-wr'!C213</f>
        <v xml:space="preserve"> </v>
      </c>
      <c r="D219" t="str">
        <f>'[2]pl-eq-wr'!D213</f>
        <v xml:space="preserve"> </v>
      </c>
      <c r="E219" t="str">
        <f>'[2]pl-eq-wr'!E213</f>
        <v xml:space="preserve"> </v>
      </c>
      <c r="F219" s="4" t="str">
        <f>'[2]pl-eq-wr'!F213</f>
        <v xml:space="preserve"> </v>
      </c>
      <c r="G219" t="str">
        <f>'[2]pl-eq-wr'!G213</f>
        <v xml:space="preserve"> </v>
      </c>
      <c r="H219" t="str">
        <f>'[2]pl-eq-wr'!H213</f>
        <v xml:space="preserve"> </v>
      </c>
    </row>
    <row r="220" spans="1:8" x14ac:dyDescent="0.25">
      <c r="A220" t="str">
        <f>IFERROR( LEFT('[2]pl-eq-wr'!A214, FIND("kg",'[2]pl-eq-wr'!A214,1)-1),"")</f>
        <v/>
      </c>
      <c r="B220" t="str">
        <f>'[2]pl-eq-wr'!B214</f>
        <v xml:space="preserve"> </v>
      </c>
      <c r="C220" t="str">
        <f>'[2]pl-eq-wr'!C214</f>
        <v xml:space="preserve"> </v>
      </c>
      <c r="D220" t="str">
        <f>'[2]pl-eq-wr'!D214</f>
        <v xml:space="preserve"> </v>
      </c>
      <c r="E220" t="str">
        <f>'[2]pl-eq-wr'!E214</f>
        <v xml:space="preserve"> </v>
      </c>
      <c r="F220" s="4" t="str">
        <f>'[2]pl-eq-wr'!F214</f>
        <v xml:space="preserve"> </v>
      </c>
      <c r="G220" t="str">
        <f>'[2]pl-eq-wr'!G214</f>
        <v xml:space="preserve"> </v>
      </c>
      <c r="H220" t="str">
        <f>'[2]pl-eq-wr'!H214</f>
        <v xml:space="preserve"> </v>
      </c>
    </row>
    <row r="221" spans="1:8" x14ac:dyDescent="0.25">
      <c r="A221" t="str">
        <f>IFERROR( LEFT('[2]pl-eq-wr'!A215, FIND("kg",'[2]pl-eq-wr'!A215,1)-1),"")</f>
        <v/>
      </c>
      <c r="B221" t="str">
        <f>'[2]pl-eq-wr'!B215</f>
        <v xml:space="preserve"> </v>
      </c>
      <c r="C221" t="str">
        <f>'[2]pl-eq-wr'!C215</f>
        <v xml:space="preserve"> </v>
      </c>
      <c r="D221" t="str">
        <f>'[2]pl-eq-wr'!D215</f>
        <v xml:space="preserve"> </v>
      </c>
      <c r="E221" t="str">
        <f>'[2]pl-eq-wr'!E215</f>
        <v xml:space="preserve"> </v>
      </c>
      <c r="F221" s="4" t="str">
        <f>'[2]pl-eq-wr'!F215</f>
        <v xml:space="preserve"> </v>
      </c>
      <c r="G221" t="str">
        <f>'[2]pl-eq-wr'!G215</f>
        <v xml:space="preserve"> </v>
      </c>
      <c r="H221" t="str">
        <f>'[2]pl-eq-wr'!H215</f>
        <v xml:space="preserve"> </v>
      </c>
    </row>
    <row r="222" spans="1:8" x14ac:dyDescent="0.25">
      <c r="A222" t="str">
        <f>IFERROR( LEFT('[2]pl-eq-wr'!A216, FIND("kg",'[2]pl-eq-wr'!A216,1)-1),"")</f>
        <v xml:space="preserve">48 </v>
      </c>
      <c r="B222" t="str">
        <f>'[2]pl-eq-wr'!B216</f>
        <v xml:space="preserve"> </v>
      </c>
      <c r="C222" t="str">
        <f>'[2]pl-eq-wr'!C216</f>
        <v xml:space="preserve"> </v>
      </c>
      <c r="D222" t="str">
        <f>'[2]pl-eq-wr'!D216</f>
        <v xml:space="preserve"> </v>
      </c>
      <c r="E222" t="str">
        <f>'[2]pl-eq-wr'!E216</f>
        <v xml:space="preserve"> </v>
      </c>
      <c r="F222" s="4" t="str">
        <f>'[2]pl-eq-wr'!F216</f>
        <v xml:space="preserve"> </v>
      </c>
      <c r="G222" t="str">
        <f>'[2]pl-eq-wr'!G216</f>
        <v xml:space="preserve"> </v>
      </c>
      <c r="H222">
        <f>'[2]pl-eq-wr'!H216</f>
        <v>0</v>
      </c>
    </row>
    <row r="223" spans="1:8" x14ac:dyDescent="0.25">
      <c r="A223" t="str">
        <f>IFERROR( LEFT('[2]pl-eq-wr'!A217, FIND("kg",'[2]pl-eq-wr'!A217,1)-1),"")</f>
        <v/>
      </c>
      <c r="B223">
        <f>'[2]pl-eq-wr'!B217</f>
        <v>125</v>
      </c>
      <c r="C223" t="str">
        <f>'[2]pl-eq-wr'!C217</f>
        <v xml:space="preserve">Dudyreva Irina </v>
      </c>
      <c r="D223">
        <f>'[2]pl-eq-wr'!D217</f>
        <v>90</v>
      </c>
      <c r="E223" t="str">
        <f>'[2]pl-eq-wr'!E217</f>
        <v>RUS</v>
      </c>
      <c r="F223" s="4">
        <f>'[2]pl-eq-wr'!F217</f>
        <v>40522</v>
      </c>
      <c r="G223" t="str">
        <f>'[2]pl-eq-wr'!G217</f>
        <v>Kursk</v>
      </c>
      <c r="H223" t="str">
        <f>'[2]pl-eq-wr'!H217</f>
        <v xml:space="preserve"> </v>
      </c>
    </row>
    <row r="224" spans="1:8" x14ac:dyDescent="0.25">
      <c r="A224" t="str">
        <f>IFERROR( LEFT('[2]pl-eq-wr'!A218, FIND("kg",'[2]pl-eq-wr'!A218,1)-1),"")</f>
        <v/>
      </c>
      <c r="B224">
        <f>'[2]pl-eq-wr'!B218</f>
        <v>82.5</v>
      </c>
      <c r="C224" t="str">
        <f>'[2]pl-eq-wr'!C218</f>
        <v xml:space="preserve">Dudyreva Irina </v>
      </c>
      <c r="D224">
        <f>'[2]pl-eq-wr'!D218</f>
        <v>90</v>
      </c>
      <c r="E224" t="str">
        <f>'[2]pl-eq-wr'!E218</f>
        <v>RUS</v>
      </c>
      <c r="F224" s="4">
        <f>'[2]pl-eq-wr'!F218</f>
        <v>40522</v>
      </c>
      <c r="G224" t="str">
        <f>'[2]pl-eq-wr'!G218</f>
        <v>Kursk</v>
      </c>
      <c r="H224" t="str">
        <f>'[2]pl-eq-wr'!H218</f>
        <v xml:space="preserve"> </v>
      </c>
    </row>
    <row r="225" spans="1:8" x14ac:dyDescent="0.25">
      <c r="A225" t="str">
        <f>IFERROR( LEFT('[2]pl-eq-wr'!A219, FIND("kg",'[2]pl-eq-wr'!A219,1)-1),"")</f>
        <v/>
      </c>
      <c r="B225">
        <f>'[2]pl-eq-wr'!B219</f>
        <v>125</v>
      </c>
      <c r="C225" t="str">
        <f>'[2]pl-eq-wr'!C219</f>
        <v xml:space="preserve">Dudyreva Irina </v>
      </c>
      <c r="D225">
        <f>'[2]pl-eq-wr'!D219</f>
        <v>90</v>
      </c>
      <c r="E225" t="str">
        <f>'[2]pl-eq-wr'!E219</f>
        <v>RUS</v>
      </c>
      <c r="F225" s="4">
        <f>'[2]pl-eq-wr'!F219</f>
        <v>40522</v>
      </c>
      <c r="G225" t="str">
        <f>'[2]pl-eq-wr'!G219</f>
        <v>Kursk</v>
      </c>
      <c r="H225" t="str">
        <f>'[2]pl-eq-wr'!H219</f>
        <v xml:space="preserve"> </v>
      </c>
    </row>
    <row r="226" spans="1:8" x14ac:dyDescent="0.25">
      <c r="A226" t="str">
        <f>IFERROR( LEFT('[2]pl-eq-wr'!A220, FIND("kg",'[2]pl-eq-wr'!A220,1)-1),"")</f>
        <v/>
      </c>
      <c r="B226">
        <f>'[2]pl-eq-wr'!B220</f>
        <v>332.5</v>
      </c>
      <c r="C226" t="str">
        <f>'[2]pl-eq-wr'!C220</f>
        <v xml:space="preserve">Dudyreva Irina </v>
      </c>
      <c r="D226">
        <f>'[2]pl-eq-wr'!D220</f>
        <v>90</v>
      </c>
      <c r="E226" t="str">
        <f>'[2]pl-eq-wr'!E220</f>
        <v>RUS</v>
      </c>
      <c r="F226" s="4">
        <f>'[2]pl-eq-wr'!F220</f>
        <v>40522</v>
      </c>
      <c r="G226" t="str">
        <f>'[2]pl-eq-wr'!G220</f>
        <v>Kursk</v>
      </c>
      <c r="H226" t="str">
        <f>'[2]pl-eq-wr'!H220</f>
        <v xml:space="preserve"> </v>
      </c>
    </row>
    <row r="227" spans="1:8" x14ac:dyDescent="0.25">
      <c r="A227" t="str">
        <f>IFERROR( LEFT('[2]pl-eq-wr'!A221, FIND("kg",'[2]pl-eq-wr'!A221,1)-1),"")</f>
        <v/>
      </c>
      <c r="B227" t="str">
        <f>'[2]pl-eq-wr'!B221</f>
        <v xml:space="preserve"> </v>
      </c>
      <c r="C227" t="str">
        <f>'[2]pl-eq-wr'!C221</f>
        <v>125/825/125</v>
      </c>
      <c r="D227" t="str">
        <f>'[2]pl-eq-wr'!D221</f>
        <v xml:space="preserve"> </v>
      </c>
      <c r="E227" t="str">
        <f>'[2]pl-eq-wr'!E221</f>
        <v xml:space="preserve"> </v>
      </c>
      <c r="F227" s="4" t="str">
        <f>'[2]pl-eq-wr'!F221</f>
        <v xml:space="preserve"> </v>
      </c>
      <c r="G227" t="str">
        <f>'[2]pl-eq-wr'!G221</f>
        <v xml:space="preserve"> </v>
      </c>
      <c r="H227" t="str">
        <f>'[2]pl-eq-wr'!H221</f>
        <v xml:space="preserve"> </v>
      </c>
    </row>
    <row r="228" spans="1:8" x14ac:dyDescent="0.25">
      <c r="A228" t="str">
        <f>IFERROR( LEFT('[2]pl-eq-wr'!A222, FIND("kg",'[2]pl-eq-wr'!A222,1)-1),"")</f>
        <v xml:space="preserve">52 </v>
      </c>
      <c r="B228" t="str">
        <f>'[2]pl-eq-wr'!B222</f>
        <v xml:space="preserve"> </v>
      </c>
      <c r="C228" t="str">
        <f>'[2]pl-eq-wr'!C222</f>
        <v xml:space="preserve"> </v>
      </c>
      <c r="D228" t="str">
        <f>'[2]pl-eq-wr'!D222</f>
        <v xml:space="preserve"> </v>
      </c>
      <c r="E228" t="str">
        <f>'[2]pl-eq-wr'!E222</f>
        <v xml:space="preserve"> </v>
      </c>
      <c r="F228" s="4" t="str">
        <f>'[2]pl-eq-wr'!F222</f>
        <v xml:space="preserve"> </v>
      </c>
      <c r="G228" t="str">
        <f>'[2]pl-eq-wr'!G222</f>
        <v xml:space="preserve"> </v>
      </c>
      <c r="H228">
        <f>'[2]pl-eq-wr'!H222</f>
        <v>0</v>
      </c>
    </row>
    <row r="229" spans="1:8" x14ac:dyDescent="0.25">
      <c r="A229" t="str">
        <f>IFERROR( LEFT('[2]pl-eq-wr'!A223, FIND("kg",'[2]pl-eq-wr'!A223,1)-1),"")</f>
        <v/>
      </c>
      <c r="B229">
        <f>'[2]pl-eq-wr'!B223</f>
        <v>165</v>
      </c>
      <c r="C229" t="str">
        <f>'[2]pl-eq-wr'!C223</f>
        <v>Denmon Amber</v>
      </c>
      <c r="D229">
        <f>'[2]pl-eq-wr'!D223</f>
        <v>86</v>
      </c>
      <c r="E229" t="str">
        <f>'[2]pl-eq-wr'!E223</f>
        <v>USA</v>
      </c>
      <c r="F229" s="4">
        <f>'[2]pl-eq-wr'!F223</f>
        <v>39187</v>
      </c>
      <c r="G229" t="str">
        <f>'[2]pl-eq-wr'!G223</f>
        <v>Monroe</v>
      </c>
      <c r="H229" t="str">
        <f>'[2]pl-eq-wr'!H223</f>
        <v xml:space="preserve"> </v>
      </c>
    </row>
    <row r="230" spans="1:8" x14ac:dyDescent="0.25">
      <c r="A230" t="str">
        <f>IFERROR( LEFT('[2]pl-eq-wr'!A224, FIND("kg",'[2]pl-eq-wr'!A224,1)-1),"")</f>
        <v/>
      </c>
      <c r="B230">
        <f>'[2]pl-eq-wr'!B224</f>
        <v>88</v>
      </c>
      <c r="C230" t="str">
        <f>'[2]pl-eq-wr'!C224</f>
        <v>BlinkovaNatalya</v>
      </c>
      <c r="D230">
        <f>'[2]pl-eq-wr'!D224</f>
        <v>92</v>
      </c>
      <c r="E230" t="str">
        <f>'[2]pl-eq-wr'!E224</f>
        <v>RUS</v>
      </c>
      <c r="F230" s="4">
        <f>'[2]pl-eq-wr'!F224</f>
        <v>41132</v>
      </c>
      <c r="G230" t="str">
        <f>'[2]pl-eq-wr'!G224</f>
        <v>Kryvyi Rig</v>
      </c>
      <c r="H230" t="str">
        <f>'[2]pl-eq-wr'!H224</f>
        <v>4th</v>
      </c>
    </row>
    <row r="231" spans="1:8" x14ac:dyDescent="0.25">
      <c r="A231" t="str">
        <f>IFERROR( LEFT('[2]pl-eq-wr'!A225, FIND("kg",'[2]pl-eq-wr'!A225,1)-1),"")</f>
        <v/>
      </c>
      <c r="B231">
        <f>'[2]pl-eq-wr'!B225</f>
        <v>147.5</v>
      </c>
      <c r="C231" t="str">
        <f>'[2]pl-eq-wr'!C225</f>
        <v>BlinkovaNatalya</v>
      </c>
      <c r="D231">
        <f>'[2]pl-eq-wr'!D225</f>
        <v>92</v>
      </c>
      <c r="E231" t="str">
        <f>'[2]pl-eq-wr'!E225</f>
        <v>RUS</v>
      </c>
      <c r="F231" s="4">
        <f>'[2]pl-eq-wr'!F225</f>
        <v>41132</v>
      </c>
      <c r="G231" t="str">
        <f>'[2]pl-eq-wr'!G225</f>
        <v>Kryvyi Rig</v>
      </c>
      <c r="H231" t="str">
        <f>'[2]pl-eq-wr'!H225</f>
        <v xml:space="preserve"> </v>
      </c>
    </row>
    <row r="232" spans="1:8" x14ac:dyDescent="0.25">
      <c r="A232" t="str">
        <f>IFERROR( LEFT('[2]pl-eq-wr'!A226, FIND("kg",'[2]pl-eq-wr'!A226,1)-1),"")</f>
        <v/>
      </c>
      <c r="B232">
        <f>'[2]pl-eq-wr'!B226</f>
        <v>372.5</v>
      </c>
      <c r="C232" t="str">
        <f>'[2]pl-eq-wr'!C226</f>
        <v>Denmon Amber</v>
      </c>
      <c r="D232">
        <f>'[2]pl-eq-wr'!D226</f>
        <v>86</v>
      </c>
      <c r="E232" t="str">
        <f>'[2]pl-eq-wr'!E226</f>
        <v>USA</v>
      </c>
      <c r="F232" s="4">
        <f>'[2]pl-eq-wr'!F226</f>
        <v>39187</v>
      </c>
      <c r="G232" t="str">
        <f>'[2]pl-eq-wr'!G226</f>
        <v>Monroe</v>
      </c>
      <c r="H232">
        <f>'[2]pl-eq-wr'!H226</f>
        <v>0</v>
      </c>
    </row>
    <row r="233" spans="1:8" x14ac:dyDescent="0.25">
      <c r="A233" t="str">
        <f>IFERROR( LEFT('[2]pl-eq-wr'!A227, FIND("kg",'[2]pl-eq-wr'!A227,1)-1),"")</f>
        <v/>
      </c>
      <c r="B233" t="str">
        <f>'[2]pl-eq-wr'!B227</f>
        <v xml:space="preserve"> </v>
      </c>
      <c r="C233" t="str">
        <f>'[2]pl-eq-wr'!C227</f>
        <v>165-87.5-120</v>
      </c>
      <c r="D233" t="str">
        <f>'[2]pl-eq-wr'!D227</f>
        <v xml:space="preserve"> </v>
      </c>
      <c r="E233" t="str">
        <f>'[2]pl-eq-wr'!E227</f>
        <v xml:space="preserve"> </v>
      </c>
      <c r="F233" s="4" t="str">
        <f>'[2]pl-eq-wr'!F227</f>
        <v xml:space="preserve"> </v>
      </c>
      <c r="G233" t="str">
        <f>'[2]pl-eq-wr'!G227</f>
        <v xml:space="preserve"> </v>
      </c>
      <c r="H233" t="str">
        <f>'[2]pl-eq-wr'!H227</f>
        <v xml:space="preserve"> </v>
      </c>
    </row>
    <row r="234" spans="1:8" x14ac:dyDescent="0.25">
      <c r="A234" t="str">
        <f>IFERROR( LEFT('[2]pl-eq-wr'!A228, FIND("kg",'[2]pl-eq-wr'!A228,1)-1),"")</f>
        <v>56</v>
      </c>
      <c r="B234">
        <f>'[2]pl-eq-wr'!B228</f>
        <v>0</v>
      </c>
      <c r="C234" t="str">
        <f>'[2]pl-eq-wr'!C228</f>
        <v xml:space="preserve"> </v>
      </c>
      <c r="D234" t="str">
        <f>'[2]pl-eq-wr'!D228</f>
        <v xml:space="preserve"> </v>
      </c>
      <c r="E234" t="str">
        <f>'[2]pl-eq-wr'!E228</f>
        <v xml:space="preserve"> </v>
      </c>
      <c r="F234" s="4" t="str">
        <f>'[2]pl-eq-wr'!F228</f>
        <v xml:space="preserve"> </v>
      </c>
      <c r="G234" t="str">
        <f>'[2]pl-eq-wr'!G228</f>
        <v xml:space="preserve"> </v>
      </c>
      <c r="H234">
        <f>'[2]pl-eq-wr'!H228</f>
        <v>0</v>
      </c>
    </row>
    <row r="235" spans="1:8" x14ac:dyDescent="0.25">
      <c r="A235" t="str">
        <f>IFERROR( LEFT('[2]pl-eq-wr'!A229, FIND("kg",'[2]pl-eq-wr'!A229,1)-1),"")</f>
        <v/>
      </c>
      <c r="B235">
        <f>'[2]pl-eq-wr'!B229</f>
        <v>140</v>
      </c>
      <c r="C235" t="str">
        <f>'[2]pl-eq-wr'!C229</f>
        <v>Wilson Katrina</v>
      </c>
      <c r="D235">
        <f>'[2]pl-eq-wr'!D229</f>
        <v>84</v>
      </c>
      <c r="E235" t="str">
        <f>'[2]pl-eq-wr'!E229</f>
        <v>AUS</v>
      </c>
      <c r="F235" s="4">
        <f>'[2]pl-eq-wr'!F229</f>
        <v>39366</v>
      </c>
      <c r="G235" t="str">
        <f>'[2]pl-eq-wr'!G229</f>
        <v>Ballina</v>
      </c>
      <c r="H235" t="str">
        <f>'[2]pl-eq-wr'!H229</f>
        <v xml:space="preserve"> </v>
      </c>
    </row>
    <row r="236" spans="1:8" x14ac:dyDescent="0.25">
      <c r="A236" t="str">
        <f>IFERROR( LEFT('[2]pl-eq-wr'!A230, FIND("kg",'[2]pl-eq-wr'!A230,1)-1),"")</f>
        <v/>
      </c>
      <c r="B236">
        <f>'[2]pl-eq-wr'!B230</f>
        <v>60</v>
      </c>
      <c r="C236" t="str">
        <f>'[2]pl-eq-wr'!C230</f>
        <v>Anderson Misty</v>
      </c>
      <c r="D236">
        <f>'[2]pl-eq-wr'!D230</f>
        <v>82</v>
      </c>
      <c r="E236" t="str">
        <f>'[2]pl-eq-wr'!E230</f>
        <v>USA</v>
      </c>
      <c r="F236" s="4">
        <f>'[2]pl-eq-wr'!F230</f>
        <v>38920</v>
      </c>
      <c r="G236" t="str">
        <f>'[2]pl-eq-wr'!G230</f>
        <v>Flint</v>
      </c>
      <c r="H236" t="str">
        <f>'[2]pl-eq-wr'!H230</f>
        <v xml:space="preserve"> </v>
      </c>
    </row>
    <row r="237" spans="1:8" x14ac:dyDescent="0.25">
      <c r="A237" t="str">
        <f>IFERROR( LEFT('[2]pl-eq-wr'!A231, FIND("kg",'[2]pl-eq-wr'!A231,1)-1),"")</f>
        <v/>
      </c>
      <c r="B237">
        <f>'[2]pl-eq-wr'!B231</f>
        <v>122.5</v>
      </c>
      <c r="C237" t="str">
        <f>'[2]pl-eq-wr'!C231</f>
        <v>Wilson Katrina</v>
      </c>
      <c r="D237">
        <f>'[2]pl-eq-wr'!D231</f>
        <v>84</v>
      </c>
      <c r="E237" t="str">
        <f>'[2]pl-eq-wr'!E231</f>
        <v>AUS</v>
      </c>
      <c r="F237" s="4">
        <f>'[2]pl-eq-wr'!F231</f>
        <v>39366</v>
      </c>
      <c r="G237" t="str">
        <f>'[2]pl-eq-wr'!G231</f>
        <v>Ballina</v>
      </c>
      <c r="H237" t="str">
        <f>'[2]pl-eq-wr'!H231</f>
        <v xml:space="preserve"> </v>
      </c>
    </row>
    <row r="238" spans="1:8" x14ac:dyDescent="0.25">
      <c r="A238" t="str">
        <f>IFERROR( LEFT('[2]pl-eq-wr'!A232, FIND("kg",'[2]pl-eq-wr'!A232,1)-1),"")</f>
        <v/>
      </c>
      <c r="B238">
        <f>'[2]pl-eq-wr'!B232</f>
        <v>287.5</v>
      </c>
      <c r="C238" t="str">
        <f>'[2]pl-eq-wr'!C232</f>
        <v>Wilson Katrina</v>
      </c>
      <c r="D238">
        <f>'[2]pl-eq-wr'!D232</f>
        <v>84</v>
      </c>
      <c r="E238" t="str">
        <f>'[2]pl-eq-wr'!E232</f>
        <v>AUS</v>
      </c>
      <c r="F238" s="4">
        <f>'[2]pl-eq-wr'!F232</f>
        <v>39366</v>
      </c>
      <c r="G238" t="str">
        <f>'[2]pl-eq-wr'!G232</f>
        <v>Ballina</v>
      </c>
      <c r="H238">
        <f>'[2]pl-eq-wr'!H232</f>
        <v>0</v>
      </c>
    </row>
    <row r="239" spans="1:8" x14ac:dyDescent="0.25">
      <c r="A239" t="str">
        <f>IFERROR( LEFT('[2]pl-eq-wr'!A233, FIND("kg",'[2]pl-eq-wr'!A233,1)-1),"")</f>
        <v/>
      </c>
      <c r="B239" t="str">
        <f>'[2]pl-eq-wr'!B233</f>
        <v xml:space="preserve"> </v>
      </c>
      <c r="C239" t="str">
        <f>'[2]pl-eq-wr'!C233</f>
        <v>140-40-122.5</v>
      </c>
      <c r="D239" t="str">
        <f>'[2]pl-eq-wr'!D233</f>
        <v xml:space="preserve"> </v>
      </c>
      <c r="E239" t="str">
        <f>'[2]pl-eq-wr'!E233</f>
        <v xml:space="preserve"> </v>
      </c>
      <c r="F239" s="4" t="str">
        <f>'[2]pl-eq-wr'!F233</f>
        <v xml:space="preserve"> </v>
      </c>
      <c r="G239" t="str">
        <f>'[2]pl-eq-wr'!G233</f>
        <v xml:space="preserve"> </v>
      </c>
      <c r="H239" t="str">
        <f>'[2]pl-eq-wr'!H233</f>
        <v xml:space="preserve"> </v>
      </c>
    </row>
    <row r="240" spans="1:8" x14ac:dyDescent="0.25">
      <c r="A240" t="str">
        <f>IFERROR( LEFT('[2]pl-eq-wr'!A234, FIND("kg",'[2]pl-eq-wr'!A234,1)-1),"")</f>
        <v xml:space="preserve">60 </v>
      </c>
      <c r="B240" t="str">
        <f>'[2]pl-eq-wr'!B234</f>
        <v xml:space="preserve"> </v>
      </c>
      <c r="C240" t="str">
        <f>'[2]pl-eq-wr'!C234</f>
        <v xml:space="preserve"> </v>
      </c>
      <c r="D240" t="str">
        <f>'[2]pl-eq-wr'!D234</f>
        <v xml:space="preserve"> </v>
      </c>
      <c r="E240" t="str">
        <f>'[2]pl-eq-wr'!E234</f>
        <v xml:space="preserve"> </v>
      </c>
      <c r="F240" s="4" t="str">
        <f>'[2]pl-eq-wr'!F234</f>
        <v xml:space="preserve"> </v>
      </c>
      <c r="G240" t="str">
        <f>'[2]pl-eq-wr'!G234</f>
        <v xml:space="preserve"> </v>
      </c>
      <c r="H240">
        <f>'[2]pl-eq-wr'!H234</f>
        <v>0</v>
      </c>
    </row>
    <row r="241" spans="1:8" x14ac:dyDescent="0.25">
      <c r="A241" t="str">
        <f>IFERROR( LEFT('[2]pl-eq-wr'!A235, FIND("kg",'[2]pl-eq-wr'!A235,1)-1),"")</f>
        <v/>
      </c>
      <c r="B241">
        <f>'[2]pl-eq-wr'!B235</f>
        <v>150</v>
      </c>
      <c r="C241" t="str">
        <f>'[2]pl-eq-wr'!C235</f>
        <v>BerezenkoMariya</v>
      </c>
      <c r="D241">
        <f>'[2]pl-eq-wr'!D235</f>
        <v>89</v>
      </c>
      <c r="E241" t="str">
        <f>'[2]pl-eq-wr'!E235</f>
        <v>RUS</v>
      </c>
      <c r="F241" s="4">
        <f>'[2]pl-eq-wr'!F235</f>
        <v>40031</v>
      </c>
      <c r="G241" t="str">
        <f>'[2]pl-eq-wr'!G235</f>
        <v xml:space="preserve">Kursk </v>
      </c>
      <c r="H241" t="str">
        <f>'[2]pl-eq-wr'!H235</f>
        <v xml:space="preserve"> </v>
      </c>
    </row>
    <row r="242" spans="1:8" x14ac:dyDescent="0.25">
      <c r="A242" t="str">
        <f>IFERROR( LEFT('[2]pl-eq-wr'!A236, FIND("kg",'[2]pl-eq-wr'!A236,1)-1),"")</f>
        <v/>
      </c>
      <c r="B242">
        <f>'[2]pl-eq-wr'!B236</f>
        <v>90</v>
      </c>
      <c r="C242" t="str">
        <f>'[2]pl-eq-wr'!C236</f>
        <v>BerezenkoMariya</v>
      </c>
      <c r="D242">
        <f>'[2]pl-eq-wr'!D236</f>
        <v>89</v>
      </c>
      <c r="E242" t="str">
        <f>'[2]pl-eq-wr'!E236</f>
        <v>RUS</v>
      </c>
      <c r="F242" s="4">
        <f>'[2]pl-eq-wr'!F236</f>
        <v>40031</v>
      </c>
      <c r="G242" t="str">
        <f>'[2]pl-eq-wr'!G236</f>
        <v xml:space="preserve">Kursk </v>
      </c>
      <c r="H242" t="str">
        <f>'[2]pl-eq-wr'!H236</f>
        <v xml:space="preserve"> </v>
      </c>
    </row>
    <row r="243" spans="1:8" x14ac:dyDescent="0.25">
      <c r="A243" t="str">
        <f>IFERROR( LEFT('[2]pl-eq-wr'!A237, FIND("kg",'[2]pl-eq-wr'!A237,1)-1),"")</f>
        <v/>
      </c>
      <c r="B243">
        <f>'[2]pl-eq-wr'!B237</f>
        <v>151</v>
      </c>
      <c r="C243" t="str">
        <f>'[2]pl-eq-wr'!C237</f>
        <v>BerezenkoMariya</v>
      </c>
      <c r="D243">
        <f>'[2]pl-eq-wr'!D237</f>
        <v>89</v>
      </c>
      <c r="E243" t="str">
        <f>'[2]pl-eq-wr'!E237</f>
        <v>RUS</v>
      </c>
      <c r="F243" s="4">
        <f>'[2]pl-eq-wr'!F237</f>
        <v>40031</v>
      </c>
      <c r="G243" t="str">
        <f>'[2]pl-eq-wr'!G237</f>
        <v xml:space="preserve">Kursk </v>
      </c>
      <c r="H243" t="str">
        <f>'[2]pl-eq-wr'!H237</f>
        <v>4th</v>
      </c>
    </row>
    <row r="244" spans="1:8" x14ac:dyDescent="0.25">
      <c r="A244" t="str">
        <f>IFERROR( LEFT('[2]pl-eq-wr'!A238, FIND("kg",'[2]pl-eq-wr'!A238,1)-1),"")</f>
        <v/>
      </c>
      <c r="B244">
        <f>'[2]pl-eq-wr'!B238</f>
        <v>390</v>
      </c>
      <c r="C244" t="str">
        <f>'[2]pl-eq-wr'!C238</f>
        <v>BerezenkoMariya</v>
      </c>
      <c r="D244">
        <f>'[2]pl-eq-wr'!D238</f>
        <v>89</v>
      </c>
      <c r="E244" t="str">
        <f>'[2]pl-eq-wr'!E238</f>
        <v>RUS</v>
      </c>
      <c r="F244" s="4">
        <f>'[2]pl-eq-wr'!F238</f>
        <v>40031</v>
      </c>
      <c r="G244" t="str">
        <f>'[2]pl-eq-wr'!G238</f>
        <v xml:space="preserve">Kursk </v>
      </c>
      <c r="H244" t="str">
        <f>'[2]pl-eq-wr'!H238</f>
        <v xml:space="preserve"> </v>
      </c>
    </row>
    <row r="245" spans="1:8" x14ac:dyDescent="0.25">
      <c r="A245" t="str">
        <f>IFERROR( LEFT('[2]pl-eq-wr'!A239, FIND("kg",'[2]pl-eq-wr'!A239,1)-1),"")</f>
        <v/>
      </c>
      <c r="B245" t="str">
        <f>'[2]pl-eq-wr'!B239</f>
        <v xml:space="preserve"> </v>
      </c>
      <c r="C245" t="str">
        <f>'[2]pl-eq-wr'!C239</f>
        <v>150-90-150</v>
      </c>
      <c r="D245" t="str">
        <f>'[2]pl-eq-wr'!D239</f>
        <v xml:space="preserve"> </v>
      </c>
      <c r="E245" t="str">
        <f>'[2]pl-eq-wr'!E239</f>
        <v xml:space="preserve"> </v>
      </c>
      <c r="F245" s="4" t="str">
        <f>'[2]pl-eq-wr'!F239</f>
        <v xml:space="preserve"> </v>
      </c>
      <c r="G245" t="str">
        <f>'[2]pl-eq-wr'!G239</f>
        <v xml:space="preserve"> </v>
      </c>
      <c r="H245" t="str">
        <f>'[2]pl-eq-wr'!H239</f>
        <v xml:space="preserve"> </v>
      </c>
    </row>
    <row r="246" spans="1:8" x14ac:dyDescent="0.25">
      <c r="A246" t="str">
        <f>IFERROR( LEFT('[2]pl-eq-wr'!A240, FIND("kg",'[2]pl-eq-wr'!A240,1)-1),"")</f>
        <v xml:space="preserve">67.5  </v>
      </c>
      <c r="B246" t="str">
        <f>'[2]pl-eq-wr'!B240</f>
        <v xml:space="preserve"> </v>
      </c>
      <c r="C246" t="str">
        <f>'[2]pl-eq-wr'!C240</f>
        <v xml:space="preserve"> </v>
      </c>
      <c r="D246" t="str">
        <f>'[2]pl-eq-wr'!D240</f>
        <v xml:space="preserve"> </v>
      </c>
      <c r="E246" t="str">
        <f>'[2]pl-eq-wr'!E240</f>
        <v xml:space="preserve"> </v>
      </c>
      <c r="F246" s="4" t="str">
        <f>'[2]pl-eq-wr'!F240</f>
        <v xml:space="preserve"> </v>
      </c>
      <c r="G246">
        <f>'[2]pl-eq-wr'!G240</f>
        <v>0</v>
      </c>
      <c r="H246">
        <f>'[2]pl-eq-wr'!H240</f>
        <v>0</v>
      </c>
    </row>
    <row r="247" spans="1:8" x14ac:dyDescent="0.25">
      <c r="A247" t="str">
        <f>IFERROR( LEFT('[2]pl-eq-wr'!A241, FIND("kg",'[2]pl-eq-wr'!A241,1)-1),"")</f>
        <v/>
      </c>
      <c r="B247">
        <f>'[2]pl-eq-wr'!B241</f>
        <v>195</v>
      </c>
      <c r="C247" t="str">
        <f>'[2]pl-eq-wr'!C241</f>
        <v>GongorOtgontuyaa</v>
      </c>
      <c r="D247">
        <f>'[2]pl-eq-wr'!D241</f>
        <v>91</v>
      </c>
      <c r="E247" t="str">
        <f>'[2]pl-eq-wr'!E241</f>
        <v>MGL</v>
      </c>
      <c r="F247" s="4">
        <f>'[2]pl-eq-wr'!F241</f>
        <v>41501</v>
      </c>
      <c r="G247" t="str">
        <f>'[2]pl-eq-wr'!G241</f>
        <v>Novosibirsk</v>
      </c>
      <c r="H247" t="str">
        <f>'[2]pl-eq-wr'!H241</f>
        <v xml:space="preserve"> </v>
      </c>
    </row>
    <row r="248" spans="1:8" x14ac:dyDescent="0.25">
      <c r="A248" t="str">
        <f>IFERROR( LEFT('[2]pl-eq-wr'!A242, FIND("kg",'[2]pl-eq-wr'!A242,1)-1),"")</f>
        <v/>
      </c>
      <c r="B248">
        <f>'[2]pl-eq-wr'!B242</f>
        <v>100</v>
      </c>
      <c r="C248" t="str">
        <f>'[2]pl-eq-wr'!C242</f>
        <v>GongorOtgontuyaa</v>
      </c>
      <c r="D248">
        <f>'[2]pl-eq-wr'!D242</f>
        <v>91</v>
      </c>
      <c r="E248" t="str">
        <f>'[2]pl-eq-wr'!E242</f>
        <v>MGL</v>
      </c>
      <c r="F248" s="4">
        <f>'[2]pl-eq-wr'!F242</f>
        <v>41501</v>
      </c>
      <c r="G248" t="str">
        <f>'[2]pl-eq-wr'!G242</f>
        <v>Novosibirsk</v>
      </c>
      <c r="H248" t="str">
        <f>'[2]pl-eq-wr'!H242</f>
        <v xml:space="preserve"> </v>
      </c>
    </row>
    <row r="249" spans="1:8" x14ac:dyDescent="0.25">
      <c r="A249" t="str">
        <f>IFERROR( LEFT('[2]pl-eq-wr'!A243, FIND("kg",'[2]pl-eq-wr'!A243,1)-1),"")</f>
        <v/>
      </c>
      <c r="B249">
        <f>'[2]pl-eq-wr'!B243</f>
        <v>195</v>
      </c>
      <c r="C249" t="str">
        <f>'[2]pl-eq-wr'!C243</f>
        <v>GongorOtgontuyaa</v>
      </c>
      <c r="D249">
        <f>'[2]pl-eq-wr'!D243</f>
        <v>91</v>
      </c>
      <c r="E249" t="str">
        <f>'[2]pl-eq-wr'!E243</f>
        <v>MGL</v>
      </c>
      <c r="F249" s="4">
        <f>'[2]pl-eq-wr'!F243</f>
        <v>41501</v>
      </c>
      <c r="G249" t="str">
        <f>'[2]pl-eq-wr'!G243</f>
        <v>Novosibirsk</v>
      </c>
      <c r="H249" t="str">
        <f>'[2]pl-eq-wr'!H243</f>
        <v xml:space="preserve"> </v>
      </c>
    </row>
    <row r="250" spans="1:8" x14ac:dyDescent="0.25">
      <c r="A250" t="str">
        <f>IFERROR( LEFT('[2]pl-eq-wr'!A244, FIND("kg",'[2]pl-eq-wr'!A244,1)-1),"")</f>
        <v/>
      </c>
      <c r="B250">
        <f>'[2]pl-eq-wr'!B244</f>
        <v>490</v>
      </c>
      <c r="C250" t="str">
        <f>'[2]pl-eq-wr'!C244</f>
        <v>GongorOtgontuyaa</v>
      </c>
      <c r="D250">
        <f>'[2]pl-eq-wr'!D244</f>
        <v>91</v>
      </c>
      <c r="E250" t="str">
        <f>'[2]pl-eq-wr'!E244</f>
        <v>MGL</v>
      </c>
      <c r="F250" s="4">
        <f>'[2]pl-eq-wr'!F244</f>
        <v>41501</v>
      </c>
      <c r="G250" t="str">
        <f>'[2]pl-eq-wr'!G244</f>
        <v>Novosibirsk</v>
      </c>
      <c r="H250" t="str">
        <f>'[2]pl-eq-wr'!H244</f>
        <v xml:space="preserve"> </v>
      </c>
    </row>
    <row r="251" spans="1:8" x14ac:dyDescent="0.25">
      <c r="A251" t="str">
        <f>IFERROR( LEFT('[2]pl-eq-wr'!A245, FIND("kg",'[2]pl-eq-wr'!A245,1)-1),"")</f>
        <v/>
      </c>
      <c r="B251" t="str">
        <f>'[2]pl-eq-wr'!B245</f>
        <v xml:space="preserve"> </v>
      </c>
      <c r="C251" t="str">
        <f>'[2]pl-eq-wr'!C245</f>
        <v>195-100-195</v>
      </c>
      <c r="D251" t="str">
        <f>'[2]pl-eq-wr'!D245</f>
        <v xml:space="preserve"> </v>
      </c>
      <c r="E251" t="str">
        <f>'[2]pl-eq-wr'!E245</f>
        <v xml:space="preserve"> </v>
      </c>
      <c r="F251" s="4" t="str">
        <f>'[2]pl-eq-wr'!F245</f>
        <v xml:space="preserve"> </v>
      </c>
      <c r="G251" t="str">
        <f>'[2]pl-eq-wr'!G245</f>
        <v xml:space="preserve"> </v>
      </c>
      <c r="H251" t="str">
        <f>'[2]pl-eq-wr'!H245</f>
        <v xml:space="preserve"> </v>
      </c>
    </row>
    <row r="252" spans="1:8" x14ac:dyDescent="0.25">
      <c r="A252" t="str">
        <f>IFERROR( LEFT('[2]pl-eq-wr'!A246, FIND("kg",'[2]pl-eq-wr'!A246,1)-1),"")</f>
        <v xml:space="preserve">75 </v>
      </c>
      <c r="B252" t="str">
        <f>'[2]pl-eq-wr'!B246</f>
        <v xml:space="preserve"> </v>
      </c>
      <c r="C252" t="str">
        <f>'[2]pl-eq-wr'!C246</f>
        <v xml:space="preserve"> </v>
      </c>
      <c r="D252" t="str">
        <f>'[2]pl-eq-wr'!D246</f>
        <v xml:space="preserve"> </v>
      </c>
      <c r="E252" t="str">
        <f>'[2]pl-eq-wr'!E246</f>
        <v xml:space="preserve"> </v>
      </c>
      <c r="F252" s="4" t="str">
        <f>'[2]pl-eq-wr'!F246</f>
        <v xml:space="preserve"> </v>
      </c>
      <c r="G252" t="str">
        <f>'[2]pl-eq-wr'!G246</f>
        <v xml:space="preserve"> </v>
      </c>
      <c r="H252">
        <f>'[2]pl-eq-wr'!H246</f>
        <v>0</v>
      </c>
    </row>
    <row r="253" spans="1:8" x14ac:dyDescent="0.25">
      <c r="A253" t="str">
        <f>IFERROR( LEFT('[2]pl-eq-wr'!A247, FIND("kg",'[2]pl-eq-wr'!A247,1)-1),"")</f>
        <v/>
      </c>
      <c r="B253">
        <f>'[2]pl-eq-wr'!B247</f>
        <v>187.5</v>
      </c>
      <c r="C253" t="str">
        <f>'[2]pl-eq-wr'!C247</f>
        <v>Doddy Darilyn</v>
      </c>
      <c r="D253">
        <f>'[2]pl-eq-wr'!D247</f>
        <v>90</v>
      </c>
      <c r="E253" t="str">
        <f>'[2]pl-eq-wr'!E247</f>
        <v>USA</v>
      </c>
      <c r="F253" s="4">
        <f>'[2]pl-eq-wr'!F247</f>
        <v>40634</v>
      </c>
      <c r="G253" t="str">
        <f>'[2]pl-eq-wr'!G247</f>
        <v>West Palm Beach</v>
      </c>
      <c r="H253" t="str">
        <f>'[2]pl-eq-wr'!H247</f>
        <v xml:space="preserve"> </v>
      </c>
    </row>
    <row r="254" spans="1:8" x14ac:dyDescent="0.25">
      <c r="A254" t="str">
        <f>IFERROR( LEFT('[2]pl-eq-wr'!A248, FIND("kg",'[2]pl-eq-wr'!A248,1)-1),"")</f>
        <v/>
      </c>
      <c r="B254">
        <f>'[2]pl-eq-wr'!B248</f>
        <v>182.5</v>
      </c>
      <c r="C254" t="str">
        <f>'[2]pl-eq-wr'!C248</f>
        <v>Doddy Darilyn</v>
      </c>
      <c r="D254">
        <f>'[2]pl-eq-wr'!D248</f>
        <v>90</v>
      </c>
      <c r="E254" t="str">
        <f>'[2]pl-eq-wr'!E248</f>
        <v>USA</v>
      </c>
      <c r="F254" s="4">
        <f>'[2]pl-eq-wr'!F248</f>
        <v>40634</v>
      </c>
      <c r="G254" t="str">
        <f>'[2]pl-eq-wr'!G248</f>
        <v>West Palm Beach</v>
      </c>
      <c r="H254" t="str">
        <f>'[2]pl-eq-wr'!H248</f>
        <v xml:space="preserve"> </v>
      </c>
    </row>
    <row r="255" spans="1:8" x14ac:dyDescent="0.25">
      <c r="A255" t="str">
        <f>IFERROR( LEFT('[2]pl-eq-wr'!A249, FIND("kg",'[2]pl-eq-wr'!A249,1)-1),"")</f>
        <v/>
      </c>
      <c r="B255">
        <f>'[2]pl-eq-wr'!B249</f>
        <v>172.5</v>
      </c>
      <c r="C255" t="str">
        <f>'[2]pl-eq-wr'!C249</f>
        <v>Doddy Darilyn</v>
      </c>
      <c r="D255">
        <f>'[2]pl-eq-wr'!D249</f>
        <v>90</v>
      </c>
      <c r="E255" t="str">
        <f>'[2]pl-eq-wr'!E249</f>
        <v>USA</v>
      </c>
      <c r="F255" s="4">
        <f>'[2]pl-eq-wr'!F249</f>
        <v>40634</v>
      </c>
      <c r="G255" t="str">
        <f>'[2]pl-eq-wr'!G249</f>
        <v>West Palm Beach</v>
      </c>
      <c r="H255" t="str">
        <f>'[2]pl-eq-wr'!H249</f>
        <v xml:space="preserve"> </v>
      </c>
    </row>
    <row r="256" spans="1:8" x14ac:dyDescent="0.25">
      <c r="A256" t="str">
        <f>IFERROR( LEFT('[2]pl-eq-wr'!A250, FIND("kg",'[2]pl-eq-wr'!A250,1)-1),"")</f>
        <v/>
      </c>
      <c r="B256">
        <f>'[2]pl-eq-wr'!B250</f>
        <v>542.5</v>
      </c>
      <c r="C256" t="str">
        <f>'[2]pl-eq-wr'!C250</f>
        <v>Doddy Darilyn</v>
      </c>
      <c r="D256">
        <f>'[2]pl-eq-wr'!D250</f>
        <v>90</v>
      </c>
      <c r="E256" t="str">
        <f>'[2]pl-eq-wr'!E250</f>
        <v>USA</v>
      </c>
      <c r="F256" s="4">
        <f>'[2]pl-eq-wr'!F250</f>
        <v>40634</v>
      </c>
      <c r="G256" t="str">
        <f>'[2]pl-eq-wr'!G250</f>
        <v>West Palm Beach</v>
      </c>
      <c r="H256">
        <f>'[2]pl-eq-wr'!H250</f>
        <v>0</v>
      </c>
    </row>
    <row r="257" spans="1:8" x14ac:dyDescent="0.25">
      <c r="A257" t="str">
        <f>IFERROR( LEFT('[2]pl-eq-wr'!A251, FIND("kg",'[2]pl-eq-wr'!A251,1)-1),"")</f>
        <v/>
      </c>
      <c r="B257" t="str">
        <f>'[2]pl-eq-wr'!B251</f>
        <v xml:space="preserve"> </v>
      </c>
      <c r="C257" t="str">
        <f>'[2]pl-eq-wr'!C251</f>
        <v>1875-1825-1725</v>
      </c>
      <c r="D257">
        <f>'[2]pl-eq-wr'!D251</f>
        <v>0</v>
      </c>
      <c r="E257">
        <f>'[2]pl-eq-wr'!E251</f>
        <v>0</v>
      </c>
      <c r="F257" s="4">
        <f>'[2]pl-eq-wr'!F251</f>
        <v>0</v>
      </c>
      <c r="G257">
        <f>'[2]pl-eq-wr'!G251</f>
        <v>0</v>
      </c>
      <c r="H257" t="str">
        <f>'[2]pl-eq-wr'!H251</f>
        <v xml:space="preserve"> </v>
      </c>
    </row>
    <row r="258" spans="1:8" x14ac:dyDescent="0.25">
      <c r="A258" t="str">
        <f>IFERROR( LEFT('[2]pl-eq-wr'!A252, FIND("kg",'[2]pl-eq-wr'!A252,1)-1),"")</f>
        <v xml:space="preserve">82.5  </v>
      </c>
      <c r="B258" t="str">
        <f>'[2]pl-eq-wr'!B252</f>
        <v xml:space="preserve"> </v>
      </c>
      <c r="C258" t="str">
        <f>'[2]pl-eq-wr'!C252</f>
        <v xml:space="preserve"> </v>
      </c>
      <c r="D258" t="str">
        <f>'[2]pl-eq-wr'!D252</f>
        <v xml:space="preserve"> </v>
      </c>
      <c r="E258" t="str">
        <f>'[2]pl-eq-wr'!E252</f>
        <v xml:space="preserve"> </v>
      </c>
      <c r="F258" s="4" t="str">
        <f>'[2]pl-eq-wr'!F252</f>
        <v xml:space="preserve"> </v>
      </c>
      <c r="G258">
        <f>'[2]pl-eq-wr'!G252</f>
        <v>0</v>
      </c>
      <c r="H258">
        <f>'[2]pl-eq-wr'!H252</f>
        <v>0</v>
      </c>
    </row>
    <row r="259" spans="1:8" x14ac:dyDescent="0.25">
      <c r="A259" t="str">
        <f>IFERROR( LEFT('[2]pl-eq-wr'!A253, FIND("kg",'[2]pl-eq-wr'!A253,1)-1),"")</f>
        <v/>
      </c>
      <c r="B259">
        <f>'[2]pl-eq-wr'!B253</f>
        <v>170</v>
      </c>
      <c r="C259" t="str">
        <f>'[2]pl-eq-wr'!C253</f>
        <v>UdovenkoOxana</v>
      </c>
      <c r="D259">
        <f>'[2]pl-eq-wr'!D253</f>
        <v>91</v>
      </c>
      <c r="E259" t="str">
        <f>'[2]pl-eq-wr'!E253</f>
        <v>RUS</v>
      </c>
      <c r="F259" s="4">
        <f>'[2]pl-eq-wr'!F253</f>
        <v>41017</v>
      </c>
      <c r="G259" t="str">
        <f>'[2]pl-eq-wr'!G253</f>
        <v>Rostov</v>
      </c>
      <c r="H259" t="str">
        <f>'[2]pl-eq-wr'!H253</f>
        <v xml:space="preserve"> </v>
      </c>
    </row>
    <row r="260" spans="1:8" x14ac:dyDescent="0.25">
      <c r="A260" t="str">
        <f>IFERROR( LEFT('[2]pl-eq-wr'!A254, FIND("kg",'[2]pl-eq-wr'!A254,1)-1),"")</f>
        <v/>
      </c>
      <c r="B260">
        <f>'[2]pl-eq-wr'!B254</f>
        <v>105</v>
      </c>
      <c r="C260" t="str">
        <f>'[2]pl-eq-wr'!C254</f>
        <v>UdovenkoOxana</v>
      </c>
      <c r="D260">
        <f>'[2]pl-eq-wr'!D254</f>
        <v>91</v>
      </c>
      <c r="E260" t="str">
        <f>'[2]pl-eq-wr'!E254</f>
        <v>RUS</v>
      </c>
      <c r="F260" s="4">
        <f>'[2]pl-eq-wr'!F254</f>
        <v>41017</v>
      </c>
      <c r="G260" t="str">
        <f>'[2]pl-eq-wr'!G254</f>
        <v>Rostov</v>
      </c>
      <c r="H260" t="str">
        <f>'[2]pl-eq-wr'!H254</f>
        <v xml:space="preserve"> </v>
      </c>
    </row>
    <row r="261" spans="1:8" x14ac:dyDescent="0.25">
      <c r="A261" t="str">
        <f>IFERROR( LEFT('[2]pl-eq-wr'!A255, FIND("kg",'[2]pl-eq-wr'!A255,1)-1),"")</f>
        <v/>
      </c>
      <c r="B261">
        <f>'[2]pl-eq-wr'!B255</f>
        <v>160</v>
      </c>
      <c r="C261" t="str">
        <f>'[2]pl-eq-wr'!C255</f>
        <v>UdovenkoOxana</v>
      </c>
      <c r="D261">
        <f>'[2]pl-eq-wr'!D255</f>
        <v>91</v>
      </c>
      <c r="E261" t="str">
        <f>'[2]pl-eq-wr'!E255</f>
        <v>RUS</v>
      </c>
      <c r="F261" s="4">
        <f>'[2]pl-eq-wr'!F255</f>
        <v>41017</v>
      </c>
      <c r="G261" t="str">
        <f>'[2]pl-eq-wr'!G255</f>
        <v>Rostov</v>
      </c>
      <c r="H261" t="str">
        <f>'[2]pl-eq-wr'!H255</f>
        <v xml:space="preserve"> </v>
      </c>
    </row>
    <row r="262" spans="1:8" x14ac:dyDescent="0.25">
      <c r="A262" t="str">
        <f>IFERROR( LEFT('[2]pl-eq-wr'!A256, FIND("kg",'[2]pl-eq-wr'!A256,1)-1),"")</f>
        <v/>
      </c>
      <c r="B262">
        <f>'[2]pl-eq-wr'!B256</f>
        <v>435</v>
      </c>
      <c r="C262" t="str">
        <f>'[2]pl-eq-wr'!C256</f>
        <v>UdovenkoOxana</v>
      </c>
      <c r="D262">
        <f>'[2]pl-eq-wr'!D256</f>
        <v>91</v>
      </c>
      <c r="E262" t="str">
        <f>'[2]pl-eq-wr'!E256</f>
        <v>RUS</v>
      </c>
      <c r="F262" s="4">
        <f>'[2]pl-eq-wr'!F256</f>
        <v>41017</v>
      </c>
      <c r="G262" t="str">
        <f>'[2]pl-eq-wr'!G256</f>
        <v>Rostov</v>
      </c>
      <c r="H262" t="str">
        <f>'[2]pl-eq-wr'!H256</f>
        <v xml:space="preserve"> </v>
      </c>
    </row>
    <row r="263" spans="1:8" x14ac:dyDescent="0.25">
      <c r="A263" t="str">
        <f>IFERROR( LEFT('[2]pl-eq-wr'!A257, FIND("kg",'[2]pl-eq-wr'!A257,1)-1),"")</f>
        <v/>
      </c>
      <c r="B263" t="str">
        <f>'[2]pl-eq-wr'!B257</f>
        <v xml:space="preserve"> </v>
      </c>
      <c r="C263" t="str">
        <f>'[2]pl-eq-wr'!C257</f>
        <v>170-105-160</v>
      </c>
      <c r="D263" t="str">
        <f>'[2]pl-eq-wr'!D257</f>
        <v xml:space="preserve"> </v>
      </c>
      <c r="E263" t="str">
        <f>'[2]pl-eq-wr'!E257</f>
        <v xml:space="preserve"> </v>
      </c>
      <c r="F263" s="4" t="str">
        <f>'[2]pl-eq-wr'!F257</f>
        <v xml:space="preserve"> </v>
      </c>
      <c r="G263" t="str">
        <f>'[2]pl-eq-wr'!G257</f>
        <v xml:space="preserve"> </v>
      </c>
      <c r="H263" t="str">
        <f>'[2]pl-eq-wr'!H257</f>
        <v xml:space="preserve"> </v>
      </c>
    </row>
    <row r="264" spans="1:8" x14ac:dyDescent="0.25">
      <c r="A264" t="str">
        <f>IFERROR( LEFT('[2]pl-eq-wr'!A258, FIND("kg",'[2]pl-eq-wr'!A258,1)-1),"")</f>
        <v xml:space="preserve">90  </v>
      </c>
      <c r="B264" t="str">
        <f>'[2]pl-eq-wr'!B258</f>
        <v xml:space="preserve"> </v>
      </c>
      <c r="C264" t="str">
        <f>'[2]pl-eq-wr'!C258</f>
        <v xml:space="preserve"> </v>
      </c>
      <c r="D264" t="str">
        <f>'[2]pl-eq-wr'!D258</f>
        <v xml:space="preserve"> </v>
      </c>
      <c r="E264" t="str">
        <f>'[2]pl-eq-wr'!E258</f>
        <v xml:space="preserve"> </v>
      </c>
      <c r="F264" s="4" t="str">
        <f>'[2]pl-eq-wr'!F258</f>
        <v xml:space="preserve"> </v>
      </c>
      <c r="G264" t="str">
        <f>'[2]pl-eq-wr'!G258</f>
        <v xml:space="preserve"> </v>
      </c>
      <c r="H264">
        <f>'[2]pl-eq-wr'!H258</f>
        <v>0</v>
      </c>
    </row>
    <row r="265" spans="1:8" x14ac:dyDescent="0.25">
      <c r="A265" t="str">
        <f>IFERROR( LEFT('[2]pl-eq-wr'!A259, FIND("kg",'[2]pl-eq-wr'!A259,1)-1),"")</f>
        <v/>
      </c>
      <c r="B265" t="str">
        <f>'[2]pl-eq-wr'!B259</f>
        <v xml:space="preserve"> </v>
      </c>
      <c r="C265" t="str">
        <f>'[2]pl-eq-wr'!C259</f>
        <v xml:space="preserve"> </v>
      </c>
      <c r="D265" t="str">
        <f>'[2]pl-eq-wr'!D259</f>
        <v xml:space="preserve"> </v>
      </c>
      <c r="E265" t="str">
        <f>'[2]pl-eq-wr'!E259</f>
        <v xml:space="preserve"> </v>
      </c>
      <c r="F265" s="4" t="str">
        <f>'[2]pl-eq-wr'!F259</f>
        <v xml:space="preserve"> </v>
      </c>
      <c r="G265" t="str">
        <f>'[2]pl-eq-wr'!G259</f>
        <v xml:space="preserve"> </v>
      </c>
      <c r="H265" t="str">
        <f>'[2]pl-eq-wr'!H259</f>
        <v xml:space="preserve"> </v>
      </c>
    </row>
    <row r="266" spans="1:8" x14ac:dyDescent="0.25">
      <c r="A266" t="str">
        <f>IFERROR( LEFT('[2]pl-eq-wr'!A260, FIND("kg",'[2]pl-eq-wr'!A260,1)-1),"")</f>
        <v/>
      </c>
      <c r="B266" t="str">
        <f>'[2]pl-eq-wr'!B260</f>
        <v xml:space="preserve"> </v>
      </c>
      <c r="C266" t="str">
        <f>'[2]pl-eq-wr'!C260</f>
        <v xml:space="preserve"> </v>
      </c>
      <c r="D266" t="str">
        <f>'[2]pl-eq-wr'!D260</f>
        <v xml:space="preserve"> </v>
      </c>
      <c r="E266" t="str">
        <f>'[2]pl-eq-wr'!E260</f>
        <v xml:space="preserve"> </v>
      </c>
      <c r="F266" s="4" t="str">
        <f>'[2]pl-eq-wr'!F260</f>
        <v xml:space="preserve"> </v>
      </c>
      <c r="G266" t="str">
        <f>'[2]pl-eq-wr'!G260</f>
        <v xml:space="preserve"> </v>
      </c>
      <c r="H266" t="str">
        <f>'[2]pl-eq-wr'!H260</f>
        <v xml:space="preserve"> </v>
      </c>
    </row>
    <row r="267" spans="1:8" x14ac:dyDescent="0.25">
      <c r="A267" t="str">
        <f>IFERROR( LEFT('[2]pl-eq-wr'!A261, FIND("kg",'[2]pl-eq-wr'!A261,1)-1),"")</f>
        <v/>
      </c>
      <c r="B267" t="str">
        <f>'[2]pl-eq-wr'!B261</f>
        <v xml:space="preserve"> </v>
      </c>
      <c r="C267" t="str">
        <f>'[2]pl-eq-wr'!C261</f>
        <v xml:space="preserve"> </v>
      </c>
      <c r="D267" t="str">
        <f>'[2]pl-eq-wr'!D261</f>
        <v xml:space="preserve"> </v>
      </c>
      <c r="E267" t="str">
        <f>'[2]pl-eq-wr'!E261</f>
        <v xml:space="preserve"> </v>
      </c>
      <c r="F267" s="4" t="str">
        <f>'[2]pl-eq-wr'!F261</f>
        <v xml:space="preserve"> </v>
      </c>
      <c r="G267" t="str">
        <f>'[2]pl-eq-wr'!G261</f>
        <v xml:space="preserve"> </v>
      </c>
      <c r="H267" t="str">
        <f>'[2]pl-eq-wr'!H261</f>
        <v xml:space="preserve"> </v>
      </c>
    </row>
    <row r="268" spans="1:8" x14ac:dyDescent="0.25">
      <c r="A268" t="str">
        <f>IFERROR( LEFT('[2]pl-eq-wr'!A262, FIND("kg",'[2]pl-eq-wr'!A262,1)-1),"")</f>
        <v/>
      </c>
      <c r="B268" t="str">
        <f>'[2]pl-eq-wr'!B262</f>
        <v xml:space="preserve"> </v>
      </c>
      <c r="C268" t="str">
        <f>'[2]pl-eq-wr'!C262</f>
        <v xml:space="preserve"> </v>
      </c>
      <c r="D268" t="str">
        <f>'[2]pl-eq-wr'!D262</f>
        <v xml:space="preserve"> </v>
      </c>
      <c r="E268" t="str">
        <f>'[2]pl-eq-wr'!E262</f>
        <v xml:space="preserve"> </v>
      </c>
      <c r="F268" s="4" t="str">
        <f>'[2]pl-eq-wr'!F262</f>
        <v xml:space="preserve"> </v>
      </c>
      <c r="G268" t="str">
        <f>'[2]pl-eq-wr'!G262</f>
        <v xml:space="preserve"> </v>
      </c>
      <c r="H268" t="str">
        <f>'[2]pl-eq-wr'!H262</f>
        <v xml:space="preserve"> </v>
      </c>
    </row>
    <row r="269" spans="1:8" x14ac:dyDescent="0.25">
      <c r="A269" t="str">
        <f>IFERROR( LEFT('[2]pl-eq-wr'!A263, FIND("kg",'[2]pl-eq-wr'!A263,1)-1),"")</f>
        <v/>
      </c>
      <c r="B269" t="str">
        <f>'[2]pl-eq-wr'!B263</f>
        <v xml:space="preserve"> </v>
      </c>
      <c r="C269" t="str">
        <f>'[2]pl-eq-wr'!C263</f>
        <v xml:space="preserve"> </v>
      </c>
      <c r="D269" t="str">
        <f>'[2]pl-eq-wr'!D263</f>
        <v xml:space="preserve"> </v>
      </c>
      <c r="E269" t="str">
        <f>'[2]pl-eq-wr'!E263</f>
        <v xml:space="preserve"> </v>
      </c>
      <c r="F269" s="4" t="str">
        <f>'[2]pl-eq-wr'!F263</f>
        <v xml:space="preserve"> </v>
      </c>
      <c r="G269" t="str">
        <f>'[2]pl-eq-wr'!G263</f>
        <v xml:space="preserve"> </v>
      </c>
      <c r="H269" t="str">
        <f>'[2]pl-eq-wr'!H263</f>
        <v xml:space="preserve"> </v>
      </c>
    </row>
    <row r="270" spans="1:8" x14ac:dyDescent="0.25">
      <c r="A270" t="str">
        <f>IFERROR( LEFT('[2]pl-eq-wr'!A264, FIND("kg",'[2]pl-eq-wr'!A264,1)-1),"")</f>
        <v xml:space="preserve">90+  </v>
      </c>
      <c r="B270" t="str">
        <f>'[2]pl-eq-wr'!B264</f>
        <v xml:space="preserve"> </v>
      </c>
      <c r="C270" t="str">
        <f>'[2]pl-eq-wr'!C264</f>
        <v xml:space="preserve"> </v>
      </c>
      <c r="D270" t="str">
        <f>'[2]pl-eq-wr'!D264</f>
        <v xml:space="preserve"> </v>
      </c>
      <c r="E270" t="str">
        <f>'[2]pl-eq-wr'!E264</f>
        <v xml:space="preserve"> </v>
      </c>
      <c r="F270" s="4" t="str">
        <f>'[2]pl-eq-wr'!F264</f>
        <v xml:space="preserve"> </v>
      </c>
      <c r="G270">
        <f>'[2]pl-eq-wr'!G264</f>
        <v>0</v>
      </c>
      <c r="H270">
        <f>'[2]pl-eq-wr'!H264</f>
        <v>0</v>
      </c>
    </row>
    <row r="271" spans="1:8" x14ac:dyDescent="0.25">
      <c r="A271" t="str">
        <f>IFERROR( LEFT('[2]pl-eq-wr'!A265, FIND("kg",'[2]pl-eq-wr'!A265,1)-1),"")</f>
        <v/>
      </c>
      <c r="B271">
        <f>'[2]pl-eq-wr'!B265</f>
        <v>205</v>
      </c>
      <c r="C271" t="str">
        <f>'[2]pl-eq-wr'!C265</f>
        <v>McGlothlinAlisha</v>
      </c>
      <c r="D271">
        <f>'[2]pl-eq-wr'!D265</f>
        <v>91</v>
      </c>
      <c r="E271" t="str">
        <f>'[2]pl-eq-wr'!E265</f>
        <v>USA</v>
      </c>
      <c r="F271" s="4">
        <f>'[2]pl-eq-wr'!F265</f>
        <v>41013</v>
      </c>
      <c r="G271" t="str">
        <f>'[2]pl-eq-wr'!G265</f>
        <v>Burr Ridge</v>
      </c>
      <c r="H271" t="str">
        <f>'[2]pl-eq-wr'!H265</f>
        <v xml:space="preserve"> </v>
      </c>
    </row>
    <row r="272" spans="1:8" x14ac:dyDescent="0.25">
      <c r="A272" t="str">
        <f>IFERROR( LEFT('[2]pl-eq-wr'!A266, FIND("kg",'[2]pl-eq-wr'!A266,1)-1),"")</f>
        <v/>
      </c>
      <c r="B272">
        <f>'[2]pl-eq-wr'!B266</f>
        <v>97.5</v>
      </c>
      <c r="C272" t="str">
        <f>'[2]pl-eq-wr'!C266</f>
        <v>McGlothlinAlisha</v>
      </c>
      <c r="D272">
        <f>'[2]pl-eq-wr'!D266</f>
        <v>91</v>
      </c>
      <c r="E272" t="str">
        <f>'[2]pl-eq-wr'!E266</f>
        <v>USA</v>
      </c>
      <c r="F272" s="4">
        <f>'[2]pl-eq-wr'!F266</f>
        <v>41013</v>
      </c>
      <c r="G272" t="str">
        <f>'[2]pl-eq-wr'!G266</f>
        <v>Burr Ridge</v>
      </c>
      <c r="H272" t="str">
        <f>'[2]pl-eq-wr'!H266</f>
        <v xml:space="preserve"> </v>
      </c>
    </row>
    <row r="273" spans="1:8" x14ac:dyDescent="0.25">
      <c r="A273" t="str">
        <f>IFERROR( LEFT('[2]pl-eq-wr'!A267, FIND("kg",'[2]pl-eq-wr'!A267,1)-1),"")</f>
        <v/>
      </c>
      <c r="B273">
        <f>'[2]pl-eq-wr'!B267</f>
        <v>165</v>
      </c>
      <c r="C273" t="str">
        <f>'[2]pl-eq-wr'!C267</f>
        <v>McGlothlinAlisha</v>
      </c>
      <c r="D273">
        <f>'[2]pl-eq-wr'!D267</f>
        <v>91</v>
      </c>
      <c r="E273" t="str">
        <f>'[2]pl-eq-wr'!E267</f>
        <v>USA</v>
      </c>
      <c r="F273" s="4">
        <f>'[2]pl-eq-wr'!F267</f>
        <v>41013</v>
      </c>
      <c r="G273" t="str">
        <f>'[2]pl-eq-wr'!G267</f>
        <v>Burr Ridge</v>
      </c>
      <c r="H273" t="str">
        <f>'[2]pl-eq-wr'!H267</f>
        <v xml:space="preserve"> </v>
      </c>
    </row>
    <row r="274" spans="1:8" x14ac:dyDescent="0.25">
      <c r="A274" t="str">
        <f>IFERROR( LEFT('[2]pl-eq-wr'!A268, FIND("kg",'[2]pl-eq-wr'!A268,1)-1),"")</f>
        <v/>
      </c>
      <c r="B274">
        <f>'[2]pl-eq-wr'!B268</f>
        <v>457.5</v>
      </c>
      <c r="C274" t="str">
        <f>'[2]pl-eq-wr'!C268</f>
        <v>McGlothlinAlisha</v>
      </c>
      <c r="D274">
        <f>'[2]pl-eq-wr'!D268</f>
        <v>91</v>
      </c>
      <c r="E274" t="str">
        <f>'[2]pl-eq-wr'!E268</f>
        <v>USA</v>
      </c>
      <c r="F274" s="4">
        <f>'[2]pl-eq-wr'!F268</f>
        <v>41013</v>
      </c>
      <c r="G274" t="str">
        <f>'[2]pl-eq-wr'!G268</f>
        <v>Burr Ridge</v>
      </c>
      <c r="H274" t="str">
        <f>'[2]pl-eq-wr'!H268</f>
        <v xml:space="preserve"> </v>
      </c>
    </row>
    <row r="275" spans="1:8" x14ac:dyDescent="0.25">
      <c r="A275" t="str">
        <f>IFERROR( LEFT('[2]pl-eq-wr'!A269, FIND("kg",'[2]pl-eq-wr'!A269,1)-1),"")</f>
        <v/>
      </c>
      <c r="B275" t="str">
        <f>'[2]pl-eq-wr'!B269</f>
        <v xml:space="preserve"> </v>
      </c>
      <c r="C275" t="str">
        <f>'[2]pl-eq-wr'!C269</f>
        <v>205-975-155</v>
      </c>
      <c r="D275" t="str">
        <f>'[2]pl-eq-wr'!D269</f>
        <v xml:space="preserve"> </v>
      </c>
      <c r="E275" t="str">
        <f>'[2]pl-eq-wr'!E269</f>
        <v xml:space="preserve"> </v>
      </c>
      <c r="F275" s="4" t="str">
        <f>'[2]pl-eq-wr'!F269</f>
        <v xml:space="preserve"> </v>
      </c>
      <c r="G275" t="str">
        <f>'[2]pl-eq-wr'!G269</f>
        <v xml:space="preserve"> </v>
      </c>
      <c r="H275" t="str">
        <f>'[2]pl-eq-wr'!H269</f>
        <v xml:space="preserve"> </v>
      </c>
    </row>
    <row r="276" spans="1:8" s="10" customFormat="1" x14ac:dyDescent="0.25">
      <c r="A276" s="10" t="s">
        <v>0</v>
      </c>
      <c r="B276" s="10">
        <v>1</v>
      </c>
      <c r="C276" s="10">
        <v>13</v>
      </c>
      <c r="D276" s="10" t="str">
        <f>'[2]pl-eq-wr'!C270</f>
        <v xml:space="preserve">Men's T13-15   </v>
      </c>
      <c r="F276" s="15"/>
    </row>
    <row r="277" spans="1:8" x14ac:dyDescent="0.25">
      <c r="A277" t="str">
        <f>IFERROR( LEFT('[2]pl-eq-wr'!A271, FIND("kg",'[2]pl-eq-wr'!A271,1)-1),"")</f>
        <v xml:space="preserve">52 </v>
      </c>
      <c r="B277" t="str">
        <f>'[2]pl-eq-wr'!B271</f>
        <v xml:space="preserve"> </v>
      </c>
      <c r="C277" t="str">
        <f>'[2]pl-eq-wr'!C271</f>
        <v xml:space="preserve"> </v>
      </c>
      <c r="D277" t="str">
        <f>'[2]pl-eq-wr'!D271</f>
        <v xml:space="preserve"> </v>
      </c>
      <c r="E277" t="str">
        <f>'[2]pl-eq-wr'!E271</f>
        <v xml:space="preserve"> </v>
      </c>
      <c r="F277" s="4" t="str">
        <f>'[2]pl-eq-wr'!F271</f>
        <v xml:space="preserve"> </v>
      </c>
      <c r="G277" t="str">
        <f>'[2]pl-eq-wr'!G271</f>
        <v xml:space="preserve"> </v>
      </c>
      <c r="H277">
        <f>'[2]pl-eq-wr'!H271</f>
        <v>0</v>
      </c>
    </row>
    <row r="278" spans="1:8" x14ac:dyDescent="0.25">
      <c r="A278" t="str">
        <f>IFERROR( LEFT('[2]pl-eq-wr'!A272, FIND("kg",'[2]pl-eq-wr'!A272,1)-1),"")</f>
        <v/>
      </c>
      <c r="B278">
        <f>'[2]pl-eq-wr'!B272</f>
        <v>147.5</v>
      </c>
      <c r="C278" t="str">
        <f>'[2]pl-eq-wr'!C272</f>
        <v>Flesh Wayne Jr</v>
      </c>
      <c r="D278">
        <f>'[2]pl-eq-wr'!D272</f>
        <v>92</v>
      </c>
      <c r="E278" t="str">
        <f>'[2]pl-eq-wr'!E272</f>
        <v>USA</v>
      </c>
      <c r="F278" s="4">
        <f>'[2]pl-eq-wr'!F272</f>
        <v>39551</v>
      </c>
      <c r="G278" t="str">
        <f>'[2]pl-eq-wr'!G272</f>
        <v>Lake George</v>
      </c>
      <c r="H278" t="str">
        <f>'[2]pl-eq-wr'!H272</f>
        <v>4th</v>
      </c>
    </row>
    <row r="279" spans="1:8" x14ac:dyDescent="0.25">
      <c r="A279" t="str">
        <f>IFERROR( LEFT('[2]pl-eq-wr'!A273, FIND("kg",'[2]pl-eq-wr'!A273,1)-1),"")</f>
        <v/>
      </c>
      <c r="B279">
        <f>'[2]pl-eq-wr'!B273</f>
        <v>70</v>
      </c>
      <c r="C279" t="str">
        <f>'[2]pl-eq-wr'!C273</f>
        <v>Flesh Wayne Jr</v>
      </c>
      <c r="D279">
        <f>'[2]pl-eq-wr'!D273</f>
        <v>92</v>
      </c>
      <c r="E279" t="str">
        <f>'[2]pl-eq-wr'!E273</f>
        <v>USA</v>
      </c>
      <c r="F279" s="4">
        <f>'[2]pl-eq-wr'!F273</f>
        <v>39551</v>
      </c>
      <c r="G279" t="str">
        <f>'[2]pl-eq-wr'!G273</f>
        <v>Lake George</v>
      </c>
      <c r="H279" t="str">
        <f>'[2]pl-eq-wr'!H273</f>
        <v xml:space="preserve"> </v>
      </c>
    </row>
    <row r="280" spans="1:8" x14ac:dyDescent="0.25">
      <c r="A280" t="str">
        <f>IFERROR( LEFT('[2]pl-eq-wr'!A274, FIND("kg",'[2]pl-eq-wr'!A274,1)-1),"")</f>
        <v/>
      </c>
      <c r="B280">
        <f>'[2]pl-eq-wr'!B274</f>
        <v>118.5</v>
      </c>
      <c r="C280" t="str">
        <f>'[2]pl-eq-wr'!C274</f>
        <v>Flesh Wayne Jr</v>
      </c>
      <c r="D280">
        <f>'[2]pl-eq-wr'!D274</f>
        <v>92</v>
      </c>
      <c r="E280" t="str">
        <f>'[2]pl-eq-wr'!E274</f>
        <v>USA</v>
      </c>
      <c r="F280" s="4">
        <f>'[2]pl-eq-wr'!F274</f>
        <v>39551</v>
      </c>
      <c r="G280" t="str">
        <f>'[2]pl-eq-wr'!G274</f>
        <v>Lake George</v>
      </c>
      <c r="H280" t="str">
        <f>'[2]pl-eq-wr'!H274</f>
        <v xml:space="preserve"> </v>
      </c>
    </row>
    <row r="281" spans="1:8" x14ac:dyDescent="0.25">
      <c r="A281" t="str">
        <f>IFERROR( LEFT('[2]pl-eq-wr'!A275, FIND("kg",'[2]pl-eq-wr'!A275,1)-1),"")</f>
        <v/>
      </c>
      <c r="B281">
        <f>'[2]pl-eq-wr'!B275</f>
        <v>330</v>
      </c>
      <c r="C281" t="str">
        <f>'[2]pl-eq-wr'!C275</f>
        <v>Flesh Wayne Jr</v>
      </c>
      <c r="D281">
        <f>'[2]pl-eq-wr'!D275</f>
        <v>92</v>
      </c>
      <c r="E281" t="str">
        <f>'[2]pl-eq-wr'!E275</f>
        <v>USA</v>
      </c>
      <c r="F281" s="4">
        <f>'[2]pl-eq-wr'!F275</f>
        <v>39551</v>
      </c>
      <c r="G281" t="str">
        <f>'[2]pl-eq-wr'!G275</f>
        <v>Lake George</v>
      </c>
      <c r="H281">
        <f>'[2]pl-eq-wr'!H275</f>
        <v>0</v>
      </c>
    </row>
    <row r="282" spans="1:8" x14ac:dyDescent="0.25">
      <c r="A282" t="str">
        <f>IFERROR( LEFT('[2]pl-eq-wr'!A276, FIND("kg",'[2]pl-eq-wr'!A276,1)-1),"")</f>
        <v/>
      </c>
      <c r="B282" t="str">
        <f>'[2]pl-eq-wr'!B276</f>
        <v xml:space="preserve"> </v>
      </c>
      <c r="C282" t="str">
        <f>'[2]pl-eq-wr'!C276</f>
        <v>142.5-70-117.5</v>
      </c>
      <c r="D282" t="str">
        <f>'[2]pl-eq-wr'!D276</f>
        <v xml:space="preserve"> </v>
      </c>
      <c r="E282" t="str">
        <f>'[2]pl-eq-wr'!E276</f>
        <v xml:space="preserve"> </v>
      </c>
      <c r="F282" s="4" t="str">
        <f>'[2]pl-eq-wr'!F276</f>
        <v xml:space="preserve"> </v>
      </c>
      <c r="G282" t="str">
        <f>'[2]pl-eq-wr'!G276</f>
        <v xml:space="preserve"> </v>
      </c>
      <c r="H282" t="str">
        <f>'[2]pl-eq-wr'!H276</f>
        <v xml:space="preserve"> </v>
      </c>
    </row>
    <row r="283" spans="1:8" x14ac:dyDescent="0.25">
      <c r="A283" t="str">
        <f>IFERROR( LEFT('[2]pl-eq-wr'!A277, FIND("kg",'[2]pl-eq-wr'!A277,1)-1),"")</f>
        <v xml:space="preserve">56 </v>
      </c>
      <c r="B283" t="str">
        <f>'[2]pl-eq-wr'!B277</f>
        <v xml:space="preserve"> </v>
      </c>
      <c r="C283" t="str">
        <f>'[2]pl-eq-wr'!C277</f>
        <v xml:space="preserve"> </v>
      </c>
      <c r="D283" t="str">
        <f>'[2]pl-eq-wr'!D277</f>
        <v xml:space="preserve"> </v>
      </c>
      <c r="E283" t="str">
        <f>'[2]pl-eq-wr'!E277</f>
        <v xml:space="preserve"> </v>
      </c>
      <c r="F283" s="4" t="str">
        <f>'[2]pl-eq-wr'!F277</f>
        <v xml:space="preserve"> </v>
      </c>
      <c r="G283" t="str">
        <f>'[2]pl-eq-wr'!G277</f>
        <v xml:space="preserve"> </v>
      </c>
      <c r="H283">
        <f>'[2]pl-eq-wr'!H277</f>
        <v>0</v>
      </c>
    </row>
    <row r="284" spans="1:8" x14ac:dyDescent="0.25">
      <c r="A284" t="str">
        <f>IFERROR( LEFT('[2]pl-eq-wr'!A278, FIND("kg",'[2]pl-eq-wr'!A278,1)-1),"")</f>
        <v/>
      </c>
      <c r="B284">
        <f>'[2]pl-eq-wr'!B278</f>
        <v>200</v>
      </c>
      <c r="C284" t="str">
        <f>'[2]pl-eq-wr'!C278</f>
        <v>Baranov Pavel</v>
      </c>
      <c r="D284">
        <f>'[2]pl-eq-wr'!D278</f>
        <v>93</v>
      </c>
      <c r="E284" t="str">
        <f>'[2]pl-eq-wr'!E278</f>
        <v>RUS</v>
      </c>
      <c r="F284" s="4">
        <f>'[2]pl-eq-wr'!F278</f>
        <v>39605</v>
      </c>
      <c r="G284" t="str">
        <f>'[2]pl-eq-wr'!G278</f>
        <v>Kursk</v>
      </c>
      <c r="H284" t="str">
        <f>'[2]pl-eq-wr'!H278</f>
        <v xml:space="preserve"> </v>
      </c>
    </row>
    <row r="285" spans="1:8" x14ac:dyDescent="0.25">
      <c r="A285" t="str">
        <f>IFERROR( LEFT('[2]pl-eq-wr'!A279, FIND("kg",'[2]pl-eq-wr'!A279,1)-1),"")</f>
        <v/>
      </c>
      <c r="B285">
        <f>'[2]pl-eq-wr'!B279</f>
        <v>105</v>
      </c>
      <c r="C285" t="str">
        <f>'[2]pl-eq-wr'!C279</f>
        <v>Baranov Pavel</v>
      </c>
      <c r="D285">
        <f>'[2]pl-eq-wr'!D279</f>
        <v>93</v>
      </c>
      <c r="E285" t="str">
        <f>'[2]pl-eq-wr'!E279</f>
        <v>RUS</v>
      </c>
      <c r="F285" s="4">
        <f>'[2]pl-eq-wr'!F279</f>
        <v>39605</v>
      </c>
      <c r="G285" t="str">
        <f>'[2]pl-eq-wr'!G279</f>
        <v>Kursk</v>
      </c>
      <c r="H285" t="str">
        <f>'[2]pl-eq-wr'!H279</f>
        <v xml:space="preserve"> </v>
      </c>
    </row>
    <row r="286" spans="1:8" x14ac:dyDescent="0.25">
      <c r="A286" t="str">
        <f>IFERROR( LEFT('[2]pl-eq-wr'!A280, FIND("kg",'[2]pl-eq-wr'!A280,1)-1),"")</f>
        <v/>
      </c>
      <c r="B286">
        <f>'[2]pl-eq-wr'!B280</f>
        <v>195</v>
      </c>
      <c r="C286" t="str">
        <f>'[2]pl-eq-wr'!C280</f>
        <v>Baranov Pavel</v>
      </c>
      <c r="D286">
        <f>'[2]pl-eq-wr'!D280</f>
        <v>93</v>
      </c>
      <c r="E286" t="str">
        <f>'[2]pl-eq-wr'!E280</f>
        <v>RUS</v>
      </c>
      <c r="F286" s="4">
        <f>'[2]pl-eq-wr'!F280</f>
        <v>39605</v>
      </c>
      <c r="G286" t="str">
        <f>'[2]pl-eq-wr'!G280</f>
        <v>Kursk</v>
      </c>
      <c r="H286" t="str">
        <f>'[2]pl-eq-wr'!H280</f>
        <v>4th</v>
      </c>
    </row>
    <row r="287" spans="1:8" x14ac:dyDescent="0.25">
      <c r="A287" t="str">
        <f>IFERROR( LEFT('[2]pl-eq-wr'!A281, FIND("kg",'[2]pl-eq-wr'!A281,1)-1),"")</f>
        <v/>
      </c>
      <c r="B287">
        <f>'[2]pl-eq-wr'!B281</f>
        <v>495</v>
      </c>
      <c r="C287" t="str">
        <f>'[2]pl-eq-wr'!C281</f>
        <v>Baranov Pavel</v>
      </c>
      <c r="D287">
        <f>'[2]pl-eq-wr'!D281</f>
        <v>93</v>
      </c>
      <c r="E287" t="str">
        <f>'[2]pl-eq-wr'!E281</f>
        <v>RUS</v>
      </c>
      <c r="F287" s="4">
        <f>'[2]pl-eq-wr'!F281</f>
        <v>39605</v>
      </c>
      <c r="G287" t="str">
        <f>'[2]pl-eq-wr'!G281</f>
        <v>Kursk</v>
      </c>
      <c r="H287">
        <f>'[2]pl-eq-wr'!H281</f>
        <v>0</v>
      </c>
    </row>
    <row r="288" spans="1:8" x14ac:dyDescent="0.25">
      <c r="A288" t="str">
        <f>IFERROR( LEFT('[2]pl-eq-wr'!A282, FIND("kg",'[2]pl-eq-wr'!A282,1)-1),"")</f>
        <v/>
      </c>
      <c r="B288" t="str">
        <f>'[2]pl-eq-wr'!B282</f>
        <v xml:space="preserve"> </v>
      </c>
      <c r="C288" t="str">
        <f>'[2]pl-eq-wr'!C282</f>
        <v>200-105-190</v>
      </c>
      <c r="D288" t="str">
        <f>'[2]pl-eq-wr'!D282</f>
        <v xml:space="preserve"> </v>
      </c>
      <c r="E288" t="str">
        <f>'[2]pl-eq-wr'!E282</f>
        <v xml:space="preserve"> </v>
      </c>
      <c r="F288" s="4" t="str">
        <f>'[2]pl-eq-wr'!F282</f>
        <v xml:space="preserve"> </v>
      </c>
      <c r="G288" t="str">
        <f>'[2]pl-eq-wr'!G282</f>
        <v xml:space="preserve"> </v>
      </c>
      <c r="H288" t="str">
        <f>'[2]pl-eq-wr'!H282</f>
        <v xml:space="preserve"> </v>
      </c>
    </row>
    <row r="289" spans="1:8" x14ac:dyDescent="0.25">
      <c r="A289" t="str">
        <f>IFERROR( LEFT('[2]pl-eq-wr'!A283, FIND("kg",'[2]pl-eq-wr'!A283,1)-1),"")</f>
        <v xml:space="preserve">60 </v>
      </c>
      <c r="B289" t="str">
        <f>'[2]pl-eq-wr'!B283</f>
        <v xml:space="preserve"> </v>
      </c>
      <c r="C289" t="str">
        <f>'[2]pl-eq-wr'!C283</f>
        <v xml:space="preserve"> </v>
      </c>
      <c r="D289" t="str">
        <f>'[2]pl-eq-wr'!D283</f>
        <v xml:space="preserve"> </v>
      </c>
      <c r="E289" t="str">
        <f>'[2]pl-eq-wr'!E283</f>
        <v xml:space="preserve"> </v>
      </c>
      <c r="F289" s="4" t="str">
        <f>'[2]pl-eq-wr'!F283</f>
        <v xml:space="preserve"> </v>
      </c>
      <c r="G289" t="str">
        <f>'[2]pl-eq-wr'!G283</f>
        <v xml:space="preserve"> </v>
      </c>
      <c r="H289">
        <f>'[2]pl-eq-wr'!H283</f>
        <v>0</v>
      </c>
    </row>
    <row r="290" spans="1:8" x14ac:dyDescent="0.25">
      <c r="A290" t="str">
        <f>IFERROR( LEFT('[2]pl-eq-wr'!A284, FIND("kg",'[2]pl-eq-wr'!A284,1)-1),"")</f>
        <v/>
      </c>
      <c r="B290">
        <f>'[2]pl-eq-wr'!B284</f>
        <v>237.5</v>
      </c>
      <c r="C290" t="str">
        <f>'[2]pl-eq-wr'!C284</f>
        <v>Dunn Jordan</v>
      </c>
      <c r="D290">
        <f>'[2]pl-eq-wr'!D284</f>
        <v>91</v>
      </c>
      <c r="E290" t="str">
        <f>'[2]pl-eq-wr'!E284</f>
        <v>USA</v>
      </c>
      <c r="F290" s="4">
        <f>'[2]pl-eq-wr'!F284</f>
        <v>38902</v>
      </c>
      <c r="G290" t="str">
        <f>'[2]pl-eq-wr'!G284</f>
        <v>Baton Rouge</v>
      </c>
      <c r="H290" t="str">
        <f>'[2]pl-eq-wr'!H284</f>
        <v>4th</v>
      </c>
    </row>
    <row r="291" spans="1:8" x14ac:dyDescent="0.25">
      <c r="A291" t="str">
        <f>IFERROR( LEFT('[2]pl-eq-wr'!A285, FIND("kg",'[2]pl-eq-wr'!A285,1)-1),"")</f>
        <v/>
      </c>
      <c r="B291">
        <f>'[2]pl-eq-wr'!B285</f>
        <v>115</v>
      </c>
      <c r="C291" t="str">
        <f>'[2]pl-eq-wr'!C285</f>
        <v>Dunn Jordan</v>
      </c>
      <c r="D291">
        <f>'[2]pl-eq-wr'!D285</f>
        <v>91</v>
      </c>
      <c r="E291" t="str">
        <f>'[2]pl-eq-wr'!E285</f>
        <v>USA</v>
      </c>
      <c r="F291" s="4">
        <f>'[2]pl-eq-wr'!F285</f>
        <v>38902</v>
      </c>
      <c r="G291" t="str">
        <f>'[2]pl-eq-wr'!G285</f>
        <v>Baton Rouge</v>
      </c>
      <c r="H291" t="str">
        <f>'[2]pl-eq-wr'!H285</f>
        <v xml:space="preserve"> </v>
      </c>
    </row>
    <row r="292" spans="1:8" x14ac:dyDescent="0.25">
      <c r="A292" t="str">
        <f>IFERROR( LEFT('[2]pl-eq-wr'!A286, FIND("kg",'[2]pl-eq-wr'!A286,1)-1),"")</f>
        <v/>
      </c>
      <c r="B292">
        <f>'[2]pl-eq-wr'!B286</f>
        <v>205</v>
      </c>
      <c r="C292" t="str">
        <f>'[2]pl-eq-wr'!C286</f>
        <v>Abdrakhmanov Ruslan</v>
      </c>
      <c r="D292">
        <f>'[2]pl-eq-wr'!D286</f>
        <v>95</v>
      </c>
      <c r="E292" t="str">
        <f>'[2]pl-eq-wr'!E286</f>
        <v>RUS</v>
      </c>
      <c r="F292" s="4">
        <f>'[2]pl-eq-wr'!F286</f>
        <v>40813</v>
      </c>
      <c r="G292" t="str">
        <f>'[2]pl-eq-wr'!G286</f>
        <v>Yekaterinbourg</v>
      </c>
      <c r="H292" t="str">
        <f>'[2]pl-eq-wr'!H286</f>
        <v>4th</v>
      </c>
    </row>
    <row r="293" spans="1:8" x14ac:dyDescent="0.25">
      <c r="A293" t="str">
        <f>IFERROR( LEFT('[2]pl-eq-wr'!A287, FIND("kg",'[2]pl-eq-wr'!A287,1)-1),"")</f>
        <v/>
      </c>
      <c r="B293">
        <f>'[2]pl-eq-wr'!B287</f>
        <v>515</v>
      </c>
      <c r="C293" t="str">
        <f>'[2]pl-eq-wr'!C287</f>
        <v>Dunn Jordan</v>
      </c>
      <c r="D293">
        <f>'[2]pl-eq-wr'!D287</f>
        <v>91</v>
      </c>
      <c r="E293" t="str">
        <f>'[2]pl-eq-wr'!E287</f>
        <v>USA</v>
      </c>
      <c r="F293" s="4">
        <f>'[2]pl-eq-wr'!F287</f>
        <v>38902</v>
      </c>
      <c r="G293" t="str">
        <f>'[2]pl-eq-wr'!G287</f>
        <v>Baton Rouge</v>
      </c>
      <c r="H293">
        <f>'[2]pl-eq-wr'!H287</f>
        <v>0</v>
      </c>
    </row>
    <row r="294" spans="1:8" x14ac:dyDescent="0.25">
      <c r="A294" t="str">
        <f>IFERROR( LEFT('[2]pl-eq-wr'!A288, FIND("kg",'[2]pl-eq-wr'!A288,1)-1),"")</f>
        <v/>
      </c>
      <c r="B294" t="str">
        <f>'[2]pl-eq-wr'!B288</f>
        <v xml:space="preserve"> </v>
      </c>
      <c r="C294" t="str">
        <f>'[2]pl-eq-wr'!C288</f>
        <v>230-115-70</v>
      </c>
      <c r="D294" t="str">
        <f>'[2]pl-eq-wr'!D288</f>
        <v xml:space="preserve"> </v>
      </c>
      <c r="E294" t="str">
        <f>'[2]pl-eq-wr'!E288</f>
        <v xml:space="preserve"> </v>
      </c>
      <c r="F294" s="4" t="str">
        <f>'[2]pl-eq-wr'!F288</f>
        <v xml:space="preserve"> </v>
      </c>
      <c r="G294" t="str">
        <f>'[2]pl-eq-wr'!G288</f>
        <v xml:space="preserve"> </v>
      </c>
      <c r="H294" t="str">
        <f>'[2]pl-eq-wr'!H288</f>
        <v xml:space="preserve"> </v>
      </c>
    </row>
    <row r="295" spans="1:8" x14ac:dyDescent="0.25">
      <c r="A295" t="str">
        <f>IFERROR( LEFT('[2]pl-eq-wr'!A289, FIND("kg",'[2]pl-eq-wr'!A289,1)-1),"")</f>
        <v>67.5</v>
      </c>
      <c r="B295">
        <f>'[2]pl-eq-wr'!B289</f>
        <v>0</v>
      </c>
      <c r="C295" t="str">
        <f>'[2]pl-eq-wr'!C289</f>
        <v xml:space="preserve"> </v>
      </c>
      <c r="D295" t="str">
        <f>'[2]pl-eq-wr'!D289</f>
        <v xml:space="preserve"> </v>
      </c>
      <c r="E295" t="str">
        <f>'[2]pl-eq-wr'!E289</f>
        <v xml:space="preserve"> </v>
      </c>
      <c r="F295" s="4" t="str">
        <f>'[2]pl-eq-wr'!F289</f>
        <v xml:space="preserve"> </v>
      </c>
      <c r="G295" t="str">
        <f>'[2]pl-eq-wr'!G289</f>
        <v xml:space="preserve"> </v>
      </c>
      <c r="H295">
        <f>'[2]pl-eq-wr'!H289</f>
        <v>0</v>
      </c>
    </row>
    <row r="296" spans="1:8" x14ac:dyDescent="0.25">
      <c r="A296" t="str">
        <f>IFERROR( LEFT('[2]pl-eq-wr'!A290, FIND("kg",'[2]pl-eq-wr'!A290,1)-1),"")</f>
        <v/>
      </c>
      <c r="B296">
        <f>'[2]pl-eq-wr'!B290</f>
        <v>272.5</v>
      </c>
      <c r="C296" t="str">
        <f>'[2]pl-eq-wr'!C290</f>
        <v>Dunn Jordan</v>
      </c>
      <c r="D296">
        <f>'[2]pl-eq-wr'!D290</f>
        <v>91</v>
      </c>
      <c r="E296" t="str">
        <f>'[2]pl-eq-wr'!E290</f>
        <v>USA</v>
      </c>
      <c r="F296" s="4">
        <f>'[2]pl-eq-wr'!F290</f>
        <v>39185</v>
      </c>
      <c r="G296" t="str">
        <f>'[2]pl-eq-wr'!G290</f>
        <v>Monroe</v>
      </c>
      <c r="H296" t="str">
        <f>'[2]pl-eq-wr'!H290</f>
        <v xml:space="preserve"> </v>
      </c>
    </row>
    <row r="297" spans="1:8" x14ac:dyDescent="0.25">
      <c r="A297" t="str">
        <f>IFERROR( LEFT('[2]pl-eq-wr'!A291, FIND("kg",'[2]pl-eq-wr'!A291,1)-1),"")</f>
        <v/>
      </c>
      <c r="B297">
        <f>'[2]pl-eq-wr'!B291</f>
        <v>147.5</v>
      </c>
      <c r="C297" t="str">
        <f>'[2]pl-eq-wr'!C291</f>
        <v>Dunn Jordan</v>
      </c>
      <c r="D297">
        <f>'[2]pl-eq-wr'!D291</f>
        <v>91</v>
      </c>
      <c r="E297" t="str">
        <f>'[2]pl-eq-wr'!E291</f>
        <v>USA</v>
      </c>
      <c r="F297" s="4">
        <f>'[2]pl-eq-wr'!F291</f>
        <v>39185</v>
      </c>
      <c r="G297" t="str">
        <f>'[2]pl-eq-wr'!G291</f>
        <v>Monroe</v>
      </c>
      <c r="H297" t="str">
        <f>'[2]pl-eq-wr'!H291</f>
        <v xml:space="preserve"> </v>
      </c>
    </row>
    <row r="298" spans="1:8" x14ac:dyDescent="0.25">
      <c r="A298" t="str">
        <f>IFERROR( LEFT('[2]pl-eq-wr'!A292, FIND("kg",'[2]pl-eq-wr'!A292,1)-1),"")</f>
        <v/>
      </c>
      <c r="B298">
        <f>'[2]pl-eq-wr'!B292</f>
        <v>207.5</v>
      </c>
      <c r="C298" t="str">
        <f>'[2]pl-eq-wr'!C292</f>
        <v>Dunn Jordan</v>
      </c>
      <c r="D298">
        <f>'[2]pl-eq-wr'!D292</f>
        <v>91</v>
      </c>
      <c r="E298" t="str">
        <f>'[2]pl-eq-wr'!E292</f>
        <v>USA</v>
      </c>
      <c r="F298" s="4">
        <f>'[2]pl-eq-wr'!F292</f>
        <v>39185</v>
      </c>
      <c r="G298" t="str">
        <f>'[2]pl-eq-wr'!G292</f>
        <v>Monroe</v>
      </c>
      <c r="H298" t="str">
        <f>'[2]pl-eq-wr'!H292</f>
        <v xml:space="preserve"> </v>
      </c>
    </row>
    <row r="299" spans="1:8" x14ac:dyDescent="0.25">
      <c r="A299" t="str">
        <f>IFERROR( LEFT('[2]pl-eq-wr'!A293, FIND("kg",'[2]pl-eq-wr'!A293,1)-1),"")</f>
        <v/>
      </c>
      <c r="B299">
        <f>'[2]pl-eq-wr'!B293</f>
        <v>627.5</v>
      </c>
      <c r="C299" t="str">
        <f>'[2]pl-eq-wr'!C293</f>
        <v>Dunn Jordan</v>
      </c>
      <c r="D299">
        <f>'[2]pl-eq-wr'!D293</f>
        <v>91</v>
      </c>
      <c r="E299" t="str">
        <f>'[2]pl-eq-wr'!E293</f>
        <v>USA</v>
      </c>
      <c r="F299" s="4">
        <f>'[2]pl-eq-wr'!F293</f>
        <v>39185</v>
      </c>
      <c r="G299" t="str">
        <f>'[2]pl-eq-wr'!G293</f>
        <v>Monroe</v>
      </c>
      <c r="H299">
        <f>'[2]pl-eq-wr'!H293</f>
        <v>0</v>
      </c>
    </row>
    <row r="300" spans="1:8" x14ac:dyDescent="0.25">
      <c r="A300" t="str">
        <f>IFERROR( LEFT('[2]pl-eq-wr'!A294, FIND("kg",'[2]pl-eq-wr'!A294,1)-1),"")</f>
        <v/>
      </c>
      <c r="B300" t="str">
        <f>'[2]pl-eq-wr'!B294</f>
        <v xml:space="preserve"> </v>
      </c>
      <c r="C300" t="str">
        <f>'[2]pl-eq-wr'!C294</f>
        <v>272.5-147.5-207.5</v>
      </c>
      <c r="D300" t="str">
        <f>'[2]pl-eq-wr'!D294</f>
        <v xml:space="preserve"> </v>
      </c>
      <c r="E300" t="str">
        <f>'[2]pl-eq-wr'!E294</f>
        <v xml:space="preserve"> </v>
      </c>
      <c r="F300" s="4" t="str">
        <f>'[2]pl-eq-wr'!F294</f>
        <v xml:space="preserve"> </v>
      </c>
      <c r="G300" t="str">
        <f>'[2]pl-eq-wr'!G294</f>
        <v xml:space="preserve"> </v>
      </c>
      <c r="H300" t="str">
        <f>'[2]pl-eq-wr'!H294</f>
        <v xml:space="preserve"> </v>
      </c>
    </row>
    <row r="301" spans="1:8" x14ac:dyDescent="0.25">
      <c r="A301" t="str">
        <f>IFERROR( LEFT('[2]pl-eq-wr'!A295, FIND("kg",'[2]pl-eq-wr'!A295,1)-1),"")</f>
        <v xml:space="preserve">75 </v>
      </c>
      <c r="B301" t="str">
        <f>'[2]pl-eq-wr'!B295</f>
        <v xml:space="preserve"> </v>
      </c>
      <c r="C301" t="str">
        <f>'[2]pl-eq-wr'!C295</f>
        <v xml:space="preserve"> </v>
      </c>
      <c r="D301" t="str">
        <f>'[2]pl-eq-wr'!D295</f>
        <v xml:space="preserve"> </v>
      </c>
      <c r="E301" t="str">
        <f>'[2]pl-eq-wr'!E295</f>
        <v xml:space="preserve"> </v>
      </c>
      <c r="F301" s="4" t="str">
        <f>'[2]pl-eq-wr'!F295</f>
        <v xml:space="preserve"> </v>
      </c>
      <c r="G301" t="str">
        <f>'[2]pl-eq-wr'!G295</f>
        <v xml:space="preserve"> </v>
      </c>
      <c r="H301">
        <f>'[2]pl-eq-wr'!H295</f>
        <v>0</v>
      </c>
    </row>
    <row r="302" spans="1:8" x14ac:dyDescent="0.25">
      <c r="A302" t="str">
        <f>IFERROR( LEFT('[2]pl-eq-wr'!A296, FIND("kg",'[2]pl-eq-wr'!A296,1)-1),"")</f>
        <v/>
      </c>
      <c r="B302">
        <f>'[2]pl-eq-wr'!B296</f>
        <v>230</v>
      </c>
      <c r="C302" t="str">
        <f>'[2]pl-eq-wr'!C296</f>
        <v>Zhurov Alexandr</v>
      </c>
      <c r="D302">
        <f>'[2]pl-eq-wr'!D296</f>
        <v>95</v>
      </c>
      <c r="E302" t="str">
        <f>'[2]pl-eq-wr'!E296</f>
        <v>RUS</v>
      </c>
      <c r="F302" s="4">
        <f>'[2]pl-eq-wr'!F296</f>
        <v>40813</v>
      </c>
      <c r="G302" t="str">
        <f>'[2]pl-eq-wr'!G296</f>
        <v>Yekaterinbourg</v>
      </c>
      <c r="H302" t="str">
        <f>'[2]pl-eq-wr'!H296</f>
        <v xml:space="preserve"> </v>
      </c>
    </row>
    <row r="303" spans="1:8" x14ac:dyDescent="0.25">
      <c r="A303" t="str">
        <f>IFERROR( LEFT('[2]pl-eq-wr'!A297, FIND("kg",'[2]pl-eq-wr'!A297,1)-1),"")</f>
        <v/>
      </c>
      <c r="B303">
        <f>'[2]pl-eq-wr'!B297</f>
        <v>130</v>
      </c>
      <c r="C303" t="str">
        <f>'[2]pl-eq-wr'!C297</f>
        <v>RaspopinRoman</v>
      </c>
      <c r="D303">
        <f>'[2]pl-eq-wr'!D297</f>
        <v>96</v>
      </c>
      <c r="E303" t="str">
        <f>'[2]pl-eq-wr'!E297</f>
        <v>RUS</v>
      </c>
      <c r="F303" s="4">
        <f>'[2]pl-eq-wr'!F297</f>
        <v>40873</v>
      </c>
      <c r="G303" t="str">
        <f>'[2]pl-eq-wr'!G297</f>
        <v>Novosibirsk</v>
      </c>
      <c r="H303" t="str">
        <f>'[2]pl-eq-wr'!H297</f>
        <v xml:space="preserve"> </v>
      </c>
    </row>
    <row r="304" spans="1:8" x14ac:dyDescent="0.25">
      <c r="A304" t="str">
        <f>IFERROR( LEFT('[2]pl-eq-wr'!A298, FIND("kg",'[2]pl-eq-wr'!A298,1)-1),"")</f>
        <v/>
      </c>
      <c r="B304">
        <f>'[2]pl-eq-wr'!B298</f>
        <v>192.5</v>
      </c>
      <c r="C304" t="str">
        <f>'[2]pl-eq-wr'!C298</f>
        <v>HubbsRussell</v>
      </c>
      <c r="D304">
        <f>'[2]pl-eq-wr'!D298</f>
        <v>96</v>
      </c>
      <c r="E304" t="str">
        <f>'[2]pl-eq-wr'!E298</f>
        <v>USA</v>
      </c>
      <c r="F304" s="4">
        <f>'[2]pl-eq-wr'!F298</f>
        <v>40376</v>
      </c>
      <c r="G304" t="str">
        <f>'[2]pl-eq-wr'!G298</f>
        <v>West Palm Beach</v>
      </c>
      <c r="H304" t="str">
        <f>'[2]pl-eq-wr'!H298</f>
        <v>4th</v>
      </c>
    </row>
    <row r="305" spans="1:8" x14ac:dyDescent="0.25">
      <c r="A305" t="str">
        <f>IFERROR( LEFT('[2]pl-eq-wr'!A299, FIND("kg",'[2]pl-eq-wr'!A299,1)-1),"")</f>
        <v/>
      </c>
      <c r="B305">
        <f>'[2]pl-eq-wr'!B299</f>
        <v>550</v>
      </c>
      <c r="C305" t="str">
        <f>'[2]pl-eq-wr'!C299</f>
        <v>RaspopinRoman</v>
      </c>
      <c r="D305">
        <f>'[2]pl-eq-wr'!D299</f>
        <v>96</v>
      </c>
      <c r="E305" t="str">
        <f>'[2]pl-eq-wr'!E299</f>
        <v>RUS</v>
      </c>
      <c r="F305" s="4">
        <f>'[2]pl-eq-wr'!F299</f>
        <v>40873</v>
      </c>
      <c r="G305" t="str">
        <f>'[2]pl-eq-wr'!G299</f>
        <v>Novosibirsk</v>
      </c>
      <c r="H305" t="str">
        <f>'[2]pl-eq-wr'!H299</f>
        <v xml:space="preserve"> </v>
      </c>
    </row>
    <row r="306" spans="1:8" x14ac:dyDescent="0.25">
      <c r="A306" t="str">
        <f>IFERROR( LEFT('[2]pl-eq-wr'!A300, FIND("kg",'[2]pl-eq-wr'!A300,1)-1),"")</f>
        <v/>
      </c>
      <c r="B306" t="str">
        <f>'[2]pl-eq-wr'!B300</f>
        <v xml:space="preserve"> </v>
      </c>
      <c r="C306" t="str">
        <f>'[2]pl-eq-wr'!C300</f>
        <v>230-130-190</v>
      </c>
      <c r="D306">
        <f>'[2]pl-eq-wr'!D300</f>
        <v>0</v>
      </c>
      <c r="E306">
        <f>'[2]pl-eq-wr'!E300</f>
        <v>0</v>
      </c>
      <c r="F306" s="4">
        <f>'[2]pl-eq-wr'!F300</f>
        <v>0</v>
      </c>
      <c r="G306">
        <f>'[2]pl-eq-wr'!G300</f>
        <v>0</v>
      </c>
      <c r="H306" t="str">
        <f>'[2]pl-eq-wr'!H300</f>
        <v xml:space="preserve"> </v>
      </c>
    </row>
    <row r="307" spans="1:8" x14ac:dyDescent="0.25">
      <c r="A307" t="str">
        <f>IFERROR( LEFT('[2]pl-eq-wr'!A301, FIND("kg",'[2]pl-eq-wr'!A301,1)-1),"")</f>
        <v xml:space="preserve">82.5 </v>
      </c>
      <c r="B307" t="str">
        <f>'[2]pl-eq-wr'!B301</f>
        <v xml:space="preserve"> </v>
      </c>
      <c r="C307" t="str">
        <f>'[2]pl-eq-wr'!C301</f>
        <v xml:space="preserve"> </v>
      </c>
      <c r="D307" t="str">
        <f>'[2]pl-eq-wr'!D301</f>
        <v xml:space="preserve"> </v>
      </c>
      <c r="E307" t="str">
        <f>'[2]pl-eq-wr'!E301</f>
        <v xml:space="preserve"> </v>
      </c>
      <c r="F307" s="4" t="str">
        <f>'[2]pl-eq-wr'!F301</f>
        <v xml:space="preserve"> </v>
      </c>
      <c r="G307" t="str">
        <f>'[2]pl-eq-wr'!G301</f>
        <v xml:space="preserve"> </v>
      </c>
      <c r="H307">
        <f>'[2]pl-eq-wr'!H301</f>
        <v>0</v>
      </c>
    </row>
    <row r="308" spans="1:8" x14ac:dyDescent="0.25">
      <c r="A308" t="str">
        <f>IFERROR( LEFT('[2]pl-eq-wr'!A302, FIND("kg",'[2]pl-eq-wr'!A302,1)-1),"")</f>
        <v/>
      </c>
      <c r="B308">
        <f>'[2]pl-eq-wr'!B302</f>
        <v>237.5</v>
      </c>
      <c r="C308" t="str">
        <f>'[2]pl-eq-wr'!C302</f>
        <v>BolekNick</v>
      </c>
      <c r="D308">
        <f>'[2]pl-eq-wr'!D302</f>
        <v>96</v>
      </c>
      <c r="E308" t="str">
        <f>'[2]pl-eq-wr'!E302</f>
        <v>USA</v>
      </c>
      <c r="F308" s="4">
        <f>'[2]pl-eq-wr'!F302</f>
        <v>41014</v>
      </c>
      <c r="G308" t="str">
        <f>'[2]pl-eq-wr'!G302</f>
        <v>Burr Ridge</v>
      </c>
      <c r="H308" t="str">
        <f>'[2]pl-eq-wr'!H302</f>
        <v xml:space="preserve"> </v>
      </c>
    </row>
    <row r="309" spans="1:8" x14ac:dyDescent="0.25">
      <c r="A309" t="str">
        <f>IFERROR( LEFT('[2]pl-eq-wr'!A303, FIND("kg",'[2]pl-eq-wr'!A303,1)-1),"")</f>
        <v/>
      </c>
      <c r="B309">
        <f>'[2]pl-eq-wr'!B303</f>
        <v>147.5</v>
      </c>
      <c r="C309" t="str">
        <f>'[2]pl-eq-wr'!C303</f>
        <v>BolekNick</v>
      </c>
      <c r="D309">
        <f>'[2]pl-eq-wr'!D303</f>
        <v>96</v>
      </c>
      <c r="E309" t="str">
        <f>'[2]pl-eq-wr'!E303</f>
        <v>USA</v>
      </c>
      <c r="F309" s="4">
        <f>'[2]pl-eq-wr'!F303</f>
        <v>41014</v>
      </c>
      <c r="G309" t="str">
        <f>'[2]pl-eq-wr'!G303</f>
        <v>Burr Ridge</v>
      </c>
      <c r="H309" t="str">
        <f>'[2]pl-eq-wr'!H303</f>
        <v xml:space="preserve"> </v>
      </c>
    </row>
    <row r="310" spans="1:8" x14ac:dyDescent="0.25">
      <c r="A310" t="str">
        <f>IFERROR( LEFT('[2]pl-eq-wr'!A304, FIND("kg",'[2]pl-eq-wr'!A304,1)-1),"")</f>
        <v/>
      </c>
      <c r="B310">
        <f>'[2]pl-eq-wr'!B304</f>
        <v>217.5</v>
      </c>
      <c r="C310" t="str">
        <f>'[2]pl-eq-wr'!C304</f>
        <v>Ladnier Joey</v>
      </c>
      <c r="D310">
        <f>'[2]pl-eq-wr'!D304</f>
        <v>92</v>
      </c>
      <c r="E310" t="str">
        <f>'[2]pl-eq-wr'!E304</f>
        <v>USA</v>
      </c>
      <c r="F310" s="4">
        <f>'[2]pl-eq-wr'!F304</f>
        <v>39185</v>
      </c>
      <c r="G310" t="str">
        <f>'[2]pl-eq-wr'!G304</f>
        <v>Monroe</v>
      </c>
      <c r="H310" t="str">
        <f>'[2]pl-eq-wr'!H304</f>
        <v xml:space="preserve"> </v>
      </c>
    </row>
    <row r="311" spans="1:8" x14ac:dyDescent="0.25">
      <c r="A311" t="str">
        <f>IFERROR( LEFT('[2]pl-eq-wr'!A305, FIND("kg",'[2]pl-eq-wr'!A305,1)-1),"")</f>
        <v/>
      </c>
      <c r="B311">
        <f>'[2]pl-eq-wr'!B305</f>
        <v>585</v>
      </c>
      <c r="C311" t="str">
        <f>'[2]pl-eq-wr'!C305</f>
        <v>BolekNick</v>
      </c>
      <c r="D311">
        <f>'[2]pl-eq-wr'!D305</f>
        <v>96</v>
      </c>
      <c r="E311" t="str">
        <f>'[2]pl-eq-wr'!E305</f>
        <v>USA</v>
      </c>
      <c r="F311" s="4">
        <f>'[2]pl-eq-wr'!F305</f>
        <v>41014</v>
      </c>
      <c r="G311" t="str">
        <f>'[2]pl-eq-wr'!G305</f>
        <v>Burr Ridge</v>
      </c>
      <c r="H311">
        <f>'[2]pl-eq-wr'!H305</f>
        <v>0</v>
      </c>
    </row>
    <row r="312" spans="1:8" x14ac:dyDescent="0.25">
      <c r="A312" t="str">
        <f>IFERROR( LEFT('[2]pl-eq-wr'!A306, FIND("kg",'[2]pl-eq-wr'!A306,1)-1),"")</f>
        <v/>
      </c>
      <c r="B312" t="str">
        <f>'[2]pl-eq-wr'!B306</f>
        <v xml:space="preserve"> </v>
      </c>
      <c r="C312" t="str">
        <f>'[2]pl-eq-wr'!C306</f>
        <v>2375-1475-200</v>
      </c>
      <c r="D312" t="str">
        <f>'[2]pl-eq-wr'!D306</f>
        <v xml:space="preserve"> </v>
      </c>
      <c r="E312" t="str">
        <f>'[2]pl-eq-wr'!E306</f>
        <v xml:space="preserve"> </v>
      </c>
      <c r="F312" s="4" t="str">
        <f>'[2]pl-eq-wr'!F306</f>
        <v xml:space="preserve"> </v>
      </c>
      <c r="G312" t="str">
        <f>'[2]pl-eq-wr'!G306</f>
        <v xml:space="preserve"> </v>
      </c>
      <c r="H312" t="str">
        <f>'[2]pl-eq-wr'!H306</f>
        <v xml:space="preserve"> </v>
      </c>
    </row>
    <row r="313" spans="1:8" x14ac:dyDescent="0.25">
      <c r="A313" t="str">
        <f>IFERROR( LEFT('[2]pl-eq-wr'!A307, FIND("kg",'[2]pl-eq-wr'!A307,1)-1),"")</f>
        <v xml:space="preserve">90 </v>
      </c>
      <c r="B313" t="str">
        <f>'[2]pl-eq-wr'!B307</f>
        <v xml:space="preserve"> </v>
      </c>
      <c r="C313" t="str">
        <f>'[2]pl-eq-wr'!C307</f>
        <v xml:space="preserve"> </v>
      </c>
      <c r="D313" t="str">
        <f>'[2]pl-eq-wr'!D307</f>
        <v xml:space="preserve"> </v>
      </c>
      <c r="E313" t="str">
        <f>'[2]pl-eq-wr'!E307</f>
        <v xml:space="preserve"> </v>
      </c>
      <c r="F313" s="4" t="str">
        <f>'[2]pl-eq-wr'!F307</f>
        <v xml:space="preserve"> </v>
      </c>
      <c r="G313" t="str">
        <f>'[2]pl-eq-wr'!G307</f>
        <v xml:space="preserve"> </v>
      </c>
      <c r="H313">
        <f>'[2]pl-eq-wr'!H307</f>
        <v>0</v>
      </c>
    </row>
    <row r="314" spans="1:8" x14ac:dyDescent="0.25">
      <c r="A314" t="str">
        <f>IFERROR( LEFT('[2]pl-eq-wr'!A308, FIND("kg",'[2]pl-eq-wr'!A308,1)-1),"")</f>
        <v/>
      </c>
      <c r="B314">
        <f>'[2]pl-eq-wr'!B308</f>
        <v>235</v>
      </c>
      <c r="C314" t="str">
        <f>'[2]pl-eq-wr'!C308</f>
        <v>Davis</v>
      </c>
      <c r="D314" t="str">
        <f>'[2]pl-eq-wr'!D308</f>
        <v xml:space="preserve"> </v>
      </c>
      <c r="E314" t="str">
        <f>'[2]pl-eq-wr'!E308</f>
        <v>USA</v>
      </c>
      <c r="F314" s="4" t="str">
        <f>'[2]pl-eq-wr'!F308</f>
        <v>0/2000</v>
      </c>
      <c r="G314" t="str">
        <f>'[2]pl-eq-wr'!G308</f>
        <v xml:space="preserve"> </v>
      </c>
      <c r="H314" t="str">
        <f>'[2]pl-eq-wr'!H308</f>
        <v xml:space="preserve"> </v>
      </c>
    </row>
    <row r="315" spans="1:8" x14ac:dyDescent="0.25">
      <c r="A315" t="str">
        <f>IFERROR( LEFT('[2]pl-eq-wr'!A309, FIND("kg",'[2]pl-eq-wr'!A309,1)-1),"")</f>
        <v/>
      </c>
      <c r="B315">
        <f>'[2]pl-eq-wr'!B309</f>
        <v>135</v>
      </c>
      <c r="C315" t="str">
        <f>'[2]pl-eq-wr'!C309</f>
        <v>Panferov Yevgeny</v>
      </c>
      <c r="D315">
        <f>'[2]pl-eq-wr'!D309</f>
        <v>91</v>
      </c>
      <c r="E315" t="str">
        <f>'[2]pl-eq-wr'!E309</f>
        <v>RUS</v>
      </c>
      <c r="F315" s="4">
        <f>'[2]pl-eq-wr'!F309</f>
        <v>39121</v>
      </c>
      <c r="G315" t="str">
        <f>'[2]pl-eq-wr'!G309</f>
        <v>Chelyabinsk</v>
      </c>
      <c r="H315" t="str">
        <f>'[2]pl-eq-wr'!H309</f>
        <v xml:space="preserve"> </v>
      </c>
    </row>
    <row r="316" spans="1:8" x14ac:dyDescent="0.25">
      <c r="A316" t="str">
        <f>IFERROR( LEFT('[2]pl-eq-wr'!A310, FIND("kg",'[2]pl-eq-wr'!A310,1)-1),"")</f>
        <v/>
      </c>
      <c r="B316">
        <f>'[2]pl-eq-wr'!B310</f>
        <v>227.5</v>
      </c>
      <c r="C316" t="str">
        <f>'[2]pl-eq-wr'!C310</f>
        <v>Lilliebridge Eric</v>
      </c>
      <c r="D316">
        <f>'[2]pl-eq-wr'!D310</f>
        <v>90</v>
      </c>
      <c r="E316" t="str">
        <f>'[2]pl-eq-wr'!E310</f>
        <v>USA</v>
      </c>
      <c r="F316" s="4">
        <f>'[2]pl-eq-wr'!F310</f>
        <v>38563</v>
      </c>
      <c r="G316" t="str">
        <f>'[2]pl-eq-wr'!G310</f>
        <v>Lincolnwood</v>
      </c>
      <c r="H316" t="str">
        <f>'[2]pl-eq-wr'!H310</f>
        <v xml:space="preserve"> </v>
      </c>
    </row>
    <row r="317" spans="1:8" x14ac:dyDescent="0.25">
      <c r="A317" t="str">
        <f>IFERROR( LEFT('[2]pl-eq-wr'!A311, FIND("kg",'[2]pl-eq-wr'!A311,1)-1),"")</f>
        <v/>
      </c>
      <c r="B317">
        <f>'[2]pl-eq-wr'!B311</f>
        <v>570</v>
      </c>
      <c r="C317" t="str">
        <f>'[2]pl-eq-wr'!C311</f>
        <v>Zenzen Zach</v>
      </c>
      <c r="D317">
        <f>'[2]pl-eq-wr'!D311</f>
        <v>88</v>
      </c>
      <c r="E317" t="str">
        <f>'[2]pl-eq-wr'!E311</f>
        <v>USA</v>
      </c>
      <c r="F317" s="4" t="str">
        <f>'[2]pl-eq-wr'!F311</f>
        <v>0/2003</v>
      </c>
      <c r="G317" t="str">
        <f>'[2]pl-eq-wr'!G311</f>
        <v xml:space="preserve"> </v>
      </c>
      <c r="H317" t="str">
        <f>'[2]pl-eq-wr'!H311</f>
        <v xml:space="preserve"> </v>
      </c>
    </row>
    <row r="318" spans="1:8" x14ac:dyDescent="0.25">
      <c r="A318" t="str">
        <f>IFERROR( LEFT('[2]pl-eq-wr'!A312, FIND("kg",'[2]pl-eq-wr'!A312,1)-1),"")</f>
        <v/>
      </c>
      <c r="B318" t="str">
        <f>'[2]pl-eq-wr'!B312</f>
        <v xml:space="preserve"> </v>
      </c>
      <c r="C318" t="str">
        <f>'[2]pl-eq-wr'!C312</f>
        <v xml:space="preserve"> </v>
      </c>
      <c r="D318" t="str">
        <f>'[2]pl-eq-wr'!D312</f>
        <v xml:space="preserve"> </v>
      </c>
      <c r="E318" t="str">
        <f>'[2]pl-eq-wr'!E312</f>
        <v xml:space="preserve"> </v>
      </c>
      <c r="F318" s="4" t="str">
        <f>'[2]pl-eq-wr'!F312</f>
        <v xml:space="preserve"> </v>
      </c>
      <c r="G318" t="str">
        <f>'[2]pl-eq-wr'!G312</f>
        <v xml:space="preserve"> </v>
      </c>
      <c r="H318" t="str">
        <f>'[2]pl-eq-wr'!H312</f>
        <v xml:space="preserve"> </v>
      </c>
    </row>
    <row r="319" spans="1:8" x14ac:dyDescent="0.25">
      <c r="A319" t="str">
        <f>IFERROR( LEFT('[2]pl-eq-wr'!A313, FIND("kg",'[2]pl-eq-wr'!A313,1)-1),"")</f>
        <v xml:space="preserve">100 </v>
      </c>
      <c r="B319" t="str">
        <f>'[2]pl-eq-wr'!B313</f>
        <v xml:space="preserve"> </v>
      </c>
      <c r="C319" t="str">
        <f>'[2]pl-eq-wr'!C313</f>
        <v xml:space="preserve"> </v>
      </c>
      <c r="D319" t="str">
        <f>'[2]pl-eq-wr'!D313</f>
        <v xml:space="preserve"> </v>
      </c>
      <c r="E319" t="str">
        <f>'[2]pl-eq-wr'!E313</f>
        <v xml:space="preserve"> </v>
      </c>
      <c r="F319" s="4" t="str">
        <f>'[2]pl-eq-wr'!F313</f>
        <v xml:space="preserve"> </v>
      </c>
      <c r="G319" t="str">
        <f>'[2]pl-eq-wr'!G313</f>
        <v xml:space="preserve"> </v>
      </c>
      <c r="H319">
        <f>'[2]pl-eq-wr'!H313</f>
        <v>0</v>
      </c>
    </row>
    <row r="320" spans="1:8" x14ac:dyDescent="0.25">
      <c r="A320" t="str">
        <f>IFERROR( LEFT('[2]pl-eq-wr'!A314, FIND("kg",'[2]pl-eq-wr'!A314,1)-1),"")</f>
        <v/>
      </c>
      <c r="B320">
        <f>'[2]pl-eq-wr'!B314</f>
        <v>235</v>
      </c>
      <c r="C320" t="str">
        <f>'[2]pl-eq-wr'!C314</f>
        <v>Osipov Alexei</v>
      </c>
      <c r="D320">
        <f>'[2]pl-eq-wr'!D314</f>
        <v>96</v>
      </c>
      <c r="E320" t="str">
        <f>'[2]pl-eq-wr'!E314</f>
        <v>RUS</v>
      </c>
      <c r="F320" s="4">
        <f>'[2]pl-eq-wr'!F314</f>
        <v>41017</v>
      </c>
      <c r="G320" t="str">
        <f>'[2]pl-eq-wr'!G314</f>
        <v>Rostov</v>
      </c>
      <c r="H320" t="str">
        <f>'[2]pl-eq-wr'!H314</f>
        <v xml:space="preserve"> </v>
      </c>
    </row>
    <row r="321" spans="1:8" x14ac:dyDescent="0.25">
      <c r="A321" t="str">
        <f>IFERROR( LEFT('[2]pl-eq-wr'!A315, FIND("kg",'[2]pl-eq-wr'!A315,1)-1),"")</f>
        <v/>
      </c>
      <c r="B321">
        <f>'[2]pl-eq-wr'!B315</f>
        <v>155</v>
      </c>
      <c r="C321" t="str">
        <f>'[2]pl-eq-wr'!C315</f>
        <v>Osipov Alexei</v>
      </c>
      <c r="D321">
        <f>'[2]pl-eq-wr'!D315</f>
        <v>96</v>
      </c>
      <c r="E321" t="str">
        <f>'[2]pl-eq-wr'!E315</f>
        <v>RUS</v>
      </c>
      <c r="F321" s="4">
        <f>'[2]pl-eq-wr'!F315</f>
        <v>41017</v>
      </c>
      <c r="G321" t="str">
        <f>'[2]pl-eq-wr'!G315</f>
        <v>Rostov</v>
      </c>
      <c r="H321" t="str">
        <f>'[2]pl-eq-wr'!H315</f>
        <v xml:space="preserve"> </v>
      </c>
    </row>
    <row r="322" spans="1:8" x14ac:dyDescent="0.25">
      <c r="A322" t="str">
        <f>IFERROR( LEFT('[2]pl-eq-wr'!A316, FIND("kg",'[2]pl-eq-wr'!A316,1)-1),"")</f>
        <v/>
      </c>
      <c r="B322">
        <f>'[2]pl-eq-wr'!B316</f>
        <v>210</v>
      </c>
      <c r="C322" t="str">
        <f>'[2]pl-eq-wr'!C316</f>
        <v>Osipov Alexei</v>
      </c>
      <c r="D322">
        <f>'[2]pl-eq-wr'!D316</f>
        <v>96</v>
      </c>
      <c r="E322" t="str">
        <f>'[2]pl-eq-wr'!E316</f>
        <v>RUS</v>
      </c>
      <c r="F322" s="4">
        <f>'[2]pl-eq-wr'!F316</f>
        <v>41017</v>
      </c>
      <c r="G322" t="str">
        <f>'[2]pl-eq-wr'!G316</f>
        <v>Rostov</v>
      </c>
      <c r="H322" t="str">
        <f>'[2]pl-eq-wr'!H316</f>
        <v xml:space="preserve"> </v>
      </c>
    </row>
    <row r="323" spans="1:8" x14ac:dyDescent="0.25">
      <c r="A323" t="str">
        <f>IFERROR( LEFT('[2]pl-eq-wr'!A317, FIND("kg",'[2]pl-eq-wr'!A317,1)-1),"")</f>
        <v/>
      </c>
      <c r="B323">
        <f>'[2]pl-eq-wr'!B317</f>
        <v>600</v>
      </c>
      <c r="C323" t="str">
        <f>'[2]pl-eq-wr'!C317</f>
        <v>Osipov Alexei</v>
      </c>
      <c r="D323">
        <f>'[2]pl-eq-wr'!D317</f>
        <v>96</v>
      </c>
      <c r="E323" t="str">
        <f>'[2]pl-eq-wr'!E317</f>
        <v>RUS</v>
      </c>
      <c r="F323" s="4">
        <f>'[2]pl-eq-wr'!F317</f>
        <v>41017</v>
      </c>
      <c r="G323" t="str">
        <f>'[2]pl-eq-wr'!G317</f>
        <v>Rostov</v>
      </c>
      <c r="H323">
        <f>'[2]pl-eq-wr'!H317</f>
        <v>0</v>
      </c>
    </row>
    <row r="324" spans="1:8" x14ac:dyDescent="0.25">
      <c r="A324" t="str">
        <f>IFERROR( LEFT('[2]pl-eq-wr'!A318, FIND("kg",'[2]pl-eq-wr'!A318,1)-1),"")</f>
        <v/>
      </c>
      <c r="B324" t="str">
        <f>'[2]pl-eq-wr'!B318</f>
        <v xml:space="preserve"> </v>
      </c>
      <c r="C324" t="str">
        <f>'[2]pl-eq-wr'!C318</f>
        <v>235-155-210</v>
      </c>
      <c r="D324">
        <f>'[2]pl-eq-wr'!D318</f>
        <v>0</v>
      </c>
      <c r="E324">
        <f>'[2]pl-eq-wr'!E318</f>
        <v>0</v>
      </c>
      <c r="F324" s="4">
        <f>'[2]pl-eq-wr'!F318</f>
        <v>0</v>
      </c>
      <c r="G324">
        <f>'[2]pl-eq-wr'!G318</f>
        <v>0</v>
      </c>
      <c r="H324" t="str">
        <f>'[2]pl-eq-wr'!H318</f>
        <v xml:space="preserve"> </v>
      </c>
    </row>
    <row r="325" spans="1:8" x14ac:dyDescent="0.25">
      <c r="A325" t="str">
        <f>IFERROR( LEFT('[2]pl-eq-wr'!A319, FIND("kg",'[2]pl-eq-wr'!A319,1)-1),"")</f>
        <v xml:space="preserve">110 </v>
      </c>
      <c r="B325" t="str">
        <f>'[2]pl-eq-wr'!B319</f>
        <v xml:space="preserve"> </v>
      </c>
      <c r="C325" t="str">
        <f>'[2]pl-eq-wr'!C319</f>
        <v xml:space="preserve"> </v>
      </c>
      <c r="D325" t="str">
        <f>'[2]pl-eq-wr'!D319</f>
        <v xml:space="preserve"> </v>
      </c>
      <c r="E325" t="str">
        <f>'[2]pl-eq-wr'!E319</f>
        <v xml:space="preserve"> </v>
      </c>
      <c r="F325" s="4" t="str">
        <f>'[2]pl-eq-wr'!F319</f>
        <v xml:space="preserve"> </v>
      </c>
      <c r="G325" t="str">
        <f>'[2]pl-eq-wr'!G319</f>
        <v xml:space="preserve"> </v>
      </c>
      <c r="H325">
        <f>'[2]pl-eq-wr'!H319</f>
        <v>0</v>
      </c>
    </row>
    <row r="326" spans="1:8" x14ac:dyDescent="0.25">
      <c r="A326" t="str">
        <f>IFERROR( LEFT('[2]pl-eq-wr'!A320, FIND("kg",'[2]pl-eq-wr'!A320,1)-1),"")</f>
        <v/>
      </c>
      <c r="B326">
        <f>'[2]pl-eq-wr'!B320</f>
        <v>295</v>
      </c>
      <c r="C326" t="str">
        <f>'[2]pl-eq-wr'!C320</f>
        <v>Gibson Jordan</v>
      </c>
      <c r="D326">
        <f>'[2]pl-eq-wr'!D320</f>
        <v>93</v>
      </c>
      <c r="E326" t="str">
        <f>'[2]pl-eq-wr'!E320</f>
        <v>USA</v>
      </c>
      <c r="F326" s="4">
        <f>'[2]pl-eq-wr'!F320</f>
        <v>39907</v>
      </c>
      <c r="G326" t="str">
        <f>'[2]pl-eq-wr'!G320</f>
        <v>Idaho Falls</v>
      </c>
      <c r="H326" t="str">
        <f>'[2]pl-eq-wr'!H320</f>
        <v xml:space="preserve"> </v>
      </c>
    </row>
    <row r="327" spans="1:8" x14ac:dyDescent="0.25">
      <c r="A327" t="str">
        <f>IFERROR( LEFT('[2]pl-eq-wr'!A321, FIND("kg",'[2]pl-eq-wr'!A321,1)-1),"")</f>
        <v/>
      </c>
      <c r="B327">
        <f>'[2]pl-eq-wr'!B321</f>
        <v>182.5</v>
      </c>
      <c r="C327" t="str">
        <f>'[2]pl-eq-wr'!C321</f>
        <v>Beck Hunter</v>
      </c>
      <c r="D327">
        <f>'[2]pl-eq-wr'!D321</f>
        <v>88</v>
      </c>
      <c r="E327" t="str">
        <f>'[2]pl-eq-wr'!E321</f>
        <v>USA</v>
      </c>
      <c r="F327" s="4" t="str">
        <f>'[2]pl-eq-wr'!F321</f>
        <v>0/2004</v>
      </c>
      <c r="G327" t="str">
        <f>'[2]pl-eq-wr'!G321</f>
        <v xml:space="preserve"> </v>
      </c>
      <c r="H327" t="str">
        <f>'[2]pl-eq-wr'!H321</f>
        <v xml:space="preserve"> </v>
      </c>
    </row>
    <row r="328" spans="1:8" x14ac:dyDescent="0.25">
      <c r="A328" t="str">
        <f>IFERROR( LEFT('[2]pl-eq-wr'!A322, FIND("kg",'[2]pl-eq-wr'!A322,1)-1),"")</f>
        <v/>
      </c>
      <c r="B328">
        <f>'[2]pl-eq-wr'!B322</f>
        <v>250</v>
      </c>
      <c r="C328" t="str">
        <f>'[2]pl-eq-wr'!C322</f>
        <v>Gibson Jordan</v>
      </c>
      <c r="D328">
        <f>'[2]pl-eq-wr'!D322</f>
        <v>93</v>
      </c>
      <c r="E328" t="str">
        <f>'[2]pl-eq-wr'!E322</f>
        <v>USA</v>
      </c>
      <c r="F328" s="4">
        <f>'[2]pl-eq-wr'!F322</f>
        <v>39907</v>
      </c>
      <c r="G328" t="str">
        <f>'[2]pl-eq-wr'!G322</f>
        <v>Idaho Falls</v>
      </c>
      <c r="H328" t="str">
        <f>'[2]pl-eq-wr'!H322</f>
        <v>4th</v>
      </c>
    </row>
    <row r="329" spans="1:8" x14ac:dyDescent="0.25">
      <c r="A329" t="str">
        <f>IFERROR( LEFT('[2]pl-eq-wr'!A323, FIND("kg",'[2]pl-eq-wr'!A323,1)-1),"")</f>
        <v/>
      </c>
      <c r="B329">
        <f>'[2]pl-eq-wr'!B323</f>
        <v>682.5</v>
      </c>
      <c r="C329" t="str">
        <f>'[2]pl-eq-wr'!C323</f>
        <v>Gibson Jordan</v>
      </c>
      <c r="D329">
        <f>'[2]pl-eq-wr'!D323</f>
        <v>93</v>
      </c>
      <c r="E329" t="str">
        <f>'[2]pl-eq-wr'!E323</f>
        <v>USA</v>
      </c>
      <c r="F329" s="4">
        <f>'[2]pl-eq-wr'!F323</f>
        <v>39907</v>
      </c>
      <c r="G329" t="str">
        <f>'[2]pl-eq-wr'!G323</f>
        <v>Idaho Falls</v>
      </c>
      <c r="H329">
        <f>'[2]pl-eq-wr'!H323</f>
        <v>0</v>
      </c>
    </row>
    <row r="330" spans="1:8" x14ac:dyDescent="0.25">
      <c r="A330" t="str">
        <f>IFERROR( LEFT('[2]pl-eq-wr'!A324, FIND("kg",'[2]pl-eq-wr'!A324,1)-1),"")</f>
        <v/>
      </c>
      <c r="B330" t="str">
        <f>'[2]pl-eq-wr'!B324</f>
        <v xml:space="preserve"> </v>
      </c>
      <c r="C330" t="str">
        <f>'[2]pl-eq-wr'!C324</f>
        <v>295-150-237.5</v>
      </c>
      <c r="D330" t="str">
        <f>'[2]pl-eq-wr'!D324</f>
        <v xml:space="preserve"> </v>
      </c>
      <c r="E330" t="str">
        <f>'[2]pl-eq-wr'!E324</f>
        <v xml:space="preserve"> </v>
      </c>
      <c r="F330" s="4" t="str">
        <f>'[2]pl-eq-wr'!F324</f>
        <v xml:space="preserve"> </v>
      </c>
      <c r="G330" t="str">
        <f>'[2]pl-eq-wr'!G324</f>
        <v xml:space="preserve"> </v>
      </c>
      <c r="H330" t="str">
        <f>'[2]pl-eq-wr'!H324</f>
        <v xml:space="preserve"> </v>
      </c>
    </row>
    <row r="331" spans="1:8" x14ac:dyDescent="0.25">
      <c r="A331" t="str">
        <f>IFERROR( LEFT('[2]pl-eq-wr'!A325, FIND("kg",'[2]pl-eq-wr'!A325,1)-1),"")</f>
        <v xml:space="preserve">125 </v>
      </c>
      <c r="B331" t="str">
        <f>'[2]pl-eq-wr'!B325</f>
        <v xml:space="preserve"> </v>
      </c>
      <c r="C331" t="str">
        <f>'[2]pl-eq-wr'!C325</f>
        <v xml:space="preserve"> </v>
      </c>
      <c r="D331" t="str">
        <f>'[2]pl-eq-wr'!D325</f>
        <v xml:space="preserve"> </v>
      </c>
      <c r="E331" t="str">
        <f>'[2]pl-eq-wr'!E325</f>
        <v xml:space="preserve"> </v>
      </c>
      <c r="F331" s="4" t="str">
        <f>'[2]pl-eq-wr'!F325</f>
        <v xml:space="preserve"> </v>
      </c>
      <c r="G331" t="str">
        <f>'[2]pl-eq-wr'!G325</f>
        <v xml:space="preserve"> </v>
      </c>
      <c r="H331">
        <f>'[2]pl-eq-wr'!H325</f>
        <v>0</v>
      </c>
    </row>
    <row r="332" spans="1:8" x14ac:dyDescent="0.25">
      <c r="A332" t="str">
        <f>IFERROR( LEFT('[2]pl-eq-wr'!A326, FIND("kg",'[2]pl-eq-wr'!A326,1)-1),"")</f>
        <v/>
      </c>
      <c r="B332">
        <f>'[2]pl-eq-wr'!B326</f>
        <v>272.5</v>
      </c>
      <c r="C332" t="str">
        <f>'[2]pl-eq-wr'!C326</f>
        <v>Smith Caleb</v>
      </c>
      <c r="D332" t="str">
        <f>'[2]pl-eq-wr'!D326</f>
        <v xml:space="preserve"> </v>
      </c>
      <c r="E332" t="str">
        <f>'[2]pl-eq-wr'!E326</f>
        <v>USA</v>
      </c>
      <c r="F332" s="4">
        <f>'[2]pl-eq-wr'!F326</f>
        <v>39180</v>
      </c>
      <c r="G332" t="str">
        <f>'[2]pl-eq-wr'!G326</f>
        <v>Rosemont</v>
      </c>
      <c r="H332" t="str">
        <f>'[2]pl-eq-wr'!H326</f>
        <v xml:space="preserve"> </v>
      </c>
    </row>
    <row r="333" spans="1:8" x14ac:dyDescent="0.25">
      <c r="A333" t="str">
        <f>IFERROR( LEFT('[2]pl-eq-wr'!A327, FIND("kg",'[2]pl-eq-wr'!A327,1)-1),"")</f>
        <v/>
      </c>
      <c r="B333">
        <f>'[2]pl-eq-wr'!B327</f>
        <v>155</v>
      </c>
      <c r="C333" t="str">
        <f>'[2]pl-eq-wr'!C327</f>
        <v>Aspuru Fernando</v>
      </c>
      <c r="D333">
        <f>'[2]pl-eq-wr'!D327</f>
        <v>83</v>
      </c>
      <c r="E333" t="str">
        <f>'[2]pl-eq-wr'!E327</f>
        <v>USA</v>
      </c>
      <c r="F333" s="4" t="str">
        <f>'[2]pl-eq-wr'!F327</f>
        <v>0/1999</v>
      </c>
      <c r="G333" t="str">
        <f>'[2]pl-eq-wr'!G327</f>
        <v xml:space="preserve"> </v>
      </c>
      <c r="H333" t="str">
        <f>'[2]pl-eq-wr'!H327</f>
        <v xml:space="preserve"> </v>
      </c>
    </row>
    <row r="334" spans="1:8" x14ac:dyDescent="0.25">
      <c r="A334" t="str">
        <f>IFERROR( LEFT('[2]pl-eq-wr'!A328, FIND("kg",'[2]pl-eq-wr'!A328,1)-1),"")</f>
        <v/>
      </c>
      <c r="B334">
        <f>'[2]pl-eq-wr'!B328</f>
        <v>240</v>
      </c>
      <c r="C334" t="str">
        <f>'[2]pl-eq-wr'!C328</f>
        <v>Aspuru Fernando</v>
      </c>
      <c r="D334">
        <f>'[2]pl-eq-wr'!D328</f>
        <v>83</v>
      </c>
      <c r="E334" t="str">
        <f>'[2]pl-eq-wr'!E328</f>
        <v>USA</v>
      </c>
      <c r="F334" s="4" t="str">
        <f>'[2]pl-eq-wr'!F328</f>
        <v>0/1999</v>
      </c>
      <c r="G334" t="str">
        <f>'[2]pl-eq-wr'!G328</f>
        <v xml:space="preserve"> </v>
      </c>
      <c r="H334" t="str">
        <f>'[2]pl-eq-wr'!H328</f>
        <v xml:space="preserve"> </v>
      </c>
    </row>
    <row r="335" spans="1:8" x14ac:dyDescent="0.25">
      <c r="A335" t="str">
        <f>IFERROR( LEFT('[2]pl-eq-wr'!A329, FIND("kg",'[2]pl-eq-wr'!A329,1)-1),"")</f>
        <v/>
      </c>
      <c r="B335">
        <f>'[2]pl-eq-wr'!B329</f>
        <v>620</v>
      </c>
      <c r="C335" t="str">
        <f>'[2]pl-eq-wr'!C329</f>
        <v>Aspuru Fernando</v>
      </c>
      <c r="D335">
        <f>'[2]pl-eq-wr'!D329</f>
        <v>83</v>
      </c>
      <c r="E335" t="str">
        <f>'[2]pl-eq-wr'!E329</f>
        <v>USA</v>
      </c>
      <c r="F335" s="4" t="str">
        <f>'[2]pl-eq-wr'!F329</f>
        <v>0/1999</v>
      </c>
      <c r="G335" t="str">
        <f>'[2]pl-eq-wr'!G329</f>
        <v xml:space="preserve"> </v>
      </c>
      <c r="H335" t="str">
        <f>'[2]pl-eq-wr'!H329</f>
        <v xml:space="preserve"> </v>
      </c>
    </row>
    <row r="336" spans="1:8" x14ac:dyDescent="0.25">
      <c r="A336" t="str">
        <f>IFERROR( LEFT('[2]pl-eq-wr'!A330, FIND("kg",'[2]pl-eq-wr'!A330,1)-1),"")</f>
        <v/>
      </c>
      <c r="B336" t="str">
        <f>'[2]pl-eq-wr'!B330</f>
        <v xml:space="preserve"> </v>
      </c>
      <c r="C336" t="str">
        <f>'[2]pl-eq-wr'!C330</f>
        <v xml:space="preserve"> </v>
      </c>
      <c r="D336" t="str">
        <f>'[2]pl-eq-wr'!D330</f>
        <v xml:space="preserve"> </v>
      </c>
      <c r="E336" t="str">
        <f>'[2]pl-eq-wr'!E330</f>
        <v xml:space="preserve"> </v>
      </c>
      <c r="F336" s="4" t="str">
        <f>'[2]pl-eq-wr'!F330</f>
        <v xml:space="preserve"> </v>
      </c>
      <c r="G336" t="str">
        <f>'[2]pl-eq-wr'!G330</f>
        <v xml:space="preserve"> </v>
      </c>
      <c r="H336" t="str">
        <f>'[2]pl-eq-wr'!H330</f>
        <v xml:space="preserve"> </v>
      </c>
    </row>
    <row r="337" spans="1:8" x14ac:dyDescent="0.25">
      <c r="A337" t="str">
        <f>IFERROR( LEFT('[2]pl-eq-wr'!A331, FIND("kg",'[2]pl-eq-wr'!A331,1)-1),"")</f>
        <v xml:space="preserve">140 </v>
      </c>
      <c r="B337" t="str">
        <f>'[2]pl-eq-wr'!B331</f>
        <v xml:space="preserve"> </v>
      </c>
      <c r="C337" t="str">
        <f>'[2]pl-eq-wr'!C331</f>
        <v xml:space="preserve"> </v>
      </c>
      <c r="D337" t="str">
        <f>'[2]pl-eq-wr'!D331</f>
        <v xml:space="preserve"> </v>
      </c>
      <c r="E337" t="str">
        <f>'[2]pl-eq-wr'!E331</f>
        <v xml:space="preserve"> </v>
      </c>
      <c r="F337" s="4" t="str">
        <f>'[2]pl-eq-wr'!F331</f>
        <v xml:space="preserve"> </v>
      </c>
      <c r="G337" t="str">
        <f>'[2]pl-eq-wr'!G331</f>
        <v xml:space="preserve"> </v>
      </c>
      <c r="H337">
        <f>'[2]pl-eq-wr'!H331</f>
        <v>0</v>
      </c>
    </row>
    <row r="338" spans="1:8" x14ac:dyDescent="0.25">
      <c r="A338" t="str">
        <f>IFERROR( LEFT('[2]pl-eq-wr'!A332, FIND("kg",'[2]pl-eq-wr'!A332,1)-1),"")</f>
        <v/>
      </c>
      <c r="B338">
        <f>'[2]pl-eq-wr'!B332</f>
        <v>230</v>
      </c>
      <c r="C338" t="str">
        <f>'[2]pl-eq-wr'!C332</f>
        <v>Middleton Richard</v>
      </c>
      <c r="D338" t="str">
        <f>'[2]pl-eq-wr'!D332</f>
        <v xml:space="preserve"> </v>
      </c>
      <c r="E338" t="str">
        <f>'[2]pl-eq-wr'!E332</f>
        <v>USA</v>
      </c>
      <c r="F338" s="4">
        <f>'[2]pl-eq-wr'!F332</f>
        <v>37172</v>
      </c>
      <c r="G338" t="str">
        <f>'[2]pl-eq-wr'!G332</f>
        <v>Dallas</v>
      </c>
      <c r="H338" t="str">
        <f>'[2]pl-eq-wr'!H332</f>
        <v xml:space="preserve"> </v>
      </c>
    </row>
    <row r="339" spans="1:8" x14ac:dyDescent="0.25">
      <c r="A339" t="str">
        <f>IFERROR( LEFT('[2]pl-eq-wr'!A333, FIND("kg",'[2]pl-eq-wr'!A333,1)-1),"")</f>
        <v/>
      </c>
      <c r="B339">
        <f>'[2]pl-eq-wr'!B333</f>
        <v>145</v>
      </c>
      <c r="C339" t="str">
        <f>'[2]pl-eq-wr'!C333</f>
        <v>Middleton Richard</v>
      </c>
      <c r="D339" t="str">
        <f>'[2]pl-eq-wr'!D333</f>
        <v xml:space="preserve"> </v>
      </c>
      <c r="E339" t="str">
        <f>'[2]pl-eq-wr'!E333</f>
        <v>USA</v>
      </c>
      <c r="F339" s="4">
        <f>'[2]pl-eq-wr'!F333</f>
        <v>37172</v>
      </c>
      <c r="G339" t="str">
        <f>'[2]pl-eq-wr'!G333</f>
        <v>Dallas</v>
      </c>
      <c r="H339" t="str">
        <f>'[2]pl-eq-wr'!H333</f>
        <v>4th</v>
      </c>
    </row>
    <row r="340" spans="1:8" x14ac:dyDescent="0.25">
      <c r="A340" t="str">
        <f>IFERROR( LEFT('[2]pl-eq-wr'!A334, FIND("kg",'[2]pl-eq-wr'!A334,1)-1),"")</f>
        <v/>
      </c>
      <c r="B340">
        <f>'[2]pl-eq-wr'!B334</f>
        <v>232.5</v>
      </c>
      <c r="C340" t="str">
        <f>'[2]pl-eq-wr'!C334</f>
        <v>Middleton Richard</v>
      </c>
      <c r="D340" t="str">
        <f>'[2]pl-eq-wr'!D334</f>
        <v xml:space="preserve"> </v>
      </c>
      <c r="E340" t="str">
        <f>'[2]pl-eq-wr'!E334</f>
        <v>USA</v>
      </c>
      <c r="F340" s="4">
        <f>'[2]pl-eq-wr'!F334</f>
        <v>37172</v>
      </c>
      <c r="G340" t="str">
        <f>'[2]pl-eq-wr'!G334</f>
        <v>Dallas</v>
      </c>
      <c r="H340" t="str">
        <f>'[2]pl-eq-wr'!H334</f>
        <v>4th</v>
      </c>
    </row>
    <row r="341" spans="1:8" x14ac:dyDescent="0.25">
      <c r="A341" t="str">
        <f>IFERROR( LEFT('[2]pl-eq-wr'!A335, FIND("kg",'[2]pl-eq-wr'!A335,1)-1),"")</f>
        <v/>
      </c>
      <c r="B341">
        <f>'[2]pl-eq-wr'!B335</f>
        <v>602.5</v>
      </c>
      <c r="C341" t="str">
        <f>'[2]pl-eq-wr'!C335</f>
        <v>Middleton Richard</v>
      </c>
      <c r="D341" t="str">
        <f>'[2]pl-eq-wr'!D335</f>
        <v xml:space="preserve"> </v>
      </c>
      <c r="E341" t="str">
        <f>'[2]pl-eq-wr'!E335</f>
        <v>USA</v>
      </c>
      <c r="F341" s="4">
        <f>'[2]pl-eq-wr'!F335</f>
        <v>37172</v>
      </c>
      <c r="G341" t="str">
        <f>'[2]pl-eq-wr'!G335</f>
        <v>Dallas</v>
      </c>
      <c r="H341">
        <f>'[2]pl-eq-wr'!H335</f>
        <v>0</v>
      </c>
    </row>
    <row r="342" spans="1:8" x14ac:dyDescent="0.25">
      <c r="A342" t="str">
        <f>IFERROR( LEFT('[2]pl-eq-wr'!A336, FIND("kg",'[2]pl-eq-wr'!A336,1)-1),"")</f>
        <v/>
      </c>
      <c r="B342" t="str">
        <f>'[2]pl-eq-wr'!B336</f>
        <v xml:space="preserve"> </v>
      </c>
      <c r="C342" t="str">
        <f>'[2]pl-eq-wr'!C336</f>
        <v>230-142.5-230</v>
      </c>
      <c r="D342" t="str">
        <f>'[2]pl-eq-wr'!D336</f>
        <v xml:space="preserve"> </v>
      </c>
      <c r="E342" t="str">
        <f>'[2]pl-eq-wr'!E336</f>
        <v xml:space="preserve"> </v>
      </c>
      <c r="F342" s="4" t="str">
        <f>'[2]pl-eq-wr'!F336</f>
        <v xml:space="preserve"> </v>
      </c>
      <c r="G342" t="str">
        <f>'[2]pl-eq-wr'!G336</f>
        <v xml:space="preserve"> </v>
      </c>
      <c r="H342" t="str">
        <f>'[2]pl-eq-wr'!H336</f>
        <v xml:space="preserve"> </v>
      </c>
    </row>
    <row r="343" spans="1:8" x14ac:dyDescent="0.25">
      <c r="A343" t="str">
        <f>IFERROR( LEFT('[2]pl-eq-wr'!A337, FIND("kg",'[2]pl-eq-wr'!A337,1)-1),"")</f>
        <v xml:space="preserve">140+ </v>
      </c>
      <c r="B343" t="str">
        <f>'[2]pl-eq-wr'!B337</f>
        <v xml:space="preserve"> </v>
      </c>
      <c r="C343" t="str">
        <f>'[2]pl-eq-wr'!C337</f>
        <v xml:space="preserve"> </v>
      </c>
      <c r="D343" t="str">
        <f>'[2]pl-eq-wr'!D337</f>
        <v xml:space="preserve"> </v>
      </c>
      <c r="E343" t="str">
        <f>'[2]pl-eq-wr'!E337</f>
        <v xml:space="preserve"> </v>
      </c>
      <c r="F343" s="4" t="str">
        <f>'[2]pl-eq-wr'!F337</f>
        <v xml:space="preserve"> </v>
      </c>
      <c r="G343">
        <f>'[2]pl-eq-wr'!G337</f>
        <v>0</v>
      </c>
      <c r="H343">
        <f>'[2]pl-eq-wr'!H337</f>
        <v>0</v>
      </c>
    </row>
    <row r="344" spans="1:8" x14ac:dyDescent="0.25">
      <c r="A344" t="str">
        <f>IFERROR( LEFT('[2]pl-eq-wr'!A338, FIND("kg",'[2]pl-eq-wr'!A338,1)-1),"")</f>
        <v/>
      </c>
      <c r="B344">
        <f>'[2]pl-eq-wr'!B338</f>
        <v>160</v>
      </c>
      <c r="C344" t="str">
        <f>'[2]pl-eq-wr'!C338</f>
        <v xml:space="preserve"> Stoffelson Jakob</v>
      </c>
      <c r="D344">
        <f>'[2]pl-eq-wr'!D338</f>
        <v>96</v>
      </c>
      <c r="E344" t="str">
        <f>'[2]pl-eq-wr'!E338</f>
        <v xml:space="preserve"> CAN</v>
      </c>
      <c r="F344" s="4">
        <f>'[2]pl-eq-wr'!F338</f>
        <v>40706</v>
      </c>
      <c r="G344" t="str">
        <f>'[2]pl-eq-wr'!G338</f>
        <v xml:space="preserve"> Ontario</v>
      </c>
      <c r="H344" t="str">
        <f>'[2]pl-eq-wr'!H338</f>
        <v xml:space="preserve"> </v>
      </c>
    </row>
    <row r="345" spans="1:8" x14ac:dyDescent="0.25">
      <c r="A345" t="str">
        <f>IFERROR( LEFT('[2]pl-eq-wr'!A339, FIND("kg",'[2]pl-eq-wr'!A339,1)-1),"")</f>
        <v/>
      </c>
      <c r="B345">
        <f>'[2]pl-eq-wr'!B339</f>
        <v>130</v>
      </c>
      <c r="C345" t="str">
        <f>'[2]pl-eq-wr'!C339</f>
        <v xml:space="preserve"> Stoffelson Jakob</v>
      </c>
      <c r="D345">
        <f>'[2]pl-eq-wr'!D339</f>
        <v>96</v>
      </c>
      <c r="E345" t="str">
        <f>'[2]pl-eq-wr'!E339</f>
        <v xml:space="preserve"> CAN</v>
      </c>
      <c r="F345" s="4">
        <f>'[2]pl-eq-wr'!F339</f>
        <v>40706</v>
      </c>
      <c r="G345" t="str">
        <f>'[2]pl-eq-wr'!G339</f>
        <v xml:space="preserve"> Ontario</v>
      </c>
      <c r="H345" t="str">
        <f>'[2]pl-eq-wr'!H339</f>
        <v xml:space="preserve"> </v>
      </c>
    </row>
    <row r="346" spans="1:8" x14ac:dyDescent="0.25">
      <c r="A346" t="str">
        <f>IFERROR( LEFT('[2]pl-eq-wr'!A340, FIND("kg",'[2]pl-eq-wr'!A340,1)-1),"")</f>
        <v/>
      </c>
      <c r="B346">
        <f>'[2]pl-eq-wr'!B340</f>
        <v>160</v>
      </c>
      <c r="C346" t="str">
        <f>'[2]pl-eq-wr'!C340</f>
        <v xml:space="preserve"> Stoffelson Jakob</v>
      </c>
      <c r="D346">
        <f>'[2]pl-eq-wr'!D340</f>
        <v>96</v>
      </c>
      <c r="E346" t="str">
        <f>'[2]pl-eq-wr'!E340</f>
        <v xml:space="preserve"> CAN</v>
      </c>
      <c r="F346" s="4">
        <f>'[2]pl-eq-wr'!F340</f>
        <v>40706</v>
      </c>
      <c r="G346" t="str">
        <f>'[2]pl-eq-wr'!G340</f>
        <v xml:space="preserve"> Ontario</v>
      </c>
      <c r="H346" t="str">
        <f>'[2]pl-eq-wr'!H340</f>
        <v xml:space="preserve"> </v>
      </c>
    </row>
    <row r="347" spans="1:8" x14ac:dyDescent="0.25">
      <c r="A347" t="str">
        <f>IFERROR( LEFT('[2]pl-eq-wr'!A341, FIND("kg",'[2]pl-eq-wr'!A341,1)-1),"")</f>
        <v/>
      </c>
      <c r="B347">
        <f>'[2]pl-eq-wr'!B341</f>
        <v>450</v>
      </c>
      <c r="C347" t="str">
        <f>'[2]pl-eq-wr'!C341</f>
        <v xml:space="preserve"> Stoffelson Jakob</v>
      </c>
      <c r="D347">
        <f>'[2]pl-eq-wr'!D341</f>
        <v>96</v>
      </c>
      <c r="E347" t="str">
        <f>'[2]pl-eq-wr'!E341</f>
        <v xml:space="preserve"> CAN</v>
      </c>
      <c r="F347" s="4">
        <f>'[2]pl-eq-wr'!F341</f>
        <v>40706</v>
      </c>
      <c r="G347" t="str">
        <f>'[2]pl-eq-wr'!G341</f>
        <v xml:space="preserve"> Ontario</v>
      </c>
      <c r="H347" t="str">
        <f>'[2]pl-eq-wr'!H341</f>
        <v xml:space="preserve"> </v>
      </c>
    </row>
    <row r="348" spans="1:8" x14ac:dyDescent="0.25">
      <c r="A348" t="str">
        <f>IFERROR( LEFT('[2]pl-eq-wr'!A342, FIND("kg",'[2]pl-eq-wr'!A342,1)-1),"")</f>
        <v/>
      </c>
      <c r="B348" t="str">
        <f>'[2]pl-eq-wr'!B342</f>
        <v xml:space="preserve"> </v>
      </c>
      <c r="C348" t="str">
        <f>'[2]pl-eq-wr'!C342</f>
        <v xml:space="preserve"> 160-130-160</v>
      </c>
      <c r="D348" t="str">
        <f>'[2]pl-eq-wr'!D342</f>
        <v xml:space="preserve"> </v>
      </c>
      <c r="E348" t="str">
        <f>'[2]pl-eq-wr'!E342</f>
        <v xml:space="preserve"> </v>
      </c>
      <c r="F348" s="4" t="str">
        <f>'[2]pl-eq-wr'!F342</f>
        <v xml:space="preserve"> </v>
      </c>
      <c r="G348" t="str">
        <f>'[2]pl-eq-wr'!G342</f>
        <v xml:space="preserve"> </v>
      </c>
      <c r="H348" t="str">
        <f>'[2]pl-eq-wr'!H342</f>
        <v xml:space="preserve"> </v>
      </c>
    </row>
    <row r="349" spans="1:8" s="10" customFormat="1" x14ac:dyDescent="0.25">
      <c r="A349" s="10" t="s">
        <v>0</v>
      </c>
      <c r="B349" s="10">
        <v>1</v>
      </c>
      <c r="C349" s="10">
        <v>16</v>
      </c>
      <c r="D349" s="10" t="str">
        <f>'[2]pl-eq-wr'!C343</f>
        <v xml:space="preserve">Men's T16-17   </v>
      </c>
      <c r="F349" s="15"/>
    </row>
    <row r="350" spans="1:8" x14ac:dyDescent="0.25">
      <c r="A350" t="str">
        <f>IFERROR( LEFT('[2]pl-eq-wr'!A344, FIND("kg",'[2]pl-eq-wr'!A344,1)-1),"")</f>
        <v xml:space="preserve">52 </v>
      </c>
      <c r="B350" t="str">
        <f>'[2]pl-eq-wr'!B344</f>
        <v xml:space="preserve"> </v>
      </c>
      <c r="C350" t="str">
        <f>'[2]pl-eq-wr'!C344</f>
        <v xml:space="preserve"> </v>
      </c>
      <c r="D350" t="str">
        <f>'[2]pl-eq-wr'!D344</f>
        <v xml:space="preserve"> </v>
      </c>
      <c r="E350" t="str">
        <f>'[2]pl-eq-wr'!E344</f>
        <v xml:space="preserve"> </v>
      </c>
      <c r="F350" s="4" t="str">
        <f>'[2]pl-eq-wr'!F344</f>
        <v xml:space="preserve"> </v>
      </c>
      <c r="G350" t="str">
        <f>'[2]pl-eq-wr'!G344</f>
        <v xml:space="preserve"> </v>
      </c>
      <c r="H350">
        <f>'[2]pl-eq-wr'!H344</f>
        <v>0</v>
      </c>
    </row>
    <row r="351" spans="1:8" x14ac:dyDescent="0.25">
      <c r="A351" t="str">
        <f>IFERROR( LEFT('[2]pl-eq-wr'!A345, FIND("kg",'[2]pl-eq-wr'!A345,1)-1),"")</f>
        <v/>
      </c>
      <c r="B351">
        <f>'[2]pl-eq-wr'!B345</f>
        <v>150</v>
      </c>
      <c r="C351" t="str">
        <f>'[2]pl-eq-wr'!C345</f>
        <v>Kichuk Oleg</v>
      </c>
      <c r="D351">
        <f>'[2]pl-eq-wr'!D345</f>
        <v>89</v>
      </c>
      <c r="E351" t="str">
        <f>'[2]pl-eq-wr'!E345</f>
        <v>RUS</v>
      </c>
      <c r="F351" s="4">
        <f>'[2]pl-eq-wr'!F345</f>
        <v>39121</v>
      </c>
      <c r="G351" t="str">
        <f>'[2]pl-eq-wr'!G345</f>
        <v>Chelyabinsk</v>
      </c>
      <c r="H351" t="str">
        <f>'[2]pl-eq-wr'!H345</f>
        <v xml:space="preserve"> </v>
      </c>
    </row>
    <row r="352" spans="1:8" x14ac:dyDescent="0.25">
      <c r="A352" t="str">
        <f>IFERROR( LEFT('[2]pl-eq-wr'!A346, FIND("kg",'[2]pl-eq-wr'!A346,1)-1),"")</f>
        <v/>
      </c>
      <c r="B352">
        <f>'[2]pl-eq-wr'!B346</f>
        <v>87.5</v>
      </c>
      <c r="C352" t="str">
        <f>'[2]pl-eq-wr'!C346</f>
        <v>Kichuk Oleg</v>
      </c>
      <c r="D352">
        <f>'[2]pl-eq-wr'!D346</f>
        <v>89</v>
      </c>
      <c r="E352" t="str">
        <f>'[2]pl-eq-wr'!E346</f>
        <v>RUS</v>
      </c>
      <c r="F352" s="4">
        <f>'[2]pl-eq-wr'!F346</f>
        <v>39121</v>
      </c>
      <c r="G352" t="str">
        <f>'[2]pl-eq-wr'!G346</f>
        <v>Chelyabinsk</v>
      </c>
      <c r="H352" t="str">
        <f>'[2]pl-eq-wr'!H346</f>
        <v xml:space="preserve"> </v>
      </c>
    </row>
    <row r="353" spans="1:8" x14ac:dyDescent="0.25">
      <c r="A353" t="str">
        <f>IFERROR( LEFT('[2]pl-eq-wr'!A347, FIND("kg",'[2]pl-eq-wr'!A347,1)-1),"")</f>
        <v/>
      </c>
      <c r="B353">
        <f>'[2]pl-eq-wr'!B347</f>
        <v>160</v>
      </c>
      <c r="C353" t="str">
        <f>'[2]pl-eq-wr'!C347</f>
        <v>Kichuk Oleg</v>
      </c>
      <c r="D353">
        <f>'[2]pl-eq-wr'!D347</f>
        <v>89</v>
      </c>
      <c r="E353" t="str">
        <f>'[2]pl-eq-wr'!E347</f>
        <v>RUS</v>
      </c>
      <c r="F353" s="4">
        <f>'[2]pl-eq-wr'!F347</f>
        <v>39121</v>
      </c>
      <c r="G353" t="str">
        <f>'[2]pl-eq-wr'!G347</f>
        <v>Chelyabinsk</v>
      </c>
      <c r="H353" t="str">
        <f>'[2]pl-eq-wr'!H347</f>
        <v xml:space="preserve"> </v>
      </c>
    </row>
    <row r="354" spans="1:8" x14ac:dyDescent="0.25">
      <c r="A354" t="str">
        <f>IFERROR( LEFT('[2]pl-eq-wr'!A348, FIND("kg",'[2]pl-eq-wr'!A348,1)-1),"")</f>
        <v/>
      </c>
      <c r="B354">
        <f>'[2]pl-eq-wr'!B348</f>
        <v>397.5</v>
      </c>
      <c r="C354" t="str">
        <f>'[2]pl-eq-wr'!C348</f>
        <v>Kichuk Oleg</v>
      </c>
      <c r="D354">
        <f>'[2]pl-eq-wr'!D348</f>
        <v>89</v>
      </c>
      <c r="E354" t="str">
        <f>'[2]pl-eq-wr'!E348</f>
        <v>RUS</v>
      </c>
      <c r="F354" s="4">
        <f>'[2]pl-eq-wr'!F348</f>
        <v>39121</v>
      </c>
      <c r="G354" t="str">
        <f>'[2]pl-eq-wr'!G348</f>
        <v>Chelyabinsk</v>
      </c>
      <c r="H354">
        <f>'[2]pl-eq-wr'!H348</f>
        <v>0</v>
      </c>
    </row>
    <row r="355" spans="1:8" x14ac:dyDescent="0.25">
      <c r="A355" t="str">
        <f>IFERROR( LEFT('[2]pl-eq-wr'!A349, FIND("kg",'[2]pl-eq-wr'!A349,1)-1),"")</f>
        <v/>
      </c>
      <c r="B355" t="str">
        <f>'[2]pl-eq-wr'!B349</f>
        <v xml:space="preserve"> </v>
      </c>
      <c r="C355" t="str">
        <f>'[2]pl-eq-wr'!C349</f>
        <v>150-87.5-160</v>
      </c>
      <c r="D355" t="str">
        <f>'[2]pl-eq-wr'!D349</f>
        <v xml:space="preserve"> </v>
      </c>
      <c r="E355" t="str">
        <f>'[2]pl-eq-wr'!E349</f>
        <v xml:space="preserve"> </v>
      </c>
      <c r="F355" s="4" t="str">
        <f>'[2]pl-eq-wr'!F349</f>
        <v xml:space="preserve"> </v>
      </c>
      <c r="G355" t="str">
        <f>'[2]pl-eq-wr'!G349</f>
        <v xml:space="preserve"> </v>
      </c>
      <c r="H355" t="str">
        <f>'[2]pl-eq-wr'!H349</f>
        <v xml:space="preserve"> </v>
      </c>
    </row>
    <row r="356" spans="1:8" x14ac:dyDescent="0.25">
      <c r="A356" t="str">
        <f>IFERROR( LEFT('[2]pl-eq-wr'!A350, FIND("kg",'[2]pl-eq-wr'!A350,1)-1),"")</f>
        <v xml:space="preserve">56 </v>
      </c>
      <c r="B356" t="str">
        <f>'[2]pl-eq-wr'!B350</f>
        <v xml:space="preserve"> </v>
      </c>
      <c r="C356" t="str">
        <f>'[2]pl-eq-wr'!C350</f>
        <v xml:space="preserve"> </v>
      </c>
      <c r="D356" t="str">
        <f>'[2]pl-eq-wr'!D350</f>
        <v xml:space="preserve"> </v>
      </c>
      <c r="E356" t="str">
        <f>'[2]pl-eq-wr'!E350</f>
        <v xml:space="preserve"> </v>
      </c>
      <c r="F356" s="4" t="str">
        <f>'[2]pl-eq-wr'!F350</f>
        <v xml:space="preserve"> </v>
      </c>
      <c r="G356" t="str">
        <f>'[2]pl-eq-wr'!G350</f>
        <v xml:space="preserve"> </v>
      </c>
      <c r="H356">
        <f>'[2]pl-eq-wr'!H350</f>
        <v>0</v>
      </c>
    </row>
    <row r="357" spans="1:8" x14ac:dyDescent="0.25">
      <c r="A357" t="str">
        <f>IFERROR( LEFT('[2]pl-eq-wr'!A351, FIND("kg",'[2]pl-eq-wr'!A351,1)-1),"")</f>
        <v/>
      </c>
      <c r="B357">
        <f>'[2]pl-eq-wr'!B351</f>
        <v>175</v>
      </c>
      <c r="C357" t="str">
        <f>'[2]pl-eq-wr'!C351</f>
        <v>Sukhayev Alexei</v>
      </c>
      <c r="D357">
        <f>'[2]pl-eq-wr'!D351</f>
        <v>93</v>
      </c>
      <c r="E357" t="str">
        <f>'[2]pl-eq-wr'!E351</f>
        <v>RUS</v>
      </c>
      <c r="F357" s="4">
        <f>'[2]pl-eq-wr'!F351</f>
        <v>40408</v>
      </c>
      <c r="G357" t="str">
        <f>'[2]pl-eq-wr'!G351</f>
        <v>Moscow</v>
      </c>
      <c r="H357" t="str">
        <f>'[2]pl-eq-wr'!H351</f>
        <v xml:space="preserve"> </v>
      </c>
    </row>
    <row r="358" spans="1:8" x14ac:dyDescent="0.25">
      <c r="A358" t="str">
        <f>IFERROR( LEFT('[2]pl-eq-wr'!A352, FIND("kg",'[2]pl-eq-wr'!A352,1)-1),"")</f>
        <v/>
      </c>
      <c r="B358">
        <f>'[2]pl-eq-wr'!B352</f>
        <v>102.5</v>
      </c>
      <c r="C358" t="str">
        <f>'[2]pl-eq-wr'!C352</f>
        <v>Kildow Kyle</v>
      </c>
      <c r="D358">
        <f>'[2]pl-eq-wr'!D352</f>
        <v>82</v>
      </c>
      <c r="E358" t="str">
        <f>'[2]pl-eq-wr'!E352</f>
        <v>USA</v>
      </c>
      <c r="F358" s="4" t="str">
        <f>'[2]pl-eq-wr'!F352</f>
        <v>0/1999</v>
      </c>
      <c r="G358" t="str">
        <f>'[2]pl-eq-wr'!G352</f>
        <v xml:space="preserve"> </v>
      </c>
      <c r="H358" t="str">
        <f>'[2]pl-eq-wr'!H352</f>
        <v xml:space="preserve"> </v>
      </c>
    </row>
    <row r="359" spans="1:8" x14ac:dyDescent="0.25">
      <c r="A359" t="str">
        <f>IFERROR( LEFT('[2]pl-eq-wr'!A353, FIND("kg",'[2]pl-eq-wr'!A353,1)-1),"")</f>
        <v/>
      </c>
      <c r="B359">
        <f>'[2]pl-eq-wr'!B353</f>
        <v>172.5</v>
      </c>
      <c r="C359" t="str">
        <f>'[2]pl-eq-wr'!C353</f>
        <v>Sukhayev Alexei</v>
      </c>
      <c r="D359">
        <f>'[2]pl-eq-wr'!D353</f>
        <v>93</v>
      </c>
      <c r="E359" t="str">
        <f>'[2]pl-eq-wr'!E353</f>
        <v>RUS</v>
      </c>
      <c r="F359" s="4">
        <f>'[2]pl-eq-wr'!F353</f>
        <v>40408</v>
      </c>
      <c r="G359" t="str">
        <f>'[2]pl-eq-wr'!G353</f>
        <v>Moscow</v>
      </c>
      <c r="H359" t="str">
        <f>'[2]pl-eq-wr'!H353</f>
        <v xml:space="preserve"> </v>
      </c>
    </row>
    <row r="360" spans="1:8" x14ac:dyDescent="0.25">
      <c r="A360" t="str">
        <f>IFERROR( LEFT('[2]pl-eq-wr'!A354, FIND("kg",'[2]pl-eq-wr'!A354,1)-1),"")</f>
        <v/>
      </c>
      <c r="B360">
        <f>'[2]pl-eq-wr'!B354</f>
        <v>447.5</v>
      </c>
      <c r="C360" t="str">
        <f>'[2]pl-eq-wr'!C354</f>
        <v>Sukhayev Alexei</v>
      </c>
      <c r="D360">
        <f>'[2]pl-eq-wr'!D354</f>
        <v>93</v>
      </c>
      <c r="E360" t="str">
        <f>'[2]pl-eq-wr'!E354</f>
        <v>RUS</v>
      </c>
      <c r="F360" s="4">
        <f>'[2]pl-eq-wr'!F354</f>
        <v>40408</v>
      </c>
      <c r="G360" t="str">
        <f>'[2]pl-eq-wr'!G354</f>
        <v>Moscow</v>
      </c>
      <c r="H360" t="str">
        <f>'[2]pl-eq-wr'!H354</f>
        <v xml:space="preserve"> </v>
      </c>
    </row>
    <row r="361" spans="1:8" x14ac:dyDescent="0.25">
      <c r="A361" t="str">
        <f>IFERROR( LEFT('[2]pl-eq-wr'!A355, FIND("kg",'[2]pl-eq-wr'!A355,1)-1),"")</f>
        <v/>
      </c>
      <c r="B361" t="str">
        <f>'[2]pl-eq-wr'!B355</f>
        <v xml:space="preserve"> </v>
      </c>
      <c r="C361" t="str">
        <f>'[2]pl-eq-wr'!C355</f>
        <v>175-100-1725</v>
      </c>
      <c r="D361" t="str">
        <f>'[2]pl-eq-wr'!D355</f>
        <v xml:space="preserve"> </v>
      </c>
      <c r="E361" t="str">
        <f>'[2]pl-eq-wr'!E355</f>
        <v xml:space="preserve"> </v>
      </c>
      <c r="F361" s="4" t="str">
        <f>'[2]pl-eq-wr'!F355</f>
        <v xml:space="preserve"> </v>
      </c>
      <c r="G361" t="str">
        <f>'[2]pl-eq-wr'!G355</f>
        <v xml:space="preserve"> </v>
      </c>
      <c r="H361" t="str">
        <f>'[2]pl-eq-wr'!H355</f>
        <v xml:space="preserve"> </v>
      </c>
    </row>
    <row r="362" spans="1:8" x14ac:dyDescent="0.25">
      <c r="A362" t="str">
        <f>IFERROR( LEFT('[2]pl-eq-wr'!A356, FIND("kg",'[2]pl-eq-wr'!A356,1)-1),"")</f>
        <v xml:space="preserve">60 </v>
      </c>
      <c r="B362" t="str">
        <f>'[2]pl-eq-wr'!B356</f>
        <v xml:space="preserve"> </v>
      </c>
      <c r="C362" t="str">
        <f>'[2]pl-eq-wr'!C356</f>
        <v xml:space="preserve"> </v>
      </c>
      <c r="D362" t="str">
        <f>'[2]pl-eq-wr'!D356</f>
        <v xml:space="preserve"> </v>
      </c>
      <c r="E362" t="str">
        <f>'[2]pl-eq-wr'!E356</f>
        <v xml:space="preserve"> </v>
      </c>
      <c r="F362" s="4" t="str">
        <f>'[2]pl-eq-wr'!F356</f>
        <v xml:space="preserve"> </v>
      </c>
      <c r="G362" t="str">
        <f>'[2]pl-eq-wr'!G356</f>
        <v xml:space="preserve"> </v>
      </c>
      <c r="H362">
        <f>'[2]pl-eq-wr'!H356</f>
        <v>0</v>
      </c>
    </row>
    <row r="363" spans="1:8" x14ac:dyDescent="0.25">
      <c r="A363" t="str">
        <f>IFERROR( LEFT('[2]pl-eq-wr'!A357, FIND("kg",'[2]pl-eq-wr'!A357,1)-1),"")</f>
        <v/>
      </c>
      <c r="B363">
        <f>'[2]pl-eq-wr'!B357</f>
        <v>200</v>
      </c>
      <c r="C363" t="str">
        <f>'[2]pl-eq-wr'!C357</f>
        <v>Alymbek Azamat</v>
      </c>
      <c r="D363">
        <f>'[2]pl-eq-wr'!D357</f>
        <v>92</v>
      </c>
      <c r="E363" t="str">
        <f>'[2]pl-eq-wr'!E357</f>
        <v>KAZ</v>
      </c>
      <c r="F363" s="4">
        <f>'[2]pl-eq-wr'!F357</f>
        <v>40813</v>
      </c>
      <c r="G363" t="str">
        <f>'[2]pl-eq-wr'!G357</f>
        <v>Yekaterinbourg</v>
      </c>
      <c r="H363" t="str">
        <f>'[2]pl-eq-wr'!H357</f>
        <v>4th</v>
      </c>
    </row>
    <row r="364" spans="1:8" x14ac:dyDescent="0.25">
      <c r="A364" t="str">
        <f>IFERROR( LEFT('[2]pl-eq-wr'!A358, FIND("kg",'[2]pl-eq-wr'!A358,1)-1),"")</f>
        <v/>
      </c>
      <c r="B364">
        <f>'[2]pl-eq-wr'!B358</f>
        <v>115</v>
      </c>
      <c r="C364" t="str">
        <f>'[2]pl-eq-wr'!C358</f>
        <v>Alymbek Azamat</v>
      </c>
      <c r="D364">
        <f>'[2]pl-eq-wr'!D358</f>
        <v>92</v>
      </c>
      <c r="E364" t="str">
        <f>'[2]pl-eq-wr'!E358</f>
        <v>KAZ</v>
      </c>
      <c r="F364" s="4">
        <f>'[2]pl-eq-wr'!F358</f>
        <v>40813</v>
      </c>
      <c r="G364" t="str">
        <f>'[2]pl-eq-wr'!G358</f>
        <v>Yekaterinbourg</v>
      </c>
      <c r="H364" t="str">
        <f>'[2]pl-eq-wr'!H358</f>
        <v xml:space="preserve"> </v>
      </c>
    </row>
    <row r="365" spans="1:8" x14ac:dyDescent="0.25">
      <c r="A365" t="str">
        <f>IFERROR( LEFT('[2]pl-eq-wr'!A359, FIND("kg",'[2]pl-eq-wr'!A359,1)-1),"")</f>
        <v/>
      </c>
      <c r="B365">
        <f>'[2]pl-eq-wr'!B359</f>
        <v>210</v>
      </c>
      <c r="C365" t="str">
        <f>'[2]pl-eq-wr'!C359</f>
        <v>Alymbek Azamat</v>
      </c>
      <c r="D365">
        <f>'[2]pl-eq-wr'!D359</f>
        <v>92</v>
      </c>
      <c r="E365" t="str">
        <f>'[2]pl-eq-wr'!E359</f>
        <v>KAZ</v>
      </c>
      <c r="F365" s="4">
        <f>'[2]pl-eq-wr'!F359</f>
        <v>40813</v>
      </c>
      <c r="G365" t="str">
        <f>'[2]pl-eq-wr'!G359</f>
        <v>Yekaterinbourg</v>
      </c>
      <c r="H365">
        <f>'[2]pl-eq-wr'!H359</f>
        <v>0</v>
      </c>
    </row>
    <row r="366" spans="1:8" x14ac:dyDescent="0.25">
      <c r="A366" t="str">
        <f>IFERROR( LEFT('[2]pl-eq-wr'!A360, FIND("kg",'[2]pl-eq-wr'!A360,1)-1),"")</f>
        <v/>
      </c>
      <c r="B366">
        <f>'[2]pl-eq-wr'!B360</f>
        <v>517.5</v>
      </c>
      <c r="C366" t="str">
        <f>'[2]pl-eq-wr'!C360</f>
        <v>Alymbek Azamat</v>
      </c>
      <c r="D366">
        <f>'[2]pl-eq-wr'!D360</f>
        <v>92</v>
      </c>
      <c r="E366" t="str">
        <f>'[2]pl-eq-wr'!E360</f>
        <v>KAZ</v>
      </c>
      <c r="F366" s="4">
        <f>'[2]pl-eq-wr'!F360</f>
        <v>40813</v>
      </c>
      <c r="G366" t="str">
        <f>'[2]pl-eq-wr'!G360</f>
        <v>Yekaterinbourg</v>
      </c>
      <c r="H366">
        <f>'[2]pl-eq-wr'!H360</f>
        <v>0</v>
      </c>
    </row>
    <row r="367" spans="1:8" x14ac:dyDescent="0.25">
      <c r="A367" t="str">
        <f>IFERROR( LEFT('[2]pl-eq-wr'!A361, FIND("kg",'[2]pl-eq-wr'!A361,1)-1),"")</f>
        <v/>
      </c>
      <c r="B367">
        <f>'[2]pl-eq-wr'!B361</f>
        <v>0</v>
      </c>
      <c r="C367" t="str">
        <f>'[2]pl-eq-wr'!C361</f>
        <v>1925-115-210</v>
      </c>
      <c r="D367">
        <f>'[2]pl-eq-wr'!D361</f>
        <v>0</v>
      </c>
      <c r="E367">
        <f>'[2]pl-eq-wr'!E361</f>
        <v>0</v>
      </c>
      <c r="F367" s="4">
        <f>'[2]pl-eq-wr'!F361</f>
        <v>0</v>
      </c>
      <c r="G367">
        <f>'[2]pl-eq-wr'!G361</f>
        <v>0</v>
      </c>
      <c r="H367">
        <f>'[2]pl-eq-wr'!H361</f>
        <v>0</v>
      </c>
    </row>
    <row r="368" spans="1:8" x14ac:dyDescent="0.25">
      <c r="A368" t="str">
        <f>IFERROR( LEFT('[2]pl-eq-wr'!A362, FIND("kg",'[2]pl-eq-wr'!A362,1)-1),"")</f>
        <v>67.5</v>
      </c>
      <c r="B368">
        <f>'[2]pl-eq-wr'!B362</f>
        <v>0</v>
      </c>
      <c r="C368" t="str">
        <f>'[2]pl-eq-wr'!C362</f>
        <v xml:space="preserve"> </v>
      </c>
      <c r="D368" t="str">
        <f>'[2]pl-eq-wr'!D362</f>
        <v xml:space="preserve"> </v>
      </c>
      <c r="E368" t="str">
        <f>'[2]pl-eq-wr'!E362</f>
        <v xml:space="preserve"> </v>
      </c>
      <c r="F368" s="4" t="str">
        <f>'[2]pl-eq-wr'!F362</f>
        <v xml:space="preserve"> </v>
      </c>
      <c r="G368" t="str">
        <f>'[2]pl-eq-wr'!G362</f>
        <v xml:space="preserve"> </v>
      </c>
      <c r="H368">
        <f>'[2]pl-eq-wr'!H362</f>
        <v>0</v>
      </c>
    </row>
    <row r="369" spans="1:8" x14ac:dyDescent="0.25">
      <c r="A369" t="str">
        <f>IFERROR( LEFT('[2]pl-eq-wr'!A363, FIND("kg",'[2]pl-eq-wr'!A363,1)-1),"")</f>
        <v/>
      </c>
      <c r="B369">
        <f>'[2]pl-eq-wr'!B363</f>
        <v>256</v>
      </c>
      <c r="C369" t="str">
        <f>'[2]pl-eq-wr'!C363</f>
        <v>KhosnoravanipourMoreed</v>
      </c>
      <c r="D369">
        <f>'[2]pl-eq-wr'!D363</f>
        <v>91</v>
      </c>
      <c r="E369" t="str">
        <f>'[2]pl-eq-wr'!E363</f>
        <v>USA</v>
      </c>
      <c r="F369" s="4">
        <f>'[2]pl-eq-wr'!F363</f>
        <v>40026</v>
      </c>
      <c r="G369" t="str">
        <f>'[2]pl-eq-wr'!G363</f>
        <v>Burr Ridge</v>
      </c>
      <c r="H369" t="str">
        <f>'[2]pl-eq-wr'!H363</f>
        <v xml:space="preserve"> </v>
      </c>
    </row>
    <row r="370" spans="1:8" x14ac:dyDescent="0.25">
      <c r="A370" t="str">
        <f>IFERROR( LEFT('[2]pl-eq-wr'!A364, FIND("kg",'[2]pl-eq-wr'!A364,1)-1),"")</f>
        <v/>
      </c>
      <c r="B370">
        <f>'[2]pl-eq-wr'!B364</f>
        <v>150</v>
      </c>
      <c r="C370" t="str">
        <f>'[2]pl-eq-wr'!C364</f>
        <v>BuchnevOleg</v>
      </c>
      <c r="D370">
        <f>'[2]pl-eq-wr'!D364</f>
        <v>95</v>
      </c>
      <c r="E370" t="str">
        <f>'[2]pl-eq-wr'!E364</f>
        <v>RUS</v>
      </c>
      <c r="F370" s="4">
        <f>'[2]pl-eq-wr'!F364</f>
        <v>41132</v>
      </c>
      <c r="G370" t="str">
        <f>'[2]pl-eq-wr'!G364</f>
        <v>Kryvyi Rig</v>
      </c>
      <c r="H370" t="str">
        <f>'[2]pl-eq-wr'!H364</f>
        <v xml:space="preserve"> </v>
      </c>
    </row>
    <row r="371" spans="1:8" x14ac:dyDescent="0.25">
      <c r="A371" t="str">
        <f>IFERROR( LEFT('[2]pl-eq-wr'!A365, FIND("kg",'[2]pl-eq-wr'!A365,1)-1),"")</f>
        <v/>
      </c>
      <c r="B371">
        <f>'[2]pl-eq-wr'!B365</f>
        <v>230</v>
      </c>
      <c r="C371" t="str">
        <f>'[2]pl-eq-wr'!C365</f>
        <v>KhosnoravanipourMoreed</v>
      </c>
      <c r="D371">
        <f>'[2]pl-eq-wr'!D365</f>
        <v>91</v>
      </c>
      <c r="E371" t="str">
        <f>'[2]pl-eq-wr'!E365</f>
        <v>USA</v>
      </c>
      <c r="F371" s="4">
        <f>'[2]pl-eq-wr'!F365</f>
        <v>40026</v>
      </c>
      <c r="G371" t="str">
        <f>'[2]pl-eq-wr'!G365</f>
        <v>Burr Ridge</v>
      </c>
      <c r="H371" t="str">
        <f>'[2]pl-eq-wr'!H365</f>
        <v xml:space="preserve"> </v>
      </c>
    </row>
    <row r="372" spans="1:8" x14ac:dyDescent="0.25">
      <c r="A372" t="str">
        <f>IFERROR( LEFT('[2]pl-eq-wr'!A366, FIND("kg",'[2]pl-eq-wr'!A366,1)-1),"")</f>
        <v/>
      </c>
      <c r="B372">
        <f>'[2]pl-eq-wr'!B366</f>
        <v>630</v>
      </c>
      <c r="C372" t="str">
        <f>'[2]pl-eq-wr'!C366</f>
        <v>KhosnoravanipourMoreed</v>
      </c>
      <c r="D372">
        <f>'[2]pl-eq-wr'!D366</f>
        <v>91</v>
      </c>
      <c r="E372" t="str">
        <f>'[2]pl-eq-wr'!E366</f>
        <v>USA</v>
      </c>
      <c r="F372" s="4">
        <f>'[2]pl-eq-wr'!F366</f>
        <v>40026</v>
      </c>
      <c r="G372" t="str">
        <f>'[2]pl-eq-wr'!G366</f>
        <v>Burr Ridge</v>
      </c>
      <c r="H372" t="str">
        <f>'[2]pl-eq-wr'!H366</f>
        <v xml:space="preserve"> </v>
      </c>
    </row>
    <row r="373" spans="1:8" x14ac:dyDescent="0.25">
      <c r="A373" t="str">
        <f>IFERROR( LEFT('[2]pl-eq-wr'!A367, FIND("kg",'[2]pl-eq-wr'!A367,1)-1),"")</f>
        <v/>
      </c>
      <c r="B373" t="str">
        <f>'[2]pl-eq-wr'!B367</f>
        <v xml:space="preserve"> </v>
      </c>
      <c r="C373" t="str">
        <f>'[2]pl-eq-wr'!C367</f>
        <v>256-145-230</v>
      </c>
      <c r="D373" t="str">
        <f>'[2]pl-eq-wr'!D367</f>
        <v xml:space="preserve"> </v>
      </c>
      <c r="E373" t="str">
        <f>'[2]pl-eq-wr'!E367</f>
        <v xml:space="preserve"> </v>
      </c>
      <c r="F373" s="4" t="str">
        <f>'[2]pl-eq-wr'!F367</f>
        <v xml:space="preserve"> </v>
      </c>
      <c r="G373" t="str">
        <f>'[2]pl-eq-wr'!G367</f>
        <v xml:space="preserve"> </v>
      </c>
      <c r="H373" t="str">
        <f>'[2]pl-eq-wr'!H367</f>
        <v xml:space="preserve"> </v>
      </c>
    </row>
    <row r="374" spans="1:8" x14ac:dyDescent="0.25">
      <c r="A374" t="str">
        <f>IFERROR( LEFT('[2]pl-eq-wr'!A368, FIND("kg",'[2]pl-eq-wr'!A368,1)-1),"")</f>
        <v xml:space="preserve">75 </v>
      </c>
      <c r="B374" t="str">
        <f>'[2]pl-eq-wr'!B368</f>
        <v xml:space="preserve"> </v>
      </c>
      <c r="C374" t="str">
        <f>'[2]pl-eq-wr'!C368</f>
        <v xml:space="preserve"> </v>
      </c>
      <c r="D374" t="str">
        <f>'[2]pl-eq-wr'!D368</f>
        <v xml:space="preserve"> </v>
      </c>
      <c r="E374" t="str">
        <f>'[2]pl-eq-wr'!E368</f>
        <v xml:space="preserve"> </v>
      </c>
      <c r="F374" s="4" t="str">
        <f>'[2]pl-eq-wr'!F368</f>
        <v xml:space="preserve"> </v>
      </c>
      <c r="G374" t="str">
        <f>'[2]pl-eq-wr'!G368</f>
        <v xml:space="preserve"> </v>
      </c>
      <c r="H374">
        <f>'[2]pl-eq-wr'!H368</f>
        <v>0</v>
      </c>
    </row>
    <row r="375" spans="1:8" x14ac:dyDescent="0.25">
      <c r="A375" t="str">
        <f>IFERROR( LEFT('[2]pl-eq-wr'!A369, FIND("kg",'[2]pl-eq-wr'!A369,1)-1),"")</f>
        <v/>
      </c>
      <c r="B375">
        <f>'[2]pl-eq-wr'!B369</f>
        <v>318.5</v>
      </c>
      <c r="C375" t="str">
        <f>'[2]pl-eq-wr'!C369</f>
        <v>Dunn Jordan</v>
      </c>
      <c r="D375">
        <f>'[2]pl-eq-wr'!D369</f>
        <v>91</v>
      </c>
      <c r="E375" t="str">
        <f>'[2]pl-eq-wr'!E369</f>
        <v>USA</v>
      </c>
      <c r="F375" s="4">
        <f>'[2]pl-eq-wr'!F369</f>
        <v>39298</v>
      </c>
      <c r="G375" t="str">
        <f>'[2]pl-eq-wr'!G369</f>
        <v>Rosemont</v>
      </c>
      <c r="H375" t="str">
        <f>'[2]pl-eq-wr'!H369</f>
        <v xml:space="preserve"> </v>
      </c>
    </row>
    <row r="376" spans="1:8" x14ac:dyDescent="0.25">
      <c r="A376" t="str">
        <f>IFERROR( LEFT('[2]pl-eq-wr'!A370, FIND("kg",'[2]pl-eq-wr'!A370,1)-1),"")</f>
        <v/>
      </c>
      <c r="B376">
        <f>'[2]pl-eq-wr'!B370</f>
        <v>175.5</v>
      </c>
      <c r="C376" t="str">
        <f>'[2]pl-eq-wr'!C370</f>
        <v>Karpenko Alexandr</v>
      </c>
      <c r="D376">
        <f>'[2]pl-eq-wr'!D370</f>
        <v>92</v>
      </c>
      <c r="E376" t="str">
        <f>'[2]pl-eq-wr'!E370</f>
        <v>RUS</v>
      </c>
      <c r="F376" s="4">
        <f>'[2]pl-eq-wr'!F370</f>
        <v>40255</v>
      </c>
      <c r="G376" t="str">
        <f>'[2]pl-eq-wr'!G370</f>
        <v>Kursk</v>
      </c>
      <c r="H376" t="str">
        <f>'[2]pl-eq-wr'!H370</f>
        <v>4th</v>
      </c>
    </row>
    <row r="377" spans="1:8" x14ac:dyDescent="0.25">
      <c r="A377" t="str">
        <f>IFERROR( LEFT('[2]pl-eq-wr'!A371, FIND("kg",'[2]pl-eq-wr'!A371,1)-1),"")</f>
        <v/>
      </c>
      <c r="B377">
        <f>'[2]pl-eq-wr'!B371</f>
        <v>255</v>
      </c>
      <c r="C377" t="str">
        <f>'[2]pl-eq-wr'!C371</f>
        <v>Karpenko Alexandr</v>
      </c>
      <c r="D377">
        <f>'[2]pl-eq-wr'!D371</f>
        <v>92</v>
      </c>
      <c r="E377" t="str">
        <f>'[2]pl-eq-wr'!E371</f>
        <v>RUS</v>
      </c>
      <c r="F377" s="4">
        <f>'[2]pl-eq-wr'!F371</f>
        <v>40255</v>
      </c>
      <c r="G377" t="str">
        <f>'[2]pl-eq-wr'!G371</f>
        <v>Kursk</v>
      </c>
      <c r="H377" t="str">
        <f>'[2]pl-eq-wr'!H371</f>
        <v xml:space="preserve"> </v>
      </c>
    </row>
    <row r="378" spans="1:8" x14ac:dyDescent="0.25">
      <c r="A378" t="str">
        <f>IFERROR( LEFT('[2]pl-eq-wr'!A372, FIND("kg",'[2]pl-eq-wr'!A372,1)-1),"")</f>
        <v/>
      </c>
      <c r="B378">
        <f>'[2]pl-eq-wr'!B372</f>
        <v>705</v>
      </c>
      <c r="C378" t="str">
        <f>'[2]pl-eq-wr'!C372</f>
        <v>Karpenko Alexandr</v>
      </c>
      <c r="D378">
        <f>'[2]pl-eq-wr'!D372</f>
        <v>92</v>
      </c>
      <c r="E378" t="str">
        <f>'[2]pl-eq-wr'!E372</f>
        <v>RUS</v>
      </c>
      <c r="F378" s="4">
        <f>'[2]pl-eq-wr'!F372</f>
        <v>40255</v>
      </c>
      <c r="G378" t="str">
        <f>'[2]pl-eq-wr'!G372</f>
        <v>Kursk</v>
      </c>
      <c r="H378">
        <f>'[2]pl-eq-wr'!H372</f>
        <v>0</v>
      </c>
    </row>
    <row r="379" spans="1:8" x14ac:dyDescent="0.25">
      <c r="A379" t="str">
        <f>IFERROR( LEFT('[2]pl-eq-wr'!A373, FIND("kg",'[2]pl-eq-wr'!A373,1)-1),"")</f>
        <v/>
      </c>
      <c r="B379" t="str">
        <f>'[2]pl-eq-wr'!B373</f>
        <v xml:space="preserve"> </v>
      </c>
      <c r="C379" t="str">
        <f>'[2]pl-eq-wr'!C373</f>
        <v>280-170-255</v>
      </c>
      <c r="D379" t="str">
        <f>'[2]pl-eq-wr'!D373</f>
        <v xml:space="preserve"> </v>
      </c>
      <c r="E379" t="str">
        <f>'[2]pl-eq-wr'!E373</f>
        <v xml:space="preserve"> </v>
      </c>
      <c r="F379" s="4" t="str">
        <f>'[2]pl-eq-wr'!F373</f>
        <v xml:space="preserve"> </v>
      </c>
      <c r="G379" t="str">
        <f>'[2]pl-eq-wr'!G373</f>
        <v xml:space="preserve"> </v>
      </c>
      <c r="H379" t="str">
        <f>'[2]pl-eq-wr'!H373</f>
        <v xml:space="preserve"> </v>
      </c>
    </row>
    <row r="380" spans="1:8" x14ac:dyDescent="0.25">
      <c r="A380" t="str">
        <f>IFERROR( LEFT('[2]pl-eq-wr'!A374, FIND("kg",'[2]pl-eq-wr'!A374,1)-1),"")</f>
        <v xml:space="preserve">82.5 </v>
      </c>
      <c r="B380" t="str">
        <f>'[2]pl-eq-wr'!B374</f>
        <v xml:space="preserve"> </v>
      </c>
      <c r="C380" t="str">
        <f>'[2]pl-eq-wr'!C374</f>
        <v xml:space="preserve"> </v>
      </c>
      <c r="D380" t="str">
        <f>'[2]pl-eq-wr'!D374</f>
        <v xml:space="preserve"> </v>
      </c>
      <c r="E380" t="str">
        <f>'[2]pl-eq-wr'!E374</f>
        <v xml:space="preserve"> </v>
      </c>
      <c r="F380" s="4" t="str">
        <f>'[2]pl-eq-wr'!F374</f>
        <v xml:space="preserve"> </v>
      </c>
      <c r="G380" t="str">
        <f>'[2]pl-eq-wr'!G374</f>
        <v xml:space="preserve"> </v>
      </c>
      <c r="H380">
        <f>'[2]pl-eq-wr'!H374</f>
        <v>0</v>
      </c>
    </row>
    <row r="381" spans="1:8" x14ac:dyDescent="0.25">
      <c r="A381" t="str">
        <f>IFERROR( LEFT('[2]pl-eq-wr'!A375, FIND("kg",'[2]pl-eq-wr'!A375,1)-1),"")</f>
        <v/>
      </c>
      <c r="B381">
        <f>'[2]pl-eq-wr'!B375</f>
        <v>310</v>
      </c>
      <c r="C381" t="str">
        <f>'[2]pl-eq-wr'!C375</f>
        <v>RaspopinRoman</v>
      </c>
      <c r="D381">
        <f>'[2]pl-eq-wr'!D375</f>
        <v>96</v>
      </c>
      <c r="E381" t="str">
        <f>'[2]pl-eq-wr'!E375</f>
        <v>RUS</v>
      </c>
      <c r="F381" s="4">
        <f>'[2]pl-eq-wr'!F375</f>
        <v>41501</v>
      </c>
      <c r="G381" t="str">
        <f>'[2]pl-eq-wr'!G375</f>
        <v>Novosibirsk</v>
      </c>
      <c r="H381" t="str">
        <f>'[2]pl-eq-wr'!H375</f>
        <v xml:space="preserve"> </v>
      </c>
    </row>
    <row r="382" spans="1:8" x14ac:dyDescent="0.25">
      <c r="A382" t="str">
        <f>IFERROR( LEFT('[2]pl-eq-wr'!A376, FIND("kg",'[2]pl-eq-wr'!A376,1)-1),"")</f>
        <v/>
      </c>
      <c r="B382">
        <f>'[2]pl-eq-wr'!B376</f>
        <v>160</v>
      </c>
      <c r="C382" t="str">
        <f>'[2]pl-eq-wr'!C376</f>
        <v>CavittCorey</v>
      </c>
      <c r="D382">
        <f>'[2]pl-eq-wr'!D376</f>
        <v>92</v>
      </c>
      <c r="E382" t="str">
        <f>'[2]pl-eq-wr'!E376</f>
        <v>USA</v>
      </c>
      <c r="F382" s="4">
        <f>'[2]pl-eq-wr'!F376</f>
        <v>40284</v>
      </c>
      <c r="G382" t="str">
        <f>'[2]pl-eq-wr'!G376</f>
        <v>Detroit</v>
      </c>
      <c r="H382" t="str">
        <f>'[2]pl-eq-wr'!H376</f>
        <v xml:space="preserve"> </v>
      </c>
    </row>
    <row r="383" spans="1:8" x14ac:dyDescent="0.25">
      <c r="A383" t="str">
        <f>IFERROR( LEFT('[2]pl-eq-wr'!A377, FIND("kg",'[2]pl-eq-wr'!A377,1)-1),"")</f>
        <v/>
      </c>
      <c r="B383">
        <f>'[2]pl-eq-wr'!B377</f>
        <v>280</v>
      </c>
      <c r="C383" t="str">
        <f>'[2]pl-eq-wr'!C377</f>
        <v>RaspopinRoman</v>
      </c>
      <c r="D383">
        <f>'[2]pl-eq-wr'!D377</f>
        <v>96</v>
      </c>
      <c r="E383" t="str">
        <f>'[2]pl-eq-wr'!E377</f>
        <v>RUS</v>
      </c>
      <c r="F383" s="4">
        <f>'[2]pl-eq-wr'!F377</f>
        <v>41501</v>
      </c>
      <c r="G383" t="str">
        <f>'[2]pl-eq-wr'!G377</f>
        <v>Novosibirsk</v>
      </c>
      <c r="H383" t="str">
        <f>'[2]pl-eq-wr'!H377</f>
        <v xml:space="preserve"> </v>
      </c>
    </row>
    <row r="384" spans="1:8" x14ac:dyDescent="0.25">
      <c r="A384" t="str">
        <f>IFERROR( LEFT('[2]pl-eq-wr'!A378, FIND("kg",'[2]pl-eq-wr'!A378,1)-1),"")</f>
        <v/>
      </c>
      <c r="B384">
        <f>'[2]pl-eq-wr'!B378</f>
        <v>750</v>
      </c>
      <c r="C384" t="str">
        <f>'[2]pl-eq-wr'!C378</f>
        <v>RaspopinRoman</v>
      </c>
      <c r="D384">
        <f>'[2]pl-eq-wr'!D378</f>
        <v>96</v>
      </c>
      <c r="E384" t="str">
        <f>'[2]pl-eq-wr'!E378</f>
        <v>RUS</v>
      </c>
      <c r="F384" s="4">
        <f>'[2]pl-eq-wr'!F378</f>
        <v>41501</v>
      </c>
      <c r="G384" t="str">
        <f>'[2]pl-eq-wr'!G378</f>
        <v>Novosibirsk</v>
      </c>
      <c r="H384" t="str">
        <f>'[2]pl-eq-wr'!H378</f>
        <v xml:space="preserve"> </v>
      </c>
    </row>
    <row r="385" spans="1:8" x14ac:dyDescent="0.25">
      <c r="A385" t="str">
        <f>IFERROR( LEFT('[2]pl-eq-wr'!A379, FIND("kg",'[2]pl-eq-wr'!A379,1)-1),"")</f>
        <v/>
      </c>
      <c r="B385" t="str">
        <f>'[2]pl-eq-wr'!B379</f>
        <v xml:space="preserve"> </v>
      </c>
      <c r="C385" t="str">
        <f>'[2]pl-eq-wr'!C379</f>
        <v>310-160-280</v>
      </c>
      <c r="D385">
        <f>'[2]pl-eq-wr'!D379</f>
        <v>0</v>
      </c>
      <c r="E385">
        <f>'[2]pl-eq-wr'!E379</f>
        <v>0</v>
      </c>
      <c r="F385" s="4">
        <f>'[2]pl-eq-wr'!F379</f>
        <v>0</v>
      </c>
      <c r="G385">
        <f>'[2]pl-eq-wr'!G379</f>
        <v>0</v>
      </c>
      <c r="H385" t="str">
        <f>'[2]pl-eq-wr'!H379</f>
        <v xml:space="preserve"> </v>
      </c>
    </row>
    <row r="386" spans="1:8" x14ac:dyDescent="0.25">
      <c r="A386" t="str">
        <f>IFERROR( LEFT('[2]pl-eq-wr'!A380, FIND("kg",'[2]pl-eq-wr'!A380,1)-1),"")</f>
        <v xml:space="preserve">90 </v>
      </c>
      <c r="B386" t="str">
        <f>'[2]pl-eq-wr'!B380</f>
        <v xml:space="preserve"> </v>
      </c>
      <c r="C386" t="str">
        <f>'[2]pl-eq-wr'!C380</f>
        <v xml:space="preserve"> </v>
      </c>
      <c r="D386" t="str">
        <f>'[2]pl-eq-wr'!D380</f>
        <v xml:space="preserve"> </v>
      </c>
      <c r="E386" t="str">
        <f>'[2]pl-eq-wr'!E380</f>
        <v xml:space="preserve"> </v>
      </c>
      <c r="F386" s="4" t="str">
        <f>'[2]pl-eq-wr'!F380</f>
        <v xml:space="preserve"> </v>
      </c>
      <c r="G386" t="str">
        <f>'[2]pl-eq-wr'!G380</f>
        <v xml:space="preserve"> </v>
      </c>
      <c r="H386">
        <f>'[2]pl-eq-wr'!H380</f>
        <v>0</v>
      </c>
    </row>
    <row r="387" spans="1:8" x14ac:dyDescent="0.25">
      <c r="A387" t="str">
        <f>IFERROR( LEFT('[2]pl-eq-wr'!A381, FIND("kg",'[2]pl-eq-wr'!A381,1)-1),"")</f>
        <v/>
      </c>
      <c r="B387">
        <f>'[2]pl-eq-wr'!B381</f>
        <v>285</v>
      </c>
      <c r="C387" t="str">
        <f>'[2]pl-eq-wr'!C381</f>
        <v>Welcheck Michael</v>
      </c>
      <c r="D387">
        <f>'[2]pl-eq-wr'!D381</f>
        <v>87</v>
      </c>
      <c r="E387" t="str">
        <f>'[2]pl-eq-wr'!E381</f>
        <v>USA</v>
      </c>
      <c r="F387" s="4" t="str">
        <f>'[2]pl-eq-wr'!F381</f>
        <v>0/2005</v>
      </c>
      <c r="G387" t="str">
        <f>'[2]pl-eq-wr'!G381</f>
        <v xml:space="preserve"> </v>
      </c>
      <c r="H387" t="str">
        <f>'[2]pl-eq-wr'!H381</f>
        <v xml:space="preserve"> </v>
      </c>
    </row>
    <row r="388" spans="1:8" x14ac:dyDescent="0.25">
      <c r="A388" t="str">
        <f>IFERROR( LEFT('[2]pl-eq-wr'!A382, FIND("kg",'[2]pl-eq-wr'!A382,1)-1),"")</f>
        <v/>
      </c>
      <c r="B388">
        <f>'[2]pl-eq-wr'!B382</f>
        <v>195</v>
      </c>
      <c r="C388" t="str">
        <f>'[2]pl-eq-wr'!C382</f>
        <v>GoldsteinSam</v>
      </c>
      <c r="D388">
        <f>'[2]pl-eq-wr'!D382</f>
        <v>94</v>
      </c>
      <c r="E388" t="str">
        <f>'[2]pl-eq-wr'!E382</f>
        <v>USA</v>
      </c>
      <c r="F388" s="4">
        <f>'[2]pl-eq-wr'!F382</f>
        <v>40635</v>
      </c>
      <c r="G388" t="str">
        <f>'[2]pl-eq-wr'!G382</f>
        <v>West Palm Beach</v>
      </c>
      <c r="H388" t="str">
        <f>'[2]pl-eq-wr'!H382</f>
        <v xml:space="preserve"> </v>
      </c>
    </row>
    <row r="389" spans="1:8" x14ac:dyDescent="0.25">
      <c r="A389" t="str">
        <f>IFERROR( LEFT('[2]pl-eq-wr'!A383, FIND("kg",'[2]pl-eq-wr'!A383,1)-1),"")</f>
        <v/>
      </c>
      <c r="B389">
        <f>'[2]pl-eq-wr'!B383</f>
        <v>272.5</v>
      </c>
      <c r="C389" t="str">
        <f>'[2]pl-eq-wr'!C383</f>
        <v>Lilliebridge Eric</v>
      </c>
      <c r="D389">
        <f>'[2]pl-eq-wr'!D383</f>
        <v>90</v>
      </c>
      <c r="E389" t="str">
        <f>'[2]pl-eq-wr'!E383</f>
        <v>USA</v>
      </c>
      <c r="F389" s="4">
        <f>'[2]pl-eq-wr'!F383</f>
        <v>38920</v>
      </c>
      <c r="G389" t="str">
        <f>'[2]pl-eq-wr'!G383</f>
        <v>Flint</v>
      </c>
      <c r="H389" t="str">
        <f>'[2]pl-eq-wr'!H383</f>
        <v xml:space="preserve"> </v>
      </c>
    </row>
    <row r="390" spans="1:8" x14ac:dyDescent="0.25">
      <c r="A390" t="str">
        <f>IFERROR( LEFT('[2]pl-eq-wr'!A384, FIND("kg",'[2]pl-eq-wr'!A384,1)-1),"")</f>
        <v/>
      </c>
      <c r="B390">
        <f>'[2]pl-eq-wr'!B384</f>
        <v>677.5</v>
      </c>
      <c r="C390" t="str">
        <f>'[2]pl-eq-wr'!C384</f>
        <v>Zenzen Zach</v>
      </c>
      <c r="D390">
        <f>'[2]pl-eq-wr'!D384</f>
        <v>88</v>
      </c>
      <c r="E390" t="str">
        <f>'[2]pl-eq-wr'!E384</f>
        <v>USA</v>
      </c>
      <c r="F390" s="4">
        <f>'[2]pl-eq-wr'!F384</f>
        <v>38902</v>
      </c>
      <c r="G390" t="str">
        <f>'[2]pl-eq-wr'!G384</f>
        <v>Baton Rouge</v>
      </c>
      <c r="H390">
        <f>'[2]pl-eq-wr'!H384</f>
        <v>0</v>
      </c>
    </row>
    <row r="391" spans="1:8" x14ac:dyDescent="0.25">
      <c r="A391" t="str">
        <f>IFERROR( LEFT('[2]pl-eq-wr'!A385, FIND("kg",'[2]pl-eq-wr'!A385,1)-1),"")</f>
        <v/>
      </c>
      <c r="B391" t="str">
        <f>'[2]pl-eq-wr'!B385</f>
        <v xml:space="preserve"> </v>
      </c>
      <c r="C391" t="str">
        <f>'[2]pl-eq-wr'!C385</f>
        <v>260-160-257.5</v>
      </c>
      <c r="D391" t="str">
        <f>'[2]pl-eq-wr'!D385</f>
        <v xml:space="preserve"> </v>
      </c>
      <c r="E391" t="str">
        <f>'[2]pl-eq-wr'!E385</f>
        <v xml:space="preserve"> </v>
      </c>
      <c r="F391" s="4" t="str">
        <f>'[2]pl-eq-wr'!F385</f>
        <v xml:space="preserve"> </v>
      </c>
      <c r="G391" t="str">
        <f>'[2]pl-eq-wr'!G385</f>
        <v xml:space="preserve"> </v>
      </c>
      <c r="H391" t="str">
        <f>'[2]pl-eq-wr'!H385</f>
        <v xml:space="preserve"> </v>
      </c>
    </row>
    <row r="392" spans="1:8" x14ac:dyDescent="0.25">
      <c r="A392" t="str">
        <f>IFERROR( LEFT('[2]pl-eq-wr'!A386, FIND("kg",'[2]pl-eq-wr'!A386,1)-1),"")</f>
        <v xml:space="preserve">100 </v>
      </c>
      <c r="B392" t="str">
        <f>'[2]pl-eq-wr'!B386</f>
        <v xml:space="preserve"> </v>
      </c>
      <c r="C392" t="str">
        <f>'[2]pl-eq-wr'!C386</f>
        <v xml:space="preserve"> </v>
      </c>
      <c r="D392" t="str">
        <f>'[2]pl-eq-wr'!D386</f>
        <v xml:space="preserve"> </v>
      </c>
      <c r="E392" t="str">
        <f>'[2]pl-eq-wr'!E386</f>
        <v xml:space="preserve"> </v>
      </c>
      <c r="F392" s="4" t="str">
        <f>'[2]pl-eq-wr'!F386</f>
        <v xml:space="preserve"> </v>
      </c>
      <c r="G392" t="str">
        <f>'[2]pl-eq-wr'!G386</f>
        <v xml:space="preserve"> </v>
      </c>
      <c r="H392">
        <f>'[2]pl-eq-wr'!H386</f>
        <v>0</v>
      </c>
    </row>
    <row r="393" spans="1:8" x14ac:dyDescent="0.25">
      <c r="A393" t="str">
        <f>IFERROR( LEFT('[2]pl-eq-wr'!A387, FIND("kg",'[2]pl-eq-wr'!A387,1)-1),"")</f>
        <v/>
      </c>
      <c r="B393">
        <f>'[2]pl-eq-wr'!B387</f>
        <v>372.5</v>
      </c>
      <c r="C393" t="str">
        <f>'[2]pl-eq-wr'!C387</f>
        <v>McCloskey Anthony</v>
      </c>
      <c r="D393">
        <f>'[2]pl-eq-wr'!D387</f>
        <v>91</v>
      </c>
      <c r="E393" t="str">
        <f>'[2]pl-eq-wr'!E387</f>
        <v>USA</v>
      </c>
      <c r="F393" s="4">
        <f>'[2]pl-eq-wr'!F387</f>
        <v>39180</v>
      </c>
      <c r="G393" t="str">
        <f>'[2]pl-eq-wr'!G387</f>
        <v>Rosemont</v>
      </c>
      <c r="H393" t="str">
        <f>'[2]pl-eq-wr'!H387</f>
        <v xml:space="preserve"> </v>
      </c>
    </row>
    <row r="394" spans="1:8" x14ac:dyDescent="0.25">
      <c r="A394" t="str">
        <f>IFERROR( LEFT('[2]pl-eq-wr'!A388, FIND("kg",'[2]pl-eq-wr'!A388,1)-1),"")</f>
        <v/>
      </c>
      <c r="B394">
        <f>'[2]pl-eq-wr'!B388</f>
        <v>210</v>
      </c>
      <c r="C394" t="str">
        <f>'[2]pl-eq-wr'!C388</f>
        <v>McCloskey Anthony</v>
      </c>
      <c r="D394">
        <f>'[2]pl-eq-wr'!D388</f>
        <v>91</v>
      </c>
      <c r="E394" t="str">
        <f>'[2]pl-eq-wr'!E388</f>
        <v>USA</v>
      </c>
      <c r="F394" s="4">
        <f>'[2]pl-eq-wr'!F388</f>
        <v>39486</v>
      </c>
      <c r="G394" t="str">
        <f>'[2]pl-eq-wr'!G388</f>
        <v>Oak Brook</v>
      </c>
      <c r="H394" t="str">
        <f>'[2]pl-eq-wr'!H388</f>
        <v xml:space="preserve"> </v>
      </c>
    </row>
    <row r="395" spans="1:8" x14ac:dyDescent="0.25">
      <c r="A395" t="str">
        <f>IFERROR( LEFT('[2]pl-eq-wr'!A389, FIND("kg",'[2]pl-eq-wr'!A389,1)-1),"")</f>
        <v/>
      </c>
      <c r="B395">
        <f>'[2]pl-eq-wr'!B389</f>
        <v>297.5</v>
      </c>
      <c r="C395" t="str">
        <f>'[2]pl-eq-wr'!C389</f>
        <v>McCloskey Anthony</v>
      </c>
      <c r="D395">
        <f>'[2]pl-eq-wr'!D389</f>
        <v>91</v>
      </c>
      <c r="E395" t="str">
        <f>'[2]pl-eq-wr'!E389</f>
        <v>USA</v>
      </c>
      <c r="F395" s="4">
        <f>'[2]pl-eq-wr'!F389</f>
        <v>39486</v>
      </c>
      <c r="G395" t="str">
        <f>'[2]pl-eq-wr'!G389</f>
        <v>Oak Brook</v>
      </c>
      <c r="H395" t="str">
        <f>'[2]pl-eq-wr'!H389</f>
        <v xml:space="preserve"> </v>
      </c>
    </row>
    <row r="396" spans="1:8" x14ac:dyDescent="0.25">
      <c r="A396" t="str">
        <f>IFERROR( LEFT('[2]pl-eq-wr'!A390, FIND("kg",'[2]pl-eq-wr'!A390,1)-1),"")</f>
        <v/>
      </c>
      <c r="B396">
        <f>'[2]pl-eq-wr'!B390</f>
        <v>870</v>
      </c>
      <c r="C396" t="str">
        <f>'[2]pl-eq-wr'!C390</f>
        <v>McCloskey Anthony</v>
      </c>
      <c r="D396">
        <f>'[2]pl-eq-wr'!D390</f>
        <v>91</v>
      </c>
      <c r="E396" t="str">
        <f>'[2]pl-eq-wr'!E390</f>
        <v>USA</v>
      </c>
      <c r="F396" s="4">
        <f>'[2]pl-eq-wr'!F390</f>
        <v>39180</v>
      </c>
      <c r="G396" t="str">
        <f>'[2]pl-eq-wr'!G390</f>
        <v>Rosemont</v>
      </c>
      <c r="H396">
        <f>'[2]pl-eq-wr'!H390</f>
        <v>0</v>
      </c>
    </row>
    <row r="397" spans="1:8" x14ac:dyDescent="0.25">
      <c r="A397" t="str">
        <f>IFERROR( LEFT('[2]pl-eq-wr'!A391, FIND("kg",'[2]pl-eq-wr'!A391,1)-1),"")</f>
        <v/>
      </c>
      <c r="B397" t="str">
        <f>'[2]pl-eq-wr'!B391</f>
        <v xml:space="preserve"> </v>
      </c>
      <c r="C397" t="str">
        <f>'[2]pl-eq-wr'!C391</f>
        <v>372.5-207.5-290</v>
      </c>
      <c r="D397" t="str">
        <f>'[2]pl-eq-wr'!D391</f>
        <v xml:space="preserve"> </v>
      </c>
      <c r="E397" t="str">
        <f>'[2]pl-eq-wr'!E391</f>
        <v xml:space="preserve"> </v>
      </c>
      <c r="F397" s="4" t="str">
        <f>'[2]pl-eq-wr'!F391</f>
        <v xml:space="preserve"> </v>
      </c>
      <c r="G397" t="str">
        <f>'[2]pl-eq-wr'!G391</f>
        <v xml:space="preserve"> </v>
      </c>
      <c r="H397" t="str">
        <f>'[2]pl-eq-wr'!H391</f>
        <v xml:space="preserve"> </v>
      </c>
    </row>
    <row r="398" spans="1:8" x14ac:dyDescent="0.25">
      <c r="A398" t="str">
        <f>IFERROR( LEFT('[2]pl-eq-wr'!A392, FIND("kg",'[2]pl-eq-wr'!A392,1)-1),"")</f>
        <v xml:space="preserve">110 </v>
      </c>
      <c r="B398" t="str">
        <f>'[2]pl-eq-wr'!B392</f>
        <v xml:space="preserve"> </v>
      </c>
      <c r="C398" t="str">
        <f>'[2]pl-eq-wr'!C392</f>
        <v xml:space="preserve"> </v>
      </c>
      <c r="D398" t="str">
        <f>'[2]pl-eq-wr'!D392</f>
        <v xml:space="preserve"> </v>
      </c>
      <c r="E398" t="str">
        <f>'[2]pl-eq-wr'!E392</f>
        <v xml:space="preserve"> </v>
      </c>
      <c r="F398" s="4" t="str">
        <f>'[2]pl-eq-wr'!F392</f>
        <v xml:space="preserve"> </v>
      </c>
      <c r="G398" t="str">
        <f>'[2]pl-eq-wr'!G392</f>
        <v xml:space="preserve"> </v>
      </c>
      <c r="H398">
        <f>'[2]pl-eq-wr'!H392</f>
        <v>0</v>
      </c>
    </row>
    <row r="399" spans="1:8" x14ac:dyDescent="0.25">
      <c r="A399" t="str">
        <f>IFERROR( LEFT('[2]pl-eq-wr'!A393, FIND("kg",'[2]pl-eq-wr'!A393,1)-1),"")</f>
        <v/>
      </c>
      <c r="B399">
        <f>'[2]pl-eq-wr'!B393</f>
        <v>280</v>
      </c>
      <c r="C399" t="str">
        <f>'[2]pl-eq-wr'!C393</f>
        <v>Moskalenko Stanislav</v>
      </c>
      <c r="D399">
        <f>'[2]pl-eq-wr'!D393</f>
        <v>92</v>
      </c>
      <c r="E399" t="str">
        <f>'[2]pl-eq-wr'!E393</f>
        <v>RUS</v>
      </c>
      <c r="F399" s="4">
        <f>'[2]pl-eq-wr'!F393</f>
        <v>40408</v>
      </c>
      <c r="G399" t="str">
        <f>'[2]pl-eq-wr'!G393</f>
        <v>Moscow</v>
      </c>
      <c r="H399" t="str">
        <f>'[2]pl-eq-wr'!H393</f>
        <v xml:space="preserve"> </v>
      </c>
    </row>
    <row r="400" spans="1:8" x14ac:dyDescent="0.25">
      <c r="A400" t="str">
        <f>IFERROR( LEFT('[2]pl-eq-wr'!A394, FIND("kg",'[2]pl-eq-wr'!A394,1)-1),"")</f>
        <v/>
      </c>
      <c r="B400">
        <f>'[2]pl-eq-wr'!B394</f>
        <v>215</v>
      </c>
      <c r="C400" t="str">
        <f>'[2]pl-eq-wr'!C394</f>
        <v>Yeager Roger</v>
      </c>
      <c r="D400">
        <f>'[2]pl-eq-wr'!D394</f>
        <v>92</v>
      </c>
      <c r="E400" t="str">
        <f>'[2]pl-eq-wr'!E394</f>
        <v>USA</v>
      </c>
      <c r="F400" s="4">
        <f>'[2]pl-eq-wr'!F394</f>
        <v>40376</v>
      </c>
      <c r="G400" t="str">
        <f>'[2]pl-eq-wr'!G394</f>
        <v>West Palm Beach</v>
      </c>
      <c r="H400" t="str">
        <f>'[2]pl-eq-wr'!H394</f>
        <v xml:space="preserve"> </v>
      </c>
    </row>
    <row r="401" spans="1:8" x14ac:dyDescent="0.25">
      <c r="A401" t="str">
        <f>IFERROR( LEFT('[2]pl-eq-wr'!A395, FIND("kg",'[2]pl-eq-wr'!A395,1)-1),"")</f>
        <v/>
      </c>
      <c r="B401">
        <f>'[2]pl-eq-wr'!B395</f>
        <v>260</v>
      </c>
      <c r="C401" t="str">
        <f>'[2]pl-eq-wr'!C395</f>
        <v>Moskalenko Stanislav</v>
      </c>
      <c r="D401">
        <f>'[2]pl-eq-wr'!D395</f>
        <v>92</v>
      </c>
      <c r="E401" t="str">
        <f>'[2]pl-eq-wr'!E395</f>
        <v>RUS</v>
      </c>
      <c r="F401" s="4">
        <f>'[2]pl-eq-wr'!F395</f>
        <v>40408</v>
      </c>
      <c r="G401" t="str">
        <f>'[2]pl-eq-wr'!G395</f>
        <v>Moscow</v>
      </c>
      <c r="H401" t="str">
        <f>'[2]pl-eq-wr'!H395</f>
        <v xml:space="preserve"> </v>
      </c>
    </row>
    <row r="402" spans="1:8" x14ac:dyDescent="0.25">
      <c r="A402" t="str">
        <f>IFERROR( LEFT('[2]pl-eq-wr'!A396, FIND("kg",'[2]pl-eq-wr'!A396,1)-1),"")</f>
        <v/>
      </c>
      <c r="B402">
        <f>'[2]pl-eq-wr'!B396</f>
        <v>750</v>
      </c>
      <c r="C402" t="str">
        <f>'[2]pl-eq-wr'!C396</f>
        <v>Moskalenko Stanislav</v>
      </c>
      <c r="D402">
        <f>'[2]pl-eq-wr'!D396</f>
        <v>92</v>
      </c>
      <c r="E402" t="str">
        <f>'[2]pl-eq-wr'!E396</f>
        <v>RUS</v>
      </c>
      <c r="F402" s="4">
        <f>'[2]pl-eq-wr'!F396</f>
        <v>40408</v>
      </c>
      <c r="G402" t="str">
        <f>'[2]pl-eq-wr'!G396</f>
        <v>Moscow</v>
      </c>
      <c r="H402">
        <f>'[2]pl-eq-wr'!H396</f>
        <v>0</v>
      </c>
    </row>
    <row r="403" spans="1:8" x14ac:dyDescent="0.25">
      <c r="A403" t="str">
        <f>IFERROR( LEFT('[2]pl-eq-wr'!A397, FIND("kg",'[2]pl-eq-wr'!A397,1)-1),"")</f>
        <v/>
      </c>
      <c r="B403" t="str">
        <f>'[2]pl-eq-wr'!B397</f>
        <v xml:space="preserve"> </v>
      </c>
      <c r="C403" t="str">
        <f>'[2]pl-eq-wr'!C397</f>
        <v>280-210-260</v>
      </c>
      <c r="D403">
        <f>'[2]pl-eq-wr'!D397</f>
        <v>0</v>
      </c>
      <c r="E403">
        <f>'[2]pl-eq-wr'!E397</f>
        <v>0</v>
      </c>
      <c r="F403" s="4">
        <f>'[2]pl-eq-wr'!F397</f>
        <v>0</v>
      </c>
      <c r="G403">
        <f>'[2]pl-eq-wr'!G397</f>
        <v>0</v>
      </c>
      <c r="H403" t="str">
        <f>'[2]pl-eq-wr'!H397</f>
        <v xml:space="preserve"> </v>
      </c>
    </row>
    <row r="404" spans="1:8" x14ac:dyDescent="0.25">
      <c r="A404" t="str">
        <f>IFERROR( LEFT('[2]pl-eq-wr'!A398, FIND("kg",'[2]pl-eq-wr'!A398,1)-1),"")</f>
        <v xml:space="preserve">125 </v>
      </c>
      <c r="B404" t="str">
        <f>'[2]pl-eq-wr'!B398</f>
        <v xml:space="preserve"> </v>
      </c>
      <c r="C404" t="str">
        <f>'[2]pl-eq-wr'!C398</f>
        <v xml:space="preserve"> </v>
      </c>
      <c r="D404" t="str">
        <f>'[2]pl-eq-wr'!D398</f>
        <v xml:space="preserve"> </v>
      </c>
      <c r="E404" t="str">
        <f>'[2]pl-eq-wr'!E398</f>
        <v xml:space="preserve"> </v>
      </c>
      <c r="F404" s="4" t="str">
        <f>'[2]pl-eq-wr'!F398</f>
        <v xml:space="preserve"> </v>
      </c>
      <c r="G404" t="str">
        <f>'[2]pl-eq-wr'!G398</f>
        <v xml:space="preserve"> </v>
      </c>
      <c r="H404">
        <f>'[2]pl-eq-wr'!H398</f>
        <v>0</v>
      </c>
    </row>
    <row r="405" spans="1:8" x14ac:dyDescent="0.25">
      <c r="A405" t="str">
        <f>IFERROR( LEFT('[2]pl-eq-wr'!A399, FIND("kg",'[2]pl-eq-wr'!A399,1)-1),"")</f>
        <v/>
      </c>
      <c r="B405">
        <f>'[2]pl-eq-wr'!B399</f>
        <v>322.5</v>
      </c>
      <c r="C405" t="str">
        <f>'[2]pl-eq-wr'!C399</f>
        <v>Stasko Louis</v>
      </c>
      <c r="D405">
        <f>'[2]pl-eq-wr'!D399</f>
        <v>88</v>
      </c>
      <c r="E405" t="str">
        <f>'[2]pl-eq-wr'!E399</f>
        <v>USA</v>
      </c>
      <c r="F405" s="4" t="str">
        <f>'[2]pl-eq-wr'!F399</f>
        <v>0/2005</v>
      </c>
      <c r="G405" t="str">
        <f>'[2]pl-eq-wr'!G399</f>
        <v xml:space="preserve"> </v>
      </c>
      <c r="H405" t="str">
        <f>'[2]pl-eq-wr'!H399</f>
        <v xml:space="preserve"> </v>
      </c>
    </row>
    <row r="406" spans="1:8" x14ac:dyDescent="0.25">
      <c r="A406" t="str">
        <f>IFERROR( LEFT('[2]pl-eq-wr'!A400, FIND("kg",'[2]pl-eq-wr'!A400,1)-1),"")</f>
        <v/>
      </c>
      <c r="B406">
        <f>'[2]pl-eq-wr'!B400</f>
        <v>227.5</v>
      </c>
      <c r="C406" t="str">
        <f>'[2]pl-eq-wr'!C400</f>
        <v>Beck Hunter</v>
      </c>
      <c r="D406" t="str">
        <f>'[2]pl-eq-wr'!D400</f>
        <v xml:space="preserve"> </v>
      </c>
      <c r="E406" t="str">
        <f>'[2]pl-eq-wr'!E400</f>
        <v>USA</v>
      </c>
      <c r="F406" s="4" t="str">
        <f>'[2]pl-eq-wr'!F400</f>
        <v>0/2005</v>
      </c>
      <c r="G406" t="str">
        <f>'[2]pl-eq-wr'!G400</f>
        <v xml:space="preserve"> </v>
      </c>
      <c r="H406" t="str">
        <f>'[2]pl-eq-wr'!H400</f>
        <v xml:space="preserve"> </v>
      </c>
    </row>
    <row r="407" spans="1:8" x14ac:dyDescent="0.25">
      <c r="A407" t="str">
        <f>IFERROR( LEFT('[2]pl-eq-wr'!A401, FIND("kg",'[2]pl-eq-wr'!A401,1)-1),"")</f>
        <v/>
      </c>
      <c r="B407">
        <f>'[2]pl-eq-wr'!B401</f>
        <v>272.5</v>
      </c>
      <c r="C407" t="str">
        <f>'[2]pl-eq-wr'!C401</f>
        <v>Kraklio Tade</v>
      </c>
      <c r="D407">
        <f>'[2]pl-eq-wr'!D401</f>
        <v>86</v>
      </c>
      <c r="E407" t="str">
        <f>'[2]pl-eq-wr'!E401</f>
        <v>USA</v>
      </c>
      <c r="F407" s="4" t="str">
        <f>'[2]pl-eq-wr'!F401</f>
        <v>0/2003</v>
      </c>
      <c r="G407" t="str">
        <f>'[2]pl-eq-wr'!G401</f>
        <v xml:space="preserve"> </v>
      </c>
      <c r="H407" t="str">
        <f>'[2]pl-eq-wr'!H401</f>
        <v xml:space="preserve"> </v>
      </c>
    </row>
    <row r="408" spans="1:8" x14ac:dyDescent="0.25">
      <c r="A408" t="str">
        <f>IFERROR( LEFT('[2]pl-eq-wr'!A402, FIND("kg",'[2]pl-eq-wr'!A402,1)-1),"")</f>
        <v/>
      </c>
      <c r="B408">
        <f>'[2]pl-eq-wr'!B402</f>
        <v>730</v>
      </c>
      <c r="C408" t="str">
        <f>'[2]pl-eq-wr'!C402</f>
        <v>Stasko Louis</v>
      </c>
      <c r="D408">
        <f>'[2]pl-eq-wr'!D402</f>
        <v>88</v>
      </c>
      <c r="E408" t="str">
        <f>'[2]pl-eq-wr'!E402</f>
        <v>USA</v>
      </c>
      <c r="F408" s="4" t="str">
        <f>'[2]pl-eq-wr'!F402</f>
        <v>4/22/2005</v>
      </c>
      <c r="G408" t="str">
        <f>'[2]pl-eq-wr'!G402</f>
        <v>Saco</v>
      </c>
      <c r="H408" t="str">
        <f>'[2]pl-eq-wr'!H402</f>
        <v xml:space="preserve"> </v>
      </c>
    </row>
    <row r="409" spans="1:8" x14ac:dyDescent="0.25">
      <c r="A409" t="str">
        <f>IFERROR( LEFT('[2]pl-eq-wr'!A403, FIND("kg",'[2]pl-eq-wr'!A403,1)-1),"")</f>
        <v/>
      </c>
      <c r="B409" t="str">
        <f>'[2]pl-eq-wr'!B403</f>
        <v xml:space="preserve"> </v>
      </c>
      <c r="C409" t="str">
        <f>'[2]pl-eq-wr'!C403</f>
        <v xml:space="preserve"> </v>
      </c>
      <c r="D409" t="str">
        <f>'[2]pl-eq-wr'!D403</f>
        <v xml:space="preserve"> </v>
      </c>
      <c r="E409" t="str">
        <f>'[2]pl-eq-wr'!E403</f>
        <v xml:space="preserve"> </v>
      </c>
      <c r="F409" s="4" t="str">
        <f>'[2]pl-eq-wr'!F403</f>
        <v xml:space="preserve"> </v>
      </c>
      <c r="G409" t="str">
        <f>'[2]pl-eq-wr'!G403</f>
        <v xml:space="preserve"> </v>
      </c>
      <c r="H409" t="str">
        <f>'[2]pl-eq-wr'!H403</f>
        <v xml:space="preserve"> </v>
      </c>
    </row>
    <row r="410" spans="1:8" x14ac:dyDescent="0.25">
      <c r="A410" t="str">
        <f>IFERROR( LEFT('[2]pl-eq-wr'!A404, FIND("kg",'[2]pl-eq-wr'!A404,1)-1),"")</f>
        <v xml:space="preserve">140 </v>
      </c>
      <c r="B410" t="str">
        <f>'[2]pl-eq-wr'!B404</f>
        <v xml:space="preserve"> </v>
      </c>
      <c r="C410" t="str">
        <f>'[2]pl-eq-wr'!C404</f>
        <v xml:space="preserve"> </v>
      </c>
      <c r="D410" t="str">
        <f>'[2]pl-eq-wr'!D404</f>
        <v xml:space="preserve"> </v>
      </c>
      <c r="E410" t="str">
        <f>'[2]pl-eq-wr'!E404</f>
        <v xml:space="preserve"> </v>
      </c>
      <c r="F410" s="4" t="str">
        <f>'[2]pl-eq-wr'!F404</f>
        <v xml:space="preserve"> </v>
      </c>
      <c r="G410" t="str">
        <f>'[2]pl-eq-wr'!G404</f>
        <v xml:space="preserve"> </v>
      </c>
      <c r="H410">
        <f>'[2]pl-eq-wr'!H404</f>
        <v>0</v>
      </c>
    </row>
    <row r="411" spans="1:8" x14ac:dyDescent="0.25">
      <c r="A411" t="str">
        <f>IFERROR( LEFT('[2]pl-eq-wr'!A405, FIND("kg",'[2]pl-eq-wr'!A405,1)-1),"")</f>
        <v/>
      </c>
      <c r="B411">
        <f>'[2]pl-eq-wr'!B405</f>
        <v>270</v>
      </c>
      <c r="C411" t="str">
        <f>'[2]pl-eq-wr'!C405</f>
        <v>Collier Chase</v>
      </c>
      <c r="D411">
        <f>'[2]pl-eq-wr'!D405</f>
        <v>82</v>
      </c>
      <c r="E411" t="str">
        <f>'[2]pl-eq-wr'!E405</f>
        <v>USA</v>
      </c>
      <c r="F411" s="4" t="str">
        <f>'[2]pl-eq-wr'!F405</f>
        <v>0/2000</v>
      </c>
      <c r="G411" t="str">
        <f>'[2]pl-eq-wr'!G405</f>
        <v xml:space="preserve"> </v>
      </c>
      <c r="H411" t="str">
        <f>'[2]pl-eq-wr'!H405</f>
        <v xml:space="preserve"> </v>
      </c>
    </row>
    <row r="412" spans="1:8" x14ac:dyDescent="0.25">
      <c r="A412" t="str">
        <f>IFERROR( LEFT('[2]pl-eq-wr'!A406, FIND("kg",'[2]pl-eq-wr'!A406,1)-1),"")</f>
        <v/>
      </c>
      <c r="B412">
        <f>'[2]pl-eq-wr'!B406</f>
        <v>135</v>
      </c>
      <c r="C412" t="str">
        <f>'[2]pl-eq-wr'!C406</f>
        <v>Collier Chase</v>
      </c>
      <c r="D412">
        <f>'[2]pl-eq-wr'!D406</f>
        <v>82</v>
      </c>
      <c r="E412" t="str">
        <f>'[2]pl-eq-wr'!E406</f>
        <v>USA</v>
      </c>
      <c r="F412" s="4" t="str">
        <f>'[2]pl-eq-wr'!F406</f>
        <v>0/2000</v>
      </c>
      <c r="G412" t="str">
        <f>'[2]pl-eq-wr'!G406</f>
        <v xml:space="preserve"> </v>
      </c>
      <c r="H412" t="str">
        <f>'[2]pl-eq-wr'!H406</f>
        <v xml:space="preserve"> </v>
      </c>
    </row>
    <row r="413" spans="1:8" x14ac:dyDescent="0.25">
      <c r="A413" t="str">
        <f>IFERROR( LEFT('[2]pl-eq-wr'!A407, FIND("kg",'[2]pl-eq-wr'!A407,1)-1),"")</f>
        <v/>
      </c>
      <c r="B413">
        <f>'[2]pl-eq-wr'!B407</f>
        <v>230</v>
      </c>
      <c r="C413" t="str">
        <f>'[2]pl-eq-wr'!C407</f>
        <v>Collier Chase</v>
      </c>
      <c r="D413">
        <f>'[2]pl-eq-wr'!D407</f>
        <v>82</v>
      </c>
      <c r="E413" t="str">
        <f>'[2]pl-eq-wr'!E407</f>
        <v>USA</v>
      </c>
      <c r="F413" s="4" t="str">
        <f>'[2]pl-eq-wr'!F407</f>
        <v>0/2000</v>
      </c>
      <c r="G413" t="str">
        <f>'[2]pl-eq-wr'!G407</f>
        <v xml:space="preserve"> </v>
      </c>
      <c r="H413" t="str">
        <f>'[2]pl-eq-wr'!H407</f>
        <v xml:space="preserve"> </v>
      </c>
    </row>
    <row r="414" spans="1:8" x14ac:dyDescent="0.25">
      <c r="A414" t="str">
        <f>IFERROR( LEFT('[2]pl-eq-wr'!A408, FIND("kg",'[2]pl-eq-wr'!A408,1)-1),"")</f>
        <v/>
      </c>
      <c r="B414">
        <f>'[2]pl-eq-wr'!B408</f>
        <v>634</v>
      </c>
      <c r="C414" t="str">
        <f>'[2]pl-eq-wr'!C408</f>
        <v>Collier Chase</v>
      </c>
      <c r="D414">
        <f>'[2]pl-eq-wr'!D408</f>
        <v>82</v>
      </c>
      <c r="E414" t="str">
        <f>'[2]pl-eq-wr'!E408</f>
        <v>USA</v>
      </c>
      <c r="F414" s="4" t="str">
        <f>'[2]pl-eq-wr'!F408</f>
        <v>0/2000</v>
      </c>
      <c r="G414" t="str">
        <f>'[2]pl-eq-wr'!G408</f>
        <v xml:space="preserve"> </v>
      </c>
      <c r="H414" t="str">
        <f>'[2]pl-eq-wr'!H408</f>
        <v xml:space="preserve"> </v>
      </c>
    </row>
    <row r="415" spans="1:8" x14ac:dyDescent="0.25">
      <c r="A415" t="str">
        <f>IFERROR( LEFT('[2]pl-eq-wr'!A409, FIND("kg",'[2]pl-eq-wr'!A409,1)-1),"")</f>
        <v/>
      </c>
      <c r="B415" t="str">
        <f>'[2]pl-eq-wr'!B409</f>
        <v xml:space="preserve"> </v>
      </c>
      <c r="C415" t="str">
        <f>'[2]pl-eq-wr'!C409</f>
        <v xml:space="preserve"> </v>
      </c>
      <c r="D415" t="str">
        <f>'[2]pl-eq-wr'!D409</f>
        <v xml:space="preserve"> </v>
      </c>
      <c r="E415" t="str">
        <f>'[2]pl-eq-wr'!E409</f>
        <v xml:space="preserve"> </v>
      </c>
      <c r="F415" s="4" t="str">
        <f>'[2]pl-eq-wr'!F409</f>
        <v xml:space="preserve"> </v>
      </c>
      <c r="G415" t="str">
        <f>'[2]pl-eq-wr'!G409</f>
        <v xml:space="preserve"> </v>
      </c>
      <c r="H415" t="str">
        <f>'[2]pl-eq-wr'!H409</f>
        <v xml:space="preserve"> </v>
      </c>
    </row>
    <row r="416" spans="1:8" x14ac:dyDescent="0.25">
      <c r="A416" t="str">
        <f>IFERROR( LEFT('[2]pl-eq-wr'!A410, FIND("kg",'[2]pl-eq-wr'!A410,1)-1),"")</f>
        <v xml:space="preserve">140+ </v>
      </c>
      <c r="B416" t="str">
        <f>'[2]pl-eq-wr'!B410</f>
        <v xml:space="preserve"> </v>
      </c>
      <c r="C416" t="str">
        <f>'[2]pl-eq-wr'!C410</f>
        <v xml:space="preserve"> </v>
      </c>
      <c r="D416" t="str">
        <f>'[2]pl-eq-wr'!D410</f>
        <v xml:space="preserve"> </v>
      </c>
      <c r="E416" t="str">
        <f>'[2]pl-eq-wr'!E410</f>
        <v xml:space="preserve"> </v>
      </c>
      <c r="F416" s="4" t="str">
        <f>'[2]pl-eq-wr'!F410</f>
        <v xml:space="preserve"> </v>
      </c>
      <c r="G416">
        <f>'[2]pl-eq-wr'!G410</f>
        <v>0</v>
      </c>
      <c r="H416">
        <f>'[2]pl-eq-wr'!H410</f>
        <v>0</v>
      </c>
    </row>
    <row r="417" spans="1:8" x14ac:dyDescent="0.25">
      <c r="A417" t="str">
        <f>IFERROR( LEFT('[2]pl-eq-wr'!A411, FIND("kg",'[2]pl-eq-wr'!A411,1)-1),"")</f>
        <v/>
      </c>
      <c r="B417">
        <f>'[2]pl-eq-wr'!B411</f>
        <v>287.5</v>
      </c>
      <c r="C417" t="str">
        <f>'[2]pl-eq-wr'!C411</f>
        <v>Pelosi Michael</v>
      </c>
      <c r="D417">
        <f>'[2]pl-eq-wr'!D411</f>
        <v>87</v>
      </c>
      <c r="E417" t="str">
        <f>'[2]pl-eq-wr'!E411</f>
        <v>USA</v>
      </c>
      <c r="F417" s="4">
        <f>'[2]pl-eq-wr'!F411</f>
        <v>38464</v>
      </c>
      <c r="G417" t="str">
        <f>'[2]pl-eq-wr'!G411</f>
        <v>Saco</v>
      </c>
      <c r="H417" t="str">
        <f>'[2]pl-eq-wr'!H411</f>
        <v xml:space="preserve"> </v>
      </c>
    </row>
    <row r="418" spans="1:8" x14ac:dyDescent="0.25">
      <c r="A418" t="str">
        <f>IFERROR( LEFT('[2]pl-eq-wr'!A412, FIND("kg",'[2]pl-eq-wr'!A412,1)-1),"")</f>
        <v/>
      </c>
      <c r="B418">
        <f>'[2]pl-eq-wr'!B412</f>
        <v>235</v>
      </c>
      <c r="C418" t="str">
        <f>'[2]pl-eq-wr'!C412</f>
        <v>TolleyRyan</v>
      </c>
      <c r="D418">
        <f>'[2]pl-eq-wr'!D412</f>
        <v>92</v>
      </c>
      <c r="E418" t="str">
        <f>'[2]pl-eq-wr'!E412</f>
        <v>USA</v>
      </c>
      <c r="F418" s="4">
        <f>'[2]pl-eq-wr'!F412</f>
        <v>40284</v>
      </c>
      <c r="G418" t="str">
        <f>'[2]pl-eq-wr'!G412</f>
        <v>Detroit</v>
      </c>
      <c r="H418" t="str">
        <f>'[2]pl-eq-wr'!H412</f>
        <v xml:space="preserve"> </v>
      </c>
    </row>
    <row r="419" spans="1:8" x14ac:dyDescent="0.25">
      <c r="A419" t="str">
        <f>IFERROR( LEFT('[2]pl-eq-wr'!A413, FIND("kg",'[2]pl-eq-wr'!A413,1)-1),"")</f>
        <v/>
      </c>
      <c r="B419">
        <f>'[2]pl-eq-wr'!B413</f>
        <v>272.5</v>
      </c>
      <c r="C419" t="str">
        <f>'[2]pl-eq-wr'!C413</f>
        <v>Pelosi Michael</v>
      </c>
      <c r="D419">
        <f>'[2]pl-eq-wr'!D413</f>
        <v>87</v>
      </c>
      <c r="E419" t="str">
        <f>'[2]pl-eq-wr'!E413</f>
        <v>USA</v>
      </c>
      <c r="F419" s="4">
        <f>'[2]pl-eq-wr'!F413</f>
        <v>38464</v>
      </c>
      <c r="G419" t="str">
        <f>'[2]pl-eq-wr'!G413</f>
        <v>Saco</v>
      </c>
      <c r="H419" t="str">
        <f>'[2]pl-eq-wr'!H413</f>
        <v xml:space="preserve"> </v>
      </c>
    </row>
    <row r="420" spans="1:8" x14ac:dyDescent="0.25">
      <c r="A420" t="str">
        <f>IFERROR( LEFT('[2]pl-eq-wr'!A414, FIND("kg",'[2]pl-eq-wr'!A414,1)-1),"")</f>
        <v/>
      </c>
      <c r="B420">
        <f>'[2]pl-eq-wr'!B414</f>
        <v>702.5</v>
      </c>
      <c r="C420" t="str">
        <f>'[2]pl-eq-wr'!C414</f>
        <v>Pelosi Michael</v>
      </c>
      <c r="D420">
        <f>'[2]pl-eq-wr'!D414</f>
        <v>87</v>
      </c>
      <c r="E420" t="str">
        <f>'[2]pl-eq-wr'!E414</f>
        <v>USA</v>
      </c>
      <c r="F420" s="4">
        <f>'[2]pl-eq-wr'!F414</f>
        <v>38464</v>
      </c>
      <c r="G420" t="str">
        <f>'[2]pl-eq-wr'!G414</f>
        <v>Saco</v>
      </c>
      <c r="H420">
        <f>'[2]pl-eq-wr'!H414</f>
        <v>0</v>
      </c>
    </row>
    <row r="421" spans="1:8" x14ac:dyDescent="0.25">
      <c r="A421" t="str">
        <f>IFERROR( LEFT('[2]pl-eq-wr'!A415, FIND("kg",'[2]pl-eq-wr'!A415,1)-1),"")</f>
        <v/>
      </c>
      <c r="B421" t="str">
        <f>'[2]pl-eq-wr'!B415</f>
        <v xml:space="preserve"> </v>
      </c>
      <c r="C421" t="str">
        <f>'[2]pl-eq-wr'!C415</f>
        <v>287.5-142.5-272.5</v>
      </c>
      <c r="D421" t="str">
        <f>'[2]pl-eq-wr'!D415</f>
        <v xml:space="preserve"> </v>
      </c>
      <c r="E421" t="str">
        <f>'[2]pl-eq-wr'!E415</f>
        <v xml:space="preserve"> </v>
      </c>
      <c r="F421" s="4" t="str">
        <f>'[2]pl-eq-wr'!F415</f>
        <v xml:space="preserve"> </v>
      </c>
      <c r="G421" t="str">
        <f>'[2]pl-eq-wr'!G415</f>
        <v xml:space="preserve"> </v>
      </c>
      <c r="H421" t="str">
        <f>'[2]pl-eq-wr'!H415</f>
        <v xml:space="preserve"> </v>
      </c>
    </row>
    <row r="422" spans="1:8" s="10" customFormat="1" x14ac:dyDescent="0.25">
      <c r="A422" s="10" t="s">
        <v>0</v>
      </c>
      <c r="B422" s="10">
        <v>1</v>
      </c>
      <c r="C422" s="10">
        <v>18</v>
      </c>
      <c r="D422" s="10" t="str">
        <f>'[2]pl-eq-wr'!C416</f>
        <v xml:space="preserve">Men's T18-19   </v>
      </c>
      <c r="F422" s="15"/>
    </row>
    <row r="423" spans="1:8" x14ac:dyDescent="0.25">
      <c r="A423" t="str">
        <f>IFERROR( LEFT('[2]pl-eq-wr'!A417, FIND("kg",'[2]pl-eq-wr'!A417,1)-1),"")</f>
        <v xml:space="preserve">52 </v>
      </c>
      <c r="B423" t="str">
        <f>'[2]pl-eq-wr'!B417</f>
        <v xml:space="preserve"> </v>
      </c>
      <c r="C423" t="str">
        <f>'[2]pl-eq-wr'!C417</f>
        <v xml:space="preserve"> </v>
      </c>
      <c r="D423" t="str">
        <f>'[2]pl-eq-wr'!D417</f>
        <v xml:space="preserve"> </v>
      </c>
      <c r="E423" t="str">
        <f>'[2]pl-eq-wr'!E417</f>
        <v xml:space="preserve"> </v>
      </c>
      <c r="F423" s="4" t="str">
        <f>'[2]pl-eq-wr'!F417</f>
        <v xml:space="preserve"> </v>
      </c>
      <c r="G423" t="str">
        <f>'[2]pl-eq-wr'!G417</f>
        <v xml:space="preserve"> </v>
      </c>
      <c r="H423">
        <f>'[2]pl-eq-wr'!H417</f>
        <v>0</v>
      </c>
    </row>
    <row r="424" spans="1:8" x14ac:dyDescent="0.25">
      <c r="A424" t="str">
        <f>IFERROR( LEFT('[2]pl-eq-wr'!A418, FIND("kg",'[2]pl-eq-wr'!A418,1)-1),"")</f>
        <v/>
      </c>
      <c r="B424">
        <f>'[2]pl-eq-wr'!B418</f>
        <v>200</v>
      </c>
      <c r="C424" t="str">
        <f>'[2]pl-eq-wr'!C418</f>
        <v>Sonnier Chris</v>
      </c>
      <c r="D424">
        <f>'[2]pl-eq-wr'!D418</f>
        <v>88</v>
      </c>
      <c r="E424" t="str">
        <f>'[2]pl-eq-wr'!E418</f>
        <v>USA</v>
      </c>
      <c r="F424" s="4">
        <f>'[2]pl-eq-wr'!F418</f>
        <v>39185</v>
      </c>
      <c r="G424" t="str">
        <f>'[2]pl-eq-wr'!G418</f>
        <v>Monroe</v>
      </c>
      <c r="H424" t="str">
        <f>'[2]pl-eq-wr'!H418</f>
        <v>4th</v>
      </c>
    </row>
    <row r="425" spans="1:8" x14ac:dyDescent="0.25">
      <c r="A425" t="str">
        <f>IFERROR( LEFT('[2]pl-eq-wr'!A419, FIND("kg",'[2]pl-eq-wr'!A419,1)-1),"")</f>
        <v/>
      </c>
      <c r="B425">
        <f>'[2]pl-eq-wr'!B419</f>
        <v>100</v>
      </c>
      <c r="C425" t="str">
        <f>'[2]pl-eq-wr'!C419</f>
        <v>Sonnier Chris</v>
      </c>
      <c r="D425">
        <f>'[2]pl-eq-wr'!D419</f>
        <v>88</v>
      </c>
      <c r="E425" t="str">
        <f>'[2]pl-eq-wr'!E419</f>
        <v>USA</v>
      </c>
      <c r="F425" s="4">
        <f>'[2]pl-eq-wr'!F419</f>
        <v>39185</v>
      </c>
      <c r="G425" t="str">
        <f>'[2]pl-eq-wr'!G419</f>
        <v>Monroe</v>
      </c>
      <c r="H425" t="str">
        <f>'[2]pl-eq-wr'!H419</f>
        <v xml:space="preserve"> </v>
      </c>
    </row>
    <row r="426" spans="1:8" x14ac:dyDescent="0.25">
      <c r="A426" t="str">
        <f>IFERROR( LEFT('[2]pl-eq-wr'!A420, FIND("kg",'[2]pl-eq-wr'!A420,1)-1),"")</f>
        <v/>
      </c>
      <c r="B426">
        <f>'[2]pl-eq-wr'!B420</f>
        <v>200</v>
      </c>
      <c r="C426" t="str">
        <f>'[2]pl-eq-wr'!C420</f>
        <v>Sonnier Chris</v>
      </c>
      <c r="D426">
        <f>'[2]pl-eq-wr'!D420</f>
        <v>88</v>
      </c>
      <c r="E426" t="str">
        <f>'[2]pl-eq-wr'!E420</f>
        <v>USA</v>
      </c>
      <c r="F426" s="4">
        <f>'[2]pl-eq-wr'!F420</f>
        <v>39185</v>
      </c>
      <c r="G426" t="str">
        <f>'[2]pl-eq-wr'!G420</f>
        <v>Monroe</v>
      </c>
      <c r="H426" t="str">
        <f>'[2]pl-eq-wr'!H420</f>
        <v xml:space="preserve"> </v>
      </c>
    </row>
    <row r="427" spans="1:8" x14ac:dyDescent="0.25">
      <c r="A427" t="str">
        <f>IFERROR( LEFT('[2]pl-eq-wr'!A421, FIND("kg",'[2]pl-eq-wr'!A421,1)-1),"")</f>
        <v/>
      </c>
      <c r="B427">
        <f>'[2]pl-eq-wr'!B421</f>
        <v>492.5</v>
      </c>
      <c r="C427" t="str">
        <f>'[2]pl-eq-wr'!C421</f>
        <v>Sonnier Chris</v>
      </c>
      <c r="D427">
        <f>'[2]pl-eq-wr'!D421</f>
        <v>88</v>
      </c>
      <c r="E427" t="str">
        <f>'[2]pl-eq-wr'!E421</f>
        <v>USA</v>
      </c>
      <c r="F427" s="4">
        <f>'[2]pl-eq-wr'!F421</f>
        <v>39185</v>
      </c>
      <c r="G427" t="str">
        <f>'[2]pl-eq-wr'!G421</f>
        <v>Monroe</v>
      </c>
      <c r="H427">
        <f>'[2]pl-eq-wr'!H421</f>
        <v>0</v>
      </c>
    </row>
    <row r="428" spans="1:8" x14ac:dyDescent="0.25">
      <c r="A428" t="str">
        <f>IFERROR( LEFT('[2]pl-eq-wr'!A422, FIND("kg",'[2]pl-eq-wr'!A422,1)-1),"")</f>
        <v/>
      </c>
      <c r="B428" t="str">
        <f>'[2]pl-eq-wr'!B422</f>
        <v xml:space="preserve"> </v>
      </c>
      <c r="C428" t="str">
        <f>'[2]pl-eq-wr'!C422</f>
        <v>192.5-100-200</v>
      </c>
      <c r="D428" t="str">
        <f>'[2]pl-eq-wr'!D422</f>
        <v xml:space="preserve"> </v>
      </c>
      <c r="E428" t="str">
        <f>'[2]pl-eq-wr'!E422</f>
        <v xml:space="preserve"> </v>
      </c>
      <c r="F428" s="4" t="str">
        <f>'[2]pl-eq-wr'!F422</f>
        <v xml:space="preserve"> </v>
      </c>
      <c r="G428" t="str">
        <f>'[2]pl-eq-wr'!G422</f>
        <v xml:space="preserve"> </v>
      </c>
      <c r="H428" t="str">
        <f>'[2]pl-eq-wr'!H422</f>
        <v xml:space="preserve"> </v>
      </c>
    </row>
    <row r="429" spans="1:8" x14ac:dyDescent="0.25">
      <c r="A429" t="str">
        <f>IFERROR( LEFT('[2]pl-eq-wr'!A423, FIND("kg",'[2]pl-eq-wr'!A423,1)-1),"")</f>
        <v xml:space="preserve">56 </v>
      </c>
      <c r="B429" t="str">
        <f>'[2]pl-eq-wr'!B423</f>
        <v xml:space="preserve"> </v>
      </c>
      <c r="C429" t="str">
        <f>'[2]pl-eq-wr'!C423</f>
        <v xml:space="preserve"> </v>
      </c>
      <c r="D429" t="str">
        <f>'[2]pl-eq-wr'!D423</f>
        <v xml:space="preserve"> </v>
      </c>
      <c r="E429" t="str">
        <f>'[2]pl-eq-wr'!E423</f>
        <v xml:space="preserve"> </v>
      </c>
      <c r="F429" s="4" t="str">
        <f>'[2]pl-eq-wr'!F423</f>
        <v xml:space="preserve"> </v>
      </c>
      <c r="G429" t="str">
        <f>'[2]pl-eq-wr'!G423</f>
        <v xml:space="preserve"> </v>
      </c>
      <c r="H429">
        <f>'[2]pl-eq-wr'!H423</f>
        <v>0</v>
      </c>
    </row>
    <row r="430" spans="1:8" x14ac:dyDescent="0.25">
      <c r="A430" t="str">
        <f>IFERROR( LEFT('[2]pl-eq-wr'!A424, FIND("kg",'[2]pl-eq-wr'!A424,1)-1),"")</f>
        <v/>
      </c>
      <c r="B430">
        <f>'[2]pl-eq-wr'!B424</f>
        <v>170</v>
      </c>
      <c r="C430" t="str">
        <f>'[2]pl-eq-wr'!C424</f>
        <v>RyzhovAlexander</v>
      </c>
      <c r="D430">
        <f>'[2]pl-eq-wr'!D424</f>
        <v>93</v>
      </c>
      <c r="E430" t="str">
        <f>'[2]pl-eq-wr'!E424</f>
        <v>RUS</v>
      </c>
      <c r="F430" s="4">
        <f>'[2]pl-eq-wr'!F424</f>
        <v>41501</v>
      </c>
      <c r="G430" t="str">
        <f>'[2]pl-eq-wr'!G424</f>
        <v>Novosibirsk</v>
      </c>
      <c r="H430" t="str">
        <f>'[2]pl-eq-wr'!H424</f>
        <v xml:space="preserve"> </v>
      </c>
    </row>
    <row r="431" spans="1:8" x14ac:dyDescent="0.25">
      <c r="A431" t="str">
        <f>IFERROR( LEFT('[2]pl-eq-wr'!A425, FIND("kg",'[2]pl-eq-wr'!A425,1)-1),"")</f>
        <v/>
      </c>
      <c r="B431">
        <f>'[2]pl-eq-wr'!B425</f>
        <v>115</v>
      </c>
      <c r="C431" t="str">
        <f>'[2]pl-eq-wr'!C425</f>
        <v>RyzhovAlexander</v>
      </c>
      <c r="D431">
        <f>'[2]pl-eq-wr'!D425</f>
        <v>93</v>
      </c>
      <c r="E431" t="str">
        <f>'[2]pl-eq-wr'!E425</f>
        <v>RUS</v>
      </c>
      <c r="F431" s="4">
        <f>'[2]pl-eq-wr'!F425</f>
        <v>41501</v>
      </c>
      <c r="G431" t="str">
        <f>'[2]pl-eq-wr'!G425</f>
        <v>Novosibirsk</v>
      </c>
      <c r="H431" t="str">
        <f>'[2]pl-eq-wr'!H425</f>
        <v xml:space="preserve"> </v>
      </c>
    </row>
    <row r="432" spans="1:8" x14ac:dyDescent="0.25">
      <c r="A432" t="str">
        <f>IFERROR( LEFT('[2]pl-eq-wr'!A426, FIND("kg",'[2]pl-eq-wr'!A426,1)-1),"")</f>
        <v/>
      </c>
      <c r="B432">
        <f>'[2]pl-eq-wr'!B426</f>
        <v>155</v>
      </c>
      <c r="C432" t="str">
        <f>'[2]pl-eq-wr'!C426</f>
        <v>RyzhovAlexander</v>
      </c>
      <c r="D432">
        <f>'[2]pl-eq-wr'!D426</f>
        <v>93</v>
      </c>
      <c r="E432" t="str">
        <f>'[2]pl-eq-wr'!E426</f>
        <v>RUS</v>
      </c>
      <c r="F432" s="4">
        <f>'[2]pl-eq-wr'!F426</f>
        <v>41501</v>
      </c>
      <c r="G432" t="str">
        <f>'[2]pl-eq-wr'!G426</f>
        <v>Novosibirsk</v>
      </c>
      <c r="H432" t="str">
        <f>'[2]pl-eq-wr'!H426</f>
        <v xml:space="preserve"> </v>
      </c>
    </row>
    <row r="433" spans="1:8" x14ac:dyDescent="0.25">
      <c r="A433" t="str">
        <f>IFERROR( LEFT('[2]pl-eq-wr'!A427, FIND("kg",'[2]pl-eq-wr'!A427,1)-1),"")</f>
        <v/>
      </c>
      <c r="B433">
        <f>'[2]pl-eq-wr'!B427</f>
        <v>440</v>
      </c>
      <c r="C433" t="str">
        <f>'[2]pl-eq-wr'!C427</f>
        <v>RyzhovAlexander</v>
      </c>
      <c r="D433">
        <f>'[2]pl-eq-wr'!D427</f>
        <v>93</v>
      </c>
      <c r="E433" t="str">
        <f>'[2]pl-eq-wr'!E427</f>
        <v>RUS</v>
      </c>
      <c r="F433" s="4">
        <f>'[2]pl-eq-wr'!F427</f>
        <v>41501</v>
      </c>
      <c r="G433" t="str">
        <f>'[2]pl-eq-wr'!G427</f>
        <v>Novosibirsk</v>
      </c>
      <c r="H433">
        <f>'[2]pl-eq-wr'!H427</f>
        <v>0</v>
      </c>
    </row>
    <row r="434" spans="1:8" x14ac:dyDescent="0.25">
      <c r="A434" t="str">
        <f>IFERROR( LEFT('[2]pl-eq-wr'!A428, FIND("kg",'[2]pl-eq-wr'!A428,1)-1),"")</f>
        <v/>
      </c>
      <c r="B434" t="str">
        <f>'[2]pl-eq-wr'!B428</f>
        <v xml:space="preserve"> </v>
      </c>
      <c r="C434" t="str">
        <f>'[2]pl-eq-wr'!C428</f>
        <v>170-115-155</v>
      </c>
      <c r="D434" t="str">
        <f>'[2]pl-eq-wr'!D428</f>
        <v xml:space="preserve"> </v>
      </c>
      <c r="E434" t="str">
        <f>'[2]pl-eq-wr'!E428</f>
        <v xml:space="preserve"> </v>
      </c>
      <c r="F434" s="4" t="str">
        <f>'[2]pl-eq-wr'!F428</f>
        <v xml:space="preserve"> </v>
      </c>
      <c r="G434" t="str">
        <f>'[2]pl-eq-wr'!G428</f>
        <v xml:space="preserve"> </v>
      </c>
      <c r="H434" t="str">
        <f>'[2]pl-eq-wr'!H428</f>
        <v xml:space="preserve"> </v>
      </c>
    </row>
    <row r="435" spans="1:8" x14ac:dyDescent="0.25">
      <c r="A435" t="str">
        <f>IFERROR( LEFT('[2]pl-eq-wr'!A429, FIND("kg",'[2]pl-eq-wr'!A429,1)-1),"")</f>
        <v xml:space="preserve">60 </v>
      </c>
      <c r="B435">
        <f>'[2]pl-eq-wr'!B429</f>
        <v>200</v>
      </c>
      <c r="C435" t="str">
        <f>'[2]pl-eq-wr'!C429</f>
        <v>Alymbek Azamat</v>
      </c>
      <c r="D435">
        <f>'[2]pl-eq-wr'!D429</f>
        <v>92</v>
      </c>
      <c r="E435" t="str">
        <f>'[2]pl-eq-wr'!E429</f>
        <v>KAZ</v>
      </c>
      <c r="F435" s="4">
        <f>'[2]pl-eq-wr'!F429</f>
        <v>40813</v>
      </c>
      <c r="G435" t="str">
        <f>'[2]pl-eq-wr'!G429</f>
        <v>Yekaterinbourg</v>
      </c>
      <c r="H435" t="str">
        <f>'[2]pl-eq-wr'!H429</f>
        <v>4th</v>
      </c>
    </row>
    <row r="436" spans="1:8" x14ac:dyDescent="0.25">
      <c r="A436" t="str">
        <f>IFERROR( LEFT('[2]pl-eq-wr'!A430, FIND("kg",'[2]pl-eq-wr'!A430,1)-1),"")</f>
        <v/>
      </c>
      <c r="B436">
        <f>'[2]pl-eq-wr'!B430</f>
        <v>115</v>
      </c>
      <c r="C436" t="str">
        <f>'[2]pl-eq-wr'!C430</f>
        <v>Alymbek Azamat</v>
      </c>
      <c r="D436">
        <f>'[2]pl-eq-wr'!D430</f>
        <v>92</v>
      </c>
      <c r="E436" t="str">
        <f>'[2]pl-eq-wr'!E430</f>
        <v>KAZ</v>
      </c>
      <c r="F436" s="4">
        <f>'[2]pl-eq-wr'!F430</f>
        <v>40813</v>
      </c>
      <c r="G436" t="str">
        <f>'[2]pl-eq-wr'!G430</f>
        <v>Yekaterinbourg</v>
      </c>
      <c r="H436">
        <f>'[2]pl-eq-wr'!H430</f>
        <v>0</v>
      </c>
    </row>
    <row r="437" spans="1:8" x14ac:dyDescent="0.25">
      <c r="A437" t="str">
        <f>IFERROR( LEFT('[2]pl-eq-wr'!A431, FIND("kg",'[2]pl-eq-wr'!A431,1)-1),"")</f>
        <v/>
      </c>
      <c r="B437">
        <f>'[2]pl-eq-wr'!B431</f>
        <v>210</v>
      </c>
      <c r="C437" t="str">
        <f>'[2]pl-eq-wr'!C431</f>
        <v>Alymbek Azamat</v>
      </c>
      <c r="D437">
        <f>'[2]pl-eq-wr'!D431</f>
        <v>92</v>
      </c>
      <c r="E437" t="str">
        <f>'[2]pl-eq-wr'!E431</f>
        <v>KAZ</v>
      </c>
      <c r="F437" s="4">
        <f>'[2]pl-eq-wr'!F431</f>
        <v>40813</v>
      </c>
      <c r="G437" t="str">
        <f>'[2]pl-eq-wr'!G431</f>
        <v>Yekaterinbourg</v>
      </c>
      <c r="H437" t="str">
        <f>'[2]pl-eq-wr'!H431</f>
        <v xml:space="preserve"> </v>
      </c>
    </row>
    <row r="438" spans="1:8" x14ac:dyDescent="0.25">
      <c r="A438" t="str">
        <f>IFERROR( LEFT('[2]pl-eq-wr'!A432, FIND("kg",'[2]pl-eq-wr'!A432,1)-1),"")</f>
        <v/>
      </c>
      <c r="B438">
        <f>'[2]pl-eq-wr'!B432</f>
        <v>517.5</v>
      </c>
      <c r="C438" t="str">
        <f>'[2]pl-eq-wr'!C432</f>
        <v>Alymbek Azamat</v>
      </c>
      <c r="D438">
        <f>'[2]pl-eq-wr'!D432</f>
        <v>92</v>
      </c>
      <c r="E438" t="str">
        <f>'[2]pl-eq-wr'!E432</f>
        <v>KAZ</v>
      </c>
      <c r="F438" s="4">
        <f>'[2]pl-eq-wr'!F432</f>
        <v>40813</v>
      </c>
      <c r="G438" t="str">
        <f>'[2]pl-eq-wr'!G432</f>
        <v>Yekaterinbourg</v>
      </c>
      <c r="H438">
        <f>'[2]pl-eq-wr'!H432</f>
        <v>0</v>
      </c>
    </row>
    <row r="439" spans="1:8" x14ac:dyDescent="0.25">
      <c r="A439" t="str">
        <f>IFERROR( LEFT('[2]pl-eq-wr'!A433, FIND("kg",'[2]pl-eq-wr'!A433,1)-1),"")</f>
        <v/>
      </c>
      <c r="B439">
        <f>'[2]pl-eq-wr'!B433</f>
        <v>0</v>
      </c>
      <c r="C439" t="str">
        <f>'[2]pl-eq-wr'!C433</f>
        <v>1925-115-210</v>
      </c>
      <c r="D439">
        <f>'[2]pl-eq-wr'!D433</f>
        <v>0</v>
      </c>
      <c r="E439">
        <f>'[2]pl-eq-wr'!E433</f>
        <v>0</v>
      </c>
      <c r="F439" s="4">
        <f>'[2]pl-eq-wr'!F433</f>
        <v>0</v>
      </c>
      <c r="G439">
        <f>'[2]pl-eq-wr'!G433</f>
        <v>0</v>
      </c>
      <c r="H439">
        <f>'[2]pl-eq-wr'!H433</f>
        <v>0</v>
      </c>
    </row>
    <row r="440" spans="1:8" x14ac:dyDescent="0.25">
      <c r="A440" t="str">
        <f>IFERROR( LEFT('[2]pl-eq-wr'!A434, FIND("kg",'[2]pl-eq-wr'!A434,1)-1),"")</f>
        <v xml:space="preserve">67.5 </v>
      </c>
      <c r="B440">
        <f>'[2]pl-eq-wr'!B434</f>
        <v>0</v>
      </c>
      <c r="C440" t="str">
        <f>'[2]pl-eq-wr'!C434</f>
        <v xml:space="preserve"> </v>
      </c>
      <c r="D440" t="str">
        <f>'[2]pl-eq-wr'!D434</f>
        <v xml:space="preserve"> </v>
      </c>
      <c r="E440" t="str">
        <f>'[2]pl-eq-wr'!E434</f>
        <v xml:space="preserve"> </v>
      </c>
      <c r="F440" s="4" t="str">
        <f>'[2]pl-eq-wr'!F434</f>
        <v xml:space="preserve"> </v>
      </c>
      <c r="G440" t="str">
        <f>'[2]pl-eq-wr'!G434</f>
        <v xml:space="preserve"> </v>
      </c>
      <c r="H440">
        <f>'[2]pl-eq-wr'!H434</f>
        <v>0</v>
      </c>
    </row>
    <row r="441" spans="1:8" x14ac:dyDescent="0.25">
      <c r="A441" t="str">
        <f>IFERROR( LEFT('[2]pl-eq-wr'!A435, FIND("kg",'[2]pl-eq-wr'!A435,1)-1),"")</f>
        <v/>
      </c>
      <c r="B441">
        <f>'[2]pl-eq-wr'!B435</f>
        <v>257.5</v>
      </c>
      <c r="C441" t="str">
        <f>'[2]pl-eq-wr'!C435</f>
        <v>Bickford Justin</v>
      </c>
      <c r="D441">
        <f>'[2]pl-eq-wr'!D435</f>
        <v>86</v>
      </c>
      <c r="E441" t="str">
        <f>'[2]pl-eq-wr'!E435</f>
        <v>USA</v>
      </c>
      <c r="F441" s="4" t="str">
        <f>'[2]pl-eq-wr'!F435</f>
        <v>0/2004</v>
      </c>
      <c r="G441" t="str">
        <f>'[2]pl-eq-wr'!G435</f>
        <v xml:space="preserve"> </v>
      </c>
      <c r="H441" t="str">
        <f>'[2]pl-eq-wr'!H435</f>
        <v xml:space="preserve"> </v>
      </c>
    </row>
    <row r="442" spans="1:8" x14ac:dyDescent="0.25">
      <c r="A442" t="str">
        <f>IFERROR( LEFT('[2]pl-eq-wr'!A436, FIND("kg",'[2]pl-eq-wr'!A436,1)-1),"")</f>
        <v/>
      </c>
      <c r="B442">
        <f>'[2]pl-eq-wr'!B436</f>
        <v>137.5</v>
      </c>
      <c r="C442" t="str">
        <f>'[2]pl-eq-wr'!C436</f>
        <v>Korlev Ivan</v>
      </c>
      <c r="D442">
        <f>'[2]pl-eq-wr'!D436</f>
        <v>87</v>
      </c>
      <c r="E442" t="str">
        <f>'[2]pl-eq-wr'!E436</f>
        <v>RUS</v>
      </c>
      <c r="F442" s="4">
        <f>'[2]pl-eq-wr'!F436</f>
        <v>39121</v>
      </c>
      <c r="G442" t="str">
        <f>'[2]pl-eq-wr'!G436</f>
        <v>Chelyabinsk</v>
      </c>
      <c r="H442" t="str">
        <f>'[2]pl-eq-wr'!H436</f>
        <v xml:space="preserve"> </v>
      </c>
    </row>
    <row r="443" spans="1:8" x14ac:dyDescent="0.25">
      <c r="A443" t="str">
        <f>IFERROR( LEFT('[2]pl-eq-wr'!A437, FIND("kg",'[2]pl-eq-wr'!A437,1)-1),"")</f>
        <v/>
      </c>
      <c r="B443">
        <f>'[2]pl-eq-wr'!B437</f>
        <v>215.5</v>
      </c>
      <c r="C443" t="str">
        <f>'[2]pl-eq-wr'!C437</f>
        <v>Bickford Justin</v>
      </c>
      <c r="D443">
        <f>'[2]pl-eq-wr'!D437</f>
        <v>86</v>
      </c>
      <c r="E443" t="str">
        <f>'[2]pl-eq-wr'!E437</f>
        <v>USA</v>
      </c>
      <c r="F443" s="4" t="str">
        <f>'[2]pl-eq-wr'!F437</f>
        <v>0/2004</v>
      </c>
      <c r="G443" t="str">
        <f>'[2]pl-eq-wr'!G437</f>
        <v xml:space="preserve"> </v>
      </c>
      <c r="H443" t="str">
        <f>'[2]pl-eq-wr'!H437</f>
        <v xml:space="preserve"> </v>
      </c>
    </row>
    <row r="444" spans="1:8" x14ac:dyDescent="0.25">
      <c r="A444" t="str">
        <f>IFERROR( LEFT('[2]pl-eq-wr'!A438, FIND("kg",'[2]pl-eq-wr'!A438,1)-1),"")</f>
        <v/>
      </c>
      <c r="B444">
        <f>'[2]pl-eq-wr'!B438</f>
        <v>572.5</v>
      </c>
      <c r="C444" t="str">
        <f>'[2]pl-eq-wr'!C438</f>
        <v>Bickford Justin</v>
      </c>
      <c r="D444">
        <f>'[2]pl-eq-wr'!D438</f>
        <v>86</v>
      </c>
      <c r="E444" t="str">
        <f>'[2]pl-eq-wr'!E438</f>
        <v>USA</v>
      </c>
      <c r="F444" s="4" t="str">
        <f>'[2]pl-eq-wr'!F438</f>
        <v>0/2004</v>
      </c>
      <c r="G444" t="str">
        <f>'[2]pl-eq-wr'!G438</f>
        <v xml:space="preserve"> </v>
      </c>
      <c r="H444" t="str">
        <f>'[2]pl-eq-wr'!H438</f>
        <v xml:space="preserve"> </v>
      </c>
    </row>
    <row r="445" spans="1:8" x14ac:dyDescent="0.25">
      <c r="A445" t="str">
        <f>IFERROR( LEFT('[2]pl-eq-wr'!A439, FIND("kg",'[2]pl-eq-wr'!A439,1)-1),"")</f>
        <v/>
      </c>
      <c r="B445" t="str">
        <f>'[2]pl-eq-wr'!B439</f>
        <v xml:space="preserve"> </v>
      </c>
      <c r="C445" t="str">
        <f>'[2]pl-eq-wr'!C439</f>
        <v>2575-130-2155</v>
      </c>
      <c r="D445" t="str">
        <f>'[2]pl-eq-wr'!D439</f>
        <v xml:space="preserve"> </v>
      </c>
      <c r="E445" t="str">
        <f>'[2]pl-eq-wr'!E439</f>
        <v xml:space="preserve"> </v>
      </c>
      <c r="F445" s="4" t="str">
        <f>'[2]pl-eq-wr'!F439</f>
        <v xml:space="preserve"> </v>
      </c>
      <c r="G445" t="str">
        <f>'[2]pl-eq-wr'!G439</f>
        <v xml:space="preserve"> </v>
      </c>
      <c r="H445" t="str">
        <f>'[2]pl-eq-wr'!H439</f>
        <v xml:space="preserve"> </v>
      </c>
    </row>
    <row r="446" spans="1:8" x14ac:dyDescent="0.25">
      <c r="A446" t="str">
        <f>IFERROR( LEFT('[2]pl-eq-wr'!A440, FIND("kg",'[2]pl-eq-wr'!A440,1)-1),"")</f>
        <v xml:space="preserve">75 </v>
      </c>
      <c r="B446" t="str">
        <f>'[2]pl-eq-wr'!B440</f>
        <v xml:space="preserve"> </v>
      </c>
      <c r="C446" t="str">
        <f>'[2]pl-eq-wr'!C440</f>
        <v xml:space="preserve"> </v>
      </c>
      <c r="D446" t="str">
        <f>'[2]pl-eq-wr'!D440</f>
        <v xml:space="preserve"> </v>
      </c>
      <c r="E446" t="str">
        <f>'[2]pl-eq-wr'!E440</f>
        <v xml:space="preserve"> </v>
      </c>
      <c r="F446" s="4" t="str">
        <f>'[2]pl-eq-wr'!F440</f>
        <v xml:space="preserve"> </v>
      </c>
      <c r="G446" t="str">
        <f>'[2]pl-eq-wr'!G440</f>
        <v xml:space="preserve"> </v>
      </c>
      <c r="H446">
        <f>'[2]pl-eq-wr'!H440</f>
        <v>0</v>
      </c>
    </row>
    <row r="447" spans="1:8" x14ac:dyDescent="0.25">
      <c r="A447" t="str">
        <f>IFERROR( LEFT('[2]pl-eq-wr'!A441, FIND("kg",'[2]pl-eq-wr'!A441,1)-1),"")</f>
        <v/>
      </c>
      <c r="B447">
        <f>'[2]pl-eq-wr'!B441</f>
        <v>295</v>
      </c>
      <c r="C447" t="str">
        <f>'[2]pl-eq-wr'!C441</f>
        <v>KarpenkoAlexandr</v>
      </c>
      <c r="D447">
        <f>'[2]pl-eq-wr'!D441</f>
        <v>92</v>
      </c>
      <c r="E447" t="str">
        <f>'[2]pl-eq-wr'!E441</f>
        <v>RUS</v>
      </c>
      <c r="F447" s="4">
        <f>'[2]pl-eq-wr'!F441</f>
        <v>40768</v>
      </c>
      <c r="G447" t="str">
        <f>'[2]pl-eq-wr'!G441</f>
        <v>Kursk</v>
      </c>
      <c r="H447" t="str">
        <f>'[2]pl-eq-wr'!H441</f>
        <v xml:space="preserve"> </v>
      </c>
    </row>
    <row r="448" spans="1:8" x14ac:dyDescent="0.25">
      <c r="A448" t="str">
        <f>IFERROR( LEFT('[2]pl-eq-wr'!A442, FIND("kg",'[2]pl-eq-wr'!A442,1)-1),"")</f>
        <v/>
      </c>
      <c r="B448">
        <f>'[2]pl-eq-wr'!B442</f>
        <v>205</v>
      </c>
      <c r="C448" t="str">
        <f>'[2]pl-eq-wr'!C442</f>
        <v>Tinajero Daniel</v>
      </c>
      <c r="D448">
        <f>'[2]pl-eq-wr'!D442</f>
        <v>87</v>
      </c>
      <c r="E448" t="str">
        <f>'[2]pl-eq-wr'!E442</f>
        <v>USA</v>
      </c>
      <c r="F448" s="4">
        <f>'[2]pl-eq-wr'!F442</f>
        <v>38920</v>
      </c>
      <c r="G448" t="str">
        <f>'[2]pl-eq-wr'!G442</f>
        <v>Flint</v>
      </c>
      <c r="H448" t="str">
        <f>'[2]pl-eq-wr'!H442</f>
        <v xml:space="preserve"> </v>
      </c>
    </row>
    <row r="449" spans="1:8" x14ac:dyDescent="0.25">
      <c r="A449" t="str">
        <f>IFERROR( LEFT('[2]pl-eq-wr'!A443, FIND("kg",'[2]pl-eq-wr'!A443,1)-1),"")</f>
        <v/>
      </c>
      <c r="B449">
        <f>'[2]pl-eq-wr'!B443</f>
        <v>270</v>
      </c>
      <c r="C449" t="str">
        <f>'[2]pl-eq-wr'!C443</f>
        <v>KarpenkoAlexandr</v>
      </c>
      <c r="D449">
        <f>'[2]pl-eq-wr'!D443</f>
        <v>92</v>
      </c>
      <c r="E449" t="str">
        <f>'[2]pl-eq-wr'!E443</f>
        <v>RUS</v>
      </c>
      <c r="F449" s="4">
        <f>'[2]pl-eq-wr'!F443</f>
        <v>40768</v>
      </c>
      <c r="G449" t="str">
        <f>'[2]pl-eq-wr'!G443</f>
        <v>Kursk</v>
      </c>
      <c r="H449" t="str">
        <f>'[2]pl-eq-wr'!H443</f>
        <v xml:space="preserve"> </v>
      </c>
    </row>
    <row r="450" spans="1:8" x14ac:dyDescent="0.25">
      <c r="A450" t="str">
        <f>IFERROR( LEFT('[2]pl-eq-wr'!A444, FIND("kg",'[2]pl-eq-wr'!A444,1)-1),"")</f>
        <v/>
      </c>
      <c r="B450">
        <f>'[2]pl-eq-wr'!B444</f>
        <v>750</v>
      </c>
      <c r="C450" t="str">
        <f>'[2]pl-eq-wr'!C444</f>
        <v>KarpenkoAlexandr</v>
      </c>
      <c r="D450">
        <f>'[2]pl-eq-wr'!D444</f>
        <v>92</v>
      </c>
      <c r="E450" t="str">
        <f>'[2]pl-eq-wr'!E444</f>
        <v>RUS</v>
      </c>
      <c r="F450" s="4">
        <f>'[2]pl-eq-wr'!F444</f>
        <v>40768</v>
      </c>
      <c r="G450" t="str">
        <f>'[2]pl-eq-wr'!G444</f>
        <v>Kursk</v>
      </c>
      <c r="H450">
        <f>'[2]pl-eq-wr'!H444</f>
        <v>0</v>
      </c>
    </row>
    <row r="451" spans="1:8" x14ac:dyDescent="0.25">
      <c r="A451" t="str">
        <f>IFERROR( LEFT('[2]pl-eq-wr'!A445, FIND("kg",'[2]pl-eq-wr'!A445,1)-1),"")</f>
        <v/>
      </c>
      <c r="B451" t="str">
        <f>'[2]pl-eq-wr'!B445</f>
        <v xml:space="preserve"> </v>
      </c>
      <c r="C451" t="str">
        <f>'[2]pl-eq-wr'!C445</f>
        <v>295-185/270</v>
      </c>
      <c r="D451" t="str">
        <f>'[2]pl-eq-wr'!D445</f>
        <v xml:space="preserve"> </v>
      </c>
      <c r="E451" t="str">
        <f>'[2]pl-eq-wr'!E445</f>
        <v xml:space="preserve"> </v>
      </c>
      <c r="F451" s="4" t="str">
        <f>'[2]pl-eq-wr'!F445</f>
        <v xml:space="preserve"> </v>
      </c>
      <c r="G451" t="str">
        <f>'[2]pl-eq-wr'!G445</f>
        <v xml:space="preserve"> </v>
      </c>
      <c r="H451" t="str">
        <f>'[2]pl-eq-wr'!H445</f>
        <v xml:space="preserve"> </v>
      </c>
    </row>
    <row r="452" spans="1:8" x14ac:dyDescent="0.25">
      <c r="A452" t="str">
        <f>IFERROR( LEFT('[2]pl-eq-wr'!A446, FIND("kg",'[2]pl-eq-wr'!A446,1)-1),"")</f>
        <v xml:space="preserve">82.5 </v>
      </c>
      <c r="B452" t="str">
        <f>'[2]pl-eq-wr'!B446</f>
        <v xml:space="preserve"> </v>
      </c>
      <c r="C452" t="str">
        <f>'[2]pl-eq-wr'!C446</f>
        <v xml:space="preserve"> </v>
      </c>
      <c r="D452" t="str">
        <f>'[2]pl-eq-wr'!D446</f>
        <v xml:space="preserve"> </v>
      </c>
      <c r="E452" t="str">
        <f>'[2]pl-eq-wr'!E446</f>
        <v xml:space="preserve"> </v>
      </c>
      <c r="F452" s="4" t="str">
        <f>'[2]pl-eq-wr'!F446</f>
        <v xml:space="preserve"> </v>
      </c>
      <c r="G452" t="str">
        <f>'[2]pl-eq-wr'!G446</f>
        <v xml:space="preserve"> </v>
      </c>
      <c r="H452">
        <f>'[2]pl-eq-wr'!H446</f>
        <v>0</v>
      </c>
    </row>
    <row r="453" spans="1:8" x14ac:dyDescent="0.25">
      <c r="A453" t="str">
        <f>IFERROR( LEFT('[2]pl-eq-wr'!A447, FIND("kg",'[2]pl-eq-wr'!A447,1)-1),"")</f>
        <v/>
      </c>
      <c r="B453">
        <f>'[2]pl-eq-wr'!B447</f>
        <v>312.5</v>
      </c>
      <c r="C453" t="str">
        <f>'[2]pl-eq-wr'!C447</f>
        <v>KarpenkoAlexandr</v>
      </c>
      <c r="D453">
        <f>'[2]pl-eq-wr'!D447</f>
        <v>92</v>
      </c>
      <c r="E453" t="str">
        <f>'[2]pl-eq-wr'!E447</f>
        <v>RUS</v>
      </c>
      <c r="F453" s="4">
        <f>'[2]pl-eq-wr'!F447</f>
        <v>41017</v>
      </c>
      <c r="G453" t="str">
        <f>'[2]pl-eq-wr'!G447</f>
        <v>Rostov</v>
      </c>
      <c r="H453" t="str">
        <f>'[2]pl-eq-wr'!H447</f>
        <v xml:space="preserve"> </v>
      </c>
    </row>
    <row r="454" spans="1:8" x14ac:dyDescent="0.25">
      <c r="A454" t="str">
        <f>IFERROR( LEFT('[2]pl-eq-wr'!A448, FIND("kg",'[2]pl-eq-wr'!A448,1)-1),"")</f>
        <v/>
      </c>
      <c r="B454">
        <f>'[2]pl-eq-wr'!B448</f>
        <v>215</v>
      </c>
      <c r="C454" t="str">
        <f>'[2]pl-eq-wr'!C448</f>
        <v>Tinajero Daniel</v>
      </c>
      <c r="D454">
        <f>'[2]pl-eq-wr'!D448</f>
        <v>87</v>
      </c>
      <c r="E454" t="str">
        <f>'[2]pl-eq-wr'!E448</f>
        <v>USA</v>
      </c>
      <c r="F454" s="4">
        <f>'[2]pl-eq-wr'!F448</f>
        <v>39187</v>
      </c>
      <c r="G454" t="str">
        <f>'[2]pl-eq-wr'!G448</f>
        <v>Monroe</v>
      </c>
      <c r="H454" t="str">
        <f>'[2]pl-eq-wr'!H448</f>
        <v xml:space="preserve"> </v>
      </c>
    </row>
    <row r="455" spans="1:8" x14ac:dyDescent="0.25">
      <c r="A455" t="str">
        <f>IFERROR( LEFT('[2]pl-eq-wr'!A449, FIND("kg",'[2]pl-eq-wr'!A449,1)-1),"")</f>
        <v/>
      </c>
      <c r="B455">
        <f>'[2]pl-eq-wr'!B449</f>
        <v>270</v>
      </c>
      <c r="C455" t="str">
        <f>'[2]pl-eq-wr'!C449</f>
        <v>KarpenkoAlexandr</v>
      </c>
      <c r="D455">
        <f>'[2]pl-eq-wr'!D449</f>
        <v>92</v>
      </c>
      <c r="E455" t="str">
        <f>'[2]pl-eq-wr'!E449</f>
        <v>RUS</v>
      </c>
      <c r="F455" s="4">
        <f>'[2]pl-eq-wr'!F449</f>
        <v>41017</v>
      </c>
      <c r="G455" t="str">
        <f>'[2]pl-eq-wr'!G449</f>
        <v>Rostov</v>
      </c>
      <c r="H455" t="str">
        <f>'[2]pl-eq-wr'!H449</f>
        <v xml:space="preserve"> </v>
      </c>
    </row>
    <row r="456" spans="1:8" x14ac:dyDescent="0.25">
      <c r="A456" t="str">
        <f>IFERROR( LEFT('[2]pl-eq-wr'!A450, FIND("kg",'[2]pl-eq-wr'!A450,1)-1),"")</f>
        <v/>
      </c>
      <c r="B456">
        <f>'[2]pl-eq-wr'!B450</f>
        <v>787.5</v>
      </c>
      <c r="C456" t="str">
        <f>'[2]pl-eq-wr'!C450</f>
        <v>KarpenkoAlexandr</v>
      </c>
      <c r="D456">
        <f>'[2]pl-eq-wr'!D450</f>
        <v>92</v>
      </c>
      <c r="E456" t="str">
        <f>'[2]pl-eq-wr'!E450</f>
        <v>RUS</v>
      </c>
      <c r="F456" s="4">
        <f>'[2]pl-eq-wr'!F450</f>
        <v>41017</v>
      </c>
      <c r="G456" t="str">
        <f>'[2]pl-eq-wr'!G450</f>
        <v>Rostov</v>
      </c>
      <c r="H456">
        <f>'[2]pl-eq-wr'!H450</f>
        <v>0</v>
      </c>
    </row>
    <row r="457" spans="1:8" x14ac:dyDescent="0.25">
      <c r="A457" t="str">
        <f>IFERROR( LEFT('[2]pl-eq-wr'!A451, FIND("kg",'[2]pl-eq-wr'!A451,1)-1),"")</f>
        <v/>
      </c>
      <c r="B457" t="str">
        <f>'[2]pl-eq-wr'!B451</f>
        <v xml:space="preserve"> </v>
      </c>
      <c r="C457" t="str">
        <f>'[2]pl-eq-wr'!C451</f>
        <v>3125-205-270</v>
      </c>
      <c r="D457" t="str">
        <f>'[2]pl-eq-wr'!D451</f>
        <v xml:space="preserve"> </v>
      </c>
      <c r="E457" t="str">
        <f>'[2]pl-eq-wr'!E451</f>
        <v xml:space="preserve"> </v>
      </c>
      <c r="F457" s="4" t="str">
        <f>'[2]pl-eq-wr'!F451</f>
        <v xml:space="preserve"> </v>
      </c>
      <c r="G457" t="str">
        <f>'[2]pl-eq-wr'!G451</f>
        <v xml:space="preserve"> </v>
      </c>
      <c r="H457" t="str">
        <f>'[2]pl-eq-wr'!H451</f>
        <v xml:space="preserve"> </v>
      </c>
    </row>
    <row r="458" spans="1:8" x14ac:dyDescent="0.25">
      <c r="A458" t="str">
        <f>IFERROR( LEFT('[2]pl-eq-wr'!A452, FIND("kg",'[2]pl-eq-wr'!A452,1)-1),"")</f>
        <v xml:space="preserve">90 </v>
      </c>
      <c r="B458" t="str">
        <f>'[2]pl-eq-wr'!B452</f>
        <v xml:space="preserve"> </v>
      </c>
      <c r="C458" t="str">
        <f>'[2]pl-eq-wr'!C452</f>
        <v xml:space="preserve"> </v>
      </c>
      <c r="D458" t="str">
        <f>'[2]pl-eq-wr'!D452</f>
        <v xml:space="preserve"> </v>
      </c>
      <c r="E458" t="str">
        <f>'[2]pl-eq-wr'!E452</f>
        <v xml:space="preserve"> </v>
      </c>
      <c r="F458" s="4" t="str">
        <f>'[2]pl-eq-wr'!F452</f>
        <v xml:space="preserve"> </v>
      </c>
      <c r="G458" t="str">
        <f>'[2]pl-eq-wr'!G452</f>
        <v xml:space="preserve"> </v>
      </c>
      <c r="H458">
        <f>'[2]pl-eq-wr'!H452</f>
        <v>0</v>
      </c>
    </row>
    <row r="459" spans="1:8" x14ac:dyDescent="0.25">
      <c r="A459" t="str">
        <f>IFERROR( LEFT('[2]pl-eq-wr'!A453, FIND("kg",'[2]pl-eq-wr'!A453,1)-1),"")</f>
        <v/>
      </c>
      <c r="B459">
        <f>'[2]pl-eq-wr'!B453</f>
        <v>300</v>
      </c>
      <c r="C459" t="str">
        <f>'[2]pl-eq-wr'!C453</f>
        <v>Luna Tony</v>
      </c>
      <c r="D459">
        <f>'[2]pl-eq-wr'!D453</f>
        <v>89</v>
      </c>
      <c r="E459" t="str">
        <f>'[2]pl-eq-wr'!E453</f>
        <v>USA</v>
      </c>
      <c r="F459" s="4">
        <f>'[2]pl-eq-wr'!F453</f>
        <v>39180</v>
      </c>
      <c r="G459" t="str">
        <f>'[2]pl-eq-wr'!G453</f>
        <v>Rosemont</v>
      </c>
      <c r="H459" t="str">
        <f>'[2]pl-eq-wr'!H453</f>
        <v xml:space="preserve"> </v>
      </c>
    </row>
    <row r="460" spans="1:8" x14ac:dyDescent="0.25">
      <c r="A460" t="str">
        <f>IFERROR( LEFT('[2]pl-eq-wr'!A454, FIND("kg",'[2]pl-eq-wr'!A454,1)-1),"")</f>
        <v/>
      </c>
      <c r="B460">
        <f>'[2]pl-eq-wr'!B454</f>
        <v>183</v>
      </c>
      <c r="C460" t="str">
        <f>'[2]pl-eq-wr'!C454</f>
        <v>Belgrove Guy</v>
      </c>
      <c r="D460">
        <f>'[2]pl-eq-wr'!D454</f>
        <v>88</v>
      </c>
      <c r="E460" t="str">
        <f>'[2]pl-eq-wr'!E454</f>
        <v>AUS</v>
      </c>
      <c r="F460" s="4">
        <f>'[2]pl-eq-wr'!F454</f>
        <v>39366</v>
      </c>
      <c r="G460" t="str">
        <f>'[2]pl-eq-wr'!G454</f>
        <v>Ballina</v>
      </c>
      <c r="H460" t="str">
        <f>'[2]pl-eq-wr'!H454</f>
        <v xml:space="preserve">4th </v>
      </c>
    </row>
    <row r="461" spans="1:8" x14ac:dyDescent="0.25">
      <c r="A461" t="str">
        <f>IFERROR( LEFT('[2]pl-eq-wr'!A455, FIND("kg",'[2]pl-eq-wr'!A455,1)-1),"")</f>
        <v/>
      </c>
      <c r="B461">
        <f>'[2]pl-eq-wr'!B455</f>
        <v>275</v>
      </c>
      <c r="C461" t="str">
        <f>'[2]pl-eq-wr'!C455</f>
        <v>Deschenes Raphael</v>
      </c>
      <c r="D461">
        <f>'[2]pl-eq-wr'!D455</f>
        <v>89</v>
      </c>
      <c r="E461" t="str">
        <f>'[2]pl-eq-wr'!E455</f>
        <v>CAN</v>
      </c>
      <c r="F461" s="4">
        <f>'[2]pl-eq-wr'!F455</f>
        <v>39551</v>
      </c>
      <c r="G461" t="str">
        <f>'[2]pl-eq-wr'!G455</f>
        <v>Lake George</v>
      </c>
      <c r="H461" t="str">
        <f>'[2]pl-eq-wr'!H455</f>
        <v xml:space="preserve"> </v>
      </c>
    </row>
    <row r="462" spans="1:8" x14ac:dyDescent="0.25">
      <c r="A462" t="str">
        <f>IFERROR( LEFT('[2]pl-eq-wr'!A456, FIND("kg",'[2]pl-eq-wr'!A456,1)-1),"")</f>
        <v/>
      </c>
      <c r="B462">
        <f>'[2]pl-eq-wr'!B456</f>
        <v>712.5</v>
      </c>
      <c r="C462" t="str">
        <f>'[2]pl-eq-wr'!C456</f>
        <v>Deschenes Raphael</v>
      </c>
      <c r="D462">
        <f>'[2]pl-eq-wr'!D456</f>
        <v>89</v>
      </c>
      <c r="E462" t="str">
        <f>'[2]pl-eq-wr'!E456</f>
        <v>CAN</v>
      </c>
      <c r="F462" s="4">
        <f>'[2]pl-eq-wr'!F456</f>
        <v>39551</v>
      </c>
      <c r="G462" t="str">
        <f>'[2]pl-eq-wr'!G456</f>
        <v>Lake George</v>
      </c>
      <c r="H462">
        <f>'[2]pl-eq-wr'!H456</f>
        <v>0</v>
      </c>
    </row>
    <row r="463" spans="1:8" x14ac:dyDescent="0.25">
      <c r="A463" t="str">
        <f>IFERROR( LEFT('[2]pl-eq-wr'!A457, FIND("kg",'[2]pl-eq-wr'!A457,1)-1),"")</f>
        <v/>
      </c>
      <c r="B463" t="str">
        <f>'[2]pl-eq-wr'!B457</f>
        <v xml:space="preserve"> </v>
      </c>
      <c r="C463" t="str">
        <f>'[2]pl-eq-wr'!C457</f>
        <v>272.5-165-275</v>
      </c>
      <c r="D463" t="str">
        <f>'[2]pl-eq-wr'!D457</f>
        <v xml:space="preserve"> </v>
      </c>
      <c r="E463" t="str">
        <f>'[2]pl-eq-wr'!E457</f>
        <v xml:space="preserve"> </v>
      </c>
      <c r="F463" s="4" t="str">
        <f>'[2]pl-eq-wr'!F457</f>
        <v xml:space="preserve"> </v>
      </c>
      <c r="G463" t="str">
        <f>'[2]pl-eq-wr'!G457</f>
        <v xml:space="preserve"> </v>
      </c>
      <c r="H463" t="str">
        <f>'[2]pl-eq-wr'!H457</f>
        <v xml:space="preserve"> </v>
      </c>
    </row>
    <row r="464" spans="1:8" x14ac:dyDescent="0.25">
      <c r="A464" t="str">
        <f>IFERROR( LEFT('[2]pl-eq-wr'!A458, FIND("kg",'[2]pl-eq-wr'!A458,1)-1),"")</f>
        <v xml:space="preserve">100 </v>
      </c>
      <c r="B464" t="str">
        <f>'[2]pl-eq-wr'!B458</f>
        <v xml:space="preserve"> </v>
      </c>
      <c r="C464" t="str">
        <f>'[2]pl-eq-wr'!C458</f>
        <v xml:space="preserve"> </v>
      </c>
      <c r="D464" t="str">
        <f>'[2]pl-eq-wr'!D458</f>
        <v xml:space="preserve"> </v>
      </c>
      <c r="E464" t="str">
        <f>'[2]pl-eq-wr'!E458</f>
        <v xml:space="preserve"> </v>
      </c>
      <c r="F464" s="4" t="str">
        <f>'[2]pl-eq-wr'!F458</f>
        <v xml:space="preserve"> </v>
      </c>
      <c r="G464" t="str">
        <f>'[2]pl-eq-wr'!G458</f>
        <v xml:space="preserve"> </v>
      </c>
      <c r="H464">
        <f>'[2]pl-eq-wr'!H458</f>
        <v>0</v>
      </c>
    </row>
    <row r="465" spans="1:8" x14ac:dyDescent="0.25">
      <c r="A465" t="str">
        <f>IFERROR( LEFT('[2]pl-eq-wr'!A459, FIND("kg",'[2]pl-eq-wr'!A459,1)-1),"")</f>
        <v/>
      </c>
      <c r="B465">
        <f>'[2]pl-eq-wr'!B459</f>
        <v>335</v>
      </c>
      <c r="C465" t="str">
        <f>'[2]pl-eq-wr'!C459</f>
        <v>Zenzen Zach</v>
      </c>
      <c r="D465">
        <f>'[2]pl-eq-wr'!D459</f>
        <v>88</v>
      </c>
      <c r="E465" t="str">
        <f>'[2]pl-eq-wr'!E459</f>
        <v>USA</v>
      </c>
      <c r="F465" s="4">
        <f>'[2]pl-eq-wr'!F459</f>
        <v>39180</v>
      </c>
      <c r="G465" t="str">
        <f>'[2]pl-eq-wr'!G459</f>
        <v>Rosemont</v>
      </c>
      <c r="H465" t="str">
        <f>'[2]pl-eq-wr'!H459</f>
        <v xml:space="preserve"> </v>
      </c>
    </row>
    <row r="466" spans="1:8" x14ac:dyDescent="0.25">
      <c r="A466" t="str">
        <f>IFERROR( LEFT('[2]pl-eq-wr'!A460, FIND("kg",'[2]pl-eq-wr'!A460,1)-1),"")</f>
        <v/>
      </c>
      <c r="B466">
        <f>'[2]pl-eq-wr'!B460</f>
        <v>217.5</v>
      </c>
      <c r="C466" t="str">
        <f>'[2]pl-eq-wr'!C460</f>
        <v>Zenzen Zach</v>
      </c>
      <c r="D466">
        <f>'[2]pl-eq-wr'!D460</f>
        <v>88</v>
      </c>
      <c r="E466" t="str">
        <f>'[2]pl-eq-wr'!E460</f>
        <v>USA</v>
      </c>
      <c r="F466" s="4">
        <f>'[2]pl-eq-wr'!F460</f>
        <v>39551</v>
      </c>
      <c r="G466" t="str">
        <f>'[2]pl-eq-wr'!G460</f>
        <v>Lake George</v>
      </c>
      <c r="H466" t="str">
        <f>'[2]pl-eq-wr'!H460</f>
        <v xml:space="preserve"> </v>
      </c>
    </row>
    <row r="467" spans="1:8" x14ac:dyDescent="0.25">
      <c r="A467" t="str">
        <f>IFERROR( LEFT('[2]pl-eq-wr'!A461, FIND("kg",'[2]pl-eq-wr'!A461,1)-1),"")</f>
        <v/>
      </c>
      <c r="B467">
        <f>'[2]pl-eq-wr'!B461</f>
        <v>300</v>
      </c>
      <c r="C467" t="str">
        <f>'[2]pl-eq-wr'!C461</f>
        <v>Miller</v>
      </c>
      <c r="D467" t="str">
        <f>'[2]pl-eq-wr'!D461</f>
        <v xml:space="preserve"> </v>
      </c>
      <c r="E467" t="str">
        <f>'[2]pl-eq-wr'!E461</f>
        <v>USA</v>
      </c>
      <c r="F467" s="4" t="str">
        <f>'[2]pl-eq-wr'!F461</f>
        <v>0/1999</v>
      </c>
      <c r="G467" t="str">
        <f>'[2]pl-eq-wr'!G461</f>
        <v xml:space="preserve"> </v>
      </c>
      <c r="H467" t="str">
        <f>'[2]pl-eq-wr'!H461</f>
        <v xml:space="preserve"> </v>
      </c>
    </row>
    <row r="468" spans="1:8" x14ac:dyDescent="0.25">
      <c r="A468" t="str">
        <f>IFERROR( LEFT('[2]pl-eq-wr'!A462, FIND("kg",'[2]pl-eq-wr'!A462,1)-1),"")</f>
        <v/>
      </c>
      <c r="B468">
        <f>'[2]pl-eq-wr'!B462</f>
        <v>807.5</v>
      </c>
      <c r="C468" t="str">
        <f>'[2]pl-eq-wr'!C462</f>
        <v>Zenzen Zach</v>
      </c>
      <c r="D468">
        <f>'[2]pl-eq-wr'!D462</f>
        <v>88</v>
      </c>
      <c r="E468" t="str">
        <f>'[2]pl-eq-wr'!E462</f>
        <v>USA</v>
      </c>
      <c r="F468" s="4">
        <f>'[2]pl-eq-wr'!F462</f>
        <v>39180</v>
      </c>
      <c r="G468" t="str">
        <f>'[2]pl-eq-wr'!G462</f>
        <v>Rosemont</v>
      </c>
      <c r="H468">
        <f>'[2]pl-eq-wr'!H462</f>
        <v>0</v>
      </c>
    </row>
    <row r="469" spans="1:8" x14ac:dyDescent="0.25">
      <c r="A469" t="str">
        <f>IFERROR( LEFT('[2]pl-eq-wr'!A463, FIND("kg",'[2]pl-eq-wr'!A463,1)-1),"")</f>
        <v/>
      </c>
      <c r="B469" t="str">
        <f>'[2]pl-eq-wr'!B463</f>
        <v xml:space="preserve"> </v>
      </c>
      <c r="C469" t="str">
        <f>'[2]pl-eq-wr'!C463</f>
        <v>335-202.5-270</v>
      </c>
      <c r="D469" t="str">
        <f>'[2]pl-eq-wr'!D463</f>
        <v xml:space="preserve"> </v>
      </c>
      <c r="E469" t="str">
        <f>'[2]pl-eq-wr'!E463</f>
        <v xml:space="preserve"> </v>
      </c>
      <c r="F469" s="4" t="str">
        <f>'[2]pl-eq-wr'!F463</f>
        <v xml:space="preserve"> </v>
      </c>
      <c r="G469" t="str">
        <f>'[2]pl-eq-wr'!G463</f>
        <v xml:space="preserve"> </v>
      </c>
      <c r="H469" t="str">
        <f>'[2]pl-eq-wr'!H463</f>
        <v xml:space="preserve"> </v>
      </c>
    </row>
    <row r="470" spans="1:8" x14ac:dyDescent="0.25">
      <c r="A470" t="str">
        <f>IFERROR( LEFT('[2]pl-eq-wr'!A464, FIND("kg",'[2]pl-eq-wr'!A464,1)-1),"")</f>
        <v xml:space="preserve">110 </v>
      </c>
      <c r="B470" t="str">
        <f>'[2]pl-eq-wr'!B464</f>
        <v xml:space="preserve"> </v>
      </c>
      <c r="C470" t="str">
        <f>'[2]pl-eq-wr'!C464</f>
        <v xml:space="preserve"> </v>
      </c>
      <c r="D470" t="str">
        <f>'[2]pl-eq-wr'!D464</f>
        <v xml:space="preserve"> </v>
      </c>
      <c r="E470" t="str">
        <f>'[2]pl-eq-wr'!E464</f>
        <v xml:space="preserve"> </v>
      </c>
      <c r="F470" s="4" t="str">
        <f>'[2]pl-eq-wr'!F464</f>
        <v xml:space="preserve"> </v>
      </c>
      <c r="G470" t="str">
        <f>'[2]pl-eq-wr'!G464</f>
        <v xml:space="preserve"> </v>
      </c>
      <c r="H470">
        <f>'[2]pl-eq-wr'!H464</f>
        <v>0</v>
      </c>
    </row>
    <row r="471" spans="1:8" x14ac:dyDescent="0.25">
      <c r="A471" t="str">
        <f>IFERROR( LEFT('[2]pl-eq-wr'!A465, FIND("kg",'[2]pl-eq-wr'!A465,1)-1),"")</f>
        <v/>
      </c>
      <c r="B471">
        <f>'[2]pl-eq-wr'!B465</f>
        <v>295</v>
      </c>
      <c r="C471" t="str">
        <f>'[2]pl-eq-wr'!C465</f>
        <v>Fitz Justin</v>
      </c>
      <c r="D471">
        <f>'[2]pl-eq-wr'!D465</f>
        <v>81</v>
      </c>
      <c r="E471" t="str">
        <f>'[2]pl-eq-wr'!E465</f>
        <v>USA</v>
      </c>
      <c r="F471" s="4">
        <f>'[2]pl-eq-wr'!F465</f>
        <v>37172</v>
      </c>
      <c r="G471" t="str">
        <f>'[2]pl-eq-wr'!G465</f>
        <v>Dallas</v>
      </c>
      <c r="H471" t="str">
        <f>'[2]pl-eq-wr'!H465</f>
        <v>4th</v>
      </c>
    </row>
    <row r="472" spans="1:8" x14ac:dyDescent="0.25">
      <c r="A472" t="str">
        <f>IFERROR( LEFT('[2]pl-eq-wr'!A466, FIND("kg",'[2]pl-eq-wr'!A466,1)-1),"")</f>
        <v/>
      </c>
      <c r="B472">
        <f>'[2]pl-eq-wr'!B466</f>
        <v>217.5</v>
      </c>
      <c r="C472" t="str">
        <f>'[2]pl-eq-wr'!C466</f>
        <v>Davis Kyle</v>
      </c>
      <c r="D472">
        <f>'[2]pl-eq-wr'!D466</f>
        <v>85</v>
      </c>
      <c r="E472" t="str">
        <f>'[2]pl-eq-wr'!E466</f>
        <v>USA</v>
      </c>
      <c r="F472" s="4">
        <f>'[2]pl-eq-wr'!F466</f>
        <v>38563</v>
      </c>
      <c r="G472" t="str">
        <f>'[2]pl-eq-wr'!G466</f>
        <v>Lincolnwood</v>
      </c>
      <c r="H472" t="str">
        <f>'[2]pl-eq-wr'!H466</f>
        <v xml:space="preserve"> </v>
      </c>
    </row>
    <row r="473" spans="1:8" x14ac:dyDescent="0.25">
      <c r="A473" t="str">
        <f>IFERROR( LEFT('[2]pl-eq-wr'!A467, FIND("kg",'[2]pl-eq-wr'!A467,1)-1),"")</f>
        <v/>
      </c>
      <c r="B473">
        <f>'[2]pl-eq-wr'!B467</f>
        <v>307.5</v>
      </c>
      <c r="C473" t="str">
        <f>'[2]pl-eq-wr'!C467</f>
        <v>Fitz Justin</v>
      </c>
      <c r="D473">
        <f>'[2]pl-eq-wr'!D467</f>
        <v>81</v>
      </c>
      <c r="E473" t="str">
        <f>'[2]pl-eq-wr'!E467</f>
        <v>USA</v>
      </c>
      <c r="F473" s="4">
        <f>'[2]pl-eq-wr'!F467</f>
        <v>37172</v>
      </c>
      <c r="G473" t="str">
        <f>'[2]pl-eq-wr'!G467</f>
        <v>Dallas</v>
      </c>
      <c r="H473" t="str">
        <f>'[2]pl-eq-wr'!H467</f>
        <v xml:space="preserve"> </v>
      </c>
    </row>
    <row r="474" spans="1:8" x14ac:dyDescent="0.25">
      <c r="A474" t="str">
        <f>IFERROR( LEFT('[2]pl-eq-wr'!A468, FIND("kg",'[2]pl-eq-wr'!A468,1)-1),"")</f>
        <v/>
      </c>
      <c r="B474">
        <f>'[2]pl-eq-wr'!B468</f>
        <v>742.5</v>
      </c>
      <c r="C474" t="str">
        <f>'[2]pl-eq-wr'!C468</f>
        <v>Fitz Justin</v>
      </c>
      <c r="D474">
        <f>'[2]pl-eq-wr'!D468</f>
        <v>81</v>
      </c>
      <c r="E474" t="str">
        <f>'[2]pl-eq-wr'!E468</f>
        <v>USA</v>
      </c>
      <c r="F474" s="4">
        <f>'[2]pl-eq-wr'!F468</f>
        <v>37172</v>
      </c>
      <c r="G474" t="str">
        <f>'[2]pl-eq-wr'!G468</f>
        <v>Dallas</v>
      </c>
      <c r="H474">
        <f>'[2]pl-eq-wr'!H468</f>
        <v>0</v>
      </c>
    </row>
    <row r="475" spans="1:8" x14ac:dyDescent="0.25">
      <c r="A475" t="str">
        <f>IFERROR( LEFT('[2]pl-eq-wr'!A469, FIND("kg",'[2]pl-eq-wr'!A469,1)-1),"")</f>
        <v/>
      </c>
      <c r="B475" t="str">
        <f>'[2]pl-eq-wr'!B469</f>
        <v xml:space="preserve"> </v>
      </c>
      <c r="C475" t="str">
        <f>'[2]pl-eq-wr'!C469</f>
        <v>272.5-162.5-307.5</v>
      </c>
      <c r="D475" t="str">
        <f>'[2]pl-eq-wr'!D469</f>
        <v xml:space="preserve"> </v>
      </c>
      <c r="E475" t="str">
        <f>'[2]pl-eq-wr'!E469</f>
        <v xml:space="preserve"> </v>
      </c>
      <c r="F475" s="4" t="str">
        <f>'[2]pl-eq-wr'!F469</f>
        <v xml:space="preserve"> </v>
      </c>
      <c r="G475" t="str">
        <f>'[2]pl-eq-wr'!G469</f>
        <v xml:space="preserve"> </v>
      </c>
      <c r="H475" t="str">
        <f>'[2]pl-eq-wr'!H469</f>
        <v xml:space="preserve"> </v>
      </c>
    </row>
    <row r="476" spans="1:8" x14ac:dyDescent="0.25">
      <c r="A476" t="str">
        <f>IFERROR( LEFT('[2]pl-eq-wr'!A470, FIND("kg",'[2]pl-eq-wr'!A470,1)-1),"")</f>
        <v xml:space="preserve">125 </v>
      </c>
      <c r="B476" t="str">
        <f>'[2]pl-eq-wr'!B470</f>
        <v xml:space="preserve"> </v>
      </c>
      <c r="C476" t="str">
        <f>'[2]pl-eq-wr'!C470</f>
        <v xml:space="preserve"> </v>
      </c>
      <c r="D476" t="str">
        <f>'[2]pl-eq-wr'!D470</f>
        <v xml:space="preserve"> </v>
      </c>
      <c r="E476" t="str">
        <f>'[2]pl-eq-wr'!E470</f>
        <v xml:space="preserve"> </v>
      </c>
      <c r="F476" s="4" t="str">
        <f>'[2]pl-eq-wr'!F470</f>
        <v xml:space="preserve"> </v>
      </c>
      <c r="G476" t="str">
        <f>'[2]pl-eq-wr'!G470</f>
        <v xml:space="preserve"> </v>
      </c>
      <c r="H476">
        <f>'[2]pl-eq-wr'!H470</f>
        <v>0</v>
      </c>
    </row>
    <row r="477" spans="1:8" x14ac:dyDescent="0.25">
      <c r="A477" t="str">
        <f>IFERROR( LEFT('[2]pl-eq-wr'!A471, FIND("kg",'[2]pl-eq-wr'!A471,1)-1),"")</f>
        <v/>
      </c>
      <c r="B477">
        <f>'[2]pl-eq-wr'!B471</f>
        <v>385</v>
      </c>
      <c r="C477" t="str">
        <f>'[2]pl-eq-wr'!C471</f>
        <v>Hammock Matthew</v>
      </c>
      <c r="D477">
        <f>'[2]pl-eq-wr'!D471</f>
        <v>87</v>
      </c>
      <c r="E477" t="str">
        <f>'[2]pl-eq-wr'!E471</f>
        <v>USA</v>
      </c>
      <c r="F477" s="4">
        <f>'[2]pl-eq-wr'!F471</f>
        <v>39180</v>
      </c>
      <c r="G477" t="str">
        <f>'[2]pl-eq-wr'!G471</f>
        <v>Rosemont</v>
      </c>
      <c r="H477" t="str">
        <f>'[2]pl-eq-wr'!H471</f>
        <v xml:space="preserve"> </v>
      </c>
    </row>
    <row r="478" spans="1:8" x14ac:dyDescent="0.25">
      <c r="A478" t="str">
        <f>IFERROR( LEFT('[2]pl-eq-wr'!A472, FIND("kg",'[2]pl-eq-wr'!A472,1)-1),"")</f>
        <v/>
      </c>
      <c r="B478">
        <f>'[2]pl-eq-wr'!B472</f>
        <v>277.5</v>
      </c>
      <c r="C478" t="str">
        <f>'[2]pl-eq-wr'!C472</f>
        <v>Hammock Matthew</v>
      </c>
      <c r="D478">
        <f>'[2]pl-eq-wr'!D472</f>
        <v>87</v>
      </c>
      <c r="E478" t="str">
        <f>'[2]pl-eq-wr'!E472</f>
        <v>USA</v>
      </c>
      <c r="F478" s="4">
        <f>'[2]pl-eq-wr'!F472</f>
        <v>39180</v>
      </c>
      <c r="G478" t="str">
        <f>'[2]pl-eq-wr'!G472</f>
        <v>Rosemont</v>
      </c>
      <c r="H478" t="str">
        <f>'[2]pl-eq-wr'!H472</f>
        <v xml:space="preserve"> </v>
      </c>
    </row>
    <row r="479" spans="1:8" x14ac:dyDescent="0.25">
      <c r="A479" t="str">
        <f>IFERROR( LEFT('[2]pl-eq-wr'!A473, FIND("kg",'[2]pl-eq-wr'!A473,1)-1),"")</f>
        <v/>
      </c>
      <c r="B479">
        <f>'[2]pl-eq-wr'!B473</f>
        <v>295</v>
      </c>
      <c r="C479" t="str">
        <f>'[2]pl-eq-wr'!C473</f>
        <v>Hammock Matthew</v>
      </c>
      <c r="D479">
        <f>'[2]pl-eq-wr'!D473</f>
        <v>87</v>
      </c>
      <c r="E479" t="str">
        <f>'[2]pl-eq-wr'!E473</f>
        <v>USA</v>
      </c>
      <c r="F479" s="4">
        <f>'[2]pl-eq-wr'!F473</f>
        <v>39180</v>
      </c>
      <c r="G479" t="str">
        <f>'[2]pl-eq-wr'!G473</f>
        <v>Rosemont</v>
      </c>
      <c r="H479" t="str">
        <f>'[2]pl-eq-wr'!H473</f>
        <v xml:space="preserve"> </v>
      </c>
    </row>
    <row r="480" spans="1:8" x14ac:dyDescent="0.25">
      <c r="A480" t="str">
        <f>IFERROR( LEFT('[2]pl-eq-wr'!A474, FIND("kg",'[2]pl-eq-wr'!A474,1)-1),"")</f>
        <v/>
      </c>
      <c r="B480">
        <f>'[2]pl-eq-wr'!B474</f>
        <v>957.5</v>
      </c>
      <c r="C480" t="str">
        <f>'[2]pl-eq-wr'!C474</f>
        <v>Hammock Matthew</v>
      </c>
      <c r="D480">
        <f>'[2]pl-eq-wr'!D474</f>
        <v>87</v>
      </c>
      <c r="E480" t="str">
        <f>'[2]pl-eq-wr'!E474</f>
        <v>USA</v>
      </c>
      <c r="F480" s="4">
        <f>'[2]pl-eq-wr'!F474</f>
        <v>39180</v>
      </c>
      <c r="G480" t="str">
        <f>'[2]pl-eq-wr'!G474</f>
        <v>Rosemont</v>
      </c>
      <c r="H480">
        <f>'[2]pl-eq-wr'!H474</f>
        <v>0</v>
      </c>
    </row>
    <row r="481" spans="1:8" x14ac:dyDescent="0.25">
      <c r="A481" t="str">
        <f>IFERROR( LEFT('[2]pl-eq-wr'!A475, FIND("kg",'[2]pl-eq-wr'!A475,1)-1),"")</f>
        <v/>
      </c>
      <c r="B481" t="str">
        <f>'[2]pl-eq-wr'!B475</f>
        <v xml:space="preserve"> </v>
      </c>
      <c r="C481" t="str">
        <f>'[2]pl-eq-wr'!C475</f>
        <v>385-277.5-295</v>
      </c>
      <c r="D481" t="str">
        <f>'[2]pl-eq-wr'!D475</f>
        <v xml:space="preserve"> </v>
      </c>
      <c r="E481" t="str">
        <f>'[2]pl-eq-wr'!E475</f>
        <v xml:space="preserve"> </v>
      </c>
      <c r="F481" s="4" t="str">
        <f>'[2]pl-eq-wr'!F475</f>
        <v xml:space="preserve"> </v>
      </c>
      <c r="G481" t="str">
        <f>'[2]pl-eq-wr'!G475</f>
        <v xml:space="preserve"> </v>
      </c>
      <c r="H481" t="str">
        <f>'[2]pl-eq-wr'!H475</f>
        <v xml:space="preserve"> </v>
      </c>
    </row>
    <row r="482" spans="1:8" x14ac:dyDescent="0.25">
      <c r="A482" t="str">
        <f>IFERROR( LEFT('[2]pl-eq-wr'!A476, FIND("kg",'[2]pl-eq-wr'!A476,1)-1),"")</f>
        <v xml:space="preserve">140 </v>
      </c>
      <c r="B482" t="str">
        <f>'[2]pl-eq-wr'!B476</f>
        <v xml:space="preserve"> </v>
      </c>
      <c r="C482" t="str">
        <f>'[2]pl-eq-wr'!C476</f>
        <v xml:space="preserve"> </v>
      </c>
      <c r="D482" t="str">
        <f>'[2]pl-eq-wr'!D476</f>
        <v xml:space="preserve"> </v>
      </c>
      <c r="E482" t="str">
        <f>'[2]pl-eq-wr'!E476</f>
        <v xml:space="preserve"> </v>
      </c>
      <c r="F482" s="4" t="str">
        <f>'[2]pl-eq-wr'!F476</f>
        <v xml:space="preserve"> </v>
      </c>
      <c r="G482" t="str">
        <f>'[2]pl-eq-wr'!G476</f>
        <v xml:space="preserve"> </v>
      </c>
      <c r="H482">
        <f>'[2]pl-eq-wr'!H476</f>
        <v>0</v>
      </c>
    </row>
    <row r="483" spans="1:8" x14ac:dyDescent="0.25">
      <c r="A483" t="str">
        <f>IFERROR( LEFT('[2]pl-eq-wr'!A477, FIND("kg",'[2]pl-eq-wr'!A477,1)-1),"")</f>
        <v/>
      </c>
      <c r="B483">
        <f>'[2]pl-eq-wr'!B477</f>
        <v>342.5</v>
      </c>
      <c r="C483" t="str">
        <f>'[2]pl-eq-wr'!C477</f>
        <v>Fonck Nate</v>
      </c>
      <c r="D483">
        <f>'[2]pl-eq-wr'!D477</f>
        <v>89</v>
      </c>
      <c r="E483" t="str">
        <f>'[2]pl-eq-wr'!E477</f>
        <v>USA</v>
      </c>
      <c r="F483" s="4">
        <f>'[2]pl-eq-wr'!F477</f>
        <v>39486</v>
      </c>
      <c r="G483" t="str">
        <f>'[2]pl-eq-wr'!G477</f>
        <v>Oak Brook</v>
      </c>
      <c r="H483" t="str">
        <f>'[2]pl-eq-wr'!H477</f>
        <v xml:space="preserve"> </v>
      </c>
    </row>
    <row r="484" spans="1:8" x14ac:dyDescent="0.25">
      <c r="A484" t="str">
        <f>IFERROR( LEFT('[2]pl-eq-wr'!A478, FIND("kg",'[2]pl-eq-wr'!A478,1)-1),"")</f>
        <v/>
      </c>
      <c r="B484">
        <f>'[2]pl-eq-wr'!B478</f>
        <v>247.5</v>
      </c>
      <c r="C484" t="str">
        <f>'[2]pl-eq-wr'!C478</f>
        <v>Arman Matt</v>
      </c>
      <c r="D484">
        <f>'[2]pl-eq-wr'!D478</f>
        <v>87</v>
      </c>
      <c r="E484" t="str">
        <f>'[2]pl-eq-wr'!E478</f>
        <v>USA</v>
      </c>
      <c r="F484" s="4">
        <f>'[2]pl-eq-wr'!F478</f>
        <v>38920</v>
      </c>
      <c r="G484" t="str">
        <f>'[2]pl-eq-wr'!G478</f>
        <v>Flint</v>
      </c>
      <c r="H484" t="str">
        <f>'[2]pl-eq-wr'!H478</f>
        <v xml:space="preserve"> </v>
      </c>
    </row>
    <row r="485" spans="1:8" x14ac:dyDescent="0.25">
      <c r="A485" t="str">
        <f>IFERROR( LEFT('[2]pl-eq-wr'!A479, FIND("kg",'[2]pl-eq-wr'!A479,1)-1),"")</f>
        <v/>
      </c>
      <c r="B485">
        <f>'[2]pl-eq-wr'!B479</f>
        <v>260</v>
      </c>
      <c r="C485" t="str">
        <f>'[2]pl-eq-wr'!C479</f>
        <v>Fonck Nate</v>
      </c>
      <c r="D485">
        <f>'[2]pl-eq-wr'!D479</f>
        <v>89</v>
      </c>
      <c r="E485" t="str">
        <f>'[2]pl-eq-wr'!E479</f>
        <v>USA</v>
      </c>
      <c r="F485" s="4">
        <f>'[2]pl-eq-wr'!F479</f>
        <v>39551</v>
      </c>
      <c r="G485" t="str">
        <f>'[2]pl-eq-wr'!G479</f>
        <v>Lake George</v>
      </c>
      <c r="H485" t="str">
        <f>'[2]pl-eq-wr'!H479</f>
        <v xml:space="preserve"> </v>
      </c>
    </row>
    <row r="486" spans="1:8" x14ac:dyDescent="0.25">
      <c r="A486" t="str">
        <f>IFERROR( LEFT('[2]pl-eq-wr'!A480, FIND("kg",'[2]pl-eq-wr'!A480,1)-1),"")</f>
        <v/>
      </c>
      <c r="B486">
        <f>'[2]pl-eq-wr'!B480</f>
        <v>830</v>
      </c>
      <c r="C486" t="str">
        <f>'[2]pl-eq-wr'!C480</f>
        <v>Fonck Nate</v>
      </c>
      <c r="D486">
        <f>'[2]pl-eq-wr'!D480</f>
        <v>89</v>
      </c>
      <c r="E486" t="str">
        <f>'[2]pl-eq-wr'!E480</f>
        <v>USA</v>
      </c>
      <c r="F486" s="4">
        <f>'[2]pl-eq-wr'!F480</f>
        <v>39486</v>
      </c>
      <c r="G486" t="str">
        <f>'[2]pl-eq-wr'!G480</f>
        <v>Oak Brook</v>
      </c>
      <c r="H486">
        <f>'[2]pl-eq-wr'!H480</f>
        <v>0</v>
      </c>
    </row>
    <row r="487" spans="1:8" x14ac:dyDescent="0.25">
      <c r="A487" t="str">
        <f>IFERROR( LEFT('[2]pl-eq-wr'!A481, FIND("kg",'[2]pl-eq-wr'!A481,1)-1),"")</f>
        <v/>
      </c>
      <c r="B487" t="str">
        <f>'[2]pl-eq-wr'!B481</f>
        <v xml:space="preserve"> </v>
      </c>
      <c r="C487" t="str">
        <f>'[2]pl-eq-wr'!C481</f>
        <v>342.5-227.5-260</v>
      </c>
      <c r="D487" t="str">
        <f>'[2]pl-eq-wr'!D481</f>
        <v xml:space="preserve"> </v>
      </c>
      <c r="E487" t="str">
        <f>'[2]pl-eq-wr'!E481</f>
        <v xml:space="preserve"> </v>
      </c>
      <c r="F487" s="4" t="str">
        <f>'[2]pl-eq-wr'!F481</f>
        <v xml:space="preserve"> </v>
      </c>
      <c r="G487" t="str">
        <f>'[2]pl-eq-wr'!G481</f>
        <v xml:space="preserve"> </v>
      </c>
      <c r="H487" t="str">
        <f>'[2]pl-eq-wr'!H481</f>
        <v xml:space="preserve"> </v>
      </c>
    </row>
    <row r="488" spans="1:8" x14ac:dyDescent="0.25">
      <c r="A488" t="str">
        <f>IFERROR( LEFT('[2]pl-eq-wr'!A482, FIND("kg",'[2]pl-eq-wr'!A482,1)-1),"")</f>
        <v xml:space="preserve">140+ </v>
      </c>
      <c r="B488" t="str">
        <f>'[2]pl-eq-wr'!B482</f>
        <v xml:space="preserve"> </v>
      </c>
      <c r="C488" t="str">
        <f>'[2]pl-eq-wr'!C482</f>
        <v xml:space="preserve"> </v>
      </c>
      <c r="D488" t="str">
        <f>'[2]pl-eq-wr'!D482</f>
        <v xml:space="preserve"> </v>
      </c>
      <c r="E488" t="str">
        <f>'[2]pl-eq-wr'!E482</f>
        <v xml:space="preserve"> </v>
      </c>
      <c r="F488" s="4" t="str">
        <f>'[2]pl-eq-wr'!F482</f>
        <v xml:space="preserve"> </v>
      </c>
      <c r="G488">
        <f>'[2]pl-eq-wr'!G482</f>
        <v>0</v>
      </c>
      <c r="H488">
        <f>'[2]pl-eq-wr'!H482</f>
        <v>0</v>
      </c>
    </row>
    <row r="489" spans="1:8" x14ac:dyDescent="0.25">
      <c r="A489" t="str">
        <f>IFERROR( LEFT('[2]pl-eq-wr'!A483, FIND("kg",'[2]pl-eq-wr'!A483,1)-1),"")</f>
        <v/>
      </c>
      <c r="B489">
        <f>'[2]pl-eq-wr'!B483</f>
        <v>365</v>
      </c>
      <c r="C489" t="str">
        <f>'[2]pl-eq-wr'!C483</f>
        <v>Garvey Jr Darrell</v>
      </c>
      <c r="D489">
        <f>'[2]pl-eq-wr'!D483</f>
        <v>87</v>
      </c>
      <c r="E489" t="str">
        <f>'[2]pl-eq-wr'!E483</f>
        <v>USA</v>
      </c>
      <c r="F489" s="4">
        <f>'[2]pl-eq-wr'!F483</f>
        <v>38902</v>
      </c>
      <c r="G489" t="str">
        <f>'[2]pl-eq-wr'!G483</f>
        <v>Baton Rouge</v>
      </c>
      <c r="H489" t="str">
        <f>'[2]pl-eq-wr'!H483</f>
        <v>4th</v>
      </c>
    </row>
    <row r="490" spans="1:8" x14ac:dyDescent="0.25">
      <c r="A490" t="str">
        <f>IFERROR( LEFT('[2]pl-eq-wr'!A484, FIND("kg",'[2]pl-eq-wr'!A484,1)-1),"")</f>
        <v/>
      </c>
      <c r="B490">
        <f>'[2]pl-eq-wr'!B484</f>
        <v>272.5</v>
      </c>
      <c r="C490" t="str">
        <f>'[2]pl-eq-wr'!C484</f>
        <v>Garvey Jr Darrell</v>
      </c>
      <c r="D490">
        <f>'[2]pl-eq-wr'!D484</f>
        <v>87</v>
      </c>
      <c r="E490" t="str">
        <f>'[2]pl-eq-wr'!E484</f>
        <v>USA</v>
      </c>
      <c r="F490" s="4">
        <f>'[2]pl-eq-wr'!F484</f>
        <v>38902</v>
      </c>
      <c r="G490" t="str">
        <f>'[2]pl-eq-wr'!G484</f>
        <v>Baton Rouge</v>
      </c>
      <c r="H490" t="str">
        <f>'[2]pl-eq-wr'!H484</f>
        <v xml:space="preserve"> </v>
      </c>
    </row>
    <row r="491" spans="1:8" x14ac:dyDescent="0.25">
      <c r="A491" t="str">
        <f>IFERROR( LEFT('[2]pl-eq-wr'!A485, FIND("kg",'[2]pl-eq-wr'!A485,1)-1),"")</f>
        <v/>
      </c>
      <c r="B491">
        <f>'[2]pl-eq-wr'!B485</f>
        <v>227.5</v>
      </c>
      <c r="C491" t="str">
        <f>'[2]pl-eq-wr'!C485</f>
        <v>Garvey Jr Darrell</v>
      </c>
      <c r="D491">
        <f>'[2]pl-eq-wr'!D485</f>
        <v>87</v>
      </c>
      <c r="E491" t="str">
        <f>'[2]pl-eq-wr'!E485</f>
        <v>USA</v>
      </c>
      <c r="F491" s="4">
        <f>'[2]pl-eq-wr'!F485</f>
        <v>38902</v>
      </c>
      <c r="G491" t="str">
        <f>'[2]pl-eq-wr'!G485</f>
        <v>Baton Rouge</v>
      </c>
      <c r="H491" t="str">
        <f>'[2]pl-eq-wr'!H485</f>
        <v xml:space="preserve"> </v>
      </c>
    </row>
    <row r="492" spans="1:8" x14ac:dyDescent="0.25">
      <c r="A492" t="str">
        <f>IFERROR( LEFT('[2]pl-eq-wr'!A486, FIND("kg",'[2]pl-eq-wr'!A486,1)-1),"")</f>
        <v/>
      </c>
      <c r="B492">
        <f>'[2]pl-eq-wr'!B486</f>
        <v>825</v>
      </c>
      <c r="C492" t="str">
        <f>'[2]pl-eq-wr'!C486</f>
        <v>Garvey Jr Darrell</v>
      </c>
      <c r="D492">
        <f>'[2]pl-eq-wr'!D486</f>
        <v>87</v>
      </c>
      <c r="E492" t="str">
        <f>'[2]pl-eq-wr'!E486</f>
        <v>USA</v>
      </c>
      <c r="F492" s="4">
        <f>'[2]pl-eq-wr'!F486</f>
        <v>38902</v>
      </c>
      <c r="G492" t="str">
        <f>'[2]pl-eq-wr'!G486</f>
        <v>Baton Rouge</v>
      </c>
      <c r="H492">
        <f>'[2]pl-eq-wr'!H486</f>
        <v>0</v>
      </c>
    </row>
    <row r="493" spans="1:8" x14ac:dyDescent="0.25">
      <c r="A493" t="str">
        <f>IFERROR( LEFT('[2]pl-eq-wr'!A487, FIND("kg",'[2]pl-eq-wr'!A487,1)-1),"")</f>
        <v/>
      </c>
      <c r="B493" t="str">
        <f>'[2]pl-eq-wr'!B487</f>
        <v xml:space="preserve"> </v>
      </c>
      <c r="C493" t="str">
        <f>'[2]pl-eq-wr'!C487</f>
        <v>325-272.5-227.5</v>
      </c>
      <c r="D493" t="str">
        <f>'[2]pl-eq-wr'!D487</f>
        <v xml:space="preserve"> </v>
      </c>
      <c r="E493" t="str">
        <f>'[2]pl-eq-wr'!E487</f>
        <v xml:space="preserve"> </v>
      </c>
      <c r="F493" s="4" t="str">
        <f>'[2]pl-eq-wr'!F487</f>
        <v xml:space="preserve"> </v>
      </c>
      <c r="G493" t="str">
        <f>'[2]pl-eq-wr'!G487</f>
        <v xml:space="preserve"> </v>
      </c>
      <c r="H493" t="str">
        <f>'[2]pl-eq-wr'!H487</f>
        <v xml:space="preserve"> </v>
      </c>
    </row>
    <row r="494" spans="1:8" s="10" customFormat="1" x14ac:dyDescent="0.25">
      <c r="A494" s="10" t="s">
        <v>0</v>
      </c>
      <c r="B494" s="10">
        <v>0</v>
      </c>
      <c r="C494" s="10">
        <v>13</v>
      </c>
      <c r="D494" s="10" t="str">
        <f>'[2]pl-eq-wr'!C488</f>
        <v xml:space="preserve"> Women's T13-15   </v>
      </c>
      <c r="F494" s="15"/>
    </row>
    <row r="495" spans="1:8" x14ac:dyDescent="0.25">
      <c r="A495" t="str">
        <f>IFERROR( LEFT('[2]pl-eq-wr'!A489, FIND("kg",'[2]pl-eq-wr'!A489,1)-1),"")</f>
        <v xml:space="preserve">44 </v>
      </c>
      <c r="B495" t="str">
        <f>'[2]pl-eq-wr'!B489</f>
        <v xml:space="preserve"> </v>
      </c>
      <c r="C495" t="str">
        <f>'[2]pl-eq-wr'!C489</f>
        <v xml:space="preserve"> </v>
      </c>
      <c r="D495" t="str">
        <f>'[2]pl-eq-wr'!D489</f>
        <v xml:space="preserve"> </v>
      </c>
      <c r="E495" t="str">
        <f>'[2]pl-eq-wr'!E489</f>
        <v xml:space="preserve"> </v>
      </c>
      <c r="F495" s="4" t="str">
        <f>'[2]pl-eq-wr'!F489</f>
        <v xml:space="preserve"> </v>
      </c>
      <c r="G495" t="str">
        <f>'[2]pl-eq-wr'!G489</f>
        <v xml:space="preserve"> </v>
      </c>
      <c r="H495">
        <f>'[2]pl-eq-wr'!H489</f>
        <v>0</v>
      </c>
    </row>
    <row r="496" spans="1:8" x14ac:dyDescent="0.25">
      <c r="A496" t="str">
        <f>IFERROR( LEFT('[2]pl-eq-wr'!A490, FIND("kg",'[2]pl-eq-wr'!A490,1)-1),"")</f>
        <v/>
      </c>
      <c r="B496" t="str">
        <f>'[2]pl-eq-wr'!B490</f>
        <v xml:space="preserve"> </v>
      </c>
      <c r="C496" t="str">
        <f>'[2]pl-eq-wr'!C490</f>
        <v xml:space="preserve"> </v>
      </c>
      <c r="D496" t="str">
        <f>'[2]pl-eq-wr'!D490</f>
        <v xml:space="preserve"> </v>
      </c>
      <c r="E496" t="str">
        <f>'[2]pl-eq-wr'!E490</f>
        <v xml:space="preserve"> </v>
      </c>
      <c r="F496" s="4" t="str">
        <f>'[2]pl-eq-wr'!F490</f>
        <v xml:space="preserve"> </v>
      </c>
      <c r="G496" t="str">
        <f>'[2]pl-eq-wr'!G490</f>
        <v xml:space="preserve"> </v>
      </c>
      <c r="H496" t="str">
        <f>'[2]pl-eq-wr'!H490</f>
        <v xml:space="preserve"> </v>
      </c>
    </row>
    <row r="497" spans="1:8" x14ac:dyDescent="0.25">
      <c r="A497" t="str">
        <f>IFERROR( LEFT('[2]pl-eq-wr'!A491, FIND("kg",'[2]pl-eq-wr'!A491,1)-1),"")</f>
        <v/>
      </c>
      <c r="B497" t="str">
        <f>'[2]pl-eq-wr'!B491</f>
        <v xml:space="preserve"> </v>
      </c>
      <c r="C497" t="str">
        <f>'[2]pl-eq-wr'!C491</f>
        <v xml:space="preserve"> </v>
      </c>
      <c r="D497" t="str">
        <f>'[2]pl-eq-wr'!D491</f>
        <v xml:space="preserve"> </v>
      </c>
      <c r="E497" t="str">
        <f>'[2]pl-eq-wr'!E491</f>
        <v xml:space="preserve"> </v>
      </c>
      <c r="F497" s="4" t="str">
        <f>'[2]pl-eq-wr'!F491</f>
        <v xml:space="preserve"> </v>
      </c>
      <c r="G497" t="str">
        <f>'[2]pl-eq-wr'!G491</f>
        <v xml:space="preserve"> </v>
      </c>
      <c r="H497" t="str">
        <f>'[2]pl-eq-wr'!H491</f>
        <v xml:space="preserve"> </v>
      </c>
    </row>
    <row r="498" spans="1:8" x14ac:dyDescent="0.25">
      <c r="A498" t="str">
        <f>IFERROR( LEFT('[2]pl-eq-wr'!A492, FIND("kg",'[2]pl-eq-wr'!A492,1)-1),"")</f>
        <v/>
      </c>
      <c r="B498" t="str">
        <f>'[2]pl-eq-wr'!B492</f>
        <v xml:space="preserve"> </v>
      </c>
      <c r="C498" t="str">
        <f>'[2]pl-eq-wr'!C492</f>
        <v xml:space="preserve"> </v>
      </c>
      <c r="D498" t="str">
        <f>'[2]pl-eq-wr'!D492</f>
        <v xml:space="preserve"> </v>
      </c>
      <c r="E498" t="str">
        <f>'[2]pl-eq-wr'!E492</f>
        <v xml:space="preserve"> </v>
      </c>
      <c r="F498" s="4" t="str">
        <f>'[2]pl-eq-wr'!F492</f>
        <v xml:space="preserve"> </v>
      </c>
      <c r="G498" t="str">
        <f>'[2]pl-eq-wr'!G492</f>
        <v xml:space="preserve"> </v>
      </c>
      <c r="H498" t="str">
        <f>'[2]pl-eq-wr'!H492</f>
        <v xml:space="preserve"> </v>
      </c>
    </row>
    <row r="499" spans="1:8" x14ac:dyDescent="0.25">
      <c r="A499" t="str">
        <f>IFERROR( LEFT('[2]pl-eq-wr'!A493, FIND("kg",'[2]pl-eq-wr'!A493,1)-1),"")</f>
        <v/>
      </c>
      <c r="B499" t="str">
        <f>'[2]pl-eq-wr'!B493</f>
        <v xml:space="preserve"> </v>
      </c>
      <c r="C499" t="str">
        <f>'[2]pl-eq-wr'!C493</f>
        <v xml:space="preserve"> </v>
      </c>
      <c r="D499" t="str">
        <f>'[2]pl-eq-wr'!D493</f>
        <v xml:space="preserve"> </v>
      </c>
      <c r="E499" t="str">
        <f>'[2]pl-eq-wr'!E493</f>
        <v xml:space="preserve"> </v>
      </c>
      <c r="F499" s="4" t="str">
        <f>'[2]pl-eq-wr'!F493</f>
        <v xml:space="preserve"> </v>
      </c>
      <c r="G499" t="str">
        <f>'[2]pl-eq-wr'!G493</f>
        <v xml:space="preserve"> </v>
      </c>
      <c r="H499" t="str">
        <f>'[2]pl-eq-wr'!H493</f>
        <v xml:space="preserve"> </v>
      </c>
    </row>
    <row r="500" spans="1:8" x14ac:dyDescent="0.25">
      <c r="A500" t="str">
        <f>IFERROR( LEFT('[2]pl-eq-wr'!A494, FIND("kg",'[2]pl-eq-wr'!A494,1)-1),"")</f>
        <v/>
      </c>
      <c r="B500" t="str">
        <f>'[2]pl-eq-wr'!B494</f>
        <v xml:space="preserve"> </v>
      </c>
      <c r="C500" t="str">
        <f>'[2]pl-eq-wr'!C494</f>
        <v xml:space="preserve"> </v>
      </c>
      <c r="D500" t="str">
        <f>'[2]pl-eq-wr'!D494</f>
        <v xml:space="preserve"> </v>
      </c>
      <c r="E500" t="str">
        <f>'[2]pl-eq-wr'!E494</f>
        <v xml:space="preserve"> </v>
      </c>
      <c r="F500" s="4" t="str">
        <f>'[2]pl-eq-wr'!F494</f>
        <v xml:space="preserve"> </v>
      </c>
      <c r="G500" t="str">
        <f>'[2]pl-eq-wr'!G494</f>
        <v xml:space="preserve"> </v>
      </c>
      <c r="H500" t="str">
        <f>'[2]pl-eq-wr'!H494</f>
        <v xml:space="preserve"> </v>
      </c>
    </row>
    <row r="501" spans="1:8" x14ac:dyDescent="0.25">
      <c r="A501" t="str">
        <f>IFERROR( LEFT('[2]pl-eq-wr'!A495, FIND("kg",'[2]pl-eq-wr'!A495,1)-1),"")</f>
        <v xml:space="preserve">48 </v>
      </c>
      <c r="B501" t="str">
        <f>'[2]pl-eq-wr'!B495</f>
        <v xml:space="preserve"> </v>
      </c>
      <c r="C501" t="str">
        <f>'[2]pl-eq-wr'!C495</f>
        <v xml:space="preserve"> </v>
      </c>
      <c r="D501" t="str">
        <f>'[2]pl-eq-wr'!D495</f>
        <v xml:space="preserve"> </v>
      </c>
      <c r="E501" t="str">
        <f>'[2]pl-eq-wr'!E495</f>
        <v xml:space="preserve"> </v>
      </c>
      <c r="F501" s="4" t="str">
        <f>'[2]pl-eq-wr'!F495</f>
        <v xml:space="preserve"> </v>
      </c>
      <c r="G501" t="str">
        <f>'[2]pl-eq-wr'!G495</f>
        <v xml:space="preserve"> </v>
      </c>
      <c r="H501">
        <f>'[2]pl-eq-wr'!H495</f>
        <v>0</v>
      </c>
    </row>
    <row r="502" spans="1:8" x14ac:dyDescent="0.25">
      <c r="A502" t="str">
        <f>IFERROR( LEFT('[2]pl-eq-wr'!A496, FIND("kg",'[2]pl-eq-wr'!A496,1)-1),"")</f>
        <v/>
      </c>
      <c r="B502">
        <f>'[2]pl-eq-wr'!B496</f>
        <v>65</v>
      </c>
      <c r="C502" t="str">
        <f>'[2]pl-eq-wr'!C496</f>
        <v>Singel Jenna</v>
      </c>
      <c r="D502">
        <f>'[2]pl-eq-wr'!D496</f>
        <v>92</v>
      </c>
      <c r="E502" t="str">
        <f>'[2]pl-eq-wr'!E496</f>
        <v>USA</v>
      </c>
      <c r="F502" s="4">
        <f>'[2]pl-eq-wr'!F496</f>
        <v>39455</v>
      </c>
      <c r="G502" t="str">
        <f>'[2]pl-eq-wr'!G496</f>
        <v>Oak Brook</v>
      </c>
      <c r="H502" t="str">
        <f>'[2]pl-eq-wr'!H496</f>
        <v>4th</v>
      </c>
    </row>
    <row r="503" spans="1:8" x14ac:dyDescent="0.25">
      <c r="A503" t="str">
        <f>IFERROR( LEFT('[2]pl-eq-wr'!A497, FIND("kg",'[2]pl-eq-wr'!A497,1)-1),"")</f>
        <v/>
      </c>
      <c r="B503">
        <f>'[2]pl-eq-wr'!B497</f>
        <v>50</v>
      </c>
      <c r="C503" t="str">
        <f>'[2]pl-eq-wr'!C497</f>
        <v>Singel Jenna</v>
      </c>
      <c r="D503">
        <f>'[2]pl-eq-wr'!D497</f>
        <v>92</v>
      </c>
      <c r="E503" t="str">
        <f>'[2]pl-eq-wr'!E497</f>
        <v>USA</v>
      </c>
      <c r="F503" s="4">
        <f>'[2]pl-eq-wr'!F497</f>
        <v>39455</v>
      </c>
      <c r="G503" t="str">
        <f>'[2]pl-eq-wr'!G497</f>
        <v>Oak Brook</v>
      </c>
      <c r="H503" t="str">
        <f>'[2]pl-eq-wr'!H497</f>
        <v xml:space="preserve"> </v>
      </c>
    </row>
    <row r="504" spans="1:8" x14ac:dyDescent="0.25">
      <c r="A504" t="str">
        <f>IFERROR( LEFT('[2]pl-eq-wr'!A498, FIND("kg",'[2]pl-eq-wr'!A498,1)-1),"")</f>
        <v/>
      </c>
      <c r="B504">
        <f>'[2]pl-eq-wr'!B498</f>
        <v>102.5</v>
      </c>
      <c r="C504" t="str">
        <f>'[2]pl-eq-wr'!C498</f>
        <v>Singel Jenna</v>
      </c>
      <c r="D504">
        <f>'[2]pl-eq-wr'!D498</f>
        <v>92</v>
      </c>
      <c r="E504" t="str">
        <f>'[2]pl-eq-wr'!E498</f>
        <v>USA</v>
      </c>
      <c r="F504" s="4">
        <f>'[2]pl-eq-wr'!F498</f>
        <v>39455</v>
      </c>
      <c r="G504" t="str">
        <f>'[2]pl-eq-wr'!G498</f>
        <v>Oak Brook</v>
      </c>
      <c r="H504" t="str">
        <f>'[2]pl-eq-wr'!H498</f>
        <v xml:space="preserve"> </v>
      </c>
    </row>
    <row r="505" spans="1:8" x14ac:dyDescent="0.25">
      <c r="A505" t="str">
        <f>IFERROR( LEFT('[2]pl-eq-wr'!A499, FIND("kg",'[2]pl-eq-wr'!A499,1)-1),"")</f>
        <v/>
      </c>
      <c r="B505">
        <f>'[2]pl-eq-wr'!B499</f>
        <v>215</v>
      </c>
      <c r="C505" t="str">
        <f>'[2]pl-eq-wr'!C499</f>
        <v>Singel Jenna</v>
      </c>
      <c r="D505">
        <f>'[2]pl-eq-wr'!D499</f>
        <v>92</v>
      </c>
      <c r="E505" t="str">
        <f>'[2]pl-eq-wr'!E499</f>
        <v>USA</v>
      </c>
      <c r="F505" s="4">
        <f>'[2]pl-eq-wr'!F499</f>
        <v>39455</v>
      </c>
      <c r="G505" t="str">
        <f>'[2]pl-eq-wr'!G499</f>
        <v>Oak Brook</v>
      </c>
      <c r="H505">
        <f>'[2]pl-eq-wr'!H499</f>
        <v>0</v>
      </c>
    </row>
    <row r="506" spans="1:8" x14ac:dyDescent="0.25">
      <c r="A506" t="str">
        <f>IFERROR( LEFT('[2]pl-eq-wr'!A500, FIND("kg",'[2]pl-eq-wr'!A500,1)-1),"")</f>
        <v/>
      </c>
      <c r="B506" t="str">
        <f>'[2]pl-eq-wr'!B500</f>
        <v xml:space="preserve"> </v>
      </c>
      <c r="C506" t="str">
        <f>'[2]pl-eq-wr'!C500</f>
        <v>65-50-102.5</v>
      </c>
      <c r="D506" t="str">
        <f>'[2]pl-eq-wr'!D500</f>
        <v xml:space="preserve"> </v>
      </c>
      <c r="E506" t="str">
        <f>'[2]pl-eq-wr'!E500</f>
        <v xml:space="preserve"> </v>
      </c>
      <c r="F506" s="4" t="str">
        <f>'[2]pl-eq-wr'!F500</f>
        <v xml:space="preserve"> </v>
      </c>
      <c r="G506" t="str">
        <f>'[2]pl-eq-wr'!G500</f>
        <v xml:space="preserve"> </v>
      </c>
      <c r="H506" t="str">
        <f>'[2]pl-eq-wr'!H500</f>
        <v xml:space="preserve"> </v>
      </c>
    </row>
    <row r="507" spans="1:8" x14ac:dyDescent="0.25">
      <c r="A507" t="str">
        <f>IFERROR( LEFT('[2]pl-eq-wr'!A501, FIND("kg",'[2]pl-eq-wr'!A501,1)-1),"")</f>
        <v xml:space="preserve">52 </v>
      </c>
      <c r="B507" t="str">
        <f>'[2]pl-eq-wr'!B501</f>
        <v xml:space="preserve"> </v>
      </c>
      <c r="C507" t="str">
        <f>'[2]pl-eq-wr'!C501</f>
        <v xml:space="preserve"> </v>
      </c>
      <c r="D507" t="str">
        <f>'[2]pl-eq-wr'!D501</f>
        <v xml:space="preserve"> </v>
      </c>
      <c r="E507" t="str">
        <f>'[2]pl-eq-wr'!E501</f>
        <v xml:space="preserve"> </v>
      </c>
      <c r="F507" s="4" t="str">
        <f>'[2]pl-eq-wr'!F501</f>
        <v xml:space="preserve"> </v>
      </c>
      <c r="G507" t="str">
        <f>'[2]pl-eq-wr'!G501</f>
        <v xml:space="preserve"> </v>
      </c>
      <c r="H507">
        <f>'[2]pl-eq-wr'!H501</f>
        <v>0</v>
      </c>
    </row>
    <row r="508" spans="1:8" x14ac:dyDescent="0.25">
      <c r="A508" t="str">
        <f>IFERROR( LEFT('[2]pl-eq-wr'!A502, FIND("kg",'[2]pl-eq-wr'!A502,1)-1),"")</f>
        <v/>
      </c>
      <c r="B508">
        <f>'[2]pl-eq-wr'!B502</f>
        <v>115</v>
      </c>
      <c r="C508" t="str">
        <f>'[2]pl-eq-wr'!C502</f>
        <v>Harris Amanda</v>
      </c>
      <c r="D508">
        <f>'[2]pl-eq-wr'!D502</f>
        <v>91</v>
      </c>
      <c r="E508" t="str">
        <f>'[2]pl-eq-wr'!E502</f>
        <v>USA</v>
      </c>
      <c r="F508" s="4">
        <f>'[2]pl-eq-wr'!F502</f>
        <v>38902</v>
      </c>
      <c r="G508" t="str">
        <f>'[2]pl-eq-wr'!G502</f>
        <v>Baton Rouge</v>
      </c>
      <c r="H508" t="str">
        <f>'[2]pl-eq-wr'!H502</f>
        <v xml:space="preserve"> </v>
      </c>
    </row>
    <row r="509" spans="1:8" x14ac:dyDescent="0.25">
      <c r="A509" t="str">
        <f>IFERROR( LEFT('[2]pl-eq-wr'!A503, FIND("kg",'[2]pl-eq-wr'!A503,1)-1),"")</f>
        <v/>
      </c>
      <c r="B509">
        <f>'[2]pl-eq-wr'!B503</f>
        <v>70</v>
      </c>
      <c r="C509" t="str">
        <f>'[2]pl-eq-wr'!C503</f>
        <v>Harris Amanda</v>
      </c>
      <c r="D509">
        <f>'[2]pl-eq-wr'!D503</f>
        <v>91</v>
      </c>
      <c r="E509" t="str">
        <f>'[2]pl-eq-wr'!E503</f>
        <v>USA</v>
      </c>
      <c r="F509" s="4">
        <f>'[2]pl-eq-wr'!F503</f>
        <v>38902</v>
      </c>
      <c r="G509" t="str">
        <f>'[2]pl-eq-wr'!G503</f>
        <v>Baton Rouge</v>
      </c>
      <c r="H509" t="str">
        <f>'[2]pl-eq-wr'!H503</f>
        <v xml:space="preserve"> </v>
      </c>
    </row>
    <row r="510" spans="1:8" x14ac:dyDescent="0.25">
      <c r="A510" t="str">
        <f>IFERROR( LEFT('[2]pl-eq-wr'!A504, FIND("kg",'[2]pl-eq-wr'!A504,1)-1),"")</f>
        <v/>
      </c>
      <c r="B510">
        <f>'[2]pl-eq-wr'!B504</f>
        <v>125</v>
      </c>
      <c r="C510" t="str">
        <f>'[2]pl-eq-wr'!C504</f>
        <v>Sheridan Gwendolyn</v>
      </c>
      <c r="D510">
        <f>'[2]pl-eq-wr'!D504</f>
        <v>96</v>
      </c>
      <c r="E510" t="str">
        <f>'[2]pl-eq-wr'!E504</f>
        <v>CAN</v>
      </c>
      <c r="F510" s="4">
        <f>'[2]pl-eq-wr'!F504</f>
        <v>40698</v>
      </c>
      <c r="G510" t="str">
        <f>'[2]pl-eq-wr'!G504</f>
        <v>Quebec</v>
      </c>
      <c r="H510" t="str">
        <f>'[2]pl-eq-wr'!H504</f>
        <v xml:space="preserve"> </v>
      </c>
    </row>
    <row r="511" spans="1:8" x14ac:dyDescent="0.25">
      <c r="A511" t="str">
        <f>IFERROR( LEFT('[2]pl-eq-wr'!A505, FIND("kg",'[2]pl-eq-wr'!A505,1)-1),"")</f>
        <v/>
      </c>
      <c r="B511">
        <f>'[2]pl-eq-wr'!B505</f>
        <v>300</v>
      </c>
      <c r="C511" t="str">
        <f>'[2]pl-eq-wr'!C505</f>
        <v>Harris Amanda</v>
      </c>
      <c r="D511">
        <f>'[2]pl-eq-wr'!D505</f>
        <v>91</v>
      </c>
      <c r="E511" t="str">
        <f>'[2]pl-eq-wr'!E505</f>
        <v>USA</v>
      </c>
      <c r="F511" s="4">
        <f>'[2]pl-eq-wr'!F505</f>
        <v>38902</v>
      </c>
      <c r="G511" t="str">
        <f>'[2]pl-eq-wr'!G505</f>
        <v>Baton Rouge</v>
      </c>
      <c r="H511">
        <f>'[2]pl-eq-wr'!H505</f>
        <v>0</v>
      </c>
    </row>
    <row r="512" spans="1:8" x14ac:dyDescent="0.25">
      <c r="A512" t="str">
        <f>IFERROR( LEFT('[2]pl-eq-wr'!A506, FIND("kg",'[2]pl-eq-wr'!A506,1)-1),"")</f>
        <v/>
      </c>
      <c r="B512" t="str">
        <f>'[2]pl-eq-wr'!B506</f>
        <v xml:space="preserve"> </v>
      </c>
      <c r="C512" t="str">
        <f>'[2]pl-eq-wr'!C506</f>
        <v>115-70-115</v>
      </c>
      <c r="D512" t="str">
        <f>'[2]pl-eq-wr'!D506</f>
        <v xml:space="preserve"> </v>
      </c>
      <c r="E512" t="str">
        <f>'[2]pl-eq-wr'!E506</f>
        <v xml:space="preserve"> </v>
      </c>
      <c r="F512" s="4" t="str">
        <f>'[2]pl-eq-wr'!F506</f>
        <v xml:space="preserve"> </v>
      </c>
      <c r="G512" t="str">
        <f>'[2]pl-eq-wr'!G506</f>
        <v xml:space="preserve"> </v>
      </c>
      <c r="H512" t="str">
        <f>'[2]pl-eq-wr'!H506</f>
        <v xml:space="preserve"> </v>
      </c>
    </row>
    <row r="513" spans="1:8" x14ac:dyDescent="0.25">
      <c r="A513" t="str">
        <f>IFERROR( LEFT('[2]pl-eq-wr'!A507, FIND("kg",'[2]pl-eq-wr'!A507,1)-1),"")</f>
        <v/>
      </c>
      <c r="B513" t="str">
        <f>'[2]pl-eq-wr'!B507</f>
        <v xml:space="preserve">kg </v>
      </c>
      <c r="C513" t="str">
        <f>'[2]pl-eq-wr'!C507</f>
        <v xml:space="preserve"> </v>
      </c>
      <c r="D513" t="str">
        <f>'[2]pl-eq-wr'!D507</f>
        <v xml:space="preserve"> </v>
      </c>
      <c r="E513" t="str">
        <f>'[2]pl-eq-wr'!E507</f>
        <v xml:space="preserve"> </v>
      </c>
      <c r="F513" s="4" t="str">
        <f>'[2]pl-eq-wr'!F507</f>
        <v xml:space="preserve"> </v>
      </c>
      <c r="G513" t="str">
        <f>'[2]pl-eq-wr'!G507</f>
        <v xml:space="preserve"> </v>
      </c>
      <c r="H513">
        <f>'[2]pl-eq-wr'!H507</f>
        <v>0</v>
      </c>
    </row>
    <row r="514" spans="1:8" x14ac:dyDescent="0.25">
      <c r="A514" t="str">
        <f>IFERROR( LEFT('[2]pl-eq-wr'!A508, FIND("kg",'[2]pl-eq-wr'!A508,1)-1),"")</f>
        <v/>
      </c>
      <c r="B514">
        <f>'[2]pl-eq-wr'!B508</f>
        <v>142.5</v>
      </c>
      <c r="C514" t="str">
        <f>'[2]pl-eq-wr'!C508</f>
        <v>Harris Amanda</v>
      </c>
      <c r="D514">
        <f>'[2]pl-eq-wr'!D508</f>
        <v>91</v>
      </c>
      <c r="E514" t="str">
        <f>'[2]pl-eq-wr'!E508</f>
        <v>USA</v>
      </c>
      <c r="F514" s="4" t="str">
        <f>'[2]pl-eq-wr'!F508</f>
        <v>4/13/2007</v>
      </c>
      <c r="G514" t="str">
        <f>'[2]pl-eq-wr'!G508</f>
        <v>Monroe</v>
      </c>
      <c r="H514" t="str">
        <f>'[2]pl-eq-wr'!H508</f>
        <v xml:space="preserve"> </v>
      </c>
    </row>
    <row r="515" spans="1:8" x14ac:dyDescent="0.25">
      <c r="A515" t="str">
        <f>IFERROR( LEFT('[2]pl-eq-wr'!A509, FIND("kg",'[2]pl-eq-wr'!A509,1)-1),"")</f>
        <v/>
      </c>
      <c r="B515">
        <f>'[2]pl-eq-wr'!B509</f>
        <v>85</v>
      </c>
      <c r="C515" t="str">
        <f>'[2]pl-eq-wr'!C509</f>
        <v>Harris Amanda</v>
      </c>
      <c r="D515">
        <f>'[2]pl-eq-wr'!D509</f>
        <v>91</v>
      </c>
      <c r="E515" t="str">
        <f>'[2]pl-eq-wr'!E509</f>
        <v>USA</v>
      </c>
      <c r="F515" s="4" t="str">
        <f>'[2]pl-eq-wr'!F509</f>
        <v>4/13/2007</v>
      </c>
      <c r="G515" t="str">
        <f>'[2]pl-eq-wr'!G509</f>
        <v>Monroe</v>
      </c>
      <c r="H515" t="str">
        <f>'[2]pl-eq-wr'!H509</f>
        <v>4th</v>
      </c>
    </row>
    <row r="516" spans="1:8" x14ac:dyDescent="0.25">
      <c r="A516" t="str">
        <f>IFERROR( LEFT('[2]pl-eq-wr'!A510, FIND("kg",'[2]pl-eq-wr'!A510,1)-1),"")</f>
        <v/>
      </c>
      <c r="B516">
        <f>'[2]pl-eq-wr'!B510</f>
        <v>122.5</v>
      </c>
      <c r="C516" t="str">
        <f>'[2]pl-eq-wr'!C510</f>
        <v>Harris Amanda</v>
      </c>
      <c r="D516">
        <f>'[2]pl-eq-wr'!D510</f>
        <v>91</v>
      </c>
      <c r="E516" t="str">
        <f>'[2]pl-eq-wr'!E510</f>
        <v>USA</v>
      </c>
      <c r="F516" s="4" t="str">
        <f>'[2]pl-eq-wr'!F510</f>
        <v>4/13/2007</v>
      </c>
      <c r="G516" t="str">
        <f>'[2]pl-eq-wr'!G510</f>
        <v>Monroe</v>
      </c>
      <c r="H516" t="str">
        <f>'[2]pl-eq-wr'!H510</f>
        <v xml:space="preserve"> </v>
      </c>
    </row>
    <row r="517" spans="1:8" x14ac:dyDescent="0.25">
      <c r="A517" t="str">
        <f>IFERROR( LEFT('[2]pl-eq-wr'!A511, FIND("kg",'[2]pl-eq-wr'!A511,1)-1),"")</f>
        <v/>
      </c>
      <c r="B517">
        <f>'[2]pl-eq-wr'!B511</f>
        <v>347.5</v>
      </c>
      <c r="C517" t="str">
        <f>'[2]pl-eq-wr'!C511</f>
        <v>Harris Amanda</v>
      </c>
      <c r="D517">
        <f>'[2]pl-eq-wr'!D511</f>
        <v>91</v>
      </c>
      <c r="E517" t="str">
        <f>'[2]pl-eq-wr'!E511</f>
        <v>USA</v>
      </c>
      <c r="F517" s="4" t="str">
        <f>'[2]pl-eq-wr'!F511</f>
        <v>4/13/2007</v>
      </c>
      <c r="G517" t="str">
        <f>'[2]pl-eq-wr'!G511</f>
        <v>Monroe</v>
      </c>
      <c r="H517">
        <f>'[2]pl-eq-wr'!H511</f>
        <v>0</v>
      </c>
    </row>
    <row r="518" spans="1:8" x14ac:dyDescent="0.25">
      <c r="A518" t="str">
        <f>IFERROR( LEFT('[2]pl-eq-wr'!A512, FIND("kg",'[2]pl-eq-wr'!A512,1)-1),"")</f>
        <v/>
      </c>
      <c r="B518" t="str">
        <f>'[2]pl-eq-wr'!B512</f>
        <v xml:space="preserve"> </v>
      </c>
      <c r="C518" t="str">
        <f>'[2]pl-eq-wr'!C512</f>
        <v>142.5-82.5-122.5</v>
      </c>
      <c r="D518" t="str">
        <f>'[2]pl-eq-wr'!D512</f>
        <v xml:space="preserve"> </v>
      </c>
      <c r="E518" t="str">
        <f>'[2]pl-eq-wr'!E512</f>
        <v xml:space="preserve"> </v>
      </c>
      <c r="F518" s="4" t="str">
        <f>'[2]pl-eq-wr'!F512</f>
        <v xml:space="preserve"> </v>
      </c>
      <c r="G518" t="str">
        <f>'[2]pl-eq-wr'!G512</f>
        <v xml:space="preserve"> </v>
      </c>
      <c r="H518" t="str">
        <f>'[2]pl-eq-wr'!H512</f>
        <v xml:space="preserve"> </v>
      </c>
    </row>
    <row r="519" spans="1:8" x14ac:dyDescent="0.25">
      <c r="A519" t="str">
        <f>IFERROR( LEFT('[2]pl-eq-wr'!A513, FIND("kg",'[2]pl-eq-wr'!A513,1)-1),"")</f>
        <v xml:space="preserve">60 </v>
      </c>
      <c r="B519" t="str">
        <f>'[2]pl-eq-wr'!B513</f>
        <v xml:space="preserve"> </v>
      </c>
      <c r="C519" t="str">
        <f>'[2]pl-eq-wr'!C513</f>
        <v xml:space="preserve"> </v>
      </c>
      <c r="D519" t="str">
        <f>'[2]pl-eq-wr'!D513</f>
        <v xml:space="preserve"> </v>
      </c>
      <c r="E519" t="str">
        <f>'[2]pl-eq-wr'!E513</f>
        <v xml:space="preserve"> </v>
      </c>
      <c r="F519" s="4" t="str">
        <f>'[2]pl-eq-wr'!F513</f>
        <v xml:space="preserve"> </v>
      </c>
      <c r="G519" t="str">
        <f>'[2]pl-eq-wr'!G513</f>
        <v xml:space="preserve"> </v>
      </c>
      <c r="H519">
        <f>'[2]pl-eq-wr'!H513</f>
        <v>0</v>
      </c>
    </row>
    <row r="520" spans="1:8" x14ac:dyDescent="0.25">
      <c r="A520" t="str">
        <f>IFERROR( LEFT('[2]pl-eq-wr'!A514, FIND("kg",'[2]pl-eq-wr'!A514,1)-1),"")</f>
        <v/>
      </c>
      <c r="B520">
        <f>'[2]pl-eq-wr'!B514</f>
        <v>115</v>
      </c>
      <c r="C520" t="str">
        <f>'[2]pl-eq-wr'!C514</f>
        <v>Mayer Rachael</v>
      </c>
      <c r="D520">
        <f>'[2]pl-eq-wr'!D514</f>
        <v>89</v>
      </c>
      <c r="E520" t="str">
        <f>'[2]pl-eq-wr'!E514</f>
        <v>USA</v>
      </c>
      <c r="F520" s="4" t="str">
        <f>'[2]pl-eq-wr'!F514</f>
        <v>0/2004</v>
      </c>
      <c r="G520" t="str">
        <f>'[2]pl-eq-wr'!G514</f>
        <v xml:space="preserve"> </v>
      </c>
      <c r="H520" t="str">
        <f>'[2]pl-eq-wr'!H514</f>
        <v xml:space="preserve"> </v>
      </c>
    </row>
    <row r="521" spans="1:8" x14ac:dyDescent="0.25">
      <c r="A521" t="str">
        <f>IFERROR( LEFT('[2]pl-eq-wr'!A515, FIND("kg",'[2]pl-eq-wr'!A515,1)-1),"")</f>
        <v/>
      </c>
      <c r="B521">
        <f>'[2]pl-eq-wr'!B515</f>
        <v>62.5</v>
      </c>
      <c r="C521" t="str">
        <f>'[2]pl-eq-wr'!C515</f>
        <v>Mayer Rachael</v>
      </c>
      <c r="D521">
        <f>'[2]pl-eq-wr'!D515</f>
        <v>89</v>
      </c>
      <c r="E521" t="str">
        <f>'[2]pl-eq-wr'!E515</f>
        <v>USA</v>
      </c>
      <c r="F521" s="4" t="str">
        <f>'[2]pl-eq-wr'!F515</f>
        <v>0/2005</v>
      </c>
      <c r="G521" t="str">
        <f>'[2]pl-eq-wr'!G515</f>
        <v xml:space="preserve"> </v>
      </c>
      <c r="H521" t="str">
        <f>'[2]pl-eq-wr'!H515</f>
        <v xml:space="preserve"> </v>
      </c>
    </row>
    <row r="522" spans="1:8" x14ac:dyDescent="0.25">
      <c r="A522" t="str">
        <f>IFERROR( LEFT('[2]pl-eq-wr'!A516, FIND("kg",'[2]pl-eq-wr'!A516,1)-1),"")</f>
        <v/>
      </c>
      <c r="B522">
        <f>'[2]pl-eq-wr'!B516</f>
        <v>127.5</v>
      </c>
      <c r="C522" t="str">
        <f>'[2]pl-eq-wr'!C516</f>
        <v>Mayer Rachael</v>
      </c>
      <c r="D522">
        <f>'[2]pl-eq-wr'!D516</f>
        <v>89</v>
      </c>
      <c r="E522" t="str">
        <f>'[2]pl-eq-wr'!E516</f>
        <v>USA</v>
      </c>
      <c r="F522" s="4" t="str">
        <f>'[2]pl-eq-wr'!F516</f>
        <v>0/2005</v>
      </c>
      <c r="G522" t="str">
        <f>'[2]pl-eq-wr'!G516</f>
        <v xml:space="preserve"> </v>
      </c>
      <c r="H522" t="str">
        <f>'[2]pl-eq-wr'!H516</f>
        <v xml:space="preserve"> </v>
      </c>
    </row>
    <row r="523" spans="1:8" x14ac:dyDescent="0.25">
      <c r="A523" t="str">
        <f>IFERROR( LEFT('[2]pl-eq-wr'!A517, FIND("kg",'[2]pl-eq-wr'!A517,1)-1),"")</f>
        <v/>
      </c>
      <c r="B523">
        <f>'[2]pl-eq-wr'!B517</f>
        <v>300</v>
      </c>
      <c r="C523" t="str">
        <f>'[2]pl-eq-wr'!C517</f>
        <v>Mayer Rachael</v>
      </c>
      <c r="D523">
        <f>'[2]pl-eq-wr'!D517</f>
        <v>89</v>
      </c>
      <c r="E523" t="str">
        <f>'[2]pl-eq-wr'!E517</f>
        <v>USA</v>
      </c>
      <c r="F523" s="4" t="str">
        <f>'[2]pl-eq-wr'!F517</f>
        <v>0/2005</v>
      </c>
      <c r="G523" t="str">
        <f>'[2]pl-eq-wr'!G517</f>
        <v xml:space="preserve"> </v>
      </c>
      <c r="H523" t="str">
        <f>'[2]pl-eq-wr'!H517</f>
        <v xml:space="preserve"> </v>
      </c>
    </row>
    <row r="524" spans="1:8" x14ac:dyDescent="0.25">
      <c r="A524" t="str">
        <f>IFERROR( LEFT('[2]pl-eq-wr'!A518, FIND("kg",'[2]pl-eq-wr'!A518,1)-1),"")</f>
        <v/>
      </c>
      <c r="B524" t="str">
        <f>'[2]pl-eq-wr'!B518</f>
        <v xml:space="preserve"> </v>
      </c>
      <c r="C524" t="str">
        <f>'[2]pl-eq-wr'!C518</f>
        <v xml:space="preserve"> </v>
      </c>
      <c r="D524" t="str">
        <f>'[2]pl-eq-wr'!D518</f>
        <v xml:space="preserve"> </v>
      </c>
      <c r="E524" t="str">
        <f>'[2]pl-eq-wr'!E518</f>
        <v xml:space="preserve"> </v>
      </c>
      <c r="F524" s="4" t="str">
        <f>'[2]pl-eq-wr'!F518</f>
        <v xml:space="preserve"> </v>
      </c>
      <c r="G524" t="str">
        <f>'[2]pl-eq-wr'!G518</f>
        <v xml:space="preserve"> </v>
      </c>
      <c r="H524" t="str">
        <f>'[2]pl-eq-wr'!H518</f>
        <v xml:space="preserve"> </v>
      </c>
    </row>
    <row r="525" spans="1:8" x14ac:dyDescent="0.25">
      <c r="A525" t="str">
        <f>IFERROR( LEFT('[2]pl-eq-wr'!A519, FIND("kg",'[2]pl-eq-wr'!A519,1)-1),"")</f>
        <v xml:space="preserve">67.5  </v>
      </c>
      <c r="B525" t="str">
        <f>'[2]pl-eq-wr'!B519</f>
        <v xml:space="preserve"> </v>
      </c>
      <c r="C525" t="str">
        <f>'[2]pl-eq-wr'!C519</f>
        <v xml:space="preserve"> </v>
      </c>
      <c r="D525" t="str">
        <f>'[2]pl-eq-wr'!D519</f>
        <v xml:space="preserve"> </v>
      </c>
      <c r="E525" t="str">
        <f>'[2]pl-eq-wr'!E519</f>
        <v xml:space="preserve"> </v>
      </c>
      <c r="F525" s="4" t="str">
        <f>'[2]pl-eq-wr'!F519</f>
        <v xml:space="preserve"> </v>
      </c>
      <c r="G525">
        <f>'[2]pl-eq-wr'!G519</f>
        <v>0</v>
      </c>
      <c r="H525">
        <f>'[2]pl-eq-wr'!H519</f>
        <v>0</v>
      </c>
    </row>
    <row r="526" spans="1:8" x14ac:dyDescent="0.25">
      <c r="A526" t="str">
        <f>IFERROR( LEFT('[2]pl-eq-wr'!A520, FIND("kg",'[2]pl-eq-wr'!A520,1)-1),"")</f>
        <v/>
      </c>
      <c r="B526">
        <f>'[2]pl-eq-wr'!B520</f>
        <v>145</v>
      </c>
      <c r="C526" t="str">
        <f>'[2]pl-eq-wr'!C520</f>
        <v>ChuminaViktoriya</v>
      </c>
      <c r="D526">
        <f>'[2]pl-eq-wr'!D520</f>
        <v>98</v>
      </c>
      <c r="E526" t="str">
        <f>'[2]pl-eq-wr'!E520</f>
        <v>RUS</v>
      </c>
      <c r="F526" s="4">
        <f>'[2]pl-eq-wr'!F520</f>
        <v>41067</v>
      </c>
      <c r="G526" t="str">
        <f>'[2]pl-eq-wr'!G520</f>
        <v>Moscow</v>
      </c>
      <c r="H526" t="str">
        <f>'[2]pl-eq-wr'!H520</f>
        <v xml:space="preserve"> </v>
      </c>
    </row>
    <row r="527" spans="1:8" x14ac:dyDescent="0.25">
      <c r="A527" t="str">
        <f>IFERROR( LEFT('[2]pl-eq-wr'!A521, FIND("kg",'[2]pl-eq-wr'!A521,1)-1),"")</f>
        <v/>
      </c>
      <c r="B527">
        <f>'[2]pl-eq-wr'!B521</f>
        <v>65</v>
      </c>
      <c r="C527" t="str">
        <f>'[2]pl-eq-wr'!C521</f>
        <v>ChuminaViktoriya</v>
      </c>
      <c r="D527">
        <f>'[2]pl-eq-wr'!D521</f>
        <v>98</v>
      </c>
      <c r="E527" t="str">
        <f>'[2]pl-eq-wr'!E521</f>
        <v>RUS</v>
      </c>
      <c r="F527" s="4">
        <f>'[2]pl-eq-wr'!F521</f>
        <v>41067</v>
      </c>
      <c r="G527" t="str">
        <f>'[2]pl-eq-wr'!G521</f>
        <v>Moscow</v>
      </c>
      <c r="H527" t="str">
        <f>'[2]pl-eq-wr'!H521</f>
        <v xml:space="preserve"> </v>
      </c>
    </row>
    <row r="528" spans="1:8" x14ac:dyDescent="0.25">
      <c r="A528" t="str">
        <f>IFERROR( LEFT('[2]pl-eq-wr'!A522, FIND("kg",'[2]pl-eq-wr'!A522,1)-1),"")</f>
        <v/>
      </c>
      <c r="B528">
        <f>'[2]pl-eq-wr'!B522</f>
        <v>135</v>
      </c>
      <c r="C528" t="str">
        <f>'[2]pl-eq-wr'!C522</f>
        <v>ChuminaViktoriya</v>
      </c>
      <c r="D528">
        <f>'[2]pl-eq-wr'!D522</f>
        <v>98</v>
      </c>
      <c r="E528" t="str">
        <f>'[2]pl-eq-wr'!E522</f>
        <v>RUS</v>
      </c>
      <c r="F528" s="4">
        <f>'[2]pl-eq-wr'!F522</f>
        <v>41067</v>
      </c>
      <c r="G528" t="str">
        <f>'[2]pl-eq-wr'!G522</f>
        <v>Moscow</v>
      </c>
      <c r="H528" t="str">
        <f>'[2]pl-eq-wr'!H522</f>
        <v xml:space="preserve"> </v>
      </c>
    </row>
    <row r="529" spans="1:8" x14ac:dyDescent="0.25">
      <c r="A529" t="str">
        <f>IFERROR( LEFT('[2]pl-eq-wr'!A523, FIND("kg",'[2]pl-eq-wr'!A523,1)-1),"")</f>
        <v/>
      </c>
      <c r="B529">
        <f>'[2]pl-eq-wr'!B523</f>
        <v>345</v>
      </c>
      <c r="C529" t="str">
        <f>'[2]pl-eq-wr'!C523</f>
        <v>ChuminaViktoriya</v>
      </c>
      <c r="D529">
        <f>'[2]pl-eq-wr'!D523</f>
        <v>98</v>
      </c>
      <c r="E529" t="str">
        <f>'[2]pl-eq-wr'!E523</f>
        <v>RUS</v>
      </c>
      <c r="F529" s="4">
        <f>'[2]pl-eq-wr'!F523</f>
        <v>41067</v>
      </c>
      <c r="G529" t="str">
        <f>'[2]pl-eq-wr'!G523</f>
        <v>Moscow</v>
      </c>
      <c r="H529" t="str">
        <f>'[2]pl-eq-wr'!H523</f>
        <v xml:space="preserve"> </v>
      </c>
    </row>
    <row r="530" spans="1:8" x14ac:dyDescent="0.25">
      <c r="A530" t="str">
        <f>IFERROR( LEFT('[2]pl-eq-wr'!A524, FIND("kg",'[2]pl-eq-wr'!A524,1)-1),"")</f>
        <v/>
      </c>
      <c r="B530" t="str">
        <f>'[2]pl-eq-wr'!B524</f>
        <v xml:space="preserve"> </v>
      </c>
      <c r="C530" t="str">
        <f>'[2]pl-eq-wr'!C524</f>
        <v>145-65-135</v>
      </c>
      <c r="D530" t="str">
        <f>'[2]pl-eq-wr'!D524</f>
        <v xml:space="preserve"> </v>
      </c>
      <c r="E530" t="str">
        <f>'[2]pl-eq-wr'!E524</f>
        <v xml:space="preserve"> </v>
      </c>
      <c r="F530" s="4" t="str">
        <f>'[2]pl-eq-wr'!F524</f>
        <v xml:space="preserve"> </v>
      </c>
      <c r="G530" t="str">
        <f>'[2]pl-eq-wr'!G524</f>
        <v xml:space="preserve"> </v>
      </c>
      <c r="H530" t="str">
        <f>'[2]pl-eq-wr'!H524</f>
        <v xml:space="preserve"> </v>
      </c>
    </row>
    <row r="531" spans="1:8" x14ac:dyDescent="0.25">
      <c r="A531" t="str">
        <f>IFERROR( LEFT('[2]pl-eq-wr'!A525, FIND("kg",'[2]pl-eq-wr'!A525,1)-1),"")</f>
        <v xml:space="preserve">75 </v>
      </c>
      <c r="B531" t="str">
        <f>'[2]pl-eq-wr'!B525</f>
        <v xml:space="preserve"> </v>
      </c>
      <c r="C531" t="str">
        <f>'[2]pl-eq-wr'!C525</f>
        <v xml:space="preserve"> </v>
      </c>
      <c r="D531" t="str">
        <f>'[2]pl-eq-wr'!D525</f>
        <v xml:space="preserve"> </v>
      </c>
      <c r="E531" t="str">
        <f>'[2]pl-eq-wr'!E525</f>
        <v xml:space="preserve"> </v>
      </c>
      <c r="F531" s="4" t="str">
        <f>'[2]pl-eq-wr'!F525</f>
        <v xml:space="preserve"> </v>
      </c>
      <c r="G531" t="str">
        <f>'[2]pl-eq-wr'!G525</f>
        <v xml:space="preserve"> </v>
      </c>
      <c r="H531">
        <f>'[2]pl-eq-wr'!H525</f>
        <v>0</v>
      </c>
    </row>
    <row r="532" spans="1:8" x14ac:dyDescent="0.25">
      <c r="A532" t="str">
        <f>IFERROR( LEFT('[2]pl-eq-wr'!A526, FIND("kg",'[2]pl-eq-wr'!A526,1)-1),"")</f>
        <v/>
      </c>
      <c r="B532">
        <f>'[2]pl-eq-wr'!B526</f>
        <v>100</v>
      </c>
      <c r="C532" t="str">
        <f>'[2]pl-eq-wr'!C526</f>
        <v xml:space="preserve">Yefimova Yekaterina </v>
      </c>
      <c r="D532">
        <f>'[2]pl-eq-wr'!D526</f>
        <v>92</v>
      </c>
      <c r="E532" t="str">
        <f>'[2]pl-eq-wr'!E526</f>
        <v>RUS</v>
      </c>
      <c r="F532" s="4">
        <f>'[2]pl-eq-wr'!F526</f>
        <v>39527</v>
      </c>
      <c r="G532" t="str">
        <f>'[2]pl-eq-wr'!G526</f>
        <v>Rostov</v>
      </c>
      <c r="H532" t="str">
        <f>'[2]pl-eq-wr'!H526</f>
        <v xml:space="preserve"> </v>
      </c>
    </row>
    <row r="533" spans="1:8" x14ac:dyDescent="0.25">
      <c r="A533" t="str">
        <f>IFERROR( LEFT('[2]pl-eq-wr'!A527, FIND("kg",'[2]pl-eq-wr'!A527,1)-1),"")</f>
        <v/>
      </c>
      <c r="B533">
        <f>'[2]pl-eq-wr'!B527</f>
        <v>40</v>
      </c>
      <c r="C533" t="str">
        <f>'[2]pl-eq-wr'!C527</f>
        <v xml:space="preserve">Yefimova Yekaterina </v>
      </c>
      <c r="D533">
        <f>'[2]pl-eq-wr'!D527</f>
        <v>92</v>
      </c>
      <c r="E533" t="str">
        <f>'[2]pl-eq-wr'!E527</f>
        <v>RUS</v>
      </c>
      <c r="F533" s="4">
        <f>'[2]pl-eq-wr'!F527</f>
        <v>39527</v>
      </c>
      <c r="G533" t="str">
        <f>'[2]pl-eq-wr'!G527</f>
        <v>Rostov</v>
      </c>
      <c r="H533" t="str">
        <f>'[2]pl-eq-wr'!H527</f>
        <v xml:space="preserve"> </v>
      </c>
    </row>
    <row r="534" spans="1:8" x14ac:dyDescent="0.25">
      <c r="A534" t="str">
        <f>IFERROR( LEFT('[2]pl-eq-wr'!A528, FIND("kg",'[2]pl-eq-wr'!A528,1)-1),"")</f>
        <v/>
      </c>
      <c r="B534">
        <f>'[2]pl-eq-wr'!B528</f>
        <v>105</v>
      </c>
      <c r="C534" t="str">
        <f>'[2]pl-eq-wr'!C528</f>
        <v xml:space="preserve">Yefimova Yekaterina </v>
      </c>
      <c r="D534">
        <f>'[2]pl-eq-wr'!D528</f>
        <v>92</v>
      </c>
      <c r="E534" t="str">
        <f>'[2]pl-eq-wr'!E528</f>
        <v>RUS</v>
      </c>
      <c r="F534" s="4">
        <f>'[2]pl-eq-wr'!F528</f>
        <v>39527</v>
      </c>
      <c r="G534" t="str">
        <f>'[2]pl-eq-wr'!G528</f>
        <v>Rostov</v>
      </c>
      <c r="H534" t="str">
        <f>'[2]pl-eq-wr'!H528</f>
        <v xml:space="preserve"> </v>
      </c>
    </row>
    <row r="535" spans="1:8" x14ac:dyDescent="0.25">
      <c r="A535" t="str">
        <f>IFERROR( LEFT('[2]pl-eq-wr'!A529, FIND("kg",'[2]pl-eq-wr'!A529,1)-1),"")</f>
        <v/>
      </c>
      <c r="B535">
        <f>'[2]pl-eq-wr'!B529</f>
        <v>245</v>
      </c>
      <c r="C535" t="str">
        <f>'[2]pl-eq-wr'!C529</f>
        <v xml:space="preserve">Yefimova Yekaterina </v>
      </c>
      <c r="D535">
        <f>'[2]pl-eq-wr'!D529</f>
        <v>92</v>
      </c>
      <c r="E535" t="str">
        <f>'[2]pl-eq-wr'!E529</f>
        <v>RUS</v>
      </c>
      <c r="F535" s="4">
        <f>'[2]pl-eq-wr'!F529</f>
        <v>39527</v>
      </c>
      <c r="G535" t="str">
        <f>'[2]pl-eq-wr'!G529</f>
        <v>Rostov</v>
      </c>
      <c r="H535">
        <f>'[2]pl-eq-wr'!H529</f>
        <v>0</v>
      </c>
    </row>
    <row r="536" spans="1:8" x14ac:dyDescent="0.25">
      <c r="A536" t="str">
        <f>IFERROR( LEFT('[2]pl-eq-wr'!A530, FIND("kg",'[2]pl-eq-wr'!A530,1)-1),"")</f>
        <v/>
      </c>
      <c r="B536" t="str">
        <f>'[2]pl-eq-wr'!B530</f>
        <v xml:space="preserve"> </v>
      </c>
      <c r="C536" t="str">
        <f>'[2]pl-eq-wr'!C530</f>
        <v>100-40-105</v>
      </c>
      <c r="D536" t="str">
        <f>'[2]pl-eq-wr'!D530</f>
        <v xml:space="preserve"> </v>
      </c>
      <c r="E536" t="str">
        <f>'[2]pl-eq-wr'!E530</f>
        <v xml:space="preserve"> </v>
      </c>
      <c r="F536" s="4" t="str">
        <f>'[2]pl-eq-wr'!F530</f>
        <v xml:space="preserve"> </v>
      </c>
      <c r="G536" t="str">
        <f>'[2]pl-eq-wr'!G530</f>
        <v xml:space="preserve"> </v>
      </c>
      <c r="H536" t="str">
        <f>'[2]pl-eq-wr'!H530</f>
        <v xml:space="preserve"> </v>
      </c>
    </row>
    <row r="537" spans="1:8" x14ac:dyDescent="0.25">
      <c r="A537" t="str">
        <f>IFERROR( LEFT('[2]pl-eq-wr'!A531, FIND("kg",'[2]pl-eq-wr'!A531,1)-1),"")</f>
        <v xml:space="preserve">82.5  </v>
      </c>
      <c r="B537" t="str">
        <f>'[2]pl-eq-wr'!B531</f>
        <v xml:space="preserve"> </v>
      </c>
      <c r="C537" t="str">
        <f>'[2]pl-eq-wr'!C531</f>
        <v xml:space="preserve"> </v>
      </c>
      <c r="D537" t="str">
        <f>'[2]pl-eq-wr'!D531</f>
        <v xml:space="preserve"> </v>
      </c>
      <c r="E537" t="str">
        <f>'[2]pl-eq-wr'!E531</f>
        <v xml:space="preserve"> </v>
      </c>
      <c r="F537" s="4" t="str">
        <f>'[2]pl-eq-wr'!F531</f>
        <v xml:space="preserve"> </v>
      </c>
      <c r="G537">
        <f>'[2]pl-eq-wr'!G531</f>
        <v>0</v>
      </c>
      <c r="H537">
        <f>'[2]pl-eq-wr'!H531</f>
        <v>0</v>
      </c>
    </row>
    <row r="538" spans="1:8" x14ac:dyDescent="0.25">
      <c r="A538" t="str">
        <f>IFERROR( LEFT('[2]pl-eq-wr'!A532, FIND("kg",'[2]pl-eq-wr'!A532,1)-1),"")</f>
        <v/>
      </c>
      <c r="B538">
        <f>'[2]pl-eq-wr'!B532</f>
        <v>172.5</v>
      </c>
      <c r="C538" t="str">
        <f>'[2]pl-eq-wr'!C532</f>
        <v>ChuminaViktoriya</v>
      </c>
      <c r="D538">
        <f>'[2]pl-eq-wr'!D532</f>
        <v>98</v>
      </c>
      <c r="E538" t="str">
        <f>'[2]pl-eq-wr'!E532</f>
        <v>RUS</v>
      </c>
      <c r="F538" s="4">
        <f>'[2]pl-eq-wr'!F532</f>
        <v>41438</v>
      </c>
      <c r="G538" t="str">
        <f>'[2]pl-eq-wr'!G532</f>
        <v>Moscow</v>
      </c>
      <c r="H538" t="str">
        <f>'[2]pl-eq-wr'!H532</f>
        <v xml:space="preserve"> </v>
      </c>
    </row>
    <row r="539" spans="1:8" x14ac:dyDescent="0.25">
      <c r="A539" t="str">
        <f>IFERROR( LEFT('[2]pl-eq-wr'!A533, FIND("kg",'[2]pl-eq-wr'!A533,1)-1),"")</f>
        <v/>
      </c>
      <c r="B539">
        <f>'[2]pl-eq-wr'!B533</f>
        <v>90</v>
      </c>
      <c r="C539" t="str">
        <f>'[2]pl-eq-wr'!C533</f>
        <v>ChuminaViktoriya</v>
      </c>
      <c r="D539">
        <f>'[2]pl-eq-wr'!D533</f>
        <v>98</v>
      </c>
      <c r="E539" t="str">
        <f>'[2]pl-eq-wr'!E533</f>
        <v>RUS</v>
      </c>
      <c r="F539" s="4">
        <f>'[2]pl-eq-wr'!F533</f>
        <v>41438</v>
      </c>
      <c r="G539" t="str">
        <f>'[2]pl-eq-wr'!G533</f>
        <v>Moscow</v>
      </c>
      <c r="H539" t="str">
        <f>'[2]pl-eq-wr'!H533</f>
        <v xml:space="preserve"> </v>
      </c>
    </row>
    <row r="540" spans="1:8" x14ac:dyDescent="0.25">
      <c r="A540" t="str">
        <f>IFERROR( LEFT('[2]pl-eq-wr'!A534, FIND("kg",'[2]pl-eq-wr'!A534,1)-1),"")</f>
        <v/>
      </c>
      <c r="B540">
        <f>'[2]pl-eq-wr'!B534</f>
        <v>152.5</v>
      </c>
      <c r="C540" t="str">
        <f>'[2]pl-eq-wr'!C534</f>
        <v>ChuminaViktoriya</v>
      </c>
      <c r="D540">
        <f>'[2]pl-eq-wr'!D534</f>
        <v>98</v>
      </c>
      <c r="E540" t="str">
        <f>'[2]pl-eq-wr'!E534</f>
        <v>RUS</v>
      </c>
      <c r="F540" s="4">
        <f>'[2]pl-eq-wr'!F534</f>
        <v>41438</v>
      </c>
      <c r="G540" t="str">
        <f>'[2]pl-eq-wr'!G534</f>
        <v>Moscow</v>
      </c>
      <c r="H540" t="str">
        <f>'[2]pl-eq-wr'!H534</f>
        <v xml:space="preserve"> </v>
      </c>
    </row>
    <row r="541" spans="1:8" x14ac:dyDescent="0.25">
      <c r="A541" t="str">
        <f>IFERROR( LEFT('[2]pl-eq-wr'!A535, FIND("kg",'[2]pl-eq-wr'!A535,1)-1),"")</f>
        <v/>
      </c>
      <c r="B541">
        <f>'[2]pl-eq-wr'!B535</f>
        <v>415</v>
      </c>
      <c r="C541" t="str">
        <f>'[2]pl-eq-wr'!C535</f>
        <v>ChuminaViktoriya</v>
      </c>
      <c r="D541">
        <f>'[2]pl-eq-wr'!D535</f>
        <v>98</v>
      </c>
      <c r="E541" t="str">
        <f>'[2]pl-eq-wr'!E535</f>
        <v>RUS</v>
      </c>
      <c r="F541" s="4">
        <f>'[2]pl-eq-wr'!F535</f>
        <v>41438</v>
      </c>
      <c r="G541" t="str">
        <f>'[2]pl-eq-wr'!G535</f>
        <v>Moscow</v>
      </c>
      <c r="H541" t="str">
        <f>'[2]pl-eq-wr'!H535</f>
        <v xml:space="preserve"> </v>
      </c>
    </row>
    <row r="542" spans="1:8" x14ac:dyDescent="0.25">
      <c r="A542" t="str">
        <f>IFERROR( LEFT('[2]pl-eq-wr'!A536, FIND("kg",'[2]pl-eq-wr'!A536,1)-1),"")</f>
        <v/>
      </c>
      <c r="B542" t="str">
        <f>'[2]pl-eq-wr'!B536</f>
        <v xml:space="preserve"> </v>
      </c>
      <c r="C542" t="str">
        <f>'[2]pl-eq-wr'!C536</f>
        <v>1725-90-1525</v>
      </c>
      <c r="D542" t="str">
        <f>'[2]pl-eq-wr'!D536</f>
        <v xml:space="preserve"> </v>
      </c>
      <c r="E542" t="str">
        <f>'[2]pl-eq-wr'!E536</f>
        <v xml:space="preserve"> </v>
      </c>
      <c r="F542" s="4" t="str">
        <f>'[2]pl-eq-wr'!F536</f>
        <v xml:space="preserve"> </v>
      </c>
      <c r="G542" t="str">
        <f>'[2]pl-eq-wr'!G536</f>
        <v xml:space="preserve"> </v>
      </c>
      <c r="H542" t="str">
        <f>'[2]pl-eq-wr'!H536</f>
        <v xml:space="preserve"> </v>
      </c>
    </row>
    <row r="543" spans="1:8" x14ac:dyDescent="0.25">
      <c r="A543" t="str">
        <f>IFERROR( LEFT('[2]pl-eq-wr'!A537, FIND("kg",'[2]pl-eq-wr'!A537,1)-1),"")</f>
        <v xml:space="preserve">90  </v>
      </c>
      <c r="B543" t="str">
        <f>'[2]pl-eq-wr'!B537</f>
        <v xml:space="preserve"> </v>
      </c>
      <c r="C543" t="str">
        <f>'[2]pl-eq-wr'!C537</f>
        <v xml:space="preserve"> </v>
      </c>
      <c r="D543" t="str">
        <f>'[2]pl-eq-wr'!D537</f>
        <v xml:space="preserve"> </v>
      </c>
      <c r="E543" t="str">
        <f>'[2]pl-eq-wr'!E537</f>
        <v xml:space="preserve"> </v>
      </c>
      <c r="F543" s="4" t="str">
        <f>'[2]pl-eq-wr'!F537</f>
        <v xml:space="preserve"> </v>
      </c>
      <c r="G543" t="str">
        <f>'[2]pl-eq-wr'!G537</f>
        <v xml:space="preserve"> </v>
      </c>
      <c r="H543">
        <f>'[2]pl-eq-wr'!H537</f>
        <v>0</v>
      </c>
    </row>
    <row r="544" spans="1:8" x14ac:dyDescent="0.25">
      <c r="A544" t="str">
        <f>IFERROR( LEFT('[2]pl-eq-wr'!A538, FIND("kg",'[2]pl-eq-wr'!A538,1)-1),"")</f>
        <v/>
      </c>
      <c r="B544" t="str">
        <f>'[2]pl-eq-wr'!B538</f>
        <v xml:space="preserve"> </v>
      </c>
      <c r="C544" t="str">
        <f>'[2]pl-eq-wr'!C538</f>
        <v xml:space="preserve"> </v>
      </c>
      <c r="D544" t="str">
        <f>'[2]pl-eq-wr'!D538</f>
        <v xml:space="preserve"> </v>
      </c>
      <c r="E544" t="str">
        <f>'[2]pl-eq-wr'!E538</f>
        <v xml:space="preserve"> </v>
      </c>
      <c r="F544" s="4" t="str">
        <f>'[2]pl-eq-wr'!F538</f>
        <v xml:space="preserve"> </v>
      </c>
      <c r="G544" t="str">
        <f>'[2]pl-eq-wr'!G538</f>
        <v xml:space="preserve"> </v>
      </c>
      <c r="H544" t="str">
        <f>'[2]pl-eq-wr'!H538</f>
        <v xml:space="preserve"> </v>
      </c>
    </row>
    <row r="545" spans="1:8" x14ac:dyDescent="0.25">
      <c r="A545" t="str">
        <f>IFERROR( LEFT('[2]pl-eq-wr'!A539, FIND("kg",'[2]pl-eq-wr'!A539,1)-1),"")</f>
        <v/>
      </c>
      <c r="B545" t="str">
        <f>'[2]pl-eq-wr'!B539</f>
        <v xml:space="preserve"> </v>
      </c>
      <c r="C545" t="str">
        <f>'[2]pl-eq-wr'!C539</f>
        <v xml:space="preserve"> </v>
      </c>
      <c r="D545" t="str">
        <f>'[2]pl-eq-wr'!D539</f>
        <v xml:space="preserve"> </v>
      </c>
      <c r="E545" t="str">
        <f>'[2]pl-eq-wr'!E539</f>
        <v xml:space="preserve"> </v>
      </c>
      <c r="F545" s="4" t="str">
        <f>'[2]pl-eq-wr'!F539</f>
        <v xml:space="preserve"> </v>
      </c>
      <c r="G545" t="str">
        <f>'[2]pl-eq-wr'!G539</f>
        <v xml:space="preserve"> </v>
      </c>
      <c r="H545" t="str">
        <f>'[2]pl-eq-wr'!H539</f>
        <v xml:space="preserve"> </v>
      </c>
    </row>
    <row r="546" spans="1:8" x14ac:dyDescent="0.25">
      <c r="A546" t="str">
        <f>IFERROR( LEFT('[2]pl-eq-wr'!A540, FIND("kg",'[2]pl-eq-wr'!A540,1)-1),"")</f>
        <v/>
      </c>
      <c r="B546" t="str">
        <f>'[2]pl-eq-wr'!B540</f>
        <v xml:space="preserve"> </v>
      </c>
      <c r="C546" t="str">
        <f>'[2]pl-eq-wr'!C540</f>
        <v xml:space="preserve"> </v>
      </c>
      <c r="D546" t="str">
        <f>'[2]pl-eq-wr'!D540</f>
        <v xml:space="preserve"> </v>
      </c>
      <c r="E546" t="str">
        <f>'[2]pl-eq-wr'!E540</f>
        <v xml:space="preserve"> </v>
      </c>
      <c r="F546" s="4" t="str">
        <f>'[2]pl-eq-wr'!F540</f>
        <v xml:space="preserve"> </v>
      </c>
      <c r="G546" t="str">
        <f>'[2]pl-eq-wr'!G540</f>
        <v xml:space="preserve"> </v>
      </c>
      <c r="H546" t="str">
        <f>'[2]pl-eq-wr'!H540</f>
        <v xml:space="preserve"> </v>
      </c>
    </row>
    <row r="547" spans="1:8" x14ac:dyDescent="0.25">
      <c r="A547" t="str">
        <f>IFERROR( LEFT('[2]pl-eq-wr'!A541, FIND("kg",'[2]pl-eq-wr'!A541,1)-1),"")</f>
        <v/>
      </c>
      <c r="B547" t="str">
        <f>'[2]pl-eq-wr'!B541</f>
        <v xml:space="preserve"> </v>
      </c>
      <c r="C547" t="str">
        <f>'[2]pl-eq-wr'!C541</f>
        <v xml:space="preserve"> </v>
      </c>
      <c r="D547" t="str">
        <f>'[2]pl-eq-wr'!D541</f>
        <v xml:space="preserve"> </v>
      </c>
      <c r="E547" t="str">
        <f>'[2]pl-eq-wr'!E541</f>
        <v xml:space="preserve"> </v>
      </c>
      <c r="F547" s="4" t="str">
        <f>'[2]pl-eq-wr'!F541</f>
        <v xml:space="preserve"> </v>
      </c>
      <c r="G547" t="str">
        <f>'[2]pl-eq-wr'!G541</f>
        <v xml:space="preserve"> </v>
      </c>
      <c r="H547" t="str">
        <f>'[2]pl-eq-wr'!H541</f>
        <v xml:space="preserve"> </v>
      </c>
    </row>
    <row r="548" spans="1:8" x14ac:dyDescent="0.25">
      <c r="A548" t="str">
        <f>IFERROR( LEFT('[2]pl-eq-wr'!A542, FIND("kg",'[2]pl-eq-wr'!A542,1)-1),"")</f>
        <v/>
      </c>
      <c r="B548" t="str">
        <f>'[2]pl-eq-wr'!B542</f>
        <v xml:space="preserve"> </v>
      </c>
      <c r="C548" t="str">
        <f>'[2]pl-eq-wr'!C542</f>
        <v xml:space="preserve"> </v>
      </c>
      <c r="D548" t="str">
        <f>'[2]pl-eq-wr'!D542</f>
        <v xml:space="preserve"> </v>
      </c>
      <c r="E548" t="str">
        <f>'[2]pl-eq-wr'!E542</f>
        <v xml:space="preserve"> </v>
      </c>
      <c r="F548" s="4" t="str">
        <f>'[2]pl-eq-wr'!F542</f>
        <v xml:space="preserve"> </v>
      </c>
      <c r="G548" t="str">
        <f>'[2]pl-eq-wr'!G542</f>
        <v xml:space="preserve"> </v>
      </c>
      <c r="H548" t="str">
        <f>'[2]pl-eq-wr'!H542</f>
        <v xml:space="preserve"> </v>
      </c>
    </row>
    <row r="549" spans="1:8" x14ac:dyDescent="0.25">
      <c r="A549" t="str">
        <f>IFERROR( LEFT('[2]pl-eq-wr'!A543, FIND("kg",'[2]pl-eq-wr'!A543,1)-1),"")</f>
        <v xml:space="preserve">90+  </v>
      </c>
      <c r="B549" t="str">
        <f>'[2]pl-eq-wr'!B543</f>
        <v xml:space="preserve"> </v>
      </c>
      <c r="C549" t="str">
        <f>'[2]pl-eq-wr'!C543</f>
        <v xml:space="preserve"> </v>
      </c>
      <c r="D549" t="str">
        <f>'[2]pl-eq-wr'!D543</f>
        <v xml:space="preserve"> </v>
      </c>
      <c r="E549" t="str">
        <f>'[2]pl-eq-wr'!E543</f>
        <v xml:space="preserve"> </v>
      </c>
      <c r="F549" s="4" t="str">
        <f>'[2]pl-eq-wr'!F543</f>
        <v xml:space="preserve"> </v>
      </c>
      <c r="G549">
        <f>'[2]pl-eq-wr'!G543</f>
        <v>0</v>
      </c>
      <c r="H549">
        <f>'[2]pl-eq-wr'!H543</f>
        <v>0</v>
      </c>
    </row>
    <row r="550" spans="1:8" x14ac:dyDescent="0.25">
      <c r="A550" t="str">
        <f>IFERROR( LEFT('[2]pl-eq-wr'!A544, FIND("kg",'[2]pl-eq-wr'!A544,1)-1),"")</f>
        <v/>
      </c>
      <c r="B550">
        <f>'[2]pl-eq-wr'!B544</f>
        <v>117.5</v>
      </c>
      <c r="C550" t="str">
        <f>'[2]pl-eq-wr'!C544</f>
        <v>Bowen Natalie</v>
      </c>
      <c r="D550" t="str">
        <f>'[2]pl-eq-wr'!D544</f>
        <v xml:space="preserve"> </v>
      </c>
      <c r="E550" t="str">
        <f>'[2]pl-eq-wr'!E544</f>
        <v>USA</v>
      </c>
      <c r="F550" s="4">
        <f>'[2]pl-eq-wr'!F544</f>
        <v>37172</v>
      </c>
      <c r="G550" t="str">
        <f>'[2]pl-eq-wr'!G544</f>
        <v>Dallas</v>
      </c>
      <c r="H550" t="str">
        <f>'[2]pl-eq-wr'!H544</f>
        <v xml:space="preserve"> </v>
      </c>
    </row>
    <row r="551" spans="1:8" x14ac:dyDescent="0.25">
      <c r="A551" t="str">
        <f>IFERROR( LEFT('[2]pl-eq-wr'!A545, FIND("kg",'[2]pl-eq-wr'!A545,1)-1),"")</f>
        <v/>
      </c>
      <c r="B551">
        <f>'[2]pl-eq-wr'!B545</f>
        <v>65</v>
      </c>
      <c r="C551" t="str">
        <f>'[2]pl-eq-wr'!C545</f>
        <v>Bowen Natalie</v>
      </c>
      <c r="D551" t="str">
        <f>'[2]pl-eq-wr'!D545</f>
        <v xml:space="preserve"> </v>
      </c>
      <c r="E551" t="str">
        <f>'[2]pl-eq-wr'!E545</f>
        <v>USA</v>
      </c>
      <c r="F551" s="4">
        <f>'[2]pl-eq-wr'!F545</f>
        <v>37172</v>
      </c>
      <c r="G551" t="str">
        <f>'[2]pl-eq-wr'!G545</f>
        <v>Dallas</v>
      </c>
      <c r="H551" t="str">
        <f>'[2]pl-eq-wr'!H545</f>
        <v xml:space="preserve"> </v>
      </c>
    </row>
    <row r="552" spans="1:8" x14ac:dyDescent="0.25">
      <c r="A552" t="str">
        <f>IFERROR( LEFT('[2]pl-eq-wr'!A546, FIND("kg",'[2]pl-eq-wr'!A546,1)-1),"")</f>
        <v/>
      </c>
      <c r="B552">
        <f>'[2]pl-eq-wr'!B546</f>
        <v>132.5</v>
      </c>
      <c r="C552" t="str">
        <f>'[2]pl-eq-wr'!C546</f>
        <v>Bowen Natalie</v>
      </c>
      <c r="D552" t="str">
        <f>'[2]pl-eq-wr'!D546</f>
        <v xml:space="preserve"> </v>
      </c>
      <c r="E552" t="str">
        <f>'[2]pl-eq-wr'!E546</f>
        <v>USA</v>
      </c>
      <c r="F552" s="4">
        <f>'[2]pl-eq-wr'!F546</f>
        <v>37172</v>
      </c>
      <c r="G552" t="str">
        <f>'[2]pl-eq-wr'!G546</f>
        <v>Dallas</v>
      </c>
      <c r="H552" t="str">
        <f>'[2]pl-eq-wr'!H546</f>
        <v xml:space="preserve"> </v>
      </c>
    </row>
    <row r="553" spans="1:8" x14ac:dyDescent="0.25">
      <c r="A553" t="str">
        <f>IFERROR( LEFT('[2]pl-eq-wr'!A547, FIND("kg",'[2]pl-eq-wr'!A547,1)-1),"")</f>
        <v/>
      </c>
      <c r="B553">
        <f>'[2]pl-eq-wr'!B547</f>
        <v>315</v>
      </c>
      <c r="C553" t="str">
        <f>'[2]pl-eq-wr'!C547</f>
        <v>Bowen Natalie</v>
      </c>
      <c r="D553" t="str">
        <f>'[2]pl-eq-wr'!D547</f>
        <v xml:space="preserve"> </v>
      </c>
      <c r="E553" t="str">
        <f>'[2]pl-eq-wr'!E547</f>
        <v>USA</v>
      </c>
      <c r="F553" s="4">
        <f>'[2]pl-eq-wr'!F547</f>
        <v>37172</v>
      </c>
      <c r="G553" t="str">
        <f>'[2]pl-eq-wr'!G547</f>
        <v>Dallas</v>
      </c>
      <c r="H553">
        <f>'[2]pl-eq-wr'!H547</f>
        <v>0</v>
      </c>
    </row>
    <row r="554" spans="1:8" x14ac:dyDescent="0.25">
      <c r="A554" t="str">
        <f>IFERROR( LEFT('[2]pl-eq-wr'!A548, FIND("kg",'[2]pl-eq-wr'!A548,1)-1),"")</f>
        <v/>
      </c>
      <c r="B554" t="str">
        <f>'[2]pl-eq-wr'!B548</f>
        <v xml:space="preserve"> </v>
      </c>
      <c r="C554" t="str">
        <f>'[2]pl-eq-wr'!C548</f>
        <v>117.5-65-132.5</v>
      </c>
      <c r="D554" t="str">
        <f>'[2]pl-eq-wr'!D548</f>
        <v xml:space="preserve"> </v>
      </c>
      <c r="E554" t="str">
        <f>'[2]pl-eq-wr'!E548</f>
        <v xml:space="preserve"> </v>
      </c>
      <c r="F554" s="4" t="str">
        <f>'[2]pl-eq-wr'!F548</f>
        <v xml:space="preserve"> </v>
      </c>
      <c r="G554" t="str">
        <f>'[2]pl-eq-wr'!G548</f>
        <v xml:space="preserve"> </v>
      </c>
      <c r="H554" t="str">
        <f>'[2]pl-eq-wr'!H548</f>
        <v xml:space="preserve"> </v>
      </c>
    </row>
    <row r="555" spans="1:8" s="10" customFormat="1" x14ac:dyDescent="0.25">
      <c r="A555" s="10" t="s">
        <v>0</v>
      </c>
      <c r="B555" s="10">
        <v>0</v>
      </c>
      <c r="C555" s="10">
        <v>16</v>
      </c>
      <c r="D555" s="10" t="str">
        <f>'[2]pl-eq-wr'!C549</f>
        <v xml:space="preserve"> Women's T16-17   </v>
      </c>
      <c r="F555" s="15"/>
    </row>
    <row r="556" spans="1:8" x14ac:dyDescent="0.25">
      <c r="A556" t="str">
        <f>IFERROR( LEFT('[2]pl-eq-wr'!A550, FIND("kg",'[2]pl-eq-wr'!A550,1)-1),"")</f>
        <v xml:space="preserve">44 </v>
      </c>
      <c r="B556" t="str">
        <f>'[2]pl-eq-wr'!B550</f>
        <v xml:space="preserve"> </v>
      </c>
      <c r="C556" t="str">
        <f>'[2]pl-eq-wr'!C550</f>
        <v xml:space="preserve"> </v>
      </c>
      <c r="D556" t="str">
        <f>'[2]pl-eq-wr'!D550</f>
        <v xml:space="preserve"> </v>
      </c>
      <c r="E556" t="str">
        <f>'[2]pl-eq-wr'!E550</f>
        <v xml:space="preserve"> </v>
      </c>
      <c r="F556" s="4" t="str">
        <f>'[2]pl-eq-wr'!F550</f>
        <v xml:space="preserve"> </v>
      </c>
      <c r="G556" t="str">
        <f>'[2]pl-eq-wr'!G550</f>
        <v xml:space="preserve"> </v>
      </c>
      <c r="H556">
        <f>'[2]pl-eq-wr'!H550</f>
        <v>0</v>
      </c>
    </row>
    <row r="557" spans="1:8" x14ac:dyDescent="0.25">
      <c r="A557" t="str">
        <f>IFERROR( LEFT('[2]pl-eq-wr'!A551, FIND("kg",'[2]pl-eq-wr'!A551,1)-1),"")</f>
        <v/>
      </c>
      <c r="B557" t="str">
        <f>'[2]pl-eq-wr'!B551</f>
        <v xml:space="preserve"> </v>
      </c>
      <c r="C557" t="str">
        <f>'[2]pl-eq-wr'!C551</f>
        <v xml:space="preserve"> </v>
      </c>
      <c r="D557" t="str">
        <f>'[2]pl-eq-wr'!D551</f>
        <v xml:space="preserve"> </v>
      </c>
      <c r="E557" t="str">
        <f>'[2]pl-eq-wr'!E551</f>
        <v xml:space="preserve"> </v>
      </c>
      <c r="F557" s="4" t="str">
        <f>'[2]pl-eq-wr'!F551</f>
        <v xml:space="preserve"> </v>
      </c>
      <c r="G557" t="str">
        <f>'[2]pl-eq-wr'!G551</f>
        <v xml:space="preserve"> </v>
      </c>
      <c r="H557" t="str">
        <f>'[2]pl-eq-wr'!H551</f>
        <v xml:space="preserve"> </v>
      </c>
    </row>
    <row r="558" spans="1:8" x14ac:dyDescent="0.25">
      <c r="A558" t="str">
        <f>IFERROR( LEFT('[2]pl-eq-wr'!A552, FIND("kg",'[2]pl-eq-wr'!A552,1)-1),"")</f>
        <v/>
      </c>
      <c r="B558" t="str">
        <f>'[2]pl-eq-wr'!B552</f>
        <v xml:space="preserve"> </v>
      </c>
      <c r="C558" t="str">
        <f>'[2]pl-eq-wr'!C552</f>
        <v xml:space="preserve"> </v>
      </c>
      <c r="D558" t="str">
        <f>'[2]pl-eq-wr'!D552</f>
        <v xml:space="preserve"> </v>
      </c>
      <c r="E558" t="str">
        <f>'[2]pl-eq-wr'!E552</f>
        <v xml:space="preserve"> </v>
      </c>
      <c r="F558" s="4" t="str">
        <f>'[2]pl-eq-wr'!F552</f>
        <v xml:space="preserve"> </v>
      </c>
      <c r="G558" t="str">
        <f>'[2]pl-eq-wr'!G552</f>
        <v xml:space="preserve"> </v>
      </c>
      <c r="H558" t="str">
        <f>'[2]pl-eq-wr'!H552</f>
        <v xml:space="preserve"> </v>
      </c>
    </row>
    <row r="559" spans="1:8" x14ac:dyDescent="0.25">
      <c r="A559" t="str">
        <f>IFERROR( LEFT('[2]pl-eq-wr'!A553, FIND("kg",'[2]pl-eq-wr'!A553,1)-1),"")</f>
        <v/>
      </c>
      <c r="B559" t="str">
        <f>'[2]pl-eq-wr'!B553</f>
        <v xml:space="preserve"> </v>
      </c>
      <c r="C559" t="str">
        <f>'[2]pl-eq-wr'!C553</f>
        <v xml:space="preserve"> </v>
      </c>
      <c r="D559" t="str">
        <f>'[2]pl-eq-wr'!D553</f>
        <v xml:space="preserve"> </v>
      </c>
      <c r="E559" t="str">
        <f>'[2]pl-eq-wr'!E553</f>
        <v xml:space="preserve"> </v>
      </c>
      <c r="F559" s="4" t="str">
        <f>'[2]pl-eq-wr'!F553</f>
        <v xml:space="preserve"> </v>
      </c>
      <c r="G559" t="str">
        <f>'[2]pl-eq-wr'!G553</f>
        <v xml:space="preserve"> </v>
      </c>
      <c r="H559" t="str">
        <f>'[2]pl-eq-wr'!H553</f>
        <v xml:space="preserve"> </v>
      </c>
    </row>
    <row r="560" spans="1:8" x14ac:dyDescent="0.25">
      <c r="A560" t="str">
        <f>IFERROR( LEFT('[2]pl-eq-wr'!A554, FIND("kg",'[2]pl-eq-wr'!A554,1)-1),"")</f>
        <v/>
      </c>
      <c r="B560" t="str">
        <f>'[2]pl-eq-wr'!B554</f>
        <v xml:space="preserve"> </v>
      </c>
      <c r="C560" t="str">
        <f>'[2]pl-eq-wr'!C554</f>
        <v xml:space="preserve"> </v>
      </c>
      <c r="D560" t="str">
        <f>'[2]pl-eq-wr'!D554</f>
        <v xml:space="preserve"> </v>
      </c>
      <c r="E560" t="str">
        <f>'[2]pl-eq-wr'!E554</f>
        <v xml:space="preserve"> </v>
      </c>
      <c r="F560" s="4" t="str">
        <f>'[2]pl-eq-wr'!F554</f>
        <v xml:space="preserve"> </v>
      </c>
      <c r="G560" t="str">
        <f>'[2]pl-eq-wr'!G554</f>
        <v xml:space="preserve"> </v>
      </c>
      <c r="H560" t="str">
        <f>'[2]pl-eq-wr'!H554</f>
        <v xml:space="preserve"> </v>
      </c>
    </row>
    <row r="561" spans="1:8" x14ac:dyDescent="0.25">
      <c r="A561" t="str">
        <f>IFERROR( LEFT('[2]pl-eq-wr'!A555, FIND("kg",'[2]pl-eq-wr'!A555,1)-1),"")</f>
        <v/>
      </c>
      <c r="B561" t="str">
        <f>'[2]pl-eq-wr'!B555</f>
        <v xml:space="preserve"> </v>
      </c>
      <c r="C561" t="str">
        <f>'[2]pl-eq-wr'!C555</f>
        <v xml:space="preserve"> </v>
      </c>
      <c r="D561" t="str">
        <f>'[2]pl-eq-wr'!D555</f>
        <v xml:space="preserve"> </v>
      </c>
      <c r="E561" t="str">
        <f>'[2]pl-eq-wr'!E555</f>
        <v xml:space="preserve"> </v>
      </c>
      <c r="F561" s="4" t="str">
        <f>'[2]pl-eq-wr'!F555</f>
        <v xml:space="preserve"> </v>
      </c>
      <c r="G561" t="str">
        <f>'[2]pl-eq-wr'!G555</f>
        <v xml:space="preserve"> </v>
      </c>
      <c r="H561" t="str">
        <f>'[2]pl-eq-wr'!H555</f>
        <v xml:space="preserve"> </v>
      </c>
    </row>
    <row r="562" spans="1:8" x14ac:dyDescent="0.25">
      <c r="A562" t="str">
        <f>IFERROR( LEFT('[2]pl-eq-wr'!A556, FIND("kg",'[2]pl-eq-wr'!A556,1)-1),"")</f>
        <v xml:space="preserve">48 </v>
      </c>
      <c r="B562" t="str">
        <f>'[2]pl-eq-wr'!B556</f>
        <v xml:space="preserve"> </v>
      </c>
      <c r="C562" t="str">
        <f>'[2]pl-eq-wr'!C556</f>
        <v xml:space="preserve"> </v>
      </c>
      <c r="D562" t="str">
        <f>'[2]pl-eq-wr'!D556</f>
        <v xml:space="preserve"> </v>
      </c>
      <c r="E562" t="str">
        <f>'[2]pl-eq-wr'!E556</f>
        <v xml:space="preserve"> </v>
      </c>
      <c r="F562" s="4" t="str">
        <f>'[2]pl-eq-wr'!F556</f>
        <v xml:space="preserve"> </v>
      </c>
      <c r="G562" t="str">
        <f>'[2]pl-eq-wr'!G556</f>
        <v xml:space="preserve"> </v>
      </c>
      <c r="H562">
        <f>'[2]pl-eq-wr'!H556</f>
        <v>0</v>
      </c>
    </row>
    <row r="563" spans="1:8" x14ac:dyDescent="0.25">
      <c r="A563" t="str">
        <f>IFERROR( LEFT('[2]pl-eq-wr'!A557, FIND("kg",'[2]pl-eq-wr'!A557,1)-1),"")</f>
        <v/>
      </c>
      <c r="B563">
        <f>'[2]pl-eq-wr'!B557</f>
        <v>85</v>
      </c>
      <c r="C563" t="str">
        <f>'[2]pl-eq-wr'!C557</f>
        <v>AlbrittonMorgan</v>
      </c>
      <c r="D563">
        <f>'[2]pl-eq-wr'!D557</f>
        <v>92</v>
      </c>
      <c r="E563" t="str">
        <f>'[2]pl-eq-wr'!E557</f>
        <v>USA</v>
      </c>
      <c r="F563" s="4">
        <f>'[2]pl-eq-wr'!F557</f>
        <v>40025</v>
      </c>
      <c r="G563" t="str">
        <f>'[2]pl-eq-wr'!G557</f>
        <v>Burr Ridge</v>
      </c>
      <c r="H563" t="str">
        <f>'[2]pl-eq-wr'!H557</f>
        <v xml:space="preserve"> </v>
      </c>
    </row>
    <row r="564" spans="1:8" x14ac:dyDescent="0.25">
      <c r="A564" t="str">
        <f>IFERROR( LEFT('[2]pl-eq-wr'!A558, FIND("kg",'[2]pl-eq-wr'!A558,1)-1),"")</f>
        <v/>
      </c>
      <c r="B564">
        <f>'[2]pl-eq-wr'!B558</f>
        <v>47</v>
      </c>
      <c r="C564" t="str">
        <f>'[2]pl-eq-wr'!C558</f>
        <v>AlbrittonMorgan</v>
      </c>
      <c r="D564">
        <f>'[2]pl-eq-wr'!D558</f>
        <v>92</v>
      </c>
      <c r="E564" t="str">
        <f>'[2]pl-eq-wr'!E558</f>
        <v>USA</v>
      </c>
      <c r="F564" s="4">
        <f>'[2]pl-eq-wr'!F558</f>
        <v>40025</v>
      </c>
      <c r="G564" t="str">
        <f>'[2]pl-eq-wr'!G558</f>
        <v>Burr Ridge</v>
      </c>
      <c r="H564" t="str">
        <f>'[2]pl-eq-wr'!H558</f>
        <v xml:space="preserve"> </v>
      </c>
    </row>
    <row r="565" spans="1:8" x14ac:dyDescent="0.25">
      <c r="A565" t="str">
        <f>IFERROR( LEFT('[2]pl-eq-wr'!A559, FIND("kg",'[2]pl-eq-wr'!A559,1)-1),"")</f>
        <v/>
      </c>
      <c r="B565">
        <f>'[2]pl-eq-wr'!B559</f>
        <v>87.5</v>
      </c>
      <c r="C565" t="str">
        <f>'[2]pl-eq-wr'!C559</f>
        <v>AlbrittonMorgan</v>
      </c>
      <c r="D565">
        <f>'[2]pl-eq-wr'!D559</f>
        <v>92</v>
      </c>
      <c r="E565" t="str">
        <f>'[2]pl-eq-wr'!E559</f>
        <v>USA</v>
      </c>
      <c r="F565" s="4">
        <f>'[2]pl-eq-wr'!F559</f>
        <v>40025</v>
      </c>
      <c r="G565" t="str">
        <f>'[2]pl-eq-wr'!G559</f>
        <v>Burr Ridge</v>
      </c>
      <c r="H565" t="str">
        <f>'[2]pl-eq-wr'!H559</f>
        <v xml:space="preserve"> </v>
      </c>
    </row>
    <row r="566" spans="1:8" x14ac:dyDescent="0.25">
      <c r="A566" t="str">
        <f>IFERROR( LEFT('[2]pl-eq-wr'!A560, FIND("kg",'[2]pl-eq-wr'!A560,1)-1),"")</f>
        <v/>
      </c>
      <c r="B566">
        <f>'[2]pl-eq-wr'!B560</f>
        <v>220</v>
      </c>
      <c r="C566" t="str">
        <f>'[2]pl-eq-wr'!C560</f>
        <v>AlbrittonMorgan</v>
      </c>
      <c r="D566">
        <f>'[2]pl-eq-wr'!D560</f>
        <v>92</v>
      </c>
      <c r="E566" t="str">
        <f>'[2]pl-eq-wr'!E560</f>
        <v>USA</v>
      </c>
      <c r="F566" s="4">
        <f>'[2]pl-eq-wr'!F560</f>
        <v>40025</v>
      </c>
      <c r="G566" t="str">
        <f>'[2]pl-eq-wr'!G560</f>
        <v>Burr Ridge</v>
      </c>
      <c r="H566" t="str">
        <f>'[2]pl-eq-wr'!H560</f>
        <v xml:space="preserve"> </v>
      </c>
    </row>
    <row r="567" spans="1:8" x14ac:dyDescent="0.25">
      <c r="A567" t="str">
        <f>IFERROR( LEFT('[2]pl-eq-wr'!A561, FIND("kg",'[2]pl-eq-wr'!A561,1)-1),"")</f>
        <v/>
      </c>
      <c r="B567" t="str">
        <f>'[2]pl-eq-wr'!B561</f>
        <v xml:space="preserve"> </v>
      </c>
      <c r="C567" t="str">
        <f>'[2]pl-eq-wr'!C561</f>
        <v>84-475-875</v>
      </c>
      <c r="D567" t="str">
        <f>'[2]pl-eq-wr'!D561</f>
        <v xml:space="preserve"> </v>
      </c>
      <c r="E567" t="str">
        <f>'[2]pl-eq-wr'!E561</f>
        <v xml:space="preserve"> </v>
      </c>
      <c r="F567" s="4" t="str">
        <f>'[2]pl-eq-wr'!F561</f>
        <v xml:space="preserve"> </v>
      </c>
      <c r="G567" t="str">
        <f>'[2]pl-eq-wr'!G561</f>
        <v xml:space="preserve"> </v>
      </c>
      <c r="H567" t="str">
        <f>'[2]pl-eq-wr'!H561</f>
        <v xml:space="preserve"> </v>
      </c>
    </row>
    <row r="568" spans="1:8" x14ac:dyDescent="0.25">
      <c r="A568" t="str">
        <f>IFERROR( LEFT('[2]pl-eq-wr'!A562, FIND("kg",'[2]pl-eq-wr'!A562,1)-1),"")</f>
        <v xml:space="preserve">52 </v>
      </c>
      <c r="B568" t="str">
        <f>'[2]pl-eq-wr'!B562</f>
        <v xml:space="preserve"> </v>
      </c>
      <c r="C568" t="str">
        <f>'[2]pl-eq-wr'!C562</f>
        <v xml:space="preserve"> </v>
      </c>
      <c r="D568" t="str">
        <f>'[2]pl-eq-wr'!D562</f>
        <v xml:space="preserve"> </v>
      </c>
      <c r="E568" t="str">
        <f>'[2]pl-eq-wr'!E562</f>
        <v xml:space="preserve"> </v>
      </c>
      <c r="F568" s="4" t="str">
        <f>'[2]pl-eq-wr'!F562</f>
        <v xml:space="preserve"> </v>
      </c>
      <c r="G568" t="str">
        <f>'[2]pl-eq-wr'!G562</f>
        <v xml:space="preserve"> </v>
      </c>
      <c r="H568">
        <f>'[2]pl-eq-wr'!H562</f>
        <v>0</v>
      </c>
    </row>
    <row r="569" spans="1:8" x14ac:dyDescent="0.25">
      <c r="A569" t="str">
        <f>IFERROR( LEFT('[2]pl-eq-wr'!A563, FIND("kg",'[2]pl-eq-wr'!A563,1)-1),"")</f>
        <v/>
      </c>
      <c r="B569">
        <f>'[2]pl-eq-wr'!B563</f>
        <v>115</v>
      </c>
      <c r="C569" t="str">
        <f>'[2]pl-eq-wr'!C563</f>
        <v>ReutovaNadezhda</v>
      </c>
      <c r="D569">
        <f>'[2]pl-eq-wr'!D563</f>
        <v>93</v>
      </c>
      <c r="E569" t="str">
        <f>'[2]pl-eq-wr'!E563</f>
        <v>RUS</v>
      </c>
      <c r="F569" s="4">
        <f>'[2]pl-eq-wr'!F563</f>
        <v>39872</v>
      </c>
      <c r="G569" t="str">
        <f>'[2]pl-eq-wr'!G563</f>
        <v>Chelyabinsk</v>
      </c>
      <c r="H569">
        <f>'[2]pl-eq-wr'!H563</f>
        <v>0</v>
      </c>
    </row>
    <row r="570" spans="1:8" x14ac:dyDescent="0.25">
      <c r="A570" t="str">
        <f>IFERROR( LEFT('[2]pl-eq-wr'!A564, FIND("kg",'[2]pl-eq-wr'!A564,1)-1),"")</f>
        <v/>
      </c>
      <c r="B570">
        <f>'[2]pl-eq-wr'!B564</f>
        <v>62.5</v>
      </c>
      <c r="C570" t="str">
        <f>'[2]pl-eq-wr'!C564</f>
        <v>Singel Jenna</v>
      </c>
      <c r="D570">
        <f>'[2]pl-eq-wr'!D564</f>
        <v>92</v>
      </c>
      <c r="E570" t="str">
        <f>'[2]pl-eq-wr'!E564</f>
        <v>USA</v>
      </c>
      <c r="F570" s="4">
        <f>'[2]pl-eq-wr'!F564</f>
        <v>40025</v>
      </c>
      <c r="G570" t="str">
        <f>'[2]pl-eq-wr'!G564</f>
        <v>Burr Ridge</v>
      </c>
      <c r="H570" t="str">
        <f>'[2]pl-eq-wr'!H564</f>
        <v xml:space="preserve"> </v>
      </c>
    </row>
    <row r="571" spans="1:8" x14ac:dyDescent="0.25">
      <c r="A571" t="str">
        <f>IFERROR( LEFT('[2]pl-eq-wr'!A565, FIND("kg",'[2]pl-eq-wr'!A565,1)-1),"")</f>
        <v/>
      </c>
      <c r="B571">
        <f>'[2]pl-eq-wr'!B565</f>
        <v>115</v>
      </c>
      <c r="C571" t="str">
        <f>'[2]pl-eq-wr'!C565</f>
        <v>Singel Jenna</v>
      </c>
      <c r="D571">
        <f>'[2]pl-eq-wr'!D565</f>
        <v>92</v>
      </c>
      <c r="E571" t="str">
        <f>'[2]pl-eq-wr'!E565</f>
        <v>USA</v>
      </c>
      <c r="F571" s="4">
        <f>'[2]pl-eq-wr'!F565</f>
        <v>40025</v>
      </c>
      <c r="G571" t="str">
        <f>'[2]pl-eq-wr'!G565</f>
        <v>Burr Ridge</v>
      </c>
      <c r="H571" t="str">
        <f>'[2]pl-eq-wr'!H565</f>
        <v>4th</v>
      </c>
    </row>
    <row r="572" spans="1:8" x14ac:dyDescent="0.25">
      <c r="A572" t="str">
        <f>IFERROR( LEFT('[2]pl-eq-wr'!A566, FIND("kg",'[2]pl-eq-wr'!A566,1)-1),"")</f>
        <v/>
      </c>
      <c r="B572">
        <f>'[2]pl-eq-wr'!B566</f>
        <v>285</v>
      </c>
      <c r="C572" t="str">
        <f>'[2]pl-eq-wr'!C566</f>
        <v>ReutovaNadezhda</v>
      </c>
      <c r="D572">
        <f>'[2]pl-eq-wr'!D566</f>
        <v>93</v>
      </c>
      <c r="E572" t="str">
        <f>'[2]pl-eq-wr'!E566</f>
        <v>RUS</v>
      </c>
      <c r="F572" s="4">
        <f>'[2]pl-eq-wr'!F566</f>
        <v>40255</v>
      </c>
      <c r="G572" t="str">
        <f>'[2]pl-eq-wr'!G566</f>
        <v>Kursk</v>
      </c>
      <c r="H572">
        <f>'[2]pl-eq-wr'!H566</f>
        <v>0</v>
      </c>
    </row>
    <row r="573" spans="1:8" x14ac:dyDescent="0.25">
      <c r="A573" t="str">
        <f>IFERROR( LEFT('[2]pl-eq-wr'!A567, FIND("kg",'[2]pl-eq-wr'!A567,1)-1),"")</f>
        <v/>
      </c>
      <c r="B573" t="str">
        <f>'[2]pl-eq-wr'!B567</f>
        <v xml:space="preserve"> </v>
      </c>
      <c r="C573" t="str">
        <f>'[2]pl-eq-wr'!C567</f>
        <v>115-60-110</v>
      </c>
      <c r="D573">
        <f>'[2]pl-eq-wr'!D567</f>
        <v>0</v>
      </c>
      <c r="E573">
        <f>'[2]pl-eq-wr'!E567</f>
        <v>0</v>
      </c>
      <c r="F573" s="4">
        <f>'[2]pl-eq-wr'!F567</f>
        <v>0</v>
      </c>
      <c r="G573">
        <f>'[2]pl-eq-wr'!G567</f>
        <v>0</v>
      </c>
      <c r="H573" t="str">
        <f>'[2]pl-eq-wr'!H567</f>
        <v xml:space="preserve"> </v>
      </c>
    </row>
    <row r="574" spans="1:8" x14ac:dyDescent="0.25">
      <c r="A574" t="str">
        <f>IFERROR( LEFT('[2]pl-eq-wr'!A568, FIND("kg",'[2]pl-eq-wr'!A568,1)-1),"")</f>
        <v xml:space="preserve">56 </v>
      </c>
      <c r="B574">
        <f>'[2]pl-eq-wr'!B568</f>
        <v>0</v>
      </c>
      <c r="C574" t="str">
        <f>'[2]pl-eq-wr'!C568</f>
        <v xml:space="preserve"> </v>
      </c>
      <c r="D574" t="str">
        <f>'[2]pl-eq-wr'!D568</f>
        <v xml:space="preserve"> </v>
      </c>
      <c r="E574" t="str">
        <f>'[2]pl-eq-wr'!E568</f>
        <v xml:space="preserve"> </v>
      </c>
      <c r="F574" s="4" t="str">
        <f>'[2]pl-eq-wr'!F568</f>
        <v xml:space="preserve"> </v>
      </c>
      <c r="G574" t="str">
        <f>'[2]pl-eq-wr'!G568</f>
        <v xml:space="preserve"> </v>
      </c>
      <c r="H574">
        <f>'[2]pl-eq-wr'!H568</f>
        <v>0</v>
      </c>
    </row>
    <row r="575" spans="1:8" x14ac:dyDescent="0.25">
      <c r="A575" t="str">
        <f>IFERROR( LEFT('[2]pl-eq-wr'!A569, FIND("kg",'[2]pl-eq-wr'!A569,1)-1),"")</f>
        <v/>
      </c>
      <c r="B575">
        <f>'[2]pl-eq-wr'!B569</f>
        <v>147.5</v>
      </c>
      <c r="C575" t="str">
        <f>'[2]pl-eq-wr'!C569</f>
        <v>Harris Amanda</v>
      </c>
      <c r="D575">
        <f>'[2]pl-eq-wr'!D569</f>
        <v>91</v>
      </c>
      <c r="E575" t="str">
        <f>'[2]pl-eq-wr'!E569</f>
        <v>USA</v>
      </c>
      <c r="F575" s="4">
        <f>'[2]pl-eq-wr'!F569</f>
        <v>39180</v>
      </c>
      <c r="G575" t="str">
        <f>'[2]pl-eq-wr'!G569</f>
        <v>Rosemont</v>
      </c>
      <c r="H575" t="str">
        <f>'[2]pl-eq-wr'!H569</f>
        <v>4th</v>
      </c>
    </row>
    <row r="576" spans="1:8" x14ac:dyDescent="0.25">
      <c r="A576" t="str">
        <f>IFERROR( LEFT('[2]pl-eq-wr'!A570, FIND("kg",'[2]pl-eq-wr'!A570,1)-1),"")</f>
        <v/>
      </c>
      <c r="B576">
        <f>'[2]pl-eq-wr'!B570</f>
        <v>77.5</v>
      </c>
      <c r="C576" t="str">
        <f>'[2]pl-eq-wr'!C570</f>
        <v>Harris Amanda</v>
      </c>
      <c r="D576">
        <f>'[2]pl-eq-wr'!D570</f>
        <v>91</v>
      </c>
      <c r="E576" t="str">
        <f>'[2]pl-eq-wr'!E570</f>
        <v>USA</v>
      </c>
      <c r="F576" s="4">
        <f>'[2]pl-eq-wr'!F570</f>
        <v>39180</v>
      </c>
      <c r="G576" t="str">
        <f>'[2]pl-eq-wr'!G570</f>
        <v>Rosemont</v>
      </c>
      <c r="H576" t="str">
        <f>'[2]pl-eq-wr'!H570</f>
        <v xml:space="preserve"> </v>
      </c>
    </row>
    <row r="577" spans="1:8" x14ac:dyDescent="0.25">
      <c r="A577" t="str">
        <f>IFERROR( LEFT('[2]pl-eq-wr'!A571, FIND("kg",'[2]pl-eq-wr'!A571,1)-1),"")</f>
        <v/>
      </c>
      <c r="B577">
        <f>'[2]pl-eq-wr'!B571</f>
        <v>127.5</v>
      </c>
      <c r="C577" t="str">
        <f>'[2]pl-eq-wr'!C571</f>
        <v>Harris Amanda</v>
      </c>
      <c r="D577">
        <f>'[2]pl-eq-wr'!D571</f>
        <v>91</v>
      </c>
      <c r="E577" t="str">
        <f>'[2]pl-eq-wr'!E571</f>
        <v>USA</v>
      </c>
      <c r="F577" s="4">
        <f>'[2]pl-eq-wr'!F571</f>
        <v>39180</v>
      </c>
      <c r="G577" t="str">
        <f>'[2]pl-eq-wr'!G571</f>
        <v>Rosemont</v>
      </c>
      <c r="H577" t="str">
        <f>'[2]pl-eq-wr'!H571</f>
        <v>4th</v>
      </c>
    </row>
    <row r="578" spans="1:8" x14ac:dyDescent="0.25">
      <c r="A578" t="str">
        <f>IFERROR( LEFT('[2]pl-eq-wr'!A572, FIND("kg",'[2]pl-eq-wr'!A572,1)-1),"")</f>
        <v/>
      </c>
      <c r="B578">
        <f>'[2]pl-eq-wr'!B572</f>
        <v>342.5</v>
      </c>
      <c r="C578" t="str">
        <f>'[2]pl-eq-wr'!C572</f>
        <v>Harris Amanda</v>
      </c>
      <c r="D578">
        <f>'[2]pl-eq-wr'!D572</f>
        <v>91</v>
      </c>
      <c r="E578" t="str">
        <f>'[2]pl-eq-wr'!E572</f>
        <v>USA</v>
      </c>
      <c r="F578" s="4">
        <f>'[2]pl-eq-wr'!F572</f>
        <v>39180</v>
      </c>
      <c r="G578" t="str">
        <f>'[2]pl-eq-wr'!G572</f>
        <v>Rosemont</v>
      </c>
      <c r="H578">
        <f>'[2]pl-eq-wr'!H572</f>
        <v>0</v>
      </c>
    </row>
    <row r="579" spans="1:8" x14ac:dyDescent="0.25">
      <c r="A579" t="str">
        <f>IFERROR( LEFT('[2]pl-eq-wr'!A573, FIND("kg",'[2]pl-eq-wr'!A573,1)-1),"")</f>
        <v/>
      </c>
      <c r="B579" t="str">
        <f>'[2]pl-eq-wr'!B573</f>
        <v xml:space="preserve"> </v>
      </c>
      <c r="C579" t="str">
        <f>'[2]pl-eq-wr'!C573</f>
        <v>142.5-77.5-122.5</v>
      </c>
      <c r="D579" t="str">
        <f>'[2]pl-eq-wr'!D573</f>
        <v xml:space="preserve"> </v>
      </c>
      <c r="E579" t="str">
        <f>'[2]pl-eq-wr'!E573</f>
        <v xml:space="preserve"> </v>
      </c>
      <c r="F579" s="4" t="str">
        <f>'[2]pl-eq-wr'!F573</f>
        <v xml:space="preserve"> </v>
      </c>
      <c r="G579" t="str">
        <f>'[2]pl-eq-wr'!G573</f>
        <v xml:space="preserve"> </v>
      </c>
      <c r="H579" t="str">
        <f>'[2]pl-eq-wr'!H573</f>
        <v xml:space="preserve"> </v>
      </c>
    </row>
    <row r="580" spans="1:8" x14ac:dyDescent="0.25">
      <c r="A580" t="str">
        <f>IFERROR( LEFT('[2]pl-eq-wr'!A574, FIND("kg",'[2]pl-eq-wr'!A574,1)-1),"")</f>
        <v xml:space="preserve">60 </v>
      </c>
      <c r="B580" t="str">
        <f>'[2]pl-eq-wr'!B574</f>
        <v xml:space="preserve"> </v>
      </c>
      <c r="C580" t="str">
        <f>'[2]pl-eq-wr'!C574</f>
        <v xml:space="preserve"> </v>
      </c>
      <c r="D580" t="str">
        <f>'[2]pl-eq-wr'!D574</f>
        <v xml:space="preserve"> </v>
      </c>
      <c r="E580" t="str">
        <f>'[2]pl-eq-wr'!E574</f>
        <v xml:space="preserve"> </v>
      </c>
      <c r="F580" s="4" t="str">
        <f>'[2]pl-eq-wr'!F574</f>
        <v xml:space="preserve"> </v>
      </c>
      <c r="G580" t="str">
        <f>'[2]pl-eq-wr'!G574</f>
        <v xml:space="preserve"> </v>
      </c>
      <c r="H580">
        <f>'[2]pl-eq-wr'!H574</f>
        <v>0</v>
      </c>
    </row>
    <row r="581" spans="1:8" x14ac:dyDescent="0.25">
      <c r="A581" t="str">
        <f>IFERROR( LEFT('[2]pl-eq-wr'!A575, FIND("kg",'[2]pl-eq-wr'!A575,1)-1),"")</f>
        <v/>
      </c>
      <c r="B581">
        <f>'[2]pl-eq-wr'!B575</f>
        <v>80</v>
      </c>
      <c r="C581" t="str">
        <f>'[2]pl-eq-wr'!C575</f>
        <v>Gray Nerissa</v>
      </c>
      <c r="D581">
        <f>'[2]pl-eq-wr'!D575</f>
        <v>92</v>
      </c>
      <c r="E581" t="str">
        <f>'[2]pl-eq-wr'!E575</f>
        <v>AUS</v>
      </c>
      <c r="F581" s="4">
        <f>'[2]pl-eq-wr'!F575</f>
        <v>40131</v>
      </c>
      <c r="G581" t="str">
        <f>'[2]pl-eq-wr'!G575</f>
        <v>Ballina</v>
      </c>
      <c r="H581" t="str">
        <f>'[2]pl-eq-wr'!H575</f>
        <v>4th</v>
      </c>
    </row>
    <row r="582" spans="1:8" x14ac:dyDescent="0.25">
      <c r="A582" t="str">
        <f>IFERROR( LEFT('[2]pl-eq-wr'!A576, FIND("kg",'[2]pl-eq-wr'!A576,1)-1),"")</f>
        <v/>
      </c>
      <c r="B582">
        <f>'[2]pl-eq-wr'!B576</f>
        <v>55</v>
      </c>
      <c r="C582" t="str">
        <f>'[2]pl-eq-wr'!C576</f>
        <v>Gray Nerissa</v>
      </c>
      <c r="D582">
        <f>'[2]pl-eq-wr'!D576</f>
        <v>92</v>
      </c>
      <c r="E582" t="str">
        <f>'[2]pl-eq-wr'!E576</f>
        <v>AUS</v>
      </c>
      <c r="F582" s="4">
        <f>'[2]pl-eq-wr'!F576</f>
        <v>40131</v>
      </c>
      <c r="G582" t="str">
        <f>'[2]pl-eq-wr'!G576</f>
        <v>Ballina</v>
      </c>
      <c r="H582" t="str">
        <f>'[2]pl-eq-wr'!H576</f>
        <v xml:space="preserve"> </v>
      </c>
    </row>
    <row r="583" spans="1:8" x14ac:dyDescent="0.25">
      <c r="A583" t="str">
        <f>IFERROR( LEFT('[2]pl-eq-wr'!A577, FIND("kg",'[2]pl-eq-wr'!A577,1)-1),"")</f>
        <v/>
      </c>
      <c r="B583">
        <f>'[2]pl-eq-wr'!B577</f>
        <v>100</v>
      </c>
      <c r="C583" t="str">
        <f>'[2]pl-eq-wr'!C577</f>
        <v>Gray Nerissa</v>
      </c>
      <c r="D583">
        <f>'[2]pl-eq-wr'!D577</f>
        <v>92</v>
      </c>
      <c r="E583" t="str">
        <f>'[2]pl-eq-wr'!E577</f>
        <v>AUS</v>
      </c>
      <c r="F583" s="4">
        <f>'[2]pl-eq-wr'!F577</f>
        <v>39753</v>
      </c>
      <c r="G583" t="str">
        <f>'[2]pl-eq-wr'!G577</f>
        <v>Ballina</v>
      </c>
      <c r="H583" t="str">
        <f>'[2]pl-eq-wr'!H577</f>
        <v xml:space="preserve"> </v>
      </c>
    </row>
    <row r="584" spans="1:8" x14ac:dyDescent="0.25">
      <c r="A584" t="str">
        <f>IFERROR( LEFT('[2]pl-eq-wr'!A578, FIND("kg",'[2]pl-eq-wr'!A578,1)-1),"")</f>
        <v/>
      </c>
      <c r="B584">
        <f>'[2]pl-eq-wr'!B578</f>
        <v>220</v>
      </c>
      <c r="C584" t="str">
        <f>'[2]pl-eq-wr'!C578</f>
        <v>Gray Nerissa</v>
      </c>
      <c r="D584">
        <f>'[2]pl-eq-wr'!D578</f>
        <v>92</v>
      </c>
      <c r="E584" t="str">
        <f>'[2]pl-eq-wr'!E578</f>
        <v>USA</v>
      </c>
      <c r="F584" s="4">
        <f>'[2]pl-eq-wr'!F578</f>
        <v>40131</v>
      </c>
      <c r="G584" t="str">
        <f>'[2]pl-eq-wr'!G578</f>
        <v>Ballina</v>
      </c>
      <c r="H584" t="str">
        <f>'[2]pl-eq-wr'!H578</f>
        <v xml:space="preserve"> </v>
      </c>
    </row>
    <row r="585" spans="1:8" x14ac:dyDescent="0.25">
      <c r="A585" t="str">
        <f>IFERROR( LEFT('[2]pl-eq-wr'!A579, FIND("kg",'[2]pl-eq-wr'!A579,1)-1),"")</f>
        <v/>
      </c>
      <c r="B585" t="str">
        <f>'[2]pl-eq-wr'!B579</f>
        <v xml:space="preserve"> </v>
      </c>
      <c r="C585" t="str">
        <f>'[2]pl-eq-wr'!C579</f>
        <v>75-55-90</v>
      </c>
      <c r="D585" t="str">
        <f>'[2]pl-eq-wr'!D579</f>
        <v xml:space="preserve"> </v>
      </c>
      <c r="E585" t="str">
        <f>'[2]pl-eq-wr'!E579</f>
        <v xml:space="preserve"> </v>
      </c>
      <c r="F585" s="4" t="str">
        <f>'[2]pl-eq-wr'!F579</f>
        <v xml:space="preserve"> </v>
      </c>
      <c r="G585" t="str">
        <f>'[2]pl-eq-wr'!G579</f>
        <v xml:space="preserve"> </v>
      </c>
      <c r="H585" t="str">
        <f>'[2]pl-eq-wr'!H579</f>
        <v xml:space="preserve"> </v>
      </c>
    </row>
    <row r="586" spans="1:8" x14ac:dyDescent="0.25">
      <c r="A586" t="str">
        <f>IFERROR( LEFT('[2]pl-eq-wr'!A580, FIND("kg",'[2]pl-eq-wr'!A580,1)-1),"")</f>
        <v xml:space="preserve">67.5  </v>
      </c>
      <c r="B586" t="str">
        <f>'[2]pl-eq-wr'!B580</f>
        <v xml:space="preserve"> </v>
      </c>
      <c r="C586" t="str">
        <f>'[2]pl-eq-wr'!C580</f>
        <v xml:space="preserve"> </v>
      </c>
      <c r="D586" t="str">
        <f>'[2]pl-eq-wr'!D580</f>
        <v xml:space="preserve"> </v>
      </c>
      <c r="E586" t="str">
        <f>'[2]pl-eq-wr'!E580</f>
        <v xml:space="preserve"> </v>
      </c>
      <c r="F586" s="4" t="str">
        <f>'[2]pl-eq-wr'!F580</f>
        <v xml:space="preserve"> </v>
      </c>
      <c r="G586">
        <f>'[2]pl-eq-wr'!G580</f>
        <v>0</v>
      </c>
      <c r="H586">
        <f>'[2]pl-eq-wr'!H580</f>
        <v>0</v>
      </c>
    </row>
    <row r="587" spans="1:8" x14ac:dyDescent="0.25">
      <c r="A587" t="str">
        <f>IFERROR( LEFT('[2]pl-eq-wr'!A581, FIND("kg",'[2]pl-eq-wr'!A581,1)-1),"")</f>
        <v/>
      </c>
      <c r="B587">
        <f>'[2]pl-eq-wr'!B581</f>
        <v>145</v>
      </c>
      <c r="C587" t="str">
        <f>'[2]pl-eq-wr'!C581</f>
        <v>Mayer Rachael</v>
      </c>
      <c r="D587">
        <f>'[2]pl-eq-wr'!D581</f>
        <v>89</v>
      </c>
      <c r="E587" t="str">
        <f>'[2]pl-eq-wr'!E581</f>
        <v>USA</v>
      </c>
      <c r="F587" s="4">
        <f>'[2]pl-eq-wr'!F581</f>
        <v>38920</v>
      </c>
      <c r="G587" t="str">
        <f>'[2]pl-eq-wr'!G581</f>
        <v>Flint</v>
      </c>
      <c r="H587" t="str">
        <f>'[2]pl-eq-wr'!H581</f>
        <v>4th</v>
      </c>
    </row>
    <row r="588" spans="1:8" x14ac:dyDescent="0.25">
      <c r="A588" t="str">
        <f>IFERROR( LEFT('[2]pl-eq-wr'!A582, FIND("kg",'[2]pl-eq-wr'!A582,1)-1),"")</f>
        <v/>
      </c>
      <c r="B588">
        <f>'[2]pl-eq-wr'!B582</f>
        <v>77.5</v>
      </c>
      <c r="C588" t="str">
        <f>'[2]pl-eq-wr'!C582</f>
        <v>Mayer Rachael</v>
      </c>
      <c r="D588">
        <f>'[2]pl-eq-wr'!D582</f>
        <v>89</v>
      </c>
      <c r="E588" t="str">
        <f>'[2]pl-eq-wr'!E582</f>
        <v>USA</v>
      </c>
      <c r="F588" s="4">
        <f>'[2]pl-eq-wr'!F582</f>
        <v>38920</v>
      </c>
      <c r="G588" t="str">
        <f>'[2]pl-eq-wr'!G582</f>
        <v>Flint</v>
      </c>
      <c r="H588" t="str">
        <f>'[2]pl-eq-wr'!H582</f>
        <v>4th</v>
      </c>
    </row>
    <row r="589" spans="1:8" x14ac:dyDescent="0.25">
      <c r="A589" t="str">
        <f>IFERROR( LEFT('[2]pl-eq-wr'!A583, FIND("kg",'[2]pl-eq-wr'!A583,1)-1),"")</f>
        <v/>
      </c>
      <c r="B589">
        <f>'[2]pl-eq-wr'!B583</f>
        <v>130</v>
      </c>
      <c r="C589" t="str">
        <f>'[2]pl-eq-wr'!C583</f>
        <v>Mayer Rachael</v>
      </c>
      <c r="D589">
        <f>'[2]pl-eq-wr'!D583</f>
        <v>89</v>
      </c>
      <c r="E589" t="str">
        <f>'[2]pl-eq-wr'!E583</f>
        <v>USA</v>
      </c>
      <c r="F589" s="4">
        <f>'[2]pl-eq-wr'!F583</f>
        <v>38902</v>
      </c>
      <c r="G589" t="str">
        <f>'[2]pl-eq-wr'!G583</f>
        <v>Baton Rouge</v>
      </c>
      <c r="H589" t="str">
        <f>'[2]pl-eq-wr'!H583</f>
        <v>4th</v>
      </c>
    </row>
    <row r="590" spans="1:8" x14ac:dyDescent="0.25">
      <c r="A590" t="str">
        <f>IFERROR( LEFT('[2]pl-eq-wr'!A584, FIND("kg",'[2]pl-eq-wr'!A584,1)-1),"")</f>
        <v/>
      </c>
      <c r="B590">
        <f>'[2]pl-eq-wr'!B584</f>
        <v>332.5</v>
      </c>
      <c r="C590" t="str">
        <f>'[2]pl-eq-wr'!C584</f>
        <v>Mayer Rachael</v>
      </c>
      <c r="D590">
        <f>'[2]pl-eq-wr'!D584</f>
        <v>89</v>
      </c>
      <c r="E590" t="str">
        <f>'[2]pl-eq-wr'!E584</f>
        <v>USA</v>
      </c>
      <c r="F590" s="4">
        <f>'[2]pl-eq-wr'!F584</f>
        <v>38920</v>
      </c>
      <c r="G590" t="str">
        <f>'[2]pl-eq-wr'!G584</f>
        <v>Flint</v>
      </c>
      <c r="H590">
        <f>'[2]pl-eq-wr'!H584</f>
        <v>0</v>
      </c>
    </row>
    <row r="591" spans="1:8" x14ac:dyDescent="0.25">
      <c r="A591" t="str">
        <f>IFERROR( LEFT('[2]pl-eq-wr'!A585, FIND("kg",'[2]pl-eq-wr'!A585,1)-1),"")</f>
        <v/>
      </c>
      <c r="B591" t="str">
        <f>'[2]pl-eq-wr'!B585</f>
        <v xml:space="preserve"> </v>
      </c>
      <c r="C591" t="str">
        <f>'[2]pl-eq-wr'!C585</f>
        <v>140-77.5-117.5</v>
      </c>
      <c r="D591" t="str">
        <f>'[2]pl-eq-wr'!D585</f>
        <v xml:space="preserve"> </v>
      </c>
      <c r="E591" t="str">
        <f>'[2]pl-eq-wr'!E585</f>
        <v xml:space="preserve"> </v>
      </c>
      <c r="F591" s="4" t="str">
        <f>'[2]pl-eq-wr'!F585</f>
        <v xml:space="preserve"> </v>
      </c>
      <c r="G591" t="str">
        <f>'[2]pl-eq-wr'!G585</f>
        <v xml:space="preserve"> </v>
      </c>
      <c r="H591" t="str">
        <f>'[2]pl-eq-wr'!H585</f>
        <v xml:space="preserve"> </v>
      </c>
    </row>
    <row r="592" spans="1:8" x14ac:dyDescent="0.25">
      <c r="A592" t="str">
        <f>IFERROR( LEFT('[2]pl-eq-wr'!A586, FIND("kg",'[2]pl-eq-wr'!A586,1)-1),"")</f>
        <v xml:space="preserve">75 </v>
      </c>
      <c r="B592" t="str">
        <f>'[2]pl-eq-wr'!B586</f>
        <v xml:space="preserve"> </v>
      </c>
      <c r="C592" t="str">
        <f>'[2]pl-eq-wr'!C586</f>
        <v xml:space="preserve"> </v>
      </c>
      <c r="D592" t="str">
        <f>'[2]pl-eq-wr'!D586</f>
        <v xml:space="preserve"> </v>
      </c>
      <c r="E592" t="str">
        <f>'[2]pl-eq-wr'!E586</f>
        <v xml:space="preserve"> </v>
      </c>
      <c r="F592" s="4" t="str">
        <f>'[2]pl-eq-wr'!F586</f>
        <v xml:space="preserve"> </v>
      </c>
      <c r="G592" t="str">
        <f>'[2]pl-eq-wr'!G586</f>
        <v xml:space="preserve"> </v>
      </c>
      <c r="H592">
        <f>'[2]pl-eq-wr'!H586</f>
        <v>0</v>
      </c>
    </row>
    <row r="593" spans="1:8" x14ac:dyDescent="0.25">
      <c r="A593" t="str">
        <f>IFERROR( LEFT('[2]pl-eq-wr'!A587, FIND("kg",'[2]pl-eq-wr'!A587,1)-1),"")</f>
        <v/>
      </c>
      <c r="B593">
        <f>'[2]pl-eq-wr'!B587</f>
        <v>147.5</v>
      </c>
      <c r="C593" t="str">
        <f>'[2]pl-eq-wr'!C587</f>
        <v>Mayer Rachael</v>
      </c>
      <c r="D593">
        <f>'[2]pl-eq-wr'!D587</f>
        <v>89</v>
      </c>
      <c r="E593" t="str">
        <f>'[2]pl-eq-wr'!E587</f>
        <v>USA</v>
      </c>
      <c r="F593" s="4">
        <f>'[2]pl-eq-wr'!F587</f>
        <v>39180</v>
      </c>
      <c r="G593" t="str">
        <f>'[2]pl-eq-wr'!G587</f>
        <v>Rosemont</v>
      </c>
      <c r="H593" t="str">
        <f>'[2]pl-eq-wr'!H587</f>
        <v xml:space="preserve"> </v>
      </c>
    </row>
    <row r="594" spans="1:8" x14ac:dyDescent="0.25">
      <c r="A594" t="str">
        <f>IFERROR( LEFT('[2]pl-eq-wr'!A588, FIND("kg",'[2]pl-eq-wr'!A588,1)-1),"")</f>
        <v/>
      </c>
      <c r="B594">
        <f>'[2]pl-eq-wr'!B588</f>
        <v>97.5</v>
      </c>
      <c r="C594" t="str">
        <f>'[2]pl-eq-wr'!C588</f>
        <v>Mayer Rachael</v>
      </c>
      <c r="D594">
        <f>'[2]pl-eq-wr'!D588</f>
        <v>89</v>
      </c>
      <c r="E594" t="str">
        <f>'[2]pl-eq-wr'!E588</f>
        <v>USA</v>
      </c>
      <c r="F594" s="4">
        <f>'[2]pl-eq-wr'!F588</f>
        <v>39180</v>
      </c>
      <c r="G594" t="str">
        <f>'[2]pl-eq-wr'!G588</f>
        <v>Rosemont</v>
      </c>
      <c r="H594" t="str">
        <f>'[2]pl-eq-wr'!H588</f>
        <v>4th</v>
      </c>
    </row>
    <row r="595" spans="1:8" x14ac:dyDescent="0.25">
      <c r="A595" t="str">
        <f>IFERROR( LEFT('[2]pl-eq-wr'!A589, FIND("kg",'[2]pl-eq-wr'!A589,1)-1),"")</f>
        <v/>
      </c>
      <c r="B595">
        <f>'[2]pl-eq-wr'!B589</f>
        <v>132.5</v>
      </c>
      <c r="C595" t="str">
        <f>'[2]pl-eq-wr'!C589</f>
        <v>Mayer Rachael</v>
      </c>
      <c r="D595">
        <f>'[2]pl-eq-wr'!D589</f>
        <v>89</v>
      </c>
      <c r="E595" t="str">
        <f>'[2]pl-eq-wr'!E589</f>
        <v>USA</v>
      </c>
      <c r="F595" s="4">
        <f>'[2]pl-eq-wr'!F589</f>
        <v>39180</v>
      </c>
      <c r="G595" t="str">
        <f>'[2]pl-eq-wr'!G589</f>
        <v>Rosemont</v>
      </c>
      <c r="H595" t="str">
        <f>'[2]pl-eq-wr'!H589</f>
        <v>4th</v>
      </c>
    </row>
    <row r="596" spans="1:8" x14ac:dyDescent="0.25">
      <c r="A596" t="str">
        <f>IFERROR( LEFT('[2]pl-eq-wr'!A590, FIND("kg",'[2]pl-eq-wr'!A590,1)-1),"")</f>
        <v/>
      </c>
      <c r="B596">
        <f>'[2]pl-eq-wr'!B590</f>
        <v>370</v>
      </c>
      <c r="C596" t="str">
        <f>'[2]pl-eq-wr'!C590</f>
        <v>Mayer Rachael</v>
      </c>
      <c r="D596">
        <f>'[2]pl-eq-wr'!D590</f>
        <v>89</v>
      </c>
      <c r="E596" t="str">
        <f>'[2]pl-eq-wr'!E590</f>
        <v>USA</v>
      </c>
      <c r="F596" s="4">
        <f>'[2]pl-eq-wr'!F590</f>
        <v>39180</v>
      </c>
      <c r="G596" t="str">
        <f>'[2]pl-eq-wr'!G590</f>
        <v>Rosemont</v>
      </c>
      <c r="H596">
        <f>'[2]pl-eq-wr'!H590</f>
        <v>0</v>
      </c>
    </row>
    <row r="597" spans="1:8" x14ac:dyDescent="0.25">
      <c r="A597" t="str">
        <f>IFERROR( LEFT('[2]pl-eq-wr'!A591, FIND("kg",'[2]pl-eq-wr'!A591,1)-1),"")</f>
        <v/>
      </c>
      <c r="B597" t="str">
        <f>'[2]pl-eq-wr'!B591</f>
        <v xml:space="preserve"> </v>
      </c>
      <c r="C597" t="str">
        <f>'[2]pl-eq-wr'!C591</f>
        <v>147.5-95-127.5</v>
      </c>
      <c r="D597" t="str">
        <f>'[2]pl-eq-wr'!D591</f>
        <v xml:space="preserve"> </v>
      </c>
      <c r="E597" t="str">
        <f>'[2]pl-eq-wr'!E591</f>
        <v xml:space="preserve"> </v>
      </c>
      <c r="F597" s="4" t="str">
        <f>'[2]pl-eq-wr'!F591</f>
        <v xml:space="preserve"> </v>
      </c>
      <c r="G597" t="str">
        <f>'[2]pl-eq-wr'!G591</f>
        <v xml:space="preserve"> </v>
      </c>
      <c r="H597" t="str">
        <f>'[2]pl-eq-wr'!H591</f>
        <v xml:space="preserve"> </v>
      </c>
    </row>
    <row r="598" spans="1:8" x14ac:dyDescent="0.25">
      <c r="A598" t="str">
        <f>IFERROR( LEFT('[2]pl-eq-wr'!A592, FIND("kg",'[2]pl-eq-wr'!A592,1)-1),"")</f>
        <v xml:space="preserve">82.5  </v>
      </c>
      <c r="B598" t="str">
        <f>'[2]pl-eq-wr'!B592</f>
        <v xml:space="preserve"> </v>
      </c>
      <c r="C598" t="str">
        <f>'[2]pl-eq-wr'!C592</f>
        <v xml:space="preserve"> </v>
      </c>
      <c r="D598" t="str">
        <f>'[2]pl-eq-wr'!D592</f>
        <v xml:space="preserve"> </v>
      </c>
      <c r="E598" t="str">
        <f>'[2]pl-eq-wr'!E592</f>
        <v xml:space="preserve"> </v>
      </c>
      <c r="F598" s="4" t="str">
        <f>'[2]pl-eq-wr'!F592</f>
        <v xml:space="preserve"> </v>
      </c>
      <c r="G598">
        <f>'[2]pl-eq-wr'!G592</f>
        <v>0</v>
      </c>
      <c r="H598">
        <f>'[2]pl-eq-wr'!H592</f>
        <v>0</v>
      </c>
    </row>
    <row r="599" spans="1:8" x14ac:dyDescent="0.25">
      <c r="A599" t="str">
        <f>IFERROR( LEFT('[2]pl-eq-wr'!A593, FIND("kg",'[2]pl-eq-wr'!A593,1)-1),"")</f>
        <v/>
      </c>
      <c r="B599">
        <f>'[2]pl-eq-wr'!B593</f>
        <v>102.5</v>
      </c>
      <c r="C599" t="str">
        <f>'[2]pl-eq-wr'!C593</f>
        <v>Biddle Abigail</v>
      </c>
      <c r="D599">
        <f>'[2]pl-eq-wr'!D593</f>
        <v>88</v>
      </c>
      <c r="E599" t="str">
        <f>'[2]pl-eq-wr'!E593</f>
        <v>USA</v>
      </c>
      <c r="F599" s="4">
        <f>'[2]pl-eq-wr'!F593</f>
        <v>38563</v>
      </c>
      <c r="G599" t="str">
        <f>'[2]pl-eq-wr'!G593</f>
        <v>Lincolnwood</v>
      </c>
      <c r="H599" t="str">
        <f>'[2]pl-eq-wr'!H593</f>
        <v xml:space="preserve"> </v>
      </c>
    </row>
    <row r="600" spans="1:8" x14ac:dyDescent="0.25">
      <c r="A600" t="str">
        <f>IFERROR( LEFT('[2]pl-eq-wr'!A594, FIND("kg",'[2]pl-eq-wr'!A594,1)-1),"")</f>
        <v/>
      </c>
      <c r="B600">
        <f>'[2]pl-eq-wr'!B594</f>
        <v>60</v>
      </c>
      <c r="C600" t="str">
        <f>'[2]pl-eq-wr'!C594</f>
        <v>Biddle Abigail</v>
      </c>
      <c r="D600">
        <f>'[2]pl-eq-wr'!D594</f>
        <v>88</v>
      </c>
      <c r="E600" t="str">
        <f>'[2]pl-eq-wr'!E594</f>
        <v>USA</v>
      </c>
      <c r="F600" s="4">
        <f>'[2]pl-eq-wr'!F594</f>
        <v>38563</v>
      </c>
      <c r="G600" t="str">
        <f>'[2]pl-eq-wr'!G594</f>
        <v>Lincolnwood</v>
      </c>
      <c r="H600" t="str">
        <f>'[2]pl-eq-wr'!H594</f>
        <v xml:space="preserve"> </v>
      </c>
    </row>
    <row r="601" spans="1:8" x14ac:dyDescent="0.25">
      <c r="A601" t="str">
        <f>IFERROR( LEFT('[2]pl-eq-wr'!A595, FIND("kg",'[2]pl-eq-wr'!A595,1)-1),"")</f>
        <v/>
      </c>
      <c r="B601">
        <f>'[2]pl-eq-wr'!B595</f>
        <v>135</v>
      </c>
      <c r="C601" t="str">
        <f>'[2]pl-eq-wr'!C595</f>
        <v>Biddle Abigail</v>
      </c>
      <c r="D601">
        <f>'[2]pl-eq-wr'!D595</f>
        <v>88</v>
      </c>
      <c r="E601" t="str">
        <f>'[2]pl-eq-wr'!E595</f>
        <v>USA</v>
      </c>
      <c r="F601" s="4">
        <f>'[2]pl-eq-wr'!F595</f>
        <v>38563</v>
      </c>
      <c r="G601" t="str">
        <f>'[2]pl-eq-wr'!G595</f>
        <v>Lincolnwood</v>
      </c>
      <c r="H601" t="str">
        <f>'[2]pl-eq-wr'!H595</f>
        <v xml:space="preserve"> </v>
      </c>
    </row>
    <row r="602" spans="1:8" x14ac:dyDescent="0.25">
      <c r="A602" t="str">
        <f>IFERROR( LEFT('[2]pl-eq-wr'!A596, FIND("kg",'[2]pl-eq-wr'!A596,1)-1),"")</f>
        <v/>
      </c>
      <c r="B602">
        <f>'[2]pl-eq-wr'!B596</f>
        <v>297.5</v>
      </c>
      <c r="C602" t="str">
        <f>'[2]pl-eq-wr'!C596</f>
        <v>Biddle Abigail</v>
      </c>
      <c r="D602">
        <f>'[2]pl-eq-wr'!D596</f>
        <v>88</v>
      </c>
      <c r="E602" t="str">
        <f>'[2]pl-eq-wr'!E596</f>
        <v>USA</v>
      </c>
      <c r="F602" s="4">
        <f>'[2]pl-eq-wr'!F596</f>
        <v>38563</v>
      </c>
      <c r="G602" t="str">
        <f>'[2]pl-eq-wr'!G596</f>
        <v>Lincolnwood</v>
      </c>
      <c r="H602" t="str">
        <f>'[2]pl-eq-wr'!H596</f>
        <v xml:space="preserve"> </v>
      </c>
    </row>
    <row r="603" spans="1:8" x14ac:dyDescent="0.25">
      <c r="A603" t="str">
        <f>IFERROR( LEFT('[2]pl-eq-wr'!A597, FIND("kg",'[2]pl-eq-wr'!A597,1)-1),"")</f>
        <v/>
      </c>
      <c r="B603" t="str">
        <f>'[2]pl-eq-wr'!B597</f>
        <v xml:space="preserve"> </v>
      </c>
      <c r="C603" t="str">
        <f>'[2]pl-eq-wr'!C597</f>
        <v>1025-60-135</v>
      </c>
      <c r="D603" t="str">
        <f>'[2]pl-eq-wr'!D597</f>
        <v xml:space="preserve"> </v>
      </c>
      <c r="E603" t="str">
        <f>'[2]pl-eq-wr'!E597</f>
        <v xml:space="preserve"> </v>
      </c>
      <c r="F603" s="4" t="str">
        <f>'[2]pl-eq-wr'!F597</f>
        <v xml:space="preserve"> </v>
      </c>
      <c r="G603" t="str">
        <f>'[2]pl-eq-wr'!G597</f>
        <v xml:space="preserve"> </v>
      </c>
      <c r="H603" t="str">
        <f>'[2]pl-eq-wr'!H597</f>
        <v xml:space="preserve"> </v>
      </c>
    </row>
    <row r="604" spans="1:8" x14ac:dyDescent="0.25">
      <c r="A604" t="str">
        <f>IFERROR( LEFT('[2]pl-eq-wr'!A598, FIND("kg",'[2]pl-eq-wr'!A598,1)-1),"")</f>
        <v xml:space="preserve">90  </v>
      </c>
      <c r="B604" t="str">
        <f>'[2]pl-eq-wr'!B598</f>
        <v xml:space="preserve"> </v>
      </c>
      <c r="C604" t="str">
        <f>'[2]pl-eq-wr'!C598</f>
        <v xml:space="preserve"> </v>
      </c>
      <c r="D604" t="str">
        <f>'[2]pl-eq-wr'!D598</f>
        <v xml:space="preserve"> </v>
      </c>
      <c r="E604" t="str">
        <f>'[2]pl-eq-wr'!E598</f>
        <v xml:space="preserve"> </v>
      </c>
      <c r="F604" s="4" t="str">
        <f>'[2]pl-eq-wr'!F598</f>
        <v xml:space="preserve"> </v>
      </c>
      <c r="G604" t="str">
        <f>'[2]pl-eq-wr'!G598</f>
        <v xml:space="preserve"> </v>
      </c>
      <c r="H604">
        <f>'[2]pl-eq-wr'!H598</f>
        <v>0</v>
      </c>
    </row>
    <row r="605" spans="1:8" x14ac:dyDescent="0.25">
      <c r="A605" t="str">
        <f>IFERROR( LEFT('[2]pl-eq-wr'!A599, FIND("kg",'[2]pl-eq-wr'!A599,1)-1),"")</f>
        <v/>
      </c>
      <c r="B605">
        <f>'[2]pl-eq-wr'!B599</f>
        <v>227.5</v>
      </c>
      <c r="C605" t="str">
        <f>'[2]pl-eq-wr'!C599</f>
        <v>McCloskey Anna</v>
      </c>
      <c r="D605">
        <f>'[2]pl-eq-wr'!D599</f>
        <v>93</v>
      </c>
      <c r="E605" t="str">
        <f>'[2]pl-eq-wr'!E599</f>
        <v>USA</v>
      </c>
      <c r="F605" s="4">
        <f>'[2]pl-eq-wr'!F599</f>
        <v>40375</v>
      </c>
      <c r="G605" t="str">
        <f>'[2]pl-eq-wr'!G599</f>
        <v>West Palm Beach</v>
      </c>
      <c r="H605" t="str">
        <f>'[2]pl-eq-wr'!H599</f>
        <v xml:space="preserve"> </v>
      </c>
    </row>
    <row r="606" spans="1:8" x14ac:dyDescent="0.25">
      <c r="A606" t="str">
        <f>IFERROR( LEFT('[2]pl-eq-wr'!A600, FIND("kg",'[2]pl-eq-wr'!A600,1)-1),"")</f>
        <v/>
      </c>
      <c r="B606">
        <f>'[2]pl-eq-wr'!B600</f>
        <v>117.5</v>
      </c>
      <c r="C606" t="str">
        <f>'[2]pl-eq-wr'!C600</f>
        <v>McCloskey Anna</v>
      </c>
      <c r="D606">
        <f>'[2]pl-eq-wr'!D600</f>
        <v>93</v>
      </c>
      <c r="E606" t="str">
        <f>'[2]pl-eq-wr'!E600</f>
        <v>USA</v>
      </c>
      <c r="F606" s="4">
        <f>'[2]pl-eq-wr'!F600</f>
        <v>40375</v>
      </c>
      <c r="G606" t="str">
        <f>'[2]pl-eq-wr'!G600</f>
        <v>West Palm Beach</v>
      </c>
      <c r="H606" t="str">
        <f>'[2]pl-eq-wr'!H600</f>
        <v xml:space="preserve"> </v>
      </c>
    </row>
    <row r="607" spans="1:8" x14ac:dyDescent="0.25">
      <c r="A607" t="str">
        <f>IFERROR( LEFT('[2]pl-eq-wr'!A601, FIND("kg",'[2]pl-eq-wr'!A601,1)-1),"")</f>
        <v/>
      </c>
      <c r="B607">
        <f>'[2]pl-eq-wr'!B601</f>
        <v>210</v>
      </c>
      <c r="C607" t="str">
        <f>'[2]pl-eq-wr'!C601</f>
        <v>McCloskey Anna</v>
      </c>
      <c r="D607">
        <f>'[2]pl-eq-wr'!D601</f>
        <v>93</v>
      </c>
      <c r="E607" t="str">
        <f>'[2]pl-eq-wr'!E601</f>
        <v>USA</v>
      </c>
      <c r="F607" s="4">
        <f>'[2]pl-eq-wr'!F601</f>
        <v>40375</v>
      </c>
      <c r="G607" t="str">
        <f>'[2]pl-eq-wr'!G601</f>
        <v>West Palm Beach</v>
      </c>
      <c r="H607" t="str">
        <f>'[2]pl-eq-wr'!H601</f>
        <v xml:space="preserve"> </v>
      </c>
    </row>
    <row r="608" spans="1:8" x14ac:dyDescent="0.25">
      <c r="A608" t="str">
        <f>IFERROR( LEFT('[2]pl-eq-wr'!A602, FIND("kg",'[2]pl-eq-wr'!A602,1)-1),"")</f>
        <v/>
      </c>
      <c r="B608">
        <f>'[2]pl-eq-wr'!B602</f>
        <v>555</v>
      </c>
      <c r="C608" t="str">
        <f>'[2]pl-eq-wr'!C602</f>
        <v>McCloskey Anna</v>
      </c>
      <c r="D608">
        <f>'[2]pl-eq-wr'!D602</f>
        <v>93</v>
      </c>
      <c r="E608" t="str">
        <f>'[2]pl-eq-wr'!E602</f>
        <v>USA</v>
      </c>
      <c r="F608" s="4">
        <f>'[2]pl-eq-wr'!F602</f>
        <v>40375</v>
      </c>
      <c r="G608" t="str">
        <f>'[2]pl-eq-wr'!G602</f>
        <v>West Palm Beach</v>
      </c>
      <c r="H608" t="str">
        <f>'[2]pl-eq-wr'!H602</f>
        <v xml:space="preserve"> </v>
      </c>
    </row>
    <row r="609" spans="1:8" x14ac:dyDescent="0.25">
      <c r="A609" t="str">
        <f>IFERROR( LEFT('[2]pl-eq-wr'!A603, FIND("kg",'[2]pl-eq-wr'!A603,1)-1),"")</f>
        <v/>
      </c>
      <c r="B609" t="str">
        <f>'[2]pl-eq-wr'!B603</f>
        <v xml:space="preserve"> </v>
      </c>
      <c r="C609" t="str">
        <f>'[2]pl-eq-wr'!C603</f>
        <v>2275-1175-210</v>
      </c>
      <c r="D609" t="str">
        <f>'[2]pl-eq-wr'!D603</f>
        <v xml:space="preserve"> </v>
      </c>
      <c r="E609" t="str">
        <f>'[2]pl-eq-wr'!E603</f>
        <v xml:space="preserve"> </v>
      </c>
      <c r="F609" s="4" t="str">
        <f>'[2]pl-eq-wr'!F603</f>
        <v xml:space="preserve"> </v>
      </c>
      <c r="G609" t="str">
        <f>'[2]pl-eq-wr'!G603</f>
        <v xml:space="preserve"> </v>
      </c>
      <c r="H609" t="str">
        <f>'[2]pl-eq-wr'!H603</f>
        <v xml:space="preserve"> </v>
      </c>
    </row>
    <row r="610" spans="1:8" x14ac:dyDescent="0.25">
      <c r="A610" t="str">
        <f>IFERROR( LEFT('[2]pl-eq-wr'!A604, FIND("kg",'[2]pl-eq-wr'!A604,1)-1),"")</f>
        <v xml:space="preserve">90+  </v>
      </c>
      <c r="B610" t="str">
        <f>'[2]pl-eq-wr'!B604</f>
        <v xml:space="preserve"> </v>
      </c>
      <c r="C610" t="str">
        <f>'[2]pl-eq-wr'!C604</f>
        <v xml:space="preserve"> </v>
      </c>
      <c r="D610" t="str">
        <f>'[2]pl-eq-wr'!D604</f>
        <v xml:space="preserve"> </v>
      </c>
      <c r="E610" t="str">
        <f>'[2]pl-eq-wr'!E604</f>
        <v xml:space="preserve"> </v>
      </c>
      <c r="F610" s="4" t="str">
        <f>'[2]pl-eq-wr'!F604</f>
        <v xml:space="preserve"> </v>
      </c>
      <c r="G610">
        <f>'[2]pl-eq-wr'!G604</f>
        <v>0</v>
      </c>
      <c r="H610">
        <f>'[2]pl-eq-wr'!H604</f>
        <v>0</v>
      </c>
    </row>
    <row r="611" spans="1:8" x14ac:dyDescent="0.25">
      <c r="A611" t="str">
        <f>IFERROR( LEFT('[2]pl-eq-wr'!A605, FIND("kg",'[2]pl-eq-wr'!A605,1)-1),"")</f>
        <v/>
      </c>
      <c r="B611">
        <f>'[2]pl-eq-wr'!B605</f>
        <v>232.5</v>
      </c>
      <c r="C611" t="str">
        <f>'[2]pl-eq-wr'!C605</f>
        <v>Chatelain Ashton</v>
      </c>
      <c r="D611">
        <f>'[2]pl-eq-wr'!D605</f>
        <v>92</v>
      </c>
      <c r="E611" t="str">
        <f>'[2]pl-eq-wr'!E605</f>
        <v>USA</v>
      </c>
      <c r="F611" s="4">
        <f>'[2]pl-eq-wr'!F605</f>
        <v>40375</v>
      </c>
      <c r="G611" t="str">
        <f>'[2]pl-eq-wr'!G605</f>
        <v>West Palm Beach</v>
      </c>
      <c r="H611" t="str">
        <f>'[2]pl-eq-wr'!H605</f>
        <v xml:space="preserve"> </v>
      </c>
    </row>
    <row r="612" spans="1:8" x14ac:dyDescent="0.25">
      <c r="A612" t="str">
        <f>IFERROR( LEFT('[2]pl-eq-wr'!A606, FIND("kg",'[2]pl-eq-wr'!A606,1)-1),"")</f>
        <v/>
      </c>
      <c r="B612">
        <f>'[2]pl-eq-wr'!B606</f>
        <v>125</v>
      </c>
      <c r="C612" t="str">
        <f>'[2]pl-eq-wr'!C606</f>
        <v>Jordan Rebecca</v>
      </c>
      <c r="D612">
        <f>'[2]pl-eq-wr'!D606</f>
        <v>90</v>
      </c>
      <c r="E612" t="str">
        <f>'[2]pl-eq-wr'!E606</f>
        <v>USA</v>
      </c>
      <c r="F612" s="4">
        <f>'[2]pl-eq-wr'!F606</f>
        <v>39185</v>
      </c>
      <c r="G612" t="str">
        <f>'[2]pl-eq-wr'!G606</f>
        <v>Monroe</v>
      </c>
      <c r="H612" t="str">
        <f>'[2]pl-eq-wr'!H606</f>
        <v xml:space="preserve"> </v>
      </c>
    </row>
    <row r="613" spans="1:8" x14ac:dyDescent="0.25">
      <c r="A613" t="str">
        <f>IFERROR( LEFT('[2]pl-eq-wr'!A607, FIND("kg",'[2]pl-eq-wr'!A607,1)-1),"")</f>
        <v/>
      </c>
      <c r="B613">
        <f>'[2]pl-eq-wr'!B607</f>
        <v>190</v>
      </c>
      <c r="C613" t="str">
        <f>'[2]pl-eq-wr'!C607</f>
        <v>Chatelain Ashton</v>
      </c>
      <c r="D613">
        <f>'[2]pl-eq-wr'!D607</f>
        <v>92</v>
      </c>
      <c r="E613" t="str">
        <f>'[2]pl-eq-wr'!E607</f>
        <v>USA</v>
      </c>
      <c r="F613" s="4">
        <f>'[2]pl-eq-wr'!F607</f>
        <v>40025</v>
      </c>
      <c r="G613" t="str">
        <f>'[2]pl-eq-wr'!G607</f>
        <v>Burr Ridge</v>
      </c>
      <c r="H613" t="str">
        <f>'[2]pl-eq-wr'!H607</f>
        <v xml:space="preserve"> </v>
      </c>
    </row>
    <row r="614" spans="1:8" x14ac:dyDescent="0.25">
      <c r="A614" t="str">
        <f>IFERROR( LEFT('[2]pl-eq-wr'!A608, FIND("kg",'[2]pl-eq-wr'!A608,1)-1),"")</f>
        <v/>
      </c>
      <c r="B614">
        <f>'[2]pl-eq-wr'!B608</f>
        <v>545</v>
      </c>
      <c r="C614" t="str">
        <f>'[2]pl-eq-wr'!C608</f>
        <v>Chatelain Ashton</v>
      </c>
      <c r="D614">
        <f>'[2]pl-eq-wr'!D608</f>
        <v>92</v>
      </c>
      <c r="E614" t="str">
        <f>'[2]pl-eq-wr'!E608</f>
        <v>USA</v>
      </c>
      <c r="F614" s="4">
        <f>'[2]pl-eq-wr'!F608</f>
        <v>40375</v>
      </c>
      <c r="G614" t="str">
        <f>'[2]pl-eq-wr'!G608</f>
        <v>West Palm Beach</v>
      </c>
      <c r="H614">
        <f>'[2]pl-eq-wr'!H608</f>
        <v>0</v>
      </c>
    </row>
    <row r="615" spans="1:8" x14ac:dyDescent="0.25">
      <c r="A615" t="str">
        <f>IFERROR( LEFT('[2]pl-eq-wr'!A609, FIND("kg",'[2]pl-eq-wr'!A609,1)-1),"")</f>
        <v/>
      </c>
      <c r="B615" t="str">
        <f>'[2]pl-eq-wr'!B609</f>
        <v xml:space="preserve"> </v>
      </c>
      <c r="C615" t="str">
        <f>'[2]pl-eq-wr'!C609</f>
        <v>2325-1225-190</v>
      </c>
      <c r="D615" t="str">
        <f>'[2]pl-eq-wr'!D609</f>
        <v xml:space="preserve"> </v>
      </c>
      <c r="E615" t="str">
        <f>'[2]pl-eq-wr'!E609</f>
        <v xml:space="preserve"> </v>
      </c>
      <c r="F615" s="4" t="str">
        <f>'[2]pl-eq-wr'!F609</f>
        <v xml:space="preserve"> </v>
      </c>
      <c r="G615" t="str">
        <f>'[2]pl-eq-wr'!G609</f>
        <v xml:space="preserve"> </v>
      </c>
      <c r="H615" t="str">
        <f>'[2]pl-eq-wr'!H609</f>
        <v xml:space="preserve"> </v>
      </c>
    </row>
    <row r="616" spans="1:8" s="10" customFormat="1" x14ac:dyDescent="0.25">
      <c r="A616" s="10" t="s">
        <v>0</v>
      </c>
      <c r="B616" s="10">
        <v>0</v>
      </c>
      <c r="C616" s="10">
        <v>18</v>
      </c>
      <c r="D616" s="10" t="str">
        <f>'[2]pl-eq-wr'!C610</f>
        <v xml:space="preserve">Women's T18-19    </v>
      </c>
      <c r="F616" s="15"/>
    </row>
    <row r="617" spans="1:8" x14ac:dyDescent="0.25">
      <c r="A617" t="str">
        <f>IFERROR( LEFT('[2]pl-eq-wr'!A611, FIND("kg",'[2]pl-eq-wr'!A611,1)-1),"")</f>
        <v xml:space="preserve">44 </v>
      </c>
      <c r="B617" t="str">
        <f>'[2]pl-eq-wr'!B611</f>
        <v xml:space="preserve"> </v>
      </c>
      <c r="C617" t="str">
        <f>'[2]pl-eq-wr'!C611</f>
        <v xml:space="preserve"> </v>
      </c>
      <c r="D617" t="str">
        <f>'[2]pl-eq-wr'!D611</f>
        <v xml:space="preserve"> </v>
      </c>
      <c r="E617" t="str">
        <f>'[2]pl-eq-wr'!E611</f>
        <v xml:space="preserve"> </v>
      </c>
      <c r="F617" s="4" t="str">
        <f>'[2]pl-eq-wr'!F611</f>
        <v xml:space="preserve"> </v>
      </c>
      <c r="G617" t="str">
        <f>'[2]pl-eq-wr'!G611</f>
        <v xml:space="preserve"> </v>
      </c>
      <c r="H617">
        <f>'[2]pl-eq-wr'!H611</f>
        <v>0</v>
      </c>
    </row>
    <row r="618" spans="1:8" x14ac:dyDescent="0.25">
      <c r="A618" t="str">
        <f>IFERROR( LEFT('[2]pl-eq-wr'!A612, FIND("kg",'[2]pl-eq-wr'!A612,1)-1),"")</f>
        <v/>
      </c>
      <c r="B618" t="str">
        <f>'[2]pl-eq-wr'!B612</f>
        <v xml:space="preserve"> </v>
      </c>
      <c r="C618" t="str">
        <f>'[2]pl-eq-wr'!C612</f>
        <v xml:space="preserve"> </v>
      </c>
      <c r="D618" t="str">
        <f>'[2]pl-eq-wr'!D612</f>
        <v xml:space="preserve"> </v>
      </c>
      <c r="E618" t="str">
        <f>'[2]pl-eq-wr'!E612</f>
        <v xml:space="preserve"> </v>
      </c>
      <c r="F618" s="4" t="str">
        <f>'[2]pl-eq-wr'!F612</f>
        <v xml:space="preserve"> </v>
      </c>
      <c r="G618" t="str">
        <f>'[2]pl-eq-wr'!G612</f>
        <v xml:space="preserve"> </v>
      </c>
      <c r="H618" t="str">
        <f>'[2]pl-eq-wr'!H612</f>
        <v xml:space="preserve"> </v>
      </c>
    </row>
    <row r="619" spans="1:8" x14ac:dyDescent="0.25">
      <c r="A619" t="str">
        <f>IFERROR( LEFT('[2]pl-eq-wr'!A613, FIND("kg",'[2]pl-eq-wr'!A613,1)-1),"")</f>
        <v/>
      </c>
      <c r="B619" t="str">
        <f>'[2]pl-eq-wr'!B613</f>
        <v xml:space="preserve"> </v>
      </c>
      <c r="C619" t="str">
        <f>'[2]pl-eq-wr'!C613</f>
        <v xml:space="preserve"> </v>
      </c>
      <c r="D619" t="str">
        <f>'[2]pl-eq-wr'!D613</f>
        <v xml:space="preserve"> </v>
      </c>
      <c r="E619" t="str">
        <f>'[2]pl-eq-wr'!E613</f>
        <v xml:space="preserve"> </v>
      </c>
      <c r="F619" s="4" t="str">
        <f>'[2]pl-eq-wr'!F613</f>
        <v xml:space="preserve"> </v>
      </c>
      <c r="G619" t="str">
        <f>'[2]pl-eq-wr'!G613</f>
        <v xml:space="preserve"> </v>
      </c>
      <c r="H619" t="str">
        <f>'[2]pl-eq-wr'!H613</f>
        <v xml:space="preserve"> </v>
      </c>
    </row>
    <row r="620" spans="1:8" x14ac:dyDescent="0.25">
      <c r="A620" t="str">
        <f>IFERROR( LEFT('[2]pl-eq-wr'!A614, FIND("kg",'[2]pl-eq-wr'!A614,1)-1),"")</f>
        <v/>
      </c>
      <c r="B620" t="str">
        <f>'[2]pl-eq-wr'!B614</f>
        <v xml:space="preserve"> </v>
      </c>
      <c r="C620" t="str">
        <f>'[2]pl-eq-wr'!C614</f>
        <v xml:space="preserve"> </v>
      </c>
      <c r="D620" t="str">
        <f>'[2]pl-eq-wr'!D614</f>
        <v xml:space="preserve"> </v>
      </c>
      <c r="E620" t="str">
        <f>'[2]pl-eq-wr'!E614</f>
        <v xml:space="preserve"> </v>
      </c>
      <c r="F620" s="4" t="str">
        <f>'[2]pl-eq-wr'!F614</f>
        <v xml:space="preserve"> </v>
      </c>
      <c r="G620" t="str">
        <f>'[2]pl-eq-wr'!G614</f>
        <v xml:space="preserve"> </v>
      </c>
      <c r="H620" t="str">
        <f>'[2]pl-eq-wr'!H614</f>
        <v xml:space="preserve"> </v>
      </c>
    </row>
    <row r="621" spans="1:8" x14ac:dyDescent="0.25">
      <c r="A621" t="str">
        <f>IFERROR( LEFT('[2]pl-eq-wr'!A615, FIND("kg",'[2]pl-eq-wr'!A615,1)-1),"")</f>
        <v/>
      </c>
      <c r="B621" t="str">
        <f>'[2]pl-eq-wr'!B615</f>
        <v xml:space="preserve"> </v>
      </c>
      <c r="C621" t="str">
        <f>'[2]pl-eq-wr'!C615</f>
        <v xml:space="preserve"> </v>
      </c>
      <c r="D621" t="str">
        <f>'[2]pl-eq-wr'!D615</f>
        <v xml:space="preserve"> </v>
      </c>
      <c r="E621" t="str">
        <f>'[2]pl-eq-wr'!E615</f>
        <v xml:space="preserve"> </v>
      </c>
      <c r="F621" s="4" t="str">
        <f>'[2]pl-eq-wr'!F615</f>
        <v xml:space="preserve"> </v>
      </c>
      <c r="G621" t="str">
        <f>'[2]pl-eq-wr'!G615</f>
        <v xml:space="preserve"> </v>
      </c>
      <c r="H621" t="str">
        <f>'[2]pl-eq-wr'!H615</f>
        <v xml:space="preserve"> </v>
      </c>
    </row>
    <row r="622" spans="1:8" x14ac:dyDescent="0.25">
      <c r="A622" t="str">
        <f>IFERROR( LEFT('[2]pl-eq-wr'!A616, FIND("kg",'[2]pl-eq-wr'!A616,1)-1),"")</f>
        <v/>
      </c>
      <c r="B622" t="str">
        <f>'[2]pl-eq-wr'!B616</f>
        <v xml:space="preserve"> </v>
      </c>
      <c r="C622" t="str">
        <f>'[2]pl-eq-wr'!C616</f>
        <v xml:space="preserve"> </v>
      </c>
      <c r="D622" t="str">
        <f>'[2]pl-eq-wr'!D616</f>
        <v xml:space="preserve"> </v>
      </c>
      <c r="E622" t="str">
        <f>'[2]pl-eq-wr'!E616</f>
        <v xml:space="preserve"> </v>
      </c>
      <c r="F622" s="4" t="str">
        <f>'[2]pl-eq-wr'!F616</f>
        <v xml:space="preserve"> </v>
      </c>
      <c r="G622" t="str">
        <f>'[2]pl-eq-wr'!G616</f>
        <v xml:space="preserve"> </v>
      </c>
      <c r="H622" t="str">
        <f>'[2]pl-eq-wr'!H616</f>
        <v xml:space="preserve"> </v>
      </c>
    </row>
    <row r="623" spans="1:8" x14ac:dyDescent="0.25">
      <c r="A623" t="str">
        <f>IFERROR( LEFT('[2]pl-eq-wr'!A617, FIND("kg",'[2]pl-eq-wr'!A617,1)-1),"")</f>
        <v xml:space="preserve">48 </v>
      </c>
      <c r="B623" t="str">
        <f>'[2]pl-eq-wr'!B617</f>
        <v xml:space="preserve"> </v>
      </c>
      <c r="C623" t="str">
        <f>'[2]pl-eq-wr'!C617</f>
        <v xml:space="preserve"> </v>
      </c>
      <c r="D623" t="str">
        <f>'[2]pl-eq-wr'!D617</f>
        <v xml:space="preserve"> </v>
      </c>
      <c r="E623" t="str">
        <f>'[2]pl-eq-wr'!E617</f>
        <v xml:space="preserve"> </v>
      </c>
      <c r="F623" s="4" t="str">
        <f>'[2]pl-eq-wr'!F617</f>
        <v xml:space="preserve"> </v>
      </c>
      <c r="G623" t="str">
        <f>'[2]pl-eq-wr'!G617</f>
        <v xml:space="preserve"> </v>
      </c>
      <c r="H623">
        <f>'[2]pl-eq-wr'!H617</f>
        <v>0</v>
      </c>
    </row>
    <row r="624" spans="1:8" x14ac:dyDescent="0.25">
      <c r="A624" t="str">
        <f>IFERROR( LEFT('[2]pl-eq-wr'!A618, FIND("kg",'[2]pl-eq-wr'!A618,1)-1),"")</f>
        <v/>
      </c>
      <c r="B624" t="str">
        <f>'[2]pl-eq-wr'!B618</f>
        <v xml:space="preserve"> </v>
      </c>
      <c r="C624" t="str">
        <f>'[2]pl-eq-wr'!C618</f>
        <v xml:space="preserve"> </v>
      </c>
      <c r="D624" t="str">
        <f>'[2]pl-eq-wr'!D618</f>
        <v xml:space="preserve"> </v>
      </c>
      <c r="E624" t="str">
        <f>'[2]pl-eq-wr'!E618</f>
        <v xml:space="preserve"> </v>
      </c>
      <c r="F624" s="4" t="str">
        <f>'[2]pl-eq-wr'!F618</f>
        <v xml:space="preserve"> </v>
      </c>
      <c r="G624" t="str">
        <f>'[2]pl-eq-wr'!G618</f>
        <v xml:space="preserve"> </v>
      </c>
      <c r="H624" t="str">
        <f>'[2]pl-eq-wr'!H618</f>
        <v xml:space="preserve"> </v>
      </c>
    </row>
    <row r="625" spans="1:8" x14ac:dyDescent="0.25">
      <c r="A625" t="str">
        <f>IFERROR( LEFT('[2]pl-eq-wr'!A619, FIND("kg",'[2]pl-eq-wr'!A619,1)-1),"")</f>
        <v/>
      </c>
      <c r="B625" t="str">
        <f>'[2]pl-eq-wr'!B619</f>
        <v xml:space="preserve"> </v>
      </c>
      <c r="C625" t="str">
        <f>'[2]pl-eq-wr'!C619</f>
        <v xml:space="preserve"> </v>
      </c>
      <c r="D625" t="str">
        <f>'[2]pl-eq-wr'!D619</f>
        <v xml:space="preserve"> </v>
      </c>
      <c r="E625" t="str">
        <f>'[2]pl-eq-wr'!E619</f>
        <v xml:space="preserve"> </v>
      </c>
      <c r="F625" s="4" t="str">
        <f>'[2]pl-eq-wr'!F619</f>
        <v xml:space="preserve"> </v>
      </c>
      <c r="G625" t="str">
        <f>'[2]pl-eq-wr'!G619</f>
        <v xml:space="preserve"> </v>
      </c>
      <c r="H625" t="str">
        <f>'[2]pl-eq-wr'!H619</f>
        <v xml:space="preserve"> </v>
      </c>
    </row>
    <row r="626" spans="1:8" x14ac:dyDescent="0.25">
      <c r="A626" t="str">
        <f>IFERROR( LEFT('[2]pl-eq-wr'!A620, FIND("kg",'[2]pl-eq-wr'!A620,1)-1),"")</f>
        <v/>
      </c>
      <c r="B626" t="str">
        <f>'[2]pl-eq-wr'!B620</f>
        <v xml:space="preserve"> </v>
      </c>
      <c r="C626" t="str">
        <f>'[2]pl-eq-wr'!C620</f>
        <v xml:space="preserve"> </v>
      </c>
      <c r="D626" t="str">
        <f>'[2]pl-eq-wr'!D620</f>
        <v xml:space="preserve"> </v>
      </c>
      <c r="E626" t="str">
        <f>'[2]pl-eq-wr'!E620</f>
        <v xml:space="preserve"> </v>
      </c>
      <c r="F626" s="4" t="str">
        <f>'[2]pl-eq-wr'!F620</f>
        <v xml:space="preserve"> </v>
      </c>
      <c r="G626" t="str">
        <f>'[2]pl-eq-wr'!G620</f>
        <v xml:space="preserve"> </v>
      </c>
      <c r="H626" t="str">
        <f>'[2]pl-eq-wr'!H620</f>
        <v xml:space="preserve"> </v>
      </c>
    </row>
    <row r="627" spans="1:8" x14ac:dyDescent="0.25">
      <c r="A627" t="str">
        <f>IFERROR( LEFT('[2]pl-eq-wr'!A621, FIND("kg",'[2]pl-eq-wr'!A621,1)-1),"")</f>
        <v/>
      </c>
      <c r="B627" t="str">
        <f>'[2]pl-eq-wr'!B621</f>
        <v xml:space="preserve"> </v>
      </c>
      <c r="C627" t="str">
        <f>'[2]pl-eq-wr'!C621</f>
        <v xml:space="preserve"> </v>
      </c>
      <c r="D627" t="str">
        <f>'[2]pl-eq-wr'!D621</f>
        <v xml:space="preserve"> </v>
      </c>
      <c r="E627" t="str">
        <f>'[2]pl-eq-wr'!E621</f>
        <v xml:space="preserve"> </v>
      </c>
      <c r="F627" s="4" t="str">
        <f>'[2]pl-eq-wr'!F621</f>
        <v xml:space="preserve"> </v>
      </c>
      <c r="G627" t="str">
        <f>'[2]pl-eq-wr'!G621</f>
        <v xml:space="preserve"> </v>
      </c>
      <c r="H627" t="str">
        <f>'[2]pl-eq-wr'!H621</f>
        <v xml:space="preserve"> </v>
      </c>
    </row>
    <row r="628" spans="1:8" x14ac:dyDescent="0.25">
      <c r="A628" t="str">
        <f>IFERROR( LEFT('[2]pl-eq-wr'!A622, FIND("kg",'[2]pl-eq-wr'!A622,1)-1),"")</f>
        <v/>
      </c>
      <c r="B628" t="str">
        <f>'[2]pl-eq-wr'!B622</f>
        <v xml:space="preserve"> </v>
      </c>
      <c r="C628" t="str">
        <f>'[2]pl-eq-wr'!C622</f>
        <v xml:space="preserve"> </v>
      </c>
      <c r="D628" t="str">
        <f>'[2]pl-eq-wr'!D622</f>
        <v xml:space="preserve"> </v>
      </c>
      <c r="E628" t="str">
        <f>'[2]pl-eq-wr'!E622</f>
        <v xml:space="preserve"> </v>
      </c>
      <c r="F628" s="4" t="str">
        <f>'[2]pl-eq-wr'!F622</f>
        <v xml:space="preserve"> </v>
      </c>
      <c r="G628" t="str">
        <f>'[2]pl-eq-wr'!G622</f>
        <v xml:space="preserve"> </v>
      </c>
      <c r="H628" t="str">
        <f>'[2]pl-eq-wr'!H622</f>
        <v xml:space="preserve"> </v>
      </c>
    </row>
    <row r="629" spans="1:8" x14ac:dyDescent="0.25">
      <c r="A629" t="str">
        <f>IFERROR( LEFT('[2]pl-eq-wr'!A623, FIND("kg",'[2]pl-eq-wr'!A623,1)-1),"")</f>
        <v xml:space="preserve">52 </v>
      </c>
      <c r="B629" t="str">
        <f>'[2]pl-eq-wr'!B623</f>
        <v xml:space="preserve"> </v>
      </c>
      <c r="C629" t="str">
        <f>'[2]pl-eq-wr'!C623</f>
        <v xml:space="preserve"> </v>
      </c>
      <c r="D629" t="str">
        <f>'[2]pl-eq-wr'!D623</f>
        <v xml:space="preserve"> </v>
      </c>
      <c r="E629" t="str">
        <f>'[2]pl-eq-wr'!E623</f>
        <v xml:space="preserve"> </v>
      </c>
      <c r="F629" s="4" t="str">
        <f>'[2]pl-eq-wr'!F623</f>
        <v xml:space="preserve"> </v>
      </c>
      <c r="G629" t="str">
        <f>'[2]pl-eq-wr'!G623</f>
        <v xml:space="preserve"> </v>
      </c>
      <c r="H629">
        <f>'[2]pl-eq-wr'!H623</f>
        <v>0</v>
      </c>
    </row>
    <row r="630" spans="1:8" x14ac:dyDescent="0.25">
      <c r="A630" t="str">
        <f>IFERROR( LEFT('[2]pl-eq-wr'!A624, FIND("kg",'[2]pl-eq-wr'!A624,1)-1),"")</f>
        <v/>
      </c>
      <c r="B630">
        <f>'[2]pl-eq-wr'!B624</f>
        <v>95</v>
      </c>
      <c r="C630" t="str">
        <f>'[2]pl-eq-wr'!C624</f>
        <v>Bulygina Kseniya</v>
      </c>
      <c r="D630">
        <f>'[2]pl-eq-wr'!D624</f>
        <v>88</v>
      </c>
      <c r="E630" t="str">
        <f>'[2]pl-eq-wr'!E624</f>
        <v>RUS</v>
      </c>
      <c r="F630" s="4">
        <f>'[2]pl-eq-wr'!F624</f>
        <v>39327</v>
      </c>
      <c r="G630" t="str">
        <f>'[2]pl-eq-wr'!G624</f>
        <v>Chelyabinsk</v>
      </c>
      <c r="H630" t="str">
        <f>'[2]pl-eq-wr'!H624</f>
        <v xml:space="preserve"> </v>
      </c>
    </row>
    <row r="631" spans="1:8" x14ac:dyDescent="0.25">
      <c r="A631" t="str">
        <f>IFERROR( LEFT('[2]pl-eq-wr'!A625, FIND("kg",'[2]pl-eq-wr'!A625,1)-1),"")</f>
        <v/>
      </c>
      <c r="B631">
        <f>'[2]pl-eq-wr'!B625</f>
        <v>60</v>
      </c>
      <c r="C631" t="str">
        <f>'[2]pl-eq-wr'!C625</f>
        <v>Bulygina Kseniya</v>
      </c>
      <c r="D631">
        <f>'[2]pl-eq-wr'!D625</f>
        <v>88</v>
      </c>
      <c r="E631" t="str">
        <f>'[2]pl-eq-wr'!E625</f>
        <v>RUS</v>
      </c>
      <c r="F631" s="4">
        <f>'[2]pl-eq-wr'!F625</f>
        <v>39327</v>
      </c>
      <c r="G631" t="str">
        <f>'[2]pl-eq-wr'!G625</f>
        <v>Chelyabinsk</v>
      </c>
      <c r="H631" t="str">
        <f>'[2]pl-eq-wr'!H625</f>
        <v xml:space="preserve"> </v>
      </c>
    </row>
    <row r="632" spans="1:8" x14ac:dyDescent="0.25">
      <c r="A632" t="str">
        <f>IFERROR( LEFT('[2]pl-eq-wr'!A626, FIND("kg",'[2]pl-eq-wr'!A626,1)-1),"")</f>
        <v/>
      </c>
      <c r="B632">
        <f>'[2]pl-eq-wr'!B626</f>
        <v>102.5</v>
      </c>
      <c r="C632" t="str">
        <f>'[2]pl-eq-wr'!C626</f>
        <v>Bulygina Kseniya</v>
      </c>
      <c r="D632">
        <f>'[2]pl-eq-wr'!D626</f>
        <v>88</v>
      </c>
      <c r="E632" t="str">
        <f>'[2]pl-eq-wr'!E626</f>
        <v>RUS</v>
      </c>
      <c r="F632" s="4">
        <f>'[2]pl-eq-wr'!F626</f>
        <v>39327</v>
      </c>
      <c r="G632" t="str">
        <f>'[2]pl-eq-wr'!G626</f>
        <v>Chelyabinsk</v>
      </c>
      <c r="H632" t="str">
        <f>'[2]pl-eq-wr'!H626</f>
        <v xml:space="preserve"> </v>
      </c>
    </row>
    <row r="633" spans="1:8" x14ac:dyDescent="0.25">
      <c r="A633" t="str">
        <f>IFERROR( LEFT('[2]pl-eq-wr'!A627, FIND("kg",'[2]pl-eq-wr'!A627,1)-1),"")</f>
        <v/>
      </c>
      <c r="B633">
        <f>'[2]pl-eq-wr'!B627</f>
        <v>257.5</v>
      </c>
      <c r="C633" t="str">
        <f>'[2]pl-eq-wr'!C627</f>
        <v>Bulygina Kseniya</v>
      </c>
      <c r="D633">
        <f>'[2]pl-eq-wr'!D627</f>
        <v>88</v>
      </c>
      <c r="E633" t="str">
        <f>'[2]pl-eq-wr'!E627</f>
        <v>RUS</v>
      </c>
      <c r="F633" s="4">
        <f>'[2]pl-eq-wr'!F627</f>
        <v>39327</v>
      </c>
      <c r="G633" t="str">
        <f>'[2]pl-eq-wr'!G627</f>
        <v>Chelyabinsk</v>
      </c>
      <c r="H633">
        <f>'[2]pl-eq-wr'!H627</f>
        <v>0</v>
      </c>
    </row>
    <row r="634" spans="1:8" x14ac:dyDescent="0.25">
      <c r="A634" t="str">
        <f>IFERROR( LEFT('[2]pl-eq-wr'!A628, FIND("kg",'[2]pl-eq-wr'!A628,1)-1),"")</f>
        <v/>
      </c>
      <c r="B634" t="str">
        <f>'[2]pl-eq-wr'!B628</f>
        <v xml:space="preserve"> </v>
      </c>
      <c r="C634" t="str">
        <f>'[2]pl-eq-wr'!C628</f>
        <v>95-60-102.5</v>
      </c>
      <c r="D634" t="str">
        <f>'[2]pl-eq-wr'!D628</f>
        <v xml:space="preserve"> </v>
      </c>
      <c r="E634" t="str">
        <f>'[2]pl-eq-wr'!E628</f>
        <v xml:space="preserve"> </v>
      </c>
      <c r="F634" s="4" t="str">
        <f>'[2]pl-eq-wr'!F628</f>
        <v xml:space="preserve"> </v>
      </c>
      <c r="G634" t="str">
        <f>'[2]pl-eq-wr'!G628</f>
        <v xml:space="preserve"> </v>
      </c>
      <c r="H634" t="str">
        <f>'[2]pl-eq-wr'!H628</f>
        <v xml:space="preserve"> </v>
      </c>
    </row>
    <row r="635" spans="1:8" x14ac:dyDescent="0.25">
      <c r="A635" t="str">
        <f>IFERROR( LEFT('[2]pl-eq-wr'!A629, FIND("kg",'[2]pl-eq-wr'!A629,1)-1),"")</f>
        <v xml:space="preserve">56 </v>
      </c>
      <c r="B635">
        <f>'[2]pl-eq-wr'!B629</f>
        <v>0</v>
      </c>
      <c r="C635" t="str">
        <f>'[2]pl-eq-wr'!C629</f>
        <v xml:space="preserve"> </v>
      </c>
      <c r="D635" t="str">
        <f>'[2]pl-eq-wr'!D629</f>
        <v xml:space="preserve"> </v>
      </c>
      <c r="E635" t="str">
        <f>'[2]pl-eq-wr'!E629</f>
        <v xml:space="preserve"> </v>
      </c>
      <c r="F635" s="4" t="str">
        <f>'[2]pl-eq-wr'!F629</f>
        <v xml:space="preserve"> </v>
      </c>
      <c r="G635" t="str">
        <f>'[2]pl-eq-wr'!G629</f>
        <v xml:space="preserve"> </v>
      </c>
      <c r="H635">
        <f>'[2]pl-eq-wr'!H629</f>
        <v>0</v>
      </c>
    </row>
    <row r="636" spans="1:8" x14ac:dyDescent="0.25">
      <c r="A636" t="str">
        <f>IFERROR( LEFT('[2]pl-eq-wr'!A630, FIND("kg",'[2]pl-eq-wr'!A630,1)-1),"")</f>
        <v/>
      </c>
      <c r="B636">
        <f>'[2]pl-eq-wr'!B630</f>
        <v>165</v>
      </c>
      <c r="C636" t="str">
        <f>'[2]pl-eq-wr'!C630</f>
        <v>Tom Kristin</v>
      </c>
      <c r="D636">
        <f>'[2]pl-eq-wr'!D630</f>
        <v>85</v>
      </c>
      <c r="E636" t="str">
        <f>'[2]pl-eq-wr'!E630</f>
        <v>USA</v>
      </c>
      <c r="F636" s="4">
        <f>'[2]pl-eq-wr'!F630</f>
        <v>38199</v>
      </c>
      <c r="G636" t="str">
        <f>'[2]pl-eq-wr'!G630</f>
        <v>Lincolnwood</v>
      </c>
      <c r="H636" t="str">
        <f>'[2]pl-eq-wr'!H630</f>
        <v xml:space="preserve"> </v>
      </c>
    </row>
    <row r="637" spans="1:8" x14ac:dyDescent="0.25">
      <c r="A637" t="str">
        <f>IFERROR( LEFT('[2]pl-eq-wr'!A631, FIND("kg",'[2]pl-eq-wr'!A631,1)-1),"")</f>
        <v/>
      </c>
      <c r="B637">
        <f>'[2]pl-eq-wr'!B631</f>
        <v>77.5</v>
      </c>
      <c r="C637" t="str">
        <f>'[2]pl-eq-wr'!C631</f>
        <v>Tom Kristin</v>
      </c>
      <c r="D637">
        <f>'[2]pl-eq-wr'!D631</f>
        <v>85</v>
      </c>
      <c r="E637" t="str">
        <f>'[2]pl-eq-wr'!E631</f>
        <v>USA</v>
      </c>
      <c r="F637" s="4">
        <f>'[2]pl-eq-wr'!F631</f>
        <v>38066</v>
      </c>
      <c r="G637" t="str">
        <f>'[2]pl-eq-wr'!G631</f>
        <v>Las Vegas</v>
      </c>
      <c r="H637" t="str">
        <f>'[2]pl-eq-wr'!H631</f>
        <v xml:space="preserve"> </v>
      </c>
    </row>
    <row r="638" spans="1:8" x14ac:dyDescent="0.25">
      <c r="A638" t="str">
        <f>IFERROR( LEFT('[2]pl-eq-wr'!A632, FIND("kg",'[2]pl-eq-wr'!A632,1)-1),"")</f>
        <v/>
      </c>
      <c r="B638">
        <f>'[2]pl-eq-wr'!B632</f>
        <v>150</v>
      </c>
      <c r="C638" t="str">
        <f>'[2]pl-eq-wr'!C632</f>
        <v>Blinkova Natalya</v>
      </c>
      <c r="D638">
        <f>'[2]pl-eq-wr'!D632</f>
        <v>92</v>
      </c>
      <c r="E638" t="str">
        <f>'[2]pl-eq-wr'!E632</f>
        <v>RUS</v>
      </c>
      <c r="F638" s="4">
        <f>'[2]pl-eq-wr'!F632</f>
        <v>40522</v>
      </c>
      <c r="G638" t="str">
        <f>'[2]pl-eq-wr'!G632</f>
        <v>Kursk</v>
      </c>
      <c r="H638" t="str">
        <f>'[2]pl-eq-wr'!H632</f>
        <v xml:space="preserve"> </v>
      </c>
    </row>
    <row r="639" spans="1:8" x14ac:dyDescent="0.25">
      <c r="A639" t="str">
        <f>IFERROR( LEFT('[2]pl-eq-wr'!A633, FIND("kg",'[2]pl-eq-wr'!A633,1)-1),"")</f>
        <v/>
      </c>
      <c r="B639">
        <f>'[2]pl-eq-wr'!B633</f>
        <v>365</v>
      </c>
      <c r="C639" t="str">
        <f>'[2]pl-eq-wr'!C633</f>
        <v>Tom Kristin</v>
      </c>
      <c r="D639">
        <f>'[2]pl-eq-wr'!D633</f>
        <v>85</v>
      </c>
      <c r="E639" t="str">
        <f>'[2]pl-eq-wr'!E633</f>
        <v>USA</v>
      </c>
      <c r="F639" s="4">
        <f>'[2]pl-eq-wr'!F633</f>
        <v>38199</v>
      </c>
      <c r="G639" t="str">
        <f>'[2]pl-eq-wr'!G633</f>
        <v>Lincolnwood</v>
      </c>
      <c r="H639">
        <f>'[2]pl-eq-wr'!H633</f>
        <v>0</v>
      </c>
    </row>
    <row r="640" spans="1:8" x14ac:dyDescent="0.25">
      <c r="A640" t="str">
        <f>IFERROR( LEFT('[2]pl-eq-wr'!A634, FIND("kg",'[2]pl-eq-wr'!A634,1)-1),"")</f>
        <v/>
      </c>
      <c r="B640" t="str">
        <f>'[2]pl-eq-wr'!B634</f>
        <v xml:space="preserve"> </v>
      </c>
      <c r="C640" t="str">
        <f>'[2]pl-eq-wr'!C634</f>
        <v>165-75-125</v>
      </c>
      <c r="D640" t="str">
        <f>'[2]pl-eq-wr'!D634</f>
        <v xml:space="preserve"> </v>
      </c>
      <c r="E640" t="str">
        <f>'[2]pl-eq-wr'!E634</f>
        <v xml:space="preserve"> </v>
      </c>
      <c r="F640" s="4" t="str">
        <f>'[2]pl-eq-wr'!F634</f>
        <v xml:space="preserve"> </v>
      </c>
      <c r="G640" t="str">
        <f>'[2]pl-eq-wr'!G634</f>
        <v xml:space="preserve"> </v>
      </c>
      <c r="H640" t="str">
        <f>'[2]pl-eq-wr'!H634</f>
        <v xml:space="preserve"> </v>
      </c>
    </row>
    <row r="641" spans="1:8" x14ac:dyDescent="0.25">
      <c r="A641" t="str">
        <f>IFERROR( LEFT('[2]pl-eq-wr'!A635, FIND("kg",'[2]pl-eq-wr'!A635,1)-1),"")</f>
        <v xml:space="preserve">60 </v>
      </c>
      <c r="B641" t="str">
        <f>'[2]pl-eq-wr'!B635</f>
        <v xml:space="preserve"> </v>
      </c>
      <c r="C641" t="str">
        <f>'[2]pl-eq-wr'!C635</f>
        <v xml:space="preserve"> </v>
      </c>
      <c r="D641" t="str">
        <f>'[2]pl-eq-wr'!D635</f>
        <v xml:space="preserve"> </v>
      </c>
      <c r="E641" t="str">
        <f>'[2]pl-eq-wr'!E635</f>
        <v xml:space="preserve"> </v>
      </c>
      <c r="F641" s="4" t="str">
        <f>'[2]pl-eq-wr'!F635</f>
        <v xml:space="preserve"> </v>
      </c>
      <c r="G641" t="str">
        <f>'[2]pl-eq-wr'!G635</f>
        <v xml:space="preserve"> </v>
      </c>
      <c r="H641">
        <f>'[2]pl-eq-wr'!H635</f>
        <v>0</v>
      </c>
    </row>
    <row r="642" spans="1:8" x14ac:dyDescent="0.25">
      <c r="A642" t="str">
        <f>IFERROR( LEFT('[2]pl-eq-wr'!A636, FIND("kg",'[2]pl-eq-wr'!A636,1)-1),"")</f>
        <v/>
      </c>
      <c r="B642">
        <f>'[2]pl-eq-wr'!B636</f>
        <v>115</v>
      </c>
      <c r="C642" t="str">
        <f>'[2]pl-eq-wr'!C636</f>
        <v>Palmberg Kayla</v>
      </c>
      <c r="D642">
        <f>'[2]pl-eq-wr'!D636</f>
        <v>91</v>
      </c>
      <c r="E642" t="str">
        <f>'[2]pl-eq-wr'!E636</f>
        <v>USA</v>
      </c>
      <c r="F642" s="4">
        <f>'[2]pl-eq-wr'!F636</f>
        <v>40375</v>
      </c>
      <c r="G642" t="str">
        <f>'[2]pl-eq-wr'!G636</f>
        <v>West Palm Beach</v>
      </c>
      <c r="H642" t="str">
        <f>'[2]pl-eq-wr'!H636</f>
        <v xml:space="preserve"> </v>
      </c>
    </row>
    <row r="643" spans="1:8" x14ac:dyDescent="0.25">
      <c r="A643" t="str">
        <f>IFERROR( LEFT('[2]pl-eq-wr'!A637, FIND("kg",'[2]pl-eq-wr'!A637,1)-1),"")</f>
        <v/>
      </c>
      <c r="B643">
        <f>'[2]pl-eq-wr'!B637</f>
        <v>82.5</v>
      </c>
      <c r="C643" t="str">
        <f>'[2]pl-eq-wr'!C637</f>
        <v>Palmberg Kayla</v>
      </c>
      <c r="D643">
        <f>'[2]pl-eq-wr'!D637</f>
        <v>91</v>
      </c>
      <c r="E643" t="str">
        <f>'[2]pl-eq-wr'!E637</f>
        <v>USA</v>
      </c>
      <c r="F643" s="4">
        <f>'[2]pl-eq-wr'!F637</f>
        <v>40375</v>
      </c>
      <c r="G643" t="str">
        <f>'[2]pl-eq-wr'!G637</f>
        <v>West Palm Beach</v>
      </c>
      <c r="H643" t="str">
        <f>'[2]pl-eq-wr'!H637</f>
        <v xml:space="preserve"> </v>
      </c>
    </row>
    <row r="644" spans="1:8" x14ac:dyDescent="0.25">
      <c r="A644" t="str">
        <f>IFERROR( LEFT('[2]pl-eq-wr'!A638, FIND("kg",'[2]pl-eq-wr'!A638,1)-1),"")</f>
        <v/>
      </c>
      <c r="B644">
        <f>'[2]pl-eq-wr'!B638</f>
        <v>107.5</v>
      </c>
      <c r="C644" t="str">
        <f>'[2]pl-eq-wr'!C638</f>
        <v>Palmberg Kayla</v>
      </c>
      <c r="D644">
        <f>'[2]pl-eq-wr'!D638</f>
        <v>91</v>
      </c>
      <c r="E644" t="str">
        <f>'[2]pl-eq-wr'!E638</f>
        <v>USA</v>
      </c>
      <c r="F644" s="4">
        <f>'[2]pl-eq-wr'!F638</f>
        <v>40375</v>
      </c>
      <c r="G644" t="str">
        <f>'[2]pl-eq-wr'!G638</f>
        <v>West Palm Beach</v>
      </c>
      <c r="H644" t="str">
        <f>'[2]pl-eq-wr'!H638</f>
        <v xml:space="preserve"> </v>
      </c>
    </row>
    <row r="645" spans="1:8" x14ac:dyDescent="0.25">
      <c r="A645" t="str">
        <f>IFERROR( LEFT('[2]pl-eq-wr'!A639, FIND("kg",'[2]pl-eq-wr'!A639,1)-1),"")</f>
        <v/>
      </c>
      <c r="B645">
        <f>'[2]pl-eq-wr'!B639</f>
        <v>305</v>
      </c>
      <c r="C645" t="str">
        <f>'[2]pl-eq-wr'!C639</f>
        <v>Palmberg Kayla</v>
      </c>
      <c r="D645">
        <f>'[2]pl-eq-wr'!D639</f>
        <v>91</v>
      </c>
      <c r="E645" t="str">
        <f>'[2]pl-eq-wr'!E639</f>
        <v>USA</v>
      </c>
      <c r="F645" s="4">
        <f>'[2]pl-eq-wr'!F639</f>
        <v>40375</v>
      </c>
      <c r="G645" t="str">
        <f>'[2]pl-eq-wr'!G639</f>
        <v>West Palm Beach</v>
      </c>
      <c r="H645" t="str">
        <f>'[2]pl-eq-wr'!H639</f>
        <v xml:space="preserve"> </v>
      </c>
    </row>
    <row r="646" spans="1:8" x14ac:dyDescent="0.25">
      <c r="A646" t="str">
        <f>IFERROR( LEFT('[2]pl-eq-wr'!A640, FIND("kg",'[2]pl-eq-wr'!A640,1)-1),"")</f>
        <v/>
      </c>
      <c r="B646" t="str">
        <f>'[2]pl-eq-wr'!B640</f>
        <v xml:space="preserve"> </v>
      </c>
      <c r="C646" t="str">
        <f>'[2]pl-eq-wr'!C640</f>
        <v>115-825-1075</v>
      </c>
      <c r="D646" t="str">
        <f>'[2]pl-eq-wr'!D640</f>
        <v xml:space="preserve"> </v>
      </c>
      <c r="E646" t="str">
        <f>'[2]pl-eq-wr'!E640</f>
        <v xml:space="preserve"> </v>
      </c>
      <c r="F646" s="4" t="str">
        <f>'[2]pl-eq-wr'!F640</f>
        <v xml:space="preserve"> </v>
      </c>
      <c r="G646" t="str">
        <f>'[2]pl-eq-wr'!G640</f>
        <v xml:space="preserve"> </v>
      </c>
      <c r="H646" t="str">
        <f>'[2]pl-eq-wr'!H640</f>
        <v xml:space="preserve"> </v>
      </c>
    </row>
    <row r="647" spans="1:8" x14ac:dyDescent="0.25">
      <c r="A647" t="str">
        <f>IFERROR( LEFT('[2]pl-eq-wr'!A641, FIND("kg",'[2]pl-eq-wr'!A641,1)-1),"")</f>
        <v xml:space="preserve">67.5  </v>
      </c>
      <c r="B647" t="str">
        <f>'[2]pl-eq-wr'!B641</f>
        <v xml:space="preserve"> </v>
      </c>
      <c r="C647" t="str">
        <f>'[2]pl-eq-wr'!C641</f>
        <v xml:space="preserve"> </v>
      </c>
      <c r="D647" t="str">
        <f>'[2]pl-eq-wr'!D641</f>
        <v xml:space="preserve"> </v>
      </c>
      <c r="E647" t="str">
        <f>'[2]pl-eq-wr'!E641</f>
        <v xml:space="preserve"> </v>
      </c>
      <c r="F647" s="4" t="str">
        <f>'[2]pl-eq-wr'!F641</f>
        <v xml:space="preserve"> </v>
      </c>
      <c r="G647">
        <f>'[2]pl-eq-wr'!G641</f>
        <v>0</v>
      </c>
      <c r="H647">
        <f>'[2]pl-eq-wr'!H641</f>
        <v>0</v>
      </c>
    </row>
    <row r="648" spans="1:8" x14ac:dyDescent="0.25">
      <c r="A648" t="str">
        <f>IFERROR( LEFT('[2]pl-eq-wr'!A642, FIND("kg",'[2]pl-eq-wr'!A642,1)-1),"")</f>
        <v/>
      </c>
      <c r="B648">
        <f>'[2]pl-eq-wr'!B642</f>
        <v>183.5</v>
      </c>
      <c r="C648" t="str">
        <f>'[2]pl-eq-wr'!C642</f>
        <v>Mayer Rachael</v>
      </c>
      <c r="D648">
        <f>'[2]pl-eq-wr'!D642</f>
        <v>89</v>
      </c>
      <c r="E648" t="str">
        <f>'[2]pl-eq-wr'!E642</f>
        <v>USA</v>
      </c>
      <c r="F648" s="4">
        <f>'[2]pl-eq-wr'!F642</f>
        <v>39455</v>
      </c>
      <c r="G648" t="str">
        <f>'[2]pl-eq-wr'!G642</f>
        <v>Oak Brook</v>
      </c>
      <c r="H648" t="str">
        <f>'[2]pl-eq-wr'!H642</f>
        <v xml:space="preserve"> </v>
      </c>
    </row>
    <row r="649" spans="1:8" x14ac:dyDescent="0.25">
      <c r="A649" t="str">
        <f>IFERROR( LEFT('[2]pl-eq-wr'!A643, FIND("kg",'[2]pl-eq-wr'!A643,1)-1),"")</f>
        <v/>
      </c>
      <c r="B649">
        <f>'[2]pl-eq-wr'!B643</f>
        <v>102.5</v>
      </c>
      <c r="C649" t="str">
        <f>'[2]pl-eq-wr'!C643</f>
        <v>Mayer Rachael</v>
      </c>
      <c r="D649">
        <f>'[2]pl-eq-wr'!D643</f>
        <v>89</v>
      </c>
      <c r="E649" t="str">
        <f>'[2]pl-eq-wr'!E643</f>
        <v>USA</v>
      </c>
      <c r="F649" s="4">
        <f>'[2]pl-eq-wr'!F643</f>
        <v>40025</v>
      </c>
      <c r="G649" t="str">
        <f>'[2]pl-eq-wr'!G643</f>
        <v>Burr Ridge</v>
      </c>
      <c r="H649" t="str">
        <f>'[2]pl-eq-wr'!H643</f>
        <v xml:space="preserve"> </v>
      </c>
    </row>
    <row r="650" spans="1:8" x14ac:dyDescent="0.25">
      <c r="A650" t="str">
        <f>IFERROR( LEFT('[2]pl-eq-wr'!A644, FIND("kg",'[2]pl-eq-wr'!A644,1)-1),"")</f>
        <v/>
      </c>
      <c r="B650">
        <f>'[2]pl-eq-wr'!B644</f>
        <v>153.5</v>
      </c>
      <c r="C650" t="str">
        <f>'[2]pl-eq-wr'!C644</f>
        <v>Mayer Rachael</v>
      </c>
      <c r="D650">
        <f>'[2]pl-eq-wr'!D644</f>
        <v>89</v>
      </c>
      <c r="E650" t="str">
        <f>'[2]pl-eq-wr'!E644</f>
        <v>USA</v>
      </c>
      <c r="F650" s="4">
        <f>'[2]pl-eq-wr'!F644</f>
        <v>39455</v>
      </c>
      <c r="G650" t="str">
        <f>'[2]pl-eq-wr'!G644</f>
        <v>Oak Brook</v>
      </c>
      <c r="H650" t="str">
        <f>'[2]pl-eq-wr'!H644</f>
        <v xml:space="preserve"> </v>
      </c>
    </row>
    <row r="651" spans="1:8" x14ac:dyDescent="0.25">
      <c r="A651" t="str">
        <f>IFERROR( LEFT('[2]pl-eq-wr'!A645, FIND("kg",'[2]pl-eq-wr'!A645,1)-1),"")</f>
        <v/>
      </c>
      <c r="B651">
        <f>'[2]pl-eq-wr'!B645</f>
        <v>430</v>
      </c>
      <c r="C651" t="str">
        <f>'[2]pl-eq-wr'!C645</f>
        <v>Mayer Rachael</v>
      </c>
      <c r="D651">
        <f>'[2]pl-eq-wr'!D645</f>
        <v>89</v>
      </c>
      <c r="E651" t="str">
        <f>'[2]pl-eq-wr'!E645</f>
        <v>USA</v>
      </c>
      <c r="F651" s="4">
        <f>'[2]pl-eq-wr'!F645</f>
        <v>39455</v>
      </c>
      <c r="G651" t="str">
        <f>'[2]pl-eq-wr'!G645</f>
        <v>Oak Brook</v>
      </c>
      <c r="H651">
        <f>'[2]pl-eq-wr'!H645</f>
        <v>0</v>
      </c>
    </row>
    <row r="652" spans="1:8" x14ac:dyDescent="0.25">
      <c r="A652" t="str">
        <f>IFERROR( LEFT('[2]pl-eq-wr'!A646, FIND("kg",'[2]pl-eq-wr'!A646,1)-1),"")</f>
        <v/>
      </c>
      <c r="B652" t="str">
        <f>'[2]pl-eq-wr'!B646</f>
        <v xml:space="preserve"> </v>
      </c>
      <c r="C652" t="str">
        <f>'[2]pl-eq-wr'!C646</f>
        <v>182.5-95-152.5</v>
      </c>
      <c r="D652" t="str">
        <f>'[2]pl-eq-wr'!D646</f>
        <v xml:space="preserve"> </v>
      </c>
      <c r="E652" t="str">
        <f>'[2]pl-eq-wr'!E646</f>
        <v xml:space="preserve"> </v>
      </c>
      <c r="F652" s="4" t="str">
        <f>'[2]pl-eq-wr'!F646</f>
        <v xml:space="preserve"> </v>
      </c>
      <c r="G652" t="str">
        <f>'[2]pl-eq-wr'!G646</f>
        <v xml:space="preserve"> </v>
      </c>
      <c r="H652" t="str">
        <f>'[2]pl-eq-wr'!H646</f>
        <v xml:space="preserve"> </v>
      </c>
    </row>
    <row r="653" spans="1:8" x14ac:dyDescent="0.25">
      <c r="A653" t="str">
        <f>IFERROR( LEFT('[2]pl-eq-wr'!A647, FIND("kg",'[2]pl-eq-wr'!A647,1)-1),"")</f>
        <v xml:space="preserve">75 </v>
      </c>
      <c r="B653" t="str">
        <f>'[2]pl-eq-wr'!B647</f>
        <v xml:space="preserve"> </v>
      </c>
      <c r="C653" t="str">
        <f>'[2]pl-eq-wr'!C647</f>
        <v xml:space="preserve"> </v>
      </c>
      <c r="D653" t="str">
        <f>'[2]pl-eq-wr'!D647</f>
        <v xml:space="preserve"> </v>
      </c>
      <c r="E653" t="str">
        <f>'[2]pl-eq-wr'!E647</f>
        <v xml:space="preserve"> </v>
      </c>
      <c r="F653" s="4" t="str">
        <f>'[2]pl-eq-wr'!F647</f>
        <v xml:space="preserve"> </v>
      </c>
      <c r="G653" t="str">
        <f>'[2]pl-eq-wr'!G647</f>
        <v xml:space="preserve"> </v>
      </c>
      <c r="H653">
        <f>'[2]pl-eq-wr'!H647</f>
        <v>0</v>
      </c>
    </row>
    <row r="654" spans="1:8" x14ac:dyDescent="0.25">
      <c r="A654" t="str">
        <f>IFERROR( LEFT('[2]pl-eq-wr'!A648, FIND("kg",'[2]pl-eq-wr'!A648,1)-1),"")</f>
        <v/>
      </c>
      <c r="B654">
        <f>'[2]pl-eq-wr'!B648</f>
        <v>195</v>
      </c>
      <c r="C654" t="str">
        <f>'[2]pl-eq-wr'!C648</f>
        <v>Gilbert Shany</v>
      </c>
      <c r="D654">
        <f>'[2]pl-eq-wr'!D648</f>
        <v>90</v>
      </c>
      <c r="E654" t="str">
        <f>'[2]pl-eq-wr'!E648</f>
        <v>CAN</v>
      </c>
      <c r="F654" s="4">
        <f>'[2]pl-eq-wr'!F648</f>
        <v>39455</v>
      </c>
      <c r="G654" t="str">
        <f>'[2]pl-eq-wr'!G648</f>
        <v>Oak Brook</v>
      </c>
      <c r="H654" t="str">
        <f>'[2]pl-eq-wr'!H648</f>
        <v>4th</v>
      </c>
    </row>
    <row r="655" spans="1:8" x14ac:dyDescent="0.25">
      <c r="A655" t="str">
        <f>IFERROR( LEFT('[2]pl-eq-wr'!A649, FIND("kg",'[2]pl-eq-wr'!A649,1)-1),"")</f>
        <v/>
      </c>
      <c r="B655">
        <f>'[2]pl-eq-wr'!B649</f>
        <v>155</v>
      </c>
      <c r="C655" t="str">
        <f>'[2]pl-eq-wr'!C649</f>
        <v>Doddy Darilyn</v>
      </c>
      <c r="D655">
        <f>'[2]pl-eq-wr'!D649</f>
        <v>90</v>
      </c>
      <c r="E655" t="str">
        <f>'[2]pl-eq-wr'!E649</f>
        <v>USA</v>
      </c>
      <c r="F655" s="4">
        <f>'[2]pl-eq-wr'!F649</f>
        <v>40284</v>
      </c>
      <c r="G655" t="str">
        <f>'[2]pl-eq-wr'!G649</f>
        <v>Detroit</v>
      </c>
      <c r="H655" t="str">
        <f>'[2]pl-eq-wr'!H649</f>
        <v xml:space="preserve"> </v>
      </c>
    </row>
    <row r="656" spans="1:8" x14ac:dyDescent="0.25">
      <c r="A656" t="str">
        <f>IFERROR( LEFT('[2]pl-eq-wr'!A650, FIND("kg",'[2]pl-eq-wr'!A650,1)-1),"")</f>
        <v/>
      </c>
      <c r="B656">
        <f>'[2]pl-eq-wr'!B650</f>
        <v>182.5</v>
      </c>
      <c r="C656" t="str">
        <f>'[2]pl-eq-wr'!C650</f>
        <v>Watson Ashley</v>
      </c>
      <c r="D656">
        <f>'[2]pl-eq-wr'!D650</f>
        <v>87</v>
      </c>
      <c r="E656" t="str">
        <f>'[2]pl-eq-wr'!E650</f>
        <v>USA</v>
      </c>
      <c r="F656" s="4">
        <f>'[2]pl-eq-wr'!F650</f>
        <v>39187</v>
      </c>
      <c r="G656" t="str">
        <f>'[2]pl-eq-wr'!G650</f>
        <v>Monroe</v>
      </c>
      <c r="H656" t="str">
        <f>'[2]pl-eq-wr'!H650</f>
        <v xml:space="preserve"> </v>
      </c>
    </row>
    <row r="657" spans="1:8" x14ac:dyDescent="0.25">
      <c r="A657" t="str">
        <f>IFERROR( LEFT('[2]pl-eq-wr'!A651, FIND("kg",'[2]pl-eq-wr'!A651,1)-1),"")</f>
        <v/>
      </c>
      <c r="B657">
        <f>'[2]pl-eq-wr'!B651</f>
        <v>495</v>
      </c>
      <c r="C657" t="str">
        <f>'[2]pl-eq-wr'!C651</f>
        <v>Doddy Darilyn</v>
      </c>
      <c r="D657">
        <f>'[2]pl-eq-wr'!D651</f>
        <v>90</v>
      </c>
      <c r="E657" t="str">
        <f>'[2]pl-eq-wr'!E651</f>
        <v>USA</v>
      </c>
      <c r="F657" s="4">
        <f>'[2]pl-eq-wr'!F651</f>
        <v>40284</v>
      </c>
      <c r="G657" t="str">
        <f>'[2]pl-eq-wr'!G651</f>
        <v>Detroit</v>
      </c>
      <c r="H657">
        <f>'[2]pl-eq-wr'!H651</f>
        <v>0</v>
      </c>
    </row>
    <row r="658" spans="1:8" x14ac:dyDescent="0.25">
      <c r="A658" t="str">
        <f>IFERROR( LEFT('[2]pl-eq-wr'!A652, FIND("kg",'[2]pl-eq-wr'!A652,1)-1),"")</f>
        <v/>
      </c>
      <c r="B658" t="str">
        <f>'[2]pl-eq-wr'!B652</f>
        <v xml:space="preserve"> </v>
      </c>
      <c r="C658" t="str">
        <f>'[2]pl-eq-wr'!C652</f>
        <v>170-155-170</v>
      </c>
      <c r="D658" t="str">
        <f>'[2]pl-eq-wr'!D652</f>
        <v xml:space="preserve"> </v>
      </c>
      <c r="E658" t="str">
        <f>'[2]pl-eq-wr'!E652</f>
        <v xml:space="preserve"> </v>
      </c>
      <c r="F658" s="4" t="str">
        <f>'[2]pl-eq-wr'!F652</f>
        <v xml:space="preserve"> </v>
      </c>
      <c r="G658" t="str">
        <f>'[2]pl-eq-wr'!G652</f>
        <v xml:space="preserve"> </v>
      </c>
      <c r="H658" t="str">
        <f>'[2]pl-eq-wr'!H652</f>
        <v xml:space="preserve"> </v>
      </c>
    </row>
    <row r="659" spans="1:8" x14ac:dyDescent="0.25">
      <c r="A659" t="str">
        <f>IFERROR( LEFT('[2]pl-eq-wr'!A653, FIND("kg",'[2]pl-eq-wr'!A653,1)-1),"")</f>
        <v xml:space="preserve">82.5  </v>
      </c>
      <c r="B659" t="str">
        <f>'[2]pl-eq-wr'!B653</f>
        <v xml:space="preserve"> </v>
      </c>
      <c r="C659" t="str">
        <f>'[2]pl-eq-wr'!C653</f>
        <v xml:space="preserve"> </v>
      </c>
      <c r="D659" t="str">
        <f>'[2]pl-eq-wr'!D653</f>
        <v xml:space="preserve"> </v>
      </c>
      <c r="E659" t="str">
        <f>'[2]pl-eq-wr'!E653</f>
        <v xml:space="preserve"> </v>
      </c>
      <c r="F659" s="4" t="str">
        <f>'[2]pl-eq-wr'!F653</f>
        <v xml:space="preserve"> </v>
      </c>
      <c r="G659">
        <f>'[2]pl-eq-wr'!G653</f>
        <v>0</v>
      </c>
      <c r="H659">
        <f>'[2]pl-eq-wr'!H653</f>
        <v>0</v>
      </c>
    </row>
    <row r="660" spans="1:8" x14ac:dyDescent="0.25">
      <c r="A660" t="str">
        <f>IFERROR( LEFT('[2]pl-eq-wr'!A654, FIND("kg",'[2]pl-eq-wr'!A654,1)-1),"")</f>
        <v/>
      </c>
      <c r="B660">
        <f>'[2]pl-eq-wr'!B654</f>
        <v>212.5</v>
      </c>
      <c r="C660" t="str">
        <f>'[2]pl-eq-wr'!C654</f>
        <v>Gilbert Shany</v>
      </c>
      <c r="D660">
        <f>'[2]pl-eq-wr'!D654</f>
        <v>90</v>
      </c>
      <c r="E660" t="str">
        <f>'[2]pl-eq-wr'!E654</f>
        <v>CAN</v>
      </c>
      <c r="F660" s="4">
        <f>'[2]pl-eq-wr'!F654</f>
        <v>39963</v>
      </c>
      <c r="G660" t="str">
        <f>'[2]pl-eq-wr'!G654</f>
        <v>Toronto</v>
      </c>
      <c r="H660" t="str">
        <f>'[2]pl-eq-wr'!H654</f>
        <v xml:space="preserve"> </v>
      </c>
    </row>
    <row r="661" spans="1:8" x14ac:dyDescent="0.25">
      <c r="A661" t="str">
        <f>IFERROR( LEFT('[2]pl-eq-wr'!A655, FIND("kg",'[2]pl-eq-wr'!A655,1)-1),"")</f>
        <v/>
      </c>
      <c r="B661">
        <f>'[2]pl-eq-wr'!B655</f>
        <v>137.5</v>
      </c>
      <c r="C661" t="str">
        <f>'[2]pl-eq-wr'!C655</f>
        <v>Gilbert Shany</v>
      </c>
      <c r="D661">
        <f>'[2]pl-eq-wr'!D655</f>
        <v>90</v>
      </c>
      <c r="E661" t="str">
        <f>'[2]pl-eq-wr'!E655</f>
        <v>CAN</v>
      </c>
      <c r="F661" s="4">
        <f>'[2]pl-eq-wr'!F655</f>
        <v>39963</v>
      </c>
      <c r="G661" t="str">
        <f>'[2]pl-eq-wr'!G655</f>
        <v>Toronto</v>
      </c>
      <c r="H661" t="str">
        <f>'[2]pl-eq-wr'!H655</f>
        <v xml:space="preserve"> </v>
      </c>
    </row>
    <row r="662" spans="1:8" x14ac:dyDescent="0.25">
      <c r="A662" t="str">
        <f>IFERROR( LEFT('[2]pl-eq-wr'!A656, FIND("kg",'[2]pl-eq-wr'!A656,1)-1),"")</f>
        <v/>
      </c>
      <c r="B662">
        <f>'[2]pl-eq-wr'!B656</f>
        <v>200</v>
      </c>
      <c r="C662" t="str">
        <f>'[2]pl-eq-wr'!C656</f>
        <v>Gilbert Shany</v>
      </c>
      <c r="D662">
        <f>'[2]pl-eq-wr'!D656</f>
        <v>90</v>
      </c>
      <c r="E662" t="str">
        <f>'[2]pl-eq-wr'!E656</f>
        <v>CAN</v>
      </c>
      <c r="F662" s="4">
        <f>'[2]pl-eq-wr'!F656</f>
        <v>39963</v>
      </c>
      <c r="G662" t="str">
        <f>'[2]pl-eq-wr'!G656</f>
        <v>Toronto</v>
      </c>
      <c r="H662" t="str">
        <f>'[2]pl-eq-wr'!H656</f>
        <v xml:space="preserve"> </v>
      </c>
    </row>
    <row r="663" spans="1:8" x14ac:dyDescent="0.25">
      <c r="A663" t="str">
        <f>IFERROR( LEFT('[2]pl-eq-wr'!A657, FIND("kg",'[2]pl-eq-wr'!A657,1)-1),"")</f>
        <v/>
      </c>
      <c r="B663">
        <f>'[2]pl-eq-wr'!B657</f>
        <v>550</v>
      </c>
      <c r="C663" t="str">
        <f>'[2]pl-eq-wr'!C657</f>
        <v>Gilbert Shany</v>
      </c>
      <c r="D663">
        <f>'[2]pl-eq-wr'!D657</f>
        <v>90</v>
      </c>
      <c r="E663" t="str">
        <f>'[2]pl-eq-wr'!E657</f>
        <v>CAN</v>
      </c>
      <c r="F663" s="4">
        <f>'[2]pl-eq-wr'!F657</f>
        <v>39963</v>
      </c>
      <c r="G663" t="str">
        <f>'[2]pl-eq-wr'!G657</f>
        <v>Toronto</v>
      </c>
      <c r="H663" t="str">
        <f>'[2]pl-eq-wr'!H657</f>
        <v xml:space="preserve"> </v>
      </c>
    </row>
    <row r="664" spans="1:8" x14ac:dyDescent="0.25">
      <c r="A664" t="str">
        <f>IFERROR( LEFT('[2]pl-eq-wr'!A658, FIND("kg",'[2]pl-eq-wr'!A658,1)-1),"")</f>
        <v/>
      </c>
      <c r="B664" t="str">
        <f>'[2]pl-eq-wr'!B658</f>
        <v xml:space="preserve"> </v>
      </c>
      <c r="C664" t="str">
        <f>'[2]pl-eq-wr'!C658</f>
        <v>2125-1375-200</v>
      </c>
      <c r="D664" t="str">
        <f>'[2]pl-eq-wr'!D658</f>
        <v xml:space="preserve"> </v>
      </c>
      <c r="E664" t="str">
        <f>'[2]pl-eq-wr'!E658</f>
        <v xml:space="preserve"> </v>
      </c>
      <c r="F664" s="4" t="str">
        <f>'[2]pl-eq-wr'!F658</f>
        <v xml:space="preserve"> </v>
      </c>
      <c r="G664" t="str">
        <f>'[2]pl-eq-wr'!G658</f>
        <v xml:space="preserve"> </v>
      </c>
      <c r="H664" t="str">
        <f>'[2]pl-eq-wr'!H658</f>
        <v xml:space="preserve"> </v>
      </c>
    </row>
    <row r="665" spans="1:8" x14ac:dyDescent="0.25">
      <c r="A665" t="str">
        <f>IFERROR( LEFT('[2]pl-eq-wr'!A659, FIND("kg",'[2]pl-eq-wr'!A659,1)-1),"")</f>
        <v xml:space="preserve">90  </v>
      </c>
      <c r="B665" t="str">
        <f>'[2]pl-eq-wr'!B659</f>
        <v xml:space="preserve"> </v>
      </c>
      <c r="C665" t="str">
        <f>'[2]pl-eq-wr'!C659</f>
        <v xml:space="preserve"> </v>
      </c>
      <c r="D665" t="str">
        <f>'[2]pl-eq-wr'!D659</f>
        <v xml:space="preserve"> </v>
      </c>
      <c r="E665" t="str">
        <f>'[2]pl-eq-wr'!E659</f>
        <v xml:space="preserve"> </v>
      </c>
      <c r="F665" s="4" t="str">
        <f>'[2]pl-eq-wr'!F659</f>
        <v xml:space="preserve"> </v>
      </c>
      <c r="G665" t="str">
        <f>'[2]pl-eq-wr'!G659</f>
        <v xml:space="preserve"> </v>
      </c>
      <c r="H665">
        <f>'[2]pl-eq-wr'!H659</f>
        <v>0</v>
      </c>
    </row>
    <row r="666" spans="1:8" x14ac:dyDescent="0.25">
      <c r="A666" t="str">
        <f>IFERROR( LEFT('[2]pl-eq-wr'!A660, FIND("kg",'[2]pl-eq-wr'!A660,1)-1),"")</f>
        <v/>
      </c>
      <c r="B666" t="str">
        <f>'[2]pl-eq-wr'!B660</f>
        <v xml:space="preserve"> </v>
      </c>
      <c r="C666" t="str">
        <f>'[2]pl-eq-wr'!C660</f>
        <v xml:space="preserve"> </v>
      </c>
      <c r="D666" t="str">
        <f>'[2]pl-eq-wr'!D660</f>
        <v xml:space="preserve"> </v>
      </c>
      <c r="E666" t="str">
        <f>'[2]pl-eq-wr'!E660</f>
        <v xml:space="preserve"> </v>
      </c>
      <c r="F666" s="4" t="str">
        <f>'[2]pl-eq-wr'!F660</f>
        <v xml:space="preserve"> </v>
      </c>
      <c r="G666" t="str">
        <f>'[2]pl-eq-wr'!G660</f>
        <v xml:space="preserve"> </v>
      </c>
      <c r="H666" t="str">
        <f>'[2]pl-eq-wr'!H660</f>
        <v xml:space="preserve"> </v>
      </c>
    </row>
    <row r="667" spans="1:8" x14ac:dyDescent="0.25">
      <c r="A667" t="str">
        <f>IFERROR( LEFT('[2]pl-eq-wr'!A661, FIND("kg",'[2]pl-eq-wr'!A661,1)-1),"")</f>
        <v/>
      </c>
      <c r="B667" t="str">
        <f>'[2]pl-eq-wr'!B661</f>
        <v xml:space="preserve"> </v>
      </c>
      <c r="C667" t="str">
        <f>'[2]pl-eq-wr'!C661</f>
        <v xml:space="preserve"> </v>
      </c>
      <c r="D667" t="str">
        <f>'[2]pl-eq-wr'!D661</f>
        <v xml:space="preserve"> </v>
      </c>
      <c r="E667" t="str">
        <f>'[2]pl-eq-wr'!E661</f>
        <v xml:space="preserve"> </v>
      </c>
      <c r="F667" s="4" t="str">
        <f>'[2]pl-eq-wr'!F661</f>
        <v xml:space="preserve"> </v>
      </c>
      <c r="G667" t="str">
        <f>'[2]pl-eq-wr'!G661</f>
        <v xml:space="preserve"> </v>
      </c>
      <c r="H667" t="str">
        <f>'[2]pl-eq-wr'!H661</f>
        <v xml:space="preserve"> </v>
      </c>
    </row>
    <row r="668" spans="1:8" x14ac:dyDescent="0.25">
      <c r="A668" t="str">
        <f>IFERROR( LEFT('[2]pl-eq-wr'!A662, FIND("kg",'[2]pl-eq-wr'!A662,1)-1),"")</f>
        <v/>
      </c>
      <c r="B668" t="str">
        <f>'[2]pl-eq-wr'!B662</f>
        <v xml:space="preserve"> </v>
      </c>
      <c r="C668" t="str">
        <f>'[2]pl-eq-wr'!C662</f>
        <v xml:space="preserve"> </v>
      </c>
      <c r="D668" t="str">
        <f>'[2]pl-eq-wr'!D662</f>
        <v xml:space="preserve"> </v>
      </c>
      <c r="E668" t="str">
        <f>'[2]pl-eq-wr'!E662</f>
        <v xml:space="preserve"> </v>
      </c>
      <c r="F668" s="4" t="str">
        <f>'[2]pl-eq-wr'!F662</f>
        <v xml:space="preserve"> </v>
      </c>
      <c r="G668" t="str">
        <f>'[2]pl-eq-wr'!G662</f>
        <v xml:space="preserve"> </v>
      </c>
      <c r="H668" t="str">
        <f>'[2]pl-eq-wr'!H662</f>
        <v xml:space="preserve"> </v>
      </c>
    </row>
    <row r="669" spans="1:8" x14ac:dyDescent="0.25">
      <c r="A669" t="str">
        <f>IFERROR( LEFT('[2]pl-eq-wr'!A663, FIND("kg",'[2]pl-eq-wr'!A663,1)-1),"")</f>
        <v/>
      </c>
      <c r="B669" t="str">
        <f>'[2]pl-eq-wr'!B663</f>
        <v xml:space="preserve"> </v>
      </c>
      <c r="C669" t="str">
        <f>'[2]pl-eq-wr'!C663</f>
        <v xml:space="preserve"> </v>
      </c>
      <c r="D669" t="str">
        <f>'[2]pl-eq-wr'!D663</f>
        <v xml:space="preserve"> </v>
      </c>
      <c r="E669" t="str">
        <f>'[2]pl-eq-wr'!E663</f>
        <v xml:space="preserve"> </v>
      </c>
      <c r="F669" s="4" t="str">
        <f>'[2]pl-eq-wr'!F663</f>
        <v xml:space="preserve"> </v>
      </c>
      <c r="G669" t="str">
        <f>'[2]pl-eq-wr'!G663</f>
        <v xml:space="preserve"> </v>
      </c>
      <c r="H669" t="str">
        <f>'[2]pl-eq-wr'!H663</f>
        <v xml:space="preserve"> </v>
      </c>
    </row>
    <row r="670" spans="1:8" x14ac:dyDescent="0.25">
      <c r="A670" t="str">
        <f>IFERROR( LEFT('[2]pl-eq-wr'!A664, FIND("kg",'[2]pl-eq-wr'!A664,1)-1),"")</f>
        <v/>
      </c>
      <c r="B670" t="str">
        <f>'[2]pl-eq-wr'!B664</f>
        <v xml:space="preserve"> </v>
      </c>
      <c r="C670" t="str">
        <f>'[2]pl-eq-wr'!C664</f>
        <v xml:space="preserve"> </v>
      </c>
      <c r="D670" t="str">
        <f>'[2]pl-eq-wr'!D664</f>
        <v xml:space="preserve"> </v>
      </c>
      <c r="E670" t="str">
        <f>'[2]pl-eq-wr'!E664</f>
        <v xml:space="preserve"> </v>
      </c>
      <c r="F670" s="4" t="str">
        <f>'[2]pl-eq-wr'!F664</f>
        <v xml:space="preserve"> </v>
      </c>
      <c r="G670" t="str">
        <f>'[2]pl-eq-wr'!G664</f>
        <v xml:space="preserve"> </v>
      </c>
      <c r="H670" t="str">
        <f>'[2]pl-eq-wr'!H664</f>
        <v xml:space="preserve"> </v>
      </c>
    </row>
    <row r="671" spans="1:8" x14ac:dyDescent="0.25">
      <c r="A671" t="str">
        <f>IFERROR( LEFT('[2]pl-eq-wr'!A665, FIND("kg",'[2]pl-eq-wr'!A665,1)-1),"")</f>
        <v xml:space="preserve">90+  </v>
      </c>
      <c r="B671" t="str">
        <f>'[2]pl-eq-wr'!B665</f>
        <v xml:space="preserve"> </v>
      </c>
      <c r="C671" t="str">
        <f>'[2]pl-eq-wr'!C665</f>
        <v xml:space="preserve"> </v>
      </c>
      <c r="D671" t="str">
        <f>'[2]pl-eq-wr'!D665</f>
        <v xml:space="preserve"> </v>
      </c>
      <c r="E671" t="str">
        <f>'[2]pl-eq-wr'!E665</f>
        <v xml:space="preserve"> </v>
      </c>
      <c r="F671" s="4" t="str">
        <f>'[2]pl-eq-wr'!F665</f>
        <v xml:space="preserve"> </v>
      </c>
      <c r="G671">
        <f>'[2]pl-eq-wr'!G665</f>
        <v>0</v>
      </c>
      <c r="H671">
        <f>'[2]pl-eq-wr'!H665</f>
        <v>0</v>
      </c>
    </row>
    <row r="672" spans="1:8" x14ac:dyDescent="0.25">
      <c r="A672" t="str">
        <f>IFERROR( LEFT('[2]pl-eq-wr'!A666, FIND("kg",'[2]pl-eq-wr'!A666,1)-1),"")</f>
        <v/>
      </c>
      <c r="B672">
        <f>'[2]pl-eq-wr'!B666</f>
        <v>265</v>
      </c>
      <c r="C672" t="str">
        <f>'[2]pl-eq-wr'!C666</f>
        <v>Dudley Machia</v>
      </c>
      <c r="D672">
        <f>'[2]pl-eq-wr'!D666</f>
        <v>86</v>
      </c>
      <c r="E672" t="str">
        <f>'[2]pl-eq-wr'!E666</f>
        <v>USA</v>
      </c>
      <c r="F672" s="4">
        <f>'[2]pl-eq-wr'!F666</f>
        <v>38902</v>
      </c>
      <c r="G672" t="str">
        <f>'[2]pl-eq-wr'!G666</f>
        <v>Baton Rouge</v>
      </c>
      <c r="H672" t="str">
        <f>'[2]pl-eq-wr'!H666</f>
        <v xml:space="preserve"> </v>
      </c>
    </row>
    <row r="673" spans="1:8" x14ac:dyDescent="0.25">
      <c r="A673" t="str">
        <f>IFERROR( LEFT('[2]pl-eq-wr'!A667, FIND("kg",'[2]pl-eq-wr'!A667,1)-1),"")</f>
        <v/>
      </c>
      <c r="B673">
        <f>'[2]pl-eq-wr'!B667</f>
        <v>172.5</v>
      </c>
      <c r="C673" t="str">
        <f>'[2]pl-eq-wr'!C667</f>
        <v>Dudley Machia</v>
      </c>
      <c r="D673">
        <f>'[2]pl-eq-wr'!D667</f>
        <v>86</v>
      </c>
      <c r="E673" t="str">
        <f>'[2]pl-eq-wr'!E667</f>
        <v>USA</v>
      </c>
      <c r="F673" s="4">
        <f>'[2]pl-eq-wr'!F667</f>
        <v>38902</v>
      </c>
      <c r="G673" t="str">
        <f>'[2]pl-eq-wr'!G667</f>
        <v>Baton Rouge</v>
      </c>
      <c r="H673" t="str">
        <f>'[2]pl-eq-wr'!H667</f>
        <v xml:space="preserve"> </v>
      </c>
    </row>
    <row r="674" spans="1:8" x14ac:dyDescent="0.25">
      <c r="A674" t="str">
        <f>IFERROR( LEFT('[2]pl-eq-wr'!A668, FIND("kg",'[2]pl-eq-wr'!A668,1)-1),"")</f>
        <v/>
      </c>
      <c r="B674">
        <f>'[2]pl-eq-wr'!B668</f>
        <v>222.5</v>
      </c>
      <c r="C674" t="str">
        <f>'[2]pl-eq-wr'!C668</f>
        <v>Dudley Machia</v>
      </c>
      <c r="D674">
        <f>'[2]pl-eq-wr'!D668</f>
        <v>86</v>
      </c>
      <c r="E674" t="str">
        <f>'[2]pl-eq-wr'!E668</f>
        <v>USA</v>
      </c>
      <c r="F674" s="4">
        <f>'[2]pl-eq-wr'!F668</f>
        <v>38902</v>
      </c>
      <c r="G674" t="str">
        <f>'[2]pl-eq-wr'!G668</f>
        <v>Baton Rouge</v>
      </c>
      <c r="H674" t="str">
        <f>'[2]pl-eq-wr'!H668</f>
        <v xml:space="preserve"> </v>
      </c>
    </row>
    <row r="675" spans="1:8" x14ac:dyDescent="0.25">
      <c r="A675" t="str">
        <f>IFERROR( LEFT('[2]pl-eq-wr'!A669, FIND("kg",'[2]pl-eq-wr'!A669,1)-1),"")</f>
        <v/>
      </c>
      <c r="B675">
        <f>'[2]pl-eq-wr'!B669</f>
        <v>660</v>
      </c>
      <c r="C675" t="str">
        <f>'[2]pl-eq-wr'!C669</f>
        <v>Dudley Machia</v>
      </c>
      <c r="D675">
        <f>'[2]pl-eq-wr'!D669</f>
        <v>86</v>
      </c>
      <c r="E675" t="str">
        <f>'[2]pl-eq-wr'!E669</f>
        <v>USA</v>
      </c>
      <c r="F675" s="4">
        <f>'[2]pl-eq-wr'!F669</f>
        <v>38902</v>
      </c>
      <c r="G675" t="str">
        <f>'[2]pl-eq-wr'!G669</f>
        <v>Baton Rouge</v>
      </c>
      <c r="H675">
        <f>'[2]pl-eq-wr'!H669</f>
        <v>0</v>
      </c>
    </row>
    <row r="676" spans="1:8" x14ac:dyDescent="0.25">
      <c r="A676" t="str">
        <f>IFERROR( LEFT('[2]pl-eq-wr'!A670, FIND("kg",'[2]pl-eq-wr'!A670,1)-1),"")</f>
        <v/>
      </c>
      <c r="B676" t="str">
        <f>'[2]pl-eq-wr'!B670</f>
        <v xml:space="preserve"> </v>
      </c>
      <c r="C676" t="str">
        <f>'[2]pl-eq-wr'!C670</f>
        <v>265-172.5-222.5</v>
      </c>
      <c r="D676" t="str">
        <f>'[2]pl-eq-wr'!D670</f>
        <v xml:space="preserve"> </v>
      </c>
      <c r="E676" t="str">
        <f>'[2]pl-eq-wr'!E670</f>
        <v xml:space="preserve"> </v>
      </c>
      <c r="F676" s="4" t="str">
        <f>'[2]pl-eq-wr'!F670</f>
        <v xml:space="preserve"> </v>
      </c>
      <c r="G676" t="str">
        <f>'[2]pl-eq-wr'!G670</f>
        <v xml:space="preserve"> </v>
      </c>
      <c r="H676" t="str">
        <f>'[2]pl-eq-wr'!H670</f>
        <v xml:space="preserve"> </v>
      </c>
    </row>
    <row r="677" spans="1:8" s="10" customFormat="1" x14ac:dyDescent="0.25">
      <c r="A677" s="10" t="s">
        <v>0</v>
      </c>
      <c r="B677" s="10">
        <v>1</v>
      </c>
      <c r="C677" s="10">
        <v>-4</v>
      </c>
      <c r="D677" s="10" t="str">
        <f>'[2]pl-eq-wr'!C671</f>
        <v xml:space="preserve">Men's Submaster 33-39   </v>
      </c>
      <c r="F677" s="15"/>
    </row>
    <row r="678" spans="1:8" x14ac:dyDescent="0.25">
      <c r="A678" t="str">
        <f>IFERROR( LEFT('[2]pl-eq-wr'!A672, FIND("kg",'[2]pl-eq-wr'!A672,1)-1),"")</f>
        <v xml:space="preserve">52 </v>
      </c>
      <c r="B678" t="str">
        <f>'[2]pl-eq-wr'!B672</f>
        <v xml:space="preserve"> </v>
      </c>
      <c r="C678" t="str">
        <f>'[2]pl-eq-wr'!C672</f>
        <v xml:space="preserve"> </v>
      </c>
      <c r="D678" t="str">
        <f>'[2]pl-eq-wr'!D672</f>
        <v xml:space="preserve"> </v>
      </c>
      <c r="E678" t="str">
        <f>'[2]pl-eq-wr'!E672</f>
        <v xml:space="preserve"> </v>
      </c>
      <c r="F678" s="4" t="str">
        <f>'[2]pl-eq-wr'!F672</f>
        <v xml:space="preserve"> </v>
      </c>
      <c r="G678" t="str">
        <f>'[2]pl-eq-wr'!G672</f>
        <v xml:space="preserve"> </v>
      </c>
      <c r="H678">
        <f>'[2]pl-eq-wr'!H672</f>
        <v>0</v>
      </c>
    </row>
    <row r="679" spans="1:8" x14ac:dyDescent="0.25">
      <c r="A679" t="str">
        <f>IFERROR( LEFT('[2]pl-eq-wr'!A673, FIND("kg",'[2]pl-eq-wr'!A673,1)-1),"")</f>
        <v/>
      </c>
      <c r="B679">
        <f>'[2]pl-eq-wr'!B673</f>
        <v>197.5</v>
      </c>
      <c r="C679" t="str">
        <f>'[2]pl-eq-wr'!C673</f>
        <v>Leoni Robert</v>
      </c>
      <c r="D679">
        <f>'[2]pl-eq-wr'!D673</f>
        <v>66</v>
      </c>
      <c r="E679" t="str">
        <f>'[2]pl-eq-wr'!E673</f>
        <v>USA</v>
      </c>
      <c r="F679" s="4">
        <f>'[2]pl-eq-wr'!F673</f>
        <v>38564</v>
      </c>
      <c r="G679" t="str">
        <f>'[2]pl-eq-wr'!G673</f>
        <v>Lincolnwood</v>
      </c>
      <c r="H679" t="str">
        <f>'[2]pl-eq-wr'!H673</f>
        <v xml:space="preserve"> </v>
      </c>
    </row>
    <row r="680" spans="1:8" x14ac:dyDescent="0.25">
      <c r="A680" t="str">
        <f>IFERROR( LEFT('[2]pl-eq-wr'!A674, FIND("kg",'[2]pl-eq-wr'!A674,1)-1),"")</f>
        <v/>
      </c>
      <c r="B680">
        <f>'[2]pl-eq-wr'!B674</f>
        <v>110</v>
      </c>
      <c r="C680" t="str">
        <f>'[2]pl-eq-wr'!C674</f>
        <v>Leoni Robert</v>
      </c>
      <c r="D680">
        <f>'[2]pl-eq-wr'!D674</f>
        <v>66</v>
      </c>
      <c r="E680" t="str">
        <f>'[2]pl-eq-wr'!E674</f>
        <v>USA</v>
      </c>
      <c r="F680" s="4">
        <f>'[2]pl-eq-wr'!F674</f>
        <v>38564</v>
      </c>
      <c r="G680" t="str">
        <f>'[2]pl-eq-wr'!G674</f>
        <v>Lincolnwood</v>
      </c>
      <c r="H680" t="str">
        <f>'[2]pl-eq-wr'!H674</f>
        <v xml:space="preserve"> </v>
      </c>
    </row>
    <row r="681" spans="1:8" x14ac:dyDescent="0.25">
      <c r="A681" t="str">
        <f>IFERROR( LEFT('[2]pl-eq-wr'!A675, FIND("kg",'[2]pl-eq-wr'!A675,1)-1),"")</f>
        <v/>
      </c>
      <c r="B681">
        <f>'[2]pl-eq-wr'!B675</f>
        <v>200</v>
      </c>
      <c r="C681" t="str">
        <f>'[2]pl-eq-wr'!C675</f>
        <v>Leoni Robert</v>
      </c>
      <c r="D681">
        <f>'[2]pl-eq-wr'!D675</f>
        <v>66</v>
      </c>
      <c r="E681" t="str">
        <f>'[2]pl-eq-wr'!E675</f>
        <v>USA</v>
      </c>
      <c r="F681" s="4" t="str">
        <f>'[2]pl-eq-wr'!F675</f>
        <v>0/2004</v>
      </c>
      <c r="G681" t="str">
        <f>'[2]pl-eq-wr'!G675</f>
        <v xml:space="preserve"> </v>
      </c>
      <c r="H681" t="str">
        <f>'[2]pl-eq-wr'!H675</f>
        <v xml:space="preserve"> </v>
      </c>
    </row>
    <row r="682" spans="1:8" x14ac:dyDescent="0.25">
      <c r="A682" t="str">
        <f>IFERROR( LEFT('[2]pl-eq-wr'!A676, FIND("kg",'[2]pl-eq-wr'!A676,1)-1),"")</f>
        <v/>
      </c>
      <c r="B682">
        <f>'[2]pl-eq-wr'!B676</f>
        <v>507.5</v>
      </c>
      <c r="C682" t="str">
        <f>'[2]pl-eq-wr'!C676</f>
        <v>Leoni Robert</v>
      </c>
      <c r="D682">
        <f>'[2]pl-eq-wr'!D676</f>
        <v>66</v>
      </c>
      <c r="E682" t="str">
        <f>'[2]pl-eq-wr'!E676</f>
        <v>USA</v>
      </c>
      <c r="F682" s="4">
        <f>'[2]pl-eq-wr'!F676</f>
        <v>38564</v>
      </c>
      <c r="G682" t="str">
        <f>'[2]pl-eq-wr'!G676</f>
        <v>Lincolnwood</v>
      </c>
      <c r="H682" t="str">
        <f>'[2]pl-eq-wr'!H676</f>
        <v xml:space="preserve"> </v>
      </c>
    </row>
    <row r="683" spans="1:8" x14ac:dyDescent="0.25">
      <c r="A683" t="str">
        <f>IFERROR( LEFT('[2]pl-eq-wr'!A677, FIND("kg",'[2]pl-eq-wr'!A677,1)-1),"")</f>
        <v/>
      </c>
      <c r="B683" t="str">
        <f>'[2]pl-eq-wr'!B677</f>
        <v xml:space="preserve"> </v>
      </c>
      <c r="C683" t="str">
        <f>'[2]pl-eq-wr'!C677</f>
        <v>1975-110-200</v>
      </c>
      <c r="D683" t="str">
        <f>'[2]pl-eq-wr'!D677</f>
        <v xml:space="preserve"> </v>
      </c>
      <c r="E683" t="str">
        <f>'[2]pl-eq-wr'!E677</f>
        <v xml:space="preserve"> </v>
      </c>
      <c r="F683" s="4" t="str">
        <f>'[2]pl-eq-wr'!F677</f>
        <v xml:space="preserve"> </v>
      </c>
      <c r="G683" t="str">
        <f>'[2]pl-eq-wr'!G677</f>
        <v xml:space="preserve"> </v>
      </c>
      <c r="H683" t="str">
        <f>'[2]pl-eq-wr'!H677</f>
        <v xml:space="preserve"> </v>
      </c>
    </row>
    <row r="684" spans="1:8" x14ac:dyDescent="0.25">
      <c r="A684" t="str">
        <f>IFERROR( LEFT('[2]pl-eq-wr'!A678, FIND("kg",'[2]pl-eq-wr'!A678,1)-1),"")</f>
        <v xml:space="preserve">56 </v>
      </c>
      <c r="B684" t="str">
        <f>'[2]pl-eq-wr'!B678</f>
        <v xml:space="preserve"> </v>
      </c>
      <c r="C684" t="str">
        <f>'[2]pl-eq-wr'!C678</f>
        <v xml:space="preserve"> </v>
      </c>
      <c r="D684" t="str">
        <f>'[2]pl-eq-wr'!D678</f>
        <v xml:space="preserve"> </v>
      </c>
      <c r="E684" t="str">
        <f>'[2]pl-eq-wr'!E678</f>
        <v xml:space="preserve"> </v>
      </c>
      <c r="F684" s="4" t="str">
        <f>'[2]pl-eq-wr'!F678</f>
        <v xml:space="preserve"> </v>
      </c>
      <c r="G684" t="str">
        <f>'[2]pl-eq-wr'!G678</f>
        <v xml:space="preserve"> </v>
      </c>
      <c r="H684">
        <f>'[2]pl-eq-wr'!H678</f>
        <v>0</v>
      </c>
    </row>
    <row r="685" spans="1:8" x14ac:dyDescent="0.25">
      <c r="A685" t="str">
        <f>IFERROR( LEFT('[2]pl-eq-wr'!A679, FIND("kg",'[2]pl-eq-wr'!A679,1)-1),"")</f>
        <v/>
      </c>
      <c r="B685">
        <f>'[2]pl-eq-wr'!B679</f>
        <v>197.5</v>
      </c>
      <c r="C685" t="str">
        <f>'[2]pl-eq-wr'!C679</f>
        <v>Leoni Robert</v>
      </c>
      <c r="D685">
        <f>'[2]pl-eq-wr'!D679</f>
        <v>66</v>
      </c>
      <c r="E685" t="str">
        <f>'[2]pl-eq-wr'!E679</f>
        <v>USA</v>
      </c>
      <c r="F685" s="4">
        <f>'[2]pl-eq-wr'!F679</f>
        <v>37959</v>
      </c>
      <c r="G685" t="str">
        <f>'[2]pl-eq-wr'!G679</f>
        <v>Park Forest</v>
      </c>
      <c r="H685" t="str">
        <f>'[2]pl-eq-wr'!H679</f>
        <v>4th</v>
      </c>
    </row>
    <row r="686" spans="1:8" x14ac:dyDescent="0.25">
      <c r="A686" t="str">
        <f>IFERROR( LEFT('[2]pl-eq-wr'!A680, FIND("kg",'[2]pl-eq-wr'!A680,1)-1),"")</f>
        <v/>
      </c>
      <c r="B686">
        <f>'[2]pl-eq-wr'!B680</f>
        <v>132.5</v>
      </c>
      <c r="C686" t="str">
        <f>'[2]pl-eq-wr'!C680</f>
        <v>Artemiev Igor</v>
      </c>
      <c r="D686">
        <f>'[2]pl-eq-wr'!D680</f>
        <v>71</v>
      </c>
      <c r="E686" t="str">
        <f>'[2]pl-eq-wr'!E680</f>
        <v>RUS</v>
      </c>
      <c r="F686" s="4">
        <f>'[2]pl-eq-wr'!F680</f>
        <v>39296</v>
      </c>
      <c r="G686" t="str">
        <f>'[2]pl-eq-wr'!G680</f>
        <v>Chelyabinsk</v>
      </c>
      <c r="H686" t="str">
        <f>'[2]pl-eq-wr'!H680</f>
        <v xml:space="preserve"> </v>
      </c>
    </row>
    <row r="687" spans="1:8" x14ac:dyDescent="0.25">
      <c r="A687" t="str">
        <f>IFERROR( LEFT('[2]pl-eq-wr'!A681, FIND("kg",'[2]pl-eq-wr'!A681,1)-1),"")</f>
        <v/>
      </c>
      <c r="B687">
        <f>'[2]pl-eq-wr'!B681</f>
        <v>205</v>
      </c>
      <c r="C687" t="str">
        <f>'[2]pl-eq-wr'!C681</f>
        <v>Leoni Robert</v>
      </c>
      <c r="D687">
        <f>'[2]pl-eq-wr'!D681</f>
        <v>66</v>
      </c>
      <c r="E687" t="str">
        <f>'[2]pl-eq-wr'!E681</f>
        <v>USA</v>
      </c>
      <c r="F687" s="4">
        <f>'[2]pl-eq-wr'!F681</f>
        <v>37959</v>
      </c>
      <c r="G687" t="str">
        <f>'[2]pl-eq-wr'!G681</f>
        <v>Park Forest</v>
      </c>
      <c r="H687" t="str">
        <f>'[2]pl-eq-wr'!H681</f>
        <v>4th</v>
      </c>
    </row>
    <row r="688" spans="1:8" x14ac:dyDescent="0.25">
      <c r="A688" t="str">
        <f>IFERROR( LEFT('[2]pl-eq-wr'!A682, FIND("kg",'[2]pl-eq-wr'!A682,1)-1),"")</f>
        <v/>
      </c>
      <c r="B688">
        <f>'[2]pl-eq-wr'!B682</f>
        <v>490</v>
      </c>
      <c r="C688" t="str">
        <f>'[2]pl-eq-wr'!C682</f>
        <v>Artemiev Igor</v>
      </c>
      <c r="D688">
        <f>'[2]pl-eq-wr'!D682</f>
        <v>71</v>
      </c>
      <c r="E688" t="str">
        <f>'[2]pl-eq-wr'!E682</f>
        <v>RUS</v>
      </c>
      <c r="F688" s="4">
        <f>'[2]pl-eq-wr'!F682</f>
        <v>39296</v>
      </c>
      <c r="G688" t="str">
        <f>'[2]pl-eq-wr'!G682</f>
        <v>Chelyabinsk</v>
      </c>
      <c r="H688">
        <f>'[2]pl-eq-wr'!H682</f>
        <v>0</v>
      </c>
    </row>
    <row r="689" spans="1:8" x14ac:dyDescent="0.25">
      <c r="A689" t="str">
        <f>IFERROR( LEFT('[2]pl-eq-wr'!A683, FIND("kg",'[2]pl-eq-wr'!A683,1)-1),"")</f>
        <v/>
      </c>
      <c r="B689" t="str">
        <f>'[2]pl-eq-wr'!B683</f>
        <v xml:space="preserve"> </v>
      </c>
      <c r="C689" t="str">
        <f>'[2]pl-eq-wr'!C683</f>
        <v>180-132.5-177.5</v>
      </c>
      <c r="D689" t="str">
        <f>'[2]pl-eq-wr'!D683</f>
        <v xml:space="preserve"> </v>
      </c>
      <c r="E689" t="str">
        <f>'[2]pl-eq-wr'!E683</f>
        <v xml:space="preserve"> </v>
      </c>
      <c r="F689" s="4" t="str">
        <f>'[2]pl-eq-wr'!F683</f>
        <v xml:space="preserve"> </v>
      </c>
      <c r="G689" t="str">
        <f>'[2]pl-eq-wr'!G683</f>
        <v xml:space="preserve"> </v>
      </c>
      <c r="H689" t="str">
        <f>'[2]pl-eq-wr'!H683</f>
        <v xml:space="preserve"> </v>
      </c>
    </row>
    <row r="690" spans="1:8" x14ac:dyDescent="0.25">
      <c r="A690" t="str">
        <f>IFERROR( LEFT('[2]pl-eq-wr'!A684, FIND("kg",'[2]pl-eq-wr'!A684,1)-1),"")</f>
        <v xml:space="preserve">60 </v>
      </c>
      <c r="B690" t="str">
        <f>'[2]pl-eq-wr'!B684</f>
        <v xml:space="preserve"> </v>
      </c>
      <c r="C690" t="str">
        <f>'[2]pl-eq-wr'!C684</f>
        <v xml:space="preserve"> </v>
      </c>
      <c r="D690" t="str">
        <f>'[2]pl-eq-wr'!D684</f>
        <v xml:space="preserve"> </v>
      </c>
      <c r="E690" t="str">
        <f>'[2]pl-eq-wr'!E684</f>
        <v xml:space="preserve"> </v>
      </c>
      <c r="F690" s="4" t="str">
        <f>'[2]pl-eq-wr'!F684</f>
        <v xml:space="preserve"> </v>
      </c>
      <c r="G690" t="str">
        <f>'[2]pl-eq-wr'!G684</f>
        <v xml:space="preserve"> </v>
      </c>
      <c r="H690">
        <f>'[2]pl-eq-wr'!H684</f>
        <v>0</v>
      </c>
    </row>
    <row r="691" spans="1:8" x14ac:dyDescent="0.25">
      <c r="A691" t="str">
        <f>IFERROR( LEFT('[2]pl-eq-wr'!A685, FIND("kg",'[2]pl-eq-wr'!A685,1)-1),"")</f>
        <v/>
      </c>
      <c r="B691">
        <f>'[2]pl-eq-wr'!B685</f>
        <v>215</v>
      </c>
      <c r="C691" t="str">
        <f>'[2]pl-eq-wr'!C685</f>
        <v>Smith Tim</v>
      </c>
      <c r="D691">
        <f>'[2]pl-eq-wr'!D685</f>
        <v>63</v>
      </c>
      <c r="E691" t="str">
        <f>'[2]pl-eq-wr'!E685</f>
        <v>USA</v>
      </c>
      <c r="F691" s="4">
        <f>'[2]pl-eq-wr'!F685</f>
        <v>37172</v>
      </c>
      <c r="G691" t="str">
        <f>'[2]pl-eq-wr'!G685</f>
        <v>Dallas</v>
      </c>
      <c r="H691" t="str">
        <f>'[2]pl-eq-wr'!H685</f>
        <v>4th</v>
      </c>
    </row>
    <row r="692" spans="1:8" x14ac:dyDescent="0.25">
      <c r="A692" t="str">
        <f>IFERROR( LEFT('[2]pl-eq-wr'!A686, FIND("kg",'[2]pl-eq-wr'!A686,1)-1),"")</f>
        <v/>
      </c>
      <c r="B692">
        <f>'[2]pl-eq-wr'!B686</f>
        <v>126</v>
      </c>
      <c r="C692" t="str">
        <f>'[2]pl-eq-wr'!C686</f>
        <v>LyubaevIgor</v>
      </c>
      <c r="D692">
        <f>'[2]pl-eq-wr'!D686</f>
        <v>79</v>
      </c>
      <c r="E692" t="str">
        <f>'[2]pl-eq-wr'!E686</f>
        <v>RUS</v>
      </c>
      <c r="F692" s="4">
        <f>'[2]pl-eq-wr'!F686</f>
        <v>41263</v>
      </c>
      <c r="G692" t="str">
        <f>'[2]pl-eq-wr'!G686</f>
        <v>Krasnodar</v>
      </c>
      <c r="H692" t="str">
        <f>'[2]pl-eq-wr'!H686</f>
        <v xml:space="preserve"> </v>
      </c>
    </row>
    <row r="693" spans="1:8" x14ac:dyDescent="0.25">
      <c r="A693" t="str">
        <f>IFERROR( LEFT('[2]pl-eq-wr'!A687, FIND("kg",'[2]pl-eq-wr'!A687,1)-1),"")</f>
        <v/>
      </c>
      <c r="B693">
        <f>'[2]pl-eq-wr'!B687</f>
        <v>206.5</v>
      </c>
      <c r="C693" t="str">
        <f>'[2]pl-eq-wr'!C687</f>
        <v>LyubaevIgor</v>
      </c>
      <c r="D693">
        <f>'[2]pl-eq-wr'!D687</f>
        <v>79</v>
      </c>
      <c r="E693" t="str">
        <f>'[2]pl-eq-wr'!E687</f>
        <v>RUS</v>
      </c>
      <c r="F693" s="4">
        <f>'[2]pl-eq-wr'!F687</f>
        <v>41263</v>
      </c>
      <c r="G693" t="str">
        <f>'[2]pl-eq-wr'!G687</f>
        <v>Krasnodar</v>
      </c>
      <c r="H693" t="str">
        <f>'[2]pl-eq-wr'!H687</f>
        <v>4th</v>
      </c>
    </row>
    <row r="694" spans="1:8" x14ac:dyDescent="0.25">
      <c r="A694" t="str">
        <f>IFERROR( LEFT('[2]pl-eq-wr'!A688, FIND("kg",'[2]pl-eq-wr'!A688,1)-1),"")</f>
        <v/>
      </c>
      <c r="B694">
        <f>'[2]pl-eq-wr'!B688</f>
        <v>527.5</v>
      </c>
      <c r="C694" t="str">
        <f>'[2]pl-eq-wr'!C688</f>
        <v>LyubaevIgor</v>
      </c>
      <c r="D694">
        <f>'[2]pl-eq-wr'!D688</f>
        <v>79</v>
      </c>
      <c r="E694" t="str">
        <f>'[2]pl-eq-wr'!E688</f>
        <v>RUS</v>
      </c>
      <c r="F694" s="4">
        <f>'[2]pl-eq-wr'!F688</f>
        <v>41263</v>
      </c>
      <c r="G694" t="str">
        <f>'[2]pl-eq-wr'!G688</f>
        <v>Krasnodar</v>
      </c>
      <c r="H694">
        <f>'[2]pl-eq-wr'!H688</f>
        <v>0</v>
      </c>
    </row>
    <row r="695" spans="1:8" x14ac:dyDescent="0.25">
      <c r="A695" t="str">
        <f>IFERROR( LEFT('[2]pl-eq-wr'!A689, FIND("kg",'[2]pl-eq-wr'!A689,1)-1),"")</f>
        <v/>
      </c>
      <c r="B695" t="str">
        <f>'[2]pl-eq-wr'!B689</f>
        <v xml:space="preserve"> </v>
      </c>
      <c r="C695" t="str">
        <f>'[2]pl-eq-wr'!C689</f>
        <v>200-126-2025</v>
      </c>
      <c r="D695" t="str">
        <f>'[2]pl-eq-wr'!D689</f>
        <v xml:space="preserve"> </v>
      </c>
      <c r="E695" t="str">
        <f>'[2]pl-eq-wr'!E689</f>
        <v xml:space="preserve"> </v>
      </c>
      <c r="F695" s="4" t="str">
        <f>'[2]pl-eq-wr'!F689</f>
        <v xml:space="preserve"> </v>
      </c>
      <c r="G695" t="str">
        <f>'[2]pl-eq-wr'!G689</f>
        <v xml:space="preserve"> </v>
      </c>
      <c r="H695" t="str">
        <f>'[2]pl-eq-wr'!H689</f>
        <v xml:space="preserve"> </v>
      </c>
    </row>
    <row r="696" spans="1:8" x14ac:dyDescent="0.25">
      <c r="A696" t="str">
        <f>IFERROR( LEFT('[2]pl-eq-wr'!A690, FIND("kg",'[2]pl-eq-wr'!A690,1)-1),"")</f>
        <v xml:space="preserve">67.5 </v>
      </c>
      <c r="B696">
        <f>'[2]pl-eq-wr'!B690</f>
        <v>0</v>
      </c>
      <c r="C696" t="str">
        <f>'[2]pl-eq-wr'!C690</f>
        <v xml:space="preserve"> </v>
      </c>
      <c r="D696" t="str">
        <f>'[2]pl-eq-wr'!D690</f>
        <v xml:space="preserve"> </v>
      </c>
      <c r="E696" t="str">
        <f>'[2]pl-eq-wr'!E690</f>
        <v xml:space="preserve"> </v>
      </c>
      <c r="F696" s="4" t="str">
        <f>'[2]pl-eq-wr'!F690</f>
        <v xml:space="preserve"> </v>
      </c>
      <c r="G696" t="str">
        <f>'[2]pl-eq-wr'!G690</f>
        <v xml:space="preserve"> </v>
      </c>
      <c r="H696">
        <f>'[2]pl-eq-wr'!H690</f>
        <v>0</v>
      </c>
    </row>
    <row r="697" spans="1:8" x14ac:dyDescent="0.25">
      <c r="A697" t="str">
        <f>IFERROR( LEFT('[2]pl-eq-wr'!A691, FIND("kg",'[2]pl-eq-wr'!A691,1)-1),"")</f>
        <v/>
      </c>
      <c r="B697">
        <f>'[2]pl-eq-wr'!B691</f>
        <v>250.5</v>
      </c>
      <c r="C697" t="str">
        <f>'[2]pl-eq-wr'!C691</f>
        <v>Morse Charles</v>
      </c>
      <c r="D697">
        <f>'[2]pl-eq-wr'!D691</f>
        <v>66</v>
      </c>
      <c r="E697" t="str">
        <f>'[2]pl-eq-wr'!E691</f>
        <v>USA</v>
      </c>
      <c r="F697" s="4">
        <f>'[2]pl-eq-wr'!F691</f>
        <v>38902</v>
      </c>
      <c r="G697" t="str">
        <f>'[2]pl-eq-wr'!G691</f>
        <v>Baton Rouge</v>
      </c>
      <c r="H697" t="str">
        <f>'[2]pl-eq-wr'!H691</f>
        <v xml:space="preserve"> </v>
      </c>
    </row>
    <row r="698" spans="1:8" x14ac:dyDescent="0.25">
      <c r="A698" t="str">
        <f>IFERROR( LEFT('[2]pl-eq-wr'!A692, FIND("kg",'[2]pl-eq-wr'!A692,1)-1),"")</f>
        <v/>
      </c>
      <c r="B698">
        <f>'[2]pl-eq-wr'!B692</f>
        <v>145</v>
      </c>
      <c r="C698" t="str">
        <f>'[2]pl-eq-wr'!C692</f>
        <v>Morse Charles</v>
      </c>
      <c r="D698">
        <f>'[2]pl-eq-wr'!D692</f>
        <v>66</v>
      </c>
      <c r="E698" t="str">
        <f>'[2]pl-eq-wr'!E692</f>
        <v>USA</v>
      </c>
      <c r="F698" s="4">
        <f>'[2]pl-eq-wr'!F692</f>
        <v>38563</v>
      </c>
      <c r="G698" t="str">
        <f>'[2]pl-eq-wr'!G692</f>
        <v>Lincolnwood</v>
      </c>
      <c r="H698" t="str">
        <f>'[2]pl-eq-wr'!H692</f>
        <v xml:space="preserve"> </v>
      </c>
    </row>
    <row r="699" spans="1:8" x14ac:dyDescent="0.25">
      <c r="A699" t="str">
        <f>IFERROR( LEFT('[2]pl-eq-wr'!A693, FIND("kg",'[2]pl-eq-wr'!A693,1)-1),"")</f>
        <v/>
      </c>
      <c r="B699">
        <f>'[2]pl-eq-wr'!B693</f>
        <v>235</v>
      </c>
      <c r="C699" t="str">
        <f>'[2]pl-eq-wr'!C693</f>
        <v>Lyubaev Igor</v>
      </c>
      <c r="D699">
        <f>'[2]pl-eq-wr'!D693</f>
        <v>79</v>
      </c>
      <c r="E699" t="str">
        <f>'[2]pl-eq-wr'!E693</f>
        <v>RUS</v>
      </c>
      <c r="F699" s="4" t="str">
        <f>'[2]pl-eq-wr'!F693</f>
        <v>22.08.2014</v>
      </c>
      <c r="G699" t="str">
        <f>'[2]pl-eq-wr'!G693</f>
        <v>Moscow</v>
      </c>
      <c r="H699" t="str">
        <f>'[2]pl-eq-wr'!H693</f>
        <v xml:space="preserve"> </v>
      </c>
    </row>
    <row r="700" spans="1:8" x14ac:dyDescent="0.25">
      <c r="A700" t="str">
        <f>IFERROR( LEFT('[2]pl-eq-wr'!A694, FIND("kg",'[2]pl-eq-wr'!A694,1)-1),"")</f>
        <v/>
      </c>
      <c r="B700">
        <f>'[2]pl-eq-wr'!B694</f>
        <v>605</v>
      </c>
      <c r="C700" t="str">
        <f>'[2]pl-eq-wr'!C694</f>
        <v>Lyubaev Igor</v>
      </c>
      <c r="D700">
        <f>'[2]pl-eq-wr'!D694</f>
        <v>79</v>
      </c>
      <c r="E700" t="str">
        <f>'[2]pl-eq-wr'!E694</f>
        <v>RUS</v>
      </c>
      <c r="F700" s="4" t="str">
        <f>'[2]pl-eq-wr'!F694</f>
        <v>22.08.2014</v>
      </c>
      <c r="G700" t="str">
        <f>'[2]pl-eq-wr'!G694</f>
        <v>Moscow</v>
      </c>
      <c r="H700" t="str">
        <f>'[2]pl-eq-wr'!H694</f>
        <v xml:space="preserve"> </v>
      </c>
    </row>
    <row r="701" spans="1:8" x14ac:dyDescent="0.25">
      <c r="A701" t="str">
        <f>IFERROR( LEFT('[2]pl-eq-wr'!A695, FIND("kg",'[2]pl-eq-wr'!A695,1)-1),"")</f>
        <v/>
      </c>
      <c r="B701" t="str">
        <f>'[2]pl-eq-wr'!B695</f>
        <v xml:space="preserve"> </v>
      </c>
      <c r="C701" t="str">
        <f>'[2]pl-eq-wr'!C695</f>
        <v>240-130-235</v>
      </c>
      <c r="D701" t="str">
        <f>'[2]pl-eq-wr'!D695</f>
        <v xml:space="preserve"> </v>
      </c>
      <c r="E701" t="str">
        <f>'[2]pl-eq-wr'!E695</f>
        <v xml:space="preserve"> </v>
      </c>
      <c r="F701" s="4" t="str">
        <f>'[2]pl-eq-wr'!F695</f>
        <v xml:space="preserve"> </v>
      </c>
      <c r="G701" t="str">
        <f>'[2]pl-eq-wr'!G695</f>
        <v xml:space="preserve"> </v>
      </c>
      <c r="H701" t="str">
        <f>'[2]pl-eq-wr'!H695</f>
        <v xml:space="preserve"> </v>
      </c>
    </row>
    <row r="702" spans="1:8" x14ac:dyDescent="0.25">
      <c r="A702" t="str">
        <f>IFERROR( LEFT('[2]pl-eq-wr'!A696, FIND("kg",'[2]pl-eq-wr'!A696,1)-1),"")</f>
        <v xml:space="preserve">75 </v>
      </c>
      <c r="B702" t="str">
        <f>'[2]pl-eq-wr'!B696</f>
        <v xml:space="preserve"> </v>
      </c>
      <c r="C702" t="str">
        <f>'[2]pl-eq-wr'!C696</f>
        <v xml:space="preserve"> </v>
      </c>
      <c r="D702" t="str">
        <f>'[2]pl-eq-wr'!D696</f>
        <v xml:space="preserve"> </v>
      </c>
      <c r="E702" t="str">
        <f>'[2]pl-eq-wr'!E696</f>
        <v xml:space="preserve"> </v>
      </c>
      <c r="F702" s="4" t="str">
        <f>'[2]pl-eq-wr'!F696</f>
        <v xml:space="preserve"> </v>
      </c>
      <c r="G702" t="str">
        <f>'[2]pl-eq-wr'!G696</f>
        <v xml:space="preserve"> </v>
      </c>
      <c r="H702">
        <f>'[2]pl-eq-wr'!H696</f>
        <v>0</v>
      </c>
    </row>
    <row r="703" spans="1:8" x14ac:dyDescent="0.25">
      <c r="A703" t="str">
        <f>IFERROR( LEFT('[2]pl-eq-wr'!A697, FIND("kg",'[2]pl-eq-wr'!A697,1)-1),"")</f>
        <v/>
      </c>
      <c r="B703">
        <f>'[2]pl-eq-wr'!B697</f>
        <v>242.5</v>
      </c>
      <c r="C703" t="str">
        <f>'[2]pl-eq-wr'!C697</f>
        <v>Naughton Dyke</v>
      </c>
      <c r="D703" t="str">
        <f>'[2]pl-eq-wr'!D697</f>
        <v xml:space="preserve"> </v>
      </c>
      <c r="E703" t="str">
        <f>'[2]pl-eq-wr'!E697</f>
        <v>USA</v>
      </c>
      <c r="F703" s="4" t="str">
        <f>'[2]pl-eq-wr'!F697</f>
        <v>0/2003</v>
      </c>
      <c r="G703" t="str">
        <f>'[2]pl-eq-wr'!G697</f>
        <v xml:space="preserve"> </v>
      </c>
      <c r="H703" t="str">
        <f>'[2]pl-eq-wr'!H697</f>
        <v xml:space="preserve"> </v>
      </c>
    </row>
    <row r="704" spans="1:8" x14ac:dyDescent="0.25">
      <c r="A704" t="str">
        <f>IFERROR( LEFT('[2]pl-eq-wr'!A698, FIND("kg",'[2]pl-eq-wr'!A698,1)-1),"")</f>
        <v/>
      </c>
      <c r="B704">
        <f>'[2]pl-eq-wr'!B698</f>
        <v>195</v>
      </c>
      <c r="C704" t="str">
        <f>'[2]pl-eq-wr'!C698</f>
        <v>Chang Erwin</v>
      </c>
      <c r="D704">
        <f>'[2]pl-eq-wr'!D698</f>
        <v>65</v>
      </c>
      <c r="E704" t="str">
        <f>'[2]pl-eq-wr'!E698</f>
        <v>USA</v>
      </c>
      <c r="F704" s="4" t="str">
        <f>'[2]pl-eq-wr'!F698</f>
        <v>0/2003</v>
      </c>
      <c r="G704" t="str">
        <f>'[2]pl-eq-wr'!G698</f>
        <v xml:space="preserve"> </v>
      </c>
      <c r="H704" t="str">
        <f>'[2]pl-eq-wr'!H698</f>
        <v xml:space="preserve"> </v>
      </c>
    </row>
    <row r="705" spans="1:8" x14ac:dyDescent="0.25">
      <c r="A705" t="str">
        <f>IFERROR( LEFT('[2]pl-eq-wr'!A699, FIND("kg",'[2]pl-eq-wr'!A699,1)-1),"")</f>
        <v/>
      </c>
      <c r="B705">
        <f>'[2]pl-eq-wr'!B699</f>
        <v>230</v>
      </c>
      <c r="C705" t="str">
        <f>'[2]pl-eq-wr'!C699</f>
        <v>Lapynin Vladimir</v>
      </c>
      <c r="D705">
        <f>'[2]pl-eq-wr'!D699</f>
        <v>70</v>
      </c>
      <c r="E705" t="str">
        <f>'[2]pl-eq-wr'!E699</f>
        <v>RUS</v>
      </c>
      <c r="F705" s="4">
        <f>'[2]pl-eq-wr'!F699</f>
        <v>40026</v>
      </c>
      <c r="G705" t="str">
        <f>'[2]pl-eq-wr'!G699</f>
        <v>Burr Ridge</v>
      </c>
      <c r="H705" t="str">
        <f>'[2]pl-eq-wr'!H699</f>
        <v>4th</v>
      </c>
    </row>
    <row r="706" spans="1:8" x14ac:dyDescent="0.25">
      <c r="A706" t="str">
        <f>IFERROR( LEFT('[2]pl-eq-wr'!A700, FIND("kg",'[2]pl-eq-wr'!A700,1)-1),"")</f>
        <v/>
      </c>
      <c r="B706">
        <f>'[2]pl-eq-wr'!B700</f>
        <v>630</v>
      </c>
      <c r="C706" t="str">
        <f>'[2]pl-eq-wr'!C700</f>
        <v>Lapynin Vladimir</v>
      </c>
      <c r="D706">
        <f>'[2]pl-eq-wr'!D700</f>
        <v>70</v>
      </c>
      <c r="E706" t="str">
        <f>'[2]pl-eq-wr'!E700</f>
        <v>RUS</v>
      </c>
      <c r="F706" s="4">
        <f>'[2]pl-eq-wr'!F700</f>
        <v>40026</v>
      </c>
      <c r="G706" t="str">
        <f>'[2]pl-eq-wr'!G700</f>
        <v>Burr Ridge</v>
      </c>
      <c r="H706">
        <f>'[2]pl-eq-wr'!H700</f>
        <v>0</v>
      </c>
    </row>
    <row r="707" spans="1:8" x14ac:dyDescent="0.25">
      <c r="A707" t="str">
        <f>IFERROR( LEFT('[2]pl-eq-wr'!A701, FIND("kg",'[2]pl-eq-wr'!A701,1)-1),"")</f>
        <v/>
      </c>
      <c r="B707" t="str">
        <f>'[2]pl-eq-wr'!B701</f>
        <v xml:space="preserve"> </v>
      </c>
      <c r="C707" t="str">
        <f>'[2]pl-eq-wr'!C701</f>
        <v>210-190-230</v>
      </c>
      <c r="D707" t="str">
        <f>'[2]pl-eq-wr'!D701</f>
        <v xml:space="preserve"> </v>
      </c>
      <c r="E707" t="str">
        <f>'[2]pl-eq-wr'!E701</f>
        <v xml:space="preserve"> </v>
      </c>
      <c r="F707" s="4" t="str">
        <f>'[2]pl-eq-wr'!F701</f>
        <v xml:space="preserve"> </v>
      </c>
      <c r="G707" t="str">
        <f>'[2]pl-eq-wr'!G701</f>
        <v xml:space="preserve"> </v>
      </c>
      <c r="H707" t="str">
        <f>'[2]pl-eq-wr'!H701</f>
        <v xml:space="preserve"> </v>
      </c>
    </row>
    <row r="708" spans="1:8" x14ac:dyDescent="0.25">
      <c r="A708" t="str">
        <f>IFERROR( LEFT('[2]pl-eq-wr'!A702, FIND("kg",'[2]pl-eq-wr'!A702,1)-1),"")</f>
        <v xml:space="preserve">82.5 </v>
      </c>
      <c r="B708" t="str">
        <f>'[2]pl-eq-wr'!B702</f>
        <v xml:space="preserve"> </v>
      </c>
      <c r="C708" t="str">
        <f>'[2]pl-eq-wr'!C702</f>
        <v xml:space="preserve"> </v>
      </c>
      <c r="D708" t="str">
        <f>'[2]pl-eq-wr'!D702</f>
        <v xml:space="preserve"> </v>
      </c>
      <c r="E708" t="str">
        <f>'[2]pl-eq-wr'!E702</f>
        <v xml:space="preserve"> </v>
      </c>
      <c r="F708" s="4" t="str">
        <f>'[2]pl-eq-wr'!F702</f>
        <v xml:space="preserve"> </v>
      </c>
      <c r="G708" t="str">
        <f>'[2]pl-eq-wr'!G702</f>
        <v xml:space="preserve"> </v>
      </c>
      <c r="H708">
        <f>'[2]pl-eq-wr'!H702</f>
        <v>0</v>
      </c>
    </row>
    <row r="709" spans="1:8" x14ac:dyDescent="0.25">
      <c r="A709" t="str">
        <f>IFERROR( LEFT('[2]pl-eq-wr'!A703, FIND("kg",'[2]pl-eq-wr'!A703,1)-1),"")</f>
        <v/>
      </c>
      <c r="B709">
        <f>'[2]pl-eq-wr'!B703</f>
        <v>330</v>
      </c>
      <c r="C709" t="str">
        <f>'[2]pl-eq-wr'!C703</f>
        <v>Cagnolatti Devin</v>
      </c>
      <c r="D709">
        <f>'[2]pl-eq-wr'!D703</f>
        <v>73</v>
      </c>
      <c r="E709" t="str">
        <f>'[2]pl-eq-wr'!E703</f>
        <v>USA</v>
      </c>
      <c r="F709" s="4">
        <f>'[2]pl-eq-wr'!F703</f>
        <v>41014</v>
      </c>
      <c r="G709" t="str">
        <f>'[2]pl-eq-wr'!G703</f>
        <v>Burr Ridge</v>
      </c>
      <c r="H709" t="str">
        <f>'[2]pl-eq-wr'!H703</f>
        <v xml:space="preserve"> </v>
      </c>
    </row>
    <row r="710" spans="1:8" x14ac:dyDescent="0.25">
      <c r="A710" t="str">
        <f>IFERROR( LEFT('[2]pl-eq-wr'!A704, FIND("kg",'[2]pl-eq-wr'!A704,1)-1),"")</f>
        <v/>
      </c>
      <c r="B710">
        <f>'[2]pl-eq-wr'!B704</f>
        <v>256</v>
      </c>
      <c r="C710" t="str">
        <f>'[2]pl-eq-wr'!C704</f>
        <v>Cagnolatti Devin</v>
      </c>
      <c r="D710">
        <f>'[2]pl-eq-wr'!D704</f>
        <v>73</v>
      </c>
      <c r="E710" t="str">
        <f>'[2]pl-eq-wr'!E704</f>
        <v>USA</v>
      </c>
      <c r="F710" s="4">
        <f>'[2]pl-eq-wr'!F704</f>
        <v>40027</v>
      </c>
      <c r="G710" t="str">
        <f>'[2]pl-eq-wr'!G704</f>
        <v>Burr Ridge</v>
      </c>
      <c r="H710" t="str">
        <f>'[2]pl-eq-wr'!H704</f>
        <v xml:space="preserve"> </v>
      </c>
    </row>
    <row r="711" spans="1:8" x14ac:dyDescent="0.25">
      <c r="A711" t="str">
        <f>IFERROR( LEFT('[2]pl-eq-wr'!A705, FIND("kg",'[2]pl-eq-wr'!A705,1)-1),"")</f>
        <v/>
      </c>
      <c r="B711">
        <f>'[2]pl-eq-wr'!B705</f>
        <v>280</v>
      </c>
      <c r="C711" t="str">
        <f>'[2]pl-eq-wr'!C705</f>
        <v>Mochalov Andrey</v>
      </c>
      <c r="D711">
        <f>'[2]pl-eq-wr'!D705</f>
        <v>74</v>
      </c>
      <c r="E711" t="str">
        <f>'[2]pl-eq-wr'!E705</f>
        <v>RUS</v>
      </c>
      <c r="F711" s="4">
        <f>'[2]pl-eq-wr'!F705</f>
        <v>39309</v>
      </c>
      <c r="G711" t="str">
        <f>'[2]pl-eq-wr'!G705</f>
        <v>Kursk</v>
      </c>
      <c r="H711" t="str">
        <f>'[2]pl-eq-wr'!H705</f>
        <v xml:space="preserve"> </v>
      </c>
    </row>
    <row r="712" spans="1:8" x14ac:dyDescent="0.25">
      <c r="A712" t="str">
        <f>IFERROR( LEFT('[2]pl-eq-wr'!A706, FIND("kg",'[2]pl-eq-wr'!A706,1)-1),"")</f>
        <v/>
      </c>
      <c r="B712">
        <f>'[2]pl-eq-wr'!B706</f>
        <v>847.5</v>
      </c>
      <c r="C712" t="str">
        <f>'[2]pl-eq-wr'!C706</f>
        <v>Cagnolatti Devin</v>
      </c>
      <c r="D712">
        <f>'[2]pl-eq-wr'!D706</f>
        <v>73</v>
      </c>
      <c r="E712" t="str">
        <f>'[2]pl-eq-wr'!E706</f>
        <v>USA</v>
      </c>
      <c r="F712" s="4">
        <f>'[2]pl-eq-wr'!F706</f>
        <v>39786</v>
      </c>
      <c r="G712" t="str">
        <f>'[2]pl-eq-wr'!G706</f>
        <v>Lake George</v>
      </c>
      <c r="H712">
        <f>'[2]pl-eq-wr'!H706</f>
        <v>0</v>
      </c>
    </row>
    <row r="713" spans="1:8" x14ac:dyDescent="0.25">
      <c r="A713" t="str">
        <f>IFERROR( LEFT('[2]pl-eq-wr'!A707, FIND("kg",'[2]pl-eq-wr'!A707,1)-1),"")</f>
        <v/>
      </c>
      <c r="B713" t="str">
        <f>'[2]pl-eq-wr'!B707</f>
        <v xml:space="preserve"> </v>
      </c>
      <c r="C713" t="str">
        <f>'[2]pl-eq-wr'!C707</f>
        <v>325-255-267.5</v>
      </c>
      <c r="D713" t="str">
        <f>'[2]pl-eq-wr'!D707</f>
        <v xml:space="preserve"> </v>
      </c>
      <c r="E713" t="str">
        <f>'[2]pl-eq-wr'!E707</f>
        <v xml:space="preserve"> </v>
      </c>
      <c r="F713" s="4" t="str">
        <f>'[2]pl-eq-wr'!F707</f>
        <v xml:space="preserve"> </v>
      </c>
      <c r="G713" t="str">
        <f>'[2]pl-eq-wr'!G707</f>
        <v xml:space="preserve"> </v>
      </c>
      <c r="H713" t="str">
        <f>'[2]pl-eq-wr'!H707</f>
        <v xml:space="preserve"> </v>
      </c>
    </row>
    <row r="714" spans="1:8" x14ac:dyDescent="0.25">
      <c r="A714" t="str">
        <f>IFERROR( LEFT('[2]pl-eq-wr'!A708, FIND("kg",'[2]pl-eq-wr'!A708,1)-1),"")</f>
        <v xml:space="preserve">90 </v>
      </c>
      <c r="B714" t="str">
        <f>'[2]pl-eq-wr'!B708</f>
        <v xml:space="preserve"> </v>
      </c>
      <c r="C714" t="str">
        <f>'[2]pl-eq-wr'!C708</f>
        <v xml:space="preserve"> </v>
      </c>
      <c r="D714" t="str">
        <f>'[2]pl-eq-wr'!D708</f>
        <v xml:space="preserve"> </v>
      </c>
      <c r="E714" t="str">
        <f>'[2]pl-eq-wr'!E708</f>
        <v xml:space="preserve"> </v>
      </c>
      <c r="F714" s="4" t="str">
        <f>'[2]pl-eq-wr'!F708</f>
        <v xml:space="preserve"> </v>
      </c>
      <c r="G714" t="str">
        <f>'[2]pl-eq-wr'!G708</f>
        <v xml:space="preserve"> </v>
      </c>
      <c r="H714">
        <f>'[2]pl-eq-wr'!H708</f>
        <v>0</v>
      </c>
    </row>
    <row r="715" spans="1:8" x14ac:dyDescent="0.25">
      <c r="A715" t="str">
        <f>IFERROR( LEFT('[2]pl-eq-wr'!A709, FIND("kg",'[2]pl-eq-wr'!A709,1)-1),"")</f>
        <v/>
      </c>
      <c r="B715">
        <f>'[2]pl-eq-wr'!B709</f>
        <v>355.5</v>
      </c>
      <c r="C715" t="str">
        <f>'[2]pl-eq-wr'!C709</f>
        <v>Umerenkov Igor</v>
      </c>
      <c r="D715">
        <f>'[2]pl-eq-wr'!D709</f>
        <v>80</v>
      </c>
      <c r="E715" t="str">
        <f>'[2]pl-eq-wr'!E709</f>
        <v>RUS</v>
      </c>
      <c r="F715" s="4">
        <f>'[2]pl-eq-wr'!F709</f>
        <v>41618</v>
      </c>
      <c r="G715" t="str">
        <f>'[2]pl-eq-wr'!G709</f>
        <v>Kursk</v>
      </c>
      <c r="H715" t="str">
        <f>'[2]pl-eq-wr'!H709</f>
        <v>4th</v>
      </c>
    </row>
    <row r="716" spans="1:8" x14ac:dyDescent="0.25">
      <c r="A716" t="str">
        <f>IFERROR( LEFT('[2]pl-eq-wr'!A710, FIND("kg",'[2]pl-eq-wr'!A710,1)-1),"")</f>
        <v/>
      </c>
      <c r="B716">
        <f>'[2]pl-eq-wr'!B710</f>
        <v>220</v>
      </c>
      <c r="C716" t="str">
        <f>'[2]pl-eq-wr'!C710</f>
        <v>Rebera Jeff</v>
      </c>
      <c r="D716">
        <f>'[2]pl-eq-wr'!D710</f>
        <v>68</v>
      </c>
      <c r="E716" t="str">
        <f>'[2]pl-eq-wr'!E710</f>
        <v>USA</v>
      </c>
      <c r="F716" s="4">
        <f>'[2]pl-eq-wr'!F710</f>
        <v>38964</v>
      </c>
      <c r="G716" t="str">
        <f>'[2]pl-eq-wr'!G710</f>
        <v>Baton Rouge</v>
      </c>
      <c r="H716" t="str">
        <f>'[2]pl-eq-wr'!H710</f>
        <v xml:space="preserve"> </v>
      </c>
    </row>
    <row r="717" spans="1:8" x14ac:dyDescent="0.25">
      <c r="A717" t="str">
        <f>IFERROR( LEFT('[2]pl-eq-wr'!A711, FIND("kg",'[2]pl-eq-wr'!A711,1)-1),"")</f>
        <v/>
      </c>
      <c r="B717">
        <f>'[2]pl-eq-wr'!B711</f>
        <v>305.5</v>
      </c>
      <c r="C717" t="str">
        <f>'[2]pl-eq-wr'!C711</f>
        <v>Umerenkov Igor</v>
      </c>
      <c r="D717">
        <f>'[2]pl-eq-wr'!D711</f>
        <v>80</v>
      </c>
      <c r="E717" t="str">
        <f>'[2]pl-eq-wr'!E711</f>
        <v>RUS</v>
      </c>
      <c r="F717" s="4">
        <f>'[2]pl-eq-wr'!F711</f>
        <v>41618</v>
      </c>
      <c r="G717" t="str">
        <f>'[2]pl-eq-wr'!G711</f>
        <v>Kursk</v>
      </c>
      <c r="H717" t="str">
        <f>'[2]pl-eq-wr'!H711</f>
        <v xml:space="preserve"> </v>
      </c>
    </row>
    <row r="718" spans="1:8" x14ac:dyDescent="0.25">
      <c r="A718" t="str">
        <f>IFERROR( LEFT('[2]pl-eq-wr'!A712, FIND("kg",'[2]pl-eq-wr'!A712,1)-1),"")</f>
        <v/>
      </c>
      <c r="B718">
        <f>'[2]pl-eq-wr'!B712</f>
        <v>840</v>
      </c>
      <c r="C718" t="str">
        <f>'[2]pl-eq-wr'!C712</f>
        <v>Umerenkov Igor</v>
      </c>
      <c r="D718">
        <f>'[2]pl-eq-wr'!D712</f>
        <v>80</v>
      </c>
      <c r="E718" t="str">
        <f>'[2]pl-eq-wr'!E712</f>
        <v>RUS</v>
      </c>
      <c r="F718" s="4">
        <f>'[2]pl-eq-wr'!F712</f>
        <v>41618</v>
      </c>
      <c r="G718" t="str">
        <f>'[2]pl-eq-wr'!G712</f>
        <v>Kursk</v>
      </c>
      <c r="H718">
        <f>'[2]pl-eq-wr'!H712</f>
        <v>0</v>
      </c>
    </row>
    <row r="719" spans="1:8" x14ac:dyDescent="0.25">
      <c r="A719" t="str">
        <f>IFERROR( LEFT('[2]pl-eq-wr'!A713, FIND("kg",'[2]pl-eq-wr'!A713,1)-1),"")</f>
        <v/>
      </c>
      <c r="B719" t="str">
        <f>'[2]pl-eq-wr'!B713</f>
        <v xml:space="preserve"> </v>
      </c>
      <c r="C719" t="str">
        <f>'[2]pl-eq-wr'!C713</f>
        <v>343-1925-3055</v>
      </c>
      <c r="D719" t="str">
        <f>'[2]pl-eq-wr'!D713</f>
        <v xml:space="preserve"> </v>
      </c>
      <c r="E719" t="str">
        <f>'[2]pl-eq-wr'!E713</f>
        <v xml:space="preserve"> </v>
      </c>
      <c r="F719" s="4" t="str">
        <f>'[2]pl-eq-wr'!F713</f>
        <v xml:space="preserve"> </v>
      </c>
      <c r="G719" t="str">
        <f>'[2]pl-eq-wr'!G713</f>
        <v xml:space="preserve"> </v>
      </c>
      <c r="H719" t="str">
        <f>'[2]pl-eq-wr'!H713</f>
        <v xml:space="preserve"> </v>
      </c>
    </row>
    <row r="720" spans="1:8" x14ac:dyDescent="0.25">
      <c r="A720" t="str">
        <f>IFERROR( LEFT('[2]pl-eq-wr'!A714, FIND("kg",'[2]pl-eq-wr'!A714,1)-1),"")</f>
        <v xml:space="preserve">100 </v>
      </c>
      <c r="B720" t="str">
        <f>'[2]pl-eq-wr'!B714</f>
        <v xml:space="preserve"> </v>
      </c>
      <c r="C720" t="str">
        <f>'[2]pl-eq-wr'!C714</f>
        <v xml:space="preserve"> </v>
      </c>
      <c r="D720" t="str">
        <f>'[2]pl-eq-wr'!D714</f>
        <v xml:space="preserve"> </v>
      </c>
      <c r="E720" t="str">
        <f>'[2]pl-eq-wr'!E714</f>
        <v xml:space="preserve"> </v>
      </c>
      <c r="F720" s="4" t="str">
        <f>'[2]pl-eq-wr'!F714</f>
        <v xml:space="preserve"> </v>
      </c>
      <c r="G720" t="str">
        <f>'[2]pl-eq-wr'!G714</f>
        <v xml:space="preserve"> </v>
      </c>
      <c r="H720">
        <f>'[2]pl-eq-wr'!H714</f>
        <v>0</v>
      </c>
    </row>
    <row r="721" spans="1:8" x14ac:dyDescent="0.25">
      <c r="A721" t="str">
        <f>IFERROR( LEFT('[2]pl-eq-wr'!A715, FIND("kg",'[2]pl-eq-wr'!A715,1)-1),"")</f>
        <v/>
      </c>
      <c r="B721">
        <f>'[2]pl-eq-wr'!B715</f>
        <v>385</v>
      </c>
      <c r="C721" t="str">
        <f>'[2]pl-eq-wr'!C715</f>
        <v>Szudarek Mike</v>
      </c>
      <c r="D721">
        <f>'[2]pl-eq-wr'!D715</f>
        <v>72</v>
      </c>
      <c r="E721" t="str">
        <f>'[2]pl-eq-wr'!E715</f>
        <v>USA</v>
      </c>
      <c r="F721" s="4">
        <f>'[2]pl-eq-wr'!F715</f>
        <v>39515</v>
      </c>
      <c r="G721" t="str">
        <f>'[2]pl-eq-wr'!G715</f>
        <v>Oak Brook</v>
      </c>
      <c r="H721" t="str">
        <f>'[2]pl-eq-wr'!H715</f>
        <v xml:space="preserve"> </v>
      </c>
    </row>
    <row r="722" spans="1:8" x14ac:dyDescent="0.25">
      <c r="A722" t="str">
        <f>IFERROR( LEFT('[2]pl-eq-wr'!A716, FIND("kg",'[2]pl-eq-wr'!A716,1)-1),"")</f>
        <v/>
      </c>
      <c r="B722">
        <f>'[2]pl-eq-wr'!B716</f>
        <v>245</v>
      </c>
      <c r="C722" t="str">
        <f>'[2]pl-eq-wr'!C716</f>
        <v>DelPreore Chris</v>
      </c>
      <c r="D722">
        <f>'[2]pl-eq-wr'!D716</f>
        <v>73</v>
      </c>
      <c r="E722" t="str">
        <f>'[2]pl-eq-wr'!E716</f>
        <v>USA</v>
      </c>
      <c r="F722" s="4">
        <f>'[2]pl-eq-wr'!F716</f>
        <v>39786</v>
      </c>
      <c r="G722" t="str">
        <f>'[2]pl-eq-wr'!G716</f>
        <v>Lake George</v>
      </c>
      <c r="H722" t="str">
        <f>'[2]pl-eq-wr'!H716</f>
        <v xml:space="preserve"> </v>
      </c>
    </row>
    <row r="723" spans="1:8" x14ac:dyDescent="0.25">
      <c r="A723" t="str">
        <f>IFERROR( LEFT('[2]pl-eq-wr'!A717, FIND("kg",'[2]pl-eq-wr'!A717,1)-1),"")</f>
        <v/>
      </c>
      <c r="B723">
        <f>'[2]pl-eq-wr'!B717</f>
        <v>305</v>
      </c>
      <c r="C723" t="str">
        <f>'[2]pl-eq-wr'!C717</f>
        <v>Hayhow Damon</v>
      </c>
      <c r="D723">
        <f>'[2]pl-eq-wr'!D717</f>
        <v>76</v>
      </c>
      <c r="E723" t="str">
        <f>'[2]pl-eq-wr'!E717</f>
        <v>AUS</v>
      </c>
      <c r="F723" s="4">
        <f>'[2]pl-eq-wr'!F717</f>
        <v>40131</v>
      </c>
      <c r="G723" t="str">
        <f>'[2]pl-eq-wr'!G717</f>
        <v>Ballina</v>
      </c>
      <c r="H723" t="str">
        <f>'[2]pl-eq-wr'!H717</f>
        <v xml:space="preserve"> </v>
      </c>
    </row>
    <row r="724" spans="1:8" x14ac:dyDescent="0.25">
      <c r="A724" t="str">
        <f>IFERROR( LEFT('[2]pl-eq-wr'!A718, FIND("kg",'[2]pl-eq-wr'!A718,1)-1),"")</f>
        <v/>
      </c>
      <c r="B724">
        <f>'[2]pl-eq-wr'!B718</f>
        <v>850</v>
      </c>
      <c r="C724" t="str">
        <f>'[2]pl-eq-wr'!C718</f>
        <v>DelPreore Chris</v>
      </c>
      <c r="D724">
        <f>'[2]pl-eq-wr'!D718</f>
        <v>73</v>
      </c>
      <c r="E724" t="str">
        <f>'[2]pl-eq-wr'!E718</f>
        <v>USA</v>
      </c>
      <c r="F724" s="4">
        <f>'[2]pl-eq-wr'!F718</f>
        <v>39786</v>
      </c>
      <c r="G724" t="str">
        <f>'[2]pl-eq-wr'!G718</f>
        <v>Lake George</v>
      </c>
      <c r="H724">
        <f>'[2]pl-eq-wr'!H718</f>
        <v>0</v>
      </c>
    </row>
    <row r="725" spans="1:8" x14ac:dyDescent="0.25">
      <c r="A725" t="str">
        <f>IFERROR( LEFT('[2]pl-eq-wr'!A719, FIND("kg",'[2]pl-eq-wr'!A719,1)-1),"")</f>
        <v/>
      </c>
      <c r="B725" t="str">
        <f>'[2]pl-eq-wr'!B719</f>
        <v xml:space="preserve"> </v>
      </c>
      <c r="C725" t="str">
        <f>'[2]pl-eq-wr'!C719</f>
        <v>357.5-245-247.5</v>
      </c>
      <c r="D725" t="str">
        <f>'[2]pl-eq-wr'!D719</f>
        <v xml:space="preserve"> </v>
      </c>
      <c r="E725" t="str">
        <f>'[2]pl-eq-wr'!E719</f>
        <v xml:space="preserve"> </v>
      </c>
      <c r="F725" s="4" t="str">
        <f>'[2]pl-eq-wr'!F719</f>
        <v xml:space="preserve"> </v>
      </c>
      <c r="G725" t="str">
        <f>'[2]pl-eq-wr'!G719</f>
        <v xml:space="preserve"> </v>
      </c>
      <c r="H725" t="str">
        <f>'[2]pl-eq-wr'!H719</f>
        <v xml:space="preserve"> </v>
      </c>
    </row>
    <row r="726" spans="1:8" x14ac:dyDescent="0.25">
      <c r="A726" t="str">
        <f>IFERROR( LEFT('[2]pl-eq-wr'!A720, FIND("kg",'[2]pl-eq-wr'!A720,1)-1),"")</f>
        <v xml:space="preserve">110 </v>
      </c>
      <c r="B726" t="str">
        <f>'[2]pl-eq-wr'!B720</f>
        <v xml:space="preserve"> </v>
      </c>
      <c r="C726" t="str">
        <f>'[2]pl-eq-wr'!C720</f>
        <v xml:space="preserve"> </v>
      </c>
      <c r="D726" t="str">
        <f>'[2]pl-eq-wr'!D720</f>
        <v xml:space="preserve"> </v>
      </c>
      <c r="E726" t="str">
        <f>'[2]pl-eq-wr'!E720</f>
        <v xml:space="preserve"> </v>
      </c>
      <c r="F726" s="4" t="str">
        <f>'[2]pl-eq-wr'!F720</f>
        <v xml:space="preserve"> </v>
      </c>
      <c r="G726" t="str">
        <f>'[2]pl-eq-wr'!G720</f>
        <v xml:space="preserve"> </v>
      </c>
      <c r="H726">
        <f>'[2]pl-eq-wr'!H720</f>
        <v>0</v>
      </c>
    </row>
    <row r="727" spans="1:8" x14ac:dyDescent="0.25">
      <c r="A727" t="str">
        <f>IFERROR( LEFT('[2]pl-eq-wr'!A721, FIND("kg",'[2]pl-eq-wr'!A721,1)-1),"")</f>
        <v/>
      </c>
      <c r="B727">
        <f>'[2]pl-eq-wr'!B721</f>
        <v>410</v>
      </c>
      <c r="C727" t="str">
        <f>'[2]pl-eq-wr'!C721</f>
        <v>Jordan Jo</v>
      </c>
      <c r="D727">
        <f>'[2]pl-eq-wr'!D721</f>
        <v>73</v>
      </c>
      <c r="E727" t="str">
        <f>'[2]pl-eq-wr'!E721</f>
        <v>USA</v>
      </c>
      <c r="F727" s="4">
        <f>'[2]pl-eq-wr'!F721</f>
        <v>39786</v>
      </c>
      <c r="G727" t="str">
        <f>'[2]pl-eq-wr'!G721</f>
        <v>Lake George</v>
      </c>
      <c r="H727" t="str">
        <f>'[2]pl-eq-wr'!H721</f>
        <v xml:space="preserve"> </v>
      </c>
    </row>
    <row r="728" spans="1:8" x14ac:dyDescent="0.25">
      <c r="A728" t="str">
        <f>IFERROR( LEFT('[2]pl-eq-wr'!A722, FIND("kg",'[2]pl-eq-wr'!A722,1)-1),"")</f>
        <v/>
      </c>
      <c r="B728">
        <f>'[2]pl-eq-wr'!B722</f>
        <v>277.5</v>
      </c>
      <c r="C728" t="str">
        <f>'[2]pl-eq-wr'!C722</f>
        <v>PoletaevVladimir</v>
      </c>
      <c r="D728">
        <f>'[2]pl-eq-wr'!D722</f>
        <v>72</v>
      </c>
      <c r="E728" t="str">
        <f>'[2]pl-eq-wr'!E722</f>
        <v>RUS</v>
      </c>
      <c r="F728" s="4">
        <f>'[2]pl-eq-wr'!F722</f>
        <v>39605</v>
      </c>
      <c r="G728" t="str">
        <f>'[2]pl-eq-wr'!G722</f>
        <v>Kursk</v>
      </c>
      <c r="H728" t="str">
        <f>'[2]pl-eq-wr'!H722</f>
        <v xml:space="preserve"> </v>
      </c>
    </row>
    <row r="729" spans="1:8" x14ac:dyDescent="0.25">
      <c r="A729" t="str">
        <f>IFERROR( LEFT('[2]pl-eq-wr'!A723, FIND("kg",'[2]pl-eq-wr'!A723,1)-1),"")</f>
        <v/>
      </c>
      <c r="B729">
        <f>'[2]pl-eq-wr'!B723</f>
        <v>320</v>
      </c>
      <c r="C729" t="str">
        <f>'[2]pl-eq-wr'!C723</f>
        <v>Jordan Jo</v>
      </c>
      <c r="D729">
        <f>'[2]pl-eq-wr'!D723</f>
        <v>73</v>
      </c>
      <c r="E729" t="str">
        <f>'[2]pl-eq-wr'!E723</f>
        <v>USA</v>
      </c>
      <c r="F729" s="4">
        <f>'[2]pl-eq-wr'!F723</f>
        <v>39786</v>
      </c>
      <c r="G729" t="str">
        <f>'[2]pl-eq-wr'!G723</f>
        <v>Lake George</v>
      </c>
      <c r="H729" t="str">
        <f>'[2]pl-eq-wr'!H723</f>
        <v xml:space="preserve"> </v>
      </c>
    </row>
    <row r="730" spans="1:8" x14ac:dyDescent="0.25">
      <c r="A730" t="str">
        <f>IFERROR( LEFT('[2]pl-eq-wr'!A724, FIND("kg",'[2]pl-eq-wr'!A724,1)-1),"")</f>
        <v/>
      </c>
      <c r="B730">
        <f>'[2]pl-eq-wr'!B724</f>
        <v>1005</v>
      </c>
      <c r="C730" t="str">
        <f>'[2]pl-eq-wr'!C724</f>
        <v>Jordan Jo</v>
      </c>
      <c r="D730">
        <f>'[2]pl-eq-wr'!D724</f>
        <v>73</v>
      </c>
      <c r="E730" t="str">
        <f>'[2]pl-eq-wr'!E724</f>
        <v>USA</v>
      </c>
      <c r="F730" s="4">
        <f>'[2]pl-eq-wr'!F724</f>
        <v>39786</v>
      </c>
      <c r="G730" t="str">
        <f>'[2]pl-eq-wr'!G724</f>
        <v>Lake George</v>
      </c>
      <c r="H730">
        <f>'[2]pl-eq-wr'!H724</f>
        <v>0</v>
      </c>
    </row>
    <row r="731" spans="1:8" x14ac:dyDescent="0.25">
      <c r="A731" t="str">
        <f>IFERROR( LEFT('[2]pl-eq-wr'!A725, FIND("kg",'[2]pl-eq-wr'!A725,1)-1),"")</f>
        <v/>
      </c>
      <c r="B731" t="str">
        <f>'[2]pl-eq-wr'!B725</f>
        <v xml:space="preserve"> </v>
      </c>
      <c r="C731" t="str">
        <f>'[2]pl-eq-wr'!C725</f>
        <v>410-275-320</v>
      </c>
      <c r="D731" t="str">
        <f>'[2]pl-eq-wr'!D725</f>
        <v xml:space="preserve"> </v>
      </c>
      <c r="E731" t="str">
        <f>'[2]pl-eq-wr'!E725</f>
        <v xml:space="preserve"> </v>
      </c>
      <c r="F731" s="4" t="str">
        <f>'[2]pl-eq-wr'!F725</f>
        <v xml:space="preserve"> </v>
      </c>
      <c r="G731" t="str">
        <f>'[2]pl-eq-wr'!G725</f>
        <v xml:space="preserve"> </v>
      </c>
      <c r="H731" t="str">
        <f>'[2]pl-eq-wr'!H725</f>
        <v xml:space="preserve"> </v>
      </c>
    </row>
    <row r="732" spans="1:8" x14ac:dyDescent="0.25">
      <c r="A732" t="str">
        <f>IFERROR( LEFT('[2]pl-eq-wr'!A726, FIND("kg",'[2]pl-eq-wr'!A726,1)-1),"")</f>
        <v xml:space="preserve">125 </v>
      </c>
      <c r="B732" t="str">
        <f>'[2]pl-eq-wr'!B726</f>
        <v xml:space="preserve"> </v>
      </c>
      <c r="C732" t="str">
        <f>'[2]pl-eq-wr'!C726</f>
        <v xml:space="preserve"> </v>
      </c>
      <c r="D732" t="str">
        <f>'[2]pl-eq-wr'!D726</f>
        <v xml:space="preserve"> </v>
      </c>
      <c r="E732" t="str">
        <f>'[2]pl-eq-wr'!E726</f>
        <v xml:space="preserve"> </v>
      </c>
      <c r="F732" s="4" t="str">
        <f>'[2]pl-eq-wr'!F726</f>
        <v xml:space="preserve"> </v>
      </c>
      <c r="G732" t="str">
        <f>'[2]pl-eq-wr'!G726</f>
        <v xml:space="preserve"> </v>
      </c>
      <c r="H732">
        <f>'[2]pl-eq-wr'!H726</f>
        <v>0</v>
      </c>
    </row>
    <row r="733" spans="1:8" x14ac:dyDescent="0.25">
      <c r="A733" t="str">
        <f>IFERROR( LEFT('[2]pl-eq-wr'!A727, FIND("kg",'[2]pl-eq-wr'!A727,1)-1),"")</f>
        <v/>
      </c>
      <c r="B733">
        <f>'[2]pl-eq-wr'!B727</f>
        <v>400</v>
      </c>
      <c r="C733" t="str">
        <f>'[2]pl-eq-wr'!C727</f>
        <v>AtefJoe</v>
      </c>
      <c r="D733">
        <f>'[2]pl-eq-wr'!D727</f>
        <v>76</v>
      </c>
      <c r="E733" t="str">
        <f>'[2]pl-eq-wr'!E727</f>
        <v>USA</v>
      </c>
      <c r="F733" s="4">
        <f>'[2]pl-eq-wr'!F727</f>
        <v>41014</v>
      </c>
      <c r="G733" t="str">
        <f>'[2]pl-eq-wr'!G727</f>
        <v>Burr Ridge</v>
      </c>
      <c r="H733" t="str">
        <f>'[2]pl-eq-wr'!H727</f>
        <v xml:space="preserve"> </v>
      </c>
    </row>
    <row r="734" spans="1:8" x14ac:dyDescent="0.25">
      <c r="A734" t="str">
        <f>IFERROR( LEFT('[2]pl-eq-wr'!A728, FIND("kg",'[2]pl-eq-wr'!A728,1)-1),"")</f>
        <v/>
      </c>
      <c r="B734">
        <f>'[2]pl-eq-wr'!B728</f>
        <v>283.5</v>
      </c>
      <c r="C734" t="str">
        <f>'[2]pl-eq-wr'!C728</f>
        <v>Gibson Jason</v>
      </c>
      <c r="D734">
        <f>'[2]pl-eq-wr'!D728</f>
        <v>73</v>
      </c>
      <c r="E734" t="str">
        <f>'[2]pl-eq-wr'!E728</f>
        <v>USA</v>
      </c>
      <c r="F734" s="4">
        <f>'[2]pl-eq-wr'!F728</f>
        <v>39180</v>
      </c>
      <c r="G734" t="str">
        <f>'[2]pl-eq-wr'!G728</f>
        <v>Rosemont</v>
      </c>
      <c r="H734" t="str">
        <f>'[2]pl-eq-wr'!H728</f>
        <v xml:space="preserve"> </v>
      </c>
    </row>
    <row r="735" spans="1:8" x14ac:dyDescent="0.25">
      <c r="A735" t="str">
        <f>IFERROR( LEFT('[2]pl-eq-wr'!A729, FIND("kg",'[2]pl-eq-wr'!A729,1)-1),"")</f>
        <v/>
      </c>
      <c r="B735">
        <f>'[2]pl-eq-wr'!B729</f>
        <v>322.5</v>
      </c>
      <c r="C735" t="str">
        <f>'[2]pl-eq-wr'!C729</f>
        <v>White Randy</v>
      </c>
      <c r="D735">
        <f>'[2]pl-eq-wr'!D729</f>
        <v>65</v>
      </c>
      <c r="E735" t="str">
        <f>'[2]pl-eq-wr'!E729</f>
        <v>USA</v>
      </c>
      <c r="F735" s="4">
        <f>'[2]pl-eq-wr'!F729</f>
        <v>36780</v>
      </c>
      <c r="G735" t="str">
        <f>'[2]pl-eq-wr'!G729</f>
        <v>Las Vegas</v>
      </c>
      <c r="H735" t="str">
        <f>'[2]pl-eq-wr'!H729</f>
        <v>4th</v>
      </c>
    </row>
    <row r="736" spans="1:8" x14ac:dyDescent="0.25">
      <c r="A736" t="str">
        <f>IFERROR( LEFT('[2]pl-eq-wr'!A730, FIND("kg",'[2]pl-eq-wr'!A730,1)-1),"")</f>
        <v/>
      </c>
      <c r="B736">
        <f>'[2]pl-eq-wr'!B730</f>
        <v>967.5</v>
      </c>
      <c r="C736" t="str">
        <f>'[2]pl-eq-wr'!C730</f>
        <v>AtefJoe</v>
      </c>
      <c r="D736">
        <f>'[2]pl-eq-wr'!D730</f>
        <v>76</v>
      </c>
      <c r="E736" t="str">
        <f>'[2]pl-eq-wr'!E730</f>
        <v>USA</v>
      </c>
      <c r="F736" s="4">
        <f>'[2]pl-eq-wr'!F730</f>
        <v>41014</v>
      </c>
      <c r="G736" t="str">
        <f>'[2]pl-eq-wr'!G730</f>
        <v>Burr Ridge</v>
      </c>
      <c r="H736">
        <f>'[2]pl-eq-wr'!H730</f>
        <v>0</v>
      </c>
    </row>
    <row r="737" spans="1:8" x14ac:dyDescent="0.25">
      <c r="A737" t="str">
        <f>IFERROR( LEFT('[2]pl-eq-wr'!A731, FIND("kg",'[2]pl-eq-wr'!A731,1)-1),"")</f>
        <v/>
      </c>
      <c r="B737" t="str">
        <f>'[2]pl-eq-wr'!B731</f>
        <v xml:space="preserve"> </v>
      </c>
      <c r="C737" t="str">
        <f>'[2]pl-eq-wr'!C731</f>
        <v>400-2775-290</v>
      </c>
      <c r="D737" t="str">
        <f>'[2]pl-eq-wr'!D731</f>
        <v xml:space="preserve"> </v>
      </c>
      <c r="E737" t="str">
        <f>'[2]pl-eq-wr'!E731</f>
        <v xml:space="preserve"> </v>
      </c>
      <c r="F737" s="4" t="str">
        <f>'[2]pl-eq-wr'!F731</f>
        <v xml:space="preserve"> </v>
      </c>
      <c r="G737" t="str">
        <f>'[2]pl-eq-wr'!G731</f>
        <v xml:space="preserve"> </v>
      </c>
      <c r="H737" t="str">
        <f>'[2]pl-eq-wr'!H731</f>
        <v xml:space="preserve"> </v>
      </c>
    </row>
    <row r="738" spans="1:8" x14ac:dyDescent="0.25">
      <c r="A738" t="str">
        <f>IFERROR( LEFT('[2]pl-eq-wr'!A732, FIND("kg",'[2]pl-eq-wr'!A732,1)-1),"")</f>
        <v xml:space="preserve">140 </v>
      </c>
      <c r="B738" t="str">
        <f>'[2]pl-eq-wr'!B732</f>
        <v xml:space="preserve"> </v>
      </c>
      <c r="C738" t="str">
        <f>'[2]pl-eq-wr'!C732</f>
        <v xml:space="preserve"> </v>
      </c>
      <c r="D738" t="str">
        <f>'[2]pl-eq-wr'!D732</f>
        <v xml:space="preserve"> </v>
      </c>
      <c r="E738" t="str">
        <f>'[2]pl-eq-wr'!E732</f>
        <v xml:space="preserve"> </v>
      </c>
      <c r="F738" s="4" t="str">
        <f>'[2]pl-eq-wr'!F732</f>
        <v xml:space="preserve"> </v>
      </c>
      <c r="G738" t="str">
        <f>'[2]pl-eq-wr'!G732</f>
        <v xml:space="preserve"> </v>
      </c>
      <c r="H738">
        <f>'[2]pl-eq-wr'!H732</f>
        <v>0</v>
      </c>
    </row>
    <row r="739" spans="1:8" x14ac:dyDescent="0.25">
      <c r="A739" t="str">
        <f>IFERROR( LEFT('[2]pl-eq-wr'!A733, FIND("kg",'[2]pl-eq-wr'!A733,1)-1),"")</f>
        <v/>
      </c>
      <c r="B739">
        <f>'[2]pl-eq-wr'!B733</f>
        <v>421</v>
      </c>
      <c r="C739" t="str">
        <f>'[2]pl-eq-wr'!C733</f>
        <v>Gibson Jason</v>
      </c>
      <c r="D739">
        <f>'[2]pl-eq-wr'!D733</f>
        <v>73</v>
      </c>
      <c r="E739" t="str">
        <f>'[2]pl-eq-wr'!E733</f>
        <v>USA</v>
      </c>
      <c r="F739" s="4">
        <f>'[2]pl-eq-wr'!F733</f>
        <v>40790</v>
      </c>
      <c r="G739" t="str">
        <f>'[2]pl-eq-wr'!G733</f>
        <v>Idaho Falls</v>
      </c>
      <c r="H739" t="str">
        <f>'[2]pl-eq-wr'!H733</f>
        <v xml:space="preserve"> </v>
      </c>
    </row>
    <row r="740" spans="1:8" x14ac:dyDescent="0.25">
      <c r="A740" t="str">
        <f>IFERROR( LEFT('[2]pl-eq-wr'!A734, FIND("kg",'[2]pl-eq-wr'!A734,1)-1),"")</f>
        <v/>
      </c>
      <c r="B740">
        <f>'[2]pl-eq-wr'!B734</f>
        <v>342.5</v>
      </c>
      <c r="C740" t="str">
        <f>'[2]pl-eq-wr'!C734</f>
        <v>Gibson Jason</v>
      </c>
      <c r="D740">
        <f>'[2]pl-eq-wr'!D734</f>
        <v>73</v>
      </c>
      <c r="E740" t="str">
        <f>'[2]pl-eq-wr'!E734</f>
        <v>USA</v>
      </c>
      <c r="F740" s="4">
        <f>'[2]pl-eq-wr'!F734</f>
        <v>40790</v>
      </c>
      <c r="G740" t="str">
        <f>'[2]pl-eq-wr'!G734</f>
        <v>Idaho Falls</v>
      </c>
      <c r="H740" t="str">
        <f>'[2]pl-eq-wr'!H734</f>
        <v xml:space="preserve"> </v>
      </c>
    </row>
    <row r="741" spans="1:8" x14ac:dyDescent="0.25">
      <c r="A741" t="str">
        <f>IFERROR( LEFT('[2]pl-eq-wr'!A735, FIND("kg",'[2]pl-eq-wr'!A735,1)-1),"")</f>
        <v/>
      </c>
      <c r="B741">
        <f>'[2]pl-eq-wr'!B735</f>
        <v>332.5</v>
      </c>
      <c r="C741" t="str">
        <f>'[2]pl-eq-wr'!C735</f>
        <v>Payne Greg</v>
      </c>
      <c r="D741">
        <f>'[2]pl-eq-wr'!D735</f>
        <v>65</v>
      </c>
      <c r="E741" t="str">
        <f>'[2]pl-eq-wr'!E735</f>
        <v>USA</v>
      </c>
      <c r="F741" s="4">
        <f>'[2]pl-eq-wr'!F735</f>
        <v>38066</v>
      </c>
      <c r="G741" t="str">
        <f>'[2]pl-eq-wr'!G735</f>
        <v>Las Vegas</v>
      </c>
      <c r="H741" t="str">
        <f>'[2]pl-eq-wr'!H735</f>
        <v xml:space="preserve"> </v>
      </c>
    </row>
    <row r="742" spans="1:8" x14ac:dyDescent="0.25">
      <c r="A742" t="str">
        <f>IFERROR( LEFT('[2]pl-eq-wr'!A736, FIND("kg",'[2]pl-eq-wr'!A736,1)-1),"")</f>
        <v/>
      </c>
      <c r="B742">
        <f>'[2]pl-eq-wr'!B736</f>
        <v>1042.5</v>
      </c>
      <c r="C742" t="str">
        <f>'[2]pl-eq-wr'!C736</f>
        <v>Gibson Jason</v>
      </c>
      <c r="D742">
        <f>'[2]pl-eq-wr'!D736</f>
        <v>73</v>
      </c>
      <c r="E742" t="str">
        <f>'[2]pl-eq-wr'!E736</f>
        <v>USA</v>
      </c>
      <c r="F742" s="4">
        <f>'[2]pl-eq-wr'!F736</f>
        <v>40790</v>
      </c>
      <c r="G742" t="str">
        <f>'[2]pl-eq-wr'!G736</f>
        <v>Idaho Falls</v>
      </c>
      <c r="H742">
        <f>'[2]pl-eq-wr'!H736</f>
        <v>0</v>
      </c>
    </row>
    <row r="743" spans="1:8" x14ac:dyDescent="0.25">
      <c r="A743" t="str">
        <f>IFERROR( LEFT('[2]pl-eq-wr'!A737, FIND("kg",'[2]pl-eq-wr'!A737,1)-1),"")</f>
        <v/>
      </c>
      <c r="B743" t="str">
        <f>'[2]pl-eq-wr'!B737</f>
        <v xml:space="preserve"> </v>
      </c>
      <c r="C743" t="str">
        <f>'[2]pl-eq-wr'!C737</f>
        <v>400-3425-300</v>
      </c>
      <c r="D743" t="str">
        <f>'[2]pl-eq-wr'!D737</f>
        <v xml:space="preserve"> </v>
      </c>
      <c r="E743" t="str">
        <f>'[2]pl-eq-wr'!E737</f>
        <v xml:space="preserve"> </v>
      </c>
      <c r="F743" s="4" t="str">
        <f>'[2]pl-eq-wr'!F737</f>
        <v xml:space="preserve"> </v>
      </c>
      <c r="G743" t="str">
        <f>'[2]pl-eq-wr'!G737</f>
        <v xml:space="preserve"> </v>
      </c>
      <c r="H743" t="str">
        <f>'[2]pl-eq-wr'!H737</f>
        <v xml:space="preserve"> </v>
      </c>
    </row>
    <row r="744" spans="1:8" x14ac:dyDescent="0.25">
      <c r="A744" t="str">
        <f>IFERROR( LEFT('[2]pl-eq-wr'!A738, FIND("kg",'[2]pl-eq-wr'!A738,1)-1),"")</f>
        <v xml:space="preserve">140+ </v>
      </c>
      <c r="B744" t="str">
        <f>'[2]pl-eq-wr'!B738</f>
        <v xml:space="preserve"> </v>
      </c>
      <c r="C744" t="str">
        <f>'[2]pl-eq-wr'!C738</f>
        <v xml:space="preserve"> </v>
      </c>
      <c r="D744" t="str">
        <f>'[2]pl-eq-wr'!D738</f>
        <v xml:space="preserve"> </v>
      </c>
      <c r="E744" t="str">
        <f>'[2]pl-eq-wr'!E738</f>
        <v xml:space="preserve"> </v>
      </c>
      <c r="F744" s="4" t="str">
        <f>'[2]pl-eq-wr'!F738</f>
        <v xml:space="preserve"> </v>
      </c>
      <c r="G744">
        <f>'[2]pl-eq-wr'!G738</f>
        <v>0</v>
      </c>
      <c r="H744">
        <f>'[2]pl-eq-wr'!H738</f>
        <v>0</v>
      </c>
    </row>
    <row r="745" spans="1:8" x14ac:dyDescent="0.25">
      <c r="A745" t="str">
        <f>IFERROR( LEFT('[2]pl-eq-wr'!A739, FIND("kg",'[2]pl-eq-wr'!A739,1)-1),"")</f>
        <v/>
      </c>
      <c r="B745">
        <f>'[2]pl-eq-wr'!B739</f>
        <v>342.5</v>
      </c>
      <c r="C745" t="str">
        <f>'[2]pl-eq-wr'!C739</f>
        <v>Desirlais</v>
      </c>
      <c r="D745" t="str">
        <f>'[2]pl-eq-wr'!D739</f>
        <v xml:space="preserve"> </v>
      </c>
      <c r="E745" t="str">
        <f>'[2]pl-eq-wr'!E739</f>
        <v>CAN</v>
      </c>
      <c r="F745" s="4" t="str">
        <f>'[2]pl-eq-wr'!F739</f>
        <v>0/2003</v>
      </c>
      <c r="G745" t="str">
        <f>'[2]pl-eq-wr'!G739</f>
        <v xml:space="preserve"> </v>
      </c>
      <c r="H745" t="str">
        <f>'[2]pl-eq-wr'!H739</f>
        <v xml:space="preserve"> </v>
      </c>
    </row>
    <row r="746" spans="1:8" x14ac:dyDescent="0.25">
      <c r="A746" t="str">
        <f>IFERROR( LEFT('[2]pl-eq-wr'!A740, FIND("kg",'[2]pl-eq-wr'!A740,1)-1),"")</f>
        <v/>
      </c>
      <c r="B746">
        <f>'[2]pl-eq-wr'!B740</f>
        <v>240</v>
      </c>
      <c r="C746" t="str">
        <f>'[2]pl-eq-wr'!C740</f>
        <v>Desirlais</v>
      </c>
      <c r="D746" t="str">
        <f>'[2]pl-eq-wr'!D740</f>
        <v xml:space="preserve"> </v>
      </c>
      <c r="E746" t="str">
        <f>'[2]pl-eq-wr'!E740</f>
        <v>CAN</v>
      </c>
      <c r="F746" s="4" t="str">
        <f>'[2]pl-eq-wr'!F740</f>
        <v>0/2003</v>
      </c>
      <c r="G746" t="str">
        <f>'[2]pl-eq-wr'!G740</f>
        <v xml:space="preserve"> </v>
      </c>
      <c r="H746" t="str">
        <f>'[2]pl-eq-wr'!H740</f>
        <v xml:space="preserve"> </v>
      </c>
    </row>
    <row r="747" spans="1:8" x14ac:dyDescent="0.25">
      <c r="A747" t="str">
        <f>IFERROR( LEFT('[2]pl-eq-wr'!A741, FIND("kg",'[2]pl-eq-wr'!A741,1)-1),"")</f>
        <v/>
      </c>
      <c r="B747">
        <f>'[2]pl-eq-wr'!B741</f>
        <v>327.5</v>
      </c>
      <c r="C747" t="str">
        <f>'[2]pl-eq-wr'!C741</f>
        <v>Edgell David</v>
      </c>
      <c r="D747">
        <f>'[2]pl-eq-wr'!D741</f>
        <v>71</v>
      </c>
      <c r="E747" t="str">
        <f>'[2]pl-eq-wr'!E741</f>
        <v>USA</v>
      </c>
      <c r="F747" s="4">
        <f>'[2]pl-eq-wr'!F741</f>
        <v>39907</v>
      </c>
      <c r="G747" t="str">
        <f>'[2]pl-eq-wr'!G741</f>
        <v>Idaho Falls</v>
      </c>
      <c r="H747" t="str">
        <f>'[2]pl-eq-wr'!H741</f>
        <v xml:space="preserve"> </v>
      </c>
    </row>
    <row r="748" spans="1:8" x14ac:dyDescent="0.25">
      <c r="A748" t="str">
        <f>IFERROR( LEFT('[2]pl-eq-wr'!A742, FIND("kg",'[2]pl-eq-wr'!A742,1)-1),"")</f>
        <v/>
      </c>
      <c r="B748">
        <f>'[2]pl-eq-wr'!B742</f>
        <v>882.5</v>
      </c>
      <c r="C748" t="str">
        <f>'[2]pl-eq-wr'!C742</f>
        <v>Desirlais</v>
      </c>
      <c r="D748" t="str">
        <f>'[2]pl-eq-wr'!D742</f>
        <v xml:space="preserve"> </v>
      </c>
      <c r="E748" t="str">
        <f>'[2]pl-eq-wr'!E742</f>
        <v>CAN</v>
      </c>
      <c r="F748" s="4" t="str">
        <f>'[2]pl-eq-wr'!F742</f>
        <v>0/2003</v>
      </c>
      <c r="G748" t="str">
        <f>'[2]pl-eq-wr'!G742</f>
        <v xml:space="preserve"> </v>
      </c>
      <c r="H748" t="str">
        <f>'[2]pl-eq-wr'!H742</f>
        <v xml:space="preserve"> </v>
      </c>
    </row>
    <row r="749" spans="1:8" x14ac:dyDescent="0.25">
      <c r="A749" t="str">
        <f>IFERROR( LEFT('[2]pl-eq-wr'!A743, FIND("kg",'[2]pl-eq-wr'!A743,1)-1),"")</f>
        <v/>
      </c>
      <c r="B749" t="str">
        <f>'[2]pl-eq-wr'!B743</f>
        <v xml:space="preserve"> </v>
      </c>
      <c r="C749" t="str">
        <f>'[2]pl-eq-wr'!C743</f>
        <v xml:space="preserve"> </v>
      </c>
      <c r="D749" t="str">
        <f>'[2]pl-eq-wr'!D743</f>
        <v xml:space="preserve"> </v>
      </c>
      <c r="E749" t="str">
        <f>'[2]pl-eq-wr'!E743</f>
        <v xml:space="preserve"> </v>
      </c>
      <c r="F749" s="4" t="str">
        <f>'[2]pl-eq-wr'!F743</f>
        <v xml:space="preserve"> </v>
      </c>
      <c r="G749" t="str">
        <f>'[2]pl-eq-wr'!G743</f>
        <v xml:space="preserve"> </v>
      </c>
      <c r="H749" t="str">
        <f>'[2]pl-eq-wr'!H743</f>
        <v xml:space="preserve"> </v>
      </c>
    </row>
    <row r="750" spans="1:8" s="10" customFormat="1" x14ac:dyDescent="0.25">
      <c r="A750" s="10" t="s">
        <v>0</v>
      </c>
      <c r="B750" s="10">
        <v>0</v>
      </c>
      <c r="C750" s="10">
        <v>-4</v>
      </c>
      <c r="D750" s="10" t="str">
        <f>'[2]pl-eq-wr'!C744</f>
        <v xml:space="preserve"> Women's Sub 33-39   </v>
      </c>
      <c r="F750" s="15"/>
    </row>
    <row r="751" spans="1:8" x14ac:dyDescent="0.25">
      <c r="A751" t="str">
        <f>IFERROR( LEFT('[2]pl-eq-wr'!A745, FIND("kg",'[2]pl-eq-wr'!A745,1)-1),"")</f>
        <v xml:space="preserve">44 </v>
      </c>
      <c r="B751" t="str">
        <f>'[2]pl-eq-wr'!B745</f>
        <v xml:space="preserve"> </v>
      </c>
      <c r="C751" t="str">
        <f>'[2]pl-eq-wr'!C745</f>
        <v xml:space="preserve"> </v>
      </c>
      <c r="D751" t="str">
        <f>'[2]pl-eq-wr'!D745</f>
        <v xml:space="preserve"> </v>
      </c>
      <c r="E751" t="str">
        <f>'[2]pl-eq-wr'!E745</f>
        <v xml:space="preserve"> </v>
      </c>
      <c r="F751" s="4" t="str">
        <f>'[2]pl-eq-wr'!F745</f>
        <v xml:space="preserve"> </v>
      </c>
      <c r="G751" t="str">
        <f>'[2]pl-eq-wr'!G745</f>
        <v xml:space="preserve"> </v>
      </c>
      <c r="H751">
        <f>'[2]pl-eq-wr'!H745</f>
        <v>0</v>
      </c>
    </row>
    <row r="752" spans="1:8" x14ac:dyDescent="0.25">
      <c r="A752" t="str">
        <f>IFERROR( LEFT('[2]pl-eq-wr'!A746, FIND("kg",'[2]pl-eq-wr'!A746,1)-1),"")</f>
        <v/>
      </c>
      <c r="B752" t="str">
        <f>'[2]pl-eq-wr'!B746</f>
        <v xml:space="preserve"> </v>
      </c>
      <c r="C752" t="str">
        <f>'[2]pl-eq-wr'!C746</f>
        <v xml:space="preserve"> </v>
      </c>
      <c r="D752" t="str">
        <f>'[2]pl-eq-wr'!D746</f>
        <v xml:space="preserve"> </v>
      </c>
      <c r="E752" t="str">
        <f>'[2]pl-eq-wr'!E746</f>
        <v xml:space="preserve"> </v>
      </c>
      <c r="F752" s="4" t="str">
        <f>'[2]pl-eq-wr'!F746</f>
        <v xml:space="preserve"> </v>
      </c>
      <c r="G752" t="str">
        <f>'[2]pl-eq-wr'!G746</f>
        <v xml:space="preserve"> </v>
      </c>
      <c r="H752" t="str">
        <f>'[2]pl-eq-wr'!H746</f>
        <v xml:space="preserve"> </v>
      </c>
    </row>
    <row r="753" spans="1:8" x14ac:dyDescent="0.25">
      <c r="A753" t="str">
        <f>IFERROR( LEFT('[2]pl-eq-wr'!A747, FIND("kg",'[2]pl-eq-wr'!A747,1)-1),"")</f>
        <v/>
      </c>
      <c r="B753" t="str">
        <f>'[2]pl-eq-wr'!B747</f>
        <v xml:space="preserve"> </v>
      </c>
      <c r="C753" t="str">
        <f>'[2]pl-eq-wr'!C747</f>
        <v xml:space="preserve"> </v>
      </c>
      <c r="D753" t="str">
        <f>'[2]pl-eq-wr'!D747</f>
        <v xml:space="preserve"> </v>
      </c>
      <c r="E753" t="str">
        <f>'[2]pl-eq-wr'!E747</f>
        <v xml:space="preserve"> </v>
      </c>
      <c r="F753" s="4" t="str">
        <f>'[2]pl-eq-wr'!F747</f>
        <v xml:space="preserve"> </v>
      </c>
      <c r="G753" t="str">
        <f>'[2]pl-eq-wr'!G747</f>
        <v xml:space="preserve"> </v>
      </c>
      <c r="H753" t="str">
        <f>'[2]pl-eq-wr'!H747</f>
        <v xml:space="preserve"> </v>
      </c>
    </row>
    <row r="754" spans="1:8" x14ac:dyDescent="0.25">
      <c r="A754" t="str">
        <f>IFERROR( LEFT('[2]pl-eq-wr'!A748, FIND("kg",'[2]pl-eq-wr'!A748,1)-1),"")</f>
        <v/>
      </c>
      <c r="B754" t="str">
        <f>'[2]pl-eq-wr'!B748</f>
        <v xml:space="preserve"> </v>
      </c>
      <c r="C754" t="str">
        <f>'[2]pl-eq-wr'!C748</f>
        <v xml:space="preserve"> </v>
      </c>
      <c r="D754" t="str">
        <f>'[2]pl-eq-wr'!D748</f>
        <v xml:space="preserve"> </v>
      </c>
      <c r="E754" t="str">
        <f>'[2]pl-eq-wr'!E748</f>
        <v xml:space="preserve"> </v>
      </c>
      <c r="F754" s="4" t="str">
        <f>'[2]pl-eq-wr'!F748</f>
        <v xml:space="preserve"> </v>
      </c>
      <c r="G754" t="str">
        <f>'[2]pl-eq-wr'!G748</f>
        <v xml:space="preserve"> </v>
      </c>
      <c r="H754" t="str">
        <f>'[2]pl-eq-wr'!H748</f>
        <v xml:space="preserve"> </v>
      </c>
    </row>
    <row r="755" spans="1:8" x14ac:dyDescent="0.25">
      <c r="A755" t="str">
        <f>IFERROR( LEFT('[2]pl-eq-wr'!A749, FIND("kg",'[2]pl-eq-wr'!A749,1)-1),"")</f>
        <v/>
      </c>
      <c r="B755" t="str">
        <f>'[2]pl-eq-wr'!B749</f>
        <v xml:space="preserve"> </v>
      </c>
      <c r="C755" t="str">
        <f>'[2]pl-eq-wr'!C749</f>
        <v xml:space="preserve"> </v>
      </c>
      <c r="D755" t="str">
        <f>'[2]pl-eq-wr'!D749</f>
        <v xml:space="preserve"> </v>
      </c>
      <c r="E755" t="str">
        <f>'[2]pl-eq-wr'!E749</f>
        <v xml:space="preserve"> </v>
      </c>
      <c r="F755" s="4" t="str">
        <f>'[2]pl-eq-wr'!F749</f>
        <v xml:space="preserve"> </v>
      </c>
      <c r="G755" t="str">
        <f>'[2]pl-eq-wr'!G749</f>
        <v xml:space="preserve"> </v>
      </c>
      <c r="H755" t="str">
        <f>'[2]pl-eq-wr'!H749</f>
        <v xml:space="preserve"> </v>
      </c>
    </row>
    <row r="756" spans="1:8" x14ac:dyDescent="0.25">
      <c r="A756" t="str">
        <f>IFERROR( LEFT('[2]pl-eq-wr'!A750, FIND("kg",'[2]pl-eq-wr'!A750,1)-1),"")</f>
        <v/>
      </c>
      <c r="B756" t="str">
        <f>'[2]pl-eq-wr'!B750</f>
        <v xml:space="preserve"> </v>
      </c>
      <c r="C756" t="str">
        <f>'[2]pl-eq-wr'!C750</f>
        <v xml:space="preserve"> </v>
      </c>
      <c r="D756" t="str">
        <f>'[2]pl-eq-wr'!D750</f>
        <v xml:space="preserve"> </v>
      </c>
      <c r="E756" t="str">
        <f>'[2]pl-eq-wr'!E750</f>
        <v xml:space="preserve"> </v>
      </c>
      <c r="F756" s="4" t="str">
        <f>'[2]pl-eq-wr'!F750</f>
        <v xml:space="preserve"> </v>
      </c>
      <c r="G756" t="str">
        <f>'[2]pl-eq-wr'!G750</f>
        <v xml:space="preserve"> </v>
      </c>
      <c r="H756" t="str">
        <f>'[2]pl-eq-wr'!H750</f>
        <v xml:space="preserve"> </v>
      </c>
    </row>
    <row r="757" spans="1:8" x14ac:dyDescent="0.25">
      <c r="A757" t="str">
        <f>IFERROR( LEFT('[2]pl-eq-wr'!A751, FIND("kg",'[2]pl-eq-wr'!A751,1)-1),"")</f>
        <v xml:space="preserve">48 </v>
      </c>
      <c r="B757" t="str">
        <f>'[2]pl-eq-wr'!B751</f>
        <v xml:space="preserve"> </v>
      </c>
      <c r="C757" t="str">
        <f>'[2]pl-eq-wr'!C751</f>
        <v xml:space="preserve"> </v>
      </c>
      <c r="D757" t="str">
        <f>'[2]pl-eq-wr'!D751</f>
        <v xml:space="preserve"> </v>
      </c>
      <c r="E757" t="str">
        <f>'[2]pl-eq-wr'!E751</f>
        <v xml:space="preserve"> </v>
      </c>
      <c r="F757" s="4" t="str">
        <f>'[2]pl-eq-wr'!F751</f>
        <v xml:space="preserve"> </v>
      </c>
      <c r="G757" t="str">
        <f>'[2]pl-eq-wr'!G751</f>
        <v xml:space="preserve"> </v>
      </c>
      <c r="H757">
        <f>'[2]pl-eq-wr'!H751</f>
        <v>0</v>
      </c>
    </row>
    <row r="758" spans="1:8" x14ac:dyDescent="0.25">
      <c r="A758" t="str">
        <f>IFERROR( LEFT('[2]pl-eq-wr'!A752, FIND("kg",'[2]pl-eq-wr'!A752,1)-1),"")</f>
        <v/>
      </c>
      <c r="B758">
        <f>'[2]pl-eq-wr'!B752</f>
        <v>142.5</v>
      </c>
      <c r="C758" t="str">
        <f>'[2]pl-eq-wr'!C752</f>
        <v>Kirkland Margaret</v>
      </c>
      <c r="D758">
        <f>'[2]pl-eq-wr'!D752</f>
        <v>63</v>
      </c>
      <c r="E758" t="str">
        <f>'[2]pl-eq-wr'!E752</f>
        <v>USA</v>
      </c>
      <c r="F758" s="4">
        <f>'[2]pl-eq-wr'!F752</f>
        <v>37172</v>
      </c>
      <c r="G758" t="str">
        <f>'[2]pl-eq-wr'!G752</f>
        <v>Dallas</v>
      </c>
      <c r="H758" t="str">
        <f>'[2]pl-eq-wr'!H752</f>
        <v>4th</v>
      </c>
    </row>
    <row r="759" spans="1:8" x14ac:dyDescent="0.25">
      <c r="A759" t="str">
        <f>IFERROR( LEFT('[2]pl-eq-wr'!A753, FIND("kg",'[2]pl-eq-wr'!A753,1)-1),"")</f>
        <v/>
      </c>
      <c r="B759">
        <f>'[2]pl-eq-wr'!B753</f>
        <v>75</v>
      </c>
      <c r="C759" t="str">
        <f>'[2]pl-eq-wr'!C753</f>
        <v>Dzina Margarita</v>
      </c>
      <c r="D759">
        <f>'[2]pl-eq-wr'!D753</f>
        <v>69</v>
      </c>
      <c r="E759" t="str">
        <f>'[2]pl-eq-wr'!E753</f>
        <v>RUS</v>
      </c>
      <c r="F759" s="4">
        <f>'[2]pl-eq-wr'!F753</f>
        <v>39872</v>
      </c>
      <c r="G759" t="str">
        <f>'[2]pl-eq-wr'!G753</f>
        <v>Chelyabinsk</v>
      </c>
      <c r="H759" t="str">
        <f>'[2]pl-eq-wr'!H753</f>
        <v xml:space="preserve"> </v>
      </c>
    </row>
    <row r="760" spans="1:8" x14ac:dyDescent="0.25">
      <c r="A760" t="str">
        <f>IFERROR( LEFT('[2]pl-eq-wr'!A754, FIND("kg",'[2]pl-eq-wr'!A754,1)-1),"")</f>
        <v/>
      </c>
      <c r="B760">
        <f>'[2]pl-eq-wr'!B754</f>
        <v>137.5</v>
      </c>
      <c r="C760" t="str">
        <f>'[2]pl-eq-wr'!C754</f>
        <v>Kirkland Margaret</v>
      </c>
      <c r="D760">
        <f>'[2]pl-eq-wr'!D754</f>
        <v>63</v>
      </c>
      <c r="E760" t="str">
        <f>'[2]pl-eq-wr'!E754</f>
        <v>USA</v>
      </c>
      <c r="F760" s="4">
        <f>'[2]pl-eq-wr'!F754</f>
        <v>37172</v>
      </c>
      <c r="G760" t="str">
        <f>'[2]pl-eq-wr'!G754</f>
        <v>Dallas</v>
      </c>
      <c r="H760" t="str">
        <f>'[2]pl-eq-wr'!H754</f>
        <v xml:space="preserve"> </v>
      </c>
    </row>
    <row r="761" spans="1:8" x14ac:dyDescent="0.25">
      <c r="A761" t="str">
        <f>IFERROR( LEFT('[2]pl-eq-wr'!A755, FIND("kg",'[2]pl-eq-wr'!A755,1)-1),"")</f>
        <v/>
      </c>
      <c r="B761">
        <f>'[2]pl-eq-wr'!B755</f>
        <v>347.5</v>
      </c>
      <c r="C761" t="str">
        <f>'[2]pl-eq-wr'!C755</f>
        <v>Kirkland Margaret</v>
      </c>
      <c r="D761">
        <f>'[2]pl-eq-wr'!D755</f>
        <v>63</v>
      </c>
      <c r="E761" t="str">
        <f>'[2]pl-eq-wr'!E755</f>
        <v>USA</v>
      </c>
      <c r="F761" s="4">
        <f>'[2]pl-eq-wr'!F755</f>
        <v>37172</v>
      </c>
      <c r="G761" t="str">
        <f>'[2]pl-eq-wr'!G755</f>
        <v>Dallas</v>
      </c>
      <c r="H761">
        <f>'[2]pl-eq-wr'!H755</f>
        <v>0</v>
      </c>
    </row>
    <row r="762" spans="1:8" x14ac:dyDescent="0.25">
      <c r="A762" t="str">
        <f>IFERROR( LEFT('[2]pl-eq-wr'!A756, FIND("kg",'[2]pl-eq-wr'!A756,1)-1),"")</f>
        <v/>
      </c>
      <c r="B762" t="str">
        <f>'[2]pl-eq-wr'!B756</f>
        <v xml:space="preserve"> </v>
      </c>
      <c r="C762" t="str">
        <f>'[2]pl-eq-wr'!C756</f>
        <v>137.5-72.5-137.5</v>
      </c>
      <c r="D762" t="str">
        <f>'[2]pl-eq-wr'!D756</f>
        <v xml:space="preserve"> </v>
      </c>
      <c r="E762" t="str">
        <f>'[2]pl-eq-wr'!E756</f>
        <v xml:space="preserve"> </v>
      </c>
      <c r="F762" s="4" t="str">
        <f>'[2]pl-eq-wr'!F756</f>
        <v xml:space="preserve"> </v>
      </c>
      <c r="G762" t="str">
        <f>'[2]pl-eq-wr'!G756</f>
        <v xml:space="preserve"> </v>
      </c>
      <c r="H762" t="str">
        <f>'[2]pl-eq-wr'!H756</f>
        <v xml:space="preserve"> </v>
      </c>
    </row>
    <row r="763" spans="1:8" x14ac:dyDescent="0.25">
      <c r="A763" t="str">
        <f>IFERROR( LEFT('[2]pl-eq-wr'!A757, FIND("kg",'[2]pl-eq-wr'!A757,1)-1),"")</f>
        <v xml:space="preserve">52 </v>
      </c>
      <c r="B763" t="str">
        <f>'[2]pl-eq-wr'!B757</f>
        <v xml:space="preserve"> </v>
      </c>
      <c r="C763" t="str">
        <f>'[2]pl-eq-wr'!C757</f>
        <v xml:space="preserve"> </v>
      </c>
      <c r="D763" t="str">
        <f>'[2]pl-eq-wr'!D757</f>
        <v xml:space="preserve"> </v>
      </c>
      <c r="E763" t="str">
        <f>'[2]pl-eq-wr'!E757</f>
        <v xml:space="preserve"> </v>
      </c>
      <c r="F763" s="4" t="str">
        <f>'[2]pl-eq-wr'!F757</f>
        <v xml:space="preserve"> </v>
      </c>
      <c r="G763" t="str">
        <f>'[2]pl-eq-wr'!G757</f>
        <v xml:space="preserve"> </v>
      </c>
      <c r="H763">
        <f>'[2]pl-eq-wr'!H757</f>
        <v>0</v>
      </c>
    </row>
    <row r="764" spans="1:8" x14ac:dyDescent="0.25">
      <c r="A764" t="str">
        <f>IFERROR( LEFT('[2]pl-eq-wr'!A758, FIND("kg",'[2]pl-eq-wr'!A758,1)-1),"")</f>
        <v/>
      </c>
      <c r="B764">
        <f>'[2]pl-eq-wr'!B758</f>
        <v>143</v>
      </c>
      <c r="C764" t="str">
        <f>'[2]pl-eq-wr'!C758</f>
        <v>Kirkland Margaret</v>
      </c>
      <c r="D764">
        <f>'[2]pl-eq-wr'!D758</f>
        <v>63</v>
      </c>
      <c r="E764" t="str">
        <f>'[2]pl-eq-wr'!E758</f>
        <v>USA</v>
      </c>
      <c r="F764" s="4" t="str">
        <f>'[2]pl-eq-wr'!F758</f>
        <v>0/2002</v>
      </c>
      <c r="G764" t="str">
        <f>'[2]pl-eq-wr'!G758</f>
        <v xml:space="preserve"> </v>
      </c>
      <c r="H764" t="str">
        <f>'[2]pl-eq-wr'!H758</f>
        <v xml:space="preserve"> </v>
      </c>
    </row>
    <row r="765" spans="1:8" x14ac:dyDescent="0.25">
      <c r="A765" t="str">
        <f>IFERROR( LEFT('[2]pl-eq-wr'!A759, FIND("kg",'[2]pl-eq-wr'!A759,1)-1),"")</f>
        <v/>
      </c>
      <c r="B765">
        <f>'[2]pl-eq-wr'!B759</f>
        <v>80</v>
      </c>
      <c r="C765" t="str">
        <f>'[2]pl-eq-wr'!C759</f>
        <v>Davis Jacqueline</v>
      </c>
      <c r="D765">
        <f>'[2]pl-eq-wr'!D759</f>
        <v>61</v>
      </c>
      <c r="E765" t="str">
        <f>'[2]pl-eq-wr'!E759</f>
        <v>USA</v>
      </c>
      <c r="F765" s="4" t="str">
        <f>'[2]pl-eq-wr'!F759</f>
        <v>0/1997</v>
      </c>
      <c r="G765" t="str">
        <f>'[2]pl-eq-wr'!G759</f>
        <v xml:space="preserve"> </v>
      </c>
      <c r="H765" t="str">
        <f>'[2]pl-eq-wr'!H759</f>
        <v xml:space="preserve"> </v>
      </c>
    </row>
    <row r="766" spans="1:8" x14ac:dyDescent="0.25">
      <c r="A766" t="str">
        <f>IFERROR( LEFT('[2]pl-eq-wr'!A760, FIND("kg",'[2]pl-eq-wr'!A760,1)-1),"")</f>
        <v/>
      </c>
      <c r="B766">
        <f>'[2]pl-eq-wr'!B760</f>
        <v>175</v>
      </c>
      <c r="C766" t="str">
        <f>'[2]pl-eq-wr'!C760</f>
        <v>Davis Jacqueline</v>
      </c>
      <c r="D766">
        <f>'[2]pl-eq-wr'!D760</f>
        <v>61</v>
      </c>
      <c r="E766" t="str">
        <f>'[2]pl-eq-wr'!E760</f>
        <v>USA</v>
      </c>
      <c r="F766" s="4" t="str">
        <f>'[2]pl-eq-wr'!F760</f>
        <v>0/1997</v>
      </c>
      <c r="G766" t="str">
        <f>'[2]pl-eq-wr'!G760</f>
        <v xml:space="preserve"> </v>
      </c>
      <c r="H766" t="str">
        <f>'[2]pl-eq-wr'!H760</f>
        <v xml:space="preserve"> </v>
      </c>
    </row>
    <row r="767" spans="1:8" x14ac:dyDescent="0.25">
      <c r="A767" t="str">
        <f>IFERROR( LEFT('[2]pl-eq-wr'!A761, FIND("kg",'[2]pl-eq-wr'!A761,1)-1),"")</f>
        <v/>
      </c>
      <c r="B767">
        <f>'[2]pl-eq-wr'!B761</f>
        <v>397.5</v>
      </c>
      <c r="C767" t="str">
        <f>'[2]pl-eq-wr'!C761</f>
        <v>Davis Jacqueline</v>
      </c>
      <c r="D767">
        <f>'[2]pl-eq-wr'!D761</f>
        <v>61</v>
      </c>
      <c r="E767" t="str">
        <f>'[2]pl-eq-wr'!E761</f>
        <v>USA</v>
      </c>
      <c r="F767" s="4" t="str">
        <f>'[2]pl-eq-wr'!F761</f>
        <v>0/1997</v>
      </c>
      <c r="G767" t="str">
        <f>'[2]pl-eq-wr'!G761</f>
        <v xml:space="preserve"> </v>
      </c>
      <c r="H767" t="str">
        <f>'[2]pl-eq-wr'!H761</f>
        <v xml:space="preserve"> </v>
      </c>
    </row>
    <row r="768" spans="1:8" x14ac:dyDescent="0.25">
      <c r="A768" t="str">
        <f>IFERROR( LEFT('[2]pl-eq-wr'!A762, FIND("kg",'[2]pl-eq-wr'!A762,1)-1),"")</f>
        <v/>
      </c>
      <c r="B768" t="str">
        <f>'[2]pl-eq-wr'!B762</f>
        <v xml:space="preserve"> </v>
      </c>
      <c r="C768" t="str">
        <f>'[2]pl-eq-wr'!C762</f>
        <v xml:space="preserve"> </v>
      </c>
      <c r="D768" t="str">
        <f>'[2]pl-eq-wr'!D762</f>
        <v xml:space="preserve"> </v>
      </c>
      <c r="E768" t="str">
        <f>'[2]pl-eq-wr'!E762</f>
        <v xml:space="preserve"> </v>
      </c>
      <c r="F768" s="4" t="str">
        <f>'[2]pl-eq-wr'!F762</f>
        <v xml:space="preserve"> </v>
      </c>
      <c r="G768" t="str">
        <f>'[2]pl-eq-wr'!G762</f>
        <v xml:space="preserve"> </v>
      </c>
      <c r="H768" t="str">
        <f>'[2]pl-eq-wr'!H762</f>
        <v xml:space="preserve"> </v>
      </c>
    </row>
    <row r="769" spans="1:8" x14ac:dyDescent="0.25">
      <c r="A769" t="str">
        <f>IFERROR( LEFT('[2]pl-eq-wr'!A763, FIND("kg",'[2]pl-eq-wr'!A763,1)-1),"")</f>
        <v xml:space="preserve">56 </v>
      </c>
      <c r="B769">
        <f>'[2]pl-eq-wr'!B763</f>
        <v>0</v>
      </c>
      <c r="C769" t="str">
        <f>'[2]pl-eq-wr'!C763</f>
        <v xml:space="preserve"> </v>
      </c>
      <c r="D769" t="str">
        <f>'[2]pl-eq-wr'!D763</f>
        <v xml:space="preserve"> </v>
      </c>
      <c r="E769" t="str">
        <f>'[2]pl-eq-wr'!E763</f>
        <v xml:space="preserve"> </v>
      </c>
      <c r="F769" s="4" t="str">
        <f>'[2]pl-eq-wr'!F763</f>
        <v xml:space="preserve"> </v>
      </c>
      <c r="G769" t="str">
        <f>'[2]pl-eq-wr'!G763</f>
        <v xml:space="preserve"> </v>
      </c>
      <c r="H769">
        <f>'[2]pl-eq-wr'!H763</f>
        <v>0</v>
      </c>
    </row>
    <row r="770" spans="1:8" x14ac:dyDescent="0.25">
      <c r="A770" t="str">
        <f>IFERROR( LEFT('[2]pl-eq-wr'!A764, FIND("kg",'[2]pl-eq-wr'!A764,1)-1),"")</f>
        <v/>
      </c>
      <c r="B770">
        <f>'[2]pl-eq-wr'!B764</f>
        <v>140</v>
      </c>
      <c r="C770" t="str">
        <f>'[2]pl-eq-wr'!C764</f>
        <v>Johnson Deidre</v>
      </c>
      <c r="D770">
        <f>'[2]pl-eq-wr'!D764</f>
        <v>62</v>
      </c>
      <c r="E770" t="str">
        <f>'[2]pl-eq-wr'!E764</f>
        <v>USA</v>
      </c>
      <c r="F770" s="4" t="str">
        <f>'[2]pl-eq-wr'!F764</f>
        <v>0/1997</v>
      </c>
      <c r="G770" t="str">
        <f>'[2]pl-eq-wr'!G764</f>
        <v xml:space="preserve"> </v>
      </c>
      <c r="H770" t="str">
        <f>'[2]pl-eq-wr'!H764</f>
        <v xml:space="preserve"> </v>
      </c>
    </row>
    <row r="771" spans="1:8" x14ac:dyDescent="0.25">
      <c r="A771" t="str">
        <f>IFERROR( LEFT('[2]pl-eq-wr'!A765, FIND("kg",'[2]pl-eq-wr'!A765,1)-1),"")</f>
        <v/>
      </c>
      <c r="B771">
        <f>'[2]pl-eq-wr'!B765</f>
        <v>80</v>
      </c>
      <c r="C771" t="str">
        <f>'[2]pl-eq-wr'!C765</f>
        <v>Johnson Deidre</v>
      </c>
      <c r="D771">
        <f>'[2]pl-eq-wr'!D765</f>
        <v>62</v>
      </c>
      <c r="E771" t="str">
        <f>'[2]pl-eq-wr'!E765</f>
        <v>USA</v>
      </c>
      <c r="F771" s="4" t="str">
        <f>'[2]pl-eq-wr'!F765</f>
        <v>0/1997</v>
      </c>
      <c r="G771" t="str">
        <f>'[2]pl-eq-wr'!G765</f>
        <v xml:space="preserve"> </v>
      </c>
      <c r="H771" t="str">
        <f>'[2]pl-eq-wr'!H765</f>
        <v xml:space="preserve"> </v>
      </c>
    </row>
    <row r="772" spans="1:8" x14ac:dyDescent="0.25">
      <c r="A772" t="str">
        <f>IFERROR( LEFT('[2]pl-eq-wr'!A766, FIND("kg",'[2]pl-eq-wr'!A766,1)-1),"")</f>
        <v/>
      </c>
      <c r="B772">
        <f>'[2]pl-eq-wr'!B766</f>
        <v>157.5</v>
      </c>
      <c r="C772" t="str">
        <f>'[2]pl-eq-wr'!C766</f>
        <v>Johnson Deidre</v>
      </c>
      <c r="D772">
        <f>'[2]pl-eq-wr'!D766</f>
        <v>62</v>
      </c>
      <c r="E772" t="str">
        <f>'[2]pl-eq-wr'!E766</f>
        <v>USA</v>
      </c>
      <c r="F772" s="4" t="str">
        <f>'[2]pl-eq-wr'!F766</f>
        <v>0/1997</v>
      </c>
      <c r="G772" t="str">
        <f>'[2]pl-eq-wr'!G766</f>
        <v xml:space="preserve"> </v>
      </c>
      <c r="H772" t="str">
        <f>'[2]pl-eq-wr'!H766</f>
        <v xml:space="preserve"> </v>
      </c>
    </row>
    <row r="773" spans="1:8" x14ac:dyDescent="0.25">
      <c r="A773" t="str">
        <f>IFERROR( LEFT('[2]pl-eq-wr'!A767, FIND("kg",'[2]pl-eq-wr'!A767,1)-1),"")</f>
        <v/>
      </c>
      <c r="B773">
        <f>'[2]pl-eq-wr'!B767</f>
        <v>377.5</v>
      </c>
      <c r="C773" t="str">
        <f>'[2]pl-eq-wr'!C767</f>
        <v>Johnson Deidre</v>
      </c>
      <c r="D773">
        <f>'[2]pl-eq-wr'!D767</f>
        <v>62</v>
      </c>
      <c r="E773" t="str">
        <f>'[2]pl-eq-wr'!E767</f>
        <v>USA</v>
      </c>
      <c r="F773" s="4" t="str">
        <f>'[2]pl-eq-wr'!F767</f>
        <v>0/1997</v>
      </c>
      <c r="G773" t="str">
        <f>'[2]pl-eq-wr'!G767</f>
        <v xml:space="preserve"> </v>
      </c>
      <c r="H773" t="str">
        <f>'[2]pl-eq-wr'!H767</f>
        <v xml:space="preserve"> </v>
      </c>
    </row>
    <row r="774" spans="1:8" x14ac:dyDescent="0.25">
      <c r="A774" t="str">
        <f>IFERROR( LEFT('[2]pl-eq-wr'!A768, FIND("kg",'[2]pl-eq-wr'!A768,1)-1),"")</f>
        <v/>
      </c>
      <c r="B774" t="str">
        <f>'[2]pl-eq-wr'!B768</f>
        <v xml:space="preserve"> </v>
      </c>
      <c r="C774" t="str">
        <f>'[2]pl-eq-wr'!C768</f>
        <v xml:space="preserve"> </v>
      </c>
      <c r="D774" t="str">
        <f>'[2]pl-eq-wr'!D768</f>
        <v xml:space="preserve"> </v>
      </c>
      <c r="E774" t="str">
        <f>'[2]pl-eq-wr'!E768</f>
        <v xml:space="preserve"> </v>
      </c>
      <c r="F774" s="4" t="str">
        <f>'[2]pl-eq-wr'!F768</f>
        <v xml:space="preserve"> </v>
      </c>
      <c r="G774" t="str">
        <f>'[2]pl-eq-wr'!G768</f>
        <v xml:space="preserve"> </v>
      </c>
      <c r="H774" t="str">
        <f>'[2]pl-eq-wr'!H768</f>
        <v xml:space="preserve"> </v>
      </c>
    </row>
    <row r="775" spans="1:8" x14ac:dyDescent="0.25">
      <c r="A775" t="str">
        <f>IFERROR( LEFT('[2]pl-eq-wr'!A769, FIND("kg",'[2]pl-eq-wr'!A769,1)-1),"")</f>
        <v xml:space="preserve">60 </v>
      </c>
      <c r="B775" t="str">
        <f>'[2]pl-eq-wr'!B769</f>
        <v xml:space="preserve"> </v>
      </c>
      <c r="C775" t="str">
        <f>'[2]pl-eq-wr'!C769</f>
        <v xml:space="preserve"> </v>
      </c>
      <c r="D775" t="str">
        <f>'[2]pl-eq-wr'!D769</f>
        <v xml:space="preserve"> </v>
      </c>
      <c r="E775" t="str">
        <f>'[2]pl-eq-wr'!E769</f>
        <v xml:space="preserve"> </v>
      </c>
      <c r="F775" s="4" t="str">
        <f>'[2]pl-eq-wr'!F769</f>
        <v xml:space="preserve"> </v>
      </c>
      <c r="G775" t="str">
        <f>'[2]pl-eq-wr'!G769</f>
        <v xml:space="preserve"> </v>
      </c>
      <c r="H775">
        <f>'[2]pl-eq-wr'!H769</f>
        <v>0</v>
      </c>
    </row>
    <row r="776" spans="1:8" x14ac:dyDescent="0.25">
      <c r="A776" t="str">
        <f>IFERROR( LEFT('[2]pl-eq-wr'!A770, FIND("kg",'[2]pl-eq-wr'!A770,1)-1),"")</f>
        <v/>
      </c>
      <c r="B776">
        <f>'[2]pl-eq-wr'!B770</f>
        <v>147.5</v>
      </c>
      <c r="C776" t="str">
        <f>'[2]pl-eq-wr'!C770</f>
        <v>Defelice Renata</v>
      </c>
      <c r="D776">
        <f>'[2]pl-eq-wr'!D770</f>
        <v>62</v>
      </c>
      <c r="E776" t="str">
        <f>'[2]pl-eq-wr'!E770</f>
        <v>USA</v>
      </c>
      <c r="F776" s="4" t="str">
        <f>'[2]pl-eq-wr'!F770</f>
        <v>0/1998</v>
      </c>
      <c r="G776" t="str">
        <f>'[2]pl-eq-wr'!G770</f>
        <v xml:space="preserve"> </v>
      </c>
      <c r="H776" t="str">
        <f>'[2]pl-eq-wr'!H770</f>
        <v xml:space="preserve"> </v>
      </c>
    </row>
    <row r="777" spans="1:8" x14ac:dyDescent="0.25">
      <c r="A777" t="str">
        <f>IFERROR( LEFT('[2]pl-eq-wr'!A771, FIND("kg",'[2]pl-eq-wr'!A771,1)-1),"")</f>
        <v/>
      </c>
      <c r="B777">
        <f>'[2]pl-eq-wr'!B771</f>
        <v>85</v>
      </c>
      <c r="C777" t="str">
        <f>'[2]pl-eq-wr'!C771</f>
        <v>GrigoryevaYelena</v>
      </c>
      <c r="D777">
        <f>'[2]pl-eq-wr'!D771</f>
        <v>76</v>
      </c>
      <c r="E777" t="str">
        <f>'[2]pl-eq-wr'!E771</f>
        <v>RUS</v>
      </c>
      <c r="F777" s="4">
        <f>'[2]pl-eq-wr'!F771</f>
        <v>41202</v>
      </c>
      <c r="G777" t="str">
        <f>'[2]pl-eq-wr'!G771</f>
        <v>Krasnodar</v>
      </c>
      <c r="H777" t="str">
        <f>'[2]pl-eq-wr'!H771</f>
        <v xml:space="preserve"> </v>
      </c>
    </row>
    <row r="778" spans="1:8" x14ac:dyDescent="0.25">
      <c r="A778" t="str">
        <f>IFERROR( LEFT('[2]pl-eq-wr'!A772, FIND("kg",'[2]pl-eq-wr'!A772,1)-1),"")</f>
        <v/>
      </c>
      <c r="B778">
        <f>'[2]pl-eq-wr'!B772</f>
        <v>130</v>
      </c>
      <c r="C778" t="str">
        <f>'[2]pl-eq-wr'!C772</f>
        <v>GrigoryevaYelena</v>
      </c>
      <c r="D778">
        <f>'[2]pl-eq-wr'!D772</f>
        <v>76</v>
      </c>
      <c r="E778" t="str">
        <f>'[2]pl-eq-wr'!E772</f>
        <v>RUS</v>
      </c>
      <c r="F778" s="4">
        <f>'[2]pl-eq-wr'!F772</f>
        <v>41202</v>
      </c>
      <c r="G778" t="str">
        <f>'[2]pl-eq-wr'!G772</f>
        <v>Krasnodar</v>
      </c>
      <c r="H778" t="str">
        <f>'[2]pl-eq-wr'!H772</f>
        <v xml:space="preserve"> </v>
      </c>
    </row>
    <row r="779" spans="1:8" x14ac:dyDescent="0.25">
      <c r="A779" t="str">
        <f>IFERROR( LEFT('[2]pl-eq-wr'!A773, FIND("kg",'[2]pl-eq-wr'!A773,1)-1),"")</f>
        <v/>
      </c>
      <c r="B779">
        <f>'[2]pl-eq-wr'!B773</f>
        <v>347.5</v>
      </c>
      <c r="C779" t="str">
        <f>'[2]pl-eq-wr'!C773</f>
        <v>Defelice Renata</v>
      </c>
      <c r="D779">
        <f>'[2]pl-eq-wr'!D773</f>
        <v>62</v>
      </c>
      <c r="E779" t="str">
        <f>'[2]pl-eq-wr'!E773</f>
        <v>USA</v>
      </c>
      <c r="F779" s="4" t="str">
        <f>'[2]pl-eq-wr'!F773</f>
        <v>0/1998</v>
      </c>
      <c r="G779" t="str">
        <f>'[2]pl-eq-wr'!G773</f>
        <v xml:space="preserve"> </v>
      </c>
      <c r="H779" t="str">
        <f>'[2]pl-eq-wr'!H773</f>
        <v xml:space="preserve"> </v>
      </c>
    </row>
    <row r="780" spans="1:8" x14ac:dyDescent="0.25">
      <c r="A780" t="str">
        <f>IFERROR( LEFT('[2]pl-eq-wr'!A774, FIND("kg",'[2]pl-eq-wr'!A774,1)-1),"")</f>
        <v/>
      </c>
      <c r="B780" t="str">
        <f>'[2]pl-eq-wr'!B774</f>
        <v xml:space="preserve"> </v>
      </c>
      <c r="C780" t="str">
        <f>'[2]pl-eq-wr'!C774</f>
        <v xml:space="preserve"> </v>
      </c>
      <c r="D780" t="str">
        <f>'[2]pl-eq-wr'!D774</f>
        <v xml:space="preserve"> </v>
      </c>
      <c r="E780" t="str">
        <f>'[2]pl-eq-wr'!E774</f>
        <v xml:space="preserve"> </v>
      </c>
      <c r="F780" s="4" t="str">
        <f>'[2]pl-eq-wr'!F774</f>
        <v xml:space="preserve"> </v>
      </c>
      <c r="G780" t="str">
        <f>'[2]pl-eq-wr'!G774</f>
        <v xml:space="preserve"> </v>
      </c>
      <c r="H780" t="str">
        <f>'[2]pl-eq-wr'!H774</f>
        <v xml:space="preserve"> </v>
      </c>
    </row>
    <row r="781" spans="1:8" x14ac:dyDescent="0.25">
      <c r="A781" t="str">
        <f>IFERROR( LEFT('[2]pl-eq-wr'!A775, FIND("kg",'[2]pl-eq-wr'!A775,1)-1),"")</f>
        <v xml:space="preserve">67.5  </v>
      </c>
      <c r="B781" t="str">
        <f>'[2]pl-eq-wr'!B775</f>
        <v xml:space="preserve"> </v>
      </c>
      <c r="C781" t="str">
        <f>'[2]pl-eq-wr'!C775</f>
        <v xml:space="preserve"> </v>
      </c>
      <c r="D781" t="str">
        <f>'[2]pl-eq-wr'!D775</f>
        <v xml:space="preserve"> </v>
      </c>
      <c r="E781" t="str">
        <f>'[2]pl-eq-wr'!E775</f>
        <v xml:space="preserve"> </v>
      </c>
      <c r="F781" s="4" t="str">
        <f>'[2]pl-eq-wr'!F775</f>
        <v xml:space="preserve"> </v>
      </c>
      <c r="G781">
        <f>'[2]pl-eq-wr'!G775</f>
        <v>0</v>
      </c>
      <c r="H781">
        <f>'[2]pl-eq-wr'!H775</f>
        <v>0</v>
      </c>
    </row>
    <row r="782" spans="1:8" x14ac:dyDescent="0.25">
      <c r="A782" t="str">
        <f>IFERROR( LEFT('[2]pl-eq-wr'!A776, FIND("kg",'[2]pl-eq-wr'!A776,1)-1),"")</f>
        <v/>
      </c>
      <c r="B782">
        <f>'[2]pl-eq-wr'!B776</f>
        <v>200.5</v>
      </c>
      <c r="C782" t="str">
        <f>'[2]pl-eq-wr'!C776</f>
        <v xml:space="preserve">Umerenkova Yuliya </v>
      </c>
      <c r="D782">
        <f>'[2]pl-eq-wr'!D776</f>
        <v>80</v>
      </c>
      <c r="E782" t="str">
        <f>'[2]pl-eq-wr'!E776</f>
        <v>RUS</v>
      </c>
      <c r="F782" s="4" t="str">
        <f>'[2]pl-eq-wr'!F776</f>
        <v>29.05.2014</v>
      </c>
      <c r="G782" t="str">
        <f>'[2]pl-eq-wr'!G776</f>
        <v>Kursk</v>
      </c>
      <c r="H782">
        <f>'[2]pl-eq-wr'!H776</f>
        <v>0</v>
      </c>
    </row>
    <row r="783" spans="1:8" x14ac:dyDescent="0.25">
      <c r="A783" t="str">
        <f>IFERROR( LEFT('[2]pl-eq-wr'!A777, FIND("kg",'[2]pl-eq-wr'!A777,1)-1),"")</f>
        <v/>
      </c>
      <c r="B783">
        <f>'[2]pl-eq-wr'!B777</f>
        <v>108</v>
      </c>
      <c r="C783" t="str">
        <f>'[2]pl-eq-wr'!C777</f>
        <v xml:space="preserve">Umerenkova Yuliya </v>
      </c>
      <c r="D783">
        <f>'[2]pl-eq-wr'!D777</f>
        <v>80</v>
      </c>
      <c r="E783" t="str">
        <f>'[2]pl-eq-wr'!E777</f>
        <v>RUS</v>
      </c>
      <c r="F783" s="4" t="str">
        <f>'[2]pl-eq-wr'!F777</f>
        <v>29.05.2014</v>
      </c>
      <c r="G783" t="str">
        <f>'[2]pl-eq-wr'!G777</f>
        <v>Kursk</v>
      </c>
      <c r="H783">
        <f>'[2]pl-eq-wr'!H777</f>
        <v>0</v>
      </c>
    </row>
    <row r="784" spans="1:8" x14ac:dyDescent="0.25">
      <c r="A784" t="str">
        <f>IFERROR( LEFT('[2]pl-eq-wr'!A778, FIND("kg",'[2]pl-eq-wr'!A778,1)-1),"")</f>
        <v/>
      </c>
      <c r="B784">
        <f>'[2]pl-eq-wr'!B778</f>
        <v>195</v>
      </c>
      <c r="C784" t="str">
        <f>'[2]pl-eq-wr'!C778</f>
        <v xml:space="preserve">Umerenkova Yuliya </v>
      </c>
      <c r="D784">
        <f>'[2]pl-eq-wr'!D778</f>
        <v>80</v>
      </c>
      <c r="E784" t="str">
        <f>'[2]pl-eq-wr'!E778</f>
        <v>RUS</v>
      </c>
      <c r="F784" s="4" t="str">
        <f>'[2]pl-eq-wr'!F778</f>
        <v>29.05.2014</v>
      </c>
      <c r="G784" t="str">
        <f>'[2]pl-eq-wr'!G778</f>
        <v>Kursk</v>
      </c>
      <c r="H784">
        <f>'[2]pl-eq-wr'!H778</f>
        <v>0</v>
      </c>
    </row>
    <row r="785" spans="1:8" x14ac:dyDescent="0.25">
      <c r="A785" t="str">
        <f>IFERROR( LEFT('[2]pl-eq-wr'!A779, FIND("kg",'[2]pl-eq-wr'!A779,1)-1),"")</f>
        <v/>
      </c>
      <c r="B785">
        <f>'[2]pl-eq-wr'!B779</f>
        <v>502.5</v>
      </c>
      <c r="C785" t="str">
        <f>'[2]pl-eq-wr'!C779</f>
        <v xml:space="preserve">Umerenkova Yuliya </v>
      </c>
      <c r="D785">
        <f>'[2]pl-eq-wr'!D779</f>
        <v>80</v>
      </c>
      <c r="E785" t="str">
        <f>'[2]pl-eq-wr'!E779</f>
        <v>RUS</v>
      </c>
      <c r="F785" s="4" t="str">
        <f>'[2]pl-eq-wr'!F779</f>
        <v>29.05.2014</v>
      </c>
      <c r="G785" t="str">
        <f>'[2]pl-eq-wr'!G779</f>
        <v>Kursk</v>
      </c>
      <c r="H785">
        <f>'[2]pl-eq-wr'!H779</f>
        <v>0</v>
      </c>
    </row>
    <row r="786" spans="1:8" x14ac:dyDescent="0.25">
      <c r="A786" t="str">
        <f>IFERROR( LEFT('[2]pl-eq-wr'!A780, FIND("kg",'[2]pl-eq-wr'!A780,1)-1),"")</f>
        <v/>
      </c>
      <c r="B786" t="str">
        <f>'[2]pl-eq-wr'!B780</f>
        <v xml:space="preserve"> </v>
      </c>
      <c r="C786" t="str">
        <f>'[2]pl-eq-wr'!C780</f>
        <v>200.5-108-195</v>
      </c>
      <c r="D786">
        <f>'[2]pl-eq-wr'!D780</f>
        <v>0</v>
      </c>
      <c r="E786">
        <f>'[2]pl-eq-wr'!E780</f>
        <v>0</v>
      </c>
      <c r="F786" s="4">
        <f>'[2]pl-eq-wr'!F780</f>
        <v>0</v>
      </c>
      <c r="G786">
        <f>'[2]pl-eq-wr'!G780</f>
        <v>0</v>
      </c>
      <c r="H786">
        <f>'[2]pl-eq-wr'!H780</f>
        <v>0</v>
      </c>
    </row>
    <row r="787" spans="1:8" x14ac:dyDescent="0.25">
      <c r="A787" t="str">
        <f>IFERROR( LEFT('[2]pl-eq-wr'!A781, FIND("kg",'[2]pl-eq-wr'!A781,1)-1),"")</f>
        <v xml:space="preserve">75 </v>
      </c>
      <c r="B787" t="str">
        <f>'[2]pl-eq-wr'!B781</f>
        <v xml:space="preserve"> </v>
      </c>
      <c r="C787" t="str">
        <f>'[2]pl-eq-wr'!C781</f>
        <v xml:space="preserve"> </v>
      </c>
      <c r="D787" t="str">
        <f>'[2]pl-eq-wr'!D781</f>
        <v xml:space="preserve"> </v>
      </c>
      <c r="E787" t="str">
        <f>'[2]pl-eq-wr'!E781</f>
        <v xml:space="preserve"> </v>
      </c>
      <c r="F787" s="4" t="str">
        <f>'[2]pl-eq-wr'!F781</f>
        <v xml:space="preserve"> </v>
      </c>
      <c r="G787" t="str">
        <f>'[2]pl-eq-wr'!G781</f>
        <v xml:space="preserve"> </v>
      </c>
      <c r="H787">
        <f>'[2]pl-eq-wr'!H781</f>
        <v>0</v>
      </c>
    </row>
    <row r="788" spans="1:8" x14ac:dyDescent="0.25">
      <c r="A788" t="str">
        <f>IFERROR( LEFT('[2]pl-eq-wr'!A782, FIND("kg",'[2]pl-eq-wr'!A782,1)-1),"")</f>
        <v/>
      </c>
      <c r="B788">
        <f>'[2]pl-eq-wr'!B782</f>
        <v>205</v>
      </c>
      <c r="C788" t="str">
        <f>'[2]pl-eq-wr'!C782</f>
        <v>Denison Lisa</v>
      </c>
      <c r="D788">
        <f>'[2]pl-eq-wr'!D782</f>
        <v>68</v>
      </c>
      <c r="E788" t="str">
        <f>'[2]pl-eq-wr'!E782</f>
        <v>USA</v>
      </c>
      <c r="F788" s="4">
        <f>'[2]pl-eq-wr'!F782</f>
        <v>38066</v>
      </c>
      <c r="G788" t="str">
        <f>'[2]pl-eq-wr'!G782</f>
        <v>Las Vegas</v>
      </c>
      <c r="H788" t="str">
        <f>'[2]pl-eq-wr'!H782</f>
        <v xml:space="preserve"> </v>
      </c>
    </row>
    <row r="789" spans="1:8" x14ac:dyDescent="0.25">
      <c r="A789" t="str">
        <f>IFERROR( LEFT('[2]pl-eq-wr'!A783, FIND("kg",'[2]pl-eq-wr'!A783,1)-1),"")</f>
        <v/>
      </c>
      <c r="B789">
        <f>'[2]pl-eq-wr'!B783</f>
        <v>105</v>
      </c>
      <c r="C789" t="str">
        <f>'[2]pl-eq-wr'!C783</f>
        <v>Baldwin</v>
      </c>
      <c r="D789" t="str">
        <f>'[2]pl-eq-wr'!D783</f>
        <v xml:space="preserve"> </v>
      </c>
      <c r="E789" t="str">
        <f>'[2]pl-eq-wr'!E783</f>
        <v>USA</v>
      </c>
      <c r="F789" s="4" t="str">
        <f>'[2]pl-eq-wr'!F783</f>
        <v>0/2002</v>
      </c>
      <c r="G789" t="str">
        <f>'[2]pl-eq-wr'!G783</f>
        <v xml:space="preserve"> </v>
      </c>
      <c r="H789" t="str">
        <f>'[2]pl-eq-wr'!H783</f>
        <v xml:space="preserve"> </v>
      </c>
    </row>
    <row r="790" spans="1:8" x14ac:dyDescent="0.25">
      <c r="A790" t="str">
        <f>IFERROR( LEFT('[2]pl-eq-wr'!A784, FIND("kg",'[2]pl-eq-wr'!A784,1)-1),"")</f>
        <v/>
      </c>
      <c r="B790">
        <f>'[2]pl-eq-wr'!B784</f>
        <v>162.5</v>
      </c>
      <c r="C790" t="str">
        <f>'[2]pl-eq-wr'!C784</f>
        <v>Baldwin</v>
      </c>
      <c r="D790" t="str">
        <f>'[2]pl-eq-wr'!D784</f>
        <v xml:space="preserve"> </v>
      </c>
      <c r="E790" t="str">
        <f>'[2]pl-eq-wr'!E784</f>
        <v>USA</v>
      </c>
      <c r="F790" s="4" t="str">
        <f>'[2]pl-eq-wr'!F784</f>
        <v>0/2002</v>
      </c>
      <c r="G790" t="str">
        <f>'[2]pl-eq-wr'!G784</f>
        <v xml:space="preserve"> </v>
      </c>
      <c r="H790" t="str">
        <f>'[2]pl-eq-wr'!H784</f>
        <v xml:space="preserve"> </v>
      </c>
    </row>
    <row r="791" spans="1:8" x14ac:dyDescent="0.25">
      <c r="A791" t="str">
        <f>IFERROR( LEFT('[2]pl-eq-wr'!A785, FIND("kg",'[2]pl-eq-wr'!A785,1)-1),"")</f>
        <v/>
      </c>
      <c r="B791">
        <f>'[2]pl-eq-wr'!B785</f>
        <v>467.5</v>
      </c>
      <c r="C791" t="str">
        <f>'[2]pl-eq-wr'!C785</f>
        <v>Denison Lisa</v>
      </c>
      <c r="D791">
        <f>'[2]pl-eq-wr'!D785</f>
        <v>68</v>
      </c>
      <c r="E791" t="str">
        <f>'[2]pl-eq-wr'!E785</f>
        <v>USA</v>
      </c>
      <c r="F791" s="4">
        <f>'[2]pl-eq-wr'!F785</f>
        <v>38066</v>
      </c>
      <c r="G791" t="str">
        <f>'[2]pl-eq-wr'!G785</f>
        <v>Las Vegas</v>
      </c>
      <c r="H791">
        <f>'[2]pl-eq-wr'!H785</f>
        <v>0</v>
      </c>
    </row>
    <row r="792" spans="1:8" x14ac:dyDescent="0.25">
      <c r="A792" t="str">
        <f>IFERROR( LEFT('[2]pl-eq-wr'!A786, FIND("kg",'[2]pl-eq-wr'!A786,1)-1),"")</f>
        <v/>
      </c>
      <c r="B792" t="str">
        <f>'[2]pl-eq-wr'!B786</f>
        <v xml:space="preserve"> </v>
      </c>
      <c r="C792" t="str">
        <f>'[2]pl-eq-wr'!C786</f>
        <v>200-95-172.5</v>
      </c>
      <c r="D792" t="str">
        <f>'[2]pl-eq-wr'!D786</f>
        <v xml:space="preserve"> </v>
      </c>
      <c r="E792" t="str">
        <f>'[2]pl-eq-wr'!E786</f>
        <v xml:space="preserve"> </v>
      </c>
      <c r="F792" s="4" t="str">
        <f>'[2]pl-eq-wr'!F786</f>
        <v xml:space="preserve"> </v>
      </c>
      <c r="G792" t="str">
        <f>'[2]pl-eq-wr'!G786</f>
        <v xml:space="preserve"> </v>
      </c>
      <c r="H792" t="str">
        <f>'[2]pl-eq-wr'!H786</f>
        <v xml:space="preserve"> </v>
      </c>
    </row>
    <row r="793" spans="1:8" x14ac:dyDescent="0.25">
      <c r="A793" t="str">
        <f>IFERROR( LEFT('[2]pl-eq-wr'!A787, FIND("kg",'[2]pl-eq-wr'!A787,1)-1),"")</f>
        <v xml:space="preserve">82.5  </v>
      </c>
      <c r="B793" t="str">
        <f>'[2]pl-eq-wr'!B787</f>
        <v xml:space="preserve"> </v>
      </c>
      <c r="C793" t="str">
        <f>'[2]pl-eq-wr'!C787</f>
        <v xml:space="preserve"> </v>
      </c>
      <c r="D793" t="str">
        <f>'[2]pl-eq-wr'!D787</f>
        <v xml:space="preserve"> </v>
      </c>
      <c r="E793" t="str">
        <f>'[2]pl-eq-wr'!E787</f>
        <v xml:space="preserve"> </v>
      </c>
      <c r="F793" s="4" t="str">
        <f>'[2]pl-eq-wr'!F787</f>
        <v xml:space="preserve"> </v>
      </c>
      <c r="G793">
        <f>'[2]pl-eq-wr'!G787</f>
        <v>0</v>
      </c>
      <c r="H793">
        <f>'[2]pl-eq-wr'!H787</f>
        <v>0</v>
      </c>
    </row>
    <row r="794" spans="1:8" x14ac:dyDescent="0.25">
      <c r="A794" t="str">
        <f>IFERROR( LEFT('[2]pl-eq-wr'!A788, FIND("kg",'[2]pl-eq-wr'!A788,1)-1),"")</f>
        <v/>
      </c>
      <c r="B794">
        <f>'[2]pl-eq-wr'!B788</f>
        <v>228.5</v>
      </c>
      <c r="C794" t="str">
        <f>'[2]pl-eq-wr'!C788</f>
        <v>Mendelson Shawna</v>
      </c>
      <c r="D794">
        <f>'[2]pl-eq-wr'!D788</f>
        <v>72</v>
      </c>
      <c r="E794" t="str">
        <f>'[2]pl-eq-wr'!E788</f>
        <v>USA</v>
      </c>
      <c r="F794" s="4">
        <f>'[2]pl-eq-wr'!F788</f>
        <v>39455</v>
      </c>
      <c r="G794" t="str">
        <f>'[2]pl-eq-wr'!G788</f>
        <v>Oak Brook</v>
      </c>
      <c r="H794" t="str">
        <f>'[2]pl-eq-wr'!H788</f>
        <v xml:space="preserve"> </v>
      </c>
    </row>
    <row r="795" spans="1:8" x14ac:dyDescent="0.25">
      <c r="A795" t="str">
        <f>IFERROR( LEFT('[2]pl-eq-wr'!A789, FIND("kg",'[2]pl-eq-wr'!A789,1)-1),"")</f>
        <v/>
      </c>
      <c r="B795">
        <f>'[2]pl-eq-wr'!B789</f>
        <v>130</v>
      </c>
      <c r="C795" t="str">
        <f>'[2]pl-eq-wr'!C789</f>
        <v>Mendelson Shawna</v>
      </c>
      <c r="D795">
        <f>'[2]pl-eq-wr'!D789</f>
        <v>72</v>
      </c>
      <c r="E795" t="str">
        <f>'[2]pl-eq-wr'!E789</f>
        <v>USA</v>
      </c>
      <c r="F795" s="4">
        <f>'[2]pl-eq-wr'!F789</f>
        <v>39455</v>
      </c>
      <c r="G795" t="str">
        <f>'[2]pl-eq-wr'!G789</f>
        <v>Oak Brook</v>
      </c>
      <c r="H795" t="str">
        <f>'[2]pl-eq-wr'!H789</f>
        <v xml:space="preserve"> </v>
      </c>
    </row>
    <row r="796" spans="1:8" x14ac:dyDescent="0.25">
      <c r="A796" t="str">
        <f>IFERROR( LEFT('[2]pl-eq-wr'!A790, FIND("kg",'[2]pl-eq-wr'!A790,1)-1),"")</f>
        <v/>
      </c>
      <c r="B796">
        <f>'[2]pl-eq-wr'!B790</f>
        <v>170</v>
      </c>
      <c r="C796" t="str">
        <f>'[2]pl-eq-wr'!C790</f>
        <v>Mendelson Shawna</v>
      </c>
      <c r="D796">
        <f>'[2]pl-eq-wr'!D790</f>
        <v>72</v>
      </c>
      <c r="E796" t="str">
        <f>'[2]pl-eq-wr'!E790</f>
        <v>USA</v>
      </c>
      <c r="F796" s="4">
        <f>'[2]pl-eq-wr'!F790</f>
        <v>39551</v>
      </c>
      <c r="G796" t="str">
        <f>'[2]pl-eq-wr'!G790</f>
        <v>Lake George</v>
      </c>
      <c r="H796" t="str">
        <f>'[2]pl-eq-wr'!H790</f>
        <v xml:space="preserve"> </v>
      </c>
    </row>
    <row r="797" spans="1:8" x14ac:dyDescent="0.25">
      <c r="A797" t="str">
        <f>IFERROR( LEFT('[2]pl-eq-wr'!A791, FIND("kg",'[2]pl-eq-wr'!A791,1)-1),"")</f>
        <v/>
      </c>
      <c r="B797">
        <f>'[2]pl-eq-wr'!B791</f>
        <v>525</v>
      </c>
      <c r="C797" t="str">
        <f>'[2]pl-eq-wr'!C791</f>
        <v>Mendelson Shawna</v>
      </c>
      <c r="D797">
        <f>'[2]pl-eq-wr'!D791</f>
        <v>72</v>
      </c>
      <c r="E797" t="str">
        <f>'[2]pl-eq-wr'!E791</f>
        <v>USA</v>
      </c>
      <c r="F797" s="4">
        <f>'[2]pl-eq-wr'!F791</f>
        <v>39455</v>
      </c>
      <c r="G797" t="str">
        <f>'[2]pl-eq-wr'!G791</f>
        <v>Oak Brook</v>
      </c>
      <c r="H797">
        <f>'[2]pl-eq-wr'!H791</f>
        <v>0</v>
      </c>
    </row>
    <row r="798" spans="1:8" x14ac:dyDescent="0.25">
      <c r="A798" t="str">
        <f>IFERROR( LEFT('[2]pl-eq-wr'!A792, FIND("kg",'[2]pl-eq-wr'!A792,1)-1),"")</f>
        <v/>
      </c>
      <c r="B798" t="str">
        <f>'[2]pl-eq-wr'!B792</f>
        <v xml:space="preserve"> </v>
      </c>
      <c r="C798" t="str">
        <f>'[2]pl-eq-wr'!C792</f>
        <v>227.5-130-167.5</v>
      </c>
      <c r="D798" t="str">
        <f>'[2]pl-eq-wr'!D792</f>
        <v xml:space="preserve"> </v>
      </c>
      <c r="E798" t="str">
        <f>'[2]pl-eq-wr'!E792</f>
        <v xml:space="preserve"> </v>
      </c>
      <c r="F798" s="4" t="str">
        <f>'[2]pl-eq-wr'!F792</f>
        <v xml:space="preserve"> </v>
      </c>
      <c r="G798" t="str">
        <f>'[2]pl-eq-wr'!G792</f>
        <v xml:space="preserve"> </v>
      </c>
      <c r="H798" t="str">
        <f>'[2]pl-eq-wr'!H792</f>
        <v xml:space="preserve"> </v>
      </c>
    </row>
    <row r="799" spans="1:8" x14ac:dyDescent="0.25">
      <c r="A799" t="str">
        <f>IFERROR( LEFT('[2]pl-eq-wr'!A793, FIND("kg",'[2]pl-eq-wr'!A793,1)-1),"")</f>
        <v xml:space="preserve">90  </v>
      </c>
      <c r="B799" t="str">
        <f>'[2]pl-eq-wr'!B793</f>
        <v xml:space="preserve"> </v>
      </c>
      <c r="C799" t="str">
        <f>'[2]pl-eq-wr'!C793</f>
        <v xml:space="preserve"> </v>
      </c>
      <c r="D799" t="str">
        <f>'[2]pl-eq-wr'!D793</f>
        <v xml:space="preserve"> </v>
      </c>
      <c r="E799" t="str">
        <f>'[2]pl-eq-wr'!E793</f>
        <v xml:space="preserve"> </v>
      </c>
      <c r="F799" s="4" t="str">
        <f>'[2]pl-eq-wr'!F793</f>
        <v xml:space="preserve"> </v>
      </c>
      <c r="G799" t="str">
        <f>'[2]pl-eq-wr'!G793</f>
        <v xml:space="preserve"> </v>
      </c>
      <c r="H799">
        <f>'[2]pl-eq-wr'!H793</f>
        <v>0</v>
      </c>
    </row>
    <row r="800" spans="1:8" x14ac:dyDescent="0.25">
      <c r="A800" t="str">
        <f>IFERROR( LEFT('[2]pl-eq-wr'!A794, FIND("kg",'[2]pl-eq-wr'!A794,1)-1),"")</f>
        <v/>
      </c>
      <c r="B800">
        <f>'[2]pl-eq-wr'!B794</f>
        <v>197.5</v>
      </c>
      <c r="C800" t="str">
        <f>'[2]pl-eq-wr'!C794</f>
        <v>Scopacasa Toni</v>
      </c>
      <c r="D800">
        <f>'[2]pl-eq-wr'!D794</f>
        <v>64</v>
      </c>
      <c r="E800" t="str">
        <f>'[2]pl-eq-wr'!E794</f>
        <v>USA</v>
      </c>
      <c r="F800" s="4" t="str">
        <f>'[2]pl-eq-wr'!F794</f>
        <v>0/1997</v>
      </c>
      <c r="G800" t="str">
        <f>'[2]pl-eq-wr'!G794</f>
        <v xml:space="preserve"> </v>
      </c>
      <c r="H800" t="str">
        <f>'[2]pl-eq-wr'!H794</f>
        <v xml:space="preserve"> </v>
      </c>
    </row>
    <row r="801" spans="1:8" x14ac:dyDescent="0.25">
      <c r="A801" t="str">
        <f>IFERROR( LEFT('[2]pl-eq-wr'!A795, FIND("kg",'[2]pl-eq-wr'!A795,1)-1),"")</f>
        <v/>
      </c>
      <c r="B801">
        <f>'[2]pl-eq-wr'!B795</f>
        <v>102.5</v>
      </c>
      <c r="C801" t="str">
        <f>'[2]pl-eq-wr'!C795</f>
        <v>Scopacasa Toni</v>
      </c>
      <c r="D801">
        <f>'[2]pl-eq-wr'!D795</f>
        <v>64</v>
      </c>
      <c r="E801" t="str">
        <f>'[2]pl-eq-wr'!E795</f>
        <v>USA</v>
      </c>
      <c r="F801" s="4" t="str">
        <f>'[2]pl-eq-wr'!F795</f>
        <v>0/1997</v>
      </c>
      <c r="G801" t="str">
        <f>'[2]pl-eq-wr'!G795</f>
        <v xml:space="preserve"> </v>
      </c>
      <c r="H801" t="str">
        <f>'[2]pl-eq-wr'!H795</f>
        <v xml:space="preserve"> </v>
      </c>
    </row>
    <row r="802" spans="1:8" x14ac:dyDescent="0.25">
      <c r="A802" t="str">
        <f>IFERROR( LEFT('[2]pl-eq-wr'!A796, FIND("kg",'[2]pl-eq-wr'!A796,1)-1),"")</f>
        <v/>
      </c>
      <c r="B802">
        <f>'[2]pl-eq-wr'!B796</f>
        <v>167.5</v>
      </c>
      <c r="C802" t="str">
        <f>'[2]pl-eq-wr'!C796</f>
        <v>Scopacasa Toni</v>
      </c>
      <c r="D802">
        <f>'[2]pl-eq-wr'!D796</f>
        <v>64</v>
      </c>
      <c r="E802" t="str">
        <f>'[2]pl-eq-wr'!E796</f>
        <v>USA</v>
      </c>
      <c r="F802" s="4" t="str">
        <f>'[2]pl-eq-wr'!F796</f>
        <v>0/1997</v>
      </c>
      <c r="G802" t="str">
        <f>'[2]pl-eq-wr'!G796</f>
        <v xml:space="preserve"> </v>
      </c>
      <c r="H802" t="str">
        <f>'[2]pl-eq-wr'!H796</f>
        <v xml:space="preserve"> </v>
      </c>
    </row>
    <row r="803" spans="1:8" x14ac:dyDescent="0.25">
      <c r="A803" t="str">
        <f>IFERROR( LEFT('[2]pl-eq-wr'!A797, FIND("kg",'[2]pl-eq-wr'!A797,1)-1),"")</f>
        <v/>
      </c>
      <c r="B803">
        <f>'[2]pl-eq-wr'!B797</f>
        <v>467.5</v>
      </c>
      <c r="C803" t="str">
        <f>'[2]pl-eq-wr'!C797</f>
        <v>Scopacasa Toni</v>
      </c>
      <c r="D803">
        <f>'[2]pl-eq-wr'!D797</f>
        <v>64</v>
      </c>
      <c r="E803" t="str">
        <f>'[2]pl-eq-wr'!E797</f>
        <v>USA</v>
      </c>
      <c r="F803" s="4" t="str">
        <f>'[2]pl-eq-wr'!F797</f>
        <v>0/1997</v>
      </c>
      <c r="G803" t="str">
        <f>'[2]pl-eq-wr'!G797</f>
        <v xml:space="preserve"> </v>
      </c>
      <c r="H803" t="str">
        <f>'[2]pl-eq-wr'!H797</f>
        <v xml:space="preserve"> </v>
      </c>
    </row>
    <row r="804" spans="1:8" x14ac:dyDescent="0.25">
      <c r="A804" t="str">
        <f>IFERROR( LEFT('[2]pl-eq-wr'!A798, FIND("kg",'[2]pl-eq-wr'!A798,1)-1),"")</f>
        <v/>
      </c>
      <c r="B804" t="str">
        <f>'[2]pl-eq-wr'!B798</f>
        <v xml:space="preserve"> </v>
      </c>
      <c r="C804" t="str">
        <f>'[2]pl-eq-wr'!C798</f>
        <v xml:space="preserve"> </v>
      </c>
      <c r="D804" t="str">
        <f>'[2]pl-eq-wr'!D798</f>
        <v xml:space="preserve"> </v>
      </c>
      <c r="E804" t="str">
        <f>'[2]pl-eq-wr'!E798</f>
        <v xml:space="preserve"> </v>
      </c>
      <c r="F804" s="4" t="str">
        <f>'[2]pl-eq-wr'!F798</f>
        <v xml:space="preserve"> </v>
      </c>
      <c r="G804" t="str">
        <f>'[2]pl-eq-wr'!G798</f>
        <v xml:space="preserve"> </v>
      </c>
      <c r="H804" t="str">
        <f>'[2]pl-eq-wr'!H798</f>
        <v xml:space="preserve"> </v>
      </c>
    </row>
    <row r="805" spans="1:8" x14ac:dyDescent="0.25">
      <c r="A805" t="str">
        <f>IFERROR( LEFT('[2]pl-eq-wr'!A799, FIND("kg",'[2]pl-eq-wr'!A799,1)-1),"")</f>
        <v>90+</v>
      </c>
      <c r="B805" t="str">
        <f>'[2]pl-eq-wr'!B799</f>
        <v xml:space="preserve"> </v>
      </c>
      <c r="C805" t="str">
        <f>'[2]pl-eq-wr'!C799</f>
        <v xml:space="preserve"> </v>
      </c>
      <c r="D805" t="str">
        <f>'[2]pl-eq-wr'!D799</f>
        <v xml:space="preserve"> </v>
      </c>
      <c r="E805" t="str">
        <f>'[2]pl-eq-wr'!E799</f>
        <v xml:space="preserve"> </v>
      </c>
      <c r="F805" s="4" t="str">
        <f>'[2]pl-eq-wr'!F799</f>
        <v xml:space="preserve"> </v>
      </c>
      <c r="G805">
        <f>'[2]pl-eq-wr'!G799</f>
        <v>0</v>
      </c>
      <c r="H805">
        <f>'[2]pl-eq-wr'!H799</f>
        <v>0</v>
      </c>
    </row>
    <row r="806" spans="1:8" x14ac:dyDescent="0.25">
      <c r="A806" t="str">
        <f>IFERROR( LEFT('[2]pl-eq-wr'!A800, FIND("kg",'[2]pl-eq-wr'!A800,1)-1),"")</f>
        <v/>
      </c>
      <c r="B806">
        <f>'[2]pl-eq-wr'!B800</f>
        <v>252.5</v>
      </c>
      <c r="C806" t="str">
        <f>'[2]pl-eq-wr'!C800</f>
        <v>Reske Kristy</v>
      </c>
      <c r="D806">
        <f>'[2]pl-eq-wr'!D800</f>
        <v>77</v>
      </c>
      <c r="E806" t="str">
        <f>'[2]pl-eq-wr'!E800</f>
        <v>USA</v>
      </c>
      <c r="F806" s="4">
        <f>'[2]pl-eq-wr'!F800</f>
        <v>40635</v>
      </c>
      <c r="G806" t="str">
        <f>'[2]pl-eq-wr'!G800</f>
        <v>West Palm Beach</v>
      </c>
      <c r="H806" t="str">
        <f>'[2]pl-eq-wr'!H800</f>
        <v xml:space="preserve"> </v>
      </c>
    </row>
    <row r="807" spans="1:8" x14ac:dyDescent="0.25">
      <c r="A807" t="str">
        <f>IFERROR( LEFT('[2]pl-eq-wr'!A801, FIND("kg",'[2]pl-eq-wr'!A801,1)-1),"")</f>
        <v/>
      </c>
      <c r="B807">
        <f>'[2]pl-eq-wr'!B801</f>
        <v>123.5</v>
      </c>
      <c r="C807" t="str">
        <f>'[2]pl-eq-wr'!C801</f>
        <v>Saunders Kathryn</v>
      </c>
      <c r="D807">
        <f>'[2]pl-eq-wr'!D801</f>
        <v>68</v>
      </c>
      <c r="E807" t="str">
        <f>'[2]pl-eq-wr'!E801</f>
        <v>USA</v>
      </c>
      <c r="F807" s="4">
        <f>'[2]pl-eq-wr'!F801</f>
        <v>39180</v>
      </c>
      <c r="G807" t="str">
        <f>'[2]pl-eq-wr'!G801</f>
        <v>Rosemont</v>
      </c>
      <c r="H807" t="str">
        <f>'[2]pl-eq-wr'!H801</f>
        <v xml:space="preserve"> </v>
      </c>
    </row>
    <row r="808" spans="1:8" x14ac:dyDescent="0.25">
      <c r="A808" t="str">
        <f>IFERROR( LEFT('[2]pl-eq-wr'!A802, FIND("kg",'[2]pl-eq-wr'!A802,1)-1),"")</f>
        <v/>
      </c>
      <c r="B808">
        <f>'[2]pl-eq-wr'!B802</f>
        <v>207.5</v>
      </c>
      <c r="C808" t="str">
        <f>'[2]pl-eq-wr'!C802</f>
        <v>Reske Kristy</v>
      </c>
      <c r="D808">
        <f>'[2]pl-eq-wr'!D802</f>
        <v>77</v>
      </c>
      <c r="E808" t="str">
        <f>'[2]pl-eq-wr'!E802</f>
        <v>USA</v>
      </c>
      <c r="F808" s="4">
        <f>'[2]pl-eq-wr'!F802</f>
        <v>40635</v>
      </c>
      <c r="G808" t="str">
        <f>'[2]pl-eq-wr'!G802</f>
        <v>West Palm Beach</v>
      </c>
      <c r="H808">
        <f>'[2]pl-eq-wr'!H802</f>
        <v>0</v>
      </c>
    </row>
    <row r="809" spans="1:8" x14ac:dyDescent="0.25">
      <c r="A809" t="str">
        <f>IFERROR( LEFT('[2]pl-eq-wr'!A803, FIND("kg",'[2]pl-eq-wr'!A803,1)-1),"")</f>
        <v/>
      </c>
      <c r="B809">
        <f>'[2]pl-eq-wr'!B803</f>
        <v>542.5</v>
      </c>
      <c r="C809" t="str">
        <f>'[2]pl-eq-wr'!C803</f>
        <v>Reske Kristy</v>
      </c>
      <c r="D809">
        <f>'[2]pl-eq-wr'!D803</f>
        <v>77</v>
      </c>
      <c r="E809" t="str">
        <f>'[2]pl-eq-wr'!E803</f>
        <v>USA</v>
      </c>
      <c r="F809" s="4">
        <f>'[2]pl-eq-wr'!F803</f>
        <v>40635</v>
      </c>
      <c r="G809" t="str">
        <f>'[2]pl-eq-wr'!G803</f>
        <v>West Palm Beach</v>
      </c>
      <c r="H809">
        <f>'[2]pl-eq-wr'!H803</f>
        <v>0</v>
      </c>
    </row>
    <row r="810" spans="1:8" x14ac:dyDescent="0.25">
      <c r="A810" t="str">
        <f>IFERROR( LEFT('[2]pl-eq-wr'!A804, FIND("kg",'[2]pl-eq-wr'!A804,1)-1),"")</f>
        <v/>
      </c>
      <c r="B810" t="str">
        <f>'[2]pl-eq-wr'!B804</f>
        <v xml:space="preserve"> </v>
      </c>
      <c r="C810" t="str">
        <f>'[2]pl-eq-wr'!C804</f>
        <v>2525-1125-2075</v>
      </c>
      <c r="D810" t="str">
        <f>'[2]pl-eq-wr'!D804</f>
        <v xml:space="preserve"> </v>
      </c>
      <c r="E810" t="str">
        <f>'[2]pl-eq-wr'!E804</f>
        <v xml:space="preserve"> </v>
      </c>
      <c r="F810" s="4" t="str">
        <f>'[2]pl-eq-wr'!F804</f>
        <v xml:space="preserve"> </v>
      </c>
      <c r="G810" t="str">
        <f>'[2]pl-eq-wr'!G804</f>
        <v xml:space="preserve"> </v>
      </c>
      <c r="H810" t="str">
        <f>'[2]pl-eq-wr'!H804</f>
        <v xml:space="preserve"> </v>
      </c>
    </row>
    <row r="811" spans="1:8" s="10" customFormat="1" x14ac:dyDescent="0.25">
      <c r="A811" s="10" t="s">
        <v>0</v>
      </c>
      <c r="B811" s="10">
        <v>1</v>
      </c>
      <c r="C811" s="10">
        <v>40</v>
      </c>
      <c r="D811" s="10" t="str">
        <f>'[2]pl-eq-wr'!C805</f>
        <v xml:space="preserve">Men's M40-44   </v>
      </c>
      <c r="F811" s="15"/>
    </row>
    <row r="812" spans="1:8" x14ac:dyDescent="0.25">
      <c r="A812" t="str">
        <f>IFERROR( LEFT('[2]pl-eq-wr'!A806, FIND("kg",'[2]pl-eq-wr'!A806,1)-1),"")</f>
        <v xml:space="preserve">52 </v>
      </c>
      <c r="B812" t="str">
        <f>'[2]pl-eq-wr'!B806</f>
        <v xml:space="preserve"> </v>
      </c>
      <c r="C812" t="str">
        <f>'[2]pl-eq-wr'!C806</f>
        <v xml:space="preserve"> </v>
      </c>
      <c r="D812" t="str">
        <f>'[2]pl-eq-wr'!D806</f>
        <v xml:space="preserve"> </v>
      </c>
      <c r="E812" t="str">
        <f>'[2]pl-eq-wr'!E806</f>
        <v xml:space="preserve"> </v>
      </c>
      <c r="F812" s="4" t="str">
        <f>'[2]pl-eq-wr'!F806</f>
        <v xml:space="preserve"> </v>
      </c>
      <c r="G812" t="str">
        <f>'[2]pl-eq-wr'!G806</f>
        <v xml:space="preserve"> </v>
      </c>
      <c r="H812">
        <f>'[2]pl-eq-wr'!H806</f>
        <v>0</v>
      </c>
    </row>
    <row r="813" spans="1:8" x14ac:dyDescent="0.25">
      <c r="A813" t="str">
        <f>IFERROR( LEFT('[2]pl-eq-wr'!A807, FIND("kg",'[2]pl-eq-wr'!A807,1)-1),"")</f>
        <v/>
      </c>
      <c r="B813" t="str">
        <f>'[2]pl-eq-wr'!B807</f>
        <v xml:space="preserve"> </v>
      </c>
      <c r="C813" t="str">
        <f>'[2]pl-eq-wr'!C807</f>
        <v xml:space="preserve"> </v>
      </c>
      <c r="D813" t="str">
        <f>'[2]pl-eq-wr'!D807</f>
        <v xml:space="preserve"> </v>
      </c>
      <c r="E813" t="str">
        <f>'[2]pl-eq-wr'!E807</f>
        <v xml:space="preserve"> </v>
      </c>
      <c r="F813" s="4" t="str">
        <f>'[2]pl-eq-wr'!F807</f>
        <v xml:space="preserve"> </v>
      </c>
      <c r="G813" t="str">
        <f>'[2]pl-eq-wr'!G807</f>
        <v xml:space="preserve"> </v>
      </c>
      <c r="H813" t="str">
        <f>'[2]pl-eq-wr'!H807</f>
        <v xml:space="preserve"> </v>
      </c>
    </row>
    <row r="814" spans="1:8" x14ac:dyDescent="0.25">
      <c r="A814" t="str">
        <f>IFERROR( LEFT('[2]pl-eq-wr'!A808, FIND("kg",'[2]pl-eq-wr'!A808,1)-1),"")</f>
        <v/>
      </c>
      <c r="B814" t="str">
        <f>'[2]pl-eq-wr'!B808</f>
        <v xml:space="preserve"> </v>
      </c>
      <c r="C814" t="str">
        <f>'[2]pl-eq-wr'!C808</f>
        <v xml:space="preserve"> </v>
      </c>
      <c r="D814" t="str">
        <f>'[2]pl-eq-wr'!D808</f>
        <v xml:space="preserve"> </v>
      </c>
      <c r="E814" t="str">
        <f>'[2]pl-eq-wr'!E808</f>
        <v xml:space="preserve"> </v>
      </c>
      <c r="F814" s="4" t="str">
        <f>'[2]pl-eq-wr'!F808</f>
        <v xml:space="preserve"> </v>
      </c>
      <c r="G814" t="str">
        <f>'[2]pl-eq-wr'!G808</f>
        <v xml:space="preserve"> </v>
      </c>
      <c r="H814" t="str">
        <f>'[2]pl-eq-wr'!H808</f>
        <v xml:space="preserve"> </v>
      </c>
    </row>
    <row r="815" spans="1:8" x14ac:dyDescent="0.25">
      <c r="A815" t="str">
        <f>IFERROR( LEFT('[2]pl-eq-wr'!A809, FIND("kg",'[2]pl-eq-wr'!A809,1)-1),"")</f>
        <v/>
      </c>
      <c r="B815" t="str">
        <f>'[2]pl-eq-wr'!B809</f>
        <v xml:space="preserve"> </v>
      </c>
      <c r="C815" t="str">
        <f>'[2]pl-eq-wr'!C809</f>
        <v xml:space="preserve"> </v>
      </c>
      <c r="D815" t="str">
        <f>'[2]pl-eq-wr'!D809</f>
        <v xml:space="preserve"> </v>
      </c>
      <c r="E815" t="str">
        <f>'[2]pl-eq-wr'!E809</f>
        <v xml:space="preserve"> </v>
      </c>
      <c r="F815" s="4" t="str">
        <f>'[2]pl-eq-wr'!F809</f>
        <v xml:space="preserve"> </v>
      </c>
      <c r="G815" t="str">
        <f>'[2]pl-eq-wr'!G809</f>
        <v xml:space="preserve"> </v>
      </c>
      <c r="H815" t="str">
        <f>'[2]pl-eq-wr'!H809</f>
        <v xml:space="preserve"> </v>
      </c>
    </row>
    <row r="816" spans="1:8" x14ac:dyDescent="0.25">
      <c r="A816" t="str">
        <f>IFERROR( LEFT('[2]pl-eq-wr'!A810, FIND("kg",'[2]pl-eq-wr'!A810,1)-1),"")</f>
        <v/>
      </c>
      <c r="B816" t="str">
        <f>'[2]pl-eq-wr'!B810</f>
        <v xml:space="preserve"> </v>
      </c>
      <c r="C816" t="str">
        <f>'[2]pl-eq-wr'!C810</f>
        <v xml:space="preserve"> </v>
      </c>
      <c r="D816" t="str">
        <f>'[2]pl-eq-wr'!D810</f>
        <v xml:space="preserve"> </v>
      </c>
      <c r="E816" t="str">
        <f>'[2]pl-eq-wr'!E810</f>
        <v xml:space="preserve"> </v>
      </c>
      <c r="F816" s="4" t="str">
        <f>'[2]pl-eq-wr'!F810</f>
        <v xml:space="preserve"> </v>
      </c>
      <c r="G816" t="str">
        <f>'[2]pl-eq-wr'!G810</f>
        <v xml:space="preserve"> </v>
      </c>
      <c r="H816" t="str">
        <f>'[2]pl-eq-wr'!H810</f>
        <v xml:space="preserve"> </v>
      </c>
    </row>
    <row r="817" spans="1:8" x14ac:dyDescent="0.25">
      <c r="A817" t="str">
        <f>IFERROR( LEFT('[2]pl-eq-wr'!A811, FIND("kg",'[2]pl-eq-wr'!A811,1)-1),"")</f>
        <v/>
      </c>
      <c r="B817" t="str">
        <f>'[2]pl-eq-wr'!B811</f>
        <v xml:space="preserve"> </v>
      </c>
      <c r="C817" t="str">
        <f>'[2]pl-eq-wr'!C811</f>
        <v xml:space="preserve"> </v>
      </c>
      <c r="D817" t="str">
        <f>'[2]pl-eq-wr'!D811</f>
        <v xml:space="preserve"> </v>
      </c>
      <c r="E817" t="str">
        <f>'[2]pl-eq-wr'!E811</f>
        <v xml:space="preserve"> </v>
      </c>
      <c r="F817" s="4" t="str">
        <f>'[2]pl-eq-wr'!F811</f>
        <v xml:space="preserve"> </v>
      </c>
      <c r="G817" t="str">
        <f>'[2]pl-eq-wr'!G811</f>
        <v xml:space="preserve"> </v>
      </c>
      <c r="H817" t="str">
        <f>'[2]pl-eq-wr'!H811</f>
        <v xml:space="preserve"> </v>
      </c>
    </row>
    <row r="818" spans="1:8" x14ac:dyDescent="0.25">
      <c r="A818" t="str">
        <f>IFERROR( LEFT('[2]pl-eq-wr'!A812, FIND("kg",'[2]pl-eq-wr'!A812,1)-1),"")</f>
        <v xml:space="preserve">56 </v>
      </c>
      <c r="B818" t="str">
        <f>'[2]pl-eq-wr'!B812</f>
        <v xml:space="preserve"> </v>
      </c>
      <c r="C818" t="str">
        <f>'[2]pl-eq-wr'!C812</f>
        <v xml:space="preserve"> </v>
      </c>
      <c r="D818" t="str">
        <f>'[2]pl-eq-wr'!D812</f>
        <v xml:space="preserve"> </v>
      </c>
      <c r="E818" t="str">
        <f>'[2]pl-eq-wr'!E812</f>
        <v xml:space="preserve"> </v>
      </c>
      <c r="F818" s="4" t="str">
        <f>'[2]pl-eq-wr'!F812</f>
        <v xml:space="preserve"> </v>
      </c>
      <c r="G818" t="str">
        <f>'[2]pl-eq-wr'!G812</f>
        <v xml:space="preserve"> </v>
      </c>
      <c r="H818">
        <f>'[2]pl-eq-wr'!H812</f>
        <v>0</v>
      </c>
    </row>
    <row r="819" spans="1:8" x14ac:dyDescent="0.25">
      <c r="A819" t="str">
        <f>IFERROR( LEFT('[2]pl-eq-wr'!A813, FIND("kg",'[2]pl-eq-wr'!A813,1)-1),"")</f>
        <v/>
      </c>
      <c r="B819" t="str">
        <f>'[2]pl-eq-wr'!B813</f>
        <v xml:space="preserve"> </v>
      </c>
      <c r="C819" t="str">
        <f>'[2]pl-eq-wr'!C813</f>
        <v xml:space="preserve"> </v>
      </c>
      <c r="D819" t="str">
        <f>'[2]pl-eq-wr'!D813</f>
        <v xml:space="preserve"> </v>
      </c>
      <c r="E819" t="str">
        <f>'[2]pl-eq-wr'!E813</f>
        <v xml:space="preserve"> </v>
      </c>
      <c r="F819" s="4" t="str">
        <f>'[2]pl-eq-wr'!F813</f>
        <v xml:space="preserve"> </v>
      </c>
      <c r="G819" t="str">
        <f>'[2]pl-eq-wr'!G813</f>
        <v xml:space="preserve"> </v>
      </c>
      <c r="H819" t="str">
        <f>'[2]pl-eq-wr'!H813</f>
        <v xml:space="preserve"> </v>
      </c>
    </row>
    <row r="820" spans="1:8" x14ac:dyDescent="0.25">
      <c r="A820" t="str">
        <f>IFERROR( LEFT('[2]pl-eq-wr'!A814, FIND("kg",'[2]pl-eq-wr'!A814,1)-1),"")</f>
        <v/>
      </c>
      <c r="B820" t="str">
        <f>'[2]pl-eq-wr'!B814</f>
        <v xml:space="preserve"> </v>
      </c>
      <c r="C820" t="str">
        <f>'[2]pl-eq-wr'!C814</f>
        <v xml:space="preserve"> </v>
      </c>
      <c r="D820" t="str">
        <f>'[2]pl-eq-wr'!D814</f>
        <v xml:space="preserve"> </v>
      </c>
      <c r="E820" t="str">
        <f>'[2]pl-eq-wr'!E814</f>
        <v xml:space="preserve"> </v>
      </c>
      <c r="F820" s="4" t="str">
        <f>'[2]pl-eq-wr'!F814</f>
        <v xml:space="preserve"> </v>
      </c>
      <c r="G820" t="str">
        <f>'[2]pl-eq-wr'!G814</f>
        <v xml:space="preserve"> </v>
      </c>
      <c r="H820" t="str">
        <f>'[2]pl-eq-wr'!H814</f>
        <v xml:space="preserve"> </v>
      </c>
    </row>
    <row r="821" spans="1:8" x14ac:dyDescent="0.25">
      <c r="A821" t="str">
        <f>IFERROR( LEFT('[2]pl-eq-wr'!A815, FIND("kg",'[2]pl-eq-wr'!A815,1)-1),"")</f>
        <v/>
      </c>
      <c r="B821" t="str">
        <f>'[2]pl-eq-wr'!B815</f>
        <v xml:space="preserve"> </v>
      </c>
      <c r="C821" t="str">
        <f>'[2]pl-eq-wr'!C815</f>
        <v xml:space="preserve"> </v>
      </c>
      <c r="D821" t="str">
        <f>'[2]pl-eq-wr'!D815</f>
        <v xml:space="preserve"> </v>
      </c>
      <c r="E821" t="str">
        <f>'[2]pl-eq-wr'!E815</f>
        <v xml:space="preserve"> </v>
      </c>
      <c r="F821" s="4" t="str">
        <f>'[2]pl-eq-wr'!F815</f>
        <v xml:space="preserve"> </v>
      </c>
      <c r="G821" t="str">
        <f>'[2]pl-eq-wr'!G815</f>
        <v xml:space="preserve"> </v>
      </c>
      <c r="H821" t="str">
        <f>'[2]pl-eq-wr'!H815</f>
        <v xml:space="preserve"> </v>
      </c>
    </row>
    <row r="822" spans="1:8" x14ac:dyDescent="0.25">
      <c r="A822" t="str">
        <f>IFERROR( LEFT('[2]pl-eq-wr'!A816, FIND("kg",'[2]pl-eq-wr'!A816,1)-1),"")</f>
        <v/>
      </c>
      <c r="B822" t="str">
        <f>'[2]pl-eq-wr'!B816</f>
        <v xml:space="preserve"> </v>
      </c>
      <c r="C822" t="str">
        <f>'[2]pl-eq-wr'!C816</f>
        <v xml:space="preserve"> </v>
      </c>
      <c r="D822" t="str">
        <f>'[2]pl-eq-wr'!D816</f>
        <v xml:space="preserve"> </v>
      </c>
      <c r="E822" t="str">
        <f>'[2]pl-eq-wr'!E816</f>
        <v xml:space="preserve"> </v>
      </c>
      <c r="F822" s="4" t="str">
        <f>'[2]pl-eq-wr'!F816</f>
        <v xml:space="preserve"> </v>
      </c>
      <c r="G822" t="str">
        <f>'[2]pl-eq-wr'!G816</f>
        <v xml:space="preserve"> </v>
      </c>
      <c r="H822" t="str">
        <f>'[2]pl-eq-wr'!H816</f>
        <v xml:space="preserve"> </v>
      </c>
    </row>
    <row r="823" spans="1:8" x14ac:dyDescent="0.25">
      <c r="A823" t="str">
        <f>IFERROR( LEFT('[2]pl-eq-wr'!A817, FIND("kg",'[2]pl-eq-wr'!A817,1)-1),"")</f>
        <v/>
      </c>
      <c r="B823" t="str">
        <f>'[2]pl-eq-wr'!B817</f>
        <v xml:space="preserve"> </v>
      </c>
      <c r="C823" t="str">
        <f>'[2]pl-eq-wr'!C817</f>
        <v xml:space="preserve"> </v>
      </c>
      <c r="D823" t="str">
        <f>'[2]pl-eq-wr'!D817</f>
        <v xml:space="preserve"> </v>
      </c>
      <c r="E823" t="str">
        <f>'[2]pl-eq-wr'!E817</f>
        <v xml:space="preserve"> </v>
      </c>
      <c r="F823" s="4" t="str">
        <f>'[2]pl-eq-wr'!F817</f>
        <v xml:space="preserve"> </v>
      </c>
      <c r="G823" t="str">
        <f>'[2]pl-eq-wr'!G817</f>
        <v xml:space="preserve"> </v>
      </c>
      <c r="H823" t="str">
        <f>'[2]pl-eq-wr'!H817</f>
        <v xml:space="preserve"> </v>
      </c>
    </row>
    <row r="824" spans="1:8" x14ac:dyDescent="0.25">
      <c r="A824" t="str">
        <f>IFERROR( LEFT('[2]pl-eq-wr'!A818, FIND("kg",'[2]pl-eq-wr'!A818,1)-1),"")</f>
        <v xml:space="preserve">60 </v>
      </c>
      <c r="B824" t="str">
        <f>'[2]pl-eq-wr'!B818</f>
        <v xml:space="preserve"> </v>
      </c>
      <c r="C824" t="str">
        <f>'[2]pl-eq-wr'!C818</f>
        <v xml:space="preserve"> </v>
      </c>
      <c r="D824" t="str">
        <f>'[2]pl-eq-wr'!D818</f>
        <v xml:space="preserve"> </v>
      </c>
      <c r="E824" t="str">
        <f>'[2]pl-eq-wr'!E818</f>
        <v xml:space="preserve"> </v>
      </c>
      <c r="F824" s="4" t="str">
        <f>'[2]pl-eq-wr'!F818</f>
        <v xml:space="preserve"> </v>
      </c>
      <c r="G824" t="str">
        <f>'[2]pl-eq-wr'!G818</f>
        <v xml:space="preserve"> </v>
      </c>
      <c r="H824">
        <f>'[2]pl-eq-wr'!H818</f>
        <v>0</v>
      </c>
    </row>
    <row r="825" spans="1:8" x14ac:dyDescent="0.25">
      <c r="A825" t="str">
        <f>IFERROR( LEFT('[2]pl-eq-wr'!A819, FIND("kg",'[2]pl-eq-wr'!A819,1)-1),"")</f>
        <v/>
      </c>
      <c r="B825">
        <f>'[2]pl-eq-wr'!B819</f>
        <v>95</v>
      </c>
      <c r="C825" t="str">
        <f>'[2]pl-eq-wr'!C819</f>
        <v>Harris Danny</v>
      </c>
      <c r="D825">
        <f>'[2]pl-eq-wr'!D819</f>
        <v>60</v>
      </c>
      <c r="E825" t="str">
        <f>'[2]pl-eq-wr'!E819</f>
        <v>USA</v>
      </c>
      <c r="F825" s="4">
        <f>'[2]pl-eq-wr'!F819</f>
        <v>36810</v>
      </c>
      <c r="G825" t="str">
        <f>'[2]pl-eq-wr'!G819</f>
        <v>Las Vegas</v>
      </c>
      <c r="H825" t="str">
        <f>'[2]pl-eq-wr'!H819</f>
        <v xml:space="preserve"> </v>
      </c>
    </row>
    <row r="826" spans="1:8" x14ac:dyDescent="0.25">
      <c r="A826" t="str">
        <f>IFERROR( LEFT('[2]pl-eq-wr'!A820, FIND("kg",'[2]pl-eq-wr'!A820,1)-1),"")</f>
        <v/>
      </c>
      <c r="B826">
        <f>'[2]pl-eq-wr'!B820</f>
        <v>47.5</v>
      </c>
      <c r="C826" t="str">
        <f>'[2]pl-eq-wr'!C820</f>
        <v>Harris Danny</v>
      </c>
      <c r="D826">
        <f>'[2]pl-eq-wr'!D820</f>
        <v>60</v>
      </c>
      <c r="E826" t="str">
        <f>'[2]pl-eq-wr'!E820</f>
        <v>USA</v>
      </c>
      <c r="F826" s="4">
        <f>'[2]pl-eq-wr'!F820</f>
        <v>36810</v>
      </c>
      <c r="G826" t="str">
        <f>'[2]pl-eq-wr'!G820</f>
        <v>Las Vegas</v>
      </c>
      <c r="H826" t="str">
        <f>'[2]pl-eq-wr'!H820</f>
        <v xml:space="preserve"> </v>
      </c>
    </row>
    <row r="827" spans="1:8" x14ac:dyDescent="0.25">
      <c r="A827" t="str">
        <f>IFERROR( LEFT('[2]pl-eq-wr'!A821, FIND("kg",'[2]pl-eq-wr'!A821,1)-1),"")</f>
        <v/>
      </c>
      <c r="B827">
        <f>'[2]pl-eq-wr'!B821</f>
        <v>117.5</v>
      </c>
      <c r="C827" t="str">
        <f>'[2]pl-eq-wr'!C821</f>
        <v>Harris Danny</v>
      </c>
      <c r="D827">
        <f>'[2]pl-eq-wr'!D821</f>
        <v>60</v>
      </c>
      <c r="E827" t="str">
        <f>'[2]pl-eq-wr'!E821</f>
        <v>USA</v>
      </c>
      <c r="F827" s="4">
        <f>'[2]pl-eq-wr'!F821</f>
        <v>36810</v>
      </c>
      <c r="G827" t="str">
        <f>'[2]pl-eq-wr'!G821</f>
        <v>Las Vegas</v>
      </c>
      <c r="H827" t="str">
        <f>'[2]pl-eq-wr'!H821</f>
        <v xml:space="preserve"> </v>
      </c>
    </row>
    <row r="828" spans="1:8" x14ac:dyDescent="0.25">
      <c r="A828" t="str">
        <f>IFERROR( LEFT('[2]pl-eq-wr'!A822, FIND("kg",'[2]pl-eq-wr'!A822,1)-1),"")</f>
        <v/>
      </c>
      <c r="B828">
        <f>'[2]pl-eq-wr'!B822</f>
        <v>260</v>
      </c>
      <c r="C828" t="str">
        <f>'[2]pl-eq-wr'!C822</f>
        <v>Harris Danny</v>
      </c>
      <c r="D828">
        <f>'[2]pl-eq-wr'!D822</f>
        <v>60</v>
      </c>
      <c r="E828" t="str">
        <f>'[2]pl-eq-wr'!E822</f>
        <v>USA</v>
      </c>
      <c r="F828" s="4">
        <f>'[2]pl-eq-wr'!F822</f>
        <v>36810</v>
      </c>
      <c r="G828" t="str">
        <f>'[2]pl-eq-wr'!G822</f>
        <v>Las Vegas</v>
      </c>
      <c r="H828">
        <f>'[2]pl-eq-wr'!H822</f>
        <v>0</v>
      </c>
    </row>
    <row r="829" spans="1:8" x14ac:dyDescent="0.25">
      <c r="A829" t="str">
        <f>IFERROR( LEFT('[2]pl-eq-wr'!A823, FIND("kg",'[2]pl-eq-wr'!A823,1)-1),"")</f>
        <v/>
      </c>
      <c r="B829" t="str">
        <f>'[2]pl-eq-wr'!B823</f>
        <v xml:space="preserve"> </v>
      </c>
      <c r="C829" t="str">
        <f>'[2]pl-eq-wr'!C823</f>
        <v>95-47.5-117.5</v>
      </c>
      <c r="D829" t="str">
        <f>'[2]pl-eq-wr'!D823</f>
        <v xml:space="preserve"> </v>
      </c>
      <c r="E829" t="str">
        <f>'[2]pl-eq-wr'!E823</f>
        <v xml:space="preserve"> </v>
      </c>
      <c r="F829" s="4" t="str">
        <f>'[2]pl-eq-wr'!F823</f>
        <v xml:space="preserve"> </v>
      </c>
      <c r="G829" t="str">
        <f>'[2]pl-eq-wr'!G823</f>
        <v xml:space="preserve"> </v>
      </c>
      <c r="H829" t="str">
        <f>'[2]pl-eq-wr'!H823</f>
        <v xml:space="preserve"> </v>
      </c>
    </row>
    <row r="830" spans="1:8" x14ac:dyDescent="0.25">
      <c r="A830" t="str">
        <f>IFERROR( LEFT('[2]pl-eq-wr'!A824, FIND("kg",'[2]pl-eq-wr'!A824,1)-1),"")</f>
        <v xml:space="preserve">67.5 </v>
      </c>
      <c r="B830">
        <f>'[2]pl-eq-wr'!B824</f>
        <v>0</v>
      </c>
      <c r="C830" t="str">
        <f>'[2]pl-eq-wr'!C824</f>
        <v xml:space="preserve"> </v>
      </c>
      <c r="D830" t="str">
        <f>'[2]pl-eq-wr'!D824</f>
        <v xml:space="preserve"> </v>
      </c>
      <c r="E830" t="str">
        <f>'[2]pl-eq-wr'!E824</f>
        <v xml:space="preserve"> </v>
      </c>
      <c r="F830" s="4" t="str">
        <f>'[2]pl-eq-wr'!F824</f>
        <v xml:space="preserve"> </v>
      </c>
      <c r="G830" t="str">
        <f>'[2]pl-eq-wr'!G824</f>
        <v xml:space="preserve"> </v>
      </c>
      <c r="H830">
        <f>'[2]pl-eq-wr'!H824</f>
        <v>0</v>
      </c>
    </row>
    <row r="831" spans="1:8" x14ac:dyDescent="0.25">
      <c r="A831" t="str">
        <f>IFERROR( LEFT('[2]pl-eq-wr'!A825, FIND("kg",'[2]pl-eq-wr'!A825,1)-1),"")</f>
        <v/>
      </c>
      <c r="B831">
        <f>'[2]pl-eq-wr'!B825</f>
        <v>250</v>
      </c>
      <c r="C831" t="str">
        <f>'[2]pl-eq-wr'!C825</f>
        <v>Morse Charles</v>
      </c>
      <c r="D831">
        <f>'[2]pl-eq-wr'!D825</f>
        <v>66</v>
      </c>
      <c r="E831" t="str">
        <f>'[2]pl-eq-wr'!E825</f>
        <v>USA</v>
      </c>
      <c r="F831" s="4">
        <f>'[2]pl-eq-wr'!F825</f>
        <v>39180</v>
      </c>
      <c r="G831" t="str">
        <f>'[2]pl-eq-wr'!G825</f>
        <v>Rosemont</v>
      </c>
      <c r="H831" t="str">
        <f>'[2]pl-eq-wr'!H825</f>
        <v xml:space="preserve"> </v>
      </c>
    </row>
    <row r="832" spans="1:8" x14ac:dyDescent="0.25">
      <c r="A832" t="str">
        <f>IFERROR( LEFT('[2]pl-eq-wr'!A826, FIND("kg",'[2]pl-eq-wr'!A826,1)-1),"")</f>
        <v/>
      </c>
      <c r="B832">
        <f>'[2]pl-eq-wr'!B826</f>
        <v>148.5</v>
      </c>
      <c r="C832" t="str">
        <f>'[2]pl-eq-wr'!C826</f>
        <v>Morse Charles</v>
      </c>
      <c r="D832">
        <f>'[2]pl-eq-wr'!D826</f>
        <v>66</v>
      </c>
      <c r="E832" t="str">
        <f>'[2]pl-eq-wr'!E826</f>
        <v>USA</v>
      </c>
      <c r="F832" s="4">
        <f>'[2]pl-eq-wr'!F826</f>
        <v>39551</v>
      </c>
      <c r="G832" t="str">
        <f>'[2]pl-eq-wr'!G826</f>
        <v>Lake George</v>
      </c>
      <c r="H832" t="str">
        <f>'[2]pl-eq-wr'!H826</f>
        <v xml:space="preserve"> </v>
      </c>
    </row>
    <row r="833" spans="1:8" x14ac:dyDescent="0.25">
      <c r="A833" t="str">
        <f>IFERROR( LEFT('[2]pl-eq-wr'!A827, FIND("kg",'[2]pl-eq-wr'!A827,1)-1),"")</f>
        <v/>
      </c>
      <c r="B833">
        <f>'[2]pl-eq-wr'!B827</f>
        <v>238</v>
      </c>
      <c r="C833" t="str">
        <f>'[2]pl-eq-wr'!C827</f>
        <v>Edmondson David</v>
      </c>
      <c r="D833">
        <f>'[2]pl-eq-wr'!D827</f>
        <v>61</v>
      </c>
      <c r="E833" t="str">
        <f>'[2]pl-eq-wr'!E827</f>
        <v>USA</v>
      </c>
      <c r="F833" s="4">
        <f>'[2]pl-eq-wr'!F827</f>
        <v>38933</v>
      </c>
      <c r="G833" t="str">
        <f>'[2]pl-eq-wr'!G827</f>
        <v>Baton Rouge</v>
      </c>
      <c r="H833" t="str">
        <f>'[2]pl-eq-wr'!H827</f>
        <v xml:space="preserve"> </v>
      </c>
    </row>
    <row r="834" spans="1:8" x14ac:dyDescent="0.25">
      <c r="A834" t="str">
        <f>IFERROR( LEFT('[2]pl-eq-wr'!A828, FIND("kg",'[2]pl-eq-wr'!A828,1)-1),"")</f>
        <v/>
      </c>
      <c r="B834">
        <f>'[2]pl-eq-wr'!B828</f>
        <v>630</v>
      </c>
      <c r="C834" t="str">
        <f>'[2]pl-eq-wr'!C828</f>
        <v>Edmondson David</v>
      </c>
      <c r="D834">
        <f>'[2]pl-eq-wr'!D828</f>
        <v>61</v>
      </c>
      <c r="E834" t="str">
        <f>'[2]pl-eq-wr'!E828</f>
        <v>USA</v>
      </c>
      <c r="F834" s="4">
        <f>'[2]pl-eq-wr'!F828</f>
        <v>38933</v>
      </c>
      <c r="G834" t="str">
        <f>'[2]pl-eq-wr'!G828</f>
        <v>Baton Rouge</v>
      </c>
      <c r="H834">
        <f>'[2]pl-eq-wr'!H828</f>
        <v>0</v>
      </c>
    </row>
    <row r="835" spans="1:8" x14ac:dyDescent="0.25">
      <c r="A835" t="str">
        <f>IFERROR( LEFT('[2]pl-eq-wr'!A829, FIND("kg",'[2]pl-eq-wr'!A829,1)-1),"")</f>
        <v/>
      </c>
      <c r="B835" t="str">
        <f>'[2]pl-eq-wr'!B829</f>
        <v xml:space="preserve"> </v>
      </c>
      <c r="C835" t="str">
        <f>'[2]pl-eq-wr'!C829</f>
        <v>247.5-145-237.5</v>
      </c>
      <c r="D835" t="str">
        <f>'[2]pl-eq-wr'!D829</f>
        <v xml:space="preserve"> </v>
      </c>
      <c r="E835" t="str">
        <f>'[2]pl-eq-wr'!E829</f>
        <v xml:space="preserve"> </v>
      </c>
      <c r="F835" s="4" t="str">
        <f>'[2]pl-eq-wr'!F829</f>
        <v xml:space="preserve"> </v>
      </c>
      <c r="G835" t="str">
        <f>'[2]pl-eq-wr'!G829</f>
        <v xml:space="preserve"> </v>
      </c>
      <c r="H835" t="str">
        <f>'[2]pl-eq-wr'!H829</f>
        <v xml:space="preserve"> </v>
      </c>
    </row>
    <row r="836" spans="1:8" x14ac:dyDescent="0.25">
      <c r="A836" t="str">
        <f>IFERROR( LEFT('[2]pl-eq-wr'!A830, FIND("kg",'[2]pl-eq-wr'!A830,1)-1),"")</f>
        <v xml:space="preserve">75 </v>
      </c>
      <c r="B836" t="str">
        <f>'[2]pl-eq-wr'!B830</f>
        <v xml:space="preserve"> </v>
      </c>
      <c r="C836" t="str">
        <f>'[2]pl-eq-wr'!C830</f>
        <v xml:space="preserve"> </v>
      </c>
      <c r="D836" t="str">
        <f>'[2]pl-eq-wr'!D830</f>
        <v xml:space="preserve"> </v>
      </c>
      <c r="E836" t="str">
        <f>'[2]pl-eq-wr'!E830</f>
        <v xml:space="preserve"> </v>
      </c>
      <c r="F836" s="4" t="str">
        <f>'[2]pl-eq-wr'!F830</f>
        <v xml:space="preserve"> </v>
      </c>
      <c r="G836" t="str">
        <f>'[2]pl-eq-wr'!G830</f>
        <v xml:space="preserve"> </v>
      </c>
      <c r="H836">
        <f>'[2]pl-eq-wr'!H830</f>
        <v>0</v>
      </c>
    </row>
    <row r="837" spans="1:8" x14ac:dyDescent="0.25">
      <c r="A837" t="str">
        <f>IFERROR( LEFT('[2]pl-eq-wr'!A831, FIND("kg",'[2]pl-eq-wr'!A831,1)-1),"")</f>
        <v/>
      </c>
      <c r="B837">
        <f>'[2]pl-eq-wr'!B831</f>
        <v>272.5</v>
      </c>
      <c r="C837" t="str">
        <f>'[2]pl-eq-wr'!C831</f>
        <v>Rivera Manuel</v>
      </c>
      <c r="D837">
        <f>'[2]pl-eq-wr'!D831</f>
        <v>60</v>
      </c>
      <c r="E837" t="str">
        <f>'[2]pl-eq-wr'!E831</f>
        <v>USA</v>
      </c>
      <c r="F837" s="4" t="str">
        <f>'[2]pl-eq-wr'!F831</f>
        <v>0/2001</v>
      </c>
      <c r="G837" t="str">
        <f>'[2]pl-eq-wr'!G831</f>
        <v xml:space="preserve"> </v>
      </c>
      <c r="H837" t="str">
        <f>'[2]pl-eq-wr'!H831</f>
        <v xml:space="preserve"> </v>
      </c>
    </row>
    <row r="838" spans="1:8" x14ac:dyDescent="0.25">
      <c r="A838" t="str">
        <f>IFERROR( LEFT('[2]pl-eq-wr'!A832, FIND("kg",'[2]pl-eq-wr'!A832,1)-1),"")</f>
        <v/>
      </c>
      <c r="B838">
        <f>'[2]pl-eq-wr'!B832</f>
        <v>168</v>
      </c>
      <c r="C838" t="str">
        <f>'[2]pl-eq-wr'!C832</f>
        <v>Naughton Dyke</v>
      </c>
      <c r="D838" t="str">
        <f>'[2]pl-eq-wr'!D832</f>
        <v xml:space="preserve"> </v>
      </c>
      <c r="E838" t="str">
        <f>'[2]pl-eq-wr'!E832</f>
        <v>USA</v>
      </c>
      <c r="F838" s="4" t="str">
        <f>'[2]pl-eq-wr'!F832</f>
        <v>0/2004</v>
      </c>
      <c r="G838" t="str">
        <f>'[2]pl-eq-wr'!G832</f>
        <v xml:space="preserve"> </v>
      </c>
      <c r="H838" t="str">
        <f>'[2]pl-eq-wr'!H832</f>
        <v xml:space="preserve"> </v>
      </c>
    </row>
    <row r="839" spans="1:8" x14ac:dyDescent="0.25">
      <c r="A839" t="str">
        <f>IFERROR( LEFT('[2]pl-eq-wr'!A833, FIND("kg",'[2]pl-eq-wr'!A833,1)-1),"")</f>
        <v/>
      </c>
      <c r="B839">
        <f>'[2]pl-eq-wr'!B833</f>
        <v>277.5</v>
      </c>
      <c r="C839" t="str">
        <f>'[2]pl-eq-wr'!C833</f>
        <v>Little</v>
      </c>
      <c r="D839" t="str">
        <f>'[2]pl-eq-wr'!D833</f>
        <v xml:space="preserve"> </v>
      </c>
      <c r="E839" t="str">
        <f>'[2]pl-eq-wr'!E833</f>
        <v>USA</v>
      </c>
      <c r="F839" s="4" t="str">
        <f>'[2]pl-eq-wr'!F833</f>
        <v>0/1999</v>
      </c>
      <c r="G839" t="str">
        <f>'[2]pl-eq-wr'!G833</f>
        <v xml:space="preserve"> </v>
      </c>
      <c r="H839" t="str">
        <f>'[2]pl-eq-wr'!H833</f>
        <v xml:space="preserve"> </v>
      </c>
    </row>
    <row r="840" spans="1:8" x14ac:dyDescent="0.25">
      <c r="A840" t="str">
        <f>IFERROR( LEFT('[2]pl-eq-wr'!A834, FIND("kg",'[2]pl-eq-wr'!A834,1)-1),"")</f>
        <v/>
      </c>
      <c r="B840">
        <f>'[2]pl-eq-wr'!B834</f>
        <v>659</v>
      </c>
      <c r="C840" t="str">
        <f>'[2]pl-eq-wr'!C834</f>
        <v>Rivera Manuel</v>
      </c>
      <c r="D840">
        <f>'[2]pl-eq-wr'!D834</f>
        <v>60</v>
      </c>
      <c r="E840" t="str">
        <f>'[2]pl-eq-wr'!E834</f>
        <v>USA</v>
      </c>
      <c r="F840" s="4" t="str">
        <f>'[2]pl-eq-wr'!F834</f>
        <v>0/2001</v>
      </c>
      <c r="G840" t="str">
        <f>'[2]pl-eq-wr'!G834</f>
        <v xml:space="preserve"> </v>
      </c>
      <c r="H840" t="str">
        <f>'[2]pl-eq-wr'!H834</f>
        <v xml:space="preserve"> </v>
      </c>
    </row>
    <row r="841" spans="1:8" x14ac:dyDescent="0.25">
      <c r="A841" t="str">
        <f>IFERROR( LEFT('[2]pl-eq-wr'!A835, FIND("kg",'[2]pl-eq-wr'!A835,1)-1),"")</f>
        <v/>
      </c>
      <c r="B841" t="str">
        <f>'[2]pl-eq-wr'!B835</f>
        <v xml:space="preserve"> </v>
      </c>
      <c r="C841" t="str">
        <f>'[2]pl-eq-wr'!C835</f>
        <v xml:space="preserve"> </v>
      </c>
      <c r="D841" t="str">
        <f>'[2]pl-eq-wr'!D835</f>
        <v xml:space="preserve"> </v>
      </c>
      <c r="E841" t="str">
        <f>'[2]pl-eq-wr'!E835</f>
        <v xml:space="preserve"> </v>
      </c>
      <c r="F841" s="4" t="str">
        <f>'[2]pl-eq-wr'!F835</f>
        <v xml:space="preserve"> </v>
      </c>
      <c r="G841" t="str">
        <f>'[2]pl-eq-wr'!G835</f>
        <v xml:space="preserve"> </v>
      </c>
      <c r="H841" t="str">
        <f>'[2]pl-eq-wr'!H835</f>
        <v xml:space="preserve"> </v>
      </c>
    </row>
    <row r="842" spans="1:8" x14ac:dyDescent="0.25">
      <c r="A842" t="str">
        <f>IFERROR( LEFT('[2]pl-eq-wr'!A836, FIND("kg",'[2]pl-eq-wr'!A836,1)-1),"")</f>
        <v xml:space="preserve">82.5 </v>
      </c>
      <c r="B842" t="str">
        <f>'[2]pl-eq-wr'!B836</f>
        <v xml:space="preserve"> </v>
      </c>
      <c r="C842" t="str">
        <f>'[2]pl-eq-wr'!C836</f>
        <v xml:space="preserve"> </v>
      </c>
      <c r="D842" t="str">
        <f>'[2]pl-eq-wr'!D836</f>
        <v xml:space="preserve"> </v>
      </c>
      <c r="E842" t="str">
        <f>'[2]pl-eq-wr'!E836</f>
        <v xml:space="preserve"> </v>
      </c>
      <c r="F842" s="4" t="str">
        <f>'[2]pl-eq-wr'!F836</f>
        <v xml:space="preserve"> </v>
      </c>
      <c r="G842" t="str">
        <f>'[2]pl-eq-wr'!G836</f>
        <v xml:space="preserve"> </v>
      </c>
      <c r="H842">
        <f>'[2]pl-eq-wr'!H836</f>
        <v>0</v>
      </c>
    </row>
    <row r="843" spans="1:8" x14ac:dyDescent="0.25">
      <c r="A843" t="str">
        <f>IFERROR( LEFT('[2]pl-eq-wr'!A837, FIND("kg",'[2]pl-eq-wr'!A837,1)-1),"")</f>
        <v/>
      </c>
      <c r="B843">
        <f>'[2]pl-eq-wr'!B837</f>
        <v>302.5</v>
      </c>
      <c r="C843" t="str">
        <f>'[2]pl-eq-wr'!C837</f>
        <v>Cagnolatti Devin</v>
      </c>
      <c r="D843">
        <f>'[2]pl-eq-wr'!D837</f>
        <v>73</v>
      </c>
      <c r="E843" t="str">
        <f>'[2]pl-eq-wr'!E837</f>
        <v>USA</v>
      </c>
      <c r="F843" s="4">
        <f>'[2]pl-eq-wr'!F837</f>
        <v>41518</v>
      </c>
      <c r="G843" t="str">
        <f>'[2]pl-eq-wr'!G837</f>
        <v>Idaho Falls</v>
      </c>
      <c r="H843" t="str">
        <f>'[2]pl-eq-wr'!H837</f>
        <v xml:space="preserve"> </v>
      </c>
    </row>
    <row r="844" spans="1:8" x14ac:dyDescent="0.25">
      <c r="A844" t="str">
        <f>IFERROR( LEFT('[2]pl-eq-wr'!A838, FIND("kg",'[2]pl-eq-wr'!A838,1)-1),"")</f>
        <v/>
      </c>
      <c r="B844">
        <f>'[2]pl-eq-wr'!B838</f>
        <v>242.5</v>
      </c>
      <c r="C844" t="str">
        <f>'[2]pl-eq-wr'!C838</f>
        <v>Cagnolatti Devin</v>
      </c>
      <c r="D844">
        <f>'[2]pl-eq-wr'!D838</f>
        <v>73</v>
      </c>
      <c r="E844" t="str">
        <f>'[2]pl-eq-wr'!E838</f>
        <v>USA</v>
      </c>
      <c r="F844" s="4">
        <f>'[2]pl-eq-wr'!F838</f>
        <v>41518</v>
      </c>
      <c r="G844" t="str">
        <f>'[2]pl-eq-wr'!G838</f>
        <v>Idaho Falls</v>
      </c>
      <c r="H844" t="str">
        <f>'[2]pl-eq-wr'!H838</f>
        <v xml:space="preserve"> </v>
      </c>
    </row>
    <row r="845" spans="1:8" x14ac:dyDescent="0.25">
      <c r="A845" t="str">
        <f>IFERROR( LEFT('[2]pl-eq-wr'!A839, FIND("kg",'[2]pl-eq-wr'!A839,1)-1),"")</f>
        <v/>
      </c>
      <c r="B845">
        <f>'[2]pl-eq-wr'!B839</f>
        <v>288</v>
      </c>
      <c r="C845" t="str">
        <f>'[2]pl-eq-wr'!C839</f>
        <v>ZaripovRinat</v>
      </c>
      <c r="D845">
        <f>'[2]pl-eq-wr'!D839</f>
        <v>70</v>
      </c>
      <c r="E845" t="str">
        <f>'[2]pl-eq-wr'!E839</f>
        <v>UKR</v>
      </c>
      <c r="F845" s="4">
        <f>'[2]pl-eq-wr'!F839</f>
        <v>41132</v>
      </c>
      <c r="G845" t="str">
        <f>'[2]pl-eq-wr'!G839</f>
        <v>Kryvyi Rig</v>
      </c>
      <c r="H845" t="str">
        <f>'[2]pl-eq-wr'!H839</f>
        <v xml:space="preserve"> </v>
      </c>
    </row>
    <row r="846" spans="1:8" x14ac:dyDescent="0.25">
      <c r="A846" t="str">
        <f>IFERROR( LEFT('[2]pl-eq-wr'!A840, FIND("kg",'[2]pl-eq-wr'!A840,1)-1),"")</f>
        <v/>
      </c>
      <c r="B846">
        <f>'[2]pl-eq-wr'!B840</f>
        <v>795</v>
      </c>
      <c r="C846" t="str">
        <f>'[2]pl-eq-wr'!C840</f>
        <v>Cagnolatti Devin</v>
      </c>
      <c r="D846">
        <f>'[2]pl-eq-wr'!D840</f>
        <v>73</v>
      </c>
      <c r="E846" t="str">
        <f>'[2]pl-eq-wr'!E840</f>
        <v>USA</v>
      </c>
      <c r="F846" s="4">
        <f>'[2]pl-eq-wr'!F840</f>
        <v>41518</v>
      </c>
      <c r="G846" t="str">
        <f>'[2]pl-eq-wr'!G840</f>
        <v>Idaho Falls</v>
      </c>
      <c r="H846">
        <f>'[2]pl-eq-wr'!H840</f>
        <v>0</v>
      </c>
    </row>
    <row r="847" spans="1:8" x14ac:dyDescent="0.25">
      <c r="A847" t="str">
        <f>IFERROR( LEFT('[2]pl-eq-wr'!A841, FIND("kg",'[2]pl-eq-wr'!A841,1)-1),"")</f>
        <v/>
      </c>
      <c r="B847" t="str">
        <f>'[2]pl-eq-wr'!B841</f>
        <v xml:space="preserve"> </v>
      </c>
      <c r="C847" t="str">
        <f>'[2]pl-eq-wr'!C841</f>
        <v>3025-2425-250</v>
      </c>
      <c r="D847" t="str">
        <f>'[2]pl-eq-wr'!D841</f>
        <v xml:space="preserve"> </v>
      </c>
      <c r="E847" t="str">
        <f>'[2]pl-eq-wr'!E841</f>
        <v xml:space="preserve"> </v>
      </c>
      <c r="F847" s="4" t="str">
        <f>'[2]pl-eq-wr'!F841</f>
        <v xml:space="preserve"> </v>
      </c>
      <c r="G847" t="str">
        <f>'[2]pl-eq-wr'!G841</f>
        <v xml:space="preserve"> </v>
      </c>
      <c r="H847" t="str">
        <f>'[2]pl-eq-wr'!H841</f>
        <v xml:space="preserve"> </v>
      </c>
    </row>
    <row r="848" spans="1:8" x14ac:dyDescent="0.25">
      <c r="A848" t="str">
        <f>IFERROR( LEFT('[2]pl-eq-wr'!A842, FIND("kg",'[2]pl-eq-wr'!A842,1)-1),"")</f>
        <v xml:space="preserve">90 </v>
      </c>
      <c r="B848" t="str">
        <f>'[2]pl-eq-wr'!B842</f>
        <v xml:space="preserve"> </v>
      </c>
      <c r="C848" t="str">
        <f>'[2]pl-eq-wr'!C842</f>
        <v xml:space="preserve"> </v>
      </c>
      <c r="D848" t="str">
        <f>'[2]pl-eq-wr'!D842</f>
        <v xml:space="preserve"> </v>
      </c>
      <c r="E848" t="str">
        <f>'[2]pl-eq-wr'!E842</f>
        <v xml:space="preserve"> </v>
      </c>
      <c r="F848" s="4" t="str">
        <f>'[2]pl-eq-wr'!F842</f>
        <v xml:space="preserve"> </v>
      </c>
      <c r="G848" t="str">
        <f>'[2]pl-eq-wr'!G842</f>
        <v xml:space="preserve"> </v>
      </c>
      <c r="H848">
        <f>'[2]pl-eq-wr'!H842</f>
        <v>0</v>
      </c>
    </row>
    <row r="849" spans="1:8" x14ac:dyDescent="0.25">
      <c r="A849" t="str">
        <f>IFERROR( LEFT('[2]pl-eq-wr'!A843, FIND("kg",'[2]pl-eq-wr'!A843,1)-1),"")</f>
        <v/>
      </c>
      <c r="B849">
        <f>'[2]pl-eq-wr'!B843</f>
        <v>323.5</v>
      </c>
      <c r="C849" t="str">
        <f>'[2]pl-eq-wr'!C843</f>
        <v>DomanskiErv</v>
      </c>
      <c r="D849">
        <f>'[2]pl-eq-wr'!D843</f>
        <v>71</v>
      </c>
      <c r="E849" t="str">
        <f>'[2]pl-eq-wr'!E843</f>
        <v>USA</v>
      </c>
      <c r="F849" s="4">
        <f>'[2]pl-eq-wr'!F843</f>
        <v>41014</v>
      </c>
      <c r="G849" t="str">
        <f>'[2]pl-eq-wr'!G843</f>
        <v>Burr Ridge</v>
      </c>
      <c r="H849" t="str">
        <f>'[2]pl-eq-wr'!H843</f>
        <v xml:space="preserve"> </v>
      </c>
    </row>
    <row r="850" spans="1:8" x14ac:dyDescent="0.25">
      <c r="A850" t="str">
        <f>IFERROR( LEFT('[2]pl-eq-wr'!A844, FIND("kg",'[2]pl-eq-wr'!A844,1)-1),"")</f>
        <v/>
      </c>
      <c r="B850">
        <f>'[2]pl-eq-wr'!B844</f>
        <v>237.5</v>
      </c>
      <c r="C850" t="str">
        <f>'[2]pl-eq-wr'!C844</f>
        <v>Paras Ronnie</v>
      </c>
      <c r="D850">
        <f>'[2]pl-eq-wr'!D844</f>
        <v>62</v>
      </c>
      <c r="E850" t="str">
        <f>'[2]pl-eq-wr'!E844</f>
        <v>USA</v>
      </c>
      <c r="F850" s="4">
        <f>'[2]pl-eq-wr'!F844</f>
        <v>38878</v>
      </c>
      <c r="G850" t="str">
        <f>'[2]pl-eq-wr'!G844</f>
        <v>Ft.Lauderdale</v>
      </c>
      <c r="H850" t="str">
        <f>'[2]pl-eq-wr'!H844</f>
        <v xml:space="preserve"> </v>
      </c>
    </row>
    <row r="851" spans="1:8" x14ac:dyDescent="0.25">
      <c r="A851" t="str">
        <f>IFERROR( LEFT('[2]pl-eq-wr'!A845, FIND("kg",'[2]pl-eq-wr'!A845,1)-1),"")</f>
        <v/>
      </c>
      <c r="B851">
        <f>'[2]pl-eq-wr'!B845</f>
        <v>292.5</v>
      </c>
      <c r="C851" t="str">
        <f>'[2]pl-eq-wr'!C845</f>
        <v>Welch Leo</v>
      </c>
      <c r="D851">
        <f>'[2]pl-eq-wr'!D845</f>
        <v>64</v>
      </c>
      <c r="E851" t="str">
        <f>'[2]pl-eq-wr'!E845</f>
        <v>USA</v>
      </c>
      <c r="F851" s="4">
        <f>'[2]pl-eq-wr'!F845</f>
        <v>38563</v>
      </c>
      <c r="G851" t="str">
        <f>'[2]pl-eq-wr'!G845</f>
        <v>Lincolnwood</v>
      </c>
      <c r="H851" t="str">
        <f>'[2]pl-eq-wr'!H845</f>
        <v xml:space="preserve"> </v>
      </c>
    </row>
    <row r="852" spans="1:8" x14ac:dyDescent="0.25">
      <c r="A852" t="str">
        <f>IFERROR( LEFT('[2]pl-eq-wr'!A846, FIND("kg",'[2]pl-eq-wr'!A846,1)-1),"")</f>
        <v/>
      </c>
      <c r="B852">
        <f>'[2]pl-eq-wr'!B846</f>
        <v>817.5</v>
      </c>
      <c r="C852" t="str">
        <f>'[2]pl-eq-wr'!C846</f>
        <v>Tomra Tony</v>
      </c>
      <c r="D852">
        <f>'[2]pl-eq-wr'!D846</f>
        <v>62</v>
      </c>
      <c r="E852" t="str">
        <f>'[2]pl-eq-wr'!E846</f>
        <v>CAN</v>
      </c>
      <c r="F852" s="4">
        <f>'[2]pl-eq-wr'!F846</f>
        <v>39207</v>
      </c>
      <c r="G852" t="str">
        <f>'[2]pl-eq-wr'!G846</f>
        <v>Toronto</v>
      </c>
      <c r="H852">
        <f>'[2]pl-eq-wr'!H846</f>
        <v>0</v>
      </c>
    </row>
    <row r="853" spans="1:8" x14ac:dyDescent="0.25">
      <c r="A853" t="str">
        <f>IFERROR( LEFT('[2]pl-eq-wr'!A847, FIND("kg",'[2]pl-eq-wr'!A847,1)-1),"")</f>
        <v/>
      </c>
      <c r="B853" t="str">
        <f>'[2]pl-eq-wr'!B847</f>
        <v xml:space="preserve"> </v>
      </c>
      <c r="C853" t="str">
        <f>'[2]pl-eq-wr'!C847</f>
        <v>322.5-235-260</v>
      </c>
      <c r="D853" t="str">
        <f>'[2]pl-eq-wr'!D847</f>
        <v xml:space="preserve"> </v>
      </c>
      <c r="E853" t="str">
        <f>'[2]pl-eq-wr'!E847</f>
        <v xml:space="preserve"> </v>
      </c>
      <c r="F853" s="4" t="str">
        <f>'[2]pl-eq-wr'!F847</f>
        <v xml:space="preserve"> </v>
      </c>
      <c r="G853" t="str">
        <f>'[2]pl-eq-wr'!G847</f>
        <v xml:space="preserve"> </v>
      </c>
      <c r="H853" t="str">
        <f>'[2]pl-eq-wr'!H847</f>
        <v xml:space="preserve"> </v>
      </c>
    </row>
    <row r="854" spans="1:8" x14ac:dyDescent="0.25">
      <c r="A854" t="str">
        <f>IFERROR( LEFT('[2]pl-eq-wr'!A848, FIND("kg",'[2]pl-eq-wr'!A848,1)-1),"")</f>
        <v xml:space="preserve">100 </v>
      </c>
      <c r="B854" t="str">
        <f>'[2]pl-eq-wr'!B848</f>
        <v xml:space="preserve"> </v>
      </c>
      <c r="C854" t="str">
        <f>'[2]pl-eq-wr'!C848</f>
        <v xml:space="preserve"> </v>
      </c>
      <c r="D854" t="str">
        <f>'[2]pl-eq-wr'!D848</f>
        <v xml:space="preserve"> </v>
      </c>
      <c r="E854" t="str">
        <f>'[2]pl-eq-wr'!E848</f>
        <v xml:space="preserve"> </v>
      </c>
      <c r="F854" s="4" t="str">
        <f>'[2]pl-eq-wr'!F848</f>
        <v xml:space="preserve"> </v>
      </c>
      <c r="G854" t="str">
        <f>'[2]pl-eq-wr'!G848</f>
        <v xml:space="preserve"> </v>
      </c>
      <c r="H854">
        <f>'[2]pl-eq-wr'!H848</f>
        <v>0</v>
      </c>
    </row>
    <row r="855" spans="1:8" x14ac:dyDescent="0.25">
      <c r="A855" t="str">
        <f>IFERROR( LEFT('[2]pl-eq-wr'!A849, FIND("kg",'[2]pl-eq-wr'!A849,1)-1),"")</f>
        <v/>
      </c>
      <c r="B855">
        <f>'[2]pl-eq-wr'!B849</f>
        <v>360</v>
      </c>
      <c r="C855" t="str">
        <f>'[2]pl-eq-wr'!C849</f>
        <v>Cory Jeff</v>
      </c>
      <c r="D855">
        <f>'[2]pl-eq-wr'!D849</f>
        <v>71</v>
      </c>
      <c r="E855" t="str">
        <f>'[2]pl-eq-wr'!E849</f>
        <v>USA</v>
      </c>
      <c r="F855" s="4">
        <f>'[2]pl-eq-wr'!F849</f>
        <v>41391</v>
      </c>
      <c r="G855" t="str">
        <f>'[2]pl-eq-wr'!G849</f>
        <v>Grand Rapids,MI</v>
      </c>
      <c r="H855" t="str">
        <f>'[2]pl-eq-wr'!H849</f>
        <v xml:space="preserve"> </v>
      </c>
    </row>
    <row r="856" spans="1:8" x14ac:dyDescent="0.25">
      <c r="A856" t="str">
        <f>IFERROR( LEFT('[2]pl-eq-wr'!A850, FIND("kg",'[2]pl-eq-wr'!A850,1)-1),"")</f>
        <v/>
      </c>
      <c r="B856">
        <f>'[2]pl-eq-wr'!B850</f>
        <v>277.5</v>
      </c>
      <c r="C856" t="str">
        <f>'[2]pl-eq-wr'!C850</f>
        <v>Cory Jeff</v>
      </c>
      <c r="D856">
        <f>'[2]pl-eq-wr'!D850</f>
        <v>71</v>
      </c>
      <c r="E856" t="str">
        <f>'[2]pl-eq-wr'!E850</f>
        <v>USA</v>
      </c>
      <c r="F856" s="4">
        <f>'[2]pl-eq-wr'!F850</f>
        <v>41391</v>
      </c>
      <c r="G856" t="str">
        <f>'[2]pl-eq-wr'!G850</f>
        <v>Grand Rapids,MI</v>
      </c>
      <c r="H856" t="str">
        <f>'[2]pl-eq-wr'!H850</f>
        <v xml:space="preserve"> </v>
      </c>
    </row>
    <row r="857" spans="1:8" x14ac:dyDescent="0.25">
      <c r="A857" t="str">
        <f>IFERROR( LEFT('[2]pl-eq-wr'!A851, FIND("kg",'[2]pl-eq-wr'!A851,1)-1),"")</f>
        <v/>
      </c>
      <c r="B857">
        <f>'[2]pl-eq-wr'!B851</f>
        <v>295</v>
      </c>
      <c r="C857" t="str">
        <f>'[2]pl-eq-wr'!C851</f>
        <v>Calia Victor</v>
      </c>
      <c r="D857">
        <f>'[2]pl-eq-wr'!D851</f>
        <v>63</v>
      </c>
      <c r="E857" t="str">
        <f>'[2]pl-eq-wr'!E851</f>
        <v>USA</v>
      </c>
      <c r="F857" s="4">
        <f>'[2]pl-eq-wr'!F851</f>
        <v>38066</v>
      </c>
      <c r="G857" t="str">
        <f>'[2]pl-eq-wr'!G851</f>
        <v>Las Vegas</v>
      </c>
      <c r="H857" t="str">
        <f>'[2]pl-eq-wr'!H851</f>
        <v xml:space="preserve"> </v>
      </c>
    </row>
    <row r="858" spans="1:8" x14ac:dyDescent="0.25">
      <c r="A858" t="str">
        <f>IFERROR( LEFT('[2]pl-eq-wr'!A852, FIND("kg",'[2]pl-eq-wr'!A852,1)-1),"")</f>
        <v/>
      </c>
      <c r="B858">
        <f>'[2]pl-eq-wr'!B852</f>
        <v>897.5</v>
      </c>
      <c r="C858" t="str">
        <f>'[2]pl-eq-wr'!C852</f>
        <v>Rebera Jeff</v>
      </c>
      <c r="D858">
        <f>'[2]pl-eq-wr'!D852</f>
        <v>68</v>
      </c>
      <c r="E858" t="str">
        <f>'[2]pl-eq-wr'!E852</f>
        <v>USA</v>
      </c>
      <c r="F858" s="4">
        <f>'[2]pl-eq-wr'!F852</f>
        <v>40636</v>
      </c>
      <c r="G858" t="str">
        <f>'[2]pl-eq-wr'!G852</f>
        <v>West Palm Beach</v>
      </c>
      <c r="H858">
        <f>'[2]pl-eq-wr'!H852</f>
        <v>0</v>
      </c>
    </row>
    <row r="859" spans="1:8" x14ac:dyDescent="0.25">
      <c r="A859" t="str">
        <f>IFERROR( LEFT('[2]pl-eq-wr'!A853, FIND("kg",'[2]pl-eq-wr'!A853,1)-1),"")</f>
        <v/>
      </c>
      <c r="B859" t="str">
        <f>'[2]pl-eq-wr'!B853</f>
        <v xml:space="preserve"> </v>
      </c>
      <c r="C859" t="str">
        <f>'[2]pl-eq-wr'!C853</f>
        <v>355-260-2825</v>
      </c>
      <c r="D859" t="str">
        <f>'[2]pl-eq-wr'!D853</f>
        <v xml:space="preserve"> </v>
      </c>
      <c r="E859" t="str">
        <f>'[2]pl-eq-wr'!E853</f>
        <v xml:space="preserve"> </v>
      </c>
      <c r="F859" s="4" t="str">
        <f>'[2]pl-eq-wr'!F853</f>
        <v xml:space="preserve"> </v>
      </c>
      <c r="G859" t="str">
        <f>'[2]pl-eq-wr'!G853</f>
        <v xml:space="preserve"> </v>
      </c>
      <c r="H859" t="str">
        <f>'[2]pl-eq-wr'!H853</f>
        <v xml:space="preserve"> </v>
      </c>
    </row>
    <row r="860" spans="1:8" x14ac:dyDescent="0.25">
      <c r="A860" t="str">
        <f>IFERROR( LEFT('[2]pl-eq-wr'!A854, FIND("kg",'[2]pl-eq-wr'!A854,1)-1),"")</f>
        <v xml:space="preserve">110 </v>
      </c>
      <c r="B860" t="str">
        <f>'[2]pl-eq-wr'!B854</f>
        <v xml:space="preserve"> </v>
      </c>
      <c r="C860" t="str">
        <f>'[2]pl-eq-wr'!C854</f>
        <v xml:space="preserve"> </v>
      </c>
      <c r="D860" t="str">
        <f>'[2]pl-eq-wr'!D854</f>
        <v xml:space="preserve"> </v>
      </c>
      <c r="E860" t="str">
        <f>'[2]pl-eq-wr'!E854</f>
        <v xml:space="preserve"> </v>
      </c>
      <c r="F860" s="4" t="str">
        <f>'[2]pl-eq-wr'!F854</f>
        <v xml:space="preserve"> </v>
      </c>
      <c r="G860" t="str">
        <f>'[2]pl-eq-wr'!G854</f>
        <v xml:space="preserve"> </v>
      </c>
      <c r="H860">
        <f>'[2]pl-eq-wr'!H854</f>
        <v>0</v>
      </c>
    </row>
    <row r="861" spans="1:8" x14ac:dyDescent="0.25">
      <c r="A861" t="str">
        <f>IFERROR( LEFT('[2]pl-eq-wr'!A855, FIND("kg",'[2]pl-eq-wr'!A855,1)-1),"")</f>
        <v/>
      </c>
      <c r="B861">
        <f>'[2]pl-eq-wr'!B855</f>
        <v>365</v>
      </c>
      <c r="C861" t="str">
        <f>'[2]pl-eq-wr'!C855</f>
        <v>Halliwell Phil</v>
      </c>
      <c r="D861">
        <f>'[2]pl-eq-wr'!D855</f>
        <v>62</v>
      </c>
      <c r="E861" t="str">
        <f>'[2]pl-eq-wr'!E855</f>
        <v>USA</v>
      </c>
      <c r="F861" s="4" t="str">
        <f>'[2]pl-eq-wr'!F855</f>
        <v>0/2004</v>
      </c>
      <c r="G861" t="str">
        <f>'[2]pl-eq-wr'!G855</f>
        <v xml:space="preserve"> </v>
      </c>
      <c r="H861" t="str">
        <f>'[2]pl-eq-wr'!H855</f>
        <v xml:space="preserve"> </v>
      </c>
    </row>
    <row r="862" spans="1:8" x14ac:dyDescent="0.25">
      <c r="A862" t="str">
        <f>IFERROR( LEFT('[2]pl-eq-wr'!A856, FIND("kg",'[2]pl-eq-wr'!A856,1)-1),"")</f>
        <v/>
      </c>
      <c r="B862">
        <f>'[2]pl-eq-wr'!B856</f>
        <v>257.5</v>
      </c>
      <c r="C862" t="str">
        <f>'[2]pl-eq-wr'!C856</f>
        <v>McConaughey Bob</v>
      </c>
      <c r="D862">
        <f>'[2]pl-eq-wr'!D856</f>
        <v>60</v>
      </c>
      <c r="E862" t="str">
        <f>'[2]pl-eq-wr'!E856</f>
        <v>USA</v>
      </c>
      <c r="F862" s="4" t="str">
        <f>'[2]pl-eq-wr'!F856</f>
        <v>0/2004</v>
      </c>
      <c r="G862" t="str">
        <f>'[2]pl-eq-wr'!G856</f>
        <v xml:space="preserve"> </v>
      </c>
      <c r="H862" t="str">
        <f>'[2]pl-eq-wr'!H856</f>
        <v xml:space="preserve"> </v>
      </c>
    </row>
    <row r="863" spans="1:8" x14ac:dyDescent="0.25">
      <c r="A863" t="str">
        <f>IFERROR( LEFT('[2]pl-eq-wr'!A857, FIND("kg",'[2]pl-eq-wr'!A857,1)-1),"")</f>
        <v/>
      </c>
      <c r="B863">
        <f>'[2]pl-eq-wr'!B857</f>
        <v>285.5</v>
      </c>
      <c r="C863" t="str">
        <f>'[2]pl-eq-wr'!C857</f>
        <v>Ringin Bradley</v>
      </c>
      <c r="D863">
        <f>'[2]pl-eq-wr'!D857</f>
        <v>65</v>
      </c>
      <c r="E863" t="str">
        <f>'[2]pl-eq-wr'!E857</f>
        <v>AUS</v>
      </c>
      <c r="F863" s="4">
        <f>'[2]pl-eq-wr'!F857</f>
        <v>39458</v>
      </c>
      <c r="G863" t="str">
        <f>'[2]pl-eq-wr'!G857</f>
        <v>Ballina</v>
      </c>
      <c r="H863" t="str">
        <f>'[2]pl-eq-wr'!H857</f>
        <v xml:space="preserve"> </v>
      </c>
    </row>
    <row r="864" spans="1:8" x14ac:dyDescent="0.25">
      <c r="A864" t="str">
        <f>IFERROR( LEFT('[2]pl-eq-wr'!A858, FIND("kg",'[2]pl-eq-wr'!A858,1)-1),"")</f>
        <v/>
      </c>
      <c r="B864">
        <f>'[2]pl-eq-wr'!B858</f>
        <v>870</v>
      </c>
      <c r="C864" t="str">
        <f>'[2]pl-eq-wr'!C858</f>
        <v>Halliwell Phil</v>
      </c>
      <c r="D864">
        <f>'[2]pl-eq-wr'!D858</f>
        <v>62</v>
      </c>
      <c r="E864" t="str">
        <f>'[2]pl-eq-wr'!E858</f>
        <v>USA</v>
      </c>
      <c r="F864" s="4" t="str">
        <f>'[2]pl-eq-wr'!F858</f>
        <v>0/2004</v>
      </c>
      <c r="G864" t="str">
        <f>'[2]pl-eq-wr'!G858</f>
        <v xml:space="preserve"> </v>
      </c>
      <c r="H864" t="str">
        <f>'[2]pl-eq-wr'!H858</f>
        <v xml:space="preserve"> </v>
      </c>
    </row>
    <row r="865" spans="1:8" x14ac:dyDescent="0.25">
      <c r="A865" t="str">
        <f>IFERROR( LEFT('[2]pl-eq-wr'!A859, FIND("kg",'[2]pl-eq-wr'!A859,1)-1),"")</f>
        <v/>
      </c>
      <c r="B865" t="str">
        <f>'[2]pl-eq-wr'!B859</f>
        <v xml:space="preserve"> </v>
      </c>
      <c r="C865" t="str">
        <f>'[2]pl-eq-wr'!C859</f>
        <v xml:space="preserve"> </v>
      </c>
      <c r="D865" t="str">
        <f>'[2]pl-eq-wr'!D859</f>
        <v xml:space="preserve"> </v>
      </c>
      <c r="E865" t="str">
        <f>'[2]pl-eq-wr'!E859</f>
        <v xml:space="preserve"> </v>
      </c>
      <c r="F865" s="4" t="str">
        <f>'[2]pl-eq-wr'!F859</f>
        <v xml:space="preserve"> </v>
      </c>
      <c r="G865" t="str">
        <f>'[2]pl-eq-wr'!G859</f>
        <v xml:space="preserve"> </v>
      </c>
      <c r="H865" t="str">
        <f>'[2]pl-eq-wr'!H859</f>
        <v xml:space="preserve"> </v>
      </c>
    </row>
    <row r="866" spans="1:8" x14ac:dyDescent="0.25">
      <c r="A866" t="str">
        <f>IFERROR( LEFT('[2]pl-eq-wr'!A860, FIND("kg",'[2]pl-eq-wr'!A860,1)-1),"")</f>
        <v xml:space="preserve">125 </v>
      </c>
      <c r="B866" t="str">
        <f>'[2]pl-eq-wr'!B860</f>
        <v xml:space="preserve"> </v>
      </c>
      <c r="C866" t="str">
        <f>'[2]pl-eq-wr'!C860</f>
        <v xml:space="preserve"> </v>
      </c>
      <c r="D866" t="str">
        <f>'[2]pl-eq-wr'!D860</f>
        <v xml:space="preserve"> </v>
      </c>
      <c r="E866" t="str">
        <f>'[2]pl-eq-wr'!E860</f>
        <v xml:space="preserve"> </v>
      </c>
      <c r="F866" s="4" t="str">
        <f>'[2]pl-eq-wr'!F860</f>
        <v xml:space="preserve"> </v>
      </c>
      <c r="G866" t="str">
        <f>'[2]pl-eq-wr'!G860</f>
        <v xml:space="preserve"> </v>
      </c>
      <c r="H866">
        <f>'[2]pl-eq-wr'!H860</f>
        <v>0</v>
      </c>
    </row>
    <row r="867" spans="1:8" x14ac:dyDescent="0.25">
      <c r="A867" t="str">
        <f>IFERROR( LEFT('[2]pl-eq-wr'!A861, FIND("kg",'[2]pl-eq-wr'!A861,1)-1),"")</f>
        <v/>
      </c>
      <c r="B867">
        <f>'[2]pl-eq-wr'!B861</f>
        <v>382.5</v>
      </c>
      <c r="C867" t="str">
        <f>'[2]pl-eq-wr'!C861</f>
        <v>Wlosinski Mike</v>
      </c>
      <c r="D867">
        <f>'[2]pl-eq-wr'!D861</f>
        <v>63</v>
      </c>
      <c r="E867" t="str">
        <f>'[2]pl-eq-wr'!E861</f>
        <v>USA</v>
      </c>
      <c r="F867" s="4">
        <f>'[2]pl-eq-wr'!F861</f>
        <v>37849</v>
      </c>
      <c r="G867" t="str">
        <f>'[2]pl-eq-wr'!G861</f>
        <v>Saco</v>
      </c>
      <c r="H867" t="str">
        <f>'[2]pl-eq-wr'!H861</f>
        <v xml:space="preserve"> </v>
      </c>
    </row>
    <row r="868" spans="1:8" x14ac:dyDescent="0.25">
      <c r="A868" t="str">
        <f>IFERROR( LEFT('[2]pl-eq-wr'!A862, FIND("kg",'[2]pl-eq-wr'!A862,1)-1),"")</f>
        <v/>
      </c>
      <c r="B868">
        <f>'[2]pl-eq-wr'!B862</f>
        <v>240</v>
      </c>
      <c r="C868" t="str">
        <f>'[2]pl-eq-wr'!C862</f>
        <v>Tyler Sam</v>
      </c>
      <c r="D868">
        <f>'[2]pl-eq-wr'!D862</f>
        <v>65</v>
      </c>
      <c r="E868" t="str">
        <f>'[2]pl-eq-wr'!E862</f>
        <v>USA</v>
      </c>
      <c r="F868" s="4">
        <f>'[2]pl-eq-wr'!F862</f>
        <v>38564</v>
      </c>
      <c r="G868" t="str">
        <f>'[2]pl-eq-wr'!G862</f>
        <v>Lincolnwood</v>
      </c>
      <c r="H868" t="str">
        <f>'[2]pl-eq-wr'!H862</f>
        <v xml:space="preserve"> </v>
      </c>
    </row>
    <row r="869" spans="1:8" x14ac:dyDescent="0.25">
      <c r="A869" t="str">
        <f>IFERROR( LEFT('[2]pl-eq-wr'!A863, FIND("kg",'[2]pl-eq-wr'!A863,1)-1),"")</f>
        <v/>
      </c>
      <c r="B869">
        <f>'[2]pl-eq-wr'!B863</f>
        <v>307.5</v>
      </c>
      <c r="C869" t="str">
        <f>'[2]pl-eq-wr'!C863</f>
        <v>Wlosinski Mike</v>
      </c>
      <c r="D869">
        <f>'[2]pl-eq-wr'!D863</f>
        <v>63</v>
      </c>
      <c r="E869" t="str">
        <f>'[2]pl-eq-wr'!E863</f>
        <v>USA</v>
      </c>
      <c r="F869" s="4">
        <f>'[2]pl-eq-wr'!F863</f>
        <v>37959</v>
      </c>
      <c r="G869" t="str">
        <f>'[2]pl-eq-wr'!G863</f>
        <v>Park Forest</v>
      </c>
      <c r="H869" t="str">
        <f>'[2]pl-eq-wr'!H863</f>
        <v xml:space="preserve">4th </v>
      </c>
    </row>
    <row r="870" spans="1:8" x14ac:dyDescent="0.25">
      <c r="A870" t="str">
        <f>IFERROR( LEFT('[2]pl-eq-wr'!A864, FIND("kg",'[2]pl-eq-wr'!A864,1)-1),"")</f>
        <v/>
      </c>
      <c r="B870">
        <f>'[2]pl-eq-wr'!B864</f>
        <v>910</v>
      </c>
      <c r="C870" t="str">
        <f>'[2]pl-eq-wr'!C864</f>
        <v>Wlosinski Mike</v>
      </c>
      <c r="D870">
        <f>'[2]pl-eq-wr'!D864</f>
        <v>63</v>
      </c>
      <c r="E870" t="str">
        <f>'[2]pl-eq-wr'!E864</f>
        <v>USA</v>
      </c>
      <c r="F870" s="4">
        <f>'[2]pl-eq-wr'!F864</f>
        <v>37849</v>
      </c>
      <c r="G870" t="str">
        <f>'[2]pl-eq-wr'!G864</f>
        <v>Saco</v>
      </c>
      <c r="H870">
        <f>'[2]pl-eq-wr'!H864</f>
        <v>0</v>
      </c>
    </row>
    <row r="871" spans="1:8" x14ac:dyDescent="0.25">
      <c r="A871" t="str">
        <f>IFERROR( LEFT('[2]pl-eq-wr'!A865, FIND("kg",'[2]pl-eq-wr'!A865,1)-1),"")</f>
        <v/>
      </c>
      <c r="B871" t="str">
        <f>'[2]pl-eq-wr'!B865</f>
        <v xml:space="preserve"> </v>
      </c>
      <c r="C871" t="str">
        <f>'[2]pl-eq-wr'!C865</f>
        <v>382.5-232.5-305</v>
      </c>
      <c r="D871" t="str">
        <f>'[2]pl-eq-wr'!D865</f>
        <v xml:space="preserve"> </v>
      </c>
      <c r="E871" t="str">
        <f>'[2]pl-eq-wr'!E865</f>
        <v xml:space="preserve"> </v>
      </c>
      <c r="F871" s="4" t="str">
        <f>'[2]pl-eq-wr'!F865</f>
        <v xml:space="preserve"> </v>
      </c>
      <c r="G871" t="str">
        <f>'[2]pl-eq-wr'!G865</f>
        <v xml:space="preserve"> </v>
      </c>
      <c r="H871" t="str">
        <f>'[2]pl-eq-wr'!H865</f>
        <v xml:space="preserve"> </v>
      </c>
    </row>
    <row r="872" spans="1:8" x14ac:dyDescent="0.25">
      <c r="A872" t="str">
        <f>IFERROR( LEFT('[2]pl-eq-wr'!A866, FIND("kg",'[2]pl-eq-wr'!A866,1)-1),"")</f>
        <v xml:space="preserve">140 </v>
      </c>
      <c r="B872" t="str">
        <f>'[2]pl-eq-wr'!B866</f>
        <v xml:space="preserve"> </v>
      </c>
      <c r="C872" t="str">
        <f>'[2]pl-eq-wr'!C866</f>
        <v xml:space="preserve"> </v>
      </c>
      <c r="D872" t="str">
        <f>'[2]pl-eq-wr'!D866</f>
        <v xml:space="preserve"> </v>
      </c>
      <c r="E872" t="str">
        <f>'[2]pl-eq-wr'!E866</f>
        <v xml:space="preserve"> </v>
      </c>
      <c r="F872" s="4" t="str">
        <f>'[2]pl-eq-wr'!F866</f>
        <v xml:space="preserve"> </v>
      </c>
      <c r="G872" t="str">
        <f>'[2]pl-eq-wr'!G866</f>
        <v xml:space="preserve"> </v>
      </c>
      <c r="H872">
        <f>'[2]pl-eq-wr'!H866</f>
        <v>0</v>
      </c>
    </row>
    <row r="873" spans="1:8" x14ac:dyDescent="0.25">
      <c r="A873" t="str">
        <f>IFERROR( LEFT('[2]pl-eq-wr'!A867, FIND("kg",'[2]pl-eq-wr'!A867,1)-1),"")</f>
        <v/>
      </c>
      <c r="B873">
        <f>'[2]pl-eq-wr'!B867</f>
        <v>365</v>
      </c>
      <c r="C873" t="str">
        <f>'[2]pl-eq-wr'!C867</f>
        <v>Lewis Cyril</v>
      </c>
      <c r="D873">
        <f>'[2]pl-eq-wr'!D867</f>
        <v>57</v>
      </c>
      <c r="E873" t="str">
        <f>'[2]pl-eq-wr'!E867</f>
        <v>USA</v>
      </c>
      <c r="F873" s="4">
        <f>'[2]pl-eq-wr'!F867</f>
        <v>37172</v>
      </c>
      <c r="G873" t="str">
        <f>'[2]pl-eq-wr'!G867</f>
        <v>Dallas</v>
      </c>
      <c r="H873" t="str">
        <f>'[2]pl-eq-wr'!H867</f>
        <v xml:space="preserve"> </v>
      </c>
    </row>
    <row r="874" spans="1:8" x14ac:dyDescent="0.25">
      <c r="A874" t="str">
        <f>IFERROR( LEFT('[2]pl-eq-wr'!A868, FIND("kg",'[2]pl-eq-wr'!A868,1)-1),"")</f>
        <v/>
      </c>
      <c r="B874">
        <f>'[2]pl-eq-wr'!B868</f>
        <v>315</v>
      </c>
      <c r="C874" t="str">
        <f>'[2]pl-eq-wr'!C868</f>
        <v>O'Halloran Shawn</v>
      </c>
      <c r="D874">
        <f>'[2]pl-eq-wr'!D868</f>
        <v>65</v>
      </c>
      <c r="E874" t="str">
        <f>'[2]pl-eq-wr'!E868</f>
        <v>CAN</v>
      </c>
      <c r="F874" s="4">
        <f>'[2]pl-eq-wr'!F868</f>
        <v>39207</v>
      </c>
      <c r="G874" t="str">
        <f>'[2]pl-eq-wr'!G868</f>
        <v>Toronto</v>
      </c>
      <c r="H874" t="str">
        <f>'[2]pl-eq-wr'!H868</f>
        <v xml:space="preserve"> </v>
      </c>
    </row>
    <row r="875" spans="1:8" x14ac:dyDescent="0.25">
      <c r="A875" t="str">
        <f>IFERROR( LEFT('[2]pl-eq-wr'!A869, FIND("kg",'[2]pl-eq-wr'!A869,1)-1),"")</f>
        <v/>
      </c>
      <c r="B875">
        <f>'[2]pl-eq-wr'!B869</f>
        <v>322.5</v>
      </c>
      <c r="C875" t="str">
        <f>'[2]pl-eq-wr'!C869</f>
        <v>Lewis Cyril</v>
      </c>
      <c r="D875">
        <f>'[2]pl-eq-wr'!D869</f>
        <v>57</v>
      </c>
      <c r="E875" t="str">
        <f>'[2]pl-eq-wr'!E869</f>
        <v>USA</v>
      </c>
      <c r="F875" s="4">
        <f>'[2]pl-eq-wr'!F869</f>
        <v>37172</v>
      </c>
      <c r="G875" t="str">
        <f>'[2]pl-eq-wr'!G869</f>
        <v>Dallas</v>
      </c>
      <c r="H875" t="str">
        <f>'[2]pl-eq-wr'!H869</f>
        <v>4th</v>
      </c>
    </row>
    <row r="876" spans="1:8" x14ac:dyDescent="0.25">
      <c r="A876" t="str">
        <f>IFERROR( LEFT('[2]pl-eq-wr'!A870, FIND("kg",'[2]pl-eq-wr'!A870,1)-1),"")</f>
        <v/>
      </c>
      <c r="B876">
        <f>'[2]pl-eq-wr'!B870</f>
        <v>930</v>
      </c>
      <c r="C876" t="str">
        <f>'[2]pl-eq-wr'!C870</f>
        <v>Lewis Cyril</v>
      </c>
      <c r="D876">
        <f>'[2]pl-eq-wr'!D870</f>
        <v>57</v>
      </c>
      <c r="E876" t="str">
        <f>'[2]pl-eq-wr'!E870</f>
        <v>USA</v>
      </c>
      <c r="F876" s="4">
        <f>'[2]pl-eq-wr'!F870</f>
        <v>37172</v>
      </c>
      <c r="G876" t="str">
        <f>'[2]pl-eq-wr'!G870</f>
        <v>Dallas</v>
      </c>
      <c r="H876">
        <f>'[2]pl-eq-wr'!H870</f>
        <v>0</v>
      </c>
    </row>
    <row r="877" spans="1:8" x14ac:dyDescent="0.25">
      <c r="A877" t="str">
        <f>IFERROR( LEFT('[2]pl-eq-wr'!A871, FIND("kg",'[2]pl-eq-wr'!A871,1)-1),"")</f>
        <v/>
      </c>
      <c r="B877" t="str">
        <f>'[2]pl-eq-wr'!B871</f>
        <v xml:space="preserve"> </v>
      </c>
      <c r="C877" t="str">
        <f>'[2]pl-eq-wr'!C871</f>
        <v>365-245-320</v>
      </c>
      <c r="D877" t="str">
        <f>'[2]pl-eq-wr'!D871</f>
        <v xml:space="preserve"> </v>
      </c>
      <c r="E877" t="str">
        <f>'[2]pl-eq-wr'!E871</f>
        <v xml:space="preserve"> </v>
      </c>
      <c r="F877" s="4" t="str">
        <f>'[2]pl-eq-wr'!F871</f>
        <v xml:space="preserve"> </v>
      </c>
      <c r="G877" t="str">
        <f>'[2]pl-eq-wr'!G871</f>
        <v xml:space="preserve"> </v>
      </c>
      <c r="H877" t="str">
        <f>'[2]pl-eq-wr'!H871</f>
        <v xml:space="preserve"> </v>
      </c>
    </row>
    <row r="878" spans="1:8" x14ac:dyDescent="0.25">
      <c r="A878" t="str">
        <f>IFERROR( LEFT('[2]pl-eq-wr'!A872, FIND("kg",'[2]pl-eq-wr'!A872,1)-1),"")</f>
        <v xml:space="preserve">140+ </v>
      </c>
      <c r="B878" t="str">
        <f>'[2]pl-eq-wr'!B872</f>
        <v xml:space="preserve"> </v>
      </c>
      <c r="C878" t="str">
        <f>'[2]pl-eq-wr'!C872</f>
        <v xml:space="preserve"> </v>
      </c>
      <c r="D878" t="str">
        <f>'[2]pl-eq-wr'!D872</f>
        <v xml:space="preserve"> </v>
      </c>
      <c r="E878" t="str">
        <f>'[2]pl-eq-wr'!E872</f>
        <v xml:space="preserve"> </v>
      </c>
      <c r="F878" s="4" t="str">
        <f>'[2]pl-eq-wr'!F872</f>
        <v xml:space="preserve"> </v>
      </c>
      <c r="G878">
        <f>'[2]pl-eq-wr'!G872</f>
        <v>0</v>
      </c>
      <c r="H878">
        <f>'[2]pl-eq-wr'!H872</f>
        <v>0</v>
      </c>
    </row>
    <row r="879" spans="1:8" x14ac:dyDescent="0.25">
      <c r="A879" t="str">
        <f>IFERROR( LEFT('[2]pl-eq-wr'!A873, FIND("kg",'[2]pl-eq-wr'!A873,1)-1),"")</f>
        <v/>
      </c>
      <c r="B879">
        <f>'[2]pl-eq-wr'!B873</f>
        <v>320</v>
      </c>
      <c r="C879" t="str">
        <f>'[2]pl-eq-wr'!C873</f>
        <v>Edmiston Scott</v>
      </c>
      <c r="D879">
        <f>'[2]pl-eq-wr'!D873</f>
        <v>62</v>
      </c>
      <c r="E879" t="str">
        <f>'[2]pl-eq-wr'!E873</f>
        <v>USA</v>
      </c>
      <c r="F879" s="4">
        <f>'[2]pl-eq-wr'!F873</f>
        <v>39210</v>
      </c>
      <c r="G879" t="str">
        <f>'[2]pl-eq-wr'!G873</f>
        <v>Rosemont</v>
      </c>
      <c r="H879" t="str">
        <f>'[2]pl-eq-wr'!H873</f>
        <v xml:space="preserve"> </v>
      </c>
    </row>
    <row r="880" spans="1:8" x14ac:dyDescent="0.25">
      <c r="A880" t="str">
        <f>IFERROR( LEFT('[2]pl-eq-wr'!A874, FIND("kg",'[2]pl-eq-wr'!A874,1)-1),"")</f>
        <v/>
      </c>
      <c r="B880">
        <f>'[2]pl-eq-wr'!B874</f>
        <v>260</v>
      </c>
      <c r="C880" t="str">
        <f>'[2]pl-eq-wr'!C874</f>
        <v>Cain Michael</v>
      </c>
      <c r="D880">
        <f>'[2]pl-eq-wr'!D874</f>
        <v>57</v>
      </c>
      <c r="E880" t="str">
        <f>'[2]pl-eq-wr'!E874</f>
        <v>USA</v>
      </c>
      <c r="F880" s="4" t="str">
        <f>'[2]pl-eq-wr'!F874</f>
        <v>0/1999</v>
      </c>
      <c r="G880" t="str">
        <f>'[2]pl-eq-wr'!G874</f>
        <v xml:space="preserve"> </v>
      </c>
      <c r="H880" t="str">
        <f>'[2]pl-eq-wr'!H874</f>
        <v xml:space="preserve"> </v>
      </c>
    </row>
    <row r="881" spans="1:8" x14ac:dyDescent="0.25">
      <c r="A881" t="str">
        <f>IFERROR( LEFT('[2]pl-eq-wr'!A875, FIND("kg",'[2]pl-eq-wr'!A875,1)-1),"")</f>
        <v/>
      </c>
      <c r="B881">
        <f>'[2]pl-eq-wr'!B875</f>
        <v>300</v>
      </c>
      <c r="C881" t="str">
        <f>'[2]pl-eq-wr'!C875</f>
        <v>Cain Michael</v>
      </c>
      <c r="D881">
        <f>'[2]pl-eq-wr'!D875</f>
        <v>57</v>
      </c>
      <c r="E881" t="str">
        <f>'[2]pl-eq-wr'!E875</f>
        <v>USA</v>
      </c>
      <c r="F881" s="4" t="str">
        <f>'[2]pl-eq-wr'!F875</f>
        <v>0/1999</v>
      </c>
      <c r="G881" t="str">
        <f>'[2]pl-eq-wr'!G875</f>
        <v xml:space="preserve"> </v>
      </c>
      <c r="H881" t="str">
        <f>'[2]pl-eq-wr'!H875</f>
        <v xml:space="preserve"> </v>
      </c>
    </row>
    <row r="882" spans="1:8" x14ac:dyDescent="0.25">
      <c r="A882" t="str">
        <f>IFERROR( LEFT('[2]pl-eq-wr'!A876, FIND("kg",'[2]pl-eq-wr'!A876,1)-1),"")</f>
        <v/>
      </c>
      <c r="B882">
        <f>'[2]pl-eq-wr'!B876</f>
        <v>845</v>
      </c>
      <c r="C882" t="str">
        <f>'[2]pl-eq-wr'!C876</f>
        <v>Cain Michael</v>
      </c>
      <c r="D882">
        <f>'[2]pl-eq-wr'!D876</f>
        <v>57</v>
      </c>
      <c r="E882" t="str">
        <f>'[2]pl-eq-wr'!E876</f>
        <v>USA</v>
      </c>
      <c r="F882" s="4" t="str">
        <f>'[2]pl-eq-wr'!F876</f>
        <v>0/1999</v>
      </c>
      <c r="G882" t="str">
        <f>'[2]pl-eq-wr'!G876</f>
        <v xml:space="preserve"> </v>
      </c>
      <c r="H882" t="str">
        <f>'[2]pl-eq-wr'!H876</f>
        <v xml:space="preserve"> </v>
      </c>
    </row>
    <row r="883" spans="1:8" x14ac:dyDescent="0.25">
      <c r="A883" t="str">
        <f>IFERROR( LEFT('[2]pl-eq-wr'!A877, FIND("kg",'[2]pl-eq-wr'!A877,1)-1),"")</f>
        <v/>
      </c>
      <c r="B883" t="str">
        <f>'[2]pl-eq-wr'!B877</f>
        <v xml:space="preserve"> </v>
      </c>
      <c r="C883" t="str">
        <f>'[2]pl-eq-wr'!C877</f>
        <v xml:space="preserve"> </v>
      </c>
      <c r="D883" t="str">
        <f>'[2]pl-eq-wr'!D877</f>
        <v xml:space="preserve"> </v>
      </c>
      <c r="E883" t="str">
        <f>'[2]pl-eq-wr'!E877</f>
        <v xml:space="preserve"> </v>
      </c>
      <c r="F883" s="4" t="str">
        <f>'[2]pl-eq-wr'!F877</f>
        <v xml:space="preserve"> </v>
      </c>
      <c r="G883">
        <f>'[2]pl-eq-wr'!G877</f>
        <v>0</v>
      </c>
      <c r="H883">
        <f>'[2]pl-eq-wr'!H877</f>
        <v>0</v>
      </c>
    </row>
    <row r="884" spans="1:8" s="10" customFormat="1" x14ac:dyDescent="0.25">
      <c r="A884" s="10" t="s">
        <v>0</v>
      </c>
      <c r="B884" s="10">
        <v>1</v>
      </c>
      <c r="C884" s="10">
        <v>45</v>
      </c>
      <c r="D884" s="10" t="str">
        <f>'[2]pl-eq-wr'!C878</f>
        <v xml:space="preserve">Men's M45-49   </v>
      </c>
      <c r="F884" s="15"/>
    </row>
    <row r="885" spans="1:8" x14ac:dyDescent="0.25">
      <c r="A885" t="str">
        <f>IFERROR( LEFT('[2]pl-eq-wr'!A879, FIND("kg",'[2]pl-eq-wr'!A879,1)-1),"")</f>
        <v xml:space="preserve">52 </v>
      </c>
      <c r="B885" t="str">
        <f>'[2]pl-eq-wr'!B879</f>
        <v xml:space="preserve"> </v>
      </c>
      <c r="C885" t="str">
        <f>'[2]pl-eq-wr'!C879</f>
        <v xml:space="preserve"> </v>
      </c>
      <c r="D885" t="str">
        <f>'[2]pl-eq-wr'!D879</f>
        <v xml:space="preserve"> </v>
      </c>
      <c r="E885" t="str">
        <f>'[2]pl-eq-wr'!E879</f>
        <v xml:space="preserve"> </v>
      </c>
      <c r="F885" s="4" t="str">
        <f>'[2]pl-eq-wr'!F879</f>
        <v xml:space="preserve"> </v>
      </c>
      <c r="G885" t="str">
        <f>'[2]pl-eq-wr'!G879</f>
        <v xml:space="preserve"> </v>
      </c>
      <c r="H885">
        <f>'[2]pl-eq-wr'!H879</f>
        <v>0</v>
      </c>
    </row>
    <row r="886" spans="1:8" x14ac:dyDescent="0.25">
      <c r="A886" t="str">
        <f>IFERROR( LEFT('[2]pl-eq-wr'!A880, FIND("kg",'[2]pl-eq-wr'!A880,1)-1),"")</f>
        <v/>
      </c>
      <c r="B886" t="str">
        <f>'[2]pl-eq-wr'!B880</f>
        <v xml:space="preserve"> </v>
      </c>
      <c r="C886" t="str">
        <f>'[2]pl-eq-wr'!C880</f>
        <v xml:space="preserve"> </v>
      </c>
      <c r="D886" t="str">
        <f>'[2]pl-eq-wr'!D880</f>
        <v xml:space="preserve"> </v>
      </c>
      <c r="E886" t="str">
        <f>'[2]pl-eq-wr'!E880</f>
        <v xml:space="preserve"> </v>
      </c>
      <c r="F886" s="4" t="str">
        <f>'[2]pl-eq-wr'!F880</f>
        <v xml:space="preserve"> </v>
      </c>
      <c r="G886" t="str">
        <f>'[2]pl-eq-wr'!G880</f>
        <v xml:space="preserve"> </v>
      </c>
      <c r="H886" t="str">
        <f>'[2]pl-eq-wr'!H880</f>
        <v xml:space="preserve"> </v>
      </c>
    </row>
    <row r="887" spans="1:8" x14ac:dyDescent="0.25">
      <c r="A887" t="str">
        <f>IFERROR( LEFT('[2]pl-eq-wr'!A881, FIND("kg",'[2]pl-eq-wr'!A881,1)-1),"")</f>
        <v/>
      </c>
      <c r="B887" t="str">
        <f>'[2]pl-eq-wr'!B881</f>
        <v xml:space="preserve"> </v>
      </c>
      <c r="C887" t="str">
        <f>'[2]pl-eq-wr'!C881</f>
        <v xml:space="preserve"> </v>
      </c>
      <c r="D887" t="str">
        <f>'[2]pl-eq-wr'!D881</f>
        <v xml:space="preserve"> </v>
      </c>
      <c r="E887" t="str">
        <f>'[2]pl-eq-wr'!E881</f>
        <v xml:space="preserve"> </v>
      </c>
      <c r="F887" s="4" t="str">
        <f>'[2]pl-eq-wr'!F881</f>
        <v xml:space="preserve"> </v>
      </c>
      <c r="G887" t="str">
        <f>'[2]pl-eq-wr'!G881</f>
        <v xml:space="preserve"> </v>
      </c>
      <c r="H887" t="str">
        <f>'[2]pl-eq-wr'!H881</f>
        <v xml:space="preserve"> </v>
      </c>
    </row>
    <row r="888" spans="1:8" x14ac:dyDescent="0.25">
      <c r="A888" t="str">
        <f>IFERROR( LEFT('[2]pl-eq-wr'!A882, FIND("kg",'[2]pl-eq-wr'!A882,1)-1),"")</f>
        <v/>
      </c>
      <c r="B888" t="str">
        <f>'[2]pl-eq-wr'!B882</f>
        <v xml:space="preserve"> </v>
      </c>
      <c r="C888" t="str">
        <f>'[2]pl-eq-wr'!C882</f>
        <v xml:space="preserve"> </v>
      </c>
      <c r="D888" t="str">
        <f>'[2]pl-eq-wr'!D882</f>
        <v xml:space="preserve"> </v>
      </c>
      <c r="E888" t="str">
        <f>'[2]pl-eq-wr'!E882</f>
        <v xml:space="preserve"> </v>
      </c>
      <c r="F888" s="4" t="str">
        <f>'[2]pl-eq-wr'!F882</f>
        <v xml:space="preserve"> </v>
      </c>
      <c r="G888" t="str">
        <f>'[2]pl-eq-wr'!G882</f>
        <v xml:space="preserve"> </v>
      </c>
      <c r="H888" t="str">
        <f>'[2]pl-eq-wr'!H882</f>
        <v xml:space="preserve"> </v>
      </c>
    </row>
    <row r="889" spans="1:8" x14ac:dyDescent="0.25">
      <c r="A889" t="str">
        <f>IFERROR( LEFT('[2]pl-eq-wr'!A883, FIND("kg",'[2]pl-eq-wr'!A883,1)-1),"")</f>
        <v/>
      </c>
      <c r="B889" t="str">
        <f>'[2]pl-eq-wr'!B883</f>
        <v xml:space="preserve"> </v>
      </c>
      <c r="C889" t="str">
        <f>'[2]pl-eq-wr'!C883</f>
        <v xml:space="preserve"> </v>
      </c>
      <c r="D889" t="str">
        <f>'[2]pl-eq-wr'!D883</f>
        <v xml:space="preserve"> </v>
      </c>
      <c r="E889" t="str">
        <f>'[2]pl-eq-wr'!E883</f>
        <v xml:space="preserve"> </v>
      </c>
      <c r="F889" s="4" t="str">
        <f>'[2]pl-eq-wr'!F883</f>
        <v xml:space="preserve"> </v>
      </c>
      <c r="G889" t="str">
        <f>'[2]pl-eq-wr'!G883</f>
        <v xml:space="preserve"> </v>
      </c>
      <c r="H889" t="str">
        <f>'[2]pl-eq-wr'!H883</f>
        <v xml:space="preserve"> </v>
      </c>
    </row>
    <row r="890" spans="1:8" x14ac:dyDescent="0.25">
      <c r="A890" t="str">
        <f>IFERROR( LEFT('[2]pl-eq-wr'!A884, FIND("kg",'[2]pl-eq-wr'!A884,1)-1),"")</f>
        <v/>
      </c>
      <c r="B890" t="str">
        <f>'[2]pl-eq-wr'!B884</f>
        <v xml:space="preserve"> </v>
      </c>
      <c r="C890" t="str">
        <f>'[2]pl-eq-wr'!C884</f>
        <v xml:space="preserve"> </v>
      </c>
      <c r="D890" t="str">
        <f>'[2]pl-eq-wr'!D884</f>
        <v xml:space="preserve"> </v>
      </c>
      <c r="E890" t="str">
        <f>'[2]pl-eq-wr'!E884</f>
        <v xml:space="preserve"> </v>
      </c>
      <c r="F890" s="4" t="str">
        <f>'[2]pl-eq-wr'!F884</f>
        <v xml:space="preserve"> </v>
      </c>
      <c r="G890" t="str">
        <f>'[2]pl-eq-wr'!G884</f>
        <v xml:space="preserve"> </v>
      </c>
      <c r="H890" t="str">
        <f>'[2]pl-eq-wr'!H884</f>
        <v xml:space="preserve"> </v>
      </c>
    </row>
    <row r="891" spans="1:8" x14ac:dyDescent="0.25">
      <c r="A891" t="str">
        <f>IFERROR( LEFT('[2]pl-eq-wr'!A885, FIND("kg",'[2]pl-eq-wr'!A885,1)-1),"")</f>
        <v xml:space="preserve">56 </v>
      </c>
      <c r="B891" t="str">
        <f>'[2]pl-eq-wr'!B885</f>
        <v xml:space="preserve"> </v>
      </c>
      <c r="C891" t="str">
        <f>'[2]pl-eq-wr'!C885</f>
        <v xml:space="preserve"> </v>
      </c>
      <c r="D891" t="str">
        <f>'[2]pl-eq-wr'!D885</f>
        <v xml:space="preserve"> </v>
      </c>
      <c r="E891" t="str">
        <f>'[2]pl-eq-wr'!E885</f>
        <v xml:space="preserve"> </v>
      </c>
      <c r="F891" s="4" t="str">
        <f>'[2]pl-eq-wr'!F885</f>
        <v xml:space="preserve"> </v>
      </c>
      <c r="G891" t="str">
        <f>'[2]pl-eq-wr'!G885</f>
        <v xml:space="preserve"> </v>
      </c>
      <c r="H891">
        <f>'[2]pl-eq-wr'!H885</f>
        <v>0</v>
      </c>
    </row>
    <row r="892" spans="1:8" x14ac:dyDescent="0.25">
      <c r="A892" t="str">
        <f>IFERROR( LEFT('[2]pl-eq-wr'!A886, FIND("kg",'[2]pl-eq-wr'!A886,1)-1),"")</f>
        <v/>
      </c>
      <c r="B892" t="str">
        <f>'[2]pl-eq-wr'!B886</f>
        <v xml:space="preserve"> </v>
      </c>
      <c r="C892" t="str">
        <f>'[2]pl-eq-wr'!C886</f>
        <v xml:space="preserve"> </v>
      </c>
      <c r="D892" t="str">
        <f>'[2]pl-eq-wr'!D886</f>
        <v xml:space="preserve"> </v>
      </c>
      <c r="E892" t="str">
        <f>'[2]pl-eq-wr'!E886</f>
        <v xml:space="preserve"> </v>
      </c>
      <c r="F892" s="4" t="str">
        <f>'[2]pl-eq-wr'!F886</f>
        <v xml:space="preserve"> </v>
      </c>
      <c r="G892" t="str">
        <f>'[2]pl-eq-wr'!G886</f>
        <v xml:space="preserve"> </v>
      </c>
      <c r="H892" t="str">
        <f>'[2]pl-eq-wr'!H886</f>
        <v xml:space="preserve"> </v>
      </c>
    </row>
    <row r="893" spans="1:8" x14ac:dyDescent="0.25">
      <c r="A893" t="str">
        <f>IFERROR( LEFT('[2]pl-eq-wr'!A887, FIND("kg",'[2]pl-eq-wr'!A887,1)-1),"")</f>
        <v/>
      </c>
      <c r="B893" t="str">
        <f>'[2]pl-eq-wr'!B887</f>
        <v xml:space="preserve"> </v>
      </c>
      <c r="C893" t="str">
        <f>'[2]pl-eq-wr'!C887</f>
        <v xml:space="preserve"> </v>
      </c>
      <c r="D893" t="str">
        <f>'[2]pl-eq-wr'!D887</f>
        <v xml:space="preserve"> </v>
      </c>
      <c r="E893" t="str">
        <f>'[2]pl-eq-wr'!E887</f>
        <v xml:space="preserve"> </v>
      </c>
      <c r="F893" s="4" t="str">
        <f>'[2]pl-eq-wr'!F887</f>
        <v xml:space="preserve"> </v>
      </c>
      <c r="G893" t="str">
        <f>'[2]pl-eq-wr'!G887</f>
        <v xml:space="preserve"> </v>
      </c>
      <c r="H893" t="str">
        <f>'[2]pl-eq-wr'!H887</f>
        <v xml:space="preserve"> </v>
      </c>
    </row>
    <row r="894" spans="1:8" x14ac:dyDescent="0.25">
      <c r="A894" t="str">
        <f>IFERROR( LEFT('[2]pl-eq-wr'!A888, FIND("kg",'[2]pl-eq-wr'!A888,1)-1),"")</f>
        <v/>
      </c>
      <c r="B894" t="str">
        <f>'[2]pl-eq-wr'!B888</f>
        <v xml:space="preserve"> </v>
      </c>
      <c r="C894" t="str">
        <f>'[2]pl-eq-wr'!C888</f>
        <v xml:space="preserve"> </v>
      </c>
      <c r="D894" t="str">
        <f>'[2]pl-eq-wr'!D888</f>
        <v xml:space="preserve"> </v>
      </c>
      <c r="E894" t="str">
        <f>'[2]pl-eq-wr'!E888</f>
        <v xml:space="preserve"> </v>
      </c>
      <c r="F894" s="4" t="str">
        <f>'[2]pl-eq-wr'!F888</f>
        <v xml:space="preserve"> </v>
      </c>
      <c r="G894" t="str">
        <f>'[2]pl-eq-wr'!G888</f>
        <v xml:space="preserve"> </v>
      </c>
      <c r="H894" t="str">
        <f>'[2]pl-eq-wr'!H888</f>
        <v xml:space="preserve"> </v>
      </c>
    </row>
    <row r="895" spans="1:8" x14ac:dyDescent="0.25">
      <c r="A895" t="str">
        <f>IFERROR( LEFT('[2]pl-eq-wr'!A889, FIND("kg",'[2]pl-eq-wr'!A889,1)-1),"")</f>
        <v/>
      </c>
      <c r="B895" t="str">
        <f>'[2]pl-eq-wr'!B889</f>
        <v xml:space="preserve"> </v>
      </c>
      <c r="C895" t="str">
        <f>'[2]pl-eq-wr'!C889</f>
        <v xml:space="preserve"> </v>
      </c>
      <c r="D895" t="str">
        <f>'[2]pl-eq-wr'!D889</f>
        <v xml:space="preserve"> </v>
      </c>
      <c r="E895" t="str">
        <f>'[2]pl-eq-wr'!E889</f>
        <v xml:space="preserve"> </v>
      </c>
      <c r="F895" s="4" t="str">
        <f>'[2]pl-eq-wr'!F889</f>
        <v xml:space="preserve"> </v>
      </c>
      <c r="G895" t="str">
        <f>'[2]pl-eq-wr'!G889</f>
        <v xml:space="preserve"> </v>
      </c>
      <c r="H895" t="str">
        <f>'[2]pl-eq-wr'!H889</f>
        <v xml:space="preserve"> </v>
      </c>
    </row>
    <row r="896" spans="1:8" x14ac:dyDescent="0.25">
      <c r="A896" t="str">
        <f>IFERROR( LEFT('[2]pl-eq-wr'!A890, FIND("kg",'[2]pl-eq-wr'!A890,1)-1),"")</f>
        <v/>
      </c>
      <c r="B896" t="str">
        <f>'[2]pl-eq-wr'!B890</f>
        <v xml:space="preserve"> </v>
      </c>
      <c r="C896" t="str">
        <f>'[2]pl-eq-wr'!C890</f>
        <v xml:space="preserve"> </v>
      </c>
      <c r="D896" t="str">
        <f>'[2]pl-eq-wr'!D890</f>
        <v xml:space="preserve"> </v>
      </c>
      <c r="E896" t="str">
        <f>'[2]pl-eq-wr'!E890</f>
        <v xml:space="preserve"> </v>
      </c>
      <c r="F896" s="4" t="str">
        <f>'[2]pl-eq-wr'!F890</f>
        <v xml:space="preserve"> </v>
      </c>
      <c r="G896" t="str">
        <f>'[2]pl-eq-wr'!G890</f>
        <v xml:space="preserve"> </v>
      </c>
      <c r="H896" t="str">
        <f>'[2]pl-eq-wr'!H890</f>
        <v xml:space="preserve"> </v>
      </c>
    </row>
    <row r="897" spans="1:8" x14ac:dyDescent="0.25">
      <c r="A897" t="str">
        <f>IFERROR( LEFT('[2]pl-eq-wr'!A891, FIND("kg",'[2]pl-eq-wr'!A891,1)-1),"")</f>
        <v xml:space="preserve">60 </v>
      </c>
      <c r="B897" t="str">
        <f>'[2]pl-eq-wr'!B891</f>
        <v xml:space="preserve"> </v>
      </c>
      <c r="C897" t="str">
        <f>'[2]pl-eq-wr'!C891</f>
        <v xml:space="preserve"> </v>
      </c>
      <c r="D897" t="str">
        <f>'[2]pl-eq-wr'!D891</f>
        <v xml:space="preserve"> </v>
      </c>
      <c r="E897" t="str">
        <f>'[2]pl-eq-wr'!E891</f>
        <v xml:space="preserve"> </v>
      </c>
      <c r="F897" s="4" t="str">
        <f>'[2]pl-eq-wr'!F891</f>
        <v xml:space="preserve"> </v>
      </c>
      <c r="G897" t="str">
        <f>'[2]pl-eq-wr'!G891</f>
        <v xml:space="preserve"> </v>
      </c>
      <c r="H897">
        <f>'[2]pl-eq-wr'!H891</f>
        <v>0</v>
      </c>
    </row>
    <row r="898" spans="1:8" x14ac:dyDescent="0.25">
      <c r="A898" t="str">
        <f>IFERROR( LEFT('[2]pl-eq-wr'!A892, FIND("kg",'[2]pl-eq-wr'!A892,1)-1),"")</f>
        <v/>
      </c>
      <c r="B898">
        <f>'[2]pl-eq-wr'!B892</f>
        <v>0</v>
      </c>
      <c r="C898" t="str">
        <f>'[2]pl-eq-wr'!C892</f>
        <v xml:space="preserve"> </v>
      </c>
      <c r="D898" t="str">
        <f>'[2]pl-eq-wr'!D892</f>
        <v xml:space="preserve"> </v>
      </c>
      <c r="E898" t="str">
        <f>'[2]pl-eq-wr'!E892</f>
        <v xml:space="preserve"> </v>
      </c>
      <c r="F898" s="4" t="str">
        <f>'[2]pl-eq-wr'!F892</f>
        <v xml:space="preserve"> </v>
      </c>
      <c r="G898" t="str">
        <f>'[2]pl-eq-wr'!G892</f>
        <v xml:space="preserve"> </v>
      </c>
      <c r="H898" t="str">
        <f>'[2]pl-eq-wr'!H892</f>
        <v xml:space="preserve"> </v>
      </c>
    </row>
    <row r="899" spans="1:8" x14ac:dyDescent="0.25">
      <c r="A899" t="str">
        <f>IFERROR( LEFT('[2]pl-eq-wr'!A893, FIND("kg",'[2]pl-eq-wr'!A893,1)-1),"")</f>
        <v/>
      </c>
      <c r="B899">
        <f>'[2]pl-eq-wr'!B893</f>
        <v>0</v>
      </c>
      <c r="C899" t="str">
        <f>'[2]pl-eq-wr'!C893</f>
        <v xml:space="preserve"> </v>
      </c>
      <c r="D899" t="str">
        <f>'[2]pl-eq-wr'!D893</f>
        <v xml:space="preserve"> </v>
      </c>
      <c r="E899" t="str">
        <f>'[2]pl-eq-wr'!E893</f>
        <v xml:space="preserve"> </v>
      </c>
      <c r="F899" s="4" t="str">
        <f>'[2]pl-eq-wr'!F893</f>
        <v xml:space="preserve"> </v>
      </c>
      <c r="G899" t="str">
        <f>'[2]pl-eq-wr'!G893</f>
        <v xml:space="preserve"> </v>
      </c>
      <c r="H899" t="str">
        <f>'[2]pl-eq-wr'!H893</f>
        <v xml:space="preserve"> </v>
      </c>
    </row>
    <row r="900" spans="1:8" x14ac:dyDescent="0.25">
      <c r="A900" t="str">
        <f>IFERROR( LEFT('[2]pl-eq-wr'!A894, FIND("kg",'[2]pl-eq-wr'!A894,1)-1),"")</f>
        <v/>
      </c>
      <c r="B900">
        <f>'[2]pl-eq-wr'!B894</f>
        <v>0</v>
      </c>
      <c r="C900" t="str">
        <f>'[2]pl-eq-wr'!C894</f>
        <v xml:space="preserve"> </v>
      </c>
      <c r="D900" t="str">
        <f>'[2]pl-eq-wr'!D894</f>
        <v xml:space="preserve"> </v>
      </c>
      <c r="E900" t="str">
        <f>'[2]pl-eq-wr'!E894</f>
        <v xml:space="preserve"> </v>
      </c>
      <c r="F900" s="4" t="str">
        <f>'[2]pl-eq-wr'!F894</f>
        <v xml:space="preserve"> </v>
      </c>
      <c r="G900" t="str">
        <f>'[2]pl-eq-wr'!G894</f>
        <v xml:space="preserve"> </v>
      </c>
      <c r="H900" t="str">
        <f>'[2]pl-eq-wr'!H894</f>
        <v xml:space="preserve"> </v>
      </c>
    </row>
    <row r="901" spans="1:8" x14ac:dyDescent="0.25">
      <c r="A901" t="str">
        <f>IFERROR( LEFT('[2]pl-eq-wr'!A895, FIND("kg",'[2]pl-eq-wr'!A895,1)-1),"")</f>
        <v/>
      </c>
      <c r="B901">
        <f>'[2]pl-eq-wr'!B895</f>
        <v>0</v>
      </c>
      <c r="C901" t="str">
        <f>'[2]pl-eq-wr'!C895</f>
        <v xml:space="preserve"> </v>
      </c>
      <c r="D901" t="str">
        <f>'[2]pl-eq-wr'!D895</f>
        <v xml:space="preserve"> </v>
      </c>
      <c r="E901" t="str">
        <f>'[2]pl-eq-wr'!E895</f>
        <v xml:space="preserve"> </v>
      </c>
      <c r="F901" s="4" t="str">
        <f>'[2]pl-eq-wr'!F895</f>
        <v xml:space="preserve"> </v>
      </c>
      <c r="G901" t="str">
        <f>'[2]pl-eq-wr'!G895</f>
        <v xml:space="preserve"> </v>
      </c>
      <c r="H901" t="str">
        <f>'[2]pl-eq-wr'!H895</f>
        <v xml:space="preserve"> </v>
      </c>
    </row>
    <row r="902" spans="1:8" x14ac:dyDescent="0.25">
      <c r="A902" t="str">
        <f>IFERROR( LEFT('[2]pl-eq-wr'!A896, FIND("kg",'[2]pl-eq-wr'!A896,1)-1),"")</f>
        <v/>
      </c>
      <c r="B902">
        <f>'[2]pl-eq-wr'!B896</f>
        <v>0</v>
      </c>
      <c r="C902">
        <f>'[2]pl-eq-wr'!C896</f>
        <v>0</v>
      </c>
      <c r="D902" t="str">
        <f>'[2]pl-eq-wr'!D896</f>
        <v xml:space="preserve"> </v>
      </c>
      <c r="E902" t="str">
        <f>'[2]pl-eq-wr'!E896</f>
        <v xml:space="preserve"> </v>
      </c>
      <c r="F902" s="4" t="str">
        <f>'[2]pl-eq-wr'!F896</f>
        <v xml:space="preserve"> </v>
      </c>
      <c r="G902" t="str">
        <f>'[2]pl-eq-wr'!G896</f>
        <v xml:space="preserve"> </v>
      </c>
      <c r="H902" t="str">
        <f>'[2]pl-eq-wr'!H896</f>
        <v xml:space="preserve"> </v>
      </c>
    </row>
    <row r="903" spans="1:8" x14ac:dyDescent="0.25">
      <c r="A903" t="s">
        <v>9</v>
      </c>
      <c r="B903" t="str">
        <f>'[2]pl-eq-wr'!B897</f>
        <v xml:space="preserve">kg </v>
      </c>
      <c r="C903" t="str">
        <f>'[2]pl-eq-wr'!C897</f>
        <v xml:space="preserve"> </v>
      </c>
      <c r="D903" t="str">
        <f>'[2]pl-eq-wr'!D897</f>
        <v xml:space="preserve"> </v>
      </c>
      <c r="E903" t="str">
        <f>'[2]pl-eq-wr'!E897</f>
        <v xml:space="preserve"> </v>
      </c>
      <c r="F903" s="4" t="str">
        <f>'[2]pl-eq-wr'!F897</f>
        <v xml:space="preserve"> </v>
      </c>
      <c r="G903" t="str">
        <f>'[2]pl-eq-wr'!G897</f>
        <v xml:space="preserve"> </v>
      </c>
      <c r="H903">
        <f>'[2]pl-eq-wr'!H897</f>
        <v>0</v>
      </c>
    </row>
    <row r="904" spans="1:8" x14ac:dyDescent="0.25">
      <c r="A904" t="str">
        <f>IFERROR( LEFT('[2]pl-eq-wr'!A898, FIND("kg",'[2]pl-eq-wr'!A898,1)-1),"")</f>
        <v/>
      </c>
      <c r="B904">
        <f>'[2]pl-eq-wr'!B898</f>
        <v>282.5</v>
      </c>
      <c r="C904" t="str">
        <f>'[2]pl-eq-wr'!C898</f>
        <v>Edmondson David</v>
      </c>
      <c r="D904">
        <f>'[2]pl-eq-wr'!D898</f>
        <v>61</v>
      </c>
      <c r="E904" t="str">
        <f>'[2]pl-eq-wr'!E898</f>
        <v>USA</v>
      </c>
      <c r="F904" s="4">
        <f>'[2]pl-eq-wr'!F898</f>
        <v>39180</v>
      </c>
      <c r="G904" t="str">
        <f>'[2]pl-eq-wr'!G898</f>
        <v>Rosemont</v>
      </c>
      <c r="H904" t="str">
        <f>'[2]pl-eq-wr'!H898</f>
        <v>4th</v>
      </c>
    </row>
    <row r="905" spans="1:8" x14ac:dyDescent="0.25">
      <c r="A905" t="str">
        <f>IFERROR( LEFT('[2]pl-eq-wr'!A899, FIND("kg",'[2]pl-eq-wr'!A899,1)-1),"")</f>
        <v/>
      </c>
      <c r="B905">
        <f>'[2]pl-eq-wr'!B899</f>
        <v>152.5</v>
      </c>
      <c r="C905" t="str">
        <f>'[2]pl-eq-wr'!C899</f>
        <v>Edmondson David</v>
      </c>
      <c r="D905">
        <f>'[2]pl-eq-wr'!D899</f>
        <v>61</v>
      </c>
      <c r="E905" t="str">
        <f>'[2]pl-eq-wr'!E899</f>
        <v>USA</v>
      </c>
      <c r="F905" s="4">
        <f>'[2]pl-eq-wr'!F899</f>
        <v>39180</v>
      </c>
      <c r="G905" t="str">
        <f>'[2]pl-eq-wr'!G899</f>
        <v>Rosemont</v>
      </c>
      <c r="H905" t="str">
        <f>'[2]pl-eq-wr'!H899</f>
        <v>4th</v>
      </c>
    </row>
    <row r="906" spans="1:8" x14ac:dyDescent="0.25">
      <c r="A906" t="str">
        <f>IFERROR( LEFT('[2]pl-eq-wr'!A900, FIND("kg",'[2]pl-eq-wr'!A900,1)-1),"")</f>
        <v/>
      </c>
      <c r="B906">
        <f>'[2]pl-eq-wr'!B900</f>
        <v>247.5</v>
      </c>
      <c r="C906" t="str">
        <f>'[2]pl-eq-wr'!C900</f>
        <v>Edmondson David</v>
      </c>
      <c r="D906">
        <f>'[2]pl-eq-wr'!D900</f>
        <v>61</v>
      </c>
      <c r="E906" t="str">
        <f>'[2]pl-eq-wr'!E900</f>
        <v>USA</v>
      </c>
      <c r="F906" s="4">
        <f>'[2]pl-eq-wr'!F900</f>
        <v>39180</v>
      </c>
      <c r="G906" t="str">
        <f>'[2]pl-eq-wr'!G900</f>
        <v>Rosemont</v>
      </c>
      <c r="H906" t="str">
        <f>'[2]pl-eq-wr'!H900</f>
        <v xml:space="preserve"> </v>
      </c>
    </row>
    <row r="907" spans="1:8" x14ac:dyDescent="0.25">
      <c r="A907" t="str">
        <f>IFERROR( LEFT('[2]pl-eq-wr'!A901, FIND("kg",'[2]pl-eq-wr'!A901,1)-1),"")</f>
        <v/>
      </c>
      <c r="B907">
        <f>'[2]pl-eq-wr'!B901</f>
        <v>665</v>
      </c>
      <c r="C907" t="str">
        <f>'[2]pl-eq-wr'!C901</f>
        <v>Edmondson David</v>
      </c>
      <c r="D907">
        <f>'[2]pl-eq-wr'!D901</f>
        <v>61</v>
      </c>
      <c r="E907" t="str">
        <f>'[2]pl-eq-wr'!E901</f>
        <v>USA</v>
      </c>
      <c r="F907" s="4">
        <f>'[2]pl-eq-wr'!F901</f>
        <v>39180</v>
      </c>
      <c r="G907" t="str">
        <f>'[2]pl-eq-wr'!G901</f>
        <v>Rosemont</v>
      </c>
      <c r="H907">
        <f>'[2]pl-eq-wr'!H901</f>
        <v>0</v>
      </c>
    </row>
    <row r="908" spans="1:8" x14ac:dyDescent="0.25">
      <c r="A908" t="str">
        <f>IFERROR( LEFT('[2]pl-eq-wr'!A902, FIND("kg",'[2]pl-eq-wr'!A902,1)-1),"")</f>
        <v/>
      </c>
      <c r="B908" t="str">
        <f>'[2]pl-eq-wr'!B902</f>
        <v xml:space="preserve"> </v>
      </c>
      <c r="C908" t="str">
        <f>'[2]pl-eq-wr'!C902</f>
        <v>272.5-145-247.5</v>
      </c>
      <c r="D908" t="str">
        <f>'[2]pl-eq-wr'!D902</f>
        <v xml:space="preserve"> </v>
      </c>
      <c r="E908" t="str">
        <f>'[2]pl-eq-wr'!E902</f>
        <v xml:space="preserve"> </v>
      </c>
      <c r="F908" s="4" t="str">
        <f>'[2]pl-eq-wr'!F902</f>
        <v xml:space="preserve"> </v>
      </c>
      <c r="G908" t="str">
        <f>'[2]pl-eq-wr'!G902</f>
        <v xml:space="preserve"> </v>
      </c>
      <c r="H908" t="str">
        <f>'[2]pl-eq-wr'!H902</f>
        <v xml:space="preserve"> </v>
      </c>
    </row>
    <row r="909" spans="1:8" x14ac:dyDescent="0.25">
      <c r="A909" t="str">
        <f>IFERROR( LEFT('[2]pl-eq-wr'!A903, FIND("kg",'[2]pl-eq-wr'!A903,1)-1),"")</f>
        <v xml:space="preserve">75 </v>
      </c>
      <c r="B909" t="str">
        <f>'[2]pl-eq-wr'!B903</f>
        <v xml:space="preserve"> </v>
      </c>
      <c r="C909" t="str">
        <f>'[2]pl-eq-wr'!C903</f>
        <v xml:space="preserve"> </v>
      </c>
      <c r="D909" t="str">
        <f>'[2]pl-eq-wr'!D903</f>
        <v xml:space="preserve"> </v>
      </c>
      <c r="E909" t="str">
        <f>'[2]pl-eq-wr'!E903</f>
        <v xml:space="preserve"> </v>
      </c>
      <c r="F909" s="4" t="str">
        <f>'[2]pl-eq-wr'!F903</f>
        <v xml:space="preserve"> </v>
      </c>
      <c r="G909" t="str">
        <f>'[2]pl-eq-wr'!G903</f>
        <v xml:space="preserve"> </v>
      </c>
      <c r="H909">
        <f>'[2]pl-eq-wr'!H903</f>
        <v>0</v>
      </c>
    </row>
    <row r="910" spans="1:8" x14ac:dyDescent="0.25">
      <c r="A910" t="str">
        <f>IFERROR( LEFT('[2]pl-eq-wr'!A904, FIND("kg",'[2]pl-eq-wr'!A904,1)-1),"")</f>
        <v/>
      </c>
      <c r="B910">
        <f>'[2]pl-eq-wr'!B904</f>
        <v>272.5</v>
      </c>
      <c r="C910" t="str">
        <f>'[2]pl-eq-wr'!C904</f>
        <v>Rivera Manuel</v>
      </c>
      <c r="D910">
        <f>'[2]pl-eq-wr'!D904</f>
        <v>60</v>
      </c>
      <c r="E910" t="str">
        <f>'[2]pl-eq-wr'!E904</f>
        <v>USA</v>
      </c>
      <c r="F910" s="4">
        <f>'[2]pl-eq-wr'!F904</f>
        <v>39180</v>
      </c>
      <c r="G910" t="str">
        <f>'[2]pl-eq-wr'!G904</f>
        <v>Rosemont</v>
      </c>
      <c r="H910" t="str">
        <f>'[2]pl-eq-wr'!H904</f>
        <v xml:space="preserve"> </v>
      </c>
    </row>
    <row r="911" spans="1:8" x14ac:dyDescent="0.25">
      <c r="A911" t="str">
        <f>IFERROR( LEFT('[2]pl-eq-wr'!A905, FIND("kg",'[2]pl-eq-wr'!A905,1)-1),"")</f>
        <v/>
      </c>
      <c r="B911">
        <f>'[2]pl-eq-wr'!B905</f>
        <v>205</v>
      </c>
      <c r="C911" t="str">
        <f>'[2]pl-eq-wr'!C905</f>
        <v>Sorrell Jim</v>
      </c>
      <c r="D911">
        <f>'[2]pl-eq-wr'!D905</f>
        <v>59</v>
      </c>
      <c r="E911" t="str">
        <f>'[2]pl-eq-wr'!E905</f>
        <v>USA</v>
      </c>
      <c r="F911" s="4">
        <f>'[2]pl-eq-wr'!F905</f>
        <v>39186</v>
      </c>
      <c r="G911" t="str">
        <f>'[2]pl-eq-wr'!G905</f>
        <v>Monroe</v>
      </c>
      <c r="H911" t="str">
        <f>'[2]pl-eq-wr'!H905</f>
        <v>4th</v>
      </c>
    </row>
    <row r="912" spans="1:8" x14ac:dyDescent="0.25">
      <c r="A912" t="str">
        <f>IFERROR( LEFT('[2]pl-eq-wr'!A906, FIND("kg",'[2]pl-eq-wr'!A906,1)-1),"")</f>
        <v/>
      </c>
      <c r="B912">
        <f>'[2]pl-eq-wr'!B906</f>
        <v>231</v>
      </c>
      <c r="C912" t="str">
        <f>'[2]pl-eq-wr'!C906</f>
        <v>Edmondson David</v>
      </c>
      <c r="D912">
        <f>'[2]pl-eq-wr'!D906</f>
        <v>61</v>
      </c>
      <c r="E912" t="str">
        <f>'[2]pl-eq-wr'!E906</f>
        <v>USA</v>
      </c>
      <c r="F912" s="4">
        <f>'[2]pl-eq-wr'!F906</f>
        <v>39908</v>
      </c>
      <c r="G912" t="str">
        <f>'[2]pl-eq-wr'!G906</f>
        <v>Idaho Falls</v>
      </c>
      <c r="H912" t="str">
        <f>'[2]pl-eq-wr'!H906</f>
        <v xml:space="preserve"> </v>
      </c>
    </row>
    <row r="913" spans="1:8" x14ac:dyDescent="0.25">
      <c r="A913" t="str">
        <f>IFERROR( LEFT('[2]pl-eq-wr'!A907, FIND("kg",'[2]pl-eq-wr'!A907,1)-1),"")</f>
        <v/>
      </c>
      <c r="B913">
        <f>'[2]pl-eq-wr'!B907</f>
        <v>672.5</v>
      </c>
      <c r="C913" t="str">
        <f>'[2]pl-eq-wr'!C907</f>
        <v>Rivera Manuel</v>
      </c>
      <c r="D913">
        <f>'[2]pl-eq-wr'!D907</f>
        <v>60</v>
      </c>
      <c r="E913" t="str">
        <f>'[2]pl-eq-wr'!E907</f>
        <v>USA</v>
      </c>
      <c r="F913" s="4">
        <f>'[2]pl-eq-wr'!F907</f>
        <v>39180</v>
      </c>
      <c r="G913" t="str">
        <f>'[2]pl-eq-wr'!G907</f>
        <v>Rosemont</v>
      </c>
      <c r="H913">
        <f>'[2]pl-eq-wr'!H907</f>
        <v>0</v>
      </c>
    </row>
    <row r="914" spans="1:8" x14ac:dyDescent="0.25">
      <c r="A914" t="str">
        <f>IFERROR( LEFT('[2]pl-eq-wr'!A908, FIND("kg",'[2]pl-eq-wr'!A908,1)-1),"")</f>
        <v/>
      </c>
      <c r="B914" t="str">
        <f>'[2]pl-eq-wr'!B908</f>
        <v xml:space="preserve"> </v>
      </c>
      <c r="C914" t="str">
        <f>'[2]pl-eq-wr'!C908</f>
        <v>272.5-170-230</v>
      </c>
      <c r="D914" t="str">
        <f>'[2]pl-eq-wr'!D908</f>
        <v xml:space="preserve"> </v>
      </c>
      <c r="E914" t="str">
        <f>'[2]pl-eq-wr'!E908</f>
        <v xml:space="preserve"> </v>
      </c>
      <c r="F914" s="4" t="str">
        <f>'[2]pl-eq-wr'!F908</f>
        <v xml:space="preserve"> </v>
      </c>
      <c r="G914" t="str">
        <f>'[2]pl-eq-wr'!G908</f>
        <v xml:space="preserve"> </v>
      </c>
      <c r="H914" t="str">
        <f>'[2]pl-eq-wr'!H908</f>
        <v xml:space="preserve"> </v>
      </c>
    </row>
    <row r="915" spans="1:8" x14ac:dyDescent="0.25">
      <c r="A915" t="str">
        <f>IFERROR( LEFT('[2]pl-eq-wr'!A909, FIND("kg",'[2]pl-eq-wr'!A909,1)-1),"")</f>
        <v xml:space="preserve">82.5 </v>
      </c>
      <c r="B915" t="str">
        <f>'[2]pl-eq-wr'!B909</f>
        <v xml:space="preserve"> </v>
      </c>
      <c r="C915" t="str">
        <f>'[2]pl-eq-wr'!C909</f>
        <v xml:space="preserve"> </v>
      </c>
      <c r="D915" t="str">
        <f>'[2]pl-eq-wr'!D909</f>
        <v xml:space="preserve"> </v>
      </c>
      <c r="E915" t="str">
        <f>'[2]pl-eq-wr'!E909</f>
        <v xml:space="preserve"> </v>
      </c>
      <c r="F915" s="4" t="str">
        <f>'[2]pl-eq-wr'!F909</f>
        <v xml:space="preserve"> </v>
      </c>
      <c r="G915" t="str">
        <f>'[2]pl-eq-wr'!G909</f>
        <v xml:space="preserve"> </v>
      </c>
      <c r="H915">
        <f>'[2]pl-eq-wr'!H909</f>
        <v>0</v>
      </c>
    </row>
    <row r="916" spans="1:8" x14ac:dyDescent="0.25">
      <c r="A916" t="str">
        <f>IFERROR( LEFT('[2]pl-eq-wr'!A910, FIND("kg",'[2]pl-eq-wr'!A910,1)-1),"")</f>
        <v/>
      </c>
      <c r="B916">
        <f>'[2]pl-eq-wr'!B910</f>
        <v>302.5</v>
      </c>
      <c r="C916" t="str">
        <f>'[2]pl-eq-wr'!C910</f>
        <v>O'Malley Shawn</v>
      </c>
      <c r="D916">
        <f>'[2]pl-eq-wr'!D910</f>
        <v>62</v>
      </c>
      <c r="E916" t="str">
        <f>'[2]pl-eq-wr'!E910</f>
        <v>USA</v>
      </c>
      <c r="F916" s="4">
        <f>'[2]pl-eq-wr'!F910</f>
        <v>40376</v>
      </c>
      <c r="G916" t="str">
        <f>'[2]pl-eq-wr'!G910</f>
        <v>West Palm Beach</v>
      </c>
      <c r="H916" t="str">
        <f>'[2]pl-eq-wr'!H910</f>
        <v xml:space="preserve"> </v>
      </c>
    </row>
    <row r="917" spans="1:8" x14ac:dyDescent="0.25">
      <c r="A917" t="str">
        <f>IFERROR( LEFT('[2]pl-eq-wr'!A911, FIND("kg",'[2]pl-eq-wr'!A911,1)-1),"")</f>
        <v/>
      </c>
      <c r="B917">
        <f>'[2]pl-eq-wr'!B911</f>
        <v>232.5</v>
      </c>
      <c r="C917" t="str">
        <f>'[2]pl-eq-wr'!C911</f>
        <v>Naughton Dyke</v>
      </c>
      <c r="D917">
        <f>'[2]pl-eq-wr'!D911</f>
        <v>64</v>
      </c>
      <c r="E917" t="str">
        <f>'[2]pl-eq-wr'!E911</f>
        <v>USA</v>
      </c>
      <c r="F917" s="4">
        <f>'[2]pl-eq-wr'!F911</f>
        <v>40376</v>
      </c>
      <c r="G917" t="str">
        <f>'[2]pl-eq-wr'!G911</f>
        <v>West Palm Beach</v>
      </c>
      <c r="H917" t="str">
        <f>'[2]pl-eq-wr'!H911</f>
        <v xml:space="preserve"> </v>
      </c>
    </row>
    <row r="918" spans="1:8" x14ac:dyDescent="0.25">
      <c r="A918" t="str">
        <f>IFERROR( LEFT('[2]pl-eq-wr'!A912, FIND("kg",'[2]pl-eq-wr'!A912,1)-1),"")</f>
        <v/>
      </c>
      <c r="B918">
        <f>'[2]pl-eq-wr'!B912</f>
        <v>281</v>
      </c>
      <c r="C918" t="str">
        <f>'[2]pl-eq-wr'!C912</f>
        <v>Rakhimov Alumbek</v>
      </c>
      <c r="D918">
        <f>'[2]pl-eq-wr'!D912</f>
        <v>66</v>
      </c>
      <c r="E918" t="str">
        <f>'[2]pl-eq-wr'!E912</f>
        <v>KAZ</v>
      </c>
      <c r="F918" s="4">
        <f>'[2]pl-eq-wr'!F912</f>
        <v>40813</v>
      </c>
      <c r="G918" t="str">
        <f>'[2]pl-eq-wr'!G912</f>
        <v>Yekaterinbourg</v>
      </c>
      <c r="H918" t="str">
        <f>'[2]pl-eq-wr'!H912</f>
        <v xml:space="preserve"> </v>
      </c>
    </row>
    <row r="919" spans="1:8" x14ac:dyDescent="0.25">
      <c r="A919" t="str">
        <f>IFERROR( LEFT('[2]pl-eq-wr'!A913, FIND("kg",'[2]pl-eq-wr'!A913,1)-1),"")</f>
        <v/>
      </c>
      <c r="B919">
        <f>'[2]pl-eq-wr'!B913</f>
        <v>732.5</v>
      </c>
      <c r="C919" t="str">
        <f>'[2]pl-eq-wr'!C913</f>
        <v>Tomra Tony</v>
      </c>
      <c r="D919">
        <f>'[2]pl-eq-wr'!D913</f>
        <v>62</v>
      </c>
      <c r="E919" t="str">
        <f>'[2]pl-eq-wr'!E913</f>
        <v>USA</v>
      </c>
      <c r="F919" s="4">
        <f>'[2]pl-eq-wr'!F913</f>
        <v>39963</v>
      </c>
      <c r="G919" t="str">
        <f>'[2]pl-eq-wr'!G913</f>
        <v>Toronto</v>
      </c>
      <c r="H919">
        <f>'[2]pl-eq-wr'!H913</f>
        <v>0</v>
      </c>
    </row>
    <row r="920" spans="1:8" x14ac:dyDescent="0.25">
      <c r="A920" t="str">
        <f>IFERROR( LEFT('[2]pl-eq-wr'!A914, FIND("kg",'[2]pl-eq-wr'!A914,1)-1),"")</f>
        <v/>
      </c>
      <c r="B920" t="str">
        <f>'[2]pl-eq-wr'!B914</f>
        <v xml:space="preserve"> </v>
      </c>
      <c r="C920" t="str">
        <f>'[2]pl-eq-wr'!C914</f>
        <v>290-2175-225</v>
      </c>
      <c r="D920" t="str">
        <f>'[2]pl-eq-wr'!D914</f>
        <v xml:space="preserve"> </v>
      </c>
      <c r="E920" t="str">
        <f>'[2]pl-eq-wr'!E914</f>
        <v xml:space="preserve"> </v>
      </c>
      <c r="F920" s="4" t="str">
        <f>'[2]pl-eq-wr'!F914</f>
        <v xml:space="preserve"> </v>
      </c>
      <c r="G920" t="str">
        <f>'[2]pl-eq-wr'!G914</f>
        <v xml:space="preserve"> </v>
      </c>
      <c r="H920" t="str">
        <f>'[2]pl-eq-wr'!H914</f>
        <v xml:space="preserve"> </v>
      </c>
    </row>
    <row r="921" spans="1:8" x14ac:dyDescent="0.25">
      <c r="A921" t="str">
        <f>IFERROR( LEFT('[2]pl-eq-wr'!A915, FIND("kg",'[2]pl-eq-wr'!A915,1)-1),"")</f>
        <v xml:space="preserve">90 </v>
      </c>
      <c r="B921" t="str">
        <f>'[2]pl-eq-wr'!B915</f>
        <v xml:space="preserve"> </v>
      </c>
      <c r="C921" t="str">
        <f>'[2]pl-eq-wr'!C915</f>
        <v xml:space="preserve"> </v>
      </c>
      <c r="D921" t="str">
        <f>'[2]pl-eq-wr'!D915</f>
        <v xml:space="preserve"> </v>
      </c>
      <c r="E921" t="str">
        <f>'[2]pl-eq-wr'!E915</f>
        <v xml:space="preserve"> </v>
      </c>
      <c r="F921" s="4" t="str">
        <f>'[2]pl-eq-wr'!F915</f>
        <v xml:space="preserve"> </v>
      </c>
      <c r="G921" t="str">
        <f>'[2]pl-eq-wr'!G915</f>
        <v xml:space="preserve"> </v>
      </c>
      <c r="H921">
        <f>'[2]pl-eq-wr'!H915</f>
        <v>0</v>
      </c>
    </row>
    <row r="922" spans="1:8" x14ac:dyDescent="0.25">
      <c r="A922" t="str">
        <f>IFERROR( LEFT('[2]pl-eq-wr'!A916, FIND("kg",'[2]pl-eq-wr'!A916,1)-1),"")</f>
        <v/>
      </c>
      <c r="B922">
        <f>'[2]pl-eq-wr'!B916</f>
        <v>355</v>
      </c>
      <c r="C922" t="str">
        <f>'[2]pl-eq-wr'!C916</f>
        <v>Paras Ronnie</v>
      </c>
      <c r="D922">
        <f>'[2]pl-eq-wr'!D916</f>
        <v>62</v>
      </c>
      <c r="E922" t="str">
        <f>'[2]pl-eq-wr'!E916</f>
        <v>USA</v>
      </c>
      <c r="F922" s="4">
        <f>'[2]pl-eq-wr'!F916</f>
        <v>40027</v>
      </c>
      <c r="G922" t="str">
        <f>'[2]pl-eq-wr'!G916</f>
        <v>Burr Ridge</v>
      </c>
      <c r="H922" t="str">
        <f>'[2]pl-eq-wr'!H916</f>
        <v xml:space="preserve"> </v>
      </c>
    </row>
    <row r="923" spans="1:8" x14ac:dyDescent="0.25">
      <c r="A923" t="str">
        <f>IFERROR( LEFT('[2]pl-eq-wr'!A917, FIND("kg",'[2]pl-eq-wr'!A917,1)-1),"")</f>
        <v/>
      </c>
      <c r="B923">
        <f>'[2]pl-eq-wr'!B917</f>
        <v>272.5</v>
      </c>
      <c r="C923" t="str">
        <f>'[2]pl-eq-wr'!C917</f>
        <v>Paras Ronnie</v>
      </c>
      <c r="D923">
        <f>'[2]pl-eq-wr'!D917</f>
        <v>62</v>
      </c>
      <c r="E923" t="str">
        <f>'[2]pl-eq-wr'!E917</f>
        <v>USA</v>
      </c>
      <c r="F923" s="4">
        <f>'[2]pl-eq-wr'!F917</f>
        <v>40027</v>
      </c>
      <c r="G923" t="str">
        <f>'[2]pl-eq-wr'!G917</f>
        <v>Burr Ridge</v>
      </c>
      <c r="H923" t="str">
        <f>'[2]pl-eq-wr'!H917</f>
        <v xml:space="preserve"> </v>
      </c>
    </row>
    <row r="924" spans="1:8" x14ac:dyDescent="0.25">
      <c r="A924" t="str">
        <f>IFERROR( LEFT('[2]pl-eq-wr'!A918, FIND("kg",'[2]pl-eq-wr'!A918,1)-1),"")</f>
        <v/>
      </c>
      <c r="B924">
        <f>'[2]pl-eq-wr'!B918</f>
        <v>300</v>
      </c>
      <c r="C924" t="str">
        <f>'[2]pl-eq-wr'!C918</f>
        <v>Richard</v>
      </c>
      <c r="D924" t="str">
        <f>'[2]pl-eq-wr'!D918</f>
        <v xml:space="preserve"> </v>
      </c>
      <c r="E924" t="str">
        <f>'[2]pl-eq-wr'!E918</f>
        <v>USA</v>
      </c>
      <c r="F924" s="4" t="str">
        <f>'[2]pl-eq-wr'!F918</f>
        <v>0/1999</v>
      </c>
      <c r="G924" t="str">
        <f>'[2]pl-eq-wr'!G918</f>
        <v xml:space="preserve"> </v>
      </c>
      <c r="H924" t="str">
        <f>'[2]pl-eq-wr'!H918</f>
        <v xml:space="preserve"> </v>
      </c>
    </row>
    <row r="925" spans="1:8" x14ac:dyDescent="0.25">
      <c r="A925" t="str">
        <f>IFERROR( LEFT('[2]pl-eq-wr'!A919, FIND("kg",'[2]pl-eq-wr'!A919,1)-1),"")</f>
        <v/>
      </c>
      <c r="B925">
        <f>'[2]pl-eq-wr'!B919</f>
        <v>872.5</v>
      </c>
      <c r="C925" t="str">
        <f>'[2]pl-eq-wr'!C919</f>
        <v>Paras Ronnie</v>
      </c>
      <c r="D925">
        <f>'[2]pl-eq-wr'!D919</f>
        <v>62</v>
      </c>
      <c r="E925" t="str">
        <f>'[2]pl-eq-wr'!E919</f>
        <v>USA</v>
      </c>
      <c r="F925" s="4">
        <f>'[2]pl-eq-wr'!F919</f>
        <v>40027</v>
      </c>
      <c r="G925" t="str">
        <f>'[2]pl-eq-wr'!G919</f>
        <v>Burr Ridge</v>
      </c>
      <c r="H925" t="str">
        <f>'[2]pl-eq-wr'!H919</f>
        <v xml:space="preserve"> </v>
      </c>
    </row>
    <row r="926" spans="1:8" x14ac:dyDescent="0.25">
      <c r="A926" t="str">
        <f>IFERROR( LEFT('[2]pl-eq-wr'!A920, FIND("kg",'[2]pl-eq-wr'!A920,1)-1),"")</f>
        <v/>
      </c>
      <c r="B926" t="str">
        <f>'[2]pl-eq-wr'!B920</f>
        <v xml:space="preserve"> </v>
      </c>
      <c r="C926" t="str">
        <f>'[2]pl-eq-wr'!C920</f>
        <v>355-2725-245</v>
      </c>
      <c r="D926" t="str">
        <f>'[2]pl-eq-wr'!D920</f>
        <v xml:space="preserve"> </v>
      </c>
      <c r="E926" t="str">
        <f>'[2]pl-eq-wr'!E920</f>
        <v xml:space="preserve"> </v>
      </c>
      <c r="F926" s="4" t="str">
        <f>'[2]pl-eq-wr'!F920</f>
        <v xml:space="preserve"> </v>
      </c>
      <c r="G926" t="str">
        <f>'[2]pl-eq-wr'!G920</f>
        <v xml:space="preserve"> </v>
      </c>
      <c r="H926" t="str">
        <f>'[2]pl-eq-wr'!H920</f>
        <v xml:space="preserve"> </v>
      </c>
    </row>
    <row r="927" spans="1:8" x14ac:dyDescent="0.25">
      <c r="A927" t="str">
        <f>IFERROR( LEFT('[2]pl-eq-wr'!A921, FIND("kg",'[2]pl-eq-wr'!A921,1)-1),"")</f>
        <v xml:space="preserve">100 </v>
      </c>
      <c r="B927" t="str">
        <f>'[2]pl-eq-wr'!B921</f>
        <v xml:space="preserve"> </v>
      </c>
      <c r="C927" t="str">
        <f>'[2]pl-eq-wr'!C921</f>
        <v xml:space="preserve"> </v>
      </c>
      <c r="D927" t="str">
        <f>'[2]pl-eq-wr'!D921</f>
        <v xml:space="preserve"> </v>
      </c>
      <c r="E927" t="str">
        <f>'[2]pl-eq-wr'!E921</f>
        <v xml:space="preserve"> </v>
      </c>
      <c r="F927" s="4" t="str">
        <f>'[2]pl-eq-wr'!F921</f>
        <v xml:space="preserve"> </v>
      </c>
      <c r="G927" t="str">
        <f>'[2]pl-eq-wr'!G921</f>
        <v xml:space="preserve"> </v>
      </c>
      <c r="H927">
        <f>'[2]pl-eq-wr'!H921</f>
        <v>0</v>
      </c>
    </row>
    <row r="928" spans="1:8" x14ac:dyDescent="0.25">
      <c r="A928" t="str">
        <f>IFERROR( LEFT('[2]pl-eq-wr'!A922, FIND("kg",'[2]pl-eq-wr'!A922,1)-1),"")</f>
        <v/>
      </c>
      <c r="B928">
        <f>'[2]pl-eq-wr'!B922</f>
        <v>377.5</v>
      </c>
      <c r="C928" t="str">
        <f>'[2]pl-eq-wr'!C922</f>
        <v>Paras Ronnie</v>
      </c>
      <c r="D928">
        <f>'[2]pl-eq-wr'!D922</f>
        <v>62</v>
      </c>
      <c r="E928" t="str">
        <f>'[2]pl-eq-wr'!E922</f>
        <v>USA</v>
      </c>
      <c r="F928" s="4">
        <f>'[2]pl-eq-wr'!F922</f>
        <v>40636</v>
      </c>
      <c r="G928" t="str">
        <f>'[2]pl-eq-wr'!G922</f>
        <v>West Palm Beach</v>
      </c>
      <c r="H928" t="str">
        <f>'[2]pl-eq-wr'!H922</f>
        <v xml:space="preserve"> </v>
      </c>
    </row>
    <row r="929" spans="1:8" x14ac:dyDescent="0.25">
      <c r="A929" t="str">
        <f>IFERROR( LEFT('[2]pl-eq-wr'!A923, FIND("kg",'[2]pl-eq-wr'!A923,1)-1),"")</f>
        <v/>
      </c>
      <c r="B929">
        <f>'[2]pl-eq-wr'!B923</f>
        <v>300</v>
      </c>
      <c r="C929" t="str">
        <f>'[2]pl-eq-wr'!C923</f>
        <v>Paras Ronnie</v>
      </c>
      <c r="D929">
        <f>'[2]pl-eq-wr'!D923</f>
        <v>62</v>
      </c>
      <c r="E929" t="str">
        <f>'[2]pl-eq-wr'!E923</f>
        <v>USA</v>
      </c>
      <c r="F929" s="4">
        <f>'[2]pl-eq-wr'!F923</f>
        <v>40636</v>
      </c>
      <c r="G929" t="str">
        <f>'[2]pl-eq-wr'!G923</f>
        <v>West Palm Beach</v>
      </c>
      <c r="H929" t="str">
        <f>'[2]pl-eq-wr'!H923</f>
        <v xml:space="preserve"> </v>
      </c>
    </row>
    <row r="930" spans="1:8" x14ac:dyDescent="0.25">
      <c r="A930" t="str">
        <f>IFERROR( LEFT('[2]pl-eq-wr'!A924, FIND("kg",'[2]pl-eq-wr'!A924,1)-1),"")</f>
        <v/>
      </c>
      <c r="B930">
        <f>'[2]pl-eq-wr'!B924</f>
        <v>320</v>
      </c>
      <c r="C930" t="str">
        <f>'[2]pl-eq-wr'!C924</f>
        <v>Roberts Pat</v>
      </c>
      <c r="D930">
        <f>'[2]pl-eq-wr'!D924</f>
        <v>57</v>
      </c>
      <c r="E930" t="str">
        <f>'[2]pl-eq-wr'!E924</f>
        <v>USA</v>
      </c>
      <c r="F930" s="4">
        <f>'[2]pl-eq-wr'!F924</f>
        <v>39186</v>
      </c>
      <c r="G930" t="str">
        <f>'[2]pl-eq-wr'!G924</f>
        <v>Monroe</v>
      </c>
      <c r="H930" t="str">
        <f>'[2]pl-eq-wr'!H924</f>
        <v xml:space="preserve"> </v>
      </c>
    </row>
    <row r="931" spans="1:8" x14ac:dyDescent="0.25">
      <c r="A931" t="str">
        <f>IFERROR( LEFT('[2]pl-eq-wr'!A925, FIND("kg",'[2]pl-eq-wr'!A925,1)-1),"")</f>
        <v/>
      </c>
      <c r="B931">
        <f>'[2]pl-eq-wr'!B925</f>
        <v>932.5</v>
      </c>
      <c r="C931" t="str">
        <f>'[2]pl-eq-wr'!C925</f>
        <v>Paras Ronnie</v>
      </c>
      <c r="D931">
        <f>'[2]pl-eq-wr'!D925</f>
        <v>62</v>
      </c>
      <c r="E931" t="str">
        <f>'[2]pl-eq-wr'!E925</f>
        <v>USA</v>
      </c>
      <c r="F931" s="4">
        <f>'[2]pl-eq-wr'!F925</f>
        <v>40636</v>
      </c>
      <c r="G931" t="str">
        <f>'[2]pl-eq-wr'!G925</f>
        <v>West Palm Beach</v>
      </c>
      <c r="H931">
        <f>'[2]pl-eq-wr'!H925</f>
        <v>0</v>
      </c>
    </row>
    <row r="932" spans="1:8" x14ac:dyDescent="0.25">
      <c r="A932" t="str">
        <f>IFERROR( LEFT('[2]pl-eq-wr'!A926, FIND("kg",'[2]pl-eq-wr'!A926,1)-1),"")</f>
        <v/>
      </c>
      <c r="B932" t="str">
        <f>'[2]pl-eq-wr'!B926</f>
        <v xml:space="preserve"> </v>
      </c>
      <c r="C932" t="str">
        <f>'[2]pl-eq-wr'!C926</f>
        <v>3775-300-255</v>
      </c>
      <c r="D932">
        <f>'[2]pl-eq-wr'!D926</f>
        <v>0</v>
      </c>
      <c r="E932">
        <f>'[2]pl-eq-wr'!E926</f>
        <v>0</v>
      </c>
      <c r="F932" s="4">
        <f>'[2]pl-eq-wr'!F926</f>
        <v>0</v>
      </c>
      <c r="G932">
        <f>'[2]pl-eq-wr'!G926</f>
        <v>0</v>
      </c>
      <c r="H932" t="str">
        <f>'[2]pl-eq-wr'!H926</f>
        <v xml:space="preserve"> </v>
      </c>
    </row>
    <row r="933" spans="1:8" x14ac:dyDescent="0.25">
      <c r="A933" t="str">
        <f>IFERROR( LEFT('[2]pl-eq-wr'!A927, FIND("kg",'[2]pl-eq-wr'!A927,1)-1),"")</f>
        <v xml:space="preserve">110 </v>
      </c>
      <c r="B933" t="str">
        <f>'[2]pl-eq-wr'!B927</f>
        <v xml:space="preserve"> </v>
      </c>
      <c r="C933" t="str">
        <f>'[2]pl-eq-wr'!C927</f>
        <v xml:space="preserve"> </v>
      </c>
      <c r="D933" t="str">
        <f>'[2]pl-eq-wr'!D927</f>
        <v xml:space="preserve"> </v>
      </c>
      <c r="E933" t="str">
        <f>'[2]pl-eq-wr'!E927</f>
        <v xml:space="preserve"> </v>
      </c>
      <c r="F933" s="4" t="str">
        <f>'[2]pl-eq-wr'!F927</f>
        <v xml:space="preserve"> </v>
      </c>
      <c r="G933" t="str">
        <f>'[2]pl-eq-wr'!G927</f>
        <v xml:space="preserve"> </v>
      </c>
      <c r="H933">
        <f>'[2]pl-eq-wr'!H927</f>
        <v>0</v>
      </c>
    </row>
    <row r="934" spans="1:8" x14ac:dyDescent="0.25">
      <c r="A934" t="str">
        <f>IFERROR( LEFT('[2]pl-eq-wr'!A928, FIND("kg",'[2]pl-eq-wr'!A928,1)-1),"")</f>
        <v/>
      </c>
      <c r="B934">
        <f>'[2]pl-eq-wr'!B928</f>
        <v>352.5</v>
      </c>
      <c r="C934" t="str">
        <f>'[2]pl-eq-wr'!C928</f>
        <v>Dibble James</v>
      </c>
      <c r="D934">
        <f>'[2]pl-eq-wr'!D928</f>
        <v>61</v>
      </c>
      <c r="E934" t="str">
        <f>'[2]pl-eq-wr'!E928</f>
        <v>USA</v>
      </c>
      <c r="F934" s="4">
        <f>'[2]pl-eq-wr'!F928</f>
        <v>40027</v>
      </c>
      <c r="G934" t="str">
        <f>'[2]pl-eq-wr'!G928</f>
        <v>Burr Ridge</v>
      </c>
      <c r="H934" t="str">
        <f>'[2]pl-eq-wr'!H928</f>
        <v xml:space="preserve"> </v>
      </c>
    </row>
    <row r="935" spans="1:8" x14ac:dyDescent="0.25">
      <c r="A935" t="str">
        <f>IFERROR( LEFT('[2]pl-eq-wr'!A929, FIND("kg",'[2]pl-eq-wr'!A929,1)-1),"")</f>
        <v/>
      </c>
      <c r="B935">
        <f>'[2]pl-eq-wr'!B929</f>
        <v>287.5</v>
      </c>
      <c r="C935" t="str">
        <f>'[2]pl-eq-wr'!C929</f>
        <v>McConaughey Bob</v>
      </c>
      <c r="D935">
        <f>'[2]pl-eq-wr'!D929</f>
        <v>60</v>
      </c>
      <c r="E935" t="str">
        <f>'[2]pl-eq-wr'!E929</f>
        <v>USA</v>
      </c>
      <c r="F935" s="4">
        <f>'[2]pl-eq-wr'!F929</f>
        <v>38564</v>
      </c>
      <c r="G935" t="str">
        <f>'[2]pl-eq-wr'!G929</f>
        <v>Lincolnwood</v>
      </c>
      <c r="H935" t="str">
        <f>'[2]pl-eq-wr'!H929</f>
        <v xml:space="preserve"> </v>
      </c>
    </row>
    <row r="936" spans="1:8" x14ac:dyDescent="0.25">
      <c r="A936" t="str">
        <f>IFERROR( LEFT('[2]pl-eq-wr'!A930, FIND("kg",'[2]pl-eq-wr'!A930,1)-1),"")</f>
        <v/>
      </c>
      <c r="B936">
        <f>'[2]pl-eq-wr'!B930</f>
        <v>273</v>
      </c>
      <c r="C936" t="str">
        <f>'[2]pl-eq-wr'!C930</f>
        <v xml:space="preserve"> Ringin Brad</v>
      </c>
      <c r="D936">
        <f>'[2]pl-eq-wr'!D930</f>
        <v>65</v>
      </c>
      <c r="E936" t="str">
        <f>'[2]pl-eq-wr'!E930</f>
        <v xml:space="preserve"> AUS</v>
      </c>
      <c r="F936" s="4">
        <f>'[2]pl-eq-wr'!F930</f>
        <v>40783</v>
      </c>
      <c r="G936" t="str">
        <f>'[2]pl-eq-wr'!G930</f>
        <v xml:space="preserve"> NSW, Australia</v>
      </c>
      <c r="H936" t="str">
        <f>'[2]pl-eq-wr'!H930</f>
        <v xml:space="preserve"> </v>
      </c>
    </row>
    <row r="937" spans="1:8" x14ac:dyDescent="0.25">
      <c r="A937" t="str">
        <f>IFERROR( LEFT('[2]pl-eq-wr'!A931, FIND("kg",'[2]pl-eq-wr'!A931,1)-1),"")</f>
        <v/>
      </c>
      <c r="B937">
        <f>'[2]pl-eq-wr'!B931</f>
        <v>855</v>
      </c>
      <c r="C937" t="str">
        <f>'[2]pl-eq-wr'!C931</f>
        <v xml:space="preserve"> Tomra Tony</v>
      </c>
      <c r="D937">
        <f>'[2]pl-eq-wr'!D931</f>
        <v>62</v>
      </c>
      <c r="E937" t="str">
        <f>'[2]pl-eq-wr'!E931</f>
        <v xml:space="preserve"> CAN</v>
      </c>
      <c r="F937" s="4">
        <f>'[2]pl-eq-wr'!F931</f>
        <v>40699</v>
      </c>
      <c r="G937" t="str">
        <f>'[2]pl-eq-wr'!G931</f>
        <v xml:space="preserve"> Quebec, Canada</v>
      </c>
      <c r="H937">
        <f>'[2]pl-eq-wr'!H931</f>
        <v>0</v>
      </c>
    </row>
    <row r="938" spans="1:8" x14ac:dyDescent="0.25">
      <c r="A938" t="str">
        <f>IFERROR( LEFT('[2]pl-eq-wr'!A932, FIND("kg",'[2]pl-eq-wr'!A932,1)-1),"")</f>
        <v/>
      </c>
      <c r="B938" t="str">
        <f>'[2]pl-eq-wr'!B932</f>
        <v xml:space="preserve"> </v>
      </c>
      <c r="C938" t="str">
        <f>'[2]pl-eq-wr'!C932</f>
        <v>330-265-260</v>
      </c>
      <c r="D938">
        <f>'[2]pl-eq-wr'!D932</f>
        <v>0</v>
      </c>
      <c r="E938">
        <f>'[2]pl-eq-wr'!E932</f>
        <v>0</v>
      </c>
      <c r="F938" s="4">
        <f>'[2]pl-eq-wr'!F932</f>
        <v>0</v>
      </c>
      <c r="G938">
        <f>'[2]pl-eq-wr'!G932</f>
        <v>0</v>
      </c>
      <c r="H938" t="str">
        <f>'[2]pl-eq-wr'!H932</f>
        <v xml:space="preserve"> </v>
      </c>
    </row>
    <row r="939" spans="1:8" x14ac:dyDescent="0.25">
      <c r="A939" t="str">
        <f>IFERROR( LEFT('[2]pl-eq-wr'!A933, FIND("kg",'[2]pl-eq-wr'!A933,1)-1),"")</f>
        <v xml:space="preserve">125 </v>
      </c>
      <c r="B939" t="str">
        <f>'[2]pl-eq-wr'!B933</f>
        <v xml:space="preserve"> </v>
      </c>
      <c r="C939">
        <f>'[2]pl-eq-wr'!C933</f>
        <v>0</v>
      </c>
      <c r="D939">
        <f>'[2]pl-eq-wr'!D933</f>
        <v>0</v>
      </c>
      <c r="E939">
        <f>'[2]pl-eq-wr'!E933</f>
        <v>0</v>
      </c>
      <c r="F939" s="4">
        <f>'[2]pl-eq-wr'!F933</f>
        <v>0</v>
      </c>
      <c r="G939">
        <f>'[2]pl-eq-wr'!G933</f>
        <v>0</v>
      </c>
      <c r="H939">
        <f>'[2]pl-eq-wr'!H933</f>
        <v>0</v>
      </c>
    </row>
    <row r="940" spans="1:8" x14ac:dyDescent="0.25">
      <c r="A940" t="str">
        <f>IFERROR( LEFT('[2]pl-eq-wr'!A934, FIND("kg",'[2]pl-eq-wr'!A934,1)-1),"")</f>
        <v/>
      </c>
      <c r="B940">
        <f>'[2]pl-eq-wr'!B934</f>
        <v>350</v>
      </c>
      <c r="C940" t="str">
        <f>'[2]pl-eq-wr'!C934</f>
        <v>Anderson Rich</v>
      </c>
      <c r="D940">
        <f>'[2]pl-eq-wr'!D934</f>
        <v>57</v>
      </c>
      <c r="E940" t="str">
        <f>'[2]pl-eq-wr'!E934</f>
        <v>USA</v>
      </c>
      <c r="F940" s="4">
        <f>'[2]pl-eq-wr'!F934</f>
        <v>38805</v>
      </c>
      <c r="G940" t="str">
        <f>'[2]pl-eq-wr'!G934</f>
        <v>Park Forest</v>
      </c>
      <c r="H940" t="str">
        <f>'[2]pl-eq-wr'!H934</f>
        <v xml:space="preserve"> </v>
      </c>
    </row>
    <row r="941" spans="1:8" x14ac:dyDescent="0.25">
      <c r="A941" t="str">
        <f>IFERROR( LEFT('[2]pl-eq-wr'!A935, FIND("kg",'[2]pl-eq-wr'!A935,1)-1),"")</f>
        <v/>
      </c>
      <c r="B941">
        <f>'[2]pl-eq-wr'!B935</f>
        <v>272.5</v>
      </c>
      <c r="C941" t="str">
        <f>'[2]pl-eq-wr'!C935</f>
        <v>Hemenway Lloyd</v>
      </c>
      <c r="D941">
        <f>'[2]pl-eq-wr'!D935</f>
        <v>60</v>
      </c>
      <c r="E941" t="str">
        <f>'[2]pl-eq-wr'!E935</f>
        <v>USA</v>
      </c>
      <c r="F941" s="4">
        <f>'[2]pl-eq-wr'!F935</f>
        <v>38933</v>
      </c>
      <c r="G941" t="str">
        <f>'[2]pl-eq-wr'!G935</f>
        <v>Baton Rouge</v>
      </c>
      <c r="H941" t="str">
        <f>'[2]pl-eq-wr'!H935</f>
        <v xml:space="preserve"> </v>
      </c>
    </row>
    <row r="942" spans="1:8" x14ac:dyDescent="0.25">
      <c r="A942" t="str">
        <f>IFERROR( LEFT('[2]pl-eq-wr'!A936, FIND("kg",'[2]pl-eq-wr'!A936,1)-1),"")</f>
        <v/>
      </c>
      <c r="B942">
        <f>'[2]pl-eq-wr'!B936</f>
        <v>305</v>
      </c>
      <c r="C942" t="str">
        <f>'[2]pl-eq-wr'!C936</f>
        <v>Suutari Kari</v>
      </c>
      <c r="D942">
        <f>'[2]pl-eq-wr'!D936</f>
        <v>58</v>
      </c>
      <c r="E942" t="str">
        <f>'[2]pl-eq-wr'!E936</f>
        <v>CAN</v>
      </c>
      <c r="F942" s="4">
        <f>'[2]pl-eq-wr'!F936</f>
        <v>39726</v>
      </c>
      <c r="G942" t="str">
        <f>'[2]pl-eq-wr'!G936</f>
        <v>Ontario</v>
      </c>
      <c r="H942" t="str">
        <f>'[2]pl-eq-wr'!H936</f>
        <v xml:space="preserve"> </v>
      </c>
    </row>
    <row r="943" spans="1:8" x14ac:dyDescent="0.25">
      <c r="A943" t="str">
        <f>IFERROR( LEFT('[2]pl-eq-wr'!A937, FIND("kg",'[2]pl-eq-wr'!A937,1)-1),"")</f>
        <v/>
      </c>
      <c r="B943">
        <f>'[2]pl-eq-wr'!B937</f>
        <v>827.5</v>
      </c>
      <c r="C943" t="str">
        <f>'[2]pl-eq-wr'!C937</f>
        <v>Suutari Kari</v>
      </c>
      <c r="D943">
        <f>'[2]pl-eq-wr'!D937</f>
        <v>58</v>
      </c>
      <c r="E943" t="str">
        <f>'[2]pl-eq-wr'!E937</f>
        <v>CAN</v>
      </c>
      <c r="F943" s="4">
        <f>'[2]pl-eq-wr'!F937</f>
        <v>39726</v>
      </c>
      <c r="G943" t="str">
        <f>'[2]pl-eq-wr'!G937</f>
        <v>Ontario</v>
      </c>
      <c r="H943">
        <f>'[2]pl-eq-wr'!H937</f>
        <v>0</v>
      </c>
    </row>
    <row r="944" spans="1:8" x14ac:dyDescent="0.25">
      <c r="A944" t="str">
        <f>IFERROR( LEFT('[2]pl-eq-wr'!A938, FIND("kg",'[2]pl-eq-wr'!A938,1)-1),"")</f>
        <v/>
      </c>
      <c r="B944" t="str">
        <f>'[2]pl-eq-wr'!B938</f>
        <v xml:space="preserve"> </v>
      </c>
      <c r="C944" t="str">
        <f>'[2]pl-eq-wr'!C938</f>
        <v>295-227.5-305</v>
      </c>
      <c r="D944" t="str">
        <f>'[2]pl-eq-wr'!D938</f>
        <v xml:space="preserve"> </v>
      </c>
      <c r="E944" t="str">
        <f>'[2]pl-eq-wr'!E938</f>
        <v xml:space="preserve"> </v>
      </c>
      <c r="F944" s="4" t="str">
        <f>'[2]pl-eq-wr'!F938</f>
        <v xml:space="preserve"> </v>
      </c>
      <c r="G944" t="str">
        <f>'[2]pl-eq-wr'!G938</f>
        <v xml:space="preserve"> </v>
      </c>
      <c r="H944" t="str">
        <f>'[2]pl-eq-wr'!H938</f>
        <v xml:space="preserve"> </v>
      </c>
    </row>
    <row r="945" spans="1:8" x14ac:dyDescent="0.25">
      <c r="A945" t="str">
        <f>IFERROR( LEFT('[2]pl-eq-wr'!A939, FIND("kg",'[2]pl-eq-wr'!A939,1)-1),"")</f>
        <v xml:space="preserve">140 </v>
      </c>
      <c r="B945" t="str">
        <f>'[2]pl-eq-wr'!B939</f>
        <v xml:space="preserve"> </v>
      </c>
      <c r="C945" t="str">
        <f>'[2]pl-eq-wr'!C939</f>
        <v xml:space="preserve"> </v>
      </c>
      <c r="D945" t="str">
        <f>'[2]pl-eq-wr'!D939</f>
        <v xml:space="preserve"> </v>
      </c>
      <c r="E945" t="str">
        <f>'[2]pl-eq-wr'!E939</f>
        <v xml:space="preserve"> </v>
      </c>
      <c r="F945" s="4" t="str">
        <f>'[2]pl-eq-wr'!F939</f>
        <v xml:space="preserve"> </v>
      </c>
      <c r="G945" t="str">
        <f>'[2]pl-eq-wr'!G939</f>
        <v xml:space="preserve"> </v>
      </c>
      <c r="H945">
        <f>'[2]pl-eq-wr'!H939</f>
        <v>0</v>
      </c>
    </row>
    <row r="946" spans="1:8" x14ac:dyDescent="0.25">
      <c r="A946" t="str">
        <f>IFERROR( LEFT('[2]pl-eq-wr'!A940, FIND("kg",'[2]pl-eq-wr'!A940,1)-1),"")</f>
        <v/>
      </c>
      <c r="B946">
        <f>'[2]pl-eq-wr'!B940</f>
        <v>362.5</v>
      </c>
      <c r="C946" t="str">
        <f>'[2]pl-eq-wr'!C940</f>
        <v>Lane Tim</v>
      </c>
      <c r="D946">
        <f>'[2]pl-eq-wr'!D940</f>
        <v>59</v>
      </c>
      <c r="E946" t="str">
        <f>'[2]pl-eq-wr'!E940</f>
        <v>USA</v>
      </c>
      <c r="F946" s="4">
        <f>'[2]pl-eq-wr'!F940</f>
        <v>39786</v>
      </c>
      <c r="G946" t="str">
        <f>'[2]pl-eq-wr'!G940</f>
        <v>Lake George</v>
      </c>
      <c r="H946" t="str">
        <f>'[2]pl-eq-wr'!H940</f>
        <v xml:space="preserve"> </v>
      </c>
    </row>
    <row r="947" spans="1:8" x14ac:dyDescent="0.25">
      <c r="A947" t="str">
        <f>IFERROR( LEFT('[2]pl-eq-wr'!A941, FIND("kg",'[2]pl-eq-wr'!A941,1)-1),"")</f>
        <v/>
      </c>
      <c r="B947">
        <f>'[2]pl-eq-wr'!B941</f>
        <v>207.5</v>
      </c>
      <c r="C947" t="str">
        <f>'[2]pl-eq-wr'!C941</f>
        <v>Lane Tim</v>
      </c>
      <c r="D947">
        <f>'[2]pl-eq-wr'!D941</f>
        <v>59</v>
      </c>
      <c r="E947" t="str">
        <f>'[2]pl-eq-wr'!E941</f>
        <v>USA</v>
      </c>
      <c r="F947" s="4">
        <f>'[2]pl-eq-wr'!F941</f>
        <v>39786</v>
      </c>
      <c r="G947" t="str">
        <f>'[2]pl-eq-wr'!G941</f>
        <v>Lake George</v>
      </c>
      <c r="H947" t="str">
        <f>'[2]pl-eq-wr'!H941</f>
        <v xml:space="preserve"> </v>
      </c>
    </row>
    <row r="948" spans="1:8" x14ac:dyDescent="0.25">
      <c r="A948" t="str">
        <f>IFERROR( LEFT('[2]pl-eq-wr'!A942, FIND("kg",'[2]pl-eq-wr'!A942,1)-1),"")</f>
        <v/>
      </c>
      <c r="B948">
        <f>'[2]pl-eq-wr'!B942</f>
        <v>312.5</v>
      </c>
      <c r="C948" t="str">
        <f>'[2]pl-eq-wr'!C942</f>
        <v>Lane Tim</v>
      </c>
      <c r="D948">
        <f>'[2]pl-eq-wr'!D942</f>
        <v>59</v>
      </c>
      <c r="E948" t="str">
        <f>'[2]pl-eq-wr'!E942</f>
        <v>USA</v>
      </c>
      <c r="F948" s="4" t="str">
        <f>'[2]pl-eq-wr'!F942</f>
        <v>0/2004</v>
      </c>
      <c r="G948" t="str">
        <f>'[2]pl-eq-wr'!G942</f>
        <v xml:space="preserve"> </v>
      </c>
      <c r="H948" t="str">
        <f>'[2]pl-eq-wr'!H942</f>
        <v xml:space="preserve"> </v>
      </c>
    </row>
    <row r="949" spans="1:8" x14ac:dyDescent="0.25">
      <c r="A949" t="str">
        <f>IFERROR( LEFT('[2]pl-eq-wr'!A943, FIND("kg",'[2]pl-eq-wr'!A943,1)-1),"")</f>
        <v/>
      </c>
      <c r="B949">
        <f>'[2]pl-eq-wr'!B943</f>
        <v>870</v>
      </c>
      <c r="C949" t="str">
        <f>'[2]pl-eq-wr'!C943</f>
        <v>Lane Tim</v>
      </c>
      <c r="D949">
        <f>'[2]pl-eq-wr'!D943</f>
        <v>59</v>
      </c>
      <c r="E949" t="str">
        <f>'[2]pl-eq-wr'!E943</f>
        <v>USA</v>
      </c>
      <c r="F949" s="4">
        <f>'[2]pl-eq-wr'!F943</f>
        <v>39786</v>
      </c>
      <c r="G949" t="str">
        <f>'[2]pl-eq-wr'!G943</f>
        <v>Lake George</v>
      </c>
      <c r="H949">
        <f>'[2]pl-eq-wr'!H943</f>
        <v>0</v>
      </c>
    </row>
    <row r="950" spans="1:8" x14ac:dyDescent="0.25">
      <c r="A950" t="str">
        <f>IFERROR( LEFT('[2]pl-eq-wr'!A944, FIND("kg",'[2]pl-eq-wr'!A944,1)-1),"")</f>
        <v/>
      </c>
      <c r="B950" t="str">
        <f>'[2]pl-eq-wr'!B944</f>
        <v xml:space="preserve"> </v>
      </c>
      <c r="C950" t="str">
        <f>'[2]pl-eq-wr'!C944</f>
        <v>362.5-207.5-300</v>
      </c>
      <c r="D950" t="str">
        <f>'[2]pl-eq-wr'!D944</f>
        <v xml:space="preserve"> </v>
      </c>
      <c r="E950" t="str">
        <f>'[2]pl-eq-wr'!E944</f>
        <v xml:space="preserve"> </v>
      </c>
      <c r="F950" s="4" t="str">
        <f>'[2]pl-eq-wr'!F944</f>
        <v xml:space="preserve"> </v>
      </c>
      <c r="G950" t="str">
        <f>'[2]pl-eq-wr'!G944</f>
        <v xml:space="preserve"> </v>
      </c>
      <c r="H950" t="str">
        <f>'[2]pl-eq-wr'!H944</f>
        <v xml:space="preserve"> </v>
      </c>
    </row>
    <row r="951" spans="1:8" x14ac:dyDescent="0.25">
      <c r="A951" t="str">
        <f>IFERROR( LEFT('[2]pl-eq-wr'!A945, FIND("kg",'[2]pl-eq-wr'!A945,1)-1),"")</f>
        <v xml:space="preserve">140+ </v>
      </c>
      <c r="B951" t="str">
        <f>'[2]pl-eq-wr'!B945</f>
        <v xml:space="preserve"> </v>
      </c>
      <c r="C951" t="str">
        <f>'[2]pl-eq-wr'!C945</f>
        <v xml:space="preserve"> </v>
      </c>
      <c r="D951" t="str">
        <f>'[2]pl-eq-wr'!D945</f>
        <v xml:space="preserve"> </v>
      </c>
      <c r="E951" t="str">
        <f>'[2]pl-eq-wr'!E945</f>
        <v xml:space="preserve"> </v>
      </c>
      <c r="F951" s="4" t="str">
        <f>'[2]pl-eq-wr'!F945</f>
        <v xml:space="preserve"> </v>
      </c>
      <c r="G951">
        <f>'[2]pl-eq-wr'!G945</f>
        <v>0</v>
      </c>
      <c r="H951">
        <f>'[2]pl-eq-wr'!H945</f>
        <v>0</v>
      </c>
    </row>
    <row r="952" spans="1:8" x14ac:dyDescent="0.25">
      <c r="A952" t="str">
        <f>IFERROR( LEFT('[2]pl-eq-wr'!A946, FIND("kg",'[2]pl-eq-wr'!A946,1)-1),"")</f>
        <v/>
      </c>
      <c r="B952">
        <f>'[2]pl-eq-wr'!B946</f>
        <v>367.5</v>
      </c>
      <c r="C952" t="str">
        <f>'[2]pl-eq-wr'!C946</f>
        <v>Magee John</v>
      </c>
      <c r="D952">
        <f>'[2]pl-eq-wr'!D946</f>
        <v>49</v>
      </c>
      <c r="E952" t="str">
        <f>'[2]pl-eq-wr'!E946</f>
        <v>USA</v>
      </c>
      <c r="F952" s="4" t="str">
        <f>'[2]pl-eq-wr'!F946</f>
        <v>0/1998</v>
      </c>
      <c r="G952" t="str">
        <f>'[2]pl-eq-wr'!G946</f>
        <v xml:space="preserve"> </v>
      </c>
      <c r="H952" t="str">
        <f>'[2]pl-eq-wr'!H946</f>
        <v xml:space="preserve"> </v>
      </c>
    </row>
    <row r="953" spans="1:8" x14ac:dyDescent="0.25">
      <c r="A953" t="str">
        <f>IFERROR( LEFT('[2]pl-eq-wr'!A947, FIND("kg",'[2]pl-eq-wr'!A947,1)-1),"")</f>
        <v/>
      </c>
      <c r="B953">
        <f>'[2]pl-eq-wr'!B947</f>
        <v>220</v>
      </c>
      <c r="C953" t="str">
        <f>'[2]pl-eq-wr'!C947</f>
        <v>Magee John</v>
      </c>
      <c r="D953">
        <f>'[2]pl-eq-wr'!D947</f>
        <v>49</v>
      </c>
      <c r="E953" t="str">
        <f>'[2]pl-eq-wr'!E947</f>
        <v>USA</v>
      </c>
      <c r="F953" s="4" t="str">
        <f>'[2]pl-eq-wr'!F947</f>
        <v>0/1998</v>
      </c>
      <c r="G953" t="str">
        <f>'[2]pl-eq-wr'!G947</f>
        <v xml:space="preserve"> </v>
      </c>
      <c r="H953" t="str">
        <f>'[2]pl-eq-wr'!H947</f>
        <v xml:space="preserve"> </v>
      </c>
    </row>
    <row r="954" spans="1:8" x14ac:dyDescent="0.25">
      <c r="A954" t="str">
        <f>IFERROR( LEFT('[2]pl-eq-wr'!A948, FIND("kg",'[2]pl-eq-wr'!A948,1)-1),"")</f>
        <v/>
      </c>
      <c r="B954">
        <f>'[2]pl-eq-wr'!B948</f>
        <v>272.5</v>
      </c>
      <c r="C954" t="str">
        <f>'[2]pl-eq-wr'!C948</f>
        <v>Magee John</v>
      </c>
      <c r="D954">
        <f>'[2]pl-eq-wr'!D948</f>
        <v>49</v>
      </c>
      <c r="E954" t="str">
        <f>'[2]pl-eq-wr'!E948</f>
        <v>USA</v>
      </c>
      <c r="F954" s="4" t="str">
        <f>'[2]pl-eq-wr'!F948</f>
        <v>0/1998</v>
      </c>
      <c r="G954" t="str">
        <f>'[2]pl-eq-wr'!G948</f>
        <v xml:space="preserve"> </v>
      </c>
      <c r="H954" t="str">
        <f>'[2]pl-eq-wr'!H948</f>
        <v xml:space="preserve"> </v>
      </c>
    </row>
    <row r="955" spans="1:8" x14ac:dyDescent="0.25">
      <c r="A955" t="str">
        <f>IFERROR( LEFT('[2]pl-eq-wr'!A949, FIND("kg",'[2]pl-eq-wr'!A949,1)-1),"")</f>
        <v/>
      </c>
      <c r="B955">
        <f>'[2]pl-eq-wr'!B949</f>
        <v>860</v>
      </c>
      <c r="C955" t="str">
        <f>'[2]pl-eq-wr'!C949</f>
        <v>Magee John</v>
      </c>
      <c r="D955">
        <f>'[2]pl-eq-wr'!D949</f>
        <v>49</v>
      </c>
      <c r="E955" t="str">
        <f>'[2]pl-eq-wr'!E949</f>
        <v>USA</v>
      </c>
      <c r="F955" s="4" t="str">
        <f>'[2]pl-eq-wr'!F949</f>
        <v>0/1998</v>
      </c>
      <c r="G955" t="str">
        <f>'[2]pl-eq-wr'!G949</f>
        <v xml:space="preserve"> </v>
      </c>
      <c r="H955" t="str">
        <f>'[2]pl-eq-wr'!H949</f>
        <v xml:space="preserve"> </v>
      </c>
    </row>
    <row r="956" spans="1:8" x14ac:dyDescent="0.25">
      <c r="A956" t="str">
        <f>IFERROR( LEFT('[2]pl-eq-wr'!A950, FIND("kg",'[2]pl-eq-wr'!A950,1)-1),"")</f>
        <v/>
      </c>
      <c r="B956" t="str">
        <f>'[2]pl-eq-wr'!B950</f>
        <v xml:space="preserve"> </v>
      </c>
      <c r="C956" t="str">
        <f>'[2]pl-eq-wr'!C950</f>
        <v xml:space="preserve"> </v>
      </c>
      <c r="D956" t="str">
        <f>'[2]pl-eq-wr'!D950</f>
        <v xml:space="preserve"> </v>
      </c>
      <c r="E956" t="str">
        <f>'[2]pl-eq-wr'!E950</f>
        <v xml:space="preserve"> </v>
      </c>
      <c r="F956" s="4" t="str">
        <f>'[2]pl-eq-wr'!F950</f>
        <v xml:space="preserve"> </v>
      </c>
      <c r="G956">
        <f>'[2]pl-eq-wr'!G950</f>
        <v>0</v>
      </c>
      <c r="H956">
        <f>'[2]pl-eq-wr'!H950</f>
        <v>0</v>
      </c>
    </row>
    <row r="957" spans="1:8" s="10" customFormat="1" x14ac:dyDescent="0.25">
      <c r="A957" s="10" t="s">
        <v>0</v>
      </c>
      <c r="B957" s="10">
        <v>1</v>
      </c>
      <c r="C957" s="10">
        <v>50</v>
      </c>
      <c r="D957" s="10" t="str">
        <f>'[2]pl-eq-wr'!C951</f>
        <v xml:space="preserve">Men's M50-54   </v>
      </c>
      <c r="F957" s="15"/>
    </row>
    <row r="958" spans="1:8" x14ac:dyDescent="0.25">
      <c r="A958" t="str">
        <f>IFERROR( LEFT('[2]pl-eq-wr'!A952, FIND("kg",'[2]pl-eq-wr'!A952,1)-1),"")</f>
        <v xml:space="preserve">52 </v>
      </c>
      <c r="B958" t="str">
        <f>'[2]pl-eq-wr'!B952</f>
        <v xml:space="preserve"> </v>
      </c>
      <c r="C958" t="str">
        <f>'[2]pl-eq-wr'!C952</f>
        <v xml:space="preserve"> </v>
      </c>
      <c r="D958" t="str">
        <f>'[2]pl-eq-wr'!D952</f>
        <v xml:space="preserve"> </v>
      </c>
      <c r="E958" t="str">
        <f>'[2]pl-eq-wr'!E952</f>
        <v xml:space="preserve"> </v>
      </c>
      <c r="F958" s="4" t="str">
        <f>'[2]pl-eq-wr'!F952</f>
        <v xml:space="preserve"> </v>
      </c>
      <c r="G958" t="str">
        <f>'[2]pl-eq-wr'!G952</f>
        <v xml:space="preserve"> </v>
      </c>
      <c r="H958">
        <f>'[2]pl-eq-wr'!H952</f>
        <v>0</v>
      </c>
    </row>
    <row r="959" spans="1:8" x14ac:dyDescent="0.25">
      <c r="A959" t="str">
        <f>IFERROR( LEFT('[2]pl-eq-wr'!A953, FIND("kg",'[2]pl-eq-wr'!A953,1)-1),"")</f>
        <v/>
      </c>
      <c r="B959" t="str">
        <f>'[2]pl-eq-wr'!B953</f>
        <v xml:space="preserve"> </v>
      </c>
      <c r="C959" t="str">
        <f>'[2]pl-eq-wr'!C953</f>
        <v xml:space="preserve"> </v>
      </c>
      <c r="D959" t="str">
        <f>'[2]pl-eq-wr'!D953</f>
        <v xml:space="preserve"> </v>
      </c>
      <c r="E959" t="str">
        <f>'[2]pl-eq-wr'!E953</f>
        <v xml:space="preserve"> </v>
      </c>
      <c r="F959" s="4" t="str">
        <f>'[2]pl-eq-wr'!F953</f>
        <v xml:space="preserve"> </v>
      </c>
      <c r="G959" t="str">
        <f>'[2]pl-eq-wr'!G953</f>
        <v xml:space="preserve"> </v>
      </c>
      <c r="H959" t="str">
        <f>'[2]pl-eq-wr'!H953</f>
        <v xml:space="preserve"> </v>
      </c>
    </row>
    <row r="960" spans="1:8" x14ac:dyDescent="0.25">
      <c r="A960" t="str">
        <f>IFERROR( LEFT('[2]pl-eq-wr'!A954, FIND("kg",'[2]pl-eq-wr'!A954,1)-1),"")</f>
        <v/>
      </c>
      <c r="B960" t="str">
        <f>'[2]pl-eq-wr'!B954</f>
        <v xml:space="preserve"> </v>
      </c>
      <c r="C960" t="str">
        <f>'[2]pl-eq-wr'!C954</f>
        <v xml:space="preserve"> </v>
      </c>
      <c r="D960" t="str">
        <f>'[2]pl-eq-wr'!D954</f>
        <v xml:space="preserve"> </v>
      </c>
      <c r="E960" t="str">
        <f>'[2]pl-eq-wr'!E954</f>
        <v xml:space="preserve"> </v>
      </c>
      <c r="F960" s="4" t="str">
        <f>'[2]pl-eq-wr'!F954</f>
        <v xml:space="preserve"> </v>
      </c>
      <c r="G960" t="str">
        <f>'[2]pl-eq-wr'!G954</f>
        <v xml:space="preserve"> </v>
      </c>
      <c r="H960" t="str">
        <f>'[2]pl-eq-wr'!H954</f>
        <v xml:space="preserve"> </v>
      </c>
    </row>
    <row r="961" spans="1:8" x14ac:dyDescent="0.25">
      <c r="A961" t="str">
        <f>IFERROR( LEFT('[2]pl-eq-wr'!A955, FIND("kg",'[2]pl-eq-wr'!A955,1)-1),"")</f>
        <v/>
      </c>
      <c r="B961" t="str">
        <f>'[2]pl-eq-wr'!B955</f>
        <v xml:space="preserve"> </v>
      </c>
      <c r="C961" t="str">
        <f>'[2]pl-eq-wr'!C955</f>
        <v xml:space="preserve"> </v>
      </c>
      <c r="D961" t="str">
        <f>'[2]pl-eq-wr'!D955</f>
        <v xml:space="preserve"> </v>
      </c>
      <c r="E961" t="str">
        <f>'[2]pl-eq-wr'!E955</f>
        <v xml:space="preserve"> </v>
      </c>
      <c r="F961" s="4" t="str">
        <f>'[2]pl-eq-wr'!F955</f>
        <v xml:space="preserve"> </v>
      </c>
      <c r="G961" t="str">
        <f>'[2]pl-eq-wr'!G955</f>
        <v xml:space="preserve"> </v>
      </c>
      <c r="H961" t="str">
        <f>'[2]pl-eq-wr'!H955</f>
        <v xml:space="preserve"> </v>
      </c>
    </row>
    <row r="962" spans="1:8" x14ac:dyDescent="0.25">
      <c r="A962" t="str">
        <f>IFERROR( LEFT('[2]pl-eq-wr'!A956, FIND("kg",'[2]pl-eq-wr'!A956,1)-1),"")</f>
        <v/>
      </c>
      <c r="B962" t="str">
        <f>'[2]pl-eq-wr'!B956</f>
        <v xml:space="preserve"> </v>
      </c>
      <c r="C962" t="str">
        <f>'[2]pl-eq-wr'!C956</f>
        <v xml:space="preserve"> </v>
      </c>
      <c r="D962" t="str">
        <f>'[2]pl-eq-wr'!D956</f>
        <v xml:space="preserve"> </v>
      </c>
      <c r="E962" t="str">
        <f>'[2]pl-eq-wr'!E956</f>
        <v xml:space="preserve"> </v>
      </c>
      <c r="F962" s="4" t="str">
        <f>'[2]pl-eq-wr'!F956</f>
        <v xml:space="preserve"> </v>
      </c>
      <c r="G962" t="str">
        <f>'[2]pl-eq-wr'!G956</f>
        <v xml:space="preserve"> </v>
      </c>
      <c r="H962" t="str">
        <f>'[2]pl-eq-wr'!H956</f>
        <v xml:space="preserve"> </v>
      </c>
    </row>
    <row r="963" spans="1:8" x14ac:dyDescent="0.25">
      <c r="A963" t="str">
        <f>IFERROR( LEFT('[2]pl-eq-wr'!A957, FIND("kg",'[2]pl-eq-wr'!A957,1)-1),"")</f>
        <v/>
      </c>
      <c r="B963" t="str">
        <f>'[2]pl-eq-wr'!B957</f>
        <v xml:space="preserve"> </v>
      </c>
      <c r="C963" t="str">
        <f>'[2]pl-eq-wr'!C957</f>
        <v xml:space="preserve"> </v>
      </c>
      <c r="D963" t="str">
        <f>'[2]pl-eq-wr'!D957</f>
        <v xml:space="preserve"> </v>
      </c>
      <c r="E963" t="str">
        <f>'[2]pl-eq-wr'!E957</f>
        <v xml:space="preserve"> </v>
      </c>
      <c r="F963" s="4" t="str">
        <f>'[2]pl-eq-wr'!F957</f>
        <v xml:space="preserve"> </v>
      </c>
      <c r="G963" t="str">
        <f>'[2]pl-eq-wr'!G957</f>
        <v xml:space="preserve"> </v>
      </c>
      <c r="H963" t="str">
        <f>'[2]pl-eq-wr'!H957</f>
        <v xml:space="preserve"> </v>
      </c>
    </row>
    <row r="964" spans="1:8" x14ac:dyDescent="0.25">
      <c r="A964" t="str">
        <f>IFERROR( LEFT('[2]pl-eq-wr'!A958, FIND("kg",'[2]pl-eq-wr'!A958,1)-1),"")</f>
        <v xml:space="preserve">56 </v>
      </c>
      <c r="B964" t="str">
        <f>'[2]pl-eq-wr'!B958</f>
        <v xml:space="preserve"> </v>
      </c>
      <c r="C964" t="str">
        <f>'[2]pl-eq-wr'!C958</f>
        <v xml:space="preserve"> </v>
      </c>
      <c r="D964" t="str">
        <f>'[2]pl-eq-wr'!D958</f>
        <v xml:space="preserve"> </v>
      </c>
      <c r="E964" t="str">
        <f>'[2]pl-eq-wr'!E958</f>
        <v xml:space="preserve"> </v>
      </c>
      <c r="F964" s="4" t="str">
        <f>'[2]pl-eq-wr'!F958</f>
        <v xml:space="preserve"> </v>
      </c>
      <c r="G964" t="str">
        <f>'[2]pl-eq-wr'!G958</f>
        <v xml:space="preserve"> </v>
      </c>
      <c r="H964">
        <f>'[2]pl-eq-wr'!H958</f>
        <v>0</v>
      </c>
    </row>
    <row r="965" spans="1:8" x14ac:dyDescent="0.25">
      <c r="A965" t="str">
        <f>IFERROR( LEFT('[2]pl-eq-wr'!A959, FIND("kg",'[2]pl-eq-wr'!A959,1)-1),"")</f>
        <v/>
      </c>
      <c r="B965" t="str">
        <f>'[2]pl-eq-wr'!B959</f>
        <v xml:space="preserve"> </v>
      </c>
      <c r="C965" t="str">
        <f>'[2]pl-eq-wr'!C959</f>
        <v xml:space="preserve"> </v>
      </c>
      <c r="D965" t="str">
        <f>'[2]pl-eq-wr'!D959</f>
        <v xml:space="preserve"> </v>
      </c>
      <c r="E965" t="str">
        <f>'[2]pl-eq-wr'!E959</f>
        <v xml:space="preserve"> </v>
      </c>
      <c r="F965" s="4" t="str">
        <f>'[2]pl-eq-wr'!F959</f>
        <v xml:space="preserve"> </v>
      </c>
      <c r="G965" t="str">
        <f>'[2]pl-eq-wr'!G959</f>
        <v xml:space="preserve"> </v>
      </c>
      <c r="H965" t="str">
        <f>'[2]pl-eq-wr'!H959</f>
        <v xml:space="preserve"> </v>
      </c>
    </row>
    <row r="966" spans="1:8" x14ac:dyDescent="0.25">
      <c r="A966" t="str">
        <f>IFERROR( LEFT('[2]pl-eq-wr'!A960, FIND("kg",'[2]pl-eq-wr'!A960,1)-1),"")</f>
        <v/>
      </c>
      <c r="B966" t="str">
        <f>'[2]pl-eq-wr'!B960</f>
        <v xml:space="preserve"> </v>
      </c>
      <c r="C966" t="str">
        <f>'[2]pl-eq-wr'!C960</f>
        <v xml:space="preserve"> </v>
      </c>
      <c r="D966" t="str">
        <f>'[2]pl-eq-wr'!D960</f>
        <v xml:space="preserve"> </v>
      </c>
      <c r="E966" t="str">
        <f>'[2]pl-eq-wr'!E960</f>
        <v xml:space="preserve"> </v>
      </c>
      <c r="F966" s="4" t="str">
        <f>'[2]pl-eq-wr'!F960</f>
        <v xml:space="preserve"> </v>
      </c>
      <c r="G966" t="str">
        <f>'[2]pl-eq-wr'!G960</f>
        <v xml:space="preserve"> </v>
      </c>
      <c r="H966" t="str">
        <f>'[2]pl-eq-wr'!H960</f>
        <v xml:space="preserve"> </v>
      </c>
    </row>
    <row r="967" spans="1:8" x14ac:dyDescent="0.25">
      <c r="A967" t="str">
        <f>IFERROR( LEFT('[2]pl-eq-wr'!A961, FIND("kg",'[2]pl-eq-wr'!A961,1)-1),"")</f>
        <v/>
      </c>
      <c r="B967" t="str">
        <f>'[2]pl-eq-wr'!B961</f>
        <v xml:space="preserve"> </v>
      </c>
      <c r="C967" t="str">
        <f>'[2]pl-eq-wr'!C961</f>
        <v xml:space="preserve"> </v>
      </c>
      <c r="D967" t="str">
        <f>'[2]pl-eq-wr'!D961</f>
        <v xml:space="preserve"> </v>
      </c>
      <c r="E967" t="str">
        <f>'[2]pl-eq-wr'!E961</f>
        <v xml:space="preserve"> </v>
      </c>
      <c r="F967" s="4" t="str">
        <f>'[2]pl-eq-wr'!F961</f>
        <v xml:space="preserve"> </v>
      </c>
      <c r="G967" t="str">
        <f>'[2]pl-eq-wr'!G961</f>
        <v xml:space="preserve"> </v>
      </c>
      <c r="H967" t="str">
        <f>'[2]pl-eq-wr'!H961</f>
        <v xml:space="preserve"> </v>
      </c>
    </row>
    <row r="968" spans="1:8" x14ac:dyDescent="0.25">
      <c r="A968" t="str">
        <f>IFERROR( LEFT('[2]pl-eq-wr'!A962, FIND("kg",'[2]pl-eq-wr'!A962,1)-1),"")</f>
        <v/>
      </c>
      <c r="B968" t="str">
        <f>'[2]pl-eq-wr'!B962</f>
        <v xml:space="preserve"> </v>
      </c>
      <c r="C968" t="str">
        <f>'[2]pl-eq-wr'!C962</f>
        <v xml:space="preserve"> </v>
      </c>
      <c r="D968" t="str">
        <f>'[2]pl-eq-wr'!D962</f>
        <v xml:space="preserve"> </v>
      </c>
      <c r="E968" t="str">
        <f>'[2]pl-eq-wr'!E962</f>
        <v xml:space="preserve"> </v>
      </c>
      <c r="F968" s="4" t="str">
        <f>'[2]pl-eq-wr'!F962</f>
        <v xml:space="preserve"> </v>
      </c>
      <c r="G968" t="str">
        <f>'[2]pl-eq-wr'!G962</f>
        <v xml:space="preserve"> </v>
      </c>
      <c r="H968" t="str">
        <f>'[2]pl-eq-wr'!H962</f>
        <v xml:space="preserve"> </v>
      </c>
    </row>
    <row r="969" spans="1:8" x14ac:dyDescent="0.25">
      <c r="A969" t="str">
        <f>IFERROR( LEFT('[2]pl-eq-wr'!A963, FIND("kg",'[2]pl-eq-wr'!A963,1)-1),"")</f>
        <v/>
      </c>
      <c r="B969" t="str">
        <f>'[2]pl-eq-wr'!B963</f>
        <v xml:space="preserve"> </v>
      </c>
      <c r="C969" t="str">
        <f>'[2]pl-eq-wr'!C963</f>
        <v xml:space="preserve"> </v>
      </c>
      <c r="D969" t="str">
        <f>'[2]pl-eq-wr'!D963</f>
        <v xml:space="preserve"> </v>
      </c>
      <c r="E969" t="str">
        <f>'[2]pl-eq-wr'!E963</f>
        <v xml:space="preserve"> </v>
      </c>
      <c r="F969" s="4" t="str">
        <f>'[2]pl-eq-wr'!F963</f>
        <v xml:space="preserve"> </v>
      </c>
      <c r="G969" t="str">
        <f>'[2]pl-eq-wr'!G963</f>
        <v xml:space="preserve"> </v>
      </c>
      <c r="H969" t="str">
        <f>'[2]pl-eq-wr'!H963</f>
        <v xml:space="preserve"> </v>
      </c>
    </row>
    <row r="970" spans="1:8" x14ac:dyDescent="0.25">
      <c r="A970" t="str">
        <f>IFERROR( LEFT('[2]pl-eq-wr'!A964, FIND("kg",'[2]pl-eq-wr'!A964,1)-1),"")</f>
        <v xml:space="preserve">60 </v>
      </c>
      <c r="B970" t="str">
        <f>'[2]pl-eq-wr'!B964</f>
        <v xml:space="preserve"> </v>
      </c>
      <c r="C970" t="str">
        <f>'[2]pl-eq-wr'!C964</f>
        <v xml:space="preserve"> </v>
      </c>
      <c r="D970" t="str">
        <f>'[2]pl-eq-wr'!D964</f>
        <v xml:space="preserve"> </v>
      </c>
      <c r="E970" t="str">
        <f>'[2]pl-eq-wr'!E964</f>
        <v xml:space="preserve"> </v>
      </c>
      <c r="F970" s="4" t="str">
        <f>'[2]pl-eq-wr'!F964</f>
        <v xml:space="preserve"> </v>
      </c>
      <c r="G970" t="str">
        <f>'[2]pl-eq-wr'!G964</f>
        <v xml:space="preserve"> </v>
      </c>
      <c r="H970">
        <f>'[2]pl-eq-wr'!H964</f>
        <v>0</v>
      </c>
    </row>
    <row r="971" spans="1:8" x14ac:dyDescent="0.25">
      <c r="A971" t="str">
        <f>IFERROR( LEFT('[2]pl-eq-wr'!A965, FIND("kg",'[2]pl-eq-wr'!A965,1)-1),"")</f>
        <v/>
      </c>
      <c r="B971" t="str">
        <f>'[2]pl-eq-wr'!B965</f>
        <v xml:space="preserve"> </v>
      </c>
      <c r="C971" t="str">
        <f>'[2]pl-eq-wr'!C965</f>
        <v xml:space="preserve"> </v>
      </c>
      <c r="D971" t="str">
        <f>'[2]pl-eq-wr'!D965</f>
        <v xml:space="preserve"> </v>
      </c>
      <c r="E971" t="str">
        <f>'[2]pl-eq-wr'!E965</f>
        <v xml:space="preserve"> </v>
      </c>
      <c r="F971" s="4" t="str">
        <f>'[2]pl-eq-wr'!F965</f>
        <v xml:space="preserve"> </v>
      </c>
      <c r="G971" t="str">
        <f>'[2]pl-eq-wr'!G965</f>
        <v xml:space="preserve"> </v>
      </c>
      <c r="H971" t="str">
        <f>'[2]pl-eq-wr'!H965</f>
        <v xml:space="preserve"> </v>
      </c>
    </row>
    <row r="972" spans="1:8" x14ac:dyDescent="0.25">
      <c r="A972" t="str">
        <f>IFERROR( LEFT('[2]pl-eq-wr'!A966, FIND("kg",'[2]pl-eq-wr'!A966,1)-1),"")</f>
        <v/>
      </c>
      <c r="B972" t="str">
        <f>'[2]pl-eq-wr'!B966</f>
        <v xml:space="preserve"> </v>
      </c>
      <c r="C972" t="str">
        <f>'[2]pl-eq-wr'!C966</f>
        <v xml:space="preserve"> </v>
      </c>
      <c r="D972" t="str">
        <f>'[2]pl-eq-wr'!D966</f>
        <v xml:space="preserve"> </v>
      </c>
      <c r="E972" t="str">
        <f>'[2]pl-eq-wr'!E966</f>
        <v xml:space="preserve"> </v>
      </c>
      <c r="F972" s="4" t="str">
        <f>'[2]pl-eq-wr'!F966</f>
        <v xml:space="preserve"> </v>
      </c>
      <c r="G972" t="str">
        <f>'[2]pl-eq-wr'!G966</f>
        <v xml:space="preserve"> </v>
      </c>
      <c r="H972" t="str">
        <f>'[2]pl-eq-wr'!H966</f>
        <v xml:space="preserve"> </v>
      </c>
    </row>
    <row r="973" spans="1:8" x14ac:dyDescent="0.25">
      <c r="A973" t="str">
        <f>IFERROR( LEFT('[2]pl-eq-wr'!A967, FIND("kg",'[2]pl-eq-wr'!A967,1)-1),"")</f>
        <v/>
      </c>
      <c r="B973" t="str">
        <f>'[2]pl-eq-wr'!B967</f>
        <v xml:space="preserve"> </v>
      </c>
      <c r="C973" t="str">
        <f>'[2]pl-eq-wr'!C967</f>
        <v xml:space="preserve"> </v>
      </c>
      <c r="D973" t="str">
        <f>'[2]pl-eq-wr'!D967</f>
        <v xml:space="preserve"> </v>
      </c>
      <c r="E973" t="str">
        <f>'[2]pl-eq-wr'!E967</f>
        <v xml:space="preserve"> </v>
      </c>
      <c r="F973" s="4" t="str">
        <f>'[2]pl-eq-wr'!F967</f>
        <v xml:space="preserve"> </v>
      </c>
      <c r="G973" t="str">
        <f>'[2]pl-eq-wr'!G967</f>
        <v xml:space="preserve"> </v>
      </c>
      <c r="H973" t="str">
        <f>'[2]pl-eq-wr'!H967</f>
        <v xml:space="preserve"> </v>
      </c>
    </row>
    <row r="974" spans="1:8" x14ac:dyDescent="0.25">
      <c r="A974" t="str">
        <f>IFERROR( LEFT('[2]pl-eq-wr'!A968, FIND("kg",'[2]pl-eq-wr'!A968,1)-1),"")</f>
        <v/>
      </c>
      <c r="B974" t="str">
        <f>'[2]pl-eq-wr'!B968</f>
        <v xml:space="preserve"> </v>
      </c>
      <c r="C974" t="str">
        <f>'[2]pl-eq-wr'!C968</f>
        <v xml:space="preserve"> </v>
      </c>
      <c r="D974" t="str">
        <f>'[2]pl-eq-wr'!D968</f>
        <v xml:space="preserve"> </v>
      </c>
      <c r="E974" t="str">
        <f>'[2]pl-eq-wr'!E968</f>
        <v xml:space="preserve"> </v>
      </c>
      <c r="F974" s="4" t="str">
        <f>'[2]pl-eq-wr'!F968</f>
        <v xml:space="preserve"> </v>
      </c>
      <c r="G974" t="str">
        <f>'[2]pl-eq-wr'!G968</f>
        <v xml:space="preserve"> </v>
      </c>
      <c r="H974" t="str">
        <f>'[2]pl-eq-wr'!H968</f>
        <v xml:space="preserve"> </v>
      </c>
    </row>
    <row r="975" spans="1:8" x14ac:dyDescent="0.25">
      <c r="A975" t="str">
        <f>IFERROR( LEFT('[2]pl-eq-wr'!A969, FIND("kg",'[2]pl-eq-wr'!A969,1)-1),"")</f>
        <v/>
      </c>
      <c r="B975" t="str">
        <f>'[2]pl-eq-wr'!B969</f>
        <v xml:space="preserve"> </v>
      </c>
      <c r="C975" t="str">
        <f>'[2]pl-eq-wr'!C969</f>
        <v xml:space="preserve"> </v>
      </c>
      <c r="D975" t="str">
        <f>'[2]pl-eq-wr'!D969</f>
        <v xml:space="preserve"> </v>
      </c>
      <c r="E975" t="str">
        <f>'[2]pl-eq-wr'!E969</f>
        <v xml:space="preserve"> </v>
      </c>
      <c r="F975" s="4" t="str">
        <f>'[2]pl-eq-wr'!F969</f>
        <v xml:space="preserve"> </v>
      </c>
      <c r="G975" t="str">
        <f>'[2]pl-eq-wr'!G969</f>
        <v xml:space="preserve"> </v>
      </c>
      <c r="H975" t="str">
        <f>'[2]pl-eq-wr'!H969</f>
        <v xml:space="preserve"> </v>
      </c>
    </row>
    <row r="976" spans="1:8" x14ac:dyDescent="0.25">
      <c r="A976" t="str">
        <f>IFERROR( LEFT('[2]pl-eq-wr'!A970, FIND("kg",'[2]pl-eq-wr'!A970,1)-1),"")</f>
        <v xml:space="preserve">67.5 </v>
      </c>
      <c r="B976">
        <f>'[2]pl-eq-wr'!B970</f>
        <v>0</v>
      </c>
      <c r="C976" t="str">
        <f>'[2]pl-eq-wr'!C970</f>
        <v xml:space="preserve"> </v>
      </c>
      <c r="D976" t="str">
        <f>'[2]pl-eq-wr'!D970</f>
        <v xml:space="preserve"> </v>
      </c>
      <c r="E976" t="str">
        <f>'[2]pl-eq-wr'!E970</f>
        <v xml:space="preserve"> </v>
      </c>
      <c r="F976" s="4" t="str">
        <f>'[2]pl-eq-wr'!F970</f>
        <v xml:space="preserve"> </v>
      </c>
      <c r="G976" t="str">
        <f>'[2]pl-eq-wr'!G970</f>
        <v xml:space="preserve"> </v>
      </c>
      <c r="H976">
        <f>'[2]pl-eq-wr'!H970</f>
        <v>0</v>
      </c>
    </row>
    <row r="977" spans="1:8" x14ac:dyDescent="0.25">
      <c r="A977" t="str">
        <f>IFERROR( LEFT('[2]pl-eq-wr'!A971, FIND("kg",'[2]pl-eq-wr'!A971,1)-1),"")</f>
        <v/>
      </c>
      <c r="B977">
        <f>'[2]pl-eq-wr'!B971</f>
        <v>265</v>
      </c>
      <c r="C977" t="str">
        <f>'[2]pl-eq-wr'!C971</f>
        <v>Scelfo Vince</v>
      </c>
      <c r="D977">
        <f>'[2]pl-eq-wr'!D971</f>
        <v>57</v>
      </c>
      <c r="E977" t="str">
        <f>'[2]pl-eq-wr'!E971</f>
        <v>USA</v>
      </c>
      <c r="F977" s="4">
        <f>'[2]pl-eq-wr'!F971</f>
        <v>39536</v>
      </c>
      <c r="G977" t="str">
        <f>'[2]pl-eq-wr'!G971</f>
        <v>Taylor</v>
      </c>
      <c r="H977" t="str">
        <f>'[2]pl-eq-wr'!H971</f>
        <v xml:space="preserve"> </v>
      </c>
    </row>
    <row r="978" spans="1:8" x14ac:dyDescent="0.25">
      <c r="A978" t="str">
        <f>IFERROR( LEFT('[2]pl-eq-wr'!A972, FIND("kg",'[2]pl-eq-wr'!A972,1)-1),"")</f>
        <v/>
      </c>
      <c r="B978">
        <f>'[2]pl-eq-wr'!B972</f>
        <v>150</v>
      </c>
      <c r="C978" t="str">
        <f>'[2]pl-eq-wr'!C972</f>
        <v>Scelfo Vince</v>
      </c>
      <c r="D978">
        <f>'[2]pl-eq-wr'!D972</f>
        <v>57</v>
      </c>
      <c r="E978" t="str">
        <f>'[2]pl-eq-wr'!E972</f>
        <v>USA</v>
      </c>
      <c r="F978" s="4">
        <f>'[2]pl-eq-wr'!F972</f>
        <v>39486</v>
      </c>
      <c r="G978" t="str">
        <f>'[2]pl-eq-wr'!G972</f>
        <v>Oak Brook</v>
      </c>
      <c r="H978" t="str">
        <f>'[2]pl-eq-wr'!H972</f>
        <v xml:space="preserve"> </v>
      </c>
    </row>
    <row r="979" spans="1:8" x14ac:dyDescent="0.25">
      <c r="A979" t="str">
        <f>IFERROR( LEFT('[2]pl-eq-wr'!A973, FIND("kg",'[2]pl-eq-wr'!A973,1)-1),"")</f>
        <v/>
      </c>
      <c r="B979">
        <f>'[2]pl-eq-wr'!B973</f>
        <v>220</v>
      </c>
      <c r="C979" t="str">
        <f>'[2]pl-eq-wr'!C973</f>
        <v>AlampievSergei</v>
      </c>
      <c r="D979">
        <f>'[2]pl-eq-wr'!D973</f>
        <v>57</v>
      </c>
      <c r="E979" t="str">
        <f>'[2]pl-eq-wr'!E973</f>
        <v>RUS</v>
      </c>
      <c r="F979" s="4">
        <f>'[2]pl-eq-wr'!F973</f>
        <v>40255</v>
      </c>
      <c r="G979" t="str">
        <f>'[2]pl-eq-wr'!G973</f>
        <v>Kursk</v>
      </c>
      <c r="H979" t="str">
        <f>'[2]pl-eq-wr'!H973</f>
        <v xml:space="preserve"> </v>
      </c>
    </row>
    <row r="980" spans="1:8" x14ac:dyDescent="0.25">
      <c r="A980" t="str">
        <f>IFERROR( LEFT('[2]pl-eq-wr'!A974, FIND("kg",'[2]pl-eq-wr'!A974,1)-1),"")</f>
        <v/>
      </c>
      <c r="B980">
        <f>'[2]pl-eq-wr'!B974</f>
        <v>597.5</v>
      </c>
      <c r="C980" t="str">
        <f>'[2]pl-eq-wr'!C974</f>
        <v>Scelfo Vince</v>
      </c>
      <c r="D980">
        <f>'[2]pl-eq-wr'!D974</f>
        <v>57</v>
      </c>
      <c r="E980" t="str">
        <f>'[2]pl-eq-wr'!E974</f>
        <v>USA</v>
      </c>
      <c r="F980" s="4">
        <f>'[2]pl-eq-wr'!F974</f>
        <v>39536</v>
      </c>
      <c r="G980" t="str">
        <f>'[2]pl-eq-wr'!G974</f>
        <v>Taylor</v>
      </c>
      <c r="H980">
        <f>'[2]pl-eq-wr'!H974</f>
        <v>0</v>
      </c>
    </row>
    <row r="981" spans="1:8" x14ac:dyDescent="0.25">
      <c r="A981" t="str">
        <f>IFERROR( LEFT('[2]pl-eq-wr'!A975, FIND("kg",'[2]pl-eq-wr'!A975,1)-1),"")</f>
        <v/>
      </c>
      <c r="B981" t="str">
        <f>'[2]pl-eq-wr'!B975</f>
        <v xml:space="preserve"> </v>
      </c>
      <c r="C981" t="str">
        <f>'[2]pl-eq-wr'!C975</f>
        <v>265-147.5-185</v>
      </c>
      <c r="D981" t="str">
        <f>'[2]pl-eq-wr'!D975</f>
        <v xml:space="preserve"> </v>
      </c>
      <c r="E981" t="str">
        <f>'[2]pl-eq-wr'!E975</f>
        <v xml:space="preserve"> </v>
      </c>
      <c r="F981" s="4" t="str">
        <f>'[2]pl-eq-wr'!F975</f>
        <v xml:space="preserve"> </v>
      </c>
      <c r="G981" t="str">
        <f>'[2]pl-eq-wr'!G975</f>
        <v xml:space="preserve"> </v>
      </c>
      <c r="H981" t="str">
        <f>'[2]pl-eq-wr'!H975</f>
        <v xml:space="preserve"> </v>
      </c>
    </row>
    <row r="982" spans="1:8" x14ac:dyDescent="0.25">
      <c r="A982" t="str">
        <f>IFERROR( LEFT('[2]pl-eq-wr'!A976, FIND("kg",'[2]pl-eq-wr'!A976,1)-1),"")</f>
        <v xml:space="preserve">75 </v>
      </c>
      <c r="B982" t="str">
        <f>'[2]pl-eq-wr'!B976</f>
        <v xml:space="preserve"> </v>
      </c>
      <c r="C982" t="str">
        <f>'[2]pl-eq-wr'!C976</f>
        <v xml:space="preserve"> </v>
      </c>
      <c r="D982" t="str">
        <f>'[2]pl-eq-wr'!D976</f>
        <v xml:space="preserve"> </v>
      </c>
      <c r="E982" t="str">
        <f>'[2]pl-eq-wr'!E976</f>
        <v xml:space="preserve"> </v>
      </c>
      <c r="F982" s="4" t="str">
        <f>'[2]pl-eq-wr'!F976</f>
        <v xml:space="preserve"> </v>
      </c>
      <c r="G982" t="str">
        <f>'[2]pl-eq-wr'!G976</f>
        <v xml:space="preserve"> </v>
      </c>
      <c r="H982">
        <f>'[2]pl-eq-wr'!H976</f>
        <v>0</v>
      </c>
    </row>
    <row r="983" spans="1:8" x14ac:dyDescent="0.25">
      <c r="A983" t="str">
        <f>IFERROR( LEFT('[2]pl-eq-wr'!A977, FIND("kg",'[2]pl-eq-wr'!A977,1)-1),"")</f>
        <v/>
      </c>
      <c r="B983">
        <f>'[2]pl-eq-wr'!B977</f>
        <v>250</v>
      </c>
      <c r="C983" t="str">
        <f>'[2]pl-eq-wr'!C977</f>
        <v>Woodraska</v>
      </c>
      <c r="D983" t="str">
        <f>'[2]pl-eq-wr'!D977</f>
        <v xml:space="preserve"> </v>
      </c>
      <c r="E983" t="str">
        <f>'[2]pl-eq-wr'!E977</f>
        <v>USA</v>
      </c>
      <c r="F983" s="4" t="str">
        <f>'[2]pl-eq-wr'!F977</f>
        <v>0/2000</v>
      </c>
      <c r="G983" t="str">
        <f>'[2]pl-eq-wr'!G977</f>
        <v xml:space="preserve"> </v>
      </c>
      <c r="H983" t="str">
        <f>'[2]pl-eq-wr'!H977</f>
        <v xml:space="preserve"> </v>
      </c>
    </row>
    <row r="984" spans="1:8" x14ac:dyDescent="0.25">
      <c r="A984" t="str">
        <f>IFERROR( LEFT('[2]pl-eq-wr'!A978, FIND("kg",'[2]pl-eq-wr'!A978,1)-1),"")</f>
        <v/>
      </c>
      <c r="B984">
        <f>'[2]pl-eq-wr'!B978</f>
        <v>140</v>
      </c>
      <c r="C984" t="str">
        <f>'[2]pl-eq-wr'!C978</f>
        <v>Santee Gordon</v>
      </c>
      <c r="D984">
        <f>'[2]pl-eq-wr'!D978</f>
        <v>46</v>
      </c>
      <c r="E984" t="str">
        <f>'[2]pl-eq-wr'!E978</f>
        <v>USA</v>
      </c>
      <c r="F984" s="4" t="str">
        <f>'[2]pl-eq-wr'!F978</f>
        <v>0/2000</v>
      </c>
      <c r="G984" t="str">
        <f>'[2]pl-eq-wr'!G978</f>
        <v xml:space="preserve"> </v>
      </c>
      <c r="H984" t="str">
        <f>'[2]pl-eq-wr'!H978</f>
        <v xml:space="preserve"> </v>
      </c>
    </row>
    <row r="985" spans="1:8" x14ac:dyDescent="0.25">
      <c r="A985" t="str">
        <f>IFERROR( LEFT('[2]pl-eq-wr'!A979, FIND("kg",'[2]pl-eq-wr'!A979,1)-1),"")</f>
        <v/>
      </c>
      <c r="B985">
        <f>'[2]pl-eq-wr'!B979</f>
        <v>245</v>
      </c>
      <c r="C985" t="str">
        <f>'[2]pl-eq-wr'!C979</f>
        <v>Santee Gordon</v>
      </c>
      <c r="D985">
        <f>'[2]pl-eq-wr'!D979</f>
        <v>46</v>
      </c>
      <c r="E985" t="str">
        <f>'[2]pl-eq-wr'!E979</f>
        <v>USA</v>
      </c>
      <c r="F985" s="4" t="str">
        <f>'[2]pl-eq-wr'!F979</f>
        <v>0/2000</v>
      </c>
      <c r="G985" t="str">
        <f>'[2]pl-eq-wr'!G979</f>
        <v xml:space="preserve"> </v>
      </c>
      <c r="H985" t="str">
        <f>'[2]pl-eq-wr'!H979</f>
        <v xml:space="preserve"> </v>
      </c>
    </row>
    <row r="986" spans="1:8" x14ac:dyDescent="0.25">
      <c r="A986" t="str">
        <f>IFERROR( LEFT('[2]pl-eq-wr'!A980, FIND("kg",'[2]pl-eq-wr'!A980,1)-1),"")</f>
        <v/>
      </c>
      <c r="B986">
        <f>'[2]pl-eq-wr'!B980</f>
        <v>592.5</v>
      </c>
      <c r="C986" t="str">
        <f>'[2]pl-eq-wr'!C980</f>
        <v>Woodraska</v>
      </c>
      <c r="D986" t="str">
        <f>'[2]pl-eq-wr'!D980</f>
        <v xml:space="preserve"> </v>
      </c>
      <c r="E986" t="str">
        <f>'[2]pl-eq-wr'!E980</f>
        <v>USA</v>
      </c>
      <c r="F986" s="4" t="str">
        <f>'[2]pl-eq-wr'!F980</f>
        <v>0/2000</v>
      </c>
      <c r="G986" t="str">
        <f>'[2]pl-eq-wr'!G980</f>
        <v xml:space="preserve"> </v>
      </c>
      <c r="H986" t="str">
        <f>'[2]pl-eq-wr'!H980</f>
        <v xml:space="preserve"> </v>
      </c>
    </row>
    <row r="987" spans="1:8" x14ac:dyDescent="0.25">
      <c r="A987" t="str">
        <f>IFERROR( LEFT('[2]pl-eq-wr'!A981, FIND("kg",'[2]pl-eq-wr'!A981,1)-1),"")</f>
        <v/>
      </c>
      <c r="B987" t="str">
        <f>'[2]pl-eq-wr'!B981</f>
        <v xml:space="preserve"> </v>
      </c>
      <c r="C987" t="str">
        <f>'[2]pl-eq-wr'!C981</f>
        <v xml:space="preserve"> </v>
      </c>
      <c r="D987" t="str">
        <f>'[2]pl-eq-wr'!D981</f>
        <v xml:space="preserve"> </v>
      </c>
      <c r="E987" t="str">
        <f>'[2]pl-eq-wr'!E981</f>
        <v xml:space="preserve"> </v>
      </c>
      <c r="F987" s="4" t="str">
        <f>'[2]pl-eq-wr'!F981</f>
        <v xml:space="preserve"> </v>
      </c>
      <c r="G987" t="str">
        <f>'[2]pl-eq-wr'!G981</f>
        <v xml:space="preserve"> </v>
      </c>
      <c r="H987" t="str">
        <f>'[2]pl-eq-wr'!H981</f>
        <v xml:space="preserve"> </v>
      </c>
    </row>
    <row r="988" spans="1:8" x14ac:dyDescent="0.25">
      <c r="A988" t="str">
        <f>IFERROR( LEFT('[2]pl-eq-wr'!A982, FIND("kg",'[2]pl-eq-wr'!A982,1)-1),"")</f>
        <v xml:space="preserve">82.5 </v>
      </c>
      <c r="B988" t="str">
        <f>'[2]pl-eq-wr'!B982</f>
        <v xml:space="preserve"> </v>
      </c>
      <c r="C988" t="str">
        <f>'[2]pl-eq-wr'!C982</f>
        <v xml:space="preserve"> </v>
      </c>
      <c r="D988" t="str">
        <f>'[2]pl-eq-wr'!D982</f>
        <v xml:space="preserve"> </v>
      </c>
      <c r="E988" t="str">
        <f>'[2]pl-eq-wr'!E982</f>
        <v xml:space="preserve"> </v>
      </c>
      <c r="F988" s="4" t="str">
        <f>'[2]pl-eq-wr'!F982</f>
        <v xml:space="preserve"> </v>
      </c>
      <c r="G988" t="str">
        <f>'[2]pl-eq-wr'!G982</f>
        <v xml:space="preserve"> </v>
      </c>
      <c r="H988">
        <f>'[2]pl-eq-wr'!H982</f>
        <v>0</v>
      </c>
    </row>
    <row r="989" spans="1:8" x14ac:dyDescent="0.25">
      <c r="A989" t="str">
        <f>IFERROR( LEFT('[2]pl-eq-wr'!A983, FIND("kg",'[2]pl-eq-wr'!A983,1)-1),"")</f>
        <v/>
      </c>
      <c r="B989">
        <f>'[2]pl-eq-wr'!B983</f>
        <v>290</v>
      </c>
      <c r="C989" t="str">
        <f>'[2]pl-eq-wr'!C983</f>
        <v>Brown Mike</v>
      </c>
      <c r="D989">
        <f>'[2]pl-eq-wr'!D983</f>
        <v>58</v>
      </c>
      <c r="E989" t="str">
        <f>'[2]pl-eq-wr'!E983</f>
        <v>USA</v>
      </c>
      <c r="F989" s="4">
        <f>'[2]pl-eq-wr'!F983</f>
        <v>40285</v>
      </c>
      <c r="G989" t="str">
        <f>'[2]pl-eq-wr'!G983</f>
        <v>Detroit</v>
      </c>
      <c r="H989" t="str">
        <f>'[2]pl-eq-wr'!H983</f>
        <v xml:space="preserve"> </v>
      </c>
    </row>
    <row r="990" spans="1:8" x14ac:dyDescent="0.25">
      <c r="A990" t="str">
        <f>IFERROR( LEFT('[2]pl-eq-wr'!A984, FIND("kg",'[2]pl-eq-wr'!A984,1)-1),"")</f>
        <v/>
      </c>
      <c r="B990">
        <f>'[2]pl-eq-wr'!B984</f>
        <v>197.5</v>
      </c>
      <c r="C990" t="str">
        <f>'[2]pl-eq-wr'!C984</f>
        <v>Marentette Jerry</v>
      </c>
      <c r="D990">
        <f>'[2]pl-eq-wr'!D984</f>
        <v>56</v>
      </c>
      <c r="E990" t="str">
        <f>'[2]pl-eq-wr'!E984</f>
        <v>CAN</v>
      </c>
      <c r="F990" s="4">
        <f>'[2]pl-eq-wr'!F984</f>
        <v>39207</v>
      </c>
      <c r="G990" t="str">
        <f>'[2]pl-eq-wr'!G984</f>
        <v>Toronto</v>
      </c>
      <c r="H990" t="str">
        <f>'[2]pl-eq-wr'!H984</f>
        <v>4th</v>
      </c>
    </row>
    <row r="991" spans="1:8" x14ac:dyDescent="0.25">
      <c r="A991" t="str">
        <f>IFERROR( LEFT('[2]pl-eq-wr'!A985, FIND("kg",'[2]pl-eq-wr'!A985,1)-1),"")</f>
        <v/>
      </c>
      <c r="B991">
        <f>'[2]pl-eq-wr'!B985</f>
        <v>287.5</v>
      </c>
      <c r="C991" t="str">
        <f>'[2]pl-eq-wr'!C985</f>
        <v>Marentette Jerry</v>
      </c>
      <c r="D991">
        <f>'[2]pl-eq-wr'!D985</f>
        <v>56</v>
      </c>
      <c r="E991" t="str">
        <f>'[2]pl-eq-wr'!E985</f>
        <v>CAN</v>
      </c>
      <c r="F991" s="4">
        <f>'[2]pl-eq-wr'!F985</f>
        <v>39207</v>
      </c>
      <c r="G991" t="str">
        <f>'[2]pl-eq-wr'!G985</f>
        <v>Toronto</v>
      </c>
      <c r="H991" t="str">
        <f>'[2]pl-eq-wr'!H985</f>
        <v xml:space="preserve"> </v>
      </c>
    </row>
    <row r="992" spans="1:8" x14ac:dyDescent="0.25">
      <c r="A992" t="str">
        <f>IFERROR( LEFT('[2]pl-eq-wr'!A986, FIND("kg",'[2]pl-eq-wr'!A986,1)-1),"")</f>
        <v/>
      </c>
      <c r="B992">
        <f>'[2]pl-eq-wr'!B986</f>
        <v>742.5</v>
      </c>
      <c r="C992" t="str">
        <f>'[2]pl-eq-wr'!C986</f>
        <v>Marentette Jerry</v>
      </c>
      <c r="D992">
        <f>'[2]pl-eq-wr'!D986</f>
        <v>56</v>
      </c>
      <c r="E992" t="str">
        <f>'[2]pl-eq-wr'!E986</f>
        <v>CAN</v>
      </c>
      <c r="F992" s="4">
        <f>'[2]pl-eq-wr'!F986</f>
        <v>39207</v>
      </c>
      <c r="G992" t="str">
        <f>'[2]pl-eq-wr'!G986</f>
        <v>Toronto</v>
      </c>
      <c r="H992">
        <f>'[2]pl-eq-wr'!H986</f>
        <v>0</v>
      </c>
    </row>
    <row r="993" spans="1:8" x14ac:dyDescent="0.25">
      <c r="A993" t="str">
        <f>IFERROR( LEFT('[2]pl-eq-wr'!A987, FIND("kg",'[2]pl-eq-wr'!A987,1)-1),"")</f>
        <v/>
      </c>
      <c r="B993" t="str">
        <f>'[2]pl-eq-wr'!B987</f>
        <v xml:space="preserve"> </v>
      </c>
      <c r="C993" t="str">
        <f>'[2]pl-eq-wr'!C987</f>
        <v>265-190-287.5</v>
      </c>
      <c r="D993" t="str">
        <f>'[2]pl-eq-wr'!D987</f>
        <v xml:space="preserve"> </v>
      </c>
      <c r="E993" t="str">
        <f>'[2]pl-eq-wr'!E987</f>
        <v xml:space="preserve"> </v>
      </c>
      <c r="F993" s="4" t="str">
        <f>'[2]pl-eq-wr'!F987</f>
        <v xml:space="preserve"> </v>
      </c>
      <c r="G993" t="str">
        <f>'[2]pl-eq-wr'!G987</f>
        <v xml:space="preserve"> </v>
      </c>
      <c r="H993" t="str">
        <f>'[2]pl-eq-wr'!H987</f>
        <v xml:space="preserve"> </v>
      </c>
    </row>
    <row r="994" spans="1:8" x14ac:dyDescent="0.25">
      <c r="A994" t="str">
        <f>IFERROR( LEFT('[2]pl-eq-wr'!A988, FIND("kg",'[2]pl-eq-wr'!A988,1)-1),"")</f>
        <v xml:space="preserve">90 </v>
      </c>
      <c r="B994" t="str">
        <f>'[2]pl-eq-wr'!B988</f>
        <v xml:space="preserve"> </v>
      </c>
      <c r="C994" t="str">
        <f>'[2]pl-eq-wr'!C988</f>
        <v xml:space="preserve"> </v>
      </c>
      <c r="D994" t="str">
        <f>'[2]pl-eq-wr'!D988</f>
        <v xml:space="preserve"> </v>
      </c>
      <c r="E994" t="str">
        <f>'[2]pl-eq-wr'!E988</f>
        <v xml:space="preserve"> </v>
      </c>
      <c r="F994" s="4" t="str">
        <f>'[2]pl-eq-wr'!F988</f>
        <v xml:space="preserve"> </v>
      </c>
      <c r="G994" t="str">
        <f>'[2]pl-eq-wr'!G988</f>
        <v xml:space="preserve"> </v>
      </c>
      <c r="H994">
        <f>'[2]pl-eq-wr'!H988</f>
        <v>0</v>
      </c>
    </row>
    <row r="995" spans="1:8" x14ac:dyDescent="0.25">
      <c r="A995" t="str">
        <f>IFERROR( LEFT('[2]pl-eq-wr'!A989, FIND("kg",'[2]pl-eq-wr'!A989,1)-1),"")</f>
        <v/>
      </c>
      <c r="B995">
        <f>'[2]pl-eq-wr'!B989</f>
        <v>300</v>
      </c>
      <c r="C995" t="str">
        <f>'[2]pl-eq-wr'!C989</f>
        <v>Hare John</v>
      </c>
      <c r="D995">
        <f>'[2]pl-eq-wr'!D989</f>
        <v>61</v>
      </c>
      <c r="E995" t="str">
        <f>'[2]pl-eq-wr'!E989</f>
        <v>USA</v>
      </c>
      <c r="F995" s="4">
        <f>'[2]pl-eq-wr'!F989</f>
        <v>41391</v>
      </c>
      <c r="G995" t="str">
        <f>'[2]pl-eq-wr'!G989</f>
        <v>Grand Rapids,MI</v>
      </c>
      <c r="H995" t="str">
        <f>'[2]pl-eq-wr'!H989</f>
        <v xml:space="preserve"> </v>
      </c>
    </row>
    <row r="996" spans="1:8" x14ac:dyDescent="0.25">
      <c r="A996" t="str">
        <f>IFERROR( LEFT('[2]pl-eq-wr'!A990, FIND("kg",'[2]pl-eq-wr'!A990,1)-1),"")</f>
        <v/>
      </c>
      <c r="B996">
        <f>'[2]pl-eq-wr'!B990</f>
        <v>215</v>
      </c>
      <c r="C996" t="str">
        <f>'[2]pl-eq-wr'!C990</f>
        <v>Hare John</v>
      </c>
      <c r="D996">
        <f>'[2]pl-eq-wr'!D990</f>
        <v>61</v>
      </c>
      <c r="E996" t="str">
        <f>'[2]pl-eq-wr'!E990</f>
        <v>USA</v>
      </c>
      <c r="F996" s="4">
        <f>'[2]pl-eq-wr'!F990</f>
        <v>41391</v>
      </c>
      <c r="G996" t="str">
        <f>'[2]pl-eq-wr'!G990</f>
        <v>Grand Rapids,MI</v>
      </c>
      <c r="H996" t="str">
        <f>'[2]pl-eq-wr'!H990</f>
        <v xml:space="preserve"> </v>
      </c>
    </row>
    <row r="997" spans="1:8" x14ac:dyDescent="0.25">
      <c r="A997" t="str">
        <f>IFERROR( LEFT('[2]pl-eq-wr'!A991, FIND("kg",'[2]pl-eq-wr'!A991,1)-1),"")</f>
        <v/>
      </c>
      <c r="B997">
        <f>'[2]pl-eq-wr'!B991</f>
        <v>287.5</v>
      </c>
      <c r="C997" t="str">
        <f>'[2]pl-eq-wr'!C991</f>
        <v>Solan Dave</v>
      </c>
      <c r="D997">
        <f>'[2]pl-eq-wr'!D991</f>
        <v>48</v>
      </c>
      <c r="E997" t="str">
        <f>'[2]pl-eq-wr'!E991</f>
        <v>USA</v>
      </c>
      <c r="F997" s="4" t="str">
        <f>'[2]pl-eq-wr'!F991</f>
        <v>0/1999</v>
      </c>
      <c r="G997" t="str">
        <f>'[2]pl-eq-wr'!G991</f>
        <v xml:space="preserve"> </v>
      </c>
      <c r="H997" t="str">
        <f>'[2]pl-eq-wr'!H991</f>
        <v xml:space="preserve"> </v>
      </c>
    </row>
    <row r="998" spans="1:8" x14ac:dyDescent="0.25">
      <c r="A998" t="str">
        <f>IFERROR( LEFT('[2]pl-eq-wr'!A992, FIND("kg",'[2]pl-eq-wr'!A992,1)-1),"")</f>
        <v/>
      </c>
      <c r="B998">
        <f>'[2]pl-eq-wr'!B992</f>
        <v>772.5</v>
      </c>
      <c r="C998" t="str">
        <f>'[2]pl-eq-wr'!C992</f>
        <v>Hare John</v>
      </c>
      <c r="D998">
        <f>'[2]pl-eq-wr'!D992</f>
        <v>61</v>
      </c>
      <c r="E998" t="str">
        <f>'[2]pl-eq-wr'!E992</f>
        <v>USA</v>
      </c>
      <c r="F998" s="4">
        <f>'[2]pl-eq-wr'!F992</f>
        <v>41391</v>
      </c>
      <c r="G998" t="str">
        <f>'[2]pl-eq-wr'!G992</f>
        <v>Grand Rapids,MI</v>
      </c>
      <c r="H998" t="str">
        <f>'[2]pl-eq-wr'!H992</f>
        <v xml:space="preserve"> </v>
      </c>
    </row>
    <row r="999" spans="1:8" x14ac:dyDescent="0.25">
      <c r="A999" t="str">
        <f>IFERROR( LEFT('[2]pl-eq-wr'!A993, FIND("kg",'[2]pl-eq-wr'!A993,1)-1),"")</f>
        <v/>
      </c>
      <c r="B999" t="str">
        <f>'[2]pl-eq-wr'!B993</f>
        <v xml:space="preserve"> </v>
      </c>
      <c r="C999" t="str">
        <f>'[2]pl-eq-wr'!C993</f>
        <v>300-215-2575</v>
      </c>
      <c r="D999" t="str">
        <f>'[2]pl-eq-wr'!D993</f>
        <v xml:space="preserve"> </v>
      </c>
      <c r="E999" t="str">
        <f>'[2]pl-eq-wr'!E993</f>
        <v xml:space="preserve"> </v>
      </c>
      <c r="F999" s="4" t="str">
        <f>'[2]pl-eq-wr'!F993</f>
        <v xml:space="preserve"> </v>
      </c>
      <c r="G999" t="str">
        <f>'[2]pl-eq-wr'!G993</f>
        <v xml:space="preserve"> </v>
      </c>
      <c r="H999" t="str">
        <f>'[2]pl-eq-wr'!H993</f>
        <v xml:space="preserve"> </v>
      </c>
    </row>
    <row r="1000" spans="1:8" x14ac:dyDescent="0.25">
      <c r="A1000" t="str">
        <f>IFERROR( LEFT('[2]pl-eq-wr'!A994, FIND("kg",'[2]pl-eq-wr'!A994,1)-1),"")</f>
        <v xml:space="preserve">100 </v>
      </c>
      <c r="B1000" t="str">
        <f>'[2]pl-eq-wr'!B994</f>
        <v xml:space="preserve"> </v>
      </c>
      <c r="C1000" t="str">
        <f>'[2]pl-eq-wr'!C994</f>
        <v xml:space="preserve"> </v>
      </c>
      <c r="D1000" t="str">
        <f>'[2]pl-eq-wr'!D994</f>
        <v xml:space="preserve"> </v>
      </c>
      <c r="E1000" t="str">
        <f>'[2]pl-eq-wr'!E994</f>
        <v xml:space="preserve"> </v>
      </c>
      <c r="F1000" s="4" t="str">
        <f>'[2]pl-eq-wr'!F994</f>
        <v xml:space="preserve"> </v>
      </c>
      <c r="G1000" t="str">
        <f>'[2]pl-eq-wr'!G994</f>
        <v xml:space="preserve"> </v>
      </c>
      <c r="H1000">
        <f>'[2]pl-eq-wr'!H994</f>
        <v>0</v>
      </c>
    </row>
    <row r="1001" spans="1:8" x14ac:dyDescent="0.25">
      <c r="A1001" t="str">
        <f>IFERROR( LEFT('[2]pl-eq-wr'!A995, FIND("kg",'[2]pl-eq-wr'!A995,1)-1),"")</f>
        <v/>
      </c>
      <c r="B1001">
        <f>'[2]pl-eq-wr'!B995</f>
        <v>325</v>
      </c>
      <c r="C1001" t="str">
        <f>'[2]pl-eq-wr'!C995</f>
        <v>Zenzen Dick</v>
      </c>
      <c r="D1001">
        <f>'[2]pl-eq-wr'!D995</f>
        <v>52</v>
      </c>
      <c r="E1001" t="str">
        <f>'[2]pl-eq-wr'!E995</f>
        <v>USA</v>
      </c>
      <c r="F1001" s="4">
        <f>'[2]pl-eq-wr'!F995</f>
        <v>38066</v>
      </c>
      <c r="G1001" t="str">
        <f>'[2]pl-eq-wr'!G995</f>
        <v>Las Vegas</v>
      </c>
      <c r="H1001" t="str">
        <f>'[2]pl-eq-wr'!H995</f>
        <v xml:space="preserve"> </v>
      </c>
    </row>
    <row r="1002" spans="1:8" x14ac:dyDescent="0.25">
      <c r="A1002" t="str">
        <f>IFERROR( LEFT('[2]pl-eq-wr'!A996, FIND("kg",'[2]pl-eq-wr'!A996,1)-1),"")</f>
        <v/>
      </c>
      <c r="B1002">
        <f>'[2]pl-eq-wr'!B996</f>
        <v>227.5</v>
      </c>
      <c r="C1002" t="str">
        <f>'[2]pl-eq-wr'!C996</f>
        <v>McIntyre Bruce</v>
      </c>
      <c r="D1002">
        <f>'[2]pl-eq-wr'!D996</f>
        <v>57</v>
      </c>
      <c r="E1002" t="str">
        <f>'[2]pl-eq-wr'!E996</f>
        <v>CAN</v>
      </c>
      <c r="F1002" s="4">
        <f>'[2]pl-eq-wr'!F996</f>
        <v>40306</v>
      </c>
      <c r="G1002" t="str">
        <f>'[2]pl-eq-wr'!G996</f>
        <v>Montreal</v>
      </c>
      <c r="H1002" t="str">
        <f>'[2]pl-eq-wr'!H996</f>
        <v xml:space="preserve"> </v>
      </c>
    </row>
    <row r="1003" spans="1:8" x14ac:dyDescent="0.25">
      <c r="A1003" t="str">
        <f>IFERROR( LEFT('[2]pl-eq-wr'!A997, FIND("kg",'[2]pl-eq-wr'!A997,1)-1),"")</f>
        <v/>
      </c>
      <c r="B1003">
        <f>'[2]pl-eq-wr'!B997</f>
        <v>280</v>
      </c>
      <c r="C1003" t="str">
        <f>'[2]pl-eq-wr'!C997</f>
        <v>Krovikov Alexander</v>
      </c>
      <c r="D1003">
        <f>'[2]pl-eq-wr'!D997</f>
        <v>61</v>
      </c>
      <c r="E1003" t="str">
        <f>'[2]pl-eq-wr'!E997</f>
        <v>RUS</v>
      </c>
      <c r="F1003" s="4" t="str">
        <f>'[2]pl-eq-wr'!F997</f>
        <v>29.05.2014</v>
      </c>
      <c r="G1003" t="str">
        <f>'[2]pl-eq-wr'!G997</f>
        <v>Kursk</v>
      </c>
      <c r="H1003" t="str">
        <f>'[2]pl-eq-wr'!H997</f>
        <v xml:space="preserve"> </v>
      </c>
    </row>
    <row r="1004" spans="1:8" x14ac:dyDescent="0.25">
      <c r="A1004" t="str">
        <f>IFERROR( LEFT('[2]pl-eq-wr'!A998, FIND("kg",'[2]pl-eq-wr'!A998,1)-1),"")</f>
        <v/>
      </c>
      <c r="B1004">
        <f>'[2]pl-eq-wr'!B998</f>
        <v>777.5</v>
      </c>
      <c r="C1004" t="str">
        <f>'[2]pl-eq-wr'!C998</f>
        <v>McIntyre Bruce</v>
      </c>
      <c r="D1004">
        <f>'[2]pl-eq-wr'!D998</f>
        <v>57</v>
      </c>
      <c r="E1004" t="str">
        <f>'[2]pl-eq-wr'!E998</f>
        <v>CAN</v>
      </c>
      <c r="F1004" s="4">
        <f>'[2]pl-eq-wr'!F998</f>
        <v>40306</v>
      </c>
      <c r="G1004" t="str">
        <f>'[2]pl-eq-wr'!G998</f>
        <v>Montreal</v>
      </c>
      <c r="H1004">
        <f>'[2]pl-eq-wr'!H998</f>
        <v>0</v>
      </c>
    </row>
    <row r="1005" spans="1:8" x14ac:dyDescent="0.25">
      <c r="A1005" t="str">
        <f>IFERROR( LEFT('[2]pl-eq-wr'!A999, FIND("kg",'[2]pl-eq-wr'!A999,1)-1),"")</f>
        <v/>
      </c>
      <c r="B1005" t="str">
        <f>'[2]pl-eq-wr'!B999</f>
        <v xml:space="preserve"> </v>
      </c>
      <c r="C1005" t="str">
        <f>'[2]pl-eq-wr'!C999</f>
        <v>300-2275-250</v>
      </c>
      <c r="D1005" t="str">
        <f>'[2]pl-eq-wr'!D999</f>
        <v xml:space="preserve"> </v>
      </c>
      <c r="E1005" t="str">
        <f>'[2]pl-eq-wr'!E999</f>
        <v xml:space="preserve"> </v>
      </c>
      <c r="F1005" s="4" t="str">
        <f>'[2]pl-eq-wr'!F999</f>
        <v xml:space="preserve"> </v>
      </c>
      <c r="G1005" t="str">
        <f>'[2]pl-eq-wr'!G999</f>
        <v xml:space="preserve"> </v>
      </c>
      <c r="H1005" t="str">
        <f>'[2]pl-eq-wr'!H999</f>
        <v xml:space="preserve"> </v>
      </c>
    </row>
    <row r="1006" spans="1:8" x14ac:dyDescent="0.25">
      <c r="A1006" t="str">
        <f>IFERROR( LEFT('[2]pl-eq-wr'!A1000, FIND("kg",'[2]pl-eq-wr'!A1000,1)-1),"")</f>
        <v xml:space="preserve">110 </v>
      </c>
      <c r="B1006" t="str">
        <f>'[2]pl-eq-wr'!B1000</f>
        <v xml:space="preserve"> </v>
      </c>
      <c r="C1006" t="str">
        <f>'[2]pl-eq-wr'!C1000</f>
        <v xml:space="preserve"> </v>
      </c>
      <c r="D1006" t="str">
        <f>'[2]pl-eq-wr'!D1000</f>
        <v xml:space="preserve"> </v>
      </c>
      <c r="E1006" t="str">
        <f>'[2]pl-eq-wr'!E1000</f>
        <v xml:space="preserve"> </v>
      </c>
      <c r="F1006" s="4" t="str">
        <f>'[2]pl-eq-wr'!F1000</f>
        <v xml:space="preserve"> </v>
      </c>
      <c r="G1006" t="str">
        <f>'[2]pl-eq-wr'!G1000</f>
        <v xml:space="preserve"> </v>
      </c>
      <c r="H1006">
        <f>'[2]pl-eq-wr'!H1000</f>
        <v>0</v>
      </c>
    </row>
    <row r="1007" spans="1:8" x14ac:dyDescent="0.25">
      <c r="A1007" t="str">
        <f>IFERROR( LEFT('[2]pl-eq-wr'!A1001, FIND("kg",'[2]pl-eq-wr'!A1001,1)-1),"")</f>
        <v/>
      </c>
      <c r="B1007">
        <f>'[2]pl-eq-wr'!B1001</f>
        <v>295</v>
      </c>
      <c r="C1007" t="str">
        <f>'[2]pl-eq-wr'!C1001</f>
        <v>Smolinkski Joe</v>
      </c>
      <c r="D1007">
        <f>'[2]pl-eq-wr'!D1001</f>
        <v>55</v>
      </c>
      <c r="E1007" t="str">
        <f>'[2]pl-eq-wr'!E1001</f>
        <v>USA</v>
      </c>
      <c r="F1007" s="4">
        <f>'[2]pl-eq-wr'!F1001</f>
        <v>38563</v>
      </c>
      <c r="G1007" t="str">
        <f>'[2]pl-eq-wr'!G1001</f>
        <v>Lincolnwood</v>
      </c>
      <c r="H1007" t="str">
        <f>'[2]pl-eq-wr'!H1001</f>
        <v xml:space="preserve"> </v>
      </c>
    </row>
    <row r="1008" spans="1:8" x14ac:dyDescent="0.25">
      <c r="A1008" t="str">
        <f>IFERROR( LEFT('[2]pl-eq-wr'!A1002, FIND("kg",'[2]pl-eq-wr'!A1002,1)-1),"")</f>
        <v/>
      </c>
      <c r="B1008">
        <f>'[2]pl-eq-wr'!B1002</f>
        <v>255</v>
      </c>
      <c r="C1008" t="str">
        <f>'[2]pl-eq-wr'!C1002</f>
        <v>MurphyDave</v>
      </c>
      <c r="D1008">
        <f>'[2]pl-eq-wr'!D1002</f>
        <v>54</v>
      </c>
      <c r="E1008" t="str">
        <f>'[2]pl-eq-wr'!E1002</f>
        <v>USA</v>
      </c>
      <c r="F1008" s="4">
        <f>'[2]pl-eq-wr'!F1002</f>
        <v>40027</v>
      </c>
      <c r="G1008" t="str">
        <f>'[2]pl-eq-wr'!G1002</f>
        <v>Lincolnwood</v>
      </c>
      <c r="H1008" t="str">
        <f>'[2]pl-eq-wr'!H1002</f>
        <v xml:space="preserve"> </v>
      </c>
    </row>
    <row r="1009" spans="1:8" x14ac:dyDescent="0.25">
      <c r="A1009" t="str">
        <f>IFERROR( LEFT('[2]pl-eq-wr'!A1003, FIND("kg",'[2]pl-eq-wr'!A1003,1)-1),"")</f>
        <v/>
      </c>
      <c r="B1009">
        <f>'[2]pl-eq-wr'!B1003</f>
        <v>262.5</v>
      </c>
      <c r="C1009" t="str">
        <f>'[2]pl-eq-wr'!C1003</f>
        <v>Smolinkski Joe</v>
      </c>
      <c r="D1009">
        <f>'[2]pl-eq-wr'!D1003</f>
        <v>55</v>
      </c>
      <c r="E1009" t="str">
        <f>'[2]pl-eq-wr'!E1003</f>
        <v>USA</v>
      </c>
      <c r="F1009" s="4">
        <f>'[2]pl-eq-wr'!F1003</f>
        <v>38563</v>
      </c>
      <c r="G1009" t="str">
        <f>'[2]pl-eq-wr'!G1003</f>
        <v>Lincolnwood</v>
      </c>
      <c r="H1009" t="str">
        <f>'[2]pl-eq-wr'!H1003</f>
        <v xml:space="preserve"> </v>
      </c>
    </row>
    <row r="1010" spans="1:8" x14ac:dyDescent="0.25">
      <c r="A1010" t="str">
        <f>IFERROR( LEFT('[2]pl-eq-wr'!A1004, FIND("kg",'[2]pl-eq-wr'!A1004,1)-1),"")</f>
        <v/>
      </c>
      <c r="B1010">
        <f>'[2]pl-eq-wr'!B1004</f>
        <v>797.5</v>
      </c>
      <c r="C1010" t="str">
        <f>'[2]pl-eq-wr'!C1004</f>
        <v>Smolinkski Joe</v>
      </c>
      <c r="D1010">
        <f>'[2]pl-eq-wr'!D1004</f>
        <v>55</v>
      </c>
      <c r="E1010" t="str">
        <f>'[2]pl-eq-wr'!E1004</f>
        <v>USA</v>
      </c>
      <c r="F1010" s="4">
        <f>'[2]pl-eq-wr'!F1004</f>
        <v>38563</v>
      </c>
      <c r="G1010" t="str">
        <f>'[2]pl-eq-wr'!G1004</f>
        <v>Lincolnwood</v>
      </c>
      <c r="H1010" t="str">
        <f>'[2]pl-eq-wr'!H1004</f>
        <v xml:space="preserve"> </v>
      </c>
    </row>
    <row r="1011" spans="1:8" x14ac:dyDescent="0.25">
      <c r="A1011" t="str">
        <f>IFERROR( LEFT('[2]pl-eq-wr'!A1005, FIND("kg",'[2]pl-eq-wr'!A1005,1)-1),"")</f>
        <v/>
      </c>
      <c r="B1011" t="str">
        <f>'[2]pl-eq-wr'!B1005</f>
        <v xml:space="preserve"> </v>
      </c>
      <c r="C1011" t="str">
        <f>'[2]pl-eq-wr'!C1005</f>
        <v xml:space="preserve"> </v>
      </c>
      <c r="D1011" t="str">
        <f>'[2]pl-eq-wr'!D1005</f>
        <v xml:space="preserve"> </v>
      </c>
      <c r="E1011" t="str">
        <f>'[2]pl-eq-wr'!E1005</f>
        <v xml:space="preserve"> </v>
      </c>
      <c r="F1011" s="4" t="str">
        <f>'[2]pl-eq-wr'!F1005</f>
        <v xml:space="preserve"> </v>
      </c>
      <c r="G1011" t="str">
        <f>'[2]pl-eq-wr'!G1005</f>
        <v xml:space="preserve"> </v>
      </c>
      <c r="H1011" t="str">
        <f>'[2]pl-eq-wr'!H1005</f>
        <v xml:space="preserve"> </v>
      </c>
    </row>
    <row r="1012" spans="1:8" x14ac:dyDescent="0.25">
      <c r="A1012" t="str">
        <f>IFERROR( LEFT('[2]pl-eq-wr'!A1006, FIND("kg",'[2]pl-eq-wr'!A1006,1)-1),"")</f>
        <v xml:space="preserve">125 </v>
      </c>
      <c r="B1012" t="str">
        <f>'[2]pl-eq-wr'!B1006</f>
        <v xml:space="preserve"> </v>
      </c>
      <c r="C1012" t="str">
        <f>'[2]pl-eq-wr'!C1006</f>
        <v xml:space="preserve"> </v>
      </c>
      <c r="D1012" t="str">
        <f>'[2]pl-eq-wr'!D1006</f>
        <v xml:space="preserve"> </v>
      </c>
      <c r="E1012" t="str">
        <f>'[2]pl-eq-wr'!E1006</f>
        <v xml:space="preserve"> </v>
      </c>
      <c r="F1012" s="4" t="str">
        <f>'[2]pl-eq-wr'!F1006</f>
        <v xml:space="preserve"> </v>
      </c>
      <c r="G1012" t="str">
        <f>'[2]pl-eq-wr'!G1006</f>
        <v xml:space="preserve"> </v>
      </c>
      <c r="H1012">
        <f>'[2]pl-eq-wr'!H1006</f>
        <v>0</v>
      </c>
    </row>
    <row r="1013" spans="1:8" x14ac:dyDescent="0.25">
      <c r="A1013" t="str">
        <f>IFERROR( LEFT('[2]pl-eq-wr'!A1007, FIND("kg",'[2]pl-eq-wr'!A1007,1)-1),"")</f>
        <v/>
      </c>
      <c r="B1013">
        <f>'[2]pl-eq-wr'!B1007</f>
        <v>340</v>
      </c>
      <c r="C1013" t="str">
        <f>'[2]pl-eq-wr'!C1007</f>
        <v>Titus Terrence</v>
      </c>
      <c r="D1013">
        <f>'[2]pl-eq-wr'!D1007</f>
        <v>55</v>
      </c>
      <c r="E1013" t="str">
        <f>'[2]pl-eq-wr'!E1007</f>
        <v>AUS</v>
      </c>
      <c r="F1013" s="4">
        <f>'[2]pl-eq-wr'!F1007</f>
        <v>40131</v>
      </c>
      <c r="G1013" t="str">
        <f>'[2]pl-eq-wr'!G1007</f>
        <v>Ballina</v>
      </c>
      <c r="H1013" t="str">
        <f>'[2]pl-eq-wr'!H1007</f>
        <v xml:space="preserve"> </v>
      </c>
    </row>
    <row r="1014" spans="1:8" x14ac:dyDescent="0.25">
      <c r="A1014" t="str">
        <f>IFERROR( LEFT('[2]pl-eq-wr'!A1008, FIND("kg",'[2]pl-eq-wr'!A1008,1)-1),"")</f>
        <v/>
      </c>
      <c r="B1014">
        <f>'[2]pl-eq-wr'!B1008</f>
        <v>235</v>
      </c>
      <c r="C1014" t="str">
        <f>'[2]pl-eq-wr'!C1008</f>
        <v>Suutari Kari</v>
      </c>
      <c r="D1014">
        <f>'[2]pl-eq-wr'!D1008</f>
        <v>58</v>
      </c>
      <c r="E1014" t="str">
        <f>'[2]pl-eq-wr'!E1008</f>
        <v>CAN</v>
      </c>
      <c r="F1014" s="4">
        <f>'[2]pl-eq-wr'!F1008</f>
        <v>40027</v>
      </c>
      <c r="G1014" t="str">
        <f>'[2]pl-eq-wr'!G1008</f>
        <v>Burr Ridge</v>
      </c>
      <c r="H1014" t="str">
        <f>'[2]pl-eq-wr'!H1008</f>
        <v xml:space="preserve"> </v>
      </c>
    </row>
    <row r="1015" spans="1:8" x14ac:dyDescent="0.25">
      <c r="A1015" t="str">
        <f>IFERROR( LEFT('[2]pl-eq-wr'!A1009, FIND("kg",'[2]pl-eq-wr'!A1009,1)-1),"")</f>
        <v/>
      </c>
      <c r="B1015">
        <f>'[2]pl-eq-wr'!B1009</f>
        <v>325</v>
      </c>
      <c r="C1015" t="str">
        <f>'[2]pl-eq-wr'!C1009</f>
        <v>Titus Terrence</v>
      </c>
      <c r="D1015">
        <f>'[2]pl-eq-wr'!D1009</f>
        <v>55</v>
      </c>
      <c r="E1015" t="str">
        <f>'[2]pl-eq-wr'!E1009</f>
        <v>AUS</v>
      </c>
      <c r="F1015" s="4">
        <f>'[2]pl-eq-wr'!F1009</f>
        <v>39366</v>
      </c>
      <c r="G1015" t="str">
        <f>'[2]pl-eq-wr'!G1009</f>
        <v>Ballina</v>
      </c>
      <c r="H1015" t="str">
        <f>'[2]pl-eq-wr'!H1009</f>
        <v xml:space="preserve"> </v>
      </c>
    </row>
    <row r="1016" spans="1:8" x14ac:dyDescent="0.25">
      <c r="A1016" t="str">
        <f>IFERROR( LEFT('[2]pl-eq-wr'!A1010, FIND("kg",'[2]pl-eq-wr'!A1010,1)-1),"")</f>
        <v/>
      </c>
      <c r="B1016">
        <f>'[2]pl-eq-wr'!B1010</f>
        <v>852.5</v>
      </c>
      <c r="C1016" t="str">
        <f>'[2]pl-eq-wr'!C1010</f>
        <v>Suutari Kari</v>
      </c>
      <c r="D1016">
        <f>'[2]pl-eq-wr'!D1010</f>
        <v>58</v>
      </c>
      <c r="E1016" t="str">
        <f>'[2]pl-eq-wr'!E1010</f>
        <v>CAN</v>
      </c>
      <c r="F1016" s="4">
        <f>'[2]pl-eq-wr'!F1010</f>
        <v>40306</v>
      </c>
      <c r="G1016" t="str">
        <f>'[2]pl-eq-wr'!G1010</f>
        <v>Montreal</v>
      </c>
      <c r="H1016">
        <f>'[2]pl-eq-wr'!H1010</f>
        <v>0</v>
      </c>
    </row>
    <row r="1017" spans="1:8" x14ac:dyDescent="0.25">
      <c r="A1017" t="str">
        <f>IFERROR( LEFT('[2]pl-eq-wr'!A1011, FIND("kg",'[2]pl-eq-wr'!A1011,1)-1),"")</f>
        <v/>
      </c>
      <c r="B1017" t="str">
        <f>'[2]pl-eq-wr'!B1011</f>
        <v xml:space="preserve"> </v>
      </c>
      <c r="C1017">
        <f>'[2]pl-eq-wr'!C1011</f>
        <v>0</v>
      </c>
      <c r="D1017" t="str">
        <f>'[2]pl-eq-wr'!D1011</f>
        <v xml:space="preserve"> </v>
      </c>
      <c r="E1017" t="str">
        <f>'[2]pl-eq-wr'!E1011</f>
        <v xml:space="preserve"> </v>
      </c>
      <c r="F1017" s="4" t="str">
        <f>'[2]pl-eq-wr'!F1011</f>
        <v xml:space="preserve"> </v>
      </c>
      <c r="G1017" t="str">
        <f>'[2]pl-eq-wr'!G1011</f>
        <v xml:space="preserve"> </v>
      </c>
      <c r="H1017" t="str">
        <f>'[2]pl-eq-wr'!H1011</f>
        <v xml:space="preserve"> </v>
      </c>
    </row>
    <row r="1018" spans="1:8" x14ac:dyDescent="0.25">
      <c r="A1018" t="str">
        <f>IFERROR( LEFT('[2]pl-eq-wr'!A1012, FIND("kg",'[2]pl-eq-wr'!A1012,1)-1),"")</f>
        <v xml:space="preserve">140 </v>
      </c>
      <c r="B1018" t="str">
        <f>'[2]pl-eq-wr'!B1012</f>
        <v xml:space="preserve"> </v>
      </c>
      <c r="C1018" t="str">
        <f>'[2]pl-eq-wr'!C1012</f>
        <v xml:space="preserve"> </v>
      </c>
      <c r="D1018" t="str">
        <f>'[2]pl-eq-wr'!D1012</f>
        <v xml:space="preserve"> </v>
      </c>
      <c r="E1018" t="str">
        <f>'[2]pl-eq-wr'!E1012</f>
        <v xml:space="preserve"> </v>
      </c>
      <c r="F1018" s="4" t="str">
        <f>'[2]pl-eq-wr'!F1012</f>
        <v xml:space="preserve"> </v>
      </c>
      <c r="G1018" t="str">
        <f>'[2]pl-eq-wr'!G1012</f>
        <v xml:space="preserve"> </v>
      </c>
      <c r="H1018">
        <f>'[2]pl-eq-wr'!H1012</f>
        <v>0</v>
      </c>
    </row>
    <row r="1019" spans="1:8" x14ac:dyDescent="0.25">
      <c r="A1019" t="str">
        <f>IFERROR( LEFT('[2]pl-eq-wr'!A1013, FIND("kg",'[2]pl-eq-wr'!A1013,1)-1),"")</f>
        <v/>
      </c>
      <c r="B1019" t="str">
        <f>'[2]pl-eq-wr'!B1013</f>
        <v xml:space="preserve"> </v>
      </c>
      <c r="C1019" t="str">
        <f>'[2]pl-eq-wr'!C1013</f>
        <v xml:space="preserve"> </v>
      </c>
      <c r="D1019" t="str">
        <f>'[2]pl-eq-wr'!D1013</f>
        <v xml:space="preserve"> </v>
      </c>
      <c r="E1019" t="str">
        <f>'[2]pl-eq-wr'!E1013</f>
        <v xml:space="preserve"> </v>
      </c>
      <c r="F1019" s="4" t="str">
        <f>'[2]pl-eq-wr'!F1013</f>
        <v xml:space="preserve"> </v>
      </c>
      <c r="G1019" t="str">
        <f>'[2]pl-eq-wr'!G1013</f>
        <v xml:space="preserve"> </v>
      </c>
      <c r="H1019" t="str">
        <f>'[2]pl-eq-wr'!H1013</f>
        <v xml:space="preserve"> </v>
      </c>
    </row>
    <row r="1020" spans="1:8" x14ac:dyDescent="0.25">
      <c r="A1020" t="str">
        <f>IFERROR( LEFT('[2]pl-eq-wr'!A1014, FIND("kg",'[2]pl-eq-wr'!A1014,1)-1),"")</f>
        <v/>
      </c>
      <c r="B1020" t="str">
        <f>'[2]pl-eq-wr'!B1014</f>
        <v xml:space="preserve"> </v>
      </c>
      <c r="C1020" t="str">
        <f>'[2]pl-eq-wr'!C1014</f>
        <v xml:space="preserve"> </v>
      </c>
      <c r="D1020" t="str">
        <f>'[2]pl-eq-wr'!D1014</f>
        <v xml:space="preserve"> </v>
      </c>
      <c r="E1020" t="str">
        <f>'[2]pl-eq-wr'!E1014</f>
        <v xml:space="preserve"> </v>
      </c>
      <c r="F1020" s="4" t="str">
        <f>'[2]pl-eq-wr'!F1014</f>
        <v xml:space="preserve"> </v>
      </c>
      <c r="G1020" t="str">
        <f>'[2]pl-eq-wr'!G1014</f>
        <v xml:space="preserve"> </v>
      </c>
      <c r="H1020" t="str">
        <f>'[2]pl-eq-wr'!H1014</f>
        <v xml:space="preserve"> </v>
      </c>
    </row>
    <row r="1021" spans="1:8" x14ac:dyDescent="0.25">
      <c r="A1021" t="str">
        <f>IFERROR( LEFT('[2]pl-eq-wr'!A1015, FIND("kg",'[2]pl-eq-wr'!A1015,1)-1),"")</f>
        <v/>
      </c>
      <c r="B1021" t="str">
        <f>'[2]pl-eq-wr'!B1015</f>
        <v xml:space="preserve"> </v>
      </c>
      <c r="C1021" t="str">
        <f>'[2]pl-eq-wr'!C1015</f>
        <v xml:space="preserve"> </v>
      </c>
      <c r="D1021" t="str">
        <f>'[2]pl-eq-wr'!D1015</f>
        <v xml:space="preserve"> </v>
      </c>
      <c r="E1021" t="str">
        <f>'[2]pl-eq-wr'!E1015</f>
        <v xml:space="preserve"> </v>
      </c>
      <c r="F1021" s="4" t="str">
        <f>'[2]pl-eq-wr'!F1015</f>
        <v xml:space="preserve"> </v>
      </c>
      <c r="G1021" t="str">
        <f>'[2]pl-eq-wr'!G1015</f>
        <v xml:space="preserve"> </v>
      </c>
      <c r="H1021" t="str">
        <f>'[2]pl-eq-wr'!H1015</f>
        <v xml:space="preserve"> </v>
      </c>
    </row>
    <row r="1022" spans="1:8" x14ac:dyDescent="0.25">
      <c r="A1022" t="str">
        <f>IFERROR( LEFT('[2]pl-eq-wr'!A1016, FIND("kg",'[2]pl-eq-wr'!A1016,1)-1),"")</f>
        <v/>
      </c>
      <c r="B1022" t="str">
        <f>'[2]pl-eq-wr'!B1016</f>
        <v xml:space="preserve"> </v>
      </c>
      <c r="C1022" t="str">
        <f>'[2]pl-eq-wr'!C1016</f>
        <v xml:space="preserve"> </v>
      </c>
      <c r="D1022" t="str">
        <f>'[2]pl-eq-wr'!D1016</f>
        <v xml:space="preserve"> </v>
      </c>
      <c r="E1022" t="str">
        <f>'[2]pl-eq-wr'!E1016</f>
        <v xml:space="preserve"> </v>
      </c>
      <c r="F1022" s="4" t="str">
        <f>'[2]pl-eq-wr'!F1016</f>
        <v xml:space="preserve"> </v>
      </c>
      <c r="G1022" t="str">
        <f>'[2]pl-eq-wr'!G1016</f>
        <v xml:space="preserve"> </v>
      </c>
      <c r="H1022" t="str">
        <f>'[2]pl-eq-wr'!H1016</f>
        <v xml:space="preserve"> </v>
      </c>
    </row>
    <row r="1023" spans="1:8" x14ac:dyDescent="0.25">
      <c r="A1023" t="str">
        <f>IFERROR( LEFT('[2]pl-eq-wr'!A1017, FIND("kg",'[2]pl-eq-wr'!A1017,1)-1),"")</f>
        <v/>
      </c>
      <c r="B1023" t="str">
        <f>'[2]pl-eq-wr'!B1017</f>
        <v xml:space="preserve"> </v>
      </c>
      <c r="C1023" t="str">
        <f>'[2]pl-eq-wr'!C1017</f>
        <v xml:space="preserve"> </v>
      </c>
      <c r="D1023" t="str">
        <f>'[2]pl-eq-wr'!D1017</f>
        <v xml:space="preserve"> </v>
      </c>
      <c r="E1023" t="str">
        <f>'[2]pl-eq-wr'!E1017</f>
        <v xml:space="preserve"> </v>
      </c>
      <c r="F1023" s="4" t="str">
        <f>'[2]pl-eq-wr'!F1017</f>
        <v xml:space="preserve"> </v>
      </c>
      <c r="G1023" t="str">
        <f>'[2]pl-eq-wr'!G1017</f>
        <v xml:space="preserve"> </v>
      </c>
      <c r="H1023" t="str">
        <f>'[2]pl-eq-wr'!H1017</f>
        <v xml:space="preserve"> </v>
      </c>
    </row>
    <row r="1024" spans="1:8" x14ac:dyDescent="0.25">
      <c r="A1024" t="str">
        <f>IFERROR( LEFT('[2]pl-eq-wr'!A1018, FIND("kg",'[2]pl-eq-wr'!A1018,1)-1),"")</f>
        <v xml:space="preserve">140+ </v>
      </c>
      <c r="B1024" t="str">
        <f>'[2]pl-eq-wr'!B1018</f>
        <v xml:space="preserve"> </v>
      </c>
      <c r="C1024" t="str">
        <f>'[2]pl-eq-wr'!C1018</f>
        <v xml:space="preserve"> </v>
      </c>
      <c r="D1024" t="str">
        <f>'[2]pl-eq-wr'!D1018</f>
        <v xml:space="preserve"> </v>
      </c>
      <c r="E1024" t="str">
        <f>'[2]pl-eq-wr'!E1018</f>
        <v xml:space="preserve"> </v>
      </c>
      <c r="F1024" s="4" t="str">
        <f>'[2]pl-eq-wr'!F1018</f>
        <v xml:space="preserve"> </v>
      </c>
      <c r="G1024">
        <f>'[2]pl-eq-wr'!G1018</f>
        <v>0</v>
      </c>
      <c r="H1024">
        <f>'[2]pl-eq-wr'!H1018</f>
        <v>0</v>
      </c>
    </row>
    <row r="1025" spans="1:8" x14ac:dyDescent="0.25">
      <c r="A1025" t="str">
        <f>IFERROR( LEFT('[2]pl-eq-wr'!A1019, FIND("kg",'[2]pl-eq-wr'!A1019,1)-1),"")</f>
        <v/>
      </c>
      <c r="B1025">
        <f>'[2]pl-eq-wr'!B1019</f>
        <v>340</v>
      </c>
      <c r="C1025" t="str">
        <f>'[2]pl-eq-wr'!C1019</f>
        <v>Magee John</v>
      </c>
      <c r="D1025">
        <f>'[2]pl-eq-wr'!D1019</f>
        <v>49</v>
      </c>
      <c r="E1025" t="str">
        <f>'[2]pl-eq-wr'!E1019</f>
        <v>USA</v>
      </c>
      <c r="F1025" s="4" t="str">
        <f>'[2]pl-eq-wr'!F1019</f>
        <v>0/2001</v>
      </c>
      <c r="G1025" t="str">
        <f>'[2]pl-eq-wr'!G1019</f>
        <v xml:space="preserve"> </v>
      </c>
      <c r="H1025" t="str">
        <f>'[2]pl-eq-wr'!H1019</f>
        <v xml:space="preserve"> </v>
      </c>
    </row>
    <row r="1026" spans="1:8" x14ac:dyDescent="0.25">
      <c r="A1026" t="str">
        <f>IFERROR( LEFT('[2]pl-eq-wr'!A1020, FIND("kg",'[2]pl-eq-wr'!A1020,1)-1),"")</f>
        <v/>
      </c>
      <c r="B1026">
        <f>'[2]pl-eq-wr'!B1020</f>
        <v>205</v>
      </c>
      <c r="C1026" t="str">
        <f>'[2]pl-eq-wr'!C1020</f>
        <v>Magee John</v>
      </c>
      <c r="D1026">
        <f>'[2]pl-eq-wr'!D1020</f>
        <v>49</v>
      </c>
      <c r="E1026" t="str">
        <f>'[2]pl-eq-wr'!E1020</f>
        <v>USA</v>
      </c>
      <c r="F1026" s="4" t="str">
        <f>'[2]pl-eq-wr'!F1020</f>
        <v>0/2001</v>
      </c>
      <c r="G1026" t="str">
        <f>'[2]pl-eq-wr'!G1020</f>
        <v xml:space="preserve"> </v>
      </c>
      <c r="H1026" t="str">
        <f>'[2]pl-eq-wr'!H1020</f>
        <v xml:space="preserve"> </v>
      </c>
    </row>
    <row r="1027" spans="1:8" x14ac:dyDescent="0.25">
      <c r="A1027" t="str">
        <f>IFERROR( LEFT('[2]pl-eq-wr'!A1021, FIND("kg",'[2]pl-eq-wr'!A1021,1)-1),"")</f>
        <v/>
      </c>
      <c r="B1027">
        <f>'[2]pl-eq-wr'!B1021</f>
        <v>250</v>
      </c>
      <c r="C1027" t="str">
        <f>'[2]pl-eq-wr'!C1021</f>
        <v>Magee John</v>
      </c>
      <c r="D1027">
        <f>'[2]pl-eq-wr'!D1021</f>
        <v>49</v>
      </c>
      <c r="E1027" t="str">
        <f>'[2]pl-eq-wr'!E1021</f>
        <v>USA</v>
      </c>
      <c r="F1027" s="4" t="str">
        <f>'[2]pl-eq-wr'!F1021</f>
        <v>0/2001</v>
      </c>
      <c r="G1027" t="str">
        <f>'[2]pl-eq-wr'!G1021</f>
        <v xml:space="preserve"> </v>
      </c>
      <c r="H1027" t="str">
        <f>'[2]pl-eq-wr'!H1021</f>
        <v xml:space="preserve"> </v>
      </c>
    </row>
    <row r="1028" spans="1:8" x14ac:dyDescent="0.25">
      <c r="A1028" t="str">
        <f>IFERROR( LEFT('[2]pl-eq-wr'!A1022, FIND("kg",'[2]pl-eq-wr'!A1022,1)-1),"")</f>
        <v/>
      </c>
      <c r="B1028">
        <f>'[2]pl-eq-wr'!B1022</f>
        <v>795</v>
      </c>
      <c r="C1028" t="str">
        <f>'[2]pl-eq-wr'!C1022</f>
        <v>Magee John</v>
      </c>
      <c r="D1028">
        <f>'[2]pl-eq-wr'!D1022</f>
        <v>49</v>
      </c>
      <c r="E1028" t="str">
        <f>'[2]pl-eq-wr'!E1022</f>
        <v>USA</v>
      </c>
      <c r="F1028" s="4" t="str">
        <f>'[2]pl-eq-wr'!F1022</f>
        <v>0/2001</v>
      </c>
      <c r="G1028" t="str">
        <f>'[2]pl-eq-wr'!G1022</f>
        <v xml:space="preserve"> </v>
      </c>
      <c r="H1028" t="str">
        <f>'[2]pl-eq-wr'!H1022</f>
        <v xml:space="preserve"> </v>
      </c>
    </row>
    <row r="1029" spans="1:8" x14ac:dyDescent="0.25">
      <c r="A1029" t="str">
        <f>IFERROR( LEFT('[2]pl-eq-wr'!A1023, FIND("kg",'[2]pl-eq-wr'!A1023,1)-1),"")</f>
        <v/>
      </c>
      <c r="B1029" t="str">
        <f>'[2]pl-eq-wr'!B1023</f>
        <v xml:space="preserve"> </v>
      </c>
      <c r="C1029" t="str">
        <f>'[2]pl-eq-wr'!C1023</f>
        <v xml:space="preserve"> </v>
      </c>
      <c r="D1029" t="str">
        <f>'[2]pl-eq-wr'!D1023</f>
        <v xml:space="preserve"> </v>
      </c>
      <c r="E1029" t="str">
        <f>'[2]pl-eq-wr'!E1023</f>
        <v xml:space="preserve"> </v>
      </c>
      <c r="F1029" s="4">
        <f>'[2]pl-eq-wr'!F1023</f>
        <v>0</v>
      </c>
      <c r="G1029">
        <f>'[2]pl-eq-wr'!G1023</f>
        <v>0</v>
      </c>
      <c r="H1029">
        <f>'[2]pl-eq-wr'!H1023</f>
        <v>0</v>
      </c>
    </row>
    <row r="1030" spans="1:8" s="10" customFormat="1" x14ac:dyDescent="0.25">
      <c r="A1030" s="10" t="s">
        <v>0</v>
      </c>
      <c r="B1030" s="10">
        <v>1</v>
      </c>
      <c r="C1030" s="10">
        <v>55</v>
      </c>
      <c r="D1030" s="10" t="str">
        <f>'[2]pl-eq-wr'!C1024</f>
        <v xml:space="preserve">Men's M55-59    </v>
      </c>
      <c r="F1030" s="15"/>
    </row>
    <row r="1031" spans="1:8" x14ac:dyDescent="0.25">
      <c r="A1031" t="str">
        <f>IFERROR( LEFT('[2]pl-eq-wr'!A1025, FIND("kg",'[2]pl-eq-wr'!A1025,1)-1),"")</f>
        <v xml:space="preserve">52 </v>
      </c>
      <c r="B1031" t="str">
        <f>'[2]pl-eq-wr'!B1025</f>
        <v xml:space="preserve"> </v>
      </c>
      <c r="C1031" t="str">
        <f>'[2]pl-eq-wr'!C1025</f>
        <v xml:space="preserve"> </v>
      </c>
      <c r="D1031" t="str">
        <f>'[2]pl-eq-wr'!D1025</f>
        <v xml:space="preserve"> </v>
      </c>
      <c r="E1031" t="str">
        <f>'[2]pl-eq-wr'!E1025</f>
        <v xml:space="preserve"> </v>
      </c>
      <c r="F1031" s="4" t="str">
        <f>'[2]pl-eq-wr'!F1025</f>
        <v xml:space="preserve"> </v>
      </c>
      <c r="G1031" t="str">
        <f>'[2]pl-eq-wr'!G1025</f>
        <v xml:space="preserve"> </v>
      </c>
      <c r="H1031">
        <f>'[2]pl-eq-wr'!H1025</f>
        <v>0</v>
      </c>
    </row>
    <row r="1032" spans="1:8" x14ac:dyDescent="0.25">
      <c r="A1032" t="str">
        <f>IFERROR( LEFT('[2]pl-eq-wr'!A1026, FIND("kg",'[2]pl-eq-wr'!A1026,1)-1),"")</f>
        <v/>
      </c>
      <c r="B1032" t="str">
        <f>'[2]pl-eq-wr'!B1026</f>
        <v xml:space="preserve"> </v>
      </c>
      <c r="C1032" t="str">
        <f>'[2]pl-eq-wr'!C1026</f>
        <v xml:space="preserve"> </v>
      </c>
      <c r="D1032" t="str">
        <f>'[2]pl-eq-wr'!D1026</f>
        <v xml:space="preserve"> </v>
      </c>
      <c r="E1032" t="str">
        <f>'[2]pl-eq-wr'!E1026</f>
        <v xml:space="preserve"> </v>
      </c>
      <c r="F1032" s="4" t="str">
        <f>'[2]pl-eq-wr'!F1026</f>
        <v xml:space="preserve"> </v>
      </c>
      <c r="G1032" t="str">
        <f>'[2]pl-eq-wr'!G1026</f>
        <v xml:space="preserve"> </v>
      </c>
      <c r="H1032" t="str">
        <f>'[2]pl-eq-wr'!H1026</f>
        <v xml:space="preserve"> </v>
      </c>
    </row>
    <row r="1033" spans="1:8" x14ac:dyDescent="0.25">
      <c r="A1033" t="str">
        <f>IFERROR( LEFT('[2]pl-eq-wr'!A1027, FIND("kg",'[2]pl-eq-wr'!A1027,1)-1),"")</f>
        <v/>
      </c>
      <c r="B1033" t="str">
        <f>'[2]pl-eq-wr'!B1027</f>
        <v xml:space="preserve"> </v>
      </c>
      <c r="C1033" t="str">
        <f>'[2]pl-eq-wr'!C1027</f>
        <v xml:space="preserve"> </v>
      </c>
      <c r="D1033" t="str">
        <f>'[2]pl-eq-wr'!D1027</f>
        <v xml:space="preserve"> </v>
      </c>
      <c r="E1033" t="str">
        <f>'[2]pl-eq-wr'!E1027</f>
        <v xml:space="preserve"> </v>
      </c>
      <c r="F1033" s="4" t="str">
        <f>'[2]pl-eq-wr'!F1027</f>
        <v xml:space="preserve"> </v>
      </c>
      <c r="G1033" t="str">
        <f>'[2]pl-eq-wr'!G1027</f>
        <v xml:space="preserve"> </v>
      </c>
      <c r="H1033" t="str">
        <f>'[2]pl-eq-wr'!H1027</f>
        <v xml:space="preserve"> </v>
      </c>
    </row>
    <row r="1034" spans="1:8" x14ac:dyDescent="0.25">
      <c r="A1034" t="str">
        <f>IFERROR( LEFT('[2]pl-eq-wr'!A1028, FIND("kg",'[2]pl-eq-wr'!A1028,1)-1),"")</f>
        <v/>
      </c>
      <c r="B1034" t="str">
        <f>'[2]pl-eq-wr'!B1028</f>
        <v xml:space="preserve"> </v>
      </c>
      <c r="C1034" t="str">
        <f>'[2]pl-eq-wr'!C1028</f>
        <v xml:space="preserve"> </v>
      </c>
      <c r="D1034" t="str">
        <f>'[2]pl-eq-wr'!D1028</f>
        <v xml:space="preserve"> </v>
      </c>
      <c r="E1034" t="str">
        <f>'[2]pl-eq-wr'!E1028</f>
        <v xml:space="preserve"> </v>
      </c>
      <c r="F1034" s="4" t="str">
        <f>'[2]pl-eq-wr'!F1028</f>
        <v xml:space="preserve"> </v>
      </c>
      <c r="G1034" t="str">
        <f>'[2]pl-eq-wr'!G1028</f>
        <v xml:space="preserve"> </v>
      </c>
      <c r="H1034" t="str">
        <f>'[2]pl-eq-wr'!H1028</f>
        <v xml:space="preserve"> </v>
      </c>
    </row>
    <row r="1035" spans="1:8" x14ac:dyDescent="0.25">
      <c r="A1035" t="str">
        <f>IFERROR( LEFT('[2]pl-eq-wr'!A1029, FIND("kg",'[2]pl-eq-wr'!A1029,1)-1),"")</f>
        <v/>
      </c>
      <c r="B1035" t="str">
        <f>'[2]pl-eq-wr'!B1029</f>
        <v xml:space="preserve"> </v>
      </c>
      <c r="C1035" t="str">
        <f>'[2]pl-eq-wr'!C1029</f>
        <v xml:space="preserve"> </v>
      </c>
      <c r="D1035" t="str">
        <f>'[2]pl-eq-wr'!D1029</f>
        <v xml:space="preserve"> </v>
      </c>
      <c r="E1035" t="str">
        <f>'[2]pl-eq-wr'!E1029</f>
        <v xml:space="preserve"> </v>
      </c>
      <c r="F1035" s="4" t="str">
        <f>'[2]pl-eq-wr'!F1029</f>
        <v xml:space="preserve"> </v>
      </c>
      <c r="G1035" t="str">
        <f>'[2]pl-eq-wr'!G1029</f>
        <v xml:space="preserve"> </v>
      </c>
      <c r="H1035" t="str">
        <f>'[2]pl-eq-wr'!H1029</f>
        <v xml:space="preserve"> </v>
      </c>
    </row>
    <row r="1036" spans="1:8" x14ac:dyDescent="0.25">
      <c r="A1036" t="str">
        <f>IFERROR( LEFT('[2]pl-eq-wr'!A1030, FIND("kg",'[2]pl-eq-wr'!A1030,1)-1),"")</f>
        <v/>
      </c>
      <c r="B1036" t="str">
        <f>'[2]pl-eq-wr'!B1030</f>
        <v xml:space="preserve"> </v>
      </c>
      <c r="C1036" t="str">
        <f>'[2]pl-eq-wr'!C1030</f>
        <v xml:space="preserve"> </v>
      </c>
      <c r="D1036" t="str">
        <f>'[2]pl-eq-wr'!D1030</f>
        <v xml:space="preserve"> </v>
      </c>
      <c r="E1036" t="str">
        <f>'[2]pl-eq-wr'!E1030</f>
        <v xml:space="preserve"> </v>
      </c>
      <c r="F1036" s="4" t="str">
        <f>'[2]pl-eq-wr'!F1030</f>
        <v xml:space="preserve"> </v>
      </c>
      <c r="G1036" t="str">
        <f>'[2]pl-eq-wr'!G1030</f>
        <v xml:space="preserve"> </v>
      </c>
      <c r="H1036" t="str">
        <f>'[2]pl-eq-wr'!H1030</f>
        <v xml:space="preserve"> </v>
      </c>
    </row>
    <row r="1037" spans="1:8" x14ac:dyDescent="0.25">
      <c r="A1037" t="str">
        <f>IFERROR( LEFT('[2]pl-eq-wr'!A1031, FIND("kg",'[2]pl-eq-wr'!A1031,1)-1),"")</f>
        <v xml:space="preserve">56 </v>
      </c>
      <c r="B1037" t="str">
        <f>'[2]pl-eq-wr'!B1031</f>
        <v xml:space="preserve"> </v>
      </c>
      <c r="C1037" t="str">
        <f>'[2]pl-eq-wr'!C1031</f>
        <v xml:space="preserve"> </v>
      </c>
      <c r="D1037" t="str">
        <f>'[2]pl-eq-wr'!D1031</f>
        <v xml:space="preserve"> </v>
      </c>
      <c r="E1037" t="str">
        <f>'[2]pl-eq-wr'!E1031</f>
        <v xml:space="preserve"> </v>
      </c>
      <c r="F1037" s="4" t="str">
        <f>'[2]pl-eq-wr'!F1031</f>
        <v xml:space="preserve"> </v>
      </c>
      <c r="G1037" t="str">
        <f>'[2]pl-eq-wr'!G1031</f>
        <v xml:space="preserve"> </v>
      </c>
      <c r="H1037">
        <f>'[2]pl-eq-wr'!H1031</f>
        <v>0</v>
      </c>
    </row>
    <row r="1038" spans="1:8" x14ac:dyDescent="0.25">
      <c r="A1038" t="str">
        <f>IFERROR( LEFT('[2]pl-eq-wr'!A1032, FIND("kg",'[2]pl-eq-wr'!A1032,1)-1),"")</f>
        <v/>
      </c>
      <c r="B1038" t="str">
        <f>'[2]pl-eq-wr'!B1032</f>
        <v xml:space="preserve"> </v>
      </c>
      <c r="C1038" t="str">
        <f>'[2]pl-eq-wr'!C1032</f>
        <v xml:space="preserve"> </v>
      </c>
      <c r="D1038" t="str">
        <f>'[2]pl-eq-wr'!D1032</f>
        <v xml:space="preserve"> </v>
      </c>
      <c r="E1038" t="str">
        <f>'[2]pl-eq-wr'!E1032</f>
        <v xml:space="preserve"> </v>
      </c>
      <c r="F1038" s="4" t="str">
        <f>'[2]pl-eq-wr'!F1032</f>
        <v xml:space="preserve"> </v>
      </c>
      <c r="G1038" t="str">
        <f>'[2]pl-eq-wr'!G1032</f>
        <v xml:space="preserve"> </v>
      </c>
      <c r="H1038" t="str">
        <f>'[2]pl-eq-wr'!H1032</f>
        <v xml:space="preserve"> </v>
      </c>
    </row>
    <row r="1039" spans="1:8" x14ac:dyDescent="0.25">
      <c r="A1039" t="str">
        <f>IFERROR( LEFT('[2]pl-eq-wr'!A1033, FIND("kg",'[2]pl-eq-wr'!A1033,1)-1),"")</f>
        <v/>
      </c>
      <c r="B1039" t="str">
        <f>'[2]pl-eq-wr'!B1033</f>
        <v xml:space="preserve"> </v>
      </c>
      <c r="C1039" t="str">
        <f>'[2]pl-eq-wr'!C1033</f>
        <v xml:space="preserve"> </v>
      </c>
      <c r="D1039" t="str">
        <f>'[2]pl-eq-wr'!D1033</f>
        <v xml:space="preserve"> </v>
      </c>
      <c r="E1039" t="str">
        <f>'[2]pl-eq-wr'!E1033</f>
        <v xml:space="preserve"> </v>
      </c>
      <c r="F1039" s="4" t="str">
        <f>'[2]pl-eq-wr'!F1033</f>
        <v xml:space="preserve"> </v>
      </c>
      <c r="G1039" t="str">
        <f>'[2]pl-eq-wr'!G1033</f>
        <v xml:space="preserve"> </v>
      </c>
      <c r="H1039" t="str">
        <f>'[2]pl-eq-wr'!H1033</f>
        <v xml:space="preserve"> </v>
      </c>
    </row>
    <row r="1040" spans="1:8" x14ac:dyDescent="0.25">
      <c r="A1040" t="str">
        <f>IFERROR( LEFT('[2]pl-eq-wr'!A1034, FIND("kg",'[2]pl-eq-wr'!A1034,1)-1),"")</f>
        <v/>
      </c>
      <c r="B1040" t="str">
        <f>'[2]pl-eq-wr'!B1034</f>
        <v xml:space="preserve"> </v>
      </c>
      <c r="C1040" t="str">
        <f>'[2]pl-eq-wr'!C1034</f>
        <v xml:space="preserve"> </v>
      </c>
      <c r="D1040" t="str">
        <f>'[2]pl-eq-wr'!D1034</f>
        <v xml:space="preserve"> </v>
      </c>
      <c r="E1040" t="str">
        <f>'[2]pl-eq-wr'!E1034</f>
        <v xml:space="preserve"> </v>
      </c>
      <c r="F1040" s="4" t="str">
        <f>'[2]pl-eq-wr'!F1034</f>
        <v xml:space="preserve"> </v>
      </c>
      <c r="G1040" t="str">
        <f>'[2]pl-eq-wr'!G1034</f>
        <v xml:space="preserve"> </v>
      </c>
      <c r="H1040" t="str">
        <f>'[2]pl-eq-wr'!H1034</f>
        <v xml:space="preserve"> </v>
      </c>
    </row>
    <row r="1041" spans="1:8" x14ac:dyDescent="0.25">
      <c r="A1041" t="str">
        <f>IFERROR( LEFT('[2]pl-eq-wr'!A1035, FIND("kg",'[2]pl-eq-wr'!A1035,1)-1),"")</f>
        <v/>
      </c>
      <c r="B1041" t="str">
        <f>'[2]pl-eq-wr'!B1035</f>
        <v xml:space="preserve"> </v>
      </c>
      <c r="C1041" t="str">
        <f>'[2]pl-eq-wr'!C1035</f>
        <v xml:space="preserve"> </v>
      </c>
      <c r="D1041" t="str">
        <f>'[2]pl-eq-wr'!D1035</f>
        <v xml:space="preserve"> </v>
      </c>
      <c r="E1041" t="str">
        <f>'[2]pl-eq-wr'!E1035</f>
        <v xml:space="preserve"> </v>
      </c>
      <c r="F1041" s="4" t="str">
        <f>'[2]pl-eq-wr'!F1035</f>
        <v xml:space="preserve"> </v>
      </c>
      <c r="G1041" t="str">
        <f>'[2]pl-eq-wr'!G1035</f>
        <v xml:space="preserve"> </v>
      </c>
      <c r="H1041" t="str">
        <f>'[2]pl-eq-wr'!H1035</f>
        <v xml:space="preserve"> </v>
      </c>
    </row>
    <row r="1042" spans="1:8" x14ac:dyDescent="0.25">
      <c r="A1042" t="str">
        <f>IFERROR( LEFT('[2]pl-eq-wr'!A1036, FIND("kg",'[2]pl-eq-wr'!A1036,1)-1),"")</f>
        <v/>
      </c>
      <c r="B1042" t="str">
        <f>'[2]pl-eq-wr'!B1036</f>
        <v xml:space="preserve"> </v>
      </c>
      <c r="C1042" t="str">
        <f>'[2]pl-eq-wr'!C1036</f>
        <v xml:space="preserve"> </v>
      </c>
      <c r="D1042" t="str">
        <f>'[2]pl-eq-wr'!D1036</f>
        <v xml:space="preserve"> </v>
      </c>
      <c r="E1042" t="str">
        <f>'[2]pl-eq-wr'!E1036</f>
        <v xml:space="preserve"> </v>
      </c>
      <c r="F1042" s="4" t="str">
        <f>'[2]pl-eq-wr'!F1036</f>
        <v xml:space="preserve"> </v>
      </c>
      <c r="G1042" t="str">
        <f>'[2]pl-eq-wr'!G1036</f>
        <v xml:space="preserve"> </v>
      </c>
      <c r="H1042" t="str">
        <f>'[2]pl-eq-wr'!H1036</f>
        <v xml:space="preserve"> </v>
      </c>
    </row>
    <row r="1043" spans="1:8" x14ac:dyDescent="0.25">
      <c r="A1043" t="str">
        <f>IFERROR( LEFT('[2]pl-eq-wr'!A1037, FIND("kg",'[2]pl-eq-wr'!A1037,1)-1),"")</f>
        <v xml:space="preserve">60 </v>
      </c>
      <c r="B1043" t="str">
        <f>'[2]pl-eq-wr'!B1037</f>
        <v xml:space="preserve"> </v>
      </c>
      <c r="C1043" t="str">
        <f>'[2]pl-eq-wr'!C1037</f>
        <v xml:space="preserve"> </v>
      </c>
      <c r="D1043" t="str">
        <f>'[2]pl-eq-wr'!D1037</f>
        <v xml:space="preserve"> </v>
      </c>
      <c r="E1043" t="str">
        <f>'[2]pl-eq-wr'!E1037</f>
        <v xml:space="preserve"> </v>
      </c>
      <c r="F1043" s="4" t="str">
        <f>'[2]pl-eq-wr'!F1037</f>
        <v xml:space="preserve"> </v>
      </c>
      <c r="G1043" t="str">
        <f>'[2]pl-eq-wr'!G1037</f>
        <v xml:space="preserve"> </v>
      </c>
      <c r="H1043">
        <f>'[2]pl-eq-wr'!H1037</f>
        <v>0</v>
      </c>
    </row>
    <row r="1044" spans="1:8" x14ac:dyDescent="0.25">
      <c r="A1044" t="str">
        <f>IFERROR( LEFT('[2]pl-eq-wr'!A1038, FIND("kg",'[2]pl-eq-wr'!A1038,1)-1),"")</f>
        <v/>
      </c>
      <c r="B1044">
        <f>'[2]pl-eq-wr'!B1038</f>
        <v>185</v>
      </c>
      <c r="C1044" t="str">
        <f>'[2]pl-eq-wr'!C1038</f>
        <v>Bobrovitz Gary</v>
      </c>
      <c r="D1044">
        <f>'[2]pl-eq-wr'!D1038</f>
        <v>52</v>
      </c>
      <c r="E1044" t="str">
        <f>'[2]pl-eq-wr'!E1038</f>
        <v>CAN</v>
      </c>
      <c r="F1044" s="4">
        <f>'[2]pl-eq-wr'!F1038</f>
        <v>39757</v>
      </c>
      <c r="G1044" t="str">
        <f>'[2]pl-eq-wr'!G1038</f>
        <v>Ontario</v>
      </c>
      <c r="H1044" t="str">
        <f>'[2]pl-eq-wr'!H1038</f>
        <v xml:space="preserve"> </v>
      </c>
    </row>
    <row r="1045" spans="1:8" x14ac:dyDescent="0.25">
      <c r="A1045" t="str">
        <f>IFERROR( LEFT('[2]pl-eq-wr'!A1039, FIND("kg",'[2]pl-eq-wr'!A1039,1)-1),"")</f>
        <v/>
      </c>
      <c r="B1045">
        <f>'[2]pl-eq-wr'!B1039</f>
        <v>132.5</v>
      </c>
      <c r="C1045" t="str">
        <f>'[2]pl-eq-wr'!C1039</f>
        <v>Bobrovitz Gary</v>
      </c>
      <c r="D1045">
        <f>'[2]pl-eq-wr'!D1039</f>
        <v>52</v>
      </c>
      <c r="E1045" t="str">
        <f>'[2]pl-eq-wr'!E1039</f>
        <v>CAN</v>
      </c>
      <c r="F1045" s="4">
        <f>'[2]pl-eq-wr'!F1039</f>
        <v>39757</v>
      </c>
      <c r="G1045" t="str">
        <f>'[2]pl-eq-wr'!G1039</f>
        <v>Ontario</v>
      </c>
      <c r="H1045" t="str">
        <f>'[2]pl-eq-wr'!H1039</f>
        <v xml:space="preserve"> </v>
      </c>
    </row>
    <row r="1046" spans="1:8" x14ac:dyDescent="0.25">
      <c r="A1046" t="str">
        <f>IFERROR( LEFT('[2]pl-eq-wr'!A1040, FIND("kg",'[2]pl-eq-wr'!A1040,1)-1),"")</f>
        <v/>
      </c>
      <c r="B1046">
        <f>'[2]pl-eq-wr'!B1040</f>
        <v>160</v>
      </c>
      <c r="C1046" t="str">
        <f>'[2]pl-eq-wr'!C1040</f>
        <v>Bobrovitz Gary</v>
      </c>
      <c r="D1046">
        <f>'[2]pl-eq-wr'!D1040</f>
        <v>52</v>
      </c>
      <c r="E1046" t="str">
        <f>'[2]pl-eq-wr'!E1040</f>
        <v>CAN</v>
      </c>
      <c r="F1046" s="4">
        <f>'[2]pl-eq-wr'!F1040</f>
        <v>38661</v>
      </c>
      <c r="G1046" t="str">
        <f>'[2]pl-eq-wr'!G1040</f>
        <v>Ontario</v>
      </c>
      <c r="H1046" t="str">
        <f>'[2]pl-eq-wr'!H1040</f>
        <v xml:space="preserve"> </v>
      </c>
    </row>
    <row r="1047" spans="1:8" x14ac:dyDescent="0.25">
      <c r="A1047" t="str">
        <f>IFERROR( LEFT('[2]pl-eq-wr'!A1041, FIND("kg",'[2]pl-eq-wr'!A1041,1)-1),"")</f>
        <v/>
      </c>
      <c r="B1047">
        <f>'[2]pl-eq-wr'!B1041</f>
        <v>477.5</v>
      </c>
      <c r="C1047" t="str">
        <f>'[2]pl-eq-wr'!C1041</f>
        <v>Bobrovitz Gary</v>
      </c>
      <c r="D1047">
        <f>'[2]pl-eq-wr'!D1041</f>
        <v>52</v>
      </c>
      <c r="E1047" t="str">
        <f>'[2]pl-eq-wr'!E1041</f>
        <v>CAN</v>
      </c>
      <c r="F1047" s="4">
        <f>'[2]pl-eq-wr'!F1041</f>
        <v>39757</v>
      </c>
      <c r="G1047" t="str">
        <f>'[2]pl-eq-wr'!G1041</f>
        <v>Ontario</v>
      </c>
      <c r="H1047">
        <f>'[2]pl-eq-wr'!H1041</f>
        <v>0</v>
      </c>
    </row>
    <row r="1048" spans="1:8" x14ac:dyDescent="0.25">
      <c r="A1048" t="str">
        <f>IFERROR( LEFT('[2]pl-eq-wr'!A1042, FIND("kg",'[2]pl-eq-wr'!A1042,1)-1),"")</f>
        <v/>
      </c>
      <c r="B1048" t="str">
        <f>'[2]pl-eq-wr'!B1042</f>
        <v xml:space="preserve"> </v>
      </c>
      <c r="C1048" t="str">
        <f>'[2]pl-eq-wr'!C1042</f>
        <v>185-132.5-160</v>
      </c>
      <c r="D1048" t="str">
        <f>'[2]pl-eq-wr'!D1042</f>
        <v xml:space="preserve"> </v>
      </c>
      <c r="E1048" t="str">
        <f>'[2]pl-eq-wr'!E1042</f>
        <v xml:space="preserve"> </v>
      </c>
      <c r="F1048" s="4" t="str">
        <f>'[2]pl-eq-wr'!F1042</f>
        <v xml:space="preserve"> </v>
      </c>
      <c r="G1048" t="str">
        <f>'[2]pl-eq-wr'!G1042</f>
        <v xml:space="preserve"> </v>
      </c>
      <c r="H1048" t="str">
        <f>'[2]pl-eq-wr'!H1042</f>
        <v xml:space="preserve"> </v>
      </c>
    </row>
    <row r="1049" spans="1:8" x14ac:dyDescent="0.25">
      <c r="A1049" t="str">
        <f>IFERROR( LEFT('[2]pl-eq-wr'!A1043, FIND("kg",'[2]pl-eq-wr'!A1043,1)-1),"")</f>
        <v/>
      </c>
      <c r="B1049">
        <f>'[2]pl-eq-wr'!B1043</f>
        <v>0</v>
      </c>
      <c r="C1049" t="str">
        <f>'[2]pl-eq-wr'!C1043</f>
        <v xml:space="preserve"> </v>
      </c>
      <c r="D1049" t="str">
        <f>'[2]pl-eq-wr'!D1043</f>
        <v xml:space="preserve"> </v>
      </c>
      <c r="E1049" t="str">
        <f>'[2]pl-eq-wr'!E1043</f>
        <v xml:space="preserve"> </v>
      </c>
      <c r="F1049" s="4" t="str">
        <f>'[2]pl-eq-wr'!F1043</f>
        <v xml:space="preserve"> </v>
      </c>
      <c r="G1049" t="str">
        <f>'[2]pl-eq-wr'!G1043</f>
        <v xml:space="preserve"> </v>
      </c>
      <c r="H1049">
        <f>'[2]pl-eq-wr'!H1043</f>
        <v>0</v>
      </c>
    </row>
    <row r="1050" spans="1:8" x14ac:dyDescent="0.25">
      <c r="A1050" t="str">
        <f>IFERROR( LEFT('[2]pl-eq-wr'!A1044, FIND("kg",'[2]pl-eq-wr'!A1044,1)-1),"")</f>
        <v/>
      </c>
      <c r="B1050">
        <f>'[2]pl-eq-wr'!B1044</f>
        <v>210</v>
      </c>
      <c r="C1050" t="str">
        <f>'[2]pl-eq-wr'!C1044</f>
        <v>AlampievSergei</v>
      </c>
      <c r="D1050">
        <f>'[2]pl-eq-wr'!D1044</f>
        <v>57</v>
      </c>
      <c r="E1050" t="str">
        <f>'[2]pl-eq-wr'!E1044</f>
        <v>RUS</v>
      </c>
      <c r="F1050" s="4">
        <f>'[2]pl-eq-wr'!F1044</f>
        <v>41368</v>
      </c>
      <c r="G1050" t="str">
        <f>'[2]pl-eq-wr'!G1044</f>
        <v>Krasnodar</v>
      </c>
      <c r="H1050">
        <f>'[2]pl-eq-wr'!H1044</f>
        <v>0</v>
      </c>
    </row>
    <row r="1051" spans="1:8" x14ac:dyDescent="0.25">
      <c r="A1051" t="str">
        <f>IFERROR( LEFT('[2]pl-eq-wr'!A1045, FIND("kg",'[2]pl-eq-wr'!A1045,1)-1),"")</f>
        <v/>
      </c>
      <c r="B1051">
        <f>'[2]pl-eq-wr'!B1045</f>
        <v>115</v>
      </c>
      <c r="C1051" t="str">
        <f>'[2]pl-eq-wr'!C1045</f>
        <v>Noplos Tony</v>
      </c>
      <c r="D1051">
        <f>'[2]pl-eq-wr'!D1045</f>
        <v>44</v>
      </c>
      <c r="E1051" t="str">
        <f>'[2]pl-eq-wr'!E1045</f>
        <v>USA</v>
      </c>
      <c r="F1051" s="4">
        <f>'[2]pl-eq-wr'!F1045</f>
        <v>37959</v>
      </c>
      <c r="G1051" t="str">
        <f>'[2]pl-eq-wr'!G1045</f>
        <v>Park Forest</v>
      </c>
      <c r="H1051" t="str">
        <f>'[2]pl-eq-wr'!H1045</f>
        <v xml:space="preserve"> </v>
      </c>
    </row>
    <row r="1052" spans="1:8" x14ac:dyDescent="0.25">
      <c r="A1052" t="str">
        <f>IFERROR( LEFT('[2]pl-eq-wr'!A1046, FIND("kg",'[2]pl-eq-wr'!A1046,1)-1),"")</f>
        <v/>
      </c>
      <c r="B1052">
        <f>'[2]pl-eq-wr'!B1046</f>
        <v>212.5</v>
      </c>
      <c r="C1052" t="str">
        <f>'[2]pl-eq-wr'!C1046</f>
        <v>Wider Mike</v>
      </c>
      <c r="D1052">
        <f>'[2]pl-eq-wr'!D1046</f>
        <v>47</v>
      </c>
      <c r="E1052" t="str">
        <f>'[2]pl-eq-wr'!E1046</f>
        <v>USA</v>
      </c>
      <c r="F1052" s="4">
        <f>'[2]pl-eq-wr'!F1046</f>
        <v>38933</v>
      </c>
      <c r="G1052" t="str">
        <f>'[2]pl-eq-wr'!G1046</f>
        <v>Baton Rouge</v>
      </c>
      <c r="H1052" t="str">
        <f>'[2]pl-eq-wr'!H1046</f>
        <v xml:space="preserve"> </v>
      </c>
    </row>
    <row r="1053" spans="1:8" x14ac:dyDescent="0.25">
      <c r="A1053" t="str">
        <f>IFERROR( LEFT('[2]pl-eq-wr'!A1047, FIND("kg",'[2]pl-eq-wr'!A1047,1)-1),"")</f>
        <v/>
      </c>
      <c r="B1053">
        <f>'[2]pl-eq-wr'!B1047</f>
        <v>530</v>
      </c>
      <c r="C1053" t="str">
        <f>'[2]pl-eq-wr'!C1047</f>
        <v>AlampievSergei</v>
      </c>
      <c r="D1053">
        <f>'[2]pl-eq-wr'!D1047</f>
        <v>57</v>
      </c>
      <c r="E1053" t="str">
        <f>'[2]pl-eq-wr'!E1047</f>
        <v>RUS</v>
      </c>
      <c r="F1053" s="4">
        <f>'[2]pl-eq-wr'!F1047</f>
        <v>41368</v>
      </c>
      <c r="G1053" t="str">
        <f>'[2]pl-eq-wr'!G1047</f>
        <v>Krasnodar</v>
      </c>
      <c r="H1053">
        <f>'[2]pl-eq-wr'!H1047</f>
        <v>0</v>
      </c>
    </row>
    <row r="1054" spans="1:8" x14ac:dyDescent="0.25">
      <c r="A1054" t="str">
        <f>IFERROR( LEFT('[2]pl-eq-wr'!A1048, FIND("kg",'[2]pl-eq-wr'!A1048,1)-1),"")</f>
        <v/>
      </c>
      <c r="B1054" t="str">
        <f>'[2]pl-eq-wr'!B1048</f>
        <v xml:space="preserve"> </v>
      </c>
      <c r="C1054" t="str">
        <f>'[2]pl-eq-wr'!C1048</f>
        <v>210/110/2105</v>
      </c>
      <c r="D1054" t="str">
        <f>'[2]pl-eq-wr'!D1048</f>
        <v xml:space="preserve"> </v>
      </c>
      <c r="E1054" t="str">
        <f>'[2]pl-eq-wr'!E1048</f>
        <v xml:space="preserve"> </v>
      </c>
      <c r="F1054" s="4" t="str">
        <f>'[2]pl-eq-wr'!F1048</f>
        <v xml:space="preserve"> </v>
      </c>
      <c r="G1054" t="str">
        <f>'[2]pl-eq-wr'!G1048</f>
        <v xml:space="preserve"> </v>
      </c>
      <c r="H1054" t="str">
        <f>'[2]pl-eq-wr'!H1048</f>
        <v xml:space="preserve"> </v>
      </c>
    </row>
    <row r="1055" spans="1:8" x14ac:dyDescent="0.25">
      <c r="A1055" t="str">
        <f>IFERROR( LEFT('[2]pl-eq-wr'!A1049, FIND("kg",'[2]pl-eq-wr'!A1049,1)-1),"")</f>
        <v xml:space="preserve">75 </v>
      </c>
      <c r="B1055" t="str">
        <f>'[2]pl-eq-wr'!B1049</f>
        <v xml:space="preserve"> </v>
      </c>
      <c r="C1055" t="str">
        <f>'[2]pl-eq-wr'!C1049</f>
        <v xml:space="preserve"> </v>
      </c>
      <c r="D1055" t="str">
        <f>'[2]pl-eq-wr'!D1049</f>
        <v xml:space="preserve"> </v>
      </c>
      <c r="E1055" t="str">
        <f>'[2]pl-eq-wr'!E1049</f>
        <v xml:space="preserve"> </v>
      </c>
      <c r="F1055" s="4" t="str">
        <f>'[2]pl-eq-wr'!F1049</f>
        <v xml:space="preserve"> </v>
      </c>
      <c r="G1055" t="str">
        <f>'[2]pl-eq-wr'!G1049</f>
        <v xml:space="preserve"> </v>
      </c>
      <c r="H1055">
        <f>'[2]pl-eq-wr'!H1049</f>
        <v>0</v>
      </c>
    </row>
    <row r="1056" spans="1:8" x14ac:dyDescent="0.25">
      <c r="A1056" t="str">
        <f>IFERROR( LEFT('[2]pl-eq-wr'!A1050, FIND("kg",'[2]pl-eq-wr'!A1050,1)-1),"")</f>
        <v/>
      </c>
      <c r="B1056">
        <f>'[2]pl-eq-wr'!B1050</f>
        <v>275</v>
      </c>
      <c r="C1056" t="str">
        <f>'[2]pl-eq-wr'!C1050</f>
        <v>Little Arthur</v>
      </c>
      <c r="D1056">
        <f>'[2]pl-eq-wr'!D1050</f>
        <v>55</v>
      </c>
      <c r="E1056" t="str">
        <f>'[2]pl-eq-wr'!E1050</f>
        <v>USA</v>
      </c>
      <c r="F1056" s="4">
        <f>'[2]pl-eq-wr'!F1050</f>
        <v>41014</v>
      </c>
      <c r="G1056" t="str">
        <f>'[2]pl-eq-wr'!G1050</f>
        <v>Burr Ridge</v>
      </c>
      <c r="H1056" t="str">
        <f>'[2]pl-eq-wr'!H1050</f>
        <v xml:space="preserve"> </v>
      </c>
    </row>
    <row r="1057" spans="1:8" x14ac:dyDescent="0.25">
      <c r="A1057" t="str">
        <f>IFERROR( LEFT('[2]pl-eq-wr'!A1051, FIND("kg",'[2]pl-eq-wr'!A1051,1)-1),"")</f>
        <v/>
      </c>
      <c r="B1057">
        <f>'[2]pl-eq-wr'!B1051</f>
        <v>137.5</v>
      </c>
      <c r="C1057" t="str">
        <f>'[2]pl-eq-wr'!C1051</f>
        <v>Lamboley John</v>
      </c>
      <c r="D1057">
        <f>'[2]pl-eq-wr'!D1051</f>
        <v>41</v>
      </c>
      <c r="E1057" t="str">
        <f>'[2]pl-eq-wr'!E1051</f>
        <v>USA</v>
      </c>
      <c r="F1057" s="4" t="str">
        <f>'[2]pl-eq-wr'!F1051</f>
        <v>0/1999</v>
      </c>
      <c r="G1057" t="str">
        <f>'[2]pl-eq-wr'!G1051</f>
        <v xml:space="preserve"> </v>
      </c>
      <c r="H1057" t="str">
        <f>'[2]pl-eq-wr'!H1051</f>
        <v xml:space="preserve"> </v>
      </c>
    </row>
    <row r="1058" spans="1:8" x14ac:dyDescent="0.25">
      <c r="A1058" t="str">
        <f>IFERROR( LEFT('[2]pl-eq-wr'!A1052, FIND("kg",'[2]pl-eq-wr'!A1052,1)-1),"")</f>
        <v/>
      </c>
      <c r="B1058">
        <f>'[2]pl-eq-wr'!B1052</f>
        <v>277.5</v>
      </c>
      <c r="C1058" t="str">
        <f>'[2]pl-eq-wr'!C1052</f>
        <v>Little Arthur</v>
      </c>
      <c r="D1058">
        <f>'[2]pl-eq-wr'!D1052</f>
        <v>55</v>
      </c>
      <c r="E1058" t="str">
        <f>'[2]pl-eq-wr'!E1052</f>
        <v>USA</v>
      </c>
      <c r="F1058" s="4">
        <f>'[2]pl-eq-wr'!F1052</f>
        <v>40285</v>
      </c>
      <c r="G1058" t="str">
        <f>'[2]pl-eq-wr'!G1052</f>
        <v>Detroit</v>
      </c>
      <c r="H1058" t="str">
        <f>'[2]pl-eq-wr'!H1052</f>
        <v xml:space="preserve"> </v>
      </c>
    </row>
    <row r="1059" spans="1:8" x14ac:dyDescent="0.25">
      <c r="A1059" t="str">
        <f>IFERROR( LEFT('[2]pl-eq-wr'!A1053, FIND("kg",'[2]pl-eq-wr'!A1053,1)-1),"")</f>
        <v/>
      </c>
      <c r="B1059">
        <f>'[2]pl-eq-wr'!B1053</f>
        <v>672.5</v>
      </c>
      <c r="C1059" t="str">
        <f>'[2]pl-eq-wr'!C1053</f>
        <v>Little Arthur</v>
      </c>
      <c r="D1059">
        <f>'[2]pl-eq-wr'!D1053</f>
        <v>55</v>
      </c>
      <c r="E1059" t="str">
        <f>'[2]pl-eq-wr'!E1053</f>
        <v>USA</v>
      </c>
      <c r="F1059" s="4">
        <f>'[2]pl-eq-wr'!F1053</f>
        <v>40636</v>
      </c>
      <c r="G1059" t="str">
        <f>'[2]pl-eq-wr'!G1053</f>
        <v>West Palm Beach</v>
      </c>
      <c r="H1059" t="str">
        <f>'[2]pl-eq-wr'!H1053</f>
        <v xml:space="preserve"> </v>
      </c>
    </row>
    <row r="1060" spans="1:8" x14ac:dyDescent="0.25">
      <c r="A1060" t="str">
        <f>IFERROR( LEFT('[2]pl-eq-wr'!A1054, FIND("kg",'[2]pl-eq-wr'!A1054,1)-1),"")</f>
        <v/>
      </c>
      <c r="B1060" t="str">
        <f>'[2]pl-eq-wr'!B1054</f>
        <v xml:space="preserve"> </v>
      </c>
      <c r="C1060" t="str">
        <f>'[2]pl-eq-wr'!C1054</f>
        <v>2725-1275-2725</v>
      </c>
      <c r="D1060" t="str">
        <f>'[2]pl-eq-wr'!D1054</f>
        <v xml:space="preserve"> </v>
      </c>
      <c r="E1060" t="str">
        <f>'[2]pl-eq-wr'!E1054</f>
        <v xml:space="preserve"> </v>
      </c>
      <c r="F1060" s="4" t="str">
        <f>'[2]pl-eq-wr'!F1054</f>
        <v xml:space="preserve"> </v>
      </c>
      <c r="G1060" t="str">
        <f>'[2]pl-eq-wr'!G1054</f>
        <v xml:space="preserve"> </v>
      </c>
      <c r="H1060" t="str">
        <f>'[2]pl-eq-wr'!H1054</f>
        <v xml:space="preserve"> </v>
      </c>
    </row>
    <row r="1061" spans="1:8" x14ac:dyDescent="0.25">
      <c r="A1061" t="str">
        <f>IFERROR( LEFT('[2]pl-eq-wr'!A1055, FIND("kg",'[2]pl-eq-wr'!A1055,1)-1),"")</f>
        <v xml:space="preserve">82.5 </v>
      </c>
      <c r="B1061" t="str">
        <f>'[2]pl-eq-wr'!B1055</f>
        <v xml:space="preserve"> </v>
      </c>
      <c r="C1061" t="str">
        <f>'[2]pl-eq-wr'!C1055</f>
        <v xml:space="preserve"> </v>
      </c>
      <c r="D1061" t="str">
        <f>'[2]pl-eq-wr'!D1055</f>
        <v xml:space="preserve"> </v>
      </c>
      <c r="E1061" t="str">
        <f>'[2]pl-eq-wr'!E1055</f>
        <v xml:space="preserve"> </v>
      </c>
      <c r="F1061" s="4" t="str">
        <f>'[2]pl-eq-wr'!F1055</f>
        <v xml:space="preserve"> </v>
      </c>
      <c r="G1061" t="str">
        <f>'[2]pl-eq-wr'!G1055</f>
        <v xml:space="preserve"> </v>
      </c>
      <c r="H1061">
        <f>'[2]pl-eq-wr'!H1055</f>
        <v>0</v>
      </c>
    </row>
    <row r="1062" spans="1:8" x14ac:dyDescent="0.25">
      <c r="A1062" t="str">
        <f>IFERROR( LEFT('[2]pl-eq-wr'!A1056, FIND("kg",'[2]pl-eq-wr'!A1056,1)-1),"")</f>
        <v/>
      </c>
      <c r="B1062">
        <f>'[2]pl-eq-wr'!B1056</f>
        <v>282.5</v>
      </c>
      <c r="C1062" t="str">
        <f>'[2]pl-eq-wr'!C1056</f>
        <v>Ruettiger Rudy</v>
      </c>
      <c r="D1062">
        <f>'[2]pl-eq-wr'!D1056</f>
        <v>54</v>
      </c>
      <c r="E1062" t="str">
        <f>'[2]pl-eq-wr'!E1056</f>
        <v>USA</v>
      </c>
      <c r="F1062" s="4">
        <f>'[2]pl-eq-wr'!F1056</f>
        <v>40636</v>
      </c>
      <c r="G1062" t="str">
        <f>'[2]pl-eq-wr'!G1056</f>
        <v>West Palm Beach</v>
      </c>
      <c r="H1062" t="str">
        <f>'[2]pl-eq-wr'!H1056</f>
        <v xml:space="preserve"> </v>
      </c>
    </row>
    <row r="1063" spans="1:8" x14ac:dyDescent="0.25">
      <c r="A1063" t="str">
        <f>IFERROR( LEFT('[2]pl-eq-wr'!A1057, FIND("kg",'[2]pl-eq-wr'!A1057,1)-1),"")</f>
        <v/>
      </c>
      <c r="B1063">
        <f>'[2]pl-eq-wr'!B1057</f>
        <v>190</v>
      </c>
      <c r="C1063" t="str">
        <f>'[2]pl-eq-wr'!C1057</f>
        <v>Ruettiger Rudy</v>
      </c>
      <c r="D1063">
        <f>'[2]pl-eq-wr'!D1057</f>
        <v>54</v>
      </c>
      <c r="E1063" t="str">
        <f>'[2]pl-eq-wr'!E1057</f>
        <v>USA</v>
      </c>
      <c r="F1063" s="4">
        <f>'[2]pl-eq-wr'!F1057</f>
        <v>40636</v>
      </c>
      <c r="G1063" t="str">
        <f>'[2]pl-eq-wr'!G1057</f>
        <v>West Palm Beach</v>
      </c>
      <c r="H1063" t="str">
        <f>'[2]pl-eq-wr'!H1057</f>
        <v xml:space="preserve"> </v>
      </c>
    </row>
    <row r="1064" spans="1:8" x14ac:dyDescent="0.25">
      <c r="A1064" t="str">
        <f>IFERROR( LEFT('[2]pl-eq-wr'!A1058, FIND("kg",'[2]pl-eq-wr'!A1058,1)-1),"")</f>
        <v/>
      </c>
      <c r="B1064">
        <f>'[2]pl-eq-wr'!B1058</f>
        <v>232.5</v>
      </c>
      <c r="C1064" t="str">
        <f>'[2]pl-eq-wr'!C1058</f>
        <v>Ruettiger Rudy</v>
      </c>
      <c r="D1064">
        <f>'[2]pl-eq-wr'!D1058</f>
        <v>54</v>
      </c>
      <c r="E1064" t="str">
        <f>'[2]pl-eq-wr'!E1058</f>
        <v>USA</v>
      </c>
      <c r="F1064" s="4">
        <f>'[2]pl-eq-wr'!F1058</f>
        <v>40636</v>
      </c>
      <c r="G1064" t="str">
        <f>'[2]pl-eq-wr'!G1058</f>
        <v>West Palm Beach</v>
      </c>
      <c r="H1064" t="str">
        <f>'[2]pl-eq-wr'!H1058</f>
        <v xml:space="preserve"> </v>
      </c>
    </row>
    <row r="1065" spans="1:8" x14ac:dyDescent="0.25">
      <c r="A1065" t="str">
        <f>IFERROR( LEFT('[2]pl-eq-wr'!A1059, FIND("kg",'[2]pl-eq-wr'!A1059,1)-1),"")</f>
        <v/>
      </c>
      <c r="B1065">
        <f>'[2]pl-eq-wr'!B1059</f>
        <v>705</v>
      </c>
      <c r="C1065" t="str">
        <f>'[2]pl-eq-wr'!C1059</f>
        <v>Ruettiger Rudy</v>
      </c>
      <c r="D1065">
        <f>'[2]pl-eq-wr'!D1059</f>
        <v>54</v>
      </c>
      <c r="E1065" t="str">
        <f>'[2]pl-eq-wr'!E1059</f>
        <v>USA</v>
      </c>
      <c r="F1065" s="4">
        <f>'[2]pl-eq-wr'!F1059</f>
        <v>40636</v>
      </c>
      <c r="G1065" t="str">
        <f>'[2]pl-eq-wr'!G1059</f>
        <v>West Palm Beach</v>
      </c>
      <c r="H1065" t="str">
        <f>'[2]pl-eq-wr'!H1059</f>
        <v xml:space="preserve"> </v>
      </c>
    </row>
    <row r="1066" spans="1:8" x14ac:dyDescent="0.25">
      <c r="A1066" t="str">
        <f>IFERROR( LEFT('[2]pl-eq-wr'!A1060, FIND("kg",'[2]pl-eq-wr'!A1060,1)-1),"")</f>
        <v/>
      </c>
      <c r="B1066" t="str">
        <f>'[2]pl-eq-wr'!B1060</f>
        <v xml:space="preserve"> </v>
      </c>
      <c r="C1066" t="str">
        <f>'[2]pl-eq-wr'!C1060</f>
        <v>2825-190-2325</v>
      </c>
      <c r="D1066" t="str">
        <f>'[2]pl-eq-wr'!D1060</f>
        <v xml:space="preserve"> </v>
      </c>
      <c r="E1066" t="str">
        <f>'[2]pl-eq-wr'!E1060</f>
        <v xml:space="preserve"> </v>
      </c>
      <c r="F1066" s="4" t="str">
        <f>'[2]pl-eq-wr'!F1060</f>
        <v xml:space="preserve"> </v>
      </c>
      <c r="G1066" t="str">
        <f>'[2]pl-eq-wr'!G1060</f>
        <v xml:space="preserve"> </v>
      </c>
      <c r="H1066" t="str">
        <f>'[2]pl-eq-wr'!H1060</f>
        <v xml:space="preserve"> </v>
      </c>
    </row>
    <row r="1067" spans="1:8" x14ac:dyDescent="0.25">
      <c r="A1067" t="str">
        <f>IFERROR( LEFT('[2]pl-eq-wr'!A1061, FIND("kg",'[2]pl-eq-wr'!A1061,1)-1),"")</f>
        <v xml:space="preserve">90 </v>
      </c>
      <c r="B1067" t="str">
        <f>'[2]pl-eq-wr'!B1061</f>
        <v xml:space="preserve"> </v>
      </c>
      <c r="C1067" t="str">
        <f>'[2]pl-eq-wr'!C1061</f>
        <v xml:space="preserve"> </v>
      </c>
      <c r="D1067" t="str">
        <f>'[2]pl-eq-wr'!D1061</f>
        <v xml:space="preserve"> </v>
      </c>
      <c r="E1067" t="str">
        <f>'[2]pl-eq-wr'!E1061</f>
        <v xml:space="preserve"> </v>
      </c>
      <c r="F1067" s="4" t="str">
        <f>'[2]pl-eq-wr'!F1061</f>
        <v xml:space="preserve"> </v>
      </c>
      <c r="G1067" t="str">
        <f>'[2]pl-eq-wr'!G1061</f>
        <v xml:space="preserve"> </v>
      </c>
      <c r="H1067">
        <f>'[2]pl-eq-wr'!H1061</f>
        <v>0</v>
      </c>
    </row>
    <row r="1068" spans="1:8" x14ac:dyDescent="0.25">
      <c r="A1068" t="str">
        <f>IFERROR( LEFT('[2]pl-eq-wr'!A1062, FIND("kg",'[2]pl-eq-wr'!A1062,1)-1),"")</f>
        <v/>
      </c>
      <c r="B1068">
        <f>'[2]pl-eq-wr'!B1062</f>
        <v>247.5</v>
      </c>
      <c r="C1068" t="str">
        <f>'[2]pl-eq-wr'!C1062</f>
        <v>Barnes</v>
      </c>
      <c r="D1068" t="str">
        <f>'[2]pl-eq-wr'!D1062</f>
        <v xml:space="preserve"> </v>
      </c>
      <c r="E1068" t="str">
        <f>'[2]pl-eq-wr'!E1062</f>
        <v>USA</v>
      </c>
      <c r="F1068" s="4" t="str">
        <f>'[2]pl-eq-wr'!F1062</f>
        <v>0/2002</v>
      </c>
      <c r="G1068" t="str">
        <f>'[2]pl-eq-wr'!G1062</f>
        <v xml:space="preserve"> </v>
      </c>
      <c r="H1068" t="str">
        <f>'[2]pl-eq-wr'!H1062</f>
        <v xml:space="preserve"> </v>
      </c>
    </row>
    <row r="1069" spans="1:8" x14ac:dyDescent="0.25">
      <c r="A1069" t="str">
        <f>IFERROR( LEFT('[2]pl-eq-wr'!A1063, FIND("kg",'[2]pl-eq-wr'!A1063,1)-1),"")</f>
        <v/>
      </c>
      <c r="B1069">
        <f>'[2]pl-eq-wr'!B1063</f>
        <v>165</v>
      </c>
      <c r="C1069" t="str">
        <f>'[2]pl-eq-wr'!C1063</f>
        <v>MakarovAlexandr</v>
      </c>
      <c r="D1069">
        <f>'[2]pl-eq-wr'!D1063</f>
        <v>57</v>
      </c>
      <c r="E1069" t="str">
        <f>'[2]pl-eq-wr'!E1063</f>
        <v>RUS</v>
      </c>
      <c r="F1069" s="4">
        <f>'[2]pl-eq-wr'!F1063</f>
        <v>41017</v>
      </c>
      <c r="G1069" t="str">
        <f>'[2]pl-eq-wr'!G1063</f>
        <v>Rostov</v>
      </c>
      <c r="H1069" t="str">
        <f>'[2]pl-eq-wr'!H1063</f>
        <v xml:space="preserve"> </v>
      </c>
    </row>
    <row r="1070" spans="1:8" x14ac:dyDescent="0.25">
      <c r="A1070" t="str">
        <f>IFERROR( LEFT('[2]pl-eq-wr'!A1064, FIND("kg",'[2]pl-eq-wr'!A1064,1)-1),"")</f>
        <v/>
      </c>
      <c r="B1070">
        <f>'[2]pl-eq-wr'!B1064</f>
        <v>240</v>
      </c>
      <c r="C1070" t="str">
        <f>'[2]pl-eq-wr'!C1064</f>
        <v>Lloyd</v>
      </c>
      <c r="D1070" t="str">
        <f>'[2]pl-eq-wr'!D1064</f>
        <v xml:space="preserve"> </v>
      </c>
      <c r="E1070" t="str">
        <f>'[2]pl-eq-wr'!E1064</f>
        <v>GBR</v>
      </c>
      <c r="F1070" s="4" t="str">
        <f>'[2]pl-eq-wr'!F1064</f>
        <v>0/2001</v>
      </c>
      <c r="G1070" t="str">
        <f>'[2]pl-eq-wr'!G1064</f>
        <v xml:space="preserve"> </v>
      </c>
      <c r="H1070" t="str">
        <f>'[2]pl-eq-wr'!H1064</f>
        <v xml:space="preserve"> </v>
      </c>
    </row>
    <row r="1071" spans="1:8" x14ac:dyDescent="0.25">
      <c r="A1071" t="str">
        <f>IFERROR( LEFT('[2]pl-eq-wr'!A1065, FIND("kg",'[2]pl-eq-wr'!A1065,1)-1),"")</f>
        <v/>
      </c>
      <c r="B1071">
        <f>'[2]pl-eq-wr'!B1065</f>
        <v>630</v>
      </c>
      <c r="C1071" t="str">
        <f>'[2]pl-eq-wr'!C1065</f>
        <v>MakarovAlexandr</v>
      </c>
      <c r="D1071">
        <f>'[2]pl-eq-wr'!D1065</f>
        <v>57</v>
      </c>
      <c r="E1071" t="str">
        <f>'[2]pl-eq-wr'!E1065</f>
        <v>RUS</v>
      </c>
      <c r="F1071" s="4">
        <f>'[2]pl-eq-wr'!F1065</f>
        <v>41017</v>
      </c>
      <c r="G1071" t="str">
        <f>'[2]pl-eq-wr'!G1065</f>
        <v>Rostov</v>
      </c>
      <c r="H1071" t="str">
        <f>'[2]pl-eq-wr'!H1065</f>
        <v xml:space="preserve"> </v>
      </c>
    </row>
    <row r="1072" spans="1:8" x14ac:dyDescent="0.25">
      <c r="A1072" t="str">
        <f>IFERROR( LEFT('[2]pl-eq-wr'!A1066, FIND("kg",'[2]pl-eq-wr'!A1066,1)-1),"")</f>
        <v/>
      </c>
      <c r="B1072" t="str">
        <f>'[2]pl-eq-wr'!B1066</f>
        <v xml:space="preserve"> </v>
      </c>
      <c r="C1072" t="str">
        <f>'[2]pl-eq-wr'!C1066</f>
        <v>235-165-230</v>
      </c>
      <c r="D1072" t="str">
        <f>'[2]pl-eq-wr'!D1066</f>
        <v xml:space="preserve"> </v>
      </c>
      <c r="E1072" t="str">
        <f>'[2]pl-eq-wr'!E1066</f>
        <v xml:space="preserve"> </v>
      </c>
      <c r="F1072" s="4" t="str">
        <f>'[2]pl-eq-wr'!F1066</f>
        <v xml:space="preserve"> </v>
      </c>
      <c r="G1072" t="str">
        <f>'[2]pl-eq-wr'!G1066</f>
        <v xml:space="preserve"> </v>
      </c>
      <c r="H1072" t="str">
        <f>'[2]pl-eq-wr'!H1066</f>
        <v xml:space="preserve"> </v>
      </c>
    </row>
    <row r="1073" spans="1:8" x14ac:dyDescent="0.25">
      <c r="A1073" t="str">
        <f>IFERROR( LEFT('[2]pl-eq-wr'!A1067, FIND("kg",'[2]pl-eq-wr'!A1067,1)-1),"")</f>
        <v xml:space="preserve">100 </v>
      </c>
      <c r="B1073" t="str">
        <f>'[2]pl-eq-wr'!B1067</f>
        <v xml:space="preserve"> </v>
      </c>
      <c r="C1073" t="str">
        <f>'[2]pl-eq-wr'!C1067</f>
        <v xml:space="preserve"> </v>
      </c>
      <c r="D1073" t="str">
        <f>'[2]pl-eq-wr'!D1067</f>
        <v xml:space="preserve"> </v>
      </c>
      <c r="E1073" t="str">
        <f>'[2]pl-eq-wr'!E1067</f>
        <v xml:space="preserve"> </v>
      </c>
      <c r="F1073" s="4" t="str">
        <f>'[2]pl-eq-wr'!F1067</f>
        <v xml:space="preserve"> </v>
      </c>
      <c r="G1073" t="str">
        <f>'[2]pl-eq-wr'!G1067</f>
        <v xml:space="preserve"> </v>
      </c>
      <c r="H1073">
        <f>'[2]pl-eq-wr'!H1067</f>
        <v>0</v>
      </c>
    </row>
    <row r="1074" spans="1:8" x14ac:dyDescent="0.25">
      <c r="A1074" t="str">
        <f>IFERROR( LEFT('[2]pl-eq-wr'!A1068, FIND("kg",'[2]pl-eq-wr'!A1068,1)-1),"")</f>
        <v/>
      </c>
      <c r="B1074">
        <f>'[2]pl-eq-wr'!B1068</f>
        <v>317.5</v>
      </c>
      <c r="C1074" t="str">
        <f>'[2]pl-eq-wr'!C1068</f>
        <v>Zenzen Dick</v>
      </c>
      <c r="D1074">
        <f>'[2]pl-eq-wr'!D1068</f>
        <v>52</v>
      </c>
      <c r="E1074" t="str">
        <f>'[2]pl-eq-wr'!E1068</f>
        <v>USA</v>
      </c>
      <c r="F1074" s="4">
        <f>'[2]pl-eq-wr'!F1068</f>
        <v>39786</v>
      </c>
      <c r="G1074" t="str">
        <f>'[2]pl-eq-wr'!G1068</f>
        <v>Lake George</v>
      </c>
      <c r="H1074" t="str">
        <f>'[2]pl-eq-wr'!H1068</f>
        <v xml:space="preserve"> </v>
      </c>
    </row>
    <row r="1075" spans="1:8" x14ac:dyDescent="0.25">
      <c r="A1075" t="str">
        <f>IFERROR( LEFT('[2]pl-eq-wr'!A1069, FIND("kg",'[2]pl-eq-wr'!A1069,1)-1),"")</f>
        <v/>
      </c>
      <c r="B1075">
        <f>'[2]pl-eq-wr'!B1069</f>
        <v>173</v>
      </c>
      <c r="C1075" t="str">
        <f>'[2]pl-eq-wr'!C1069</f>
        <v>Zenzen Dick</v>
      </c>
      <c r="D1075">
        <f>'[2]pl-eq-wr'!D1069</f>
        <v>52</v>
      </c>
      <c r="E1075" t="str">
        <f>'[2]pl-eq-wr'!E1069</f>
        <v>USA</v>
      </c>
      <c r="F1075" s="4">
        <f>'[2]pl-eq-wr'!F1069</f>
        <v>39515</v>
      </c>
      <c r="G1075" t="str">
        <f>'[2]pl-eq-wr'!G1069</f>
        <v>Oak Brook</v>
      </c>
      <c r="H1075" t="str">
        <f>'[2]pl-eq-wr'!H1069</f>
        <v xml:space="preserve"> </v>
      </c>
    </row>
    <row r="1076" spans="1:8" x14ac:dyDescent="0.25">
      <c r="A1076" t="str">
        <f>IFERROR( LEFT('[2]pl-eq-wr'!A1070, FIND("kg",'[2]pl-eq-wr'!A1070,1)-1),"")</f>
        <v/>
      </c>
      <c r="B1076">
        <f>'[2]pl-eq-wr'!B1070</f>
        <v>236</v>
      </c>
      <c r="C1076" t="str">
        <f>'[2]pl-eq-wr'!C1070</f>
        <v>Zenzen Dick</v>
      </c>
      <c r="D1076">
        <f>'[2]pl-eq-wr'!D1070</f>
        <v>52</v>
      </c>
      <c r="E1076" t="str">
        <f>'[2]pl-eq-wr'!E1070</f>
        <v>USA</v>
      </c>
      <c r="F1076" s="4">
        <f>'[2]pl-eq-wr'!F1070</f>
        <v>39515</v>
      </c>
      <c r="G1076" t="str">
        <f>'[2]pl-eq-wr'!G1070</f>
        <v>Oak Brook</v>
      </c>
      <c r="H1076" t="str">
        <f>'[2]pl-eq-wr'!H1070</f>
        <v xml:space="preserve"> </v>
      </c>
    </row>
    <row r="1077" spans="1:8" x14ac:dyDescent="0.25">
      <c r="A1077" t="str">
        <f>IFERROR( LEFT('[2]pl-eq-wr'!A1071, FIND("kg",'[2]pl-eq-wr'!A1071,1)-1),"")</f>
        <v/>
      </c>
      <c r="B1077">
        <f>'[2]pl-eq-wr'!B1071</f>
        <v>725</v>
      </c>
      <c r="C1077" t="str">
        <f>'[2]pl-eq-wr'!C1071</f>
        <v>Zenzen Dick</v>
      </c>
      <c r="D1077">
        <f>'[2]pl-eq-wr'!D1071</f>
        <v>52</v>
      </c>
      <c r="E1077" t="str">
        <f>'[2]pl-eq-wr'!E1071</f>
        <v>USA</v>
      </c>
      <c r="F1077" s="4">
        <f>'[2]pl-eq-wr'!F1071</f>
        <v>39786</v>
      </c>
      <c r="G1077" t="str">
        <f>'[2]pl-eq-wr'!G1071</f>
        <v>Lake George</v>
      </c>
      <c r="H1077">
        <f>'[2]pl-eq-wr'!H1071</f>
        <v>0</v>
      </c>
    </row>
    <row r="1078" spans="1:8" x14ac:dyDescent="0.25">
      <c r="A1078" t="str">
        <f>IFERROR( LEFT('[2]pl-eq-wr'!A1072, FIND("kg",'[2]pl-eq-wr'!A1072,1)-1),"")</f>
        <v/>
      </c>
      <c r="B1078" t="str">
        <f>'[2]pl-eq-wr'!B1072</f>
        <v xml:space="preserve"> </v>
      </c>
      <c r="C1078" t="str">
        <f>'[2]pl-eq-wr'!C1072</f>
        <v>317.5-172.5-235</v>
      </c>
      <c r="D1078" t="str">
        <f>'[2]pl-eq-wr'!D1072</f>
        <v xml:space="preserve"> </v>
      </c>
      <c r="E1078" t="str">
        <f>'[2]pl-eq-wr'!E1072</f>
        <v xml:space="preserve"> </v>
      </c>
      <c r="F1078" s="4" t="str">
        <f>'[2]pl-eq-wr'!F1072</f>
        <v xml:space="preserve"> </v>
      </c>
      <c r="G1078" t="str">
        <f>'[2]pl-eq-wr'!G1072</f>
        <v xml:space="preserve"> </v>
      </c>
      <c r="H1078" t="str">
        <f>'[2]pl-eq-wr'!H1072</f>
        <v xml:space="preserve"> </v>
      </c>
    </row>
    <row r="1079" spans="1:8" x14ac:dyDescent="0.25">
      <c r="A1079" t="str">
        <f>IFERROR( LEFT('[2]pl-eq-wr'!A1073, FIND("kg",'[2]pl-eq-wr'!A1073,1)-1),"")</f>
        <v xml:space="preserve">110 </v>
      </c>
      <c r="B1079" t="str">
        <f>'[2]pl-eq-wr'!B1073</f>
        <v xml:space="preserve"> </v>
      </c>
      <c r="C1079" t="str">
        <f>'[2]pl-eq-wr'!C1073</f>
        <v xml:space="preserve"> </v>
      </c>
      <c r="D1079" t="str">
        <f>'[2]pl-eq-wr'!D1073</f>
        <v xml:space="preserve"> </v>
      </c>
      <c r="E1079" t="str">
        <f>'[2]pl-eq-wr'!E1073</f>
        <v xml:space="preserve"> </v>
      </c>
      <c r="F1079" s="4" t="str">
        <f>'[2]pl-eq-wr'!F1073</f>
        <v xml:space="preserve"> </v>
      </c>
      <c r="G1079" t="str">
        <f>'[2]pl-eq-wr'!G1073</f>
        <v xml:space="preserve"> </v>
      </c>
      <c r="H1079">
        <f>'[2]pl-eq-wr'!H1073</f>
        <v>0</v>
      </c>
    </row>
    <row r="1080" spans="1:8" x14ac:dyDescent="0.25">
      <c r="A1080" t="str">
        <f>IFERROR( LEFT('[2]pl-eq-wr'!A1074, FIND("kg",'[2]pl-eq-wr'!A1074,1)-1),"")</f>
        <v/>
      </c>
      <c r="B1080">
        <f>'[2]pl-eq-wr'!B1074</f>
        <v>305.5</v>
      </c>
      <c r="C1080" t="str">
        <f>'[2]pl-eq-wr'!C1074</f>
        <v>L'Huiller Ron</v>
      </c>
      <c r="D1080">
        <f>'[2]pl-eq-wr'!D1074</f>
        <v>56</v>
      </c>
      <c r="E1080" t="str">
        <f>'[2]pl-eq-wr'!E1074</f>
        <v>USA</v>
      </c>
      <c r="F1080" s="4">
        <f>'[2]pl-eq-wr'!F1074</f>
        <v>41391</v>
      </c>
      <c r="G1080" t="str">
        <f>'[2]pl-eq-wr'!G1074</f>
        <v>Grand Rapids,MI</v>
      </c>
      <c r="H1080" t="str">
        <f>'[2]pl-eq-wr'!H1074</f>
        <v>4th</v>
      </c>
    </row>
    <row r="1081" spans="1:8" x14ac:dyDescent="0.25">
      <c r="A1081" t="str">
        <f>IFERROR( LEFT('[2]pl-eq-wr'!A1075, FIND("kg",'[2]pl-eq-wr'!A1075,1)-1),"")</f>
        <v/>
      </c>
      <c r="B1081">
        <f>'[2]pl-eq-wr'!B1075</f>
        <v>207.5</v>
      </c>
      <c r="C1081" t="str">
        <f>'[2]pl-eq-wr'!C1075</f>
        <v>L'Huiller Ron</v>
      </c>
      <c r="D1081">
        <f>'[2]pl-eq-wr'!D1075</f>
        <v>56</v>
      </c>
      <c r="E1081" t="str">
        <f>'[2]pl-eq-wr'!E1075</f>
        <v>USA</v>
      </c>
      <c r="F1081" s="4">
        <f>'[2]pl-eq-wr'!F1075</f>
        <v>41391</v>
      </c>
      <c r="G1081" t="str">
        <f>'[2]pl-eq-wr'!G1075</f>
        <v>Grand Rapids,MI</v>
      </c>
      <c r="H1081" t="str">
        <f>'[2]pl-eq-wr'!H1075</f>
        <v xml:space="preserve"> </v>
      </c>
    </row>
    <row r="1082" spans="1:8" x14ac:dyDescent="0.25">
      <c r="A1082" t="str">
        <f>IFERROR( LEFT('[2]pl-eq-wr'!A1076, FIND("kg",'[2]pl-eq-wr'!A1076,1)-1),"")</f>
        <v/>
      </c>
      <c r="B1082">
        <f>'[2]pl-eq-wr'!B1076</f>
        <v>280</v>
      </c>
      <c r="C1082" t="str">
        <f>'[2]pl-eq-wr'!C1076</f>
        <v>Vaughan Wayne</v>
      </c>
      <c r="D1082">
        <f>'[2]pl-eq-wr'!D1076</f>
        <v>54</v>
      </c>
      <c r="E1082" t="str">
        <f>'[2]pl-eq-wr'!E1076</f>
        <v>AUS</v>
      </c>
      <c r="F1082" s="4" t="str">
        <f>'[2]pl-eq-wr'!F1076</f>
        <v>3/14/2009</v>
      </c>
      <c r="G1082" t="str">
        <f>'[2]pl-eq-wr'!G1076</f>
        <v>Ballina,AUS</v>
      </c>
      <c r="H1082" t="str">
        <f>'[2]pl-eq-wr'!H1076</f>
        <v>4th</v>
      </c>
    </row>
    <row r="1083" spans="1:8" x14ac:dyDescent="0.25">
      <c r="A1083" t="str">
        <f>IFERROR( LEFT('[2]pl-eq-wr'!A1077, FIND("kg",'[2]pl-eq-wr'!A1077,1)-1),"")</f>
        <v/>
      </c>
      <c r="B1083">
        <f>'[2]pl-eq-wr'!B1077</f>
        <v>762.5</v>
      </c>
      <c r="C1083" t="str">
        <f>'[2]pl-eq-wr'!C1077</f>
        <v>L'Huiller Ron</v>
      </c>
      <c r="D1083">
        <f>'[2]pl-eq-wr'!D1077</f>
        <v>56</v>
      </c>
      <c r="E1083" t="str">
        <f>'[2]pl-eq-wr'!E1077</f>
        <v>USA</v>
      </c>
      <c r="F1083" s="4">
        <f>'[2]pl-eq-wr'!F1077</f>
        <v>41391</v>
      </c>
      <c r="G1083" t="str">
        <f>'[2]pl-eq-wr'!G1077</f>
        <v>Grand Rapids,MI</v>
      </c>
      <c r="H1083">
        <f>'[2]pl-eq-wr'!H1077</f>
        <v>0</v>
      </c>
    </row>
    <row r="1084" spans="1:8" x14ac:dyDescent="0.25">
      <c r="A1084" t="str">
        <f>IFERROR( LEFT('[2]pl-eq-wr'!A1078, FIND("kg",'[2]pl-eq-wr'!A1078,1)-1),"")</f>
        <v/>
      </c>
      <c r="B1084" t="str">
        <f>'[2]pl-eq-wr'!B1078</f>
        <v xml:space="preserve"> </v>
      </c>
      <c r="C1084" t="str">
        <f>'[2]pl-eq-wr'!C1078</f>
        <v>295-2075-260</v>
      </c>
      <c r="D1084" t="str">
        <f>'[2]pl-eq-wr'!D1078</f>
        <v xml:space="preserve"> </v>
      </c>
      <c r="E1084" t="str">
        <f>'[2]pl-eq-wr'!E1078</f>
        <v xml:space="preserve"> </v>
      </c>
      <c r="F1084" s="4" t="str">
        <f>'[2]pl-eq-wr'!F1078</f>
        <v xml:space="preserve"> </v>
      </c>
      <c r="G1084" t="str">
        <f>'[2]pl-eq-wr'!G1078</f>
        <v xml:space="preserve"> </v>
      </c>
      <c r="H1084" t="str">
        <f>'[2]pl-eq-wr'!H1078</f>
        <v xml:space="preserve"> </v>
      </c>
    </row>
    <row r="1085" spans="1:8" x14ac:dyDescent="0.25">
      <c r="A1085" t="str">
        <f>IFERROR( LEFT('[2]pl-eq-wr'!A1079, FIND("kg",'[2]pl-eq-wr'!A1079,1)-1),"")</f>
        <v xml:space="preserve">125 </v>
      </c>
      <c r="B1085" t="str">
        <f>'[2]pl-eq-wr'!B1079</f>
        <v xml:space="preserve"> </v>
      </c>
      <c r="C1085" t="str">
        <f>'[2]pl-eq-wr'!C1079</f>
        <v xml:space="preserve"> </v>
      </c>
      <c r="D1085" t="str">
        <f>'[2]pl-eq-wr'!D1079</f>
        <v xml:space="preserve"> </v>
      </c>
      <c r="E1085" t="str">
        <f>'[2]pl-eq-wr'!E1079</f>
        <v xml:space="preserve"> </v>
      </c>
      <c r="F1085" s="4" t="str">
        <f>'[2]pl-eq-wr'!F1079</f>
        <v xml:space="preserve"> </v>
      </c>
      <c r="G1085" t="str">
        <f>'[2]pl-eq-wr'!G1079</f>
        <v xml:space="preserve"> </v>
      </c>
      <c r="H1085">
        <f>'[2]pl-eq-wr'!H1079</f>
        <v>0</v>
      </c>
    </row>
    <row r="1086" spans="1:8" x14ac:dyDescent="0.25">
      <c r="A1086" t="str">
        <f>IFERROR( LEFT('[2]pl-eq-wr'!A1080, FIND("kg",'[2]pl-eq-wr'!A1080,1)-1),"")</f>
        <v/>
      </c>
      <c r="B1086">
        <f>'[2]pl-eq-wr'!B1080</f>
        <v>325</v>
      </c>
      <c r="C1086" t="str">
        <f>'[2]pl-eq-wr'!C1080</f>
        <v>Vaughan Wayne</v>
      </c>
      <c r="D1086">
        <f>'[2]pl-eq-wr'!D1080</f>
        <v>54</v>
      </c>
      <c r="E1086" t="str">
        <f>'[2]pl-eq-wr'!E1080</f>
        <v>AUS</v>
      </c>
      <c r="F1086" s="4">
        <f>'[2]pl-eq-wr'!F1080</f>
        <v>40509</v>
      </c>
      <c r="G1086" t="str">
        <f>'[2]pl-eq-wr'!G1080</f>
        <v>Melbourne,AUS</v>
      </c>
      <c r="H1086" t="str">
        <f>'[2]pl-eq-wr'!H1080</f>
        <v xml:space="preserve"> </v>
      </c>
    </row>
    <row r="1087" spans="1:8" x14ac:dyDescent="0.25">
      <c r="A1087" t="str">
        <f>IFERROR( LEFT('[2]pl-eq-wr'!A1081, FIND("kg",'[2]pl-eq-wr'!A1081,1)-1),"")</f>
        <v/>
      </c>
      <c r="B1087">
        <f>'[2]pl-eq-wr'!B1081</f>
        <v>260</v>
      </c>
      <c r="C1087" t="str">
        <f>'[2]pl-eq-wr'!C1081</f>
        <v>MurphyDave</v>
      </c>
      <c r="D1087">
        <f>'[2]pl-eq-wr'!D1081</f>
        <v>54</v>
      </c>
      <c r="E1087" t="str">
        <f>'[2]pl-eq-wr'!E1081</f>
        <v>USA</v>
      </c>
      <c r="F1087" s="4">
        <f>'[2]pl-eq-wr'!F1081</f>
        <v>40376</v>
      </c>
      <c r="G1087" t="str">
        <f>'[2]pl-eq-wr'!G1081</f>
        <v>West Palm Beach</v>
      </c>
      <c r="H1087" t="str">
        <f>'[2]pl-eq-wr'!H1081</f>
        <v xml:space="preserve"> </v>
      </c>
    </row>
    <row r="1088" spans="1:8" x14ac:dyDescent="0.25">
      <c r="A1088" t="str">
        <f>IFERROR( LEFT('[2]pl-eq-wr'!A1082, FIND("kg",'[2]pl-eq-wr'!A1082,1)-1),"")</f>
        <v/>
      </c>
      <c r="B1088">
        <f>'[2]pl-eq-wr'!B1082</f>
        <v>332.5</v>
      </c>
      <c r="C1088" t="str">
        <f>'[2]pl-eq-wr'!C1082</f>
        <v>Titus Terrence</v>
      </c>
      <c r="D1088">
        <f>'[2]pl-eq-wr'!D1082</f>
        <v>55</v>
      </c>
      <c r="E1088" t="str">
        <f>'[2]pl-eq-wr'!E1082</f>
        <v>AUS</v>
      </c>
      <c r="F1088" s="4">
        <f>'[2]pl-eq-wr'!F1082</f>
        <v>40999</v>
      </c>
      <c r="G1088" t="str">
        <f>'[2]pl-eq-wr'!G1082</f>
        <v>Lismore,AUS</v>
      </c>
      <c r="H1088" t="str">
        <f>'[2]pl-eq-wr'!H1082</f>
        <v xml:space="preserve"> </v>
      </c>
    </row>
    <row r="1089" spans="1:8" x14ac:dyDescent="0.25">
      <c r="A1089" t="str">
        <f>IFERROR( LEFT('[2]pl-eq-wr'!A1083, FIND("kg",'[2]pl-eq-wr'!A1083,1)-1),"")</f>
        <v/>
      </c>
      <c r="B1089">
        <f>'[2]pl-eq-wr'!B1083</f>
        <v>797.5</v>
      </c>
      <c r="C1089" t="str">
        <f>'[2]pl-eq-wr'!C1083</f>
        <v>Titus Terrence</v>
      </c>
      <c r="D1089">
        <f>'[2]pl-eq-wr'!D1083</f>
        <v>55</v>
      </c>
      <c r="E1089" t="str">
        <f>'[2]pl-eq-wr'!E1083</f>
        <v>AUS</v>
      </c>
      <c r="F1089" s="4">
        <f>'[2]pl-eq-wr'!F1083</f>
        <v>40999</v>
      </c>
      <c r="G1089" t="str">
        <f>'[2]pl-eq-wr'!G1083</f>
        <v>Lismore,AUS</v>
      </c>
      <c r="H1089" t="str">
        <f>'[2]pl-eq-wr'!H1083</f>
        <v xml:space="preserve"> </v>
      </c>
    </row>
    <row r="1090" spans="1:8" x14ac:dyDescent="0.25">
      <c r="A1090" t="str">
        <f>IFERROR( LEFT('[2]pl-eq-wr'!A1084, FIND("kg",'[2]pl-eq-wr'!A1084,1)-1),"")</f>
        <v/>
      </c>
      <c r="B1090" t="str">
        <f>'[2]pl-eq-wr'!B1084</f>
        <v xml:space="preserve"> </v>
      </c>
      <c r="C1090" t="str">
        <f>'[2]pl-eq-wr'!C1084</f>
        <v>310-155-3325</v>
      </c>
      <c r="D1090" t="str">
        <f>'[2]pl-eq-wr'!D1084</f>
        <v xml:space="preserve"> </v>
      </c>
      <c r="E1090" t="str">
        <f>'[2]pl-eq-wr'!E1084</f>
        <v xml:space="preserve"> </v>
      </c>
      <c r="F1090" s="4" t="str">
        <f>'[2]pl-eq-wr'!F1084</f>
        <v xml:space="preserve"> </v>
      </c>
      <c r="G1090" t="str">
        <f>'[2]pl-eq-wr'!G1084</f>
        <v xml:space="preserve"> </v>
      </c>
      <c r="H1090" t="str">
        <f>'[2]pl-eq-wr'!H1084</f>
        <v xml:space="preserve"> </v>
      </c>
    </row>
    <row r="1091" spans="1:8" x14ac:dyDescent="0.25">
      <c r="A1091" t="str">
        <f>IFERROR( LEFT('[2]pl-eq-wr'!A1085, FIND("kg",'[2]pl-eq-wr'!A1085,1)-1),"")</f>
        <v xml:space="preserve">140 </v>
      </c>
      <c r="B1091" t="str">
        <f>'[2]pl-eq-wr'!B1085</f>
        <v xml:space="preserve"> </v>
      </c>
      <c r="C1091" t="str">
        <f>'[2]pl-eq-wr'!C1085</f>
        <v xml:space="preserve"> </v>
      </c>
      <c r="D1091" t="str">
        <f>'[2]pl-eq-wr'!D1085</f>
        <v xml:space="preserve"> </v>
      </c>
      <c r="E1091" t="str">
        <f>'[2]pl-eq-wr'!E1085</f>
        <v xml:space="preserve"> </v>
      </c>
      <c r="F1091" s="4" t="str">
        <f>'[2]pl-eq-wr'!F1085</f>
        <v xml:space="preserve"> </v>
      </c>
      <c r="G1091" t="str">
        <f>'[2]pl-eq-wr'!G1085</f>
        <v xml:space="preserve"> </v>
      </c>
      <c r="H1091">
        <f>'[2]pl-eq-wr'!H1085</f>
        <v>0</v>
      </c>
    </row>
    <row r="1092" spans="1:8" x14ac:dyDescent="0.25">
      <c r="A1092" t="str">
        <f>IFERROR( LEFT('[2]pl-eq-wr'!A1086, FIND("kg",'[2]pl-eq-wr'!A1086,1)-1),"")</f>
        <v/>
      </c>
      <c r="B1092">
        <f>'[2]pl-eq-wr'!B1086</f>
        <v>282.5</v>
      </c>
      <c r="C1092" t="str">
        <f>'[2]pl-eq-wr'!C1086</f>
        <v>Clonce Charles</v>
      </c>
      <c r="D1092">
        <f>'[2]pl-eq-wr'!D1086</f>
        <v>43</v>
      </c>
      <c r="E1092" t="str">
        <f>'[2]pl-eq-wr'!E1086</f>
        <v>USA</v>
      </c>
      <c r="F1092" s="4" t="str">
        <f>'[2]pl-eq-wr'!F1086</f>
        <v>0/2000</v>
      </c>
      <c r="G1092" t="str">
        <f>'[2]pl-eq-wr'!G1086</f>
        <v xml:space="preserve"> </v>
      </c>
      <c r="H1092" t="str">
        <f>'[2]pl-eq-wr'!H1086</f>
        <v xml:space="preserve"> </v>
      </c>
    </row>
    <row r="1093" spans="1:8" x14ac:dyDescent="0.25">
      <c r="A1093" t="str">
        <f>IFERROR( LEFT('[2]pl-eq-wr'!A1087, FIND("kg",'[2]pl-eq-wr'!A1087,1)-1),"")</f>
        <v/>
      </c>
      <c r="B1093">
        <f>'[2]pl-eq-wr'!B1087</f>
        <v>165</v>
      </c>
      <c r="C1093" t="str">
        <f>'[2]pl-eq-wr'!C1087</f>
        <v>Clonce Charles</v>
      </c>
      <c r="D1093">
        <f>'[2]pl-eq-wr'!D1087</f>
        <v>43</v>
      </c>
      <c r="E1093" t="str">
        <f>'[2]pl-eq-wr'!E1087</f>
        <v>USA</v>
      </c>
      <c r="F1093" s="4" t="str">
        <f>'[2]pl-eq-wr'!F1087</f>
        <v>0/2002</v>
      </c>
      <c r="G1093" t="str">
        <f>'[2]pl-eq-wr'!G1087</f>
        <v xml:space="preserve"> </v>
      </c>
      <c r="H1093" t="str">
        <f>'[2]pl-eq-wr'!H1087</f>
        <v xml:space="preserve"> </v>
      </c>
    </row>
    <row r="1094" spans="1:8" x14ac:dyDescent="0.25">
      <c r="A1094" t="str">
        <f>IFERROR( LEFT('[2]pl-eq-wr'!A1088, FIND("kg",'[2]pl-eq-wr'!A1088,1)-1),"")</f>
        <v/>
      </c>
      <c r="B1094">
        <f>'[2]pl-eq-wr'!B1088</f>
        <v>250</v>
      </c>
      <c r="C1094" t="str">
        <f>'[2]pl-eq-wr'!C1088</f>
        <v>Clonce Charles</v>
      </c>
      <c r="D1094">
        <f>'[2]pl-eq-wr'!D1088</f>
        <v>43</v>
      </c>
      <c r="E1094" t="str">
        <f>'[2]pl-eq-wr'!E1088</f>
        <v>USA</v>
      </c>
      <c r="F1094" s="4" t="str">
        <f>'[2]pl-eq-wr'!F1088</f>
        <v>0/2002</v>
      </c>
      <c r="G1094" t="str">
        <f>'[2]pl-eq-wr'!G1088</f>
        <v xml:space="preserve"> </v>
      </c>
      <c r="H1094" t="str">
        <f>'[2]pl-eq-wr'!H1088</f>
        <v xml:space="preserve"> </v>
      </c>
    </row>
    <row r="1095" spans="1:8" x14ac:dyDescent="0.25">
      <c r="A1095" t="str">
        <f>IFERROR( LEFT('[2]pl-eq-wr'!A1089, FIND("kg",'[2]pl-eq-wr'!A1089,1)-1),"")</f>
        <v/>
      </c>
      <c r="B1095">
        <f>'[2]pl-eq-wr'!B1089</f>
        <v>677.5</v>
      </c>
      <c r="C1095" t="str">
        <f>'[2]pl-eq-wr'!C1089</f>
        <v>Clonce Charles</v>
      </c>
      <c r="D1095">
        <f>'[2]pl-eq-wr'!D1089</f>
        <v>43</v>
      </c>
      <c r="E1095" t="str">
        <f>'[2]pl-eq-wr'!E1089</f>
        <v>USA</v>
      </c>
      <c r="F1095" s="4" t="str">
        <f>'[2]pl-eq-wr'!F1089</f>
        <v>0/2002</v>
      </c>
      <c r="G1095" t="str">
        <f>'[2]pl-eq-wr'!G1089</f>
        <v xml:space="preserve"> </v>
      </c>
      <c r="H1095" t="str">
        <f>'[2]pl-eq-wr'!H1089</f>
        <v xml:space="preserve"> </v>
      </c>
    </row>
    <row r="1096" spans="1:8" x14ac:dyDescent="0.25">
      <c r="A1096" t="str">
        <f>IFERROR( LEFT('[2]pl-eq-wr'!A1090, FIND("kg",'[2]pl-eq-wr'!A1090,1)-1),"")</f>
        <v/>
      </c>
      <c r="B1096" t="str">
        <f>'[2]pl-eq-wr'!B1090</f>
        <v xml:space="preserve"> </v>
      </c>
      <c r="C1096" t="str">
        <f>'[2]pl-eq-wr'!C1090</f>
        <v>2625-165-250</v>
      </c>
      <c r="D1096" t="str">
        <f>'[2]pl-eq-wr'!D1090</f>
        <v xml:space="preserve"> </v>
      </c>
      <c r="E1096" t="str">
        <f>'[2]pl-eq-wr'!E1090</f>
        <v xml:space="preserve"> </v>
      </c>
      <c r="F1096" s="4" t="str">
        <f>'[2]pl-eq-wr'!F1090</f>
        <v xml:space="preserve"> </v>
      </c>
      <c r="G1096" t="str">
        <f>'[2]pl-eq-wr'!G1090</f>
        <v xml:space="preserve"> </v>
      </c>
      <c r="H1096" t="str">
        <f>'[2]pl-eq-wr'!H1090</f>
        <v xml:space="preserve"> </v>
      </c>
    </row>
    <row r="1097" spans="1:8" x14ac:dyDescent="0.25">
      <c r="A1097" t="str">
        <f>IFERROR( LEFT('[2]pl-eq-wr'!A1091, FIND("kg",'[2]pl-eq-wr'!A1091,1)-1),"")</f>
        <v xml:space="preserve">140+ </v>
      </c>
      <c r="B1097" t="str">
        <f>'[2]pl-eq-wr'!B1091</f>
        <v xml:space="preserve"> </v>
      </c>
      <c r="C1097" t="str">
        <f>'[2]pl-eq-wr'!C1091</f>
        <v xml:space="preserve"> </v>
      </c>
      <c r="D1097" t="str">
        <f>'[2]pl-eq-wr'!D1091</f>
        <v xml:space="preserve"> </v>
      </c>
      <c r="E1097" t="str">
        <f>'[2]pl-eq-wr'!E1091</f>
        <v xml:space="preserve"> </v>
      </c>
      <c r="F1097" s="4" t="str">
        <f>'[2]pl-eq-wr'!F1091</f>
        <v xml:space="preserve"> </v>
      </c>
      <c r="G1097">
        <f>'[2]pl-eq-wr'!G1091</f>
        <v>0</v>
      </c>
      <c r="H1097">
        <f>'[2]pl-eq-wr'!H1091</f>
        <v>0</v>
      </c>
    </row>
    <row r="1098" spans="1:8" x14ac:dyDescent="0.25">
      <c r="A1098" t="str">
        <f>IFERROR( LEFT('[2]pl-eq-wr'!A1092, FIND("kg",'[2]pl-eq-wr'!A1092,1)-1),"")</f>
        <v/>
      </c>
      <c r="B1098">
        <f>'[2]pl-eq-wr'!B1092</f>
        <v>320</v>
      </c>
      <c r="C1098" t="str">
        <f>'[2]pl-eq-wr'!C1092</f>
        <v>Magee John</v>
      </c>
      <c r="D1098">
        <f>'[2]pl-eq-wr'!D1092</f>
        <v>49</v>
      </c>
      <c r="E1098" t="str">
        <f>'[2]pl-eq-wr'!E1092</f>
        <v>USA</v>
      </c>
      <c r="F1098" s="4">
        <f>'[2]pl-eq-wr'!F1092</f>
        <v>38564</v>
      </c>
      <c r="G1098" t="str">
        <f>'[2]pl-eq-wr'!G1092</f>
        <v>Lincolnwood</v>
      </c>
      <c r="H1098" t="str">
        <f>'[2]pl-eq-wr'!H1092</f>
        <v xml:space="preserve"> </v>
      </c>
    </row>
    <row r="1099" spans="1:8" x14ac:dyDescent="0.25">
      <c r="A1099" t="str">
        <f>IFERROR( LEFT('[2]pl-eq-wr'!A1093, FIND("kg",'[2]pl-eq-wr'!A1093,1)-1),"")</f>
        <v/>
      </c>
      <c r="B1099">
        <f>'[2]pl-eq-wr'!B1093</f>
        <v>195</v>
      </c>
      <c r="C1099" t="str">
        <f>'[2]pl-eq-wr'!C1093</f>
        <v>Magee John</v>
      </c>
      <c r="D1099">
        <f>'[2]pl-eq-wr'!D1093</f>
        <v>49</v>
      </c>
      <c r="E1099" t="str">
        <f>'[2]pl-eq-wr'!E1093</f>
        <v>USA</v>
      </c>
      <c r="F1099" s="4" t="str">
        <f>'[2]pl-eq-wr'!F1093</f>
        <v>0/2004</v>
      </c>
      <c r="G1099" t="str">
        <f>'[2]pl-eq-wr'!G1093</f>
        <v xml:space="preserve"> </v>
      </c>
      <c r="H1099" t="str">
        <f>'[2]pl-eq-wr'!H1093</f>
        <v xml:space="preserve"> </v>
      </c>
    </row>
    <row r="1100" spans="1:8" x14ac:dyDescent="0.25">
      <c r="A1100" t="str">
        <f>IFERROR( LEFT('[2]pl-eq-wr'!A1094, FIND("kg",'[2]pl-eq-wr'!A1094,1)-1),"")</f>
        <v/>
      </c>
      <c r="B1100">
        <f>'[2]pl-eq-wr'!B1094</f>
        <v>235</v>
      </c>
      <c r="C1100" t="str">
        <f>'[2]pl-eq-wr'!C1094</f>
        <v>Magee John</v>
      </c>
      <c r="D1100">
        <f>'[2]pl-eq-wr'!D1094</f>
        <v>49</v>
      </c>
      <c r="E1100" t="str">
        <f>'[2]pl-eq-wr'!E1094</f>
        <v>USA</v>
      </c>
      <c r="F1100" s="4" t="str">
        <f>'[2]pl-eq-wr'!F1094</f>
        <v>0/2004</v>
      </c>
      <c r="G1100" t="str">
        <f>'[2]pl-eq-wr'!G1094</f>
        <v xml:space="preserve"> </v>
      </c>
      <c r="H1100" t="str">
        <f>'[2]pl-eq-wr'!H1094</f>
        <v xml:space="preserve"> </v>
      </c>
    </row>
    <row r="1101" spans="1:8" x14ac:dyDescent="0.25">
      <c r="A1101" t="str">
        <f>IFERROR( LEFT('[2]pl-eq-wr'!A1095, FIND("kg",'[2]pl-eq-wr'!A1095,1)-1),"")</f>
        <v/>
      </c>
      <c r="B1101">
        <f>'[2]pl-eq-wr'!B1095</f>
        <v>712.5</v>
      </c>
      <c r="C1101" t="str">
        <f>'[2]pl-eq-wr'!C1095</f>
        <v>Magee John</v>
      </c>
      <c r="D1101">
        <f>'[2]pl-eq-wr'!D1095</f>
        <v>49</v>
      </c>
      <c r="E1101" t="str">
        <f>'[2]pl-eq-wr'!E1095</f>
        <v>USA</v>
      </c>
      <c r="F1101" s="4" t="str">
        <f>'[2]pl-eq-wr'!F1095</f>
        <v>0/2004</v>
      </c>
      <c r="G1101" t="str">
        <f>'[2]pl-eq-wr'!G1095</f>
        <v xml:space="preserve"> </v>
      </c>
      <c r="H1101" t="str">
        <f>'[2]pl-eq-wr'!H1095</f>
        <v xml:space="preserve"> </v>
      </c>
    </row>
    <row r="1102" spans="1:8" x14ac:dyDescent="0.25">
      <c r="A1102" t="str">
        <f>IFERROR( LEFT('[2]pl-eq-wr'!A1096, FIND("kg",'[2]pl-eq-wr'!A1096,1)-1),"")</f>
        <v/>
      </c>
      <c r="B1102" t="str">
        <f>'[2]pl-eq-wr'!B1096</f>
        <v xml:space="preserve"> </v>
      </c>
      <c r="C1102" t="str">
        <f>'[2]pl-eq-wr'!C1096</f>
        <v>2825-195-235</v>
      </c>
      <c r="D1102" t="str">
        <f>'[2]pl-eq-wr'!D1096</f>
        <v xml:space="preserve"> </v>
      </c>
      <c r="E1102" t="str">
        <f>'[2]pl-eq-wr'!E1096</f>
        <v xml:space="preserve"> </v>
      </c>
      <c r="F1102" s="4">
        <f>'[2]pl-eq-wr'!F1096</f>
        <v>0</v>
      </c>
      <c r="G1102">
        <f>'[2]pl-eq-wr'!G1096</f>
        <v>0</v>
      </c>
      <c r="H1102">
        <f>'[2]pl-eq-wr'!H1096</f>
        <v>0</v>
      </c>
    </row>
    <row r="1103" spans="1:8" s="10" customFormat="1" x14ac:dyDescent="0.25">
      <c r="A1103" s="10" t="s">
        <v>0</v>
      </c>
      <c r="B1103" s="10">
        <v>1</v>
      </c>
      <c r="C1103" s="10">
        <v>60</v>
      </c>
      <c r="D1103" s="10" t="str">
        <f>'[2]pl-eq-wr'!C1097</f>
        <v xml:space="preserve">Men's M60-64    </v>
      </c>
      <c r="F1103" s="15"/>
    </row>
    <row r="1104" spans="1:8" x14ac:dyDescent="0.25">
      <c r="A1104" t="str">
        <f>IFERROR( LEFT('[2]pl-eq-wr'!A1098, FIND("kg",'[2]pl-eq-wr'!A1098,1)-1),"")</f>
        <v xml:space="preserve">52 </v>
      </c>
      <c r="B1104" t="str">
        <f>'[2]pl-eq-wr'!B1098</f>
        <v xml:space="preserve"> </v>
      </c>
      <c r="C1104" t="str">
        <f>'[2]pl-eq-wr'!C1098</f>
        <v xml:space="preserve"> </v>
      </c>
      <c r="D1104" t="str">
        <f>'[2]pl-eq-wr'!D1098</f>
        <v xml:space="preserve"> </v>
      </c>
      <c r="E1104" t="str">
        <f>'[2]pl-eq-wr'!E1098</f>
        <v xml:space="preserve"> </v>
      </c>
      <c r="F1104" s="4" t="str">
        <f>'[2]pl-eq-wr'!F1098</f>
        <v xml:space="preserve"> </v>
      </c>
      <c r="G1104" t="str">
        <f>'[2]pl-eq-wr'!G1098</f>
        <v xml:space="preserve"> </v>
      </c>
      <c r="H1104">
        <f>'[2]pl-eq-wr'!H1098</f>
        <v>0</v>
      </c>
    </row>
    <row r="1105" spans="1:8" x14ac:dyDescent="0.25">
      <c r="A1105" t="str">
        <f>IFERROR( LEFT('[2]pl-eq-wr'!A1099, FIND("kg",'[2]pl-eq-wr'!A1099,1)-1),"")</f>
        <v/>
      </c>
      <c r="B1105" t="str">
        <f>'[2]pl-eq-wr'!B1099</f>
        <v xml:space="preserve"> </v>
      </c>
      <c r="C1105" t="str">
        <f>'[2]pl-eq-wr'!C1099</f>
        <v xml:space="preserve"> </v>
      </c>
      <c r="D1105" t="str">
        <f>'[2]pl-eq-wr'!D1099</f>
        <v xml:space="preserve"> </v>
      </c>
      <c r="E1105" t="str">
        <f>'[2]pl-eq-wr'!E1099</f>
        <v xml:space="preserve"> </v>
      </c>
      <c r="F1105" s="4" t="str">
        <f>'[2]pl-eq-wr'!F1099</f>
        <v xml:space="preserve"> </v>
      </c>
      <c r="G1105" t="str">
        <f>'[2]pl-eq-wr'!G1099</f>
        <v xml:space="preserve"> </v>
      </c>
      <c r="H1105" t="str">
        <f>'[2]pl-eq-wr'!H1099</f>
        <v xml:space="preserve"> </v>
      </c>
    </row>
    <row r="1106" spans="1:8" x14ac:dyDescent="0.25">
      <c r="A1106" t="str">
        <f>IFERROR( LEFT('[2]pl-eq-wr'!A1100, FIND("kg",'[2]pl-eq-wr'!A1100,1)-1),"")</f>
        <v/>
      </c>
      <c r="B1106" t="str">
        <f>'[2]pl-eq-wr'!B1100</f>
        <v xml:space="preserve"> </v>
      </c>
      <c r="C1106" t="str">
        <f>'[2]pl-eq-wr'!C1100</f>
        <v xml:space="preserve"> </v>
      </c>
      <c r="D1106" t="str">
        <f>'[2]pl-eq-wr'!D1100</f>
        <v xml:space="preserve"> </v>
      </c>
      <c r="E1106" t="str">
        <f>'[2]pl-eq-wr'!E1100</f>
        <v xml:space="preserve"> </v>
      </c>
      <c r="F1106" s="4" t="str">
        <f>'[2]pl-eq-wr'!F1100</f>
        <v xml:space="preserve"> </v>
      </c>
      <c r="G1106" t="str">
        <f>'[2]pl-eq-wr'!G1100</f>
        <v xml:space="preserve"> </v>
      </c>
      <c r="H1106" t="str">
        <f>'[2]pl-eq-wr'!H1100</f>
        <v xml:space="preserve"> </v>
      </c>
    </row>
    <row r="1107" spans="1:8" x14ac:dyDescent="0.25">
      <c r="A1107" t="str">
        <f>IFERROR( LEFT('[2]pl-eq-wr'!A1101, FIND("kg",'[2]pl-eq-wr'!A1101,1)-1),"")</f>
        <v/>
      </c>
      <c r="B1107" t="str">
        <f>'[2]pl-eq-wr'!B1101</f>
        <v xml:space="preserve"> </v>
      </c>
      <c r="C1107" t="str">
        <f>'[2]pl-eq-wr'!C1101</f>
        <v xml:space="preserve"> </v>
      </c>
      <c r="D1107" t="str">
        <f>'[2]pl-eq-wr'!D1101</f>
        <v xml:space="preserve"> </v>
      </c>
      <c r="E1107" t="str">
        <f>'[2]pl-eq-wr'!E1101</f>
        <v xml:space="preserve"> </v>
      </c>
      <c r="F1107" s="4" t="str">
        <f>'[2]pl-eq-wr'!F1101</f>
        <v xml:space="preserve"> </v>
      </c>
      <c r="G1107" t="str">
        <f>'[2]pl-eq-wr'!G1101</f>
        <v xml:space="preserve"> </v>
      </c>
      <c r="H1107" t="str">
        <f>'[2]pl-eq-wr'!H1101</f>
        <v xml:space="preserve"> </v>
      </c>
    </row>
    <row r="1108" spans="1:8" x14ac:dyDescent="0.25">
      <c r="A1108" t="str">
        <f>IFERROR( LEFT('[2]pl-eq-wr'!A1102, FIND("kg",'[2]pl-eq-wr'!A1102,1)-1),"")</f>
        <v/>
      </c>
      <c r="B1108" t="str">
        <f>'[2]pl-eq-wr'!B1102</f>
        <v xml:space="preserve"> </v>
      </c>
      <c r="C1108" t="str">
        <f>'[2]pl-eq-wr'!C1102</f>
        <v xml:space="preserve"> </v>
      </c>
      <c r="D1108" t="str">
        <f>'[2]pl-eq-wr'!D1102</f>
        <v xml:space="preserve"> </v>
      </c>
      <c r="E1108" t="str">
        <f>'[2]pl-eq-wr'!E1102</f>
        <v xml:space="preserve"> </v>
      </c>
      <c r="F1108" s="4" t="str">
        <f>'[2]pl-eq-wr'!F1102</f>
        <v xml:space="preserve"> </v>
      </c>
      <c r="G1108" t="str">
        <f>'[2]pl-eq-wr'!G1102</f>
        <v xml:space="preserve"> </v>
      </c>
      <c r="H1108" t="str">
        <f>'[2]pl-eq-wr'!H1102</f>
        <v xml:space="preserve"> </v>
      </c>
    </row>
    <row r="1109" spans="1:8" x14ac:dyDescent="0.25">
      <c r="A1109" t="str">
        <f>IFERROR( LEFT('[2]pl-eq-wr'!A1103, FIND("kg",'[2]pl-eq-wr'!A1103,1)-1),"")</f>
        <v/>
      </c>
      <c r="B1109" t="str">
        <f>'[2]pl-eq-wr'!B1103</f>
        <v xml:space="preserve"> </v>
      </c>
      <c r="C1109" t="str">
        <f>'[2]pl-eq-wr'!C1103</f>
        <v xml:space="preserve"> </v>
      </c>
      <c r="D1109" t="str">
        <f>'[2]pl-eq-wr'!D1103</f>
        <v xml:space="preserve"> </v>
      </c>
      <c r="E1109" t="str">
        <f>'[2]pl-eq-wr'!E1103</f>
        <v xml:space="preserve"> </v>
      </c>
      <c r="F1109" s="4" t="str">
        <f>'[2]pl-eq-wr'!F1103</f>
        <v xml:space="preserve"> </v>
      </c>
      <c r="G1109" t="str">
        <f>'[2]pl-eq-wr'!G1103</f>
        <v xml:space="preserve"> </v>
      </c>
      <c r="H1109" t="str">
        <f>'[2]pl-eq-wr'!H1103</f>
        <v xml:space="preserve"> </v>
      </c>
    </row>
    <row r="1110" spans="1:8" x14ac:dyDescent="0.25">
      <c r="A1110" t="str">
        <f>IFERROR( LEFT('[2]pl-eq-wr'!A1104, FIND("kg",'[2]pl-eq-wr'!A1104,1)-1),"")</f>
        <v xml:space="preserve">56 </v>
      </c>
      <c r="B1110" t="str">
        <f>'[2]pl-eq-wr'!B1104</f>
        <v xml:space="preserve"> </v>
      </c>
      <c r="C1110" t="str">
        <f>'[2]pl-eq-wr'!C1104</f>
        <v xml:space="preserve"> </v>
      </c>
      <c r="D1110" t="str">
        <f>'[2]pl-eq-wr'!D1104</f>
        <v xml:space="preserve"> </v>
      </c>
      <c r="E1110" t="str">
        <f>'[2]pl-eq-wr'!E1104</f>
        <v xml:space="preserve"> </v>
      </c>
      <c r="F1110" s="4" t="str">
        <f>'[2]pl-eq-wr'!F1104</f>
        <v xml:space="preserve"> </v>
      </c>
      <c r="G1110" t="str">
        <f>'[2]pl-eq-wr'!G1104</f>
        <v xml:space="preserve"> </v>
      </c>
      <c r="H1110">
        <f>'[2]pl-eq-wr'!H1104</f>
        <v>0</v>
      </c>
    </row>
    <row r="1111" spans="1:8" x14ac:dyDescent="0.25">
      <c r="A1111" t="str">
        <f>IFERROR( LEFT('[2]pl-eq-wr'!A1105, FIND("kg",'[2]pl-eq-wr'!A1105,1)-1),"")</f>
        <v/>
      </c>
      <c r="B1111" t="str">
        <f>'[2]pl-eq-wr'!B1105</f>
        <v xml:space="preserve"> </v>
      </c>
      <c r="C1111" t="str">
        <f>'[2]pl-eq-wr'!C1105</f>
        <v xml:space="preserve"> </v>
      </c>
      <c r="D1111" t="str">
        <f>'[2]pl-eq-wr'!D1105</f>
        <v xml:space="preserve"> </v>
      </c>
      <c r="E1111" t="str">
        <f>'[2]pl-eq-wr'!E1105</f>
        <v xml:space="preserve"> </v>
      </c>
      <c r="F1111" s="4" t="str">
        <f>'[2]pl-eq-wr'!F1105</f>
        <v xml:space="preserve"> </v>
      </c>
      <c r="G1111" t="str">
        <f>'[2]pl-eq-wr'!G1105</f>
        <v xml:space="preserve"> </v>
      </c>
      <c r="H1111" t="str">
        <f>'[2]pl-eq-wr'!H1105</f>
        <v xml:space="preserve"> </v>
      </c>
    </row>
    <row r="1112" spans="1:8" x14ac:dyDescent="0.25">
      <c r="A1112" t="str">
        <f>IFERROR( LEFT('[2]pl-eq-wr'!A1106, FIND("kg",'[2]pl-eq-wr'!A1106,1)-1),"")</f>
        <v/>
      </c>
      <c r="B1112" t="str">
        <f>'[2]pl-eq-wr'!B1106</f>
        <v xml:space="preserve"> </v>
      </c>
      <c r="C1112" t="str">
        <f>'[2]pl-eq-wr'!C1106</f>
        <v xml:space="preserve"> </v>
      </c>
      <c r="D1112" t="str">
        <f>'[2]pl-eq-wr'!D1106</f>
        <v xml:space="preserve"> </v>
      </c>
      <c r="E1112" t="str">
        <f>'[2]pl-eq-wr'!E1106</f>
        <v xml:space="preserve"> </v>
      </c>
      <c r="F1112" s="4" t="str">
        <f>'[2]pl-eq-wr'!F1106</f>
        <v xml:space="preserve"> </v>
      </c>
      <c r="G1112" t="str">
        <f>'[2]pl-eq-wr'!G1106</f>
        <v xml:space="preserve"> </v>
      </c>
      <c r="H1112" t="str">
        <f>'[2]pl-eq-wr'!H1106</f>
        <v xml:space="preserve"> </v>
      </c>
    </row>
    <row r="1113" spans="1:8" x14ac:dyDescent="0.25">
      <c r="A1113" t="str">
        <f>IFERROR( LEFT('[2]pl-eq-wr'!A1107, FIND("kg",'[2]pl-eq-wr'!A1107,1)-1),"")</f>
        <v/>
      </c>
      <c r="B1113" t="str">
        <f>'[2]pl-eq-wr'!B1107</f>
        <v xml:space="preserve"> </v>
      </c>
      <c r="C1113" t="str">
        <f>'[2]pl-eq-wr'!C1107</f>
        <v xml:space="preserve"> </v>
      </c>
      <c r="D1113" t="str">
        <f>'[2]pl-eq-wr'!D1107</f>
        <v xml:space="preserve"> </v>
      </c>
      <c r="E1113" t="str">
        <f>'[2]pl-eq-wr'!E1107</f>
        <v xml:space="preserve"> </v>
      </c>
      <c r="F1113" s="4" t="str">
        <f>'[2]pl-eq-wr'!F1107</f>
        <v xml:space="preserve"> </v>
      </c>
      <c r="G1113" t="str">
        <f>'[2]pl-eq-wr'!G1107</f>
        <v xml:space="preserve"> </v>
      </c>
      <c r="H1113" t="str">
        <f>'[2]pl-eq-wr'!H1107</f>
        <v xml:space="preserve"> </v>
      </c>
    </row>
    <row r="1114" spans="1:8" x14ac:dyDescent="0.25">
      <c r="A1114" t="str">
        <f>IFERROR( LEFT('[2]pl-eq-wr'!A1108, FIND("kg",'[2]pl-eq-wr'!A1108,1)-1),"")</f>
        <v/>
      </c>
      <c r="B1114" t="str">
        <f>'[2]pl-eq-wr'!B1108</f>
        <v xml:space="preserve"> </v>
      </c>
      <c r="C1114" t="str">
        <f>'[2]pl-eq-wr'!C1108</f>
        <v xml:space="preserve"> </v>
      </c>
      <c r="D1114" t="str">
        <f>'[2]pl-eq-wr'!D1108</f>
        <v xml:space="preserve"> </v>
      </c>
      <c r="E1114" t="str">
        <f>'[2]pl-eq-wr'!E1108</f>
        <v xml:space="preserve"> </v>
      </c>
      <c r="F1114" s="4" t="str">
        <f>'[2]pl-eq-wr'!F1108</f>
        <v xml:space="preserve"> </v>
      </c>
      <c r="G1114" t="str">
        <f>'[2]pl-eq-wr'!G1108</f>
        <v xml:space="preserve"> </v>
      </c>
      <c r="H1114" t="str">
        <f>'[2]pl-eq-wr'!H1108</f>
        <v xml:space="preserve"> </v>
      </c>
    </row>
    <row r="1115" spans="1:8" x14ac:dyDescent="0.25">
      <c r="A1115" t="str">
        <f>IFERROR( LEFT('[2]pl-eq-wr'!A1109, FIND("kg",'[2]pl-eq-wr'!A1109,1)-1),"")</f>
        <v/>
      </c>
      <c r="B1115" t="str">
        <f>'[2]pl-eq-wr'!B1109</f>
        <v xml:space="preserve"> </v>
      </c>
      <c r="C1115" t="str">
        <f>'[2]pl-eq-wr'!C1109</f>
        <v xml:space="preserve"> </v>
      </c>
      <c r="D1115" t="str">
        <f>'[2]pl-eq-wr'!D1109</f>
        <v xml:space="preserve"> </v>
      </c>
      <c r="E1115" t="str">
        <f>'[2]pl-eq-wr'!E1109</f>
        <v xml:space="preserve"> </v>
      </c>
      <c r="F1115" s="4" t="str">
        <f>'[2]pl-eq-wr'!F1109</f>
        <v xml:space="preserve"> </v>
      </c>
      <c r="G1115" t="str">
        <f>'[2]pl-eq-wr'!G1109</f>
        <v xml:space="preserve"> </v>
      </c>
      <c r="H1115" t="str">
        <f>'[2]pl-eq-wr'!H1109</f>
        <v xml:space="preserve"> </v>
      </c>
    </row>
    <row r="1116" spans="1:8" x14ac:dyDescent="0.25">
      <c r="A1116" t="str">
        <f>IFERROR( LEFT('[2]pl-eq-wr'!A1110, FIND("kg",'[2]pl-eq-wr'!A1110,1)-1),"")</f>
        <v xml:space="preserve">60 </v>
      </c>
      <c r="B1116" t="str">
        <f>'[2]pl-eq-wr'!B1110</f>
        <v xml:space="preserve"> </v>
      </c>
      <c r="C1116" t="str">
        <f>'[2]pl-eq-wr'!C1110</f>
        <v xml:space="preserve"> </v>
      </c>
      <c r="D1116" t="str">
        <f>'[2]pl-eq-wr'!D1110</f>
        <v xml:space="preserve"> </v>
      </c>
      <c r="E1116" t="str">
        <f>'[2]pl-eq-wr'!E1110</f>
        <v xml:space="preserve"> </v>
      </c>
      <c r="F1116" s="4" t="str">
        <f>'[2]pl-eq-wr'!F1110</f>
        <v xml:space="preserve"> </v>
      </c>
      <c r="G1116" t="str">
        <f>'[2]pl-eq-wr'!G1110</f>
        <v xml:space="preserve"> </v>
      </c>
      <c r="H1116">
        <f>'[2]pl-eq-wr'!H1110</f>
        <v>0</v>
      </c>
    </row>
    <row r="1117" spans="1:8" x14ac:dyDescent="0.25">
      <c r="A1117" t="str">
        <f>IFERROR( LEFT('[2]pl-eq-wr'!A1111, FIND("kg",'[2]pl-eq-wr'!A1111,1)-1),"")</f>
        <v/>
      </c>
      <c r="B1117" t="str">
        <f>'[2]pl-eq-wr'!B1111</f>
        <v xml:space="preserve"> </v>
      </c>
      <c r="C1117" t="str">
        <f>'[2]pl-eq-wr'!C1111</f>
        <v xml:space="preserve"> </v>
      </c>
      <c r="D1117" t="str">
        <f>'[2]pl-eq-wr'!D1111</f>
        <v xml:space="preserve"> </v>
      </c>
      <c r="E1117" t="str">
        <f>'[2]pl-eq-wr'!E1111</f>
        <v xml:space="preserve"> </v>
      </c>
      <c r="F1117" s="4" t="str">
        <f>'[2]pl-eq-wr'!F1111</f>
        <v xml:space="preserve"> </v>
      </c>
      <c r="G1117" t="str">
        <f>'[2]pl-eq-wr'!G1111</f>
        <v xml:space="preserve"> </v>
      </c>
      <c r="H1117" t="str">
        <f>'[2]pl-eq-wr'!H1111</f>
        <v xml:space="preserve"> </v>
      </c>
    </row>
    <row r="1118" spans="1:8" x14ac:dyDescent="0.25">
      <c r="A1118" t="str">
        <f>IFERROR( LEFT('[2]pl-eq-wr'!A1112, FIND("kg",'[2]pl-eq-wr'!A1112,1)-1),"")</f>
        <v/>
      </c>
      <c r="B1118" t="str">
        <f>'[2]pl-eq-wr'!B1112</f>
        <v xml:space="preserve"> </v>
      </c>
      <c r="C1118" t="str">
        <f>'[2]pl-eq-wr'!C1112</f>
        <v xml:space="preserve"> </v>
      </c>
      <c r="D1118" t="str">
        <f>'[2]pl-eq-wr'!D1112</f>
        <v xml:space="preserve"> </v>
      </c>
      <c r="E1118" t="str">
        <f>'[2]pl-eq-wr'!E1112</f>
        <v xml:space="preserve"> </v>
      </c>
      <c r="F1118" s="4" t="str">
        <f>'[2]pl-eq-wr'!F1112</f>
        <v xml:space="preserve"> </v>
      </c>
      <c r="G1118" t="str">
        <f>'[2]pl-eq-wr'!G1112</f>
        <v xml:space="preserve"> </v>
      </c>
      <c r="H1118" t="str">
        <f>'[2]pl-eq-wr'!H1112</f>
        <v xml:space="preserve"> </v>
      </c>
    </row>
    <row r="1119" spans="1:8" x14ac:dyDescent="0.25">
      <c r="A1119" t="str">
        <f>IFERROR( LEFT('[2]pl-eq-wr'!A1113, FIND("kg",'[2]pl-eq-wr'!A1113,1)-1),"")</f>
        <v/>
      </c>
      <c r="B1119" t="str">
        <f>'[2]pl-eq-wr'!B1113</f>
        <v xml:space="preserve"> </v>
      </c>
      <c r="C1119" t="str">
        <f>'[2]pl-eq-wr'!C1113</f>
        <v xml:space="preserve"> </v>
      </c>
      <c r="D1119" t="str">
        <f>'[2]pl-eq-wr'!D1113</f>
        <v xml:space="preserve"> </v>
      </c>
      <c r="E1119" t="str">
        <f>'[2]pl-eq-wr'!E1113</f>
        <v xml:space="preserve"> </v>
      </c>
      <c r="F1119" s="4" t="str">
        <f>'[2]pl-eq-wr'!F1113</f>
        <v xml:space="preserve"> </v>
      </c>
      <c r="G1119" t="str">
        <f>'[2]pl-eq-wr'!G1113</f>
        <v xml:space="preserve"> </v>
      </c>
      <c r="H1119" t="str">
        <f>'[2]pl-eq-wr'!H1113</f>
        <v xml:space="preserve"> </v>
      </c>
    </row>
    <row r="1120" spans="1:8" x14ac:dyDescent="0.25">
      <c r="A1120" t="str">
        <f>IFERROR( LEFT('[2]pl-eq-wr'!A1114, FIND("kg",'[2]pl-eq-wr'!A1114,1)-1),"")</f>
        <v/>
      </c>
      <c r="B1120" t="str">
        <f>'[2]pl-eq-wr'!B1114</f>
        <v xml:space="preserve"> </v>
      </c>
      <c r="C1120" t="str">
        <f>'[2]pl-eq-wr'!C1114</f>
        <v xml:space="preserve"> </v>
      </c>
      <c r="D1120" t="str">
        <f>'[2]pl-eq-wr'!D1114</f>
        <v xml:space="preserve"> </v>
      </c>
      <c r="E1120" t="str">
        <f>'[2]pl-eq-wr'!E1114</f>
        <v xml:space="preserve"> </v>
      </c>
      <c r="F1120" s="4" t="str">
        <f>'[2]pl-eq-wr'!F1114</f>
        <v xml:space="preserve"> </v>
      </c>
      <c r="G1120" t="str">
        <f>'[2]pl-eq-wr'!G1114</f>
        <v xml:space="preserve"> </v>
      </c>
      <c r="H1120" t="str">
        <f>'[2]pl-eq-wr'!H1114</f>
        <v xml:space="preserve"> </v>
      </c>
    </row>
    <row r="1121" spans="1:8" x14ac:dyDescent="0.25">
      <c r="A1121" t="str">
        <f>IFERROR( LEFT('[2]pl-eq-wr'!A1115, FIND("kg",'[2]pl-eq-wr'!A1115,1)-1),"")</f>
        <v/>
      </c>
      <c r="B1121" t="str">
        <f>'[2]pl-eq-wr'!B1115</f>
        <v xml:space="preserve"> </v>
      </c>
      <c r="C1121" t="str">
        <f>'[2]pl-eq-wr'!C1115</f>
        <v xml:space="preserve"> </v>
      </c>
      <c r="D1121" t="str">
        <f>'[2]pl-eq-wr'!D1115</f>
        <v xml:space="preserve"> </v>
      </c>
      <c r="E1121" t="str">
        <f>'[2]pl-eq-wr'!E1115</f>
        <v xml:space="preserve"> </v>
      </c>
      <c r="F1121" s="4" t="str">
        <f>'[2]pl-eq-wr'!F1115</f>
        <v xml:space="preserve"> </v>
      </c>
      <c r="G1121" t="str">
        <f>'[2]pl-eq-wr'!G1115</f>
        <v xml:space="preserve"> </v>
      </c>
      <c r="H1121" t="str">
        <f>'[2]pl-eq-wr'!H1115</f>
        <v xml:space="preserve"> </v>
      </c>
    </row>
    <row r="1122" spans="1:8" x14ac:dyDescent="0.25">
      <c r="A1122" t="str">
        <f>IFERROR( LEFT('[2]pl-eq-wr'!A1116, FIND("kg",'[2]pl-eq-wr'!A1116,1)-1),"")</f>
        <v xml:space="preserve">67.5 </v>
      </c>
      <c r="B1122">
        <f>'[2]pl-eq-wr'!B1116</f>
        <v>0</v>
      </c>
      <c r="C1122" t="str">
        <f>'[2]pl-eq-wr'!C1116</f>
        <v xml:space="preserve"> </v>
      </c>
      <c r="D1122" t="str">
        <f>'[2]pl-eq-wr'!D1116</f>
        <v xml:space="preserve"> </v>
      </c>
      <c r="E1122" t="str">
        <f>'[2]pl-eq-wr'!E1116</f>
        <v xml:space="preserve"> </v>
      </c>
      <c r="F1122" s="4" t="str">
        <f>'[2]pl-eq-wr'!F1116</f>
        <v xml:space="preserve"> </v>
      </c>
      <c r="G1122" t="str">
        <f>'[2]pl-eq-wr'!G1116</f>
        <v xml:space="preserve"> </v>
      </c>
      <c r="H1122">
        <f>'[2]pl-eq-wr'!H1116</f>
        <v>0</v>
      </c>
    </row>
    <row r="1123" spans="1:8" x14ac:dyDescent="0.25">
      <c r="A1123" t="str">
        <f>IFERROR( LEFT('[2]pl-eq-wr'!A1117, FIND("kg",'[2]pl-eq-wr'!A1117,1)-1),"")</f>
        <v/>
      </c>
      <c r="B1123">
        <f>'[2]pl-eq-wr'!B1117</f>
        <v>202.5</v>
      </c>
      <c r="C1123" t="str">
        <f>'[2]pl-eq-wr'!C1117</f>
        <v>ZagerDan</v>
      </c>
      <c r="D1123">
        <f>'[2]pl-eq-wr'!D1117</f>
        <v>51</v>
      </c>
      <c r="E1123" t="str">
        <f>'[2]pl-eq-wr'!E1117</f>
        <v>USA</v>
      </c>
      <c r="F1123" s="4">
        <f>'[2]pl-eq-wr'!F1117</f>
        <v>41014</v>
      </c>
      <c r="G1123" t="str">
        <f>'[2]pl-eq-wr'!G1117</f>
        <v>Burr Ridge</v>
      </c>
      <c r="H1123" t="str">
        <f>'[2]pl-eq-wr'!H1117</f>
        <v xml:space="preserve"> </v>
      </c>
    </row>
    <row r="1124" spans="1:8" x14ac:dyDescent="0.25">
      <c r="A1124" t="str">
        <f>IFERROR( LEFT('[2]pl-eq-wr'!A1118, FIND("kg",'[2]pl-eq-wr'!A1118,1)-1),"")</f>
        <v/>
      </c>
      <c r="B1124">
        <f>'[2]pl-eq-wr'!B1118</f>
        <v>120</v>
      </c>
      <c r="C1124" t="str">
        <f>'[2]pl-eq-wr'!C1118</f>
        <v>Noplos Tony</v>
      </c>
      <c r="D1124">
        <f>'[2]pl-eq-wr'!D1118</f>
        <v>44</v>
      </c>
      <c r="E1124" t="str">
        <f>'[2]pl-eq-wr'!E1118</f>
        <v>USA</v>
      </c>
      <c r="F1124" s="4" t="str">
        <f>'[2]pl-eq-wr'!F1118</f>
        <v>0/2004</v>
      </c>
      <c r="G1124" t="str">
        <f>'[2]pl-eq-wr'!G1118</f>
        <v xml:space="preserve"> </v>
      </c>
      <c r="H1124" t="str">
        <f>'[2]pl-eq-wr'!H1118</f>
        <v xml:space="preserve"> </v>
      </c>
    </row>
    <row r="1125" spans="1:8" x14ac:dyDescent="0.25">
      <c r="A1125" t="str">
        <f>IFERROR( LEFT('[2]pl-eq-wr'!A1119, FIND("kg",'[2]pl-eq-wr'!A1119,1)-1),"")</f>
        <v/>
      </c>
      <c r="B1125">
        <f>'[2]pl-eq-wr'!B1119</f>
        <v>210</v>
      </c>
      <c r="C1125" t="str">
        <f>'[2]pl-eq-wr'!C1119</f>
        <v>ZagerDan</v>
      </c>
      <c r="D1125">
        <f>'[2]pl-eq-wr'!D1119</f>
        <v>51</v>
      </c>
      <c r="E1125" t="str">
        <f>'[2]pl-eq-wr'!E1119</f>
        <v>USA</v>
      </c>
      <c r="F1125" s="4">
        <f>'[2]pl-eq-wr'!F1119</f>
        <v>41014</v>
      </c>
      <c r="G1125" t="str">
        <f>'[2]pl-eq-wr'!G1119</f>
        <v>Burr Ridge</v>
      </c>
      <c r="H1125" t="str">
        <f>'[2]pl-eq-wr'!H1119</f>
        <v xml:space="preserve"> </v>
      </c>
    </row>
    <row r="1126" spans="1:8" x14ac:dyDescent="0.25">
      <c r="A1126" t="str">
        <f>IFERROR( LEFT('[2]pl-eq-wr'!A1120, FIND("kg",'[2]pl-eq-wr'!A1120,1)-1),"")</f>
        <v/>
      </c>
      <c r="B1126">
        <f>'[2]pl-eq-wr'!B1120</f>
        <v>500</v>
      </c>
      <c r="C1126" t="str">
        <f>'[2]pl-eq-wr'!C1120</f>
        <v>ZagerDan</v>
      </c>
      <c r="D1126">
        <f>'[2]pl-eq-wr'!D1120</f>
        <v>51</v>
      </c>
      <c r="E1126" t="str">
        <f>'[2]pl-eq-wr'!E1120</f>
        <v>USA</v>
      </c>
      <c r="F1126" s="4">
        <f>'[2]pl-eq-wr'!F1120</f>
        <v>41014</v>
      </c>
      <c r="G1126" t="str">
        <f>'[2]pl-eq-wr'!G1120</f>
        <v>Burr Ridge</v>
      </c>
      <c r="H1126" t="str">
        <f>'[2]pl-eq-wr'!H1120</f>
        <v xml:space="preserve"> </v>
      </c>
    </row>
    <row r="1127" spans="1:8" x14ac:dyDescent="0.25">
      <c r="A1127" t="str">
        <f>IFERROR( LEFT('[2]pl-eq-wr'!A1121, FIND("kg",'[2]pl-eq-wr'!A1121,1)-1),"")</f>
        <v/>
      </c>
      <c r="B1127" t="str">
        <f>'[2]pl-eq-wr'!B1121</f>
        <v xml:space="preserve"> </v>
      </c>
      <c r="C1127" t="str">
        <f>'[2]pl-eq-wr'!C1121</f>
        <v>2025-875-210</v>
      </c>
      <c r="D1127" t="str">
        <f>'[2]pl-eq-wr'!D1121</f>
        <v xml:space="preserve"> </v>
      </c>
      <c r="E1127" t="str">
        <f>'[2]pl-eq-wr'!E1121</f>
        <v xml:space="preserve"> </v>
      </c>
      <c r="F1127" s="4" t="str">
        <f>'[2]pl-eq-wr'!F1121</f>
        <v xml:space="preserve"> </v>
      </c>
      <c r="G1127" t="str">
        <f>'[2]pl-eq-wr'!G1121</f>
        <v xml:space="preserve"> </v>
      </c>
      <c r="H1127" t="str">
        <f>'[2]pl-eq-wr'!H1121</f>
        <v xml:space="preserve"> </v>
      </c>
    </row>
    <row r="1128" spans="1:8" x14ac:dyDescent="0.25">
      <c r="A1128" t="str">
        <f>IFERROR( LEFT('[2]pl-eq-wr'!A1122, FIND("kg",'[2]pl-eq-wr'!A1122,1)-1),"")</f>
        <v xml:space="preserve">75 </v>
      </c>
      <c r="B1128" t="str">
        <f>'[2]pl-eq-wr'!B1122</f>
        <v xml:space="preserve"> </v>
      </c>
      <c r="C1128" t="str">
        <f>'[2]pl-eq-wr'!C1122</f>
        <v xml:space="preserve"> </v>
      </c>
      <c r="D1128" t="str">
        <f>'[2]pl-eq-wr'!D1122</f>
        <v xml:space="preserve"> </v>
      </c>
      <c r="E1128" t="str">
        <f>'[2]pl-eq-wr'!E1122</f>
        <v xml:space="preserve"> </v>
      </c>
      <c r="F1128" s="4" t="str">
        <f>'[2]pl-eq-wr'!F1122</f>
        <v xml:space="preserve"> </v>
      </c>
      <c r="G1128" t="str">
        <f>'[2]pl-eq-wr'!G1122</f>
        <v xml:space="preserve"> </v>
      </c>
      <c r="H1128">
        <f>'[2]pl-eq-wr'!H1122</f>
        <v>0</v>
      </c>
    </row>
    <row r="1129" spans="1:8" x14ac:dyDescent="0.25">
      <c r="A1129" t="str">
        <f>IFERROR( LEFT('[2]pl-eq-wr'!A1123, FIND("kg",'[2]pl-eq-wr'!A1123,1)-1),"")</f>
        <v/>
      </c>
      <c r="B1129">
        <f>'[2]pl-eq-wr'!B1123</f>
        <v>233.5</v>
      </c>
      <c r="C1129" t="str">
        <f>'[2]pl-eq-wr'!C1123</f>
        <v>Flores Rich</v>
      </c>
      <c r="D1129">
        <f>'[2]pl-eq-wr'!D1123</f>
        <v>38</v>
      </c>
      <c r="E1129" t="str">
        <f>'[2]pl-eq-wr'!E1123</f>
        <v>UKR</v>
      </c>
      <c r="F1129" s="4" t="str">
        <f>'[2]pl-eq-wr'!F1123</f>
        <v>0/2002</v>
      </c>
      <c r="G1129">
        <f>'[2]pl-eq-wr'!G1123</f>
        <v>0</v>
      </c>
      <c r="H1129" t="str">
        <f>'[2]pl-eq-wr'!H1123</f>
        <v xml:space="preserve"> </v>
      </c>
    </row>
    <row r="1130" spans="1:8" x14ac:dyDescent="0.25">
      <c r="A1130" t="str">
        <f>IFERROR( LEFT('[2]pl-eq-wr'!A1124, FIND("kg",'[2]pl-eq-wr'!A1124,1)-1),"")</f>
        <v/>
      </c>
      <c r="B1130">
        <f>'[2]pl-eq-wr'!B1124</f>
        <v>131</v>
      </c>
      <c r="C1130" t="str">
        <f>'[2]pl-eq-wr'!C1124</f>
        <v>Flores Rich</v>
      </c>
      <c r="D1130">
        <f>'[2]pl-eq-wr'!D1124</f>
        <v>38</v>
      </c>
      <c r="E1130" t="str">
        <f>'[2]pl-eq-wr'!E1124</f>
        <v>USA</v>
      </c>
      <c r="F1130" s="4">
        <f>'[2]pl-eq-wr'!F1124</f>
        <v>37172</v>
      </c>
      <c r="G1130" t="str">
        <f>'[2]pl-eq-wr'!G1124</f>
        <v>Dallas</v>
      </c>
      <c r="H1130" t="str">
        <f>'[2]pl-eq-wr'!H1124</f>
        <v xml:space="preserve"> </v>
      </c>
    </row>
    <row r="1131" spans="1:8" x14ac:dyDescent="0.25">
      <c r="A1131" t="str">
        <f>IFERROR( LEFT('[2]pl-eq-wr'!A1125, FIND("kg",'[2]pl-eq-wr'!A1125,1)-1),"")</f>
        <v/>
      </c>
      <c r="B1131">
        <f>'[2]pl-eq-wr'!B1125</f>
        <v>243</v>
      </c>
      <c r="C1131" t="str">
        <f>'[2]pl-eq-wr'!C1125</f>
        <v>Flores Rich</v>
      </c>
      <c r="D1131">
        <f>'[2]pl-eq-wr'!D1125</f>
        <v>38</v>
      </c>
      <c r="E1131" t="str">
        <f>'[2]pl-eq-wr'!E1125</f>
        <v>USA</v>
      </c>
      <c r="F1131" s="4" t="str">
        <f>'[2]pl-eq-wr'!F1125</f>
        <v>0/2002</v>
      </c>
      <c r="G1131" t="str">
        <f>'[2]pl-eq-wr'!G1125</f>
        <v xml:space="preserve"> </v>
      </c>
      <c r="H1131" t="str">
        <f>'[2]pl-eq-wr'!H1125</f>
        <v xml:space="preserve"> </v>
      </c>
    </row>
    <row r="1132" spans="1:8" x14ac:dyDescent="0.25">
      <c r="A1132" t="str">
        <f>IFERROR( LEFT('[2]pl-eq-wr'!A1126, FIND("kg",'[2]pl-eq-wr'!A1126,1)-1),"")</f>
        <v/>
      </c>
      <c r="B1132">
        <f>'[2]pl-eq-wr'!B1126</f>
        <v>605.5</v>
      </c>
      <c r="C1132" t="str">
        <f>'[2]pl-eq-wr'!C1126</f>
        <v>Flores Rich</v>
      </c>
      <c r="D1132">
        <f>'[2]pl-eq-wr'!D1126</f>
        <v>38</v>
      </c>
      <c r="E1132" t="str">
        <f>'[2]pl-eq-wr'!E1126</f>
        <v>USA</v>
      </c>
      <c r="F1132" s="4" t="str">
        <f>'[2]pl-eq-wr'!F1126</f>
        <v>0/2001</v>
      </c>
      <c r="G1132" t="str">
        <f>'[2]pl-eq-wr'!G1126</f>
        <v xml:space="preserve"> </v>
      </c>
      <c r="H1132" t="str">
        <f>'[2]pl-eq-wr'!H1126</f>
        <v xml:space="preserve"> </v>
      </c>
    </row>
    <row r="1133" spans="1:8" x14ac:dyDescent="0.25">
      <c r="A1133" t="str">
        <f>IFERROR( LEFT('[2]pl-eq-wr'!A1127, FIND("kg",'[2]pl-eq-wr'!A1127,1)-1),"")</f>
        <v/>
      </c>
      <c r="B1133" t="str">
        <f>'[2]pl-eq-wr'!B1127</f>
        <v xml:space="preserve"> </v>
      </c>
      <c r="C1133" t="str">
        <f>'[2]pl-eq-wr'!C1127</f>
        <v>2335-129-243</v>
      </c>
      <c r="D1133" t="str">
        <f>'[2]pl-eq-wr'!D1127</f>
        <v xml:space="preserve"> </v>
      </c>
      <c r="E1133" t="str">
        <f>'[2]pl-eq-wr'!E1127</f>
        <v xml:space="preserve"> </v>
      </c>
      <c r="F1133" s="4" t="str">
        <f>'[2]pl-eq-wr'!F1127</f>
        <v xml:space="preserve"> </v>
      </c>
      <c r="G1133" t="str">
        <f>'[2]pl-eq-wr'!G1127</f>
        <v xml:space="preserve"> </v>
      </c>
      <c r="H1133" t="str">
        <f>'[2]pl-eq-wr'!H1127</f>
        <v xml:space="preserve"> </v>
      </c>
    </row>
    <row r="1134" spans="1:8" x14ac:dyDescent="0.25">
      <c r="A1134" t="str">
        <f>IFERROR( LEFT('[2]pl-eq-wr'!A1128, FIND("kg",'[2]pl-eq-wr'!A1128,1)-1),"")</f>
        <v xml:space="preserve">82.5 </v>
      </c>
      <c r="B1134" t="str">
        <f>'[2]pl-eq-wr'!B1128</f>
        <v xml:space="preserve"> </v>
      </c>
      <c r="C1134" t="str">
        <f>'[2]pl-eq-wr'!C1128</f>
        <v xml:space="preserve"> </v>
      </c>
      <c r="D1134" t="str">
        <f>'[2]pl-eq-wr'!D1128</f>
        <v xml:space="preserve"> </v>
      </c>
      <c r="E1134" t="str">
        <f>'[2]pl-eq-wr'!E1128</f>
        <v xml:space="preserve"> </v>
      </c>
      <c r="F1134" s="4" t="str">
        <f>'[2]pl-eq-wr'!F1128</f>
        <v xml:space="preserve"> </v>
      </c>
      <c r="G1134" t="str">
        <f>'[2]pl-eq-wr'!G1128</f>
        <v xml:space="preserve"> </v>
      </c>
      <c r="H1134">
        <f>'[2]pl-eq-wr'!H1128</f>
        <v>0</v>
      </c>
    </row>
    <row r="1135" spans="1:8" x14ac:dyDescent="0.25">
      <c r="A1135" t="str">
        <f>IFERROR( LEFT('[2]pl-eq-wr'!A1129, FIND("kg",'[2]pl-eq-wr'!A1129,1)-1),"")</f>
        <v/>
      </c>
      <c r="B1135">
        <f>'[2]pl-eq-wr'!B1129</f>
        <v>235</v>
      </c>
      <c r="C1135" t="str">
        <f>'[2]pl-eq-wr'!C1129</f>
        <v>Busch Alan</v>
      </c>
      <c r="D1135">
        <f>'[2]pl-eq-wr'!D1129</f>
        <v>46</v>
      </c>
      <c r="E1135" t="str">
        <f>'[2]pl-eq-wr'!E1129</f>
        <v>USA</v>
      </c>
      <c r="F1135" s="4">
        <f>'[2]pl-eq-wr'!F1129</f>
        <v>39180</v>
      </c>
      <c r="G1135" t="str">
        <f>'[2]pl-eq-wr'!G1129</f>
        <v>Rosemont</v>
      </c>
      <c r="H1135" t="str">
        <f>'[2]pl-eq-wr'!H1129</f>
        <v xml:space="preserve"> </v>
      </c>
    </row>
    <row r="1136" spans="1:8" x14ac:dyDescent="0.25">
      <c r="A1136" t="str">
        <f>IFERROR( LEFT('[2]pl-eq-wr'!A1130, FIND("kg",'[2]pl-eq-wr'!A1130,1)-1),"")</f>
        <v/>
      </c>
      <c r="B1136">
        <f>'[2]pl-eq-wr'!B1130</f>
        <v>155</v>
      </c>
      <c r="C1136" t="str">
        <f>'[2]pl-eq-wr'!C1130</f>
        <v>Busch Alan</v>
      </c>
      <c r="D1136">
        <f>'[2]pl-eq-wr'!D1130</f>
        <v>46</v>
      </c>
      <c r="E1136" t="str">
        <f>'[2]pl-eq-wr'!E1130</f>
        <v>USA</v>
      </c>
      <c r="F1136" s="4">
        <f>'[2]pl-eq-wr'!F1130</f>
        <v>39180</v>
      </c>
      <c r="G1136" t="str">
        <f>'[2]pl-eq-wr'!G1130</f>
        <v>Rosemont</v>
      </c>
      <c r="H1136" t="str">
        <f>'[2]pl-eq-wr'!H1130</f>
        <v xml:space="preserve"> </v>
      </c>
    </row>
    <row r="1137" spans="1:8" x14ac:dyDescent="0.25">
      <c r="A1137" t="str">
        <f>IFERROR( LEFT('[2]pl-eq-wr'!A1131, FIND("kg",'[2]pl-eq-wr'!A1131,1)-1),"")</f>
        <v/>
      </c>
      <c r="B1137">
        <f>'[2]pl-eq-wr'!B1131</f>
        <v>210</v>
      </c>
      <c r="C1137" t="str">
        <f>'[2]pl-eq-wr'!C1131</f>
        <v>Busch Alan</v>
      </c>
      <c r="D1137">
        <f>'[2]pl-eq-wr'!D1131</f>
        <v>46</v>
      </c>
      <c r="E1137" t="str">
        <f>'[2]pl-eq-wr'!E1131</f>
        <v>USA</v>
      </c>
      <c r="F1137" s="4">
        <f>'[2]pl-eq-wr'!F1131</f>
        <v>39180</v>
      </c>
      <c r="G1137" t="str">
        <f>'[2]pl-eq-wr'!G1131</f>
        <v>Rosemont</v>
      </c>
      <c r="H1137" t="str">
        <f>'[2]pl-eq-wr'!H1131</f>
        <v xml:space="preserve"> </v>
      </c>
    </row>
    <row r="1138" spans="1:8" x14ac:dyDescent="0.25">
      <c r="A1138" t="str">
        <f>IFERROR( LEFT('[2]pl-eq-wr'!A1132, FIND("kg",'[2]pl-eq-wr'!A1132,1)-1),"")</f>
        <v/>
      </c>
      <c r="B1138">
        <f>'[2]pl-eq-wr'!B1132</f>
        <v>600</v>
      </c>
      <c r="C1138" t="str">
        <f>'[2]pl-eq-wr'!C1132</f>
        <v>Busch Alan</v>
      </c>
      <c r="D1138">
        <f>'[2]pl-eq-wr'!D1132</f>
        <v>46</v>
      </c>
      <c r="E1138" t="str">
        <f>'[2]pl-eq-wr'!E1132</f>
        <v>USA</v>
      </c>
      <c r="F1138" s="4">
        <f>'[2]pl-eq-wr'!F1132</f>
        <v>39180</v>
      </c>
      <c r="G1138" t="str">
        <f>'[2]pl-eq-wr'!G1132</f>
        <v>Rosemont</v>
      </c>
      <c r="H1138">
        <f>'[2]pl-eq-wr'!H1132</f>
        <v>0</v>
      </c>
    </row>
    <row r="1139" spans="1:8" x14ac:dyDescent="0.25">
      <c r="A1139" t="str">
        <f>IFERROR( LEFT('[2]pl-eq-wr'!A1133, FIND("kg",'[2]pl-eq-wr'!A1133,1)-1),"")</f>
        <v/>
      </c>
      <c r="B1139" t="str">
        <f>'[2]pl-eq-wr'!B1133</f>
        <v xml:space="preserve"> </v>
      </c>
      <c r="C1139" t="str">
        <f>'[2]pl-eq-wr'!C1133</f>
        <v>235-155-210</v>
      </c>
      <c r="D1139" t="str">
        <f>'[2]pl-eq-wr'!D1133</f>
        <v xml:space="preserve"> </v>
      </c>
      <c r="E1139" t="str">
        <f>'[2]pl-eq-wr'!E1133</f>
        <v xml:space="preserve"> </v>
      </c>
      <c r="F1139" s="4" t="str">
        <f>'[2]pl-eq-wr'!F1133</f>
        <v xml:space="preserve"> </v>
      </c>
      <c r="G1139" t="str">
        <f>'[2]pl-eq-wr'!G1133</f>
        <v xml:space="preserve"> </v>
      </c>
      <c r="H1139" t="str">
        <f>'[2]pl-eq-wr'!H1133</f>
        <v xml:space="preserve"> </v>
      </c>
    </row>
    <row r="1140" spans="1:8" x14ac:dyDescent="0.25">
      <c r="A1140" t="str">
        <f>IFERROR( LEFT('[2]pl-eq-wr'!A1134, FIND("kg",'[2]pl-eq-wr'!A1134,1)-1),"")</f>
        <v xml:space="preserve">90 </v>
      </c>
      <c r="B1140" t="str">
        <f>'[2]pl-eq-wr'!B1134</f>
        <v xml:space="preserve"> </v>
      </c>
      <c r="C1140" t="str">
        <f>'[2]pl-eq-wr'!C1134</f>
        <v xml:space="preserve"> </v>
      </c>
      <c r="D1140" t="str">
        <f>'[2]pl-eq-wr'!D1134</f>
        <v xml:space="preserve"> </v>
      </c>
      <c r="E1140" t="str">
        <f>'[2]pl-eq-wr'!E1134</f>
        <v xml:space="preserve"> </v>
      </c>
      <c r="F1140" s="4" t="str">
        <f>'[2]pl-eq-wr'!F1134</f>
        <v xml:space="preserve"> </v>
      </c>
      <c r="G1140" t="str">
        <f>'[2]pl-eq-wr'!G1134</f>
        <v xml:space="preserve"> </v>
      </c>
      <c r="H1140">
        <f>'[2]pl-eq-wr'!H1134</f>
        <v>0</v>
      </c>
    </row>
    <row r="1141" spans="1:8" x14ac:dyDescent="0.25">
      <c r="A1141" t="str">
        <f>IFERROR( LEFT('[2]pl-eq-wr'!A1135, FIND("kg",'[2]pl-eq-wr'!A1135,1)-1),"")</f>
        <v/>
      </c>
      <c r="B1141">
        <f>'[2]pl-eq-wr'!B1135</f>
        <v>250</v>
      </c>
      <c r="C1141" t="str">
        <f>'[2]pl-eq-wr'!C1135</f>
        <v>Kadlub Rudy</v>
      </c>
      <c r="D1141">
        <f>'[2]pl-eq-wr'!D1135</f>
        <v>49</v>
      </c>
      <c r="E1141" t="str">
        <f>'[2]pl-eq-wr'!E1135</f>
        <v>USA</v>
      </c>
      <c r="F1141" s="4">
        <f>'[2]pl-eq-wr'!F1135</f>
        <v>40285</v>
      </c>
      <c r="G1141" t="str">
        <f>'[2]pl-eq-wr'!G1135</f>
        <v>Detroit</v>
      </c>
      <c r="H1141" t="str">
        <f>'[2]pl-eq-wr'!H1135</f>
        <v xml:space="preserve"> </v>
      </c>
    </row>
    <row r="1142" spans="1:8" x14ac:dyDescent="0.25">
      <c r="A1142" t="str">
        <f>IFERROR( LEFT('[2]pl-eq-wr'!A1136, FIND("kg",'[2]pl-eq-wr'!A1136,1)-1),"")</f>
        <v/>
      </c>
      <c r="B1142">
        <f>'[2]pl-eq-wr'!B1136</f>
        <v>187.5</v>
      </c>
      <c r="C1142" t="str">
        <f>'[2]pl-eq-wr'!C1136</f>
        <v>Kadlub Rudy</v>
      </c>
      <c r="D1142">
        <f>'[2]pl-eq-wr'!D1136</f>
        <v>49</v>
      </c>
      <c r="E1142" t="str">
        <f>'[2]pl-eq-wr'!E1136</f>
        <v>USA</v>
      </c>
      <c r="F1142" s="4">
        <f>'[2]pl-eq-wr'!F1136</f>
        <v>40285</v>
      </c>
      <c r="G1142" t="str">
        <f>'[2]pl-eq-wr'!G1136</f>
        <v>Detroit</v>
      </c>
      <c r="H1142" t="str">
        <f>'[2]pl-eq-wr'!H1136</f>
        <v xml:space="preserve"> </v>
      </c>
    </row>
    <row r="1143" spans="1:8" x14ac:dyDescent="0.25">
      <c r="A1143" t="str">
        <f>IFERROR( LEFT('[2]pl-eq-wr'!A1137, FIND("kg",'[2]pl-eq-wr'!A1137,1)-1),"")</f>
        <v/>
      </c>
      <c r="B1143">
        <f>'[2]pl-eq-wr'!B1137</f>
        <v>217.5</v>
      </c>
      <c r="C1143" t="str">
        <f>'[2]pl-eq-wr'!C1137</f>
        <v>Bassman Bob</v>
      </c>
      <c r="D1143">
        <f>'[2]pl-eq-wr'!D1137</f>
        <v>38</v>
      </c>
      <c r="E1143" t="str">
        <f>'[2]pl-eq-wr'!E1137</f>
        <v>USA</v>
      </c>
      <c r="F1143" s="4" t="str">
        <f>'[2]pl-eq-wr'!F1137</f>
        <v>0/2000</v>
      </c>
      <c r="G1143" t="str">
        <f>'[2]pl-eq-wr'!G1137</f>
        <v xml:space="preserve"> </v>
      </c>
      <c r="H1143" t="str">
        <f>'[2]pl-eq-wr'!H1137</f>
        <v xml:space="preserve"> </v>
      </c>
    </row>
    <row r="1144" spans="1:8" x14ac:dyDescent="0.25">
      <c r="A1144" t="str">
        <f>IFERROR( LEFT('[2]pl-eq-wr'!A1138, FIND("kg",'[2]pl-eq-wr'!A1138,1)-1),"")</f>
        <v/>
      </c>
      <c r="B1144">
        <f>'[2]pl-eq-wr'!B1138</f>
        <v>647.5</v>
      </c>
      <c r="C1144" t="str">
        <f>'[2]pl-eq-wr'!C1138</f>
        <v>Kadlub Rudy</v>
      </c>
      <c r="D1144">
        <f>'[2]pl-eq-wr'!D1138</f>
        <v>49</v>
      </c>
      <c r="E1144" t="str">
        <f>'[2]pl-eq-wr'!E1138</f>
        <v>USA</v>
      </c>
      <c r="F1144" s="4">
        <f>'[2]pl-eq-wr'!F1138</f>
        <v>40285</v>
      </c>
      <c r="G1144" t="str">
        <f>'[2]pl-eq-wr'!G1138</f>
        <v>Detroit</v>
      </c>
      <c r="H1144" t="str">
        <f>'[2]pl-eq-wr'!H1138</f>
        <v xml:space="preserve"> </v>
      </c>
    </row>
    <row r="1145" spans="1:8" x14ac:dyDescent="0.25">
      <c r="A1145" t="str">
        <f>IFERROR( LEFT('[2]pl-eq-wr'!A1139, FIND("kg",'[2]pl-eq-wr'!A1139,1)-1),"")</f>
        <v/>
      </c>
      <c r="B1145">
        <f>'[2]pl-eq-wr'!B1139</f>
        <v>0</v>
      </c>
      <c r="C1145" t="str">
        <f>'[2]pl-eq-wr'!C1139</f>
        <v>250-1875-210</v>
      </c>
      <c r="D1145">
        <f>'[2]pl-eq-wr'!D1139</f>
        <v>0</v>
      </c>
      <c r="E1145">
        <f>'[2]pl-eq-wr'!E1139</f>
        <v>0</v>
      </c>
      <c r="F1145" s="4">
        <f>'[2]pl-eq-wr'!F1139</f>
        <v>0</v>
      </c>
      <c r="G1145" t="str">
        <f>'[2]pl-eq-wr'!G1139</f>
        <v xml:space="preserve"> </v>
      </c>
      <c r="H1145" t="str">
        <f>'[2]pl-eq-wr'!H1139</f>
        <v xml:space="preserve"> </v>
      </c>
    </row>
    <row r="1146" spans="1:8" x14ac:dyDescent="0.25">
      <c r="A1146" t="str">
        <f>IFERROR( LEFT('[2]pl-eq-wr'!A1140, FIND("kg",'[2]pl-eq-wr'!A1140,1)-1),"")</f>
        <v xml:space="preserve">100 </v>
      </c>
      <c r="B1146" t="str">
        <f>'[2]pl-eq-wr'!B1140</f>
        <v xml:space="preserve"> </v>
      </c>
      <c r="C1146" t="str">
        <f>'[2]pl-eq-wr'!C1140</f>
        <v xml:space="preserve"> </v>
      </c>
      <c r="D1146" t="str">
        <f>'[2]pl-eq-wr'!D1140</f>
        <v xml:space="preserve"> </v>
      </c>
      <c r="E1146" t="str">
        <f>'[2]pl-eq-wr'!E1140</f>
        <v xml:space="preserve"> </v>
      </c>
      <c r="F1146" s="4" t="str">
        <f>'[2]pl-eq-wr'!F1140</f>
        <v xml:space="preserve"> </v>
      </c>
      <c r="G1146" t="str">
        <f>'[2]pl-eq-wr'!G1140</f>
        <v xml:space="preserve"> </v>
      </c>
      <c r="H1146">
        <f>'[2]pl-eq-wr'!H1140</f>
        <v>0</v>
      </c>
    </row>
    <row r="1147" spans="1:8" x14ac:dyDescent="0.25">
      <c r="A1147" t="str">
        <f>IFERROR( LEFT('[2]pl-eq-wr'!A1141, FIND("kg",'[2]pl-eq-wr'!A1141,1)-1),"")</f>
        <v/>
      </c>
      <c r="B1147">
        <f>'[2]pl-eq-wr'!B1141</f>
        <v>275</v>
      </c>
      <c r="C1147" t="str">
        <f>'[2]pl-eq-wr'!C1141</f>
        <v>Kadlub Rudy</v>
      </c>
      <c r="D1147">
        <f>'[2]pl-eq-wr'!D1141</f>
        <v>49</v>
      </c>
      <c r="E1147" t="str">
        <f>'[2]pl-eq-wr'!E1141</f>
        <v>USA</v>
      </c>
      <c r="F1147" s="4">
        <f>'[2]pl-eq-wr'!F1141</f>
        <v>41391</v>
      </c>
      <c r="G1147" t="str">
        <f>'[2]pl-eq-wr'!G1141</f>
        <v>Grand Rapids,MI</v>
      </c>
      <c r="H1147">
        <f>'[2]pl-eq-wr'!H1141</f>
        <v>0</v>
      </c>
    </row>
    <row r="1148" spans="1:8" x14ac:dyDescent="0.25">
      <c r="A1148" t="str">
        <f>IFERROR( LEFT('[2]pl-eq-wr'!A1142, FIND("kg",'[2]pl-eq-wr'!A1142,1)-1),"")</f>
        <v/>
      </c>
      <c r="B1148">
        <f>'[2]pl-eq-wr'!B1142</f>
        <v>210</v>
      </c>
      <c r="C1148" t="str">
        <f>'[2]pl-eq-wr'!C1142</f>
        <v>Kadlub Rudy</v>
      </c>
      <c r="D1148">
        <f>'[2]pl-eq-wr'!D1142</f>
        <v>49</v>
      </c>
      <c r="E1148" t="str">
        <f>'[2]pl-eq-wr'!E1142</f>
        <v>USA</v>
      </c>
      <c r="F1148" s="4">
        <f>'[2]pl-eq-wr'!F1142</f>
        <v>41391</v>
      </c>
      <c r="G1148" t="str">
        <f>'[2]pl-eq-wr'!G1142</f>
        <v>Grand Rapids,MI</v>
      </c>
      <c r="H1148">
        <f>'[2]pl-eq-wr'!H1142</f>
        <v>0</v>
      </c>
    </row>
    <row r="1149" spans="1:8" x14ac:dyDescent="0.25">
      <c r="A1149" t="str">
        <f>IFERROR( LEFT('[2]pl-eq-wr'!A1143, FIND("kg",'[2]pl-eq-wr'!A1143,1)-1),"")</f>
        <v/>
      </c>
      <c r="B1149">
        <f>'[2]pl-eq-wr'!B1143</f>
        <v>255</v>
      </c>
      <c r="C1149" t="str">
        <f>'[2]pl-eq-wr'!C1143</f>
        <v>Kadlub Rudy</v>
      </c>
      <c r="D1149">
        <f>'[2]pl-eq-wr'!D1143</f>
        <v>49</v>
      </c>
      <c r="E1149" t="str">
        <f>'[2]pl-eq-wr'!E1143</f>
        <v>USA</v>
      </c>
      <c r="F1149" s="4">
        <f>'[2]pl-eq-wr'!F1143</f>
        <v>41518</v>
      </c>
      <c r="G1149" t="str">
        <f>'[2]pl-eq-wr'!G1143</f>
        <v>Idaho Falls</v>
      </c>
      <c r="H1149">
        <f>'[2]pl-eq-wr'!H1143</f>
        <v>0</v>
      </c>
    </row>
    <row r="1150" spans="1:8" x14ac:dyDescent="0.25">
      <c r="A1150" t="str">
        <f>IFERROR( LEFT('[2]pl-eq-wr'!A1144, FIND("kg",'[2]pl-eq-wr'!A1144,1)-1),"")</f>
        <v/>
      </c>
      <c r="B1150">
        <f>'[2]pl-eq-wr'!B1144</f>
        <v>727.5</v>
      </c>
      <c r="C1150" t="str">
        <f>'[2]pl-eq-wr'!C1144</f>
        <v>Kadlub Rudy</v>
      </c>
      <c r="D1150">
        <f>'[2]pl-eq-wr'!D1144</f>
        <v>49</v>
      </c>
      <c r="E1150" t="str">
        <f>'[2]pl-eq-wr'!E1144</f>
        <v>USA</v>
      </c>
      <c r="F1150" s="4">
        <f>'[2]pl-eq-wr'!F1144</f>
        <v>41391</v>
      </c>
      <c r="G1150" t="str">
        <f>'[2]pl-eq-wr'!G1144</f>
        <v>Grand Rapids,MI</v>
      </c>
      <c r="H1150">
        <f>'[2]pl-eq-wr'!H1144</f>
        <v>0</v>
      </c>
    </row>
    <row r="1151" spans="1:8" x14ac:dyDescent="0.25">
      <c r="A1151" t="str">
        <f>IFERROR( LEFT('[2]pl-eq-wr'!A1145, FIND("kg",'[2]pl-eq-wr'!A1145,1)-1),"")</f>
        <v/>
      </c>
      <c r="B1151" t="str">
        <f>'[2]pl-eq-wr'!B1145</f>
        <v xml:space="preserve"> </v>
      </c>
      <c r="C1151" t="str">
        <f>'[2]pl-eq-wr'!C1145</f>
        <v>275-210-2425</v>
      </c>
      <c r="D1151" t="str">
        <f>'[2]pl-eq-wr'!D1145</f>
        <v xml:space="preserve"> </v>
      </c>
      <c r="E1151" t="str">
        <f>'[2]pl-eq-wr'!E1145</f>
        <v xml:space="preserve"> </v>
      </c>
      <c r="F1151" s="4" t="str">
        <f>'[2]pl-eq-wr'!F1145</f>
        <v xml:space="preserve"> </v>
      </c>
      <c r="G1151" t="str">
        <f>'[2]pl-eq-wr'!G1145</f>
        <v xml:space="preserve"> </v>
      </c>
      <c r="H1151" t="str">
        <f>'[2]pl-eq-wr'!H1145</f>
        <v xml:space="preserve"> </v>
      </c>
    </row>
    <row r="1152" spans="1:8" x14ac:dyDescent="0.25">
      <c r="A1152" t="str">
        <f>IFERROR( LEFT('[2]pl-eq-wr'!A1146, FIND("kg",'[2]pl-eq-wr'!A1146,1)-1),"")</f>
        <v xml:space="preserve">110 </v>
      </c>
      <c r="B1152" t="str">
        <f>'[2]pl-eq-wr'!B1146</f>
        <v xml:space="preserve"> </v>
      </c>
      <c r="C1152" t="str">
        <f>'[2]pl-eq-wr'!C1146</f>
        <v xml:space="preserve"> </v>
      </c>
      <c r="D1152" t="str">
        <f>'[2]pl-eq-wr'!D1146</f>
        <v xml:space="preserve"> </v>
      </c>
      <c r="E1152" t="str">
        <f>'[2]pl-eq-wr'!E1146</f>
        <v xml:space="preserve"> </v>
      </c>
      <c r="F1152" s="4" t="str">
        <f>'[2]pl-eq-wr'!F1146</f>
        <v xml:space="preserve"> </v>
      </c>
      <c r="G1152" t="str">
        <f>'[2]pl-eq-wr'!G1146</f>
        <v xml:space="preserve"> </v>
      </c>
      <c r="H1152">
        <f>'[2]pl-eq-wr'!H1146</f>
        <v>0</v>
      </c>
    </row>
    <row r="1153" spans="1:8" x14ac:dyDescent="0.25">
      <c r="A1153" t="str">
        <f>IFERROR( LEFT('[2]pl-eq-wr'!A1147, FIND("kg",'[2]pl-eq-wr'!A1147,1)-1),"")</f>
        <v/>
      </c>
      <c r="B1153">
        <f>'[2]pl-eq-wr'!B1147</f>
        <v>285</v>
      </c>
      <c r="C1153" t="str">
        <f>'[2]pl-eq-wr'!C1147</f>
        <v>Sandberg Skip</v>
      </c>
      <c r="D1153">
        <f>'[2]pl-eq-wr'!D1147</f>
        <v>40</v>
      </c>
      <c r="E1153" t="str">
        <f>'[2]pl-eq-wr'!E1147</f>
        <v>USA</v>
      </c>
      <c r="F1153" s="4" t="str">
        <f>'[2]pl-eq-wr'!F1147</f>
        <v>0/2001</v>
      </c>
      <c r="G1153" t="str">
        <f>'[2]pl-eq-wr'!G1147</f>
        <v xml:space="preserve"> </v>
      </c>
      <c r="H1153" t="str">
        <f>'[2]pl-eq-wr'!H1147</f>
        <v xml:space="preserve"> </v>
      </c>
    </row>
    <row r="1154" spans="1:8" x14ac:dyDescent="0.25">
      <c r="A1154" t="str">
        <f>IFERROR( LEFT('[2]pl-eq-wr'!A1148, FIND("kg",'[2]pl-eq-wr'!A1148,1)-1),"")</f>
        <v/>
      </c>
      <c r="B1154">
        <f>'[2]pl-eq-wr'!B1148</f>
        <v>195</v>
      </c>
      <c r="C1154" t="str">
        <f>'[2]pl-eq-wr'!C1148</f>
        <v>Sandberg Skip</v>
      </c>
      <c r="D1154">
        <f>'[2]pl-eq-wr'!D1148</f>
        <v>40</v>
      </c>
      <c r="E1154" t="str">
        <f>'[2]pl-eq-wr'!E1148</f>
        <v>USA</v>
      </c>
      <c r="F1154" s="4">
        <f>'[2]pl-eq-wr'!F1148</f>
        <v>38902</v>
      </c>
      <c r="G1154" t="str">
        <f>'[2]pl-eq-wr'!G1148</f>
        <v>Baton Rouge</v>
      </c>
      <c r="H1154" t="str">
        <f>'[2]pl-eq-wr'!H1148</f>
        <v xml:space="preserve"> </v>
      </c>
    </row>
    <row r="1155" spans="1:8" x14ac:dyDescent="0.25">
      <c r="A1155" t="str">
        <f>IFERROR( LEFT('[2]pl-eq-wr'!A1149, FIND("kg",'[2]pl-eq-wr'!A1149,1)-1),"")</f>
        <v/>
      </c>
      <c r="B1155">
        <f>'[2]pl-eq-wr'!B1149</f>
        <v>282.5</v>
      </c>
      <c r="C1155" t="str">
        <f>'[2]pl-eq-wr'!C1149</f>
        <v>Sandberg Skip</v>
      </c>
      <c r="D1155">
        <f>'[2]pl-eq-wr'!D1149</f>
        <v>40</v>
      </c>
      <c r="E1155" t="str">
        <f>'[2]pl-eq-wr'!E1149</f>
        <v>USA</v>
      </c>
      <c r="F1155" s="4" t="str">
        <f>'[2]pl-eq-wr'!F1149</f>
        <v>0/2001</v>
      </c>
      <c r="G1155" t="str">
        <f>'[2]pl-eq-wr'!G1149</f>
        <v xml:space="preserve"> </v>
      </c>
      <c r="H1155" t="str">
        <f>'[2]pl-eq-wr'!H1149</f>
        <v xml:space="preserve"> </v>
      </c>
    </row>
    <row r="1156" spans="1:8" x14ac:dyDescent="0.25">
      <c r="A1156" t="str">
        <f>IFERROR( LEFT('[2]pl-eq-wr'!A1150, FIND("kg",'[2]pl-eq-wr'!A1150,1)-1),"")</f>
        <v/>
      </c>
      <c r="B1156">
        <f>'[2]pl-eq-wr'!B1150</f>
        <v>750</v>
      </c>
      <c r="C1156" t="str">
        <f>'[2]pl-eq-wr'!C1150</f>
        <v>Sandberg Skip</v>
      </c>
      <c r="D1156">
        <f>'[2]pl-eq-wr'!D1150</f>
        <v>40</v>
      </c>
      <c r="E1156" t="str">
        <f>'[2]pl-eq-wr'!E1150</f>
        <v>USA</v>
      </c>
      <c r="F1156" s="4" t="str">
        <f>'[2]pl-eq-wr'!F1150</f>
        <v>0/2001</v>
      </c>
      <c r="G1156" t="str">
        <f>'[2]pl-eq-wr'!G1150</f>
        <v xml:space="preserve"> </v>
      </c>
      <c r="H1156" t="str">
        <f>'[2]pl-eq-wr'!H1150</f>
        <v xml:space="preserve"> </v>
      </c>
    </row>
    <row r="1157" spans="1:8" x14ac:dyDescent="0.25">
      <c r="A1157" t="str">
        <f>IFERROR( LEFT('[2]pl-eq-wr'!A1151, FIND("kg",'[2]pl-eq-wr'!A1151,1)-1),"")</f>
        <v/>
      </c>
      <c r="B1157" t="str">
        <f>'[2]pl-eq-wr'!B1151</f>
        <v xml:space="preserve"> </v>
      </c>
      <c r="C1157" t="str">
        <f>'[2]pl-eq-wr'!C1151</f>
        <v>285-1825-2825</v>
      </c>
      <c r="D1157" t="str">
        <f>'[2]pl-eq-wr'!D1151</f>
        <v xml:space="preserve"> </v>
      </c>
      <c r="E1157" t="str">
        <f>'[2]pl-eq-wr'!E1151</f>
        <v xml:space="preserve"> </v>
      </c>
      <c r="F1157" s="4" t="str">
        <f>'[2]pl-eq-wr'!F1151</f>
        <v xml:space="preserve"> </v>
      </c>
      <c r="G1157" t="str">
        <f>'[2]pl-eq-wr'!G1151</f>
        <v xml:space="preserve"> </v>
      </c>
      <c r="H1157" t="str">
        <f>'[2]pl-eq-wr'!H1151</f>
        <v xml:space="preserve"> </v>
      </c>
    </row>
    <row r="1158" spans="1:8" x14ac:dyDescent="0.25">
      <c r="A1158" t="str">
        <f>IFERROR( LEFT('[2]pl-eq-wr'!A1152, FIND("kg",'[2]pl-eq-wr'!A1152,1)-1),"")</f>
        <v xml:space="preserve">125 </v>
      </c>
      <c r="B1158" t="str">
        <f>'[2]pl-eq-wr'!B1152</f>
        <v xml:space="preserve"> </v>
      </c>
      <c r="C1158" t="str">
        <f>'[2]pl-eq-wr'!C1152</f>
        <v xml:space="preserve"> </v>
      </c>
      <c r="D1158" t="str">
        <f>'[2]pl-eq-wr'!D1152</f>
        <v xml:space="preserve"> </v>
      </c>
      <c r="E1158" t="str">
        <f>'[2]pl-eq-wr'!E1152</f>
        <v xml:space="preserve"> </v>
      </c>
      <c r="F1158" s="4" t="str">
        <f>'[2]pl-eq-wr'!F1152</f>
        <v xml:space="preserve"> </v>
      </c>
      <c r="G1158" t="str">
        <f>'[2]pl-eq-wr'!G1152</f>
        <v xml:space="preserve"> </v>
      </c>
      <c r="H1158">
        <f>'[2]pl-eq-wr'!H1152</f>
        <v>0</v>
      </c>
    </row>
    <row r="1159" spans="1:8" x14ac:dyDescent="0.25">
      <c r="A1159" t="str">
        <f>IFERROR( LEFT('[2]pl-eq-wr'!A1153, FIND("kg",'[2]pl-eq-wr'!A1153,1)-1),"")</f>
        <v/>
      </c>
      <c r="B1159">
        <f>'[2]pl-eq-wr'!B1153</f>
        <v>220</v>
      </c>
      <c r="C1159" t="str">
        <f>'[2]pl-eq-wr'!C1153</f>
        <v>Shock Dennis</v>
      </c>
      <c r="D1159">
        <f>'[2]pl-eq-wr'!D1153</f>
        <v>47</v>
      </c>
      <c r="E1159" t="str">
        <f>'[2]pl-eq-wr'!E1153</f>
        <v>USA</v>
      </c>
      <c r="F1159" s="4">
        <f>'[2]pl-eq-wr'!F1153</f>
        <v>39908</v>
      </c>
      <c r="G1159" t="str">
        <f>'[2]pl-eq-wr'!G1153</f>
        <v>Idaho Falls</v>
      </c>
      <c r="H1159" t="str">
        <f>'[2]pl-eq-wr'!H1153</f>
        <v>4th</v>
      </c>
    </row>
    <row r="1160" spans="1:8" x14ac:dyDescent="0.25">
      <c r="A1160" t="str">
        <f>IFERROR( LEFT('[2]pl-eq-wr'!A1154, FIND("kg",'[2]pl-eq-wr'!A1154,1)-1),"")</f>
        <v/>
      </c>
      <c r="B1160">
        <f>'[2]pl-eq-wr'!B1154</f>
        <v>120</v>
      </c>
      <c r="C1160" t="str">
        <f>'[2]pl-eq-wr'!C1154</f>
        <v>Shock Dennis</v>
      </c>
      <c r="D1160">
        <f>'[2]pl-eq-wr'!D1154</f>
        <v>47</v>
      </c>
      <c r="E1160" t="str">
        <f>'[2]pl-eq-wr'!E1154</f>
        <v>USA</v>
      </c>
      <c r="F1160" s="4">
        <f>'[2]pl-eq-wr'!F1154</f>
        <v>40790</v>
      </c>
      <c r="G1160" t="str">
        <f>'[2]pl-eq-wr'!G1154</f>
        <v>Idaho Falls</v>
      </c>
      <c r="H1160" t="str">
        <f>'[2]pl-eq-wr'!H1154</f>
        <v xml:space="preserve"> </v>
      </c>
    </row>
    <row r="1161" spans="1:8" x14ac:dyDescent="0.25">
      <c r="A1161" t="str">
        <f>IFERROR( LEFT('[2]pl-eq-wr'!A1155, FIND("kg",'[2]pl-eq-wr'!A1155,1)-1),"")</f>
        <v/>
      </c>
      <c r="B1161">
        <f>'[2]pl-eq-wr'!B1155</f>
        <v>182.5</v>
      </c>
      <c r="C1161" t="str">
        <f>'[2]pl-eq-wr'!C1155</f>
        <v>Shock Dennis</v>
      </c>
      <c r="D1161">
        <f>'[2]pl-eq-wr'!D1155</f>
        <v>47</v>
      </c>
      <c r="E1161" t="str">
        <f>'[2]pl-eq-wr'!E1155</f>
        <v>USA</v>
      </c>
      <c r="F1161" s="4">
        <f>'[2]pl-eq-wr'!F1155</f>
        <v>39908</v>
      </c>
      <c r="G1161" t="str">
        <f>'[2]pl-eq-wr'!G1155</f>
        <v>Idaho Falls</v>
      </c>
      <c r="H1161" t="str">
        <f>'[2]pl-eq-wr'!H1155</f>
        <v xml:space="preserve"> </v>
      </c>
    </row>
    <row r="1162" spans="1:8" x14ac:dyDescent="0.25">
      <c r="A1162" t="str">
        <f>IFERROR( LEFT('[2]pl-eq-wr'!A1156, FIND("kg",'[2]pl-eq-wr'!A1156,1)-1),"")</f>
        <v/>
      </c>
      <c r="B1162">
        <f>'[2]pl-eq-wr'!B1156</f>
        <v>490</v>
      </c>
      <c r="C1162" t="str">
        <f>'[2]pl-eq-wr'!C1156</f>
        <v>Shock Dennis</v>
      </c>
      <c r="D1162">
        <f>'[2]pl-eq-wr'!D1156</f>
        <v>47</v>
      </c>
      <c r="E1162" t="str">
        <f>'[2]pl-eq-wr'!E1156</f>
        <v>USA</v>
      </c>
      <c r="F1162" s="4">
        <f>'[2]pl-eq-wr'!F1156</f>
        <v>39908</v>
      </c>
      <c r="G1162" t="str">
        <f>'[2]pl-eq-wr'!G1156</f>
        <v>Idaho Falls</v>
      </c>
      <c r="H1162">
        <f>'[2]pl-eq-wr'!H1156</f>
        <v>0</v>
      </c>
    </row>
    <row r="1163" spans="1:8" x14ac:dyDescent="0.25">
      <c r="A1163" t="str">
        <f>IFERROR( LEFT('[2]pl-eq-wr'!A1157, FIND("kg",'[2]pl-eq-wr'!A1157,1)-1),"")</f>
        <v/>
      </c>
      <c r="B1163" t="str">
        <f>'[2]pl-eq-wr'!B1157</f>
        <v xml:space="preserve"> </v>
      </c>
      <c r="C1163" t="str">
        <f>'[2]pl-eq-wr'!C1157</f>
        <v>215-92.5-182.5</v>
      </c>
      <c r="D1163" t="str">
        <f>'[2]pl-eq-wr'!D1157</f>
        <v xml:space="preserve"> </v>
      </c>
      <c r="E1163" t="str">
        <f>'[2]pl-eq-wr'!E1157</f>
        <v xml:space="preserve"> </v>
      </c>
      <c r="F1163" s="4" t="str">
        <f>'[2]pl-eq-wr'!F1157</f>
        <v xml:space="preserve"> </v>
      </c>
      <c r="G1163" t="str">
        <f>'[2]pl-eq-wr'!G1157</f>
        <v xml:space="preserve"> </v>
      </c>
      <c r="H1163" t="str">
        <f>'[2]pl-eq-wr'!H1157</f>
        <v xml:space="preserve"> </v>
      </c>
    </row>
    <row r="1164" spans="1:8" x14ac:dyDescent="0.25">
      <c r="A1164" t="str">
        <f>IFERROR( LEFT('[2]pl-eq-wr'!A1158, FIND("kg",'[2]pl-eq-wr'!A1158,1)-1),"")</f>
        <v xml:space="preserve">140 </v>
      </c>
      <c r="B1164" t="str">
        <f>'[2]pl-eq-wr'!B1158</f>
        <v xml:space="preserve"> </v>
      </c>
      <c r="C1164" t="str">
        <f>'[2]pl-eq-wr'!C1158</f>
        <v xml:space="preserve"> </v>
      </c>
      <c r="D1164" t="str">
        <f>'[2]pl-eq-wr'!D1158</f>
        <v xml:space="preserve"> </v>
      </c>
      <c r="E1164" t="str">
        <f>'[2]pl-eq-wr'!E1158</f>
        <v xml:space="preserve"> </v>
      </c>
      <c r="F1164" s="4" t="str">
        <f>'[2]pl-eq-wr'!F1158</f>
        <v xml:space="preserve"> </v>
      </c>
      <c r="G1164" t="str">
        <f>'[2]pl-eq-wr'!G1158</f>
        <v xml:space="preserve"> </v>
      </c>
      <c r="H1164">
        <f>'[2]pl-eq-wr'!H1158</f>
        <v>0</v>
      </c>
    </row>
    <row r="1165" spans="1:8" x14ac:dyDescent="0.25">
      <c r="A1165" t="str">
        <f>IFERROR( LEFT('[2]pl-eq-wr'!A1159, FIND("kg",'[2]pl-eq-wr'!A1159,1)-1),"")</f>
        <v/>
      </c>
      <c r="B1165">
        <f>'[2]pl-eq-wr'!B1159</f>
        <v>232.5</v>
      </c>
      <c r="C1165" t="str">
        <f>'[2]pl-eq-wr'!C1159</f>
        <v>Smith Robert O.</v>
      </c>
      <c r="D1165">
        <f>'[2]pl-eq-wr'!D1159</f>
        <v>42</v>
      </c>
      <c r="E1165" t="str">
        <f>'[2]pl-eq-wr'!E1159</f>
        <v>CAN</v>
      </c>
      <c r="F1165" s="4">
        <f>'[2]pl-eq-wr'!F1159</f>
        <v>38782</v>
      </c>
      <c r="G1165" t="str">
        <f>'[2]pl-eq-wr'!G1159</f>
        <v>Calgary</v>
      </c>
      <c r="H1165" t="str">
        <f>'[2]pl-eq-wr'!H1159</f>
        <v xml:space="preserve"> </v>
      </c>
    </row>
    <row r="1166" spans="1:8" x14ac:dyDescent="0.25">
      <c r="A1166" t="str">
        <f>IFERROR( LEFT('[2]pl-eq-wr'!A1160, FIND("kg",'[2]pl-eq-wr'!A1160,1)-1),"")</f>
        <v/>
      </c>
      <c r="B1166">
        <f>'[2]pl-eq-wr'!B1160</f>
        <v>227.5</v>
      </c>
      <c r="C1166" t="str">
        <f>'[2]pl-eq-wr'!C1160</f>
        <v>Smith Robert O.</v>
      </c>
      <c r="D1166">
        <f>'[2]pl-eq-wr'!D1160</f>
        <v>42</v>
      </c>
      <c r="E1166" t="str">
        <f>'[2]pl-eq-wr'!E1160</f>
        <v>CAN</v>
      </c>
      <c r="F1166" s="4">
        <f>'[2]pl-eq-wr'!F1160</f>
        <v>38782</v>
      </c>
      <c r="G1166" t="str">
        <f>'[2]pl-eq-wr'!G1160</f>
        <v>Calgary</v>
      </c>
      <c r="H1166" t="str">
        <f>'[2]pl-eq-wr'!H1160</f>
        <v xml:space="preserve"> </v>
      </c>
    </row>
    <row r="1167" spans="1:8" x14ac:dyDescent="0.25">
      <c r="A1167" t="str">
        <f>IFERROR( LEFT('[2]pl-eq-wr'!A1161, FIND("kg",'[2]pl-eq-wr'!A1161,1)-1),"")</f>
        <v/>
      </c>
      <c r="B1167">
        <f>'[2]pl-eq-wr'!B1161</f>
        <v>240</v>
      </c>
      <c r="C1167" t="str">
        <f>'[2]pl-eq-wr'!C1161</f>
        <v>Smith Robert O.</v>
      </c>
      <c r="D1167">
        <f>'[2]pl-eq-wr'!D1161</f>
        <v>42</v>
      </c>
      <c r="E1167" t="str">
        <f>'[2]pl-eq-wr'!E1161</f>
        <v>CAN</v>
      </c>
      <c r="F1167" s="4">
        <f>'[2]pl-eq-wr'!F1161</f>
        <v>38782</v>
      </c>
      <c r="G1167" t="str">
        <f>'[2]pl-eq-wr'!G1161</f>
        <v>Calgary</v>
      </c>
      <c r="H1167" t="str">
        <f>'[2]pl-eq-wr'!H1161</f>
        <v xml:space="preserve"> </v>
      </c>
    </row>
    <row r="1168" spans="1:8" x14ac:dyDescent="0.25">
      <c r="A1168" t="str">
        <f>IFERROR( LEFT('[2]pl-eq-wr'!A1162, FIND("kg",'[2]pl-eq-wr'!A1162,1)-1),"")</f>
        <v/>
      </c>
      <c r="B1168">
        <f>'[2]pl-eq-wr'!B1162</f>
        <v>700</v>
      </c>
      <c r="C1168" t="str">
        <f>'[2]pl-eq-wr'!C1162</f>
        <v>Smith Robert O.</v>
      </c>
      <c r="D1168">
        <f>'[2]pl-eq-wr'!D1162</f>
        <v>42</v>
      </c>
      <c r="E1168" t="str">
        <f>'[2]pl-eq-wr'!E1162</f>
        <v>CAN</v>
      </c>
      <c r="F1168" s="4">
        <f>'[2]pl-eq-wr'!F1162</f>
        <v>38782</v>
      </c>
      <c r="G1168" t="str">
        <f>'[2]pl-eq-wr'!G1162</f>
        <v>Calgary</v>
      </c>
      <c r="H1168">
        <f>'[2]pl-eq-wr'!H1162</f>
        <v>0</v>
      </c>
    </row>
    <row r="1169" spans="1:8" x14ac:dyDescent="0.25">
      <c r="A1169" t="str">
        <f>IFERROR( LEFT('[2]pl-eq-wr'!A1163, FIND("kg",'[2]pl-eq-wr'!A1163,1)-1),"")</f>
        <v/>
      </c>
      <c r="B1169" t="str">
        <f>'[2]pl-eq-wr'!B1163</f>
        <v xml:space="preserve"> </v>
      </c>
      <c r="C1169" t="str">
        <f>'[2]pl-eq-wr'!C1163</f>
        <v>232.5-227.5-240</v>
      </c>
      <c r="D1169" t="str">
        <f>'[2]pl-eq-wr'!D1163</f>
        <v xml:space="preserve"> </v>
      </c>
      <c r="E1169" t="str">
        <f>'[2]pl-eq-wr'!E1163</f>
        <v xml:space="preserve"> </v>
      </c>
      <c r="F1169" s="4" t="str">
        <f>'[2]pl-eq-wr'!F1163</f>
        <v xml:space="preserve"> </v>
      </c>
      <c r="G1169" t="str">
        <f>'[2]pl-eq-wr'!G1163</f>
        <v xml:space="preserve"> </v>
      </c>
      <c r="H1169" t="str">
        <f>'[2]pl-eq-wr'!H1163</f>
        <v xml:space="preserve"> </v>
      </c>
    </row>
    <row r="1170" spans="1:8" x14ac:dyDescent="0.25">
      <c r="A1170" t="str">
        <f>IFERROR( LEFT('[2]pl-eq-wr'!A1164, FIND("kg",'[2]pl-eq-wr'!A1164,1)-1),"")</f>
        <v xml:space="preserve">140+ </v>
      </c>
      <c r="B1170" t="str">
        <f>'[2]pl-eq-wr'!B1164</f>
        <v xml:space="preserve"> </v>
      </c>
      <c r="C1170" t="str">
        <f>'[2]pl-eq-wr'!C1164</f>
        <v xml:space="preserve"> </v>
      </c>
      <c r="D1170" t="str">
        <f>'[2]pl-eq-wr'!D1164</f>
        <v xml:space="preserve"> </v>
      </c>
      <c r="E1170" t="str">
        <f>'[2]pl-eq-wr'!E1164</f>
        <v xml:space="preserve"> </v>
      </c>
      <c r="F1170" s="4" t="str">
        <f>'[2]pl-eq-wr'!F1164</f>
        <v xml:space="preserve"> </v>
      </c>
      <c r="G1170">
        <f>'[2]pl-eq-wr'!G1164</f>
        <v>0</v>
      </c>
      <c r="H1170">
        <f>'[2]pl-eq-wr'!H1164</f>
        <v>0</v>
      </c>
    </row>
    <row r="1171" spans="1:8" x14ac:dyDescent="0.25">
      <c r="A1171" t="str">
        <f>IFERROR( LEFT('[2]pl-eq-wr'!A1165, FIND("kg",'[2]pl-eq-wr'!A1165,1)-1),"")</f>
        <v/>
      </c>
      <c r="B1171" t="str">
        <f>'[2]pl-eq-wr'!B1165</f>
        <v xml:space="preserve"> </v>
      </c>
      <c r="C1171" t="str">
        <f>'[2]pl-eq-wr'!C1165</f>
        <v xml:space="preserve"> </v>
      </c>
      <c r="D1171" t="str">
        <f>'[2]pl-eq-wr'!D1165</f>
        <v xml:space="preserve"> </v>
      </c>
      <c r="E1171" t="str">
        <f>'[2]pl-eq-wr'!E1165</f>
        <v xml:space="preserve"> </v>
      </c>
      <c r="F1171" s="4" t="str">
        <f>'[2]pl-eq-wr'!F1165</f>
        <v xml:space="preserve"> </v>
      </c>
      <c r="G1171" t="str">
        <f>'[2]pl-eq-wr'!G1165</f>
        <v xml:space="preserve"> </v>
      </c>
      <c r="H1171" t="str">
        <f>'[2]pl-eq-wr'!H1165</f>
        <v xml:space="preserve"> </v>
      </c>
    </row>
    <row r="1172" spans="1:8" x14ac:dyDescent="0.25">
      <c r="A1172" t="str">
        <f>IFERROR( LEFT('[2]pl-eq-wr'!A1166, FIND("kg",'[2]pl-eq-wr'!A1166,1)-1),"")</f>
        <v/>
      </c>
      <c r="B1172" t="str">
        <f>'[2]pl-eq-wr'!B1166</f>
        <v xml:space="preserve"> </v>
      </c>
      <c r="C1172" t="str">
        <f>'[2]pl-eq-wr'!C1166</f>
        <v xml:space="preserve"> </v>
      </c>
      <c r="D1172" t="str">
        <f>'[2]pl-eq-wr'!D1166</f>
        <v xml:space="preserve"> </v>
      </c>
      <c r="E1172" t="str">
        <f>'[2]pl-eq-wr'!E1166</f>
        <v xml:space="preserve"> </v>
      </c>
      <c r="F1172" s="4" t="str">
        <f>'[2]pl-eq-wr'!F1166</f>
        <v xml:space="preserve"> </v>
      </c>
      <c r="G1172" t="str">
        <f>'[2]pl-eq-wr'!G1166</f>
        <v xml:space="preserve"> </v>
      </c>
      <c r="H1172" t="str">
        <f>'[2]pl-eq-wr'!H1166</f>
        <v xml:space="preserve"> </v>
      </c>
    </row>
    <row r="1173" spans="1:8" x14ac:dyDescent="0.25">
      <c r="A1173" t="str">
        <f>IFERROR( LEFT('[2]pl-eq-wr'!A1167, FIND("kg",'[2]pl-eq-wr'!A1167,1)-1),"")</f>
        <v/>
      </c>
      <c r="B1173" t="str">
        <f>'[2]pl-eq-wr'!B1167</f>
        <v xml:space="preserve"> </v>
      </c>
      <c r="C1173" t="str">
        <f>'[2]pl-eq-wr'!C1167</f>
        <v xml:space="preserve"> </v>
      </c>
      <c r="D1173" t="str">
        <f>'[2]pl-eq-wr'!D1167</f>
        <v xml:space="preserve"> </v>
      </c>
      <c r="E1173" t="str">
        <f>'[2]pl-eq-wr'!E1167</f>
        <v xml:space="preserve"> </v>
      </c>
      <c r="F1173" s="4" t="str">
        <f>'[2]pl-eq-wr'!F1167</f>
        <v xml:space="preserve"> </v>
      </c>
      <c r="G1173" t="str">
        <f>'[2]pl-eq-wr'!G1167</f>
        <v xml:space="preserve"> </v>
      </c>
      <c r="H1173" t="str">
        <f>'[2]pl-eq-wr'!H1167</f>
        <v xml:space="preserve"> </v>
      </c>
    </row>
    <row r="1174" spans="1:8" x14ac:dyDescent="0.25">
      <c r="A1174" t="str">
        <f>IFERROR( LEFT('[2]pl-eq-wr'!A1168, FIND("kg",'[2]pl-eq-wr'!A1168,1)-1),"")</f>
        <v/>
      </c>
      <c r="B1174" t="str">
        <f>'[2]pl-eq-wr'!B1168</f>
        <v xml:space="preserve"> </v>
      </c>
      <c r="C1174" t="str">
        <f>'[2]pl-eq-wr'!C1168</f>
        <v xml:space="preserve"> </v>
      </c>
      <c r="D1174" t="str">
        <f>'[2]pl-eq-wr'!D1168</f>
        <v xml:space="preserve"> </v>
      </c>
      <c r="E1174" t="str">
        <f>'[2]pl-eq-wr'!E1168</f>
        <v xml:space="preserve"> </v>
      </c>
      <c r="F1174" s="4" t="str">
        <f>'[2]pl-eq-wr'!F1168</f>
        <v xml:space="preserve"> </v>
      </c>
      <c r="G1174" t="str">
        <f>'[2]pl-eq-wr'!G1168</f>
        <v xml:space="preserve"> </v>
      </c>
      <c r="H1174" t="str">
        <f>'[2]pl-eq-wr'!H1168</f>
        <v xml:space="preserve"> </v>
      </c>
    </row>
    <row r="1175" spans="1:8" x14ac:dyDescent="0.25">
      <c r="A1175" t="str">
        <f>IFERROR( LEFT('[2]pl-eq-wr'!A1169, FIND("kg",'[2]pl-eq-wr'!A1169,1)-1),"")</f>
        <v/>
      </c>
      <c r="B1175" t="str">
        <f>'[2]pl-eq-wr'!B1169</f>
        <v xml:space="preserve"> </v>
      </c>
      <c r="C1175" t="str">
        <f>'[2]pl-eq-wr'!C1169</f>
        <v xml:space="preserve"> </v>
      </c>
      <c r="D1175" t="str">
        <f>'[2]pl-eq-wr'!D1169</f>
        <v xml:space="preserve"> </v>
      </c>
      <c r="E1175" t="str">
        <f>'[2]pl-eq-wr'!E1169</f>
        <v xml:space="preserve"> </v>
      </c>
      <c r="F1175" s="4">
        <f>'[2]pl-eq-wr'!F1169</f>
        <v>0</v>
      </c>
      <c r="G1175">
        <f>'[2]pl-eq-wr'!G1169</f>
        <v>0</v>
      </c>
      <c r="H1175">
        <f>'[2]pl-eq-wr'!H1169</f>
        <v>0</v>
      </c>
    </row>
    <row r="1176" spans="1:8" s="10" customFormat="1" x14ac:dyDescent="0.25">
      <c r="A1176" s="10" t="s">
        <v>0</v>
      </c>
      <c r="B1176" s="10">
        <v>1</v>
      </c>
      <c r="C1176" s="10">
        <v>65</v>
      </c>
      <c r="D1176" s="10" t="str">
        <f>'[2]pl-eq-wr'!C1170</f>
        <v xml:space="preserve">Men's Master 65-69    </v>
      </c>
      <c r="F1176" s="15"/>
    </row>
    <row r="1177" spans="1:8" x14ac:dyDescent="0.25">
      <c r="A1177" t="str">
        <f>IFERROR( LEFT('[2]pl-eq-wr'!A1171, FIND("kg",'[2]pl-eq-wr'!A1171,1)-1),"")</f>
        <v xml:space="preserve">52 </v>
      </c>
      <c r="B1177" t="str">
        <f>'[2]pl-eq-wr'!B1171</f>
        <v xml:space="preserve"> </v>
      </c>
      <c r="C1177" t="str">
        <f>'[2]pl-eq-wr'!C1171</f>
        <v xml:space="preserve"> </v>
      </c>
      <c r="D1177" t="str">
        <f>'[2]pl-eq-wr'!D1171</f>
        <v xml:space="preserve"> </v>
      </c>
      <c r="E1177" t="str">
        <f>'[2]pl-eq-wr'!E1171</f>
        <v xml:space="preserve"> </v>
      </c>
      <c r="F1177" s="4" t="str">
        <f>'[2]pl-eq-wr'!F1171</f>
        <v xml:space="preserve"> </v>
      </c>
      <c r="G1177" t="str">
        <f>'[2]pl-eq-wr'!G1171</f>
        <v xml:space="preserve"> </v>
      </c>
      <c r="H1177">
        <f>'[2]pl-eq-wr'!H1171</f>
        <v>0</v>
      </c>
    </row>
    <row r="1178" spans="1:8" x14ac:dyDescent="0.25">
      <c r="A1178" t="str">
        <f>IFERROR( LEFT('[2]pl-eq-wr'!A1172, FIND("kg",'[2]pl-eq-wr'!A1172,1)-1),"")</f>
        <v/>
      </c>
      <c r="B1178" t="str">
        <f>'[2]pl-eq-wr'!B1172</f>
        <v xml:space="preserve"> </v>
      </c>
      <c r="C1178" t="str">
        <f>'[2]pl-eq-wr'!C1172</f>
        <v xml:space="preserve"> </v>
      </c>
      <c r="D1178" t="str">
        <f>'[2]pl-eq-wr'!D1172</f>
        <v xml:space="preserve"> </v>
      </c>
      <c r="E1178" t="str">
        <f>'[2]pl-eq-wr'!E1172</f>
        <v xml:space="preserve"> </v>
      </c>
      <c r="F1178" s="4" t="str">
        <f>'[2]pl-eq-wr'!F1172</f>
        <v xml:space="preserve"> </v>
      </c>
      <c r="G1178" t="str">
        <f>'[2]pl-eq-wr'!G1172</f>
        <v xml:space="preserve"> </v>
      </c>
      <c r="H1178" t="str">
        <f>'[2]pl-eq-wr'!H1172</f>
        <v xml:space="preserve"> </v>
      </c>
    </row>
    <row r="1179" spans="1:8" x14ac:dyDescent="0.25">
      <c r="A1179" t="str">
        <f>IFERROR( LEFT('[2]pl-eq-wr'!A1173, FIND("kg",'[2]pl-eq-wr'!A1173,1)-1),"")</f>
        <v/>
      </c>
      <c r="B1179" t="str">
        <f>'[2]pl-eq-wr'!B1173</f>
        <v xml:space="preserve"> </v>
      </c>
      <c r="C1179" t="str">
        <f>'[2]pl-eq-wr'!C1173</f>
        <v xml:space="preserve"> </v>
      </c>
      <c r="D1179" t="str">
        <f>'[2]pl-eq-wr'!D1173</f>
        <v xml:space="preserve"> </v>
      </c>
      <c r="E1179" t="str">
        <f>'[2]pl-eq-wr'!E1173</f>
        <v xml:space="preserve"> </v>
      </c>
      <c r="F1179" s="4" t="str">
        <f>'[2]pl-eq-wr'!F1173</f>
        <v xml:space="preserve"> </v>
      </c>
      <c r="G1179" t="str">
        <f>'[2]pl-eq-wr'!G1173</f>
        <v xml:space="preserve"> </v>
      </c>
      <c r="H1179" t="str">
        <f>'[2]pl-eq-wr'!H1173</f>
        <v xml:space="preserve"> </v>
      </c>
    </row>
    <row r="1180" spans="1:8" x14ac:dyDescent="0.25">
      <c r="A1180" t="str">
        <f>IFERROR( LEFT('[2]pl-eq-wr'!A1174, FIND("kg",'[2]pl-eq-wr'!A1174,1)-1),"")</f>
        <v/>
      </c>
      <c r="B1180" t="str">
        <f>'[2]pl-eq-wr'!B1174</f>
        <v xml:space="preserve"> </v>
      </c>
      <c r="C1180" t="str">
        <f>'[2]pl-eq-wr'!C1174</f>
        <v xml:space="preserve"> </v>
      </c>
      <c r="D1180" t="str">
        <f>'[2]pl-eq-wr'!D1174</f>
        <v xml:space="preserve"> </v>
      </c>
      <c r="E1180" t="str">
        <f>'[2]pl-eq-wr'!E1174</f>
        <v xml:space="preserve"> </v>
      </c>
      <c r="F1180" s="4" t="str">
        <f>'[2]pl-eq-wr'!F1174</f>
        <v xml:space="preserve"> </v>
      </c>
      <c r="G1180" t="str">
        <f>'[2]pl-eq-wr'!G1174</f>
        <v xml:space="preserve"> </v>
      </c>
      <c r="H1180" t="str">
        <f>'[2]pl-eq-wr'!H1174</f>
        <v xml:space="preserve"> </v>
      </c>
    </row>
    <row r="1181" spans="1:8" x14ac:dyDescent="0.25">
      <c r="A1181" t="str">
        <f>IFERROR( LEFT('[2]pl-eq-wr'!A1175, FIND("kg",'[2]pl-eq-wr'!A1175,1)-1),"")</f>
        <v/>
      </c>
      <c r="B1181" t="str">
        <f>'[2]pl-eq-wr'!B1175</f>
        <v xml:space="preserve"> </v>
      </c>
      <c r="C1181" t="str">
        <f>'[2]pl-eq-wr'!C1175</f>
        <v xml:space="preserve"> </v>
      </c>
      <c r="D1181" t="str">
        <f>'[2]pl-eq-wr'!D1175</f>
        <v xml:space="preserve"> </v>
      </c>
      <c r="E1181" t="str">
        <f>'[2]pl-eq-wr'!E1175</f>
        <v xml:space="preserve"> </v>
      </c>
      <c r="F1181" s="4" t="str">
        <f>'[2]pl-eq-wr'!F1175</f>
        <v xml:space="preserve"> </v>
      </c>
      <c r="G1181" t="str">
        <f>'[2]pl-eq-wr'!G1175</f>
        <v xml:space="preserve"> </v>
      </c>
      <c r="H1181" t="str">
        <f>'[2]pl-eq-wr'!H1175</f>
        <v xml:space="preserve"> </v>
      </c>
    </row>
    <row r="1182" spans="1:8" x14ac:dyDescent="0.25">
      <c r="A1182" t="str">
        <f>IFERROR( LEFT('[2]pl-eq-wr'!A1176, FIND("kg",'[2]pl-eq-wr'!A1176,1)-1),"")</f>
        <v/>
      </c>
      <c r="B1182" t="str">
        <f>'[2]pl-eq-wr'!B1176</f>
        <v xml:space="preserve"> </v>
      </c>
      <c r="C1182" t="str">
        <f>'[2]pl-eq-wr'!C1176</f>
        <v xml:space="preserve"> </v>
      </c>
      <c r="D1182" t="str">
        <f>'[2]pl-eq-wr'!D1176</f>
        <v xml:space="preserve"> </v>
      </c>
      <c r="E1182" t="str">
        <f>'[2]pl-eq-wr'!E1176</f>
        <v xml:space="preserve"> </v>
      </c>
      <c r="F1182" s="4" t="str">
        <f>'[2]pl-eq-wr'!F1176</f>
        <v xml:space="preserve"> </v>
      </c>
      <c r="G1182" t="str">
        <f>'[2]pl-eq-wr'!G1176</f>
        <v xml:space="preserve"> </v>
      </c>
      <c r="H1182" t="str">
        <f>'[2]pl-eq-wr'!H1176</f>
        <v xml:space="preserve"> </v>
      </c>
    </row>
    <row r="1183" spans="1:8" x14ac:dyDescent="0.25">
      <c r="A1183" t="str">
        <f>IFERROR( LEFT('[2]pl-eq-wr'!A1177, FIND("kg",'[2]pl-eq-wr'!A1177,1)-1),"")</f>
        <v xml:space="preserve">56 </v>
      </c>
      <c r="B1183" t="str">
        <f>'[2]pl-eq-wr'!B1177</f>
        <v xml:space="preserve"> </v>
      </c>
      <c r="C1183" t="str">
        <f>'[2]pl-eq-wr'!C1177</f>
        <v xml:space="preserve"> </v>
      </c>
      <c r="D1183" t="str">
        <f>'[2]pl-eq-wr'!D1177</f>
        <v xml:space="preserve"> </v>
      </c>
      <c r="E1183" t="str">
        <f>'[2]pl-eq-wr'!E1177</f>
        <v xml:space="preserve"> </v>
      </c>
      <c r="F1183" s="4" t="str">
        <f>'[2]pl-eq-wr'!F1177</f>
        <v xml:space="preserve"> </v>
      </c>
      <c r="G1183" t="str">
        <f>'[2]pl-eq-wr'!G1177</f>
        <v xml:space="preserve"> </v>
      </c>
      <c r="H1183">
        <f>'[2]pl-eq-wr'!H1177</f>
        <v>0</v>
      </c>
    </row>
    <row r="1184" spans="1:8" x14ac:dyDescent="0.25">
      <c r="A1184" t="str">
        <f>IFERROR( LEFT('[2]pl-eq-wr'!A1178, FIND("kg",'[2]pl-eq-wr'!A1178,1)-1),"")</f>
        <v/>
      </c>
      <c r="B1184" t="str">
        <f>'[2]pl-eq-wr'!B1178</f>
        <v xml:space="preserve"> </v>
      </c>
      <c r="C1184" t="str">
        <f>'[2]pl-eq-wr'!C1178</f>
        <v xml:space="preserve"> </v>
      </c>
      <c r="D1184" t="str">
        <f>'[2]pl-eq-wr'!D1178</f>
        <v xml:space="preserve"> </v>
      </c>
      <c r="E1184" t="str">
        <f>'[2]pl-eq-wr'!E1178</f>
        <v xml:space="preserve"> </v>
      </c>
      <c r="F1184" s="4" t="str">
        <f>'[2]pl-eq-wr'!F1178</f>
        <v xml:space="preserve"> </v>
      </c>
      <c r="G1184" t="str">
        <f>'[2]pl-eq-wr'!G1178</f>
        <v xml:space="preserve"> </v>
      </c>
      <c r="H1184" t="str">
        <f>'[2]pl-eq-wr'!H1178</f>
        <v xml:space="preserve"> </v>
      </c>
    </row>
    <row r="1185" spans="1:8" x14ac:dyDescent="0.25">
      <c r="A1185" t="str">
        <f>IFERROR( LEFT('[2]pl-eq-wr'!A1179, FIND("kg",'[2]pl-eq-wr'!A1179,1)-1),"")</f>
        <v/>
      </c>
      <c r="B1185" t="str">
        <f>'[2]pl-eq-wr'!B1179</f>
        <v xml:space="preserve"> </v>
      </c>
      <c r="C1185" t="str">
        <f>'[2]pl-eq-wr'!C1179</f>
        <v xml:space="preserve"> </v>
      </c>
      <c r="D1185" t="str">
        <f>'[2]pl-eq-wr'!D1179</f>
        <v xml:space="preserve"> </v>
      </c>
      <c r="E1185" t="str">
        <f>'[2]pl-eq-wr'!E1179</f>
        <v xml:space="preserve"> </v>
      </c>
      <c r="F1185" s="4" t="str">
        <f>'[2]pl-eq-wr'!F1179</f>
        <v xml:space="preserve"> </v>
      </c>
      <c r="G1185" t="str">
        <f>'[2]pl-eq-wr'!G1179</f>
        <v xml:space="preserve"> </v>
      </c>
      <c r="H1185" t="str">
        <f>'[2]pl-eq-wr'!H1179</f>
        <v xml:space="preserve"> </v>
      </c>
    </row>
    <row r="1186" spans="1:8" x14ac:dyDescent="0.25">
      <c r="A1186" t="str">
        <f>IFERROR( LEFT('[2]pl-eq-wr'!A1180, FIND("kg",'[2]pl-eq-wr'!A1180,1)-1),"")</f>
        <v/>
      </c>
      <c r="B1186" t="str">
        <f>'[2]pl-eq-wr'!B1180</f>
        <v xml:space="preserve"> </v>
      </c>
      <c r="C1186" t="str">
        <f>'[2]pl-eq-wr'!C1180</f>
        <v xml:space="preserve"> </v>
      </c>
      <c r="D1186" t="str">
        <f>'[2]pl-eq-wr'!D1180</f>
        <v xml:space="preserve"> </v>
      </c>
      <c r="E1186" t="str">
        <f>'[2]pl-eq-wr'!E1180</f>
        <v xml:space="preserve"> </v>
      </c>
      <c r="F1186" s="4" t="str">
        <f>'[2]pl-eq-wr'!F1180</f>
        <v xml:space="preserve"> </v>
      </c>
      <c r="G1186" t="str">
        <f>'[2]pl-eq-wr'!G1180</f>
        <v xml:space="preserve"> </v>
      </c>
      <c r="H1186" t="str">
        <f>'[2]pl-eq-wr'!H1180</f>
        <v xml:space="preserve"> </v>
      </c>
    </row>
    <row r="1187" spans="1:8" x14ac:dyDescent="0.25">
      <c r="A1187" t="str">
        <f>IFERROR( LEFT('[2]pl-eq-wr'!A1181, FIND("kg",'[2]pl-eq-wr'!A1181,1)-1),"")</f>
        <v/>
      </c>
      <c r="B1187" t="str">
        <f>'[2]pl-eq-wr'!B1181</f>
        <v xml:space="preserve"> </v>
      </c>
      <c r="C1187" t="str">
        <f>'[2]pl-eq-wr'!C1181</f>
        <v xml:space="preserve"> </v>
      </c>
      <c r="D1187" t="str">
        <f>'[2]pl-eq-wr'!D1181</f>
        <v xml:space="preserve"> </v>
      </c>
      <c r="E1187" t="str">
        <f>'[2]pl-eq-wr'!E1181</f>
        <v xml:space="preserve"> </v>
      </c>
      <c r="F1187" s="4" t="str">
        <f>'[2]pl-eq-wr'!F1181</f>
        <v xml:space="preserve"> </v>
      </c>
      <c r="G1187" t="str">
        <f>'[2]pl-eq-wr'!G1181</f>
        <v xml:space="preserve"> </v>
      </c>
      <c r="H1187" t="str">
        <f>'[2]pl-eq-wr'!H1181</f>
        <v xml:space="preserve"> </v>
      </c>
    </row>
    <row r="1188" spans="1:8" x14ac:dyDescent="0.25">
      <c r="A1188" t="str">
        <f>IFERROR( LEFT('[2]pl-eq-wr'!A1182, FIND("kg",'[2]pl-eq-wr'!A1182,1)-1),"")</f>
        <v/>
      </c>
      <c r="B1188" t="str">
        <f>'[2]pl-eq-wr'!B1182</f>
        <v xml:space="preserve"> </v>
      </c>
      <c r="C1188" t="str">
        <f>'[2]pl-eq-wr'!C1182</f>
        <v xml:space="preserve"> </v>
      </c>
      <c r="D1188" t="str">
        <f>'[2]pl-eq-wr'!D1182</f>
        <v xml:space="preserve"> </v>
      </c>
      <c r="E1188" t="str">
        <f>'[2]pl-eq-wr'!E1182</f>
        <v xml:space="preserve"> </v>
      </c>
      <c r="F1188" s="4" t="str">
        <f>'[2]pl-eq-wr'!F1182</f>
        <v xml:space="preserve"> </v>
      </c>
      <c r="G1188" t="str">
        <f>'[2]pl-eq-wr'!G1182</f>
        <v xml:space="preserve"> </v>
      </c>
      <c r="H1188" t="str">
        <f>'[2]pl-eq-wr'!H1182</f>
        <v xml:space="preserve"> </v>
      </c>
    </row>
    <row r="1189" spans="1:8" x14ac:dyDescent="0.25">
      <c r="A1189" t="str">
        <f>IFERROR( LEFT('[2]pl-eq-wr'!A1183, FIND("kg",'[2]pl-eq-wr'!A1183,1)-1),"")</f>
        <v xml:space="preserve">60 </v>
      </c>
      <c r="B1189" t="str">
        <f>'[2]pl-eq-wr'!B1183</f>
        <v xml:space="preserve"> </v>
      </c>
      <c r="C1189" t="str">
        <f>'[2]pl-eq-wr'!C1183</f>
        <v xml:space="preserve"> </v>
      </c>
      <c r="D1189" t="str">
        <f>'[2]pl-eq-wr'!D1183</f>
        <v xml:space="preserve"> </v>
      </c>
      <c r="E1189" t="str">
        <f>'[2]pl-eq-wr'!E1183</f>
        <v xml:space="preserve"> </v>
      </c>
      <c r="F1189" s="4" t="str">
        <f>'[2]pl-eq-wr'!F1183</f>
        <v xml:space="preserve"> </v>
      </c>
      <c r="G1189" t="str">
        <f>'[2]pl-eq-wr'!G1183</f>
        <v xml:space="preserve"> </v>
      </c>
      <c r="H1189">
        <f>'[2]pl-eq-wr'!H1183</f>
        <v>0</v>
      </c>
    </row>
    <row r="1190" spans="1:8" x14ac:dyDescent="0.25">
      <c r="A1190" t="str">
        <f>IFERROR( LEFT('[2]pl-eq-wr'!A1184, FIND("kg",'[2]pl-eq-wr'!A1184,1)-1),"")</f>
        <v/>
      </c>
      <c r="B1190">
        <f>'[2]pl-eq-wr'!B1184</f>
        <v>137.5</v>
      </c>
      <c r="C1190" t="str">
        <f>'[2]pl-eq-wr'!C1184</f>
        <v>Kawasaki Nori</v>
      </c>
      <c r="D1190">
        <f>'[2]pl-eq-wr'!D1184</f>
        <v>28</v>
      </c>
      <c r="E1190" t="str">
        <f>'[2]pl-eq-wr'!E1184</f>
        <v>USA</v>
      </c>
      <c r="F1190" s="4" t="str">
        <f>'[2]pl-eq-wr'!F1184</f>
        <v>0/1998</v>
      </c>
      <c r="G1190" t="str">
        <f>'[2]pl-eq-wr'!G1184</f>
        <v xml:space="preserve"> </v>
      </c>
      <c r="H1190" t="str">
        <f>'[2]pl-eq-wr'!H1184</f>
        <v xml:space="preserve"> </v>
      </c>
    </row>
    <row r="1191" spans="1:8" x14ac:dyDescent="0.25">
      <c r="A1191" t="str">
        <f>IFERROR( LEFT('[2]pl-eq-wr'!A1185, FIND("kg",'[2]pl-eq-wr'!A1185,1)-1),"")</f>
        <v/>
      </c>
      <c r="B1191">
        <f>'[2]pl-eq-wr'!B1185</f>
        <v>112.5</v>
      </c>
      <c r="C1191" t="str">
        <f>'[2]pl-eq-wr'!C1185</f>
        <v>Kawasaki Nori</v>
      </c>
      <c r="D1191">
        <f>'[2]pl-eq-wr'!D1185</f>
        <v>28</v>
      </c>
      <c r="E1191" t="str">
        <f>'[2]pl-eq-wr'!E1185</f>
        <v>USA</v>
      </c>
      <c r="F1191" s="4" t="str">
        <f>'[2]pl-eq-wr'!F1185</f>
        <v>0/1998</v>
      </c>
      <c r="G1191" t="str">
        <f>'[2]pl-eq-wr'!G1185</f>
        <v xml:space="preserve"> </v>
      </c>
      <c r="H1191" t="str">
        <f>'[2]pl-eq-wr'!H1185</f>
        <v xml:space="preserve"> </v>
      </c>
    </row>
    <row r="1192" spans="1:8" x14ac:dyDescent="0.25">
      <c r="A1192" t="str">
        <f>IFERROR( LEFT('[2]pl-eq-wr'!A1186, FIND("kg",'[2]pl-eq-wr'!A1186,1)-1),"")</f>
        <v/>
      </c>
      <c r="B1192">
        <f>'[2]pl-eq-wr'!B1186</f>
        <v>190</v>
      </c>
      <c r="C1192" t="str">
        <f>'[2]pl-eq-wr'!C1186</f>
        <v>Kawasaki Nori</v>
      </c>
      <c r="D1192">
        <f>'[2]pl-eq-wr'!D1186</f>
        <v>28</v>
      </c>
      <c r="E1192" t="str">
        <f>'[2]pl-eq-wr'!E1186</f>
        <v>USA</v>
      </c>
      <c r="F1192" s="4" t="str">
        <f>'[2]pl-eq-wr'!F1186</f>
        <v>0/1998</v>
      </c>
      <c r="G1192" t="str">
        <f>'[2]pl-eq-wr'!G1186</f>
        <v xml:space="preserve"> </v>
      </c>
      <c r="H1192" t="str">
        <f>'[2]pl-eq-wr'!H1186</f>
        <v xml:space="preserve"> </v>
      </c>
    </row>
    <row r="1193" spans="1:8" x14ac:dyDescent="0.25">
      <c r="A1193" t="str">
        <f>IFERROR( LEFT('[2]pl-eq-wr'!A1187, FIND("kg",'[2]pl-eq-wr'!A1187,1)-1),"")</f>
        <v/>
      </c>
      <c r="B1193">
        <f>'[2]pl-eq-wr'!B1187</f>
        <v>432.5</v>
      </c>
      <c r="C1193" t="str">
        <f>'[2]pl-eq-wr'!C1187</f>
        <v>Kawasaki Nori</v>
      </c>
      <c r="D1193">
        <f>'[2]pl-eq-wr'!D1187</f>
        <v>28</v>
      </c>
      <c r="E1193" t="str">
        <f>'[2]pl-eq-wr'!E1187</f>
        <v>USA</v>
      </c>
      <c r="F1193" s="4" t="str">
        <f>'[2]pl-eq-wr'!F1187</f>
        <v>0/1998</v>
      </c>
      <c r="G1193" t="str">
        <f>'[2]pl-eq-wr'!G1187</f>
        <v xml:space="preserve"> </v>
      </c>
      <c r="H1193" t="str">
        <f>'[2]pl-eq-wr'!H1187</f>
        <v xml:space="preserve"> </v>
      </c>
    </row>
    <row r="1194" spans="1:8" x14ac:dyDescent="0.25">
      <c r="A1194" t="str">
        <f>IFERROR( LEFT('[2]pl-eq-wr'!A1188, FIND("kg",'[2]pl-eq-wr'!A1188,1)-1),"")</f>
        <v/>
      </c>
      <c r="B1194" t="str">
        <f>'[2]pl-eq-wr'!B1188</f>
        <v xml:space="preserve"> </v>
      </c>
      <c r="C1194">
        <f>'[2]pl-eq-wr'!C1188</f>
        <v>0</v>
      </c>
      <c r="D1194" t="str">
        <f>'[2]pl-eq-wr'!D1188</f>
        <v xml:space="preserve"> </v>
      </c>
      <c r="E1194" t="str">
        <f>'[2]pl-eq-wr'!E1188</f>
        <v xml:space="preserve"> </v>
      </c>
      <c r="F1194" s="4" t="str">
        <f>'[2]pl-eq-wr'!F1188</f>
        <v xml:space="preserve"> </v>
      </c>
      <c r="G1194" t="str">
        <f>'[2]pl-eq-wr'!G1188</f>
        <v xml:space="preserve"> </v>
      </c>
      <c r="H1194" t="str">
        <f>'[2]pl-eq-wr'!H1188</f>
        <v xml:space="preserve"> </v>
      </c>
    </row>
    <row r="1195" spans="1:8" x14ac:dyDescent="0.25">
      <c r="A1195" t="str">
        <f>IFERROR( LEFT('[2]pl-eq-wr'!A1189, FIND("kg",'[2]pl-eq-wr'!A1189,1)-1),"")</f>
        <v xml:space="preserve">67.5 </v>
      </c>
      <c r="B1195">
        <f>'[2]pl-eq-wr'!B1189</f>
        <v>0</v>
      </c>
      <c r="C1195" t="str">
        <f>'[2]pl-eq-wr'!C1189</f>
        <v xml:space="preserve"> </v>
      </c>
      <c r="D1195" t="str">
        <f>'[2]pl-eq-wr'!D1189</f>
        <v xml:space="preserve"> </v>
      </c>
      <c r="E1195" t="str">
        <f>'[2]pl-eq-wr'!E1189</f>
        <v xml:space="preserve"> </v>
      </c>
      <c r="F1195" s="4" t="str">
        <f>'[2]pl-eq-wr'!F1189</f>
        <v xml:space="preserve"> </v>
      </c>
      <c r="G1195" t="str">
        <f>'[2]pl-eq-wr'!G1189</f>
        <v xml:space="preserve"> </v>
      </c>
      <c r="H1195">
        <f>'[2]pl-eq-wr'!H1189</f>
        <v>0</v>
      </c>
    </row>
    <row r="1196" spans="1:8" x14ac:dyDescent="0.25">
      <c r="A1196" t="str">
        <f>IFERROR( LEFT('[2]pl-eq-wr'!A1190, FIND("kg",'[2]pl-eq-wr'!A1190,1)-1),"")</f>
        <v/>
      </c>
      <c r="B1196">
        <f>'[2]pl-eq-wr'!B1190</f>
        <v>185</v>
      </c>
      <c r="C1196" t="str">
        <f>'[2]pl-eq-wr'!C1190</f>
        <v>Glass Fred</v>
      </c>
      <c r="D1196">
        <f>'[2]pl-eq-wr'!D1190</f>
        <v>36</v>
      </c>
      <c r="E1196" t="str">
        <f>'[2]pl-eq-wr'!E1190</f>
        <v>USA</v>
      </c>
      <c r="F1196" s="4" t="str">
        <f>'[2]pl-eq-wr'!F1190</f>
        <v>0/2002</v>
      </c>
      <c r="G1196" t="str">
        <f>'[2]pl-eq-wr'!G1190</f>
        <v xml:space="preserve"> </v>
      </c>
      <c r="H1196" t="str">
        <f>'[2]pl-eq-wr'!H1190</f>
        <v xml:space="preserve"> </v>
      </c>
    </row>
    <row r="1197" spans="1:8" x14ac:dyDescent="0.25">
      <c r="A1197" t="str">
        <f>IFERROR( LEFT('[2]pl-eq-wr'!A1191, FIND("kg",'[2]pl-eq-wr'!A1191,1)-1),"")</f>
        <v/>
      </c>
      <c r="B1197">
        <f>'[2]pl-eq-wr'!B1191</f>
        <v>110.5</v>
      </c>
      <c r="C1197" t="str">
        <f>'[2]pl-eq-wr'!C1191</f>
        <v>Gidcumb Richard</v>
      </c>
      <c r="D1197">
        <f>'[2]pl-eq-wr'!D1191</f>
        <v>36</v>
      </c>
      <c r="E1197" t="str">
        <f>'[2]pl-eq-wr'!E1191</f>
        <v>USA</v>
      </c>
      <c r="F1197" s="4">
        <f>'[2]pl-eq-wr'!F1191</f>
        <v>38920</v>
      </c>
      <c r="G1197" t="str">
        <f>'[2]pl-eq-wr'!G1191</f>
        <v>Flint</v>
      </c>
      <c r="H1197" t="str">
        <f>'[2]pl-eq-wr'!H1191</f>
        <v xml:space="preserve"> </v>
      </c>
    </row>
    <row r="1198" spans="1:8" x14ac:dyDescent="0.25">
      <c r="A1198" t="str">
        <f>IFERROR( LEFT('[2]pl-eq-wr'!A1192, FIND("kg",'[2]pl-eq-wr'!A1192,1)-1),"")</f>
        <v/>
      </c>
      <c r="B1198">
        <f>'[2]pl-eq-wr'!B1192</f>
        <v>197.5</v>
      </c>
      <c r="C1198" t="str">
        <f>'[2]pl-eq-wr'!C1192</f>
        <v>Glass Fred</v>
      </c>
      <c r="D1198">
        <f>'[2]pl-eq-wr'!D1192</f>
        <v>36</v>
      </c>
      <c r="E1198" t="str">
        <f>'[2]pl-eq-wr'!E1192</f>
        <v>USA</v>
      </c>
      <c r="F1198" s="4" t="str">
        <f>'[2]pl-eq-wr'!F1192</f>
        <v>0/2002</v>
      </c>
      <c r="G1198" t="str">
        <f>'[2]pl-eq-wr'!G1192</f>
        <v xml:space="preserve"> </v>
      </c>
      <c r="H1198" t="str">
        <f>'[2]pl-eq-wr'!H1192</f>
        <v xml:space="preserve"> </v>
      </c>
    </row>
    <row r="1199" spans="1:8" x14ac:dyDescent="0.25">
      <c r="A1199" t="str">
        <f>IFERROR( LEFT('[2]pl-eq-wr'!A1193, FIND("kg",'[2]pl-eq-wr'!A1193,1)-1),"")</f>
        <v/>
      </c>
      <c r="B1199">
        <f>'[2]pl-eq-wr'!B1193</f>
        <v>455</v>
      </c>
      <c r="C1199" t="str">
        <f>'[2]pl-eq-wr'!C1193</f>
        <v>Glass Fred</v>
      </c>
      <c r="D1199">
        <f>'[2]pl-eq-wr'!D1193</f>
        <v>36</v>
      </c>
      <c r="E1199" t="str">
        <f>'[2]pl-eq-wr'!E1193</f>
        <v>USA</v>
      </c>
      <c r="F1199" s="4" t="str">
        <f>'[2]pl-eq-wr'!F1193</f>
        <v>0/2002</v>
      </c>
      <c r="G1199" t="str">
        <f>'[2]pl-eq-wr'!G1193</f>
        <v xml:space="preserve"> </v>
      </c>
      <c r="H1199" t="str">
        <f>'[2]pl-eq-wr'!H1193</f>
        <v xml:space="preserve"> </v>
      </c>
    </row>
    <row r="1200" spans="1:8" x14ac:dyDescent="0.25">
      <c r="A1200" t="str">
        <f>IFERROR( LEFT('[2]pl-eq-wr'!A1194, FIND("kg",'[2]pl-eq-wr'!A1194,1)-1),"")</f>
        <v/>
      </c>
      <c r="B1200" t="str">
        <f>'[2]pl-eq-wr'!B1194</f>
        <v xml:space="preserve"> </v>
      </c>
      <c r="C1200" t="str">
        <f>'[2]pl-eq-wr'!C1194</f>
        <v xml:space="preserve"> </v>
      </c>
      <c r="D1200" t="str">
        <f>'[2]pl-eq-wr'!D1194</f>
        <v xml:space="preserve"> </v>
      </c>
      <c r="E1200" t="str">
        <f>'[2]pl-eq-wr'!E1194</f>
        <v xml:space="preserve"> </v>
      </c>
      <c r="F1200" s="4" t="str">
        <f>'[2]pl-eq-wr'!F1194</f>
        <v xml:space="preserve"> </v>
      </c>
      <c r="G1200" t="str">
        <f>'[2]pl-eq-wr'!G1194</f>
        <v xml:space="preserve"> </v>
      </c>
      <c r="H1200" t="str">
        <f>'[2]pl-eq-wr'!H1194</f>
        <v xml:space="preserve"> </v>
      </c>
    </row>
    <row r="1201" spans="1:8" x14ac:dyDescent="0.25">
      <c r="A1201" t="str">
        <f>IFERROR( LEFT('[2]pl-eq-wr'!A1195, FIND("kg",'[2]pl-eq-wr'!A1195,1)-1),"")</f>
        <v xml:space="preserve">75 </v>
      </c>
      <c r="B1201" t="str">
        <f>'[2]pl-eq-wr'!B1195</f>
        <v xml:space="preserve"> </v>
      </c>
      <c r="C1201" t="str">
        <f>'[2]pl-eq-wr'!C1195</f>
        <v xml:space="preserve"> </v>
      </c>
      <c r="D1201" t="str">
        <f>'[2]pl-eq-wr'!D1195</f>
        <v xml:space="preserve"> </v>
      </c>
      <c r="E1201" t="str">
        <f>'[2]pl-eq-wr'!E1195</f>
        <v xml:space="preserve"> </v>
      </c>
      <c r="F1201" s="4" t="str">
        <f>'[2]pl-eq-wr'!F1195</f>
        <v xml:space="preserve"> </v>
      </c>
      <c r="G1201" t="str">
        <f>'[2]pl-eq-wr'!G1195</f>
        <v xml:space="preserve"> </v>
      </c>
      <c r="H1201">
        <f>'[2]pl-eq-wr'!H1195</f>
        <v>0</v>
      </c>
    </row>
    <row r="1202" spans="1:8" x14ac:dyDescent="0.25">
      <c r="A1202" t="str">
        <f>IFERROR( LEFT('[2]pl-eq-wr'!A1196, FIND("kg",'[2]pl-eq-wr'!A1196,1)-1),"")</f>
        <v/>
      </c>
      <c r="B1202">
        <f>'[2]pl-eq-wr'!B1196</f>
        <v>252.5</v>
      </c>
      <c r="C1202" t="str">
        <f>'[2]pl-eq-wr'!C1196</f>
        <v>Flores Rich</v>
      </c>
      <c r="D1202">
        <f>'[2]pl-eq-wr'!D1196</f>
        <v>38</v>
      </c>
      <c r="E1202" t="str">
        <f>'[2]pl-eq-wr'!E1196</f>
        <v>USA</v>
      </c>
      <c r="F1202" s="4">
        <f>'[2]pl-eq-wr'!F1196</f>
        <v>39180</v>
      </c>
      <c r="G1202" t="str">
        <f>'[2]pl-eq-wr'!G1196</f>
        <v>Rosemont</v>
      </c>
      <c r="H1202" t="str">
        <f>'[2]pl-eq-wr'!H1196</f>
        <v xml:space="preserve"> </v>
      </c>
    </row>
    <row r="1203" spans="1:8" x14ac:dyDescent="0.25">
      <c r="A1203" t="str">
        <f>IFERROR( LEFT('[2]pl-eq-wr'!A1197, FIND("kg",'[2]pl-eq-wr'!A1197,1)-1),"")</f>
        <v/>
      </c>
      <c r="B1203">
        <f>'[2]pl-eq-wr'!B1197</f>
        <v>125</v>
      </c>
      <c r="C1203" t="str">
        <f>'[2]pl-eq-wr'!C1197</f>
        <v>Flores Rich</v>
      </c>
      <c r="D1203">
        <f>'[2]pl-eq-wr'!D1197</f>
        <v>38</v>
      </c>
      <c r="E1203" t="str">
        <f>'[2]pl-eq-wr'!E1197</f>
        <v>USA</v>
      </c>
      <c r="F1203" s="4" t="str">
        <f>'[2]pl-eq-wr'!F1197</f>
        <v>0/2004</v>
      </c>
      <c r="G1203" t="str">
        <f>'[2]pl-eq-wr'!G1197</f>
        <v xml:space="preserve"> </v>
      </c>
      <c r="H1203" t="str">
        <f>'[2]pl-eq-wr'!H1197</f>
        <v xml:space="preserve"> </v>
      </c>
    </row>
    <row r="1204" spans="1:8" x14ac:dyDescent="0.25">
      <c r="A1204" t="str">
        <f>IFERROR( LEFT('[2]pl-eq-wr'!A1198, FIND("kg",'[2]pl-eq-wr'!A1198,1)-1),"")</f>
        <v/>
      </c>
      <c r="B1204">
        <f>'[2]pl-eq-wr'!B1198</f>
        <v>245.5</v>
      </c>
      <c r="C1204" t="str">
        <f>'[2]pl-eq-wr'!C1198</f>
        <v>Flores Rich</v>
      </c>
      <c r="D1204">
        <f>'[2]pl-eq-wr'!D1198</f>
        <v>38</v>
      </c>
      <c r="E1204" t="str">
        <f>'[2]pl-eq-wr'!E1198</f>
        <v>USA</v>
      </c>
      <c r="F1204" s="4">
        <f>'[2]pl-eq-wr'!F1198</f>
        <v>39186</v>
      </c>
      <c r="G1204" t="str">
        <f>'[2]pl-eq-wr'!G1198</f>
        <v>Monroe</v>
      </c>
      <c r="H1204" t="str">
        <f>'[2]pl-eq-wr'!H1198</f>
        <v xml:space="preserve"> </v>
      </c>
    </row>
    <row r="1205" spans="1:8" x14ac:dyDescent="0.25">
      <c r="A1205" t="str">
        <f>IFERROR( LEFT('[2]pl-eq-wr'!A1199, FIND("kg",'[2]pl-eq-wr'!A1199,1)-1),"")</f>
        <v/>
      </c>
      <c r="B1205">
        <f>'[2]pl-eq-wr'!B1199</f>
        <v>602.5</v>
      </c>
      <c r="C1205" t="str">
        <f>'[2]pl-eq-wr'!C1199</f>
        <v>Flores Rich</v>
      </c>
      <c r="D1205">
        <f>'[2]pl-eq-wr'!D1199</f>
        <v>38</v>
      </c>
      <c r="E1205" t="str">
        <f>'[2]pl-eq-wr'!E1199</f>
        <v>USA</v>
      </c>
      <c r="F1205" s="4">
        <f>'[2]pl-eq-wr'!F1199</f>
        <v>38933</v>
      </c>
      <c r="G1205" t="str">
        <f>'[2]pl-eq-wr'!G1199</f>
        <v>Baton Rouge</v>
      </c>
      <c r="H1205">
        <f>'[2]pl-eq-wr'!H1199</f>
        <v>0</v>
      </c>
    </row>
    <row r="1206" spans="1:8" x14ac:dyDescent="0.25">
      <c r="A1206" t="str">
        <f>IFERROR( LEFT('[2]pl-eq-wr'!A1200, FIND("kg",'[2]pl-eq-wr'!A1200,1)-1),"")</f>
        <v/>
      </c>
      <c r="B1206" t="str">
        <f>'[2]pl-eq-wr'!B1200</f>
        <v xml:space="preserve"> </v>
      </c>
      <c r="C1206" t="str">
        <f>'[2]pl-eq-wr'!C1200</f>
        <v>250-117.5-235</v>
      </c>
      <c r="D1206" t="str">
        <f>'[2]pl-eq-wr'!D1200</f>
        <v xml:space="preserve"> </v>
      </c>
      <c r="E1206" t="str">
        <f>'[2]pl-eq-wr'!E1200</f>
        <v xml:space="preserve"> </v>
      </c>
      <c r="F1206" s="4" t="str">
        <f>'[2]pl-eq-wr'!F1200</f>
        <v xml:space="preserve"> </v>
      </c>
      <c r="G1206" t="str">
        <f>'[2]pl-eq-wr'!G1200</f>
        <v xml:space="preserve"> </v>
      </c>
      <c r="H1206" t="str">
        <f>'[2]pl-eq-wr'!H1200</f>
        <v xml:space="preserve"> </v>
      </c>
    </row>
    <row r="1207" spans="1:8" x14ac:dyDescent="0.25">
      <c r="A1207" t="str">
        <f>IFERROR( LEFT('[2]pl-eq-wr'!A1201, FIND("kg",'[2]pl-eq-wr'!A1201,1)-1),"")</f>
        <v xml:space="preserve">82.5 </v>
      </c>
      <c r="B1207" t="str">
        <f>'[2]pl-eq-wr'!B1201</f>
        <v xml:space="preserve"> </v>
      </c>
      <c r="C1207" t="str">
        <f>'[2]pl-eq-wr'!C1201</f>
        <v xml:space="preserve"> </v>
      </c>
      <c r="D1207" t="str">
        <f>'[2]pl-eq-wr'!D1201</f>
        <v xml:space="preserve"> </v>
      </c>
      <c r="E1207" t="str">
        <f>'[2]pl-eq-wr'!E1201</f>
        <v xml:space="preserve"> </v>
      </c>
      <c r="F1207" s="4" t="str">
        <f>'[2]pl-eq-wr'!F1201</f>
        <v xml:space="preserve"> </v>
      </c>
      <c r="G1207" t="str">
        <f>'[2]pl-eq-wr'!G1201</f>
        <v xml:space="preserve"> </v>
      </c>
      <c r="H1207">
        <f>'[2]pl-eq-wr'!H1201</f>
        <v>0</v>
      </c>
    </row>
    <row r="1208" spans="1:8" x14ac:dyDescent="0.25">
      <c r="A1208" t="str">
        <f>IFERROR( LEFT('[2]pl-eq-wr'!A1202, FIND("kg",'[2]pl-eq-wr'!A1202,1)-1),"")</f>
        <v/>
      </c>
      <c r="B1208">
        <f>'[2]pl-eq-wr'!B1202</f>
        <v>211</v>
      </c>
      <c r="C1208" t="str">
        <f>'[2]pl-eq-wr'!C1202</f>
        <v>ZhuravlevMikhail</v>
      </c>
      <c r="D1208">
        <f>'[2]pl-eq-wr'!D1202</f>
        <v>43</v>
      </c>
      <c r="E1208" t="str">
        <f>'[2]pl-eq-wr'!E1202</f>
        <v>RUS</v>
      </c>
      <c r="F1208" s="4">
        <f>'[2]pl-eq-wr'!F1202</f>
        <v>41132</v>
      </c>
      <c r="G1208" t="str">
        <f>'[2]pl-eq-wr'!G1202</f>
        <v>Kryvyi Rig</v>
      </c>
      <c r="H1208" t="str">
        <f>'[2]pl-eq-wr'!H1202</f>
        <v xml:space="preserve"> </v>
      </c>
    </row>
    <row r="1209" spans="1:8" x14ac:dyDescent="0.25">
      <c r="A1209" t="str">
        <f>IFERROR( LEFT('[2]pl-eq-wr'!A1203, FIND("kg",'[2]pl-eq-wr'!A1203,1)-1),"")</f>
        <v/>
      </c>
      <c r="B1209">
        <f>'[2]pl-eq-wr'!B1203</f>
        <v>135</v>
      </c>
      <c r="C1209" t="str">
        <f>'[2]pl-eq-wr'!C1203</f>
        <v>ZhuravlevMikhail</v>
      </c>
      <c r="D1209">
        <f>'[2]pl-eq-wr'!D1203</f>
        <v>43</v>
      </c>
      <c r="E1209" t="str">
        <f>'[2]pl-eq-wr'!E1203</f>
        <v>RUS</v>
      </c>
      <c r="F1209" s="4">
        <f>'[2]pl-eq-wr'!F1203</f>
        <v>41132</v>
      </c>
      <c r="G1209" t="str">
        <f>'[2]pl-eq-wr'!G1203</f>
        <v>Kryvyi Rig</v>
      </c>
      <c r="H1209" t="str">
        <f>'[2]pl-eq-wr'!H1203</f>
        <v xml:space="preserve"> </v>
      </c>
    </row>
    <row r="1210" spans="1:8" x14ac:dyDescent="0.25">
      <c r="A1210" t="str">
        <f>IFERROR( LEFT('[2]pl-eq-wr'!A1204, FIND("kg",'[2]pl-eq-wr'!A1204,1)-1),"")</f>
        <v/>
      </c>
      <c r="B1210">
        <f>'[2]pl-eq-wr'!B1204</f>
        <v>230</v>
      </c>
      <c r="C1210" t="str">
        <f>'[2]pl-eq-wr'!C1204</f>
        <v>ZhuravlevMikhail</v>
      </c>
      <c r="D1210">
        <f>'[2]pl-eq-wr'!D1204</f>
        <v>43</v>
      </c>
      <c r="E1210" t="str">
        <f>'[2]pl-eq-wr'!E1204</f>
        <v>RUS</v>
      </c>
      <c r="F1210" s="4">
        <f>'[2]pl-eq-wr'!F1204</f>
        <v>40768</v>
      </c>
      <c r="G1210" t="str">
        <f>'[2]pl-eq-wr'!G1204</f>
        <v>Kursk</v>
      </c>
      <c r="H1210" t="str">
        <f>'[2]pl-eq-wr'!H1204</f>
        <v>4th</v>
      </c>
    </row>
    <row r="1211" spans="1:8" x14ac:dyDescent="0.25">
      <c r="A1211" t="str">
        <f>IFERROR( LEFT('[2]pl-eq-wr'!A1205, FIND("kg",'[2]pl-eq-wr'!A1205,1)-1),"")</f>
        <v/>
      </c>
      <c r="B1211">
        <f>'[2]pl-eq-wr'!B1205</f>
        <v>565</v>
      </c>
      <c r="C1211" t="str">
        <f>'[2]pl-eq-wr'!C1205</f>
        <v>ZhuravlevMikhail</v>
      </c>
      <c r="D1211">
        <f>'[2]pl-eq-wr'!D1205</f>
        <v>43</v>
      </c>
      <c r="E1211" t="str">
        <f>'[2]pl-eq-wr'!E1205</f>
        <v>RUS</v>
      </c>
      <c r="F1211" s="4">
        <f>'[2]pl-eq-wr'!F1205</f>
        <v>41132</v>
      </c>
      <c r="G1211" t="str">
        <f>'[2]pl-eq-wr'!G1205</f>
        <v>Kryvyi Rig</v>
      </c>
      <c r="H1211" t="str">
        <f>'[2]pl-eq-wr'!H1205</f>
        <v xml:space="preserve"> </v>
      </c>
    </row>
    <row r="1212" spans="1:8" x14ac:dyDescent="0.25">
      <c r="A1212" t="str">
        <f>IFERROR( LEFT('[2]pl-eq-wr'!A1206, FIND("kg",'[2]pl-eq-wr'!A1206,1)-1),"")</f>
        <v/>
      </c>
      <c r="B1212" t="str">
        <f>'[2]pl-eq-wr'!B1206</f>
        <v xml:space="preserve"> </v>
      </c>
      <c r="C1212" t="str">
        <f>'[2]pl-eq-wr'!C1206</f>
        <v>211/135/220</v>
      </c>
      <c r="D1212" t="str">
        <f>'[2]pl-eq-wr'!D1206</f>
        <v xml:space="preserve"> </v>
      </c>
      <c r="E1212" t="str">
        <f>'[2]pl-eq-wr'!E1206</f>
        <v xml:space="preserve"> </v>
      </c>
      <c r="F1212" s="4" t="str">
        <f>'[2]pl-eq-wr'!F1206</f>
        <v xml:space="preserve"> </v>
      </c>
      <c r="G1212" t="str">
        <f>'[2]pl-eq-wr'!G1206</f>
        <v xml:space="preserve"> </v>
      </c>
      <c r="H1212" t="str">
        <f>'[2]pl-eq-wr'!H1206</f>
        <v xml:space="preserve"> </v>
      </c>
    </row>
    <row r="1213" spans="1:8" x14ac:dyDescent="0.25">
      <c r="A1213" t="str">
        <f>IFERROR( LEFT('[2]pl-eq-wr'!A1207, FIND("kg",'[2]pl-eq-wr'!A1207,1)-1),"")</f>
        <v xml:space="preserve">90 </v>
      </c>
      <c r="B1213" t="str">
        <f>'[2]pl-eq-wr'!B1207</f>
        <v xml:space="preserve"> </v>
      </c>
      <c r="C1213" t="str">
        <f>'[2]pl-eq-wr'!C1207</f>
        <v xml:space="preserve"> </v>
      </c>
      <c r="D1213" t="str">
        <f>'[2]pl-eq-wr'!D1207</f>
        <v xml:space="preserve"> </v>
      </c>
      <c r="E1213" t="str">
        <f>'[2]pl-eq-wr'!E1207</f>
        <v xml:space="preserve"> </v>
      </c>
      <c r="F1213" s="4" t="str">
        <f>'[2]pl-eq-wr'!F1207</f>
        <v xml:space="preserve"> </v>
      </c>
      <c r="G1213" t="str">
        <f>'[2]pl-eq-wr'!G1207</f>
        <v xml:space="preserve"> </v>
      </c>
      <c r="H1213">
        <f>'[2]pl-eq-wr'!H1207</f>
        <v>0</v>
      </c>
    </row>
    <row r="1214" spans="1:8" x14ac:dyDescent="0.25">
      <c r="A1214" t="str">
        <f>IFERROR( LEFT('[2]pl-eq-wr'!A1208, FIND("kg",'[2]pl-eq-wr'!A1208,1)-1),"")</f>
        <v/>
      </c>
      <c r="B1214">
        <f>'[2]pl-eq-wr'!B1208</f>
        <v>225</v>
      </c>
      <c r="C1214" t="str">
        <f>'[2]pl-eq-wr'!C1208</f>
        <v>Tseveendorj Maamchuluun</v>
      </c>
      <c r="D1214">
        <f>'[2]pl-eq-wr'!D1208</f>
        <v>46</v>
      </c>
      <c r="E1214" t="str">
        <f>'[2]pl-eq-wr'!E1208</f>
        <v>MGL</v>
      </c>
      <c r="F1214" s="4" t="str">
        <f>'[2]pl-eq-wr'!F1208</f>
        <v>22.08.2014</v>
      </c>
      <c r="G1214" t="str">
        <f>'[2]pl-eq-wr'!G1208</f>
        <v xml:space="preserve">Moscow </v>
      </c>
      <c r="H1214" t="str">
        <f>'[2]pl-eq-wr'!H1208</f>
        <v xml:space="preserve"> </v>
      </c>
    </row>
    <row r="1215" spans="1:8" x14ac:dyDescent="0.25">
      <c r="A1215" t="str">
        <f>IFERROR( LEFT('[2]pl-eq-wr'!A1209, FIND("kg",'[2]pl-eq-wr'!A1209,1)-1),"")</f>
        <v/>
      </c>
      <c r="B1215">
        <f>'[2]pl-eq-wr'!B1209</f>
        <v>147.5</v>
      </c>
      <c r="C1215" t="str">
        <f>'[2]pl-eq-wr'!C1209</f>
        <v>Rosenfield Burt</v>
      </c>
      <c r="D1215">
        <f>'[2]pl-eq-wr'!D1209</f>
        <v>31</v>
      </c>
      <c r="E1215" t="str">
        <f>'[2]pl-eq-wr'!E1209</f>
        <v>USA</v>
      </c>
      <c r="F1215" s="4" t="str">
        <f>'[2]pl-eq-wr'!F1209</f>
        <v>0/2001</v>
      </c>
      <c r="G1215" t="str">
        <f>'[2]pl-eq-wr'!G1209</f>
        <v xml:space="preserve"> </v>
      </c>
      <c r="H1215" t="str">
        <f>'[2]pl-eq-wr'!H1209</f>
        <v xml:space="preserve"> </v>
      </c>
    </row>
    <row r="1216" spans="1:8" x14ac:dyDescent="0.25">
      <c r="A1216" t="str">
        <f>IFERROR( LEFT('[2]pl-eq-wr'!A1210, FIND("kg",'[2]pl-eq-wr'!A1210,1)-1),"")</f>
        <v/>
      </c>
      <c r="B1216">
        <f>'[2]pl-eq-wr'!B1210</f>
        <v>210</v>
      </c>
      <c r="C1216" t="str">
        <f>'[2]pl-eq-wr'!C1210</f>
        <v>Tseveendorj Maamchuluun</v>
      </c>
      <c r="D1216">
        <f>'[2]pl-eq-wr'!D1210</f>
        <v>46</v>
      </c>
      <c r="E1216" t="str">
        <f>'[2]pl-eq-wr'!E1210</f>
        <v>MGL</v>
      </c>
      <c r="F1216" s="4" t="str">
        <f>'[2]pl-eq-wr'!F1210</f>
        <v>22.08.2014</v>
      </c>
      <c r="G1216" t="str">
        <f>'[2]pl-eq-wr'!G1210</f>
        <v xml:space="preserve">Moscow </v>
      </c>
      <c r="H1216" t="str">
        <f>'[2]pl-eq-wr'!H1210</f>
        <v xml:space="preserve"> </v>
      </c>
    </row>
    <row r="1217" spans="1:8" x14ac:dyDescent="0.25">
      <c r="A1217" t="str">
        <f>IFERROR( LEFT('[2]pl-eq-wr'!A1211, FIND("kg",'[2]pl-eq-wr'!A1211,1)-1),"")</f>
        <v/>
      </c>
      <c r="B1217">
        <f>'[2]pl-eq-wr'!B1211</f>
        <v>575</v>
      </c>
      <c r="C1217" t="str">
        <f>'[2]pl-eq-wr'!C1211</f>
        <v>Tseveendorj Maamchuluun</v>
      </c>
      <c r="D1217">
        <f>'[2]pl-eq-wr'!D1211</f>
        <v>46</v>
      </c>
      <c r="E1217" t="str">
        <f>'[2]pl-eq-wr'!E1211</f>
        <v>MGL</v>
      </c>
      <c r="F1217" s="4" t="str">
        <f>'[2]pl-eq-wr'!F1211</f>
        <v>22.08.2014</v>
      </c>
      <c r="G1217" t="str">
        <f>'[2]pl-eq-wr'!G1211</f>
        <v xml:space="preserve">Moscow </v>
      </c>
      <c r="H1217" t="str">
        <f>'[2]pl-eq-wr'!H1211</f>
        <v xml:space="preserve"> </v>
      </c>
    </row>
    <row r="1218" spans="1:8" x14ac:dyDescent="0.25">
      <c r="A1218" t="str">
        <f>IFERROR( LEFT('[2]pl-eq-wr'!A1212, FIND("kg",'[2]pl-eq-wr'!A1212,1)-1),"")</f>
        <v/>
      </c>
      <c r="B1218" t="str">
        <f>'[2]pl-eq-wr'!B1212</f>
        <v xml:space="preserve"> </v>
      </c>
      <c r="C1218" t="str">
        <f>'[2]pl-eq-wr'!C1212</f>
        <v>225-140-210</v>
      </c>
      <c r="D1218" t="str">
        <f>'[2]pl-eq-wr'!D1212</f>
        <v xml:space="preserve"> </v>
      </c>
      <c r="E1218" t="str">
        <f>'[2]pl-eq-wr'!E1212</f>
        <v xml:space="preserve"> </v>
      </c>
      <c r="F1218" s="4" t="str">
        <f>'[2]pl-eq-wr'!F1212</f>
        <v xml:space="preserve"> </v>
      </c>
      <c r="G1218" t="str">
        <f>'[2]pl-eq-wr'!G1212</f>
        <v xml:space="preserve"> </v>
      </c>
      <c r="H1218" t="str">
        <f>'[2]pl-eq-wr'!H1212</f>
        <v xml:space="preserve"> </v>
      </c>
    </row>
    <row r="1219" spans="1:8" x14ac:dyDescent="0.25">
      <c r="A1219" t="str">
        <f>IFERROR( LEFT('[2]pl-eq-wr'!A1213, FIND("kg",'[2]pl-eq-wr'!A1213,1)-1),"")</f>
        <v xml:space="preserve">100 </v>
      </c>
      <c r="B1219" t="str">
        <f>'[2]pl-eq-wr'!B1213</f>
        <v xml:space="preserve"> </v>
      </c>
      <c r="C1219" t="str">
        <f>'[2]pl-eq-wr'!C1213</f>
        <v xml:space="preserve"> </v>
      </c>
      <c r="D1219" t="str">
        <f>'[2]pl-eq-wr'!D1213</f>
        <v xml:space="preserve"> </v>
      </c>
      <c r="E1219" t="str">
        <f>'[2]pl-eq-wr'!E1213</f>
        <v xml:space="preserve"> </v>
      </c>
      <c r="F1219" s="4" t="str">
        <f>'[2]pl-eq-wr'!F1213</f>
        <v xml:space="preserve"> </v>
      </c>
      <c r="G1219" t="str">
        <f>'[2]pl-eq-wr'!G1213</f>
        <v xml:space="preserve"> </v>
      </c>
      <c r="H1219">
        <f>'[2]pl-eq-wr'!H1213</f>
        <v>0</v>
      </c>
    </row>
    <row r="1220" spans="1:8" x14ac:dyDescent="0.25">
      <c r="A1220" t="str">
        <f>IFERROR( LEFT('[2]pl-eq-wr'!A1214, FIND("kg",'[2]pl-eq-wr'!A1214,1)-1),"")</f>
        <v/>
      </c>
      <c r="B1220">
        <f>'[2]pl-eq-wr'!B1214</f>
        <v>205</v>
      </c>
      <c r="C1220" t="str">
        <f>'[2]pl-eq-wr'!C1214</f>
        <v>Conkle Tony</v>
      </c>
      <c r="D1220">
        <f>'[2]pl-eq-wr'!D1214</f>
        <v>35</v>
      </c>
      <c r="E1220" t="str">
        <f>'[2]pl-eq-wr'!E1214</f>
        <v>USA</v>
      </c>
      <c r="F1220" s="4">
        <f>'[2]pl-eq-wr'!F1214</f>
        <v>37172</v>
      </c>
      <c r="G1220" t="str">
        <f>'[2]pl-eq-wr'!G1214</f>
        <v>Dallas</v>
      </c>
      <c r="H1220" t="str">
        <f>'[2]pl-eq-wr'!H1214</f>
        <v xml:space="preserve"> </v>
      </c>
    </row>
    <row r="1221" spans="1:8" x14ac:dyDescent="0.25">
      <c r="A1221" t="str">
        <f>IFERROR( LEFT('[2]pl-eq-wr'!A1215, FIND("kg",'[2]pl-eq-wr'!A1215,1)-1),"")</f>
        <v/>
      </c>
      <c r="B1221">
        <f>'[2]pl-eq-wr'!B1215</f>
        <v>138.5</v>
      </c>
      <c r="C1221" t="str">
        <f>'[2]pl-eq-wr'!C1215</f>
        <v>Brown Edward</v>
      </c>
      <c r="D1221">
        <f>'[2]pl-eq-wr'!D1215</f>
        <v>39</v>
      </c>
      <c r="E1221" t="str">
        <f>'[2]pl-eq-wr'!E1215</f>
        <v>USA</v>
      </c>
      <c r="F1221" s="4">
        <f>'[2]pl-eq-wr'!F1215</f>
        <v>38933</v>
      </c>
      <c r="G1221" t="str">
        <f>'[2]pl-eq-wr'!G1215</f>
        <v>Baton Rouge</v>
      </c>
      <c r="H1221" t="str">
        <f>'[2]pl-eq-wr'!H1215</f>
        <v xml:space="preserve"> </v>
      </c>
    </row>
    <row r="1222" spans="1:8" x14ac:dyDescent="0.25">
      <c r="A1222" t="str">
        <f>IFERROR( LEFT('[2]pl-eq-wr'!A1216, FIND("kg",'[2]pl-eq-wr'!A1216,1)-1),"")</f>
        <v/>
      </c>
      <c r="B1222">
        <f>'[2]pl-eq-wr'!B1216</f>
        <v>197.5</v>
      </c>
      <c r="C1222" t="str">
        <f>'[2]pl-eq-wr'!C1216</f>
        <v>Conkle Tony</v>
      </c>
      <c r="D1222">
        <f>'[2]pl-eq-wr'!D1216</f>
        <v>35</v>
      </c>
      <c r="E1222" t="str">
        <f>'[2]pl-eq-wr'!E1216</f>
        <v>USA</v>
      </c>
      <c r="F1222" s="4">
        <f>'[2]pl-eq-wr'!F1216</f>
        <v>36810</v>
      </c>
      <c r="G1222" t="str">
        <f>'[2]pl-eq-wr'!G1216</f>
        <v>Las Vegas</v>
      </c>
      <c r="H1222" t="str">
        <f>'[2]pl-eq-wr'!H1216</f>
        <v xml:space="preserve"> </v>
      </c>
    </row>
    <row r="1223" spans="1:8" x14ac:dyDescent="0.25">
      <c r="A1223" t="str">
        <f>IFERROR( LEFT('[2]pl-eq-wr'!A1217, FIND("kg",'[2]pl-eq-wr'!A1217,1)-1),"")</f>
        <v/>
      </c>
      <c r="B1223">
        <f>'[2]pl-eq-wr'!B1217</f>
        <v>505</v>
      </c>
      <c r="C1223" t="str">
        <f>'[2]pl-eq-wr'!C1217</f>
        <v>Conkle Tony</v>
      </c>
      <c r="D1223">
        <f>'[2]pl-eq-wr'!D1217</f>
        <v>35</v>
      </c>
      <c r="E1223" t="str">
        <f>'[2]pl-eq-wr'!E1217</f>
        <v>USA</v>
      </c>
      <c r="F1223" s="4">
        <f>'[2]pl-eq-wr'!F1217</f>
        <v>36810</v>
      </c>
      <c r="G1223" t="str">
        <f>'[2]pl-eq-wr'!G1217</f>
        <v>Las Vegas</v>
      </c>
      <c r="H1223">
        <f>'[2]pl-eq-wr'!H1217</f>
        <v>0</v>
      </c>
    </row>
    <row r="1224" spans="1:8" x14ac:dyDescent="0.25">
      <c r="A1224" t="str">
        <f>IFERROR( LEFT('[2]pl-eq-wr'!A1218, FIND("kg",'[2]pl-eq-wr'!A1218,1)-1),"")</f>
        <v/>
      </c>
      <c r="B1224" t="str">
        <f>'[2]pl-eq-wr'!B1218</f>
        <v xml:space="preserve"> </v>
      </c>
      <c r="C1224" t="str">
        <f>'[2]pl-eq-wr'!C1218</f>
        <v>200-107.5-197.5</v>
      </c>
      <c r="D1224" t="str">
        <f>'[2]pl-eq-wr'!D1218</f>
        <v xml:space="preserve"> </v>
      </c>
      <c r="E1224" t="str">
        <f>'[2]pl-eq-wr'!E1218</f>
        <v xml:space="preserve"> </v>
      </c>
      <c r="F1224" s="4" t="str">
        <f>'[2]pl-eq-wr'!F1218</f>
        <v xml:space="preserve"> </v>
      </c>
      <c r="G1224" t="str">
        <f>'[2]pl-eq-wr'!G1218</f>
        <v xml:space="preserve"> </v>
      </c>
      <c r="H1224" t="str">
        <f>'[2]pl-eq-wr'!H1218</f>
        <v xml:space="preserve"> </v>
      </c>
    </row>
    <row r="1225" spans="1:8" x14ac:dyDescent="0.25">
      <c r="A1225" t="str">
        <f>IFERROR( LEFT('[2]pl-eq-wr'!A1219, FIND("kg",'[2]pl-eq-wr'!A1219,1)-1),"")</f>
        <v xml:space="preserve">110 </v>
      </c>
      <c r="B1225" t="str">
        <f>'[2]pl-eq-wr'!B1219</f>
        <v xml:space="preserve"> </v>
      </c>
      <c r="C1225" t="str">
        <f>'[2]pl-eq-wr'!C1219</f>
        <v xml:space="preserve"> </v>
      </c>
      <c r="D1225" t="str">
        <f>'[2]pl-eq-wr'!D1219</f>
        <v xml:space="preserve"> </v>
      </c>
      <c r="E1225" t="str">
        <f>'[2]pl-eq-wr'!E1219</f>
        <v xml:space="preserve"> </v>
      </c>
      <c r="F1225" s="4" t="str">
        <f>'[2]pl-eq-wr'!F1219</f>
        <v xml:space="preserve"> </v>
      </c>
      <c r="G1225" t="str">
        <f>'[2]pl-eq-wr'!G1219</f>
        <v xml:space="preserve"> </v>
      </c>
      <c r="H1225">
        <f>'[2]pl-eq-wr'!H1219</f>
        <v>0</v>
      </c>
    </row>
    <row r="1226" spans="1:8" x14ac:dyDescent="0.25">
      <c r="A1226" t="str">
        <f>IFERROR( LEFT('[2]pl-eq-wr'!A1220, FIND("kg",'[2]pl-eq-wr'!A1220,1)-1),"")</f>
        <v/>
      </c>
      <c r="B1226">
        <f>'[2]pl-eq-wr'!B1220</f>
        <v>272.5</v>
      </c>
      <c r="C1226" t="str">
        <f>'[2]pl-eq-wr'!C1220</f>
        <v>Sandberg Skip</v>
      </c>
      <c r="D1226">
        <f>'[2]pl-eq-wr'!D1220</f>
        <v>40</v>
      </c>
      <c r="E1226" t="str">
        <f>'[2]pl-eq-wr'!E1220</f>
        <v>USA</v>
      </c>
      <c r="F1226" s="4">
        <f>'[2]pl-eq-wr'!F1220</f>
        <v>39210</v>
      </c>
      <c r="G1226" t="str">
        <f>'[2]pl-eq-wr'!G1220</f>
        <v>Rosemont</v>
      </c>
      <c r="H1226" t="str">
        <f>'[2]pl-eq-wr'!H1220</f>
        <v xml:space="preserve"> </v>
      </c>
    </row>
    <row r="1227" spans="1:8" x14ac:dyDescent="0.25">
      <c r="A1227" t="str">
        <f>IFERROR( LEFT('[2]pl-eq-wr'!A1221, FIND("kg",'[2]pl-eq-wr'!A1221,1)-1),"")</f>
        <v/>
      </c>
      <c r="B1227">
        <f>'[2]pl-eq-wr'!B1221</f>
        <v>210</v>
      </c>
      <c r="C1227" t="str">
        <f>'[2]pl-eq-wr'!C1221</f>
        <v>Sandberg Skip</v>
      </c>
      <c r="D1227">
        <f>'[2]pl-eq-wr'!D1221</f>
        <v>40</v>
      </c>
      <c r="E1227" t="str">
        <f>'[2]pl-eq-wr'!E1221</f>
        <v>USA</v>
      </c>
      <c r="F1227" s="4">
        <f>'[2]pl-eq-wr'!F1221</f>
        <v>39210</v>
      </c>
      <c r="G1227" t="str">
        <f>'[2]pl-eq-wr'!G1221</f>
        <v>Rosemont</v>
      </c>
      <c r="H1227" t="str">
        <f>'[2]pl-eq-wr'!H1221</f>
        <v xml:space="preserve"> </v>
      </c>
    </row>
    <row r="1228" spans="1:8" x14ac:dyDescent="0.25">
      <c r="A1228" t="str">
        <f>IFERROR( LEFT('[2]pl-eq-wr'!A1222, FIND("kg",'[2]pl-eq-wr'!A1222,1)-1),"")</f>
        <v/>
      </c>
      <c r="B1228">
        <f>'[2]pl-eq-wr'!B1222</f>
        <v>272.5</v>
      </c>
      <c r="C1228" t="str">
        <f>'[2]pl-eq-wr'!C1222</f>
        <v>Sandberg Skip</v>
      </c>
      <c r="D1228">
        <f>'[2]pl-eq-wr'!D1222</f>
        <v>40</v>
      </c>
      <c r="E1228" t="str">
        <f>'[2]pl-eq-wr'!E1222</f>
        <v>USA</v>
      </c>
      <c r="F1228" s="4">
        <f>'[2]pl-eq-wr'!F1222</f>
        <v>39210</v>
      </c>
      <c r="G1228" t="str">
        <f>'[2]pl-eq-wr'!G1222</f>
        <v>Rosemont</v>
      </c>
      <c r="H1228" t="str">
        <f>'[2]pl-eq-wr'!H1222</f>
        <v xml:space="preserve"> </v>
      </c>
    </row>
    <row r="1229" spans="1:8" x14ac:dyDescent="0.25">
      <c r="A1229" t="str">
        <f>IFERROR( LEFT('[2]pl-eq-wr'!A1223, FIND("kg",'[2]pl-eq-wr'!A1223,1)-1),"")</f>
        <v/>
      </c>
      <c r="B1229">
        <f>'[2]pl-eq-wr'!B1223</f>
        <v>755</v>
      </c>
      <c r="C1229" t="str">
        <f>'[2]pl-eq-wr'!C1223</f>
        <v>Sandberg Skip</v>
      </c>
      <c r="D1229">
        <f>'[2]pl-eq-wr'!D1223</f>
        <v>40</v>
      </c>
      <c r="E1229" t="str">
        <f>'[2]pl-eq-wr'!E1223</f>
        <v>USA</v>
      </c>
      <c r="F1229" s="4">
        <f>'[2]pl-eq-wr'!F1223</f>
        <v>39210</v>
      </c>
      <c r="G1229" t="str">
        <f>'[2]pl-eq-wr'!G1223</f>
        <v>Rosemont</v>
      </c>
      <c r="H1229" t="str">
        <f>'[2]pl-eq-wr'!H1223</f>
        <v xml:space="preserve"> </v>
      </c>
    </row>
    <row r="1230" spans="1:8" x14ac:dyDescent="0.25">
      <c r="A1230" t="str">
        <f>IFERROR( LEFT('[2]pl-eq-wr'!A1224, FIND("kg",'[2]pl-eq-wr'!A1224,1)-1),"")</f>
        <v/>
      </c>
      <c r="B1230" t="str">
        <f>'[2]pl-eq-wr'!B1224</f>
        <v xml:space="preserve"> </v>
      </c>
      <c r="C1230" t="str">
        <f>'[2]pl-eq-wr'!C1224</f>
        <v xml:space="preserve"> </v>
      </c>
      <c r="D1230" t="str">
        <f>'[2]pl-eq-wr'!D1224</f>
        <v xml:space="preserve"> </v>
      </c>
      <c r="E1230" t="str">
        <f>'[2]pl-eq-wr'!E1224</f>
        <v xml:space="preserve"> </v>
      </c>
      <c r="F1230" s="4" t="str">
        <f>'[2]pl-eq-wr'!F1224</f>
        <v xml:space="preserve"> </v>
      </c>
      <c r="G1230" t="str">
        <f>'[2]pl-eq-wr'!G1224</f>
        <v xml:space="preserve"> </v>
      </c>
      <c r="H1230" t="str">
        <f>'[2]pl-eq-wr'!H1224</f>
        <v xml:space="preserve"> </v>
      </c>
    </row>
    <row r="1231" spans="1:8" x14ac:dyDescent="0.25">
      <c r="A1231" t="str">
        <f>IFERROR( LEFT('[2]pl-eq-wr'!A1225, FIND("kg",'[2]pl-eq-wr'!A1225,1)-1),"")</f>
        <v xml:space="preserve">125 </v>
      </c>
      <c r="B1231" t="str">
        <f>'[2]pl-eq-wr'!B1225</f>
        <v xml:space="preserve"> </v>
      </c>
      <c r="C1231" t="str">
        <f>'[2]pl-eq-wr'!C1225</f>
        <v xml:space="preserve"> </v>
      </c>
      <c r="D1231" t="str">
        <f>'[2]pl-eq-wr'!D1225</f>
        <v xml:space="preserve"> </v>
      </c>
      <c r="E1231" t="str">
        <f>'[2]pl-eq-wr'!E1225</f>
        <v xml:space="preserve"> </v>
      </c>
      <c r="F1231" s="4" t="str">
        <f>'[2]pl-eq-wr'!F1225</f>
        <v xml:space="preserve"> </v>
      </c>
      <c r="G1231" t="str">
        <f>'[2]pl-eq-wr'!G1225</f>
        <v xml:space="preserve"> </v>
      </c>
      <c r="H1231">
        <f>'[2]pl-eq-wr'!H1225</f>
        <v>0</v>
      </c>
    </row>
    <row r="1232" spans="1:8" x14ac:dyDescent="0.25">
      <c r="A1232" t="str">
        <f>IFERROR( LEFT('[2]pl-eq-wr'!A1226, FIND("kg",'[2]pl-eq-wr'!A1226,1)-1),"")</f>
        <v/>
      </c>
      <c r="B1232">
        <f>'[2]pl-eq-wr'!B1226</f>
        <v>215</v>
      </c>
      <c r="C1232" t="str">
        <f>'[2]pl-eq-wr'!C1226</f>
        <v>Sandberg Skip</v>
      </c>
      <c r="D1232">
        <f>'[2]pl-eq-wr'!D1226</f>
        <v>40</v>
      </c>
      <c r="E1232" t="str">
        <f>'[2]pl-eq-wr'!E1226</f>
        <v>USA</v>
      </c>
      <c r="F1232" s="4">
        <f>'[2]pl-eq-wr'!F1226</f>
        <v>39908</v>
      </c>
      <c r="G1232" t="str">
        <f>'[2]pl-eq-wr'!G1226</f>
        <v>Idaho Falls</v>
      </c>
      <c r="H1232" t="str">
        <f>'[2]pl-eq-wr'!H1226</f>
        <v xml:space="preserve"> </v>
      </c>
    </row>
    <row r="1233" spans="1:8" x14ac:dyDescent="0.25">
      <c r="A1233" t="str">
        <f>IFERROR( LEFT('[2]pl-eq-wr'!A1227, FIND("kg",'[2]pl-eq-wr'!A1227,1)-1),"")</f>
        <v/>
      </c>
      <c r="B1233">
        <f>'[2]pl-eq-wr'!B1227</f>
        <v>197.5</v>
      </c>
      <c r="C1233" t="str">
        <f>'[2]pl-eq-wr'!C1227</f>
        <v>Sandberg Skip</v>
      </c>
      <c r="D1233">
        <f>'[2]pl-eq-wr'!D1227</f>
        <v>40</v>
      </c>
      <c r="E1233" t="str">
        <f>'[2]pl-eq-wr'!E1227</f>
        <v>USA</v>
      </c>
      <c r="F1233" s="4">
        <f>'[2]pl-eq-wr'!F1227</f>
        <v>39908</v>
      </c>
      <c r="G1233" t="str">
        <f>'[2]pl-eq-wr'!G1227</f>
        <v>Idaho Falls</v>
      </c>
      <c r="H1233" t="str">
        <f>'[2]pl-eq-wr'!H1227</f>
        <v xml:space="preserve"> </v>
      </c>
    </row>
    <row r="1234" spans="1:8" x14ac:dyDescent="0.25">
      <c r="A1234" t="str">
        <f>IFERROR( LEFT('[2]pl-eq-wr'!A1228, FIND("kg",'[2]pl-eq-wr'!A1228,1)-1),"")</f>
        <v/>
      </c>
      <c r="B1234">
        <f>'[2]pl-eq-wr'!B1228</f>
        <v>227.5</v>
      </c>
      <c r="C1234" t="str">
        <f>'[2]pl-eq-wr'!C1228</f>
        <v>Sandberg Skip</v>
      </c>
      <c r="D1234">
        <f>'[2]pl-eq-wr'!D1228</f>
        <v>40</v>
      </c>
      <c r="E1234" t="str">
        <f>'[2]pl-eq-wr'!E1228</f>
        <v>USA</v>
      </c>
      <c r="F1234" s="4">
        <f>'[2]pl-eq-wr'!F1228</f>
        <v>39908</v>
      </c>
      <c r="G1234" t="str">
        <f>'[2]pl-eq-wr'!G1228</f>
        <v>Idaho Falls</v>
      </c>
      <c r="H1234" t="str">
        <f>'[2]pl-eq-wr'!H1228</f>
        <v xml:space="preserve"> </v>
      </c>
    </row>
    <row r="1235" spans="1:8" x14ac:dyDescent="0.25">
      <c r="A1235" t="str">
        <f>IFERROR( LEFT('[2]pl-eq-wr'!A1229, FIND("kg",'[2]pl-eq-wr'!A1229,1)-1),"")</f>
        <v/>
      </c>
      <c r="B1235">
        <f>'[2]pl-eq-wr'!B1229</f>
        <v>640</v>
      </c>
      <c r="C1235" t="str">
        <f>'[2]pl-eq-wr'!C1229</f>
        <v>Sandberg Skip</v>
      </c>
      <c r="D1235">
        <f>'[2]pl-eq-wr'!D1229</f>
        <v>40</v>
      </c>
      <c r="E1235" t="str">
        <f>'[2]pl-eq-wr'!E1229</f>
        <v>USA</v>
      </c>
      <c r="F1235" s="4">
        <f>'[2]pl-eq-wr'!F1229</f>
        <v>39908</v>
      </c>
      <c r="G1235" t="str">
        <f>'[2]pl-eq-wr'!G1229</f>
        <v>Idaho Falls</v>
      </c>
      <c r="H1235">
        <f>'[2]pl-eq-wr'!H1229</f>
        <v>0</v>
      </c>
    </row>
    <row r="1236" spans="1:8" x14ac:dyDescent="0.25">
      <c r="A1236" t="str">
        <f>IFERROR( LEFT('[2]pl-eq-wr'!A1230, FIND("kg",'[2]pl-eq-wr'!A1230,1)-1),"")</f>
        <v/>
      </c>
      <c r="B1236" t="str">
        <f>'[2]pl-eq-wr'!B1230</f>
        <v xml:space="preserve"> </v>
      </c>
      <c r="C1236" t="str">
        <f>'[2]pl-eq-wr'!C1230</f>
        <v>215-197.5-227.5</v>
      </c>
      <c r="D1236" t="str">
        <f>'[2]pl-eq-wr'!D1230</f>
        <v xml:space="preserve"> </v>
      </c>
      <c r="E1236" t="str">
        <f>'[2]pl-eq-wr'!E1230</f>
        <v xml:space="preserve"> </v>
      </c>
      <c r="F1236" s="4" t="str">
        <f>'[2]pl-eq-wr'!F1230</f>
        <v xml:space="preserve"> </v>
      </c>
      <c r="G1236" t="str">
        <f>'[2]pl-eq-wr'!G1230</f>
        <v xml:space="preserve"> </v>
      </c>
      <c r="H1236" t="str">
        <f>'[2]pl-eq-wr'!H1230</f>
        <v xml:space="preserve"> </v>
      </c>
    </row>
    <row r="1237" spans="1:8" x14ac:dyDescent="0.25">
      <c r="A1237" t="str">
        <f>IFERROR( LEFT('[2]pl-eq-wr'!A1231, FIND("kg",'[2]pl-eq-wr'!A1231,1)-1),"")</f>
        <v xml:space="preserve">140 </v>
      </c>
      <c r="B1237" t="str">
        <f>'[2]pl-eq-wr'!B1231</f>
        <v xml:space="preserve"> </v>
      </c>
      <c r="C1237" t="str">
        <f>'[2]pl-eq-wr'!C1231</f>
        <v xml:space="preserve"> </v>
      </c>
      <c r="D1237" t="str">
        <f>'[2]pl-eq-wr'!D1231</f>
        <v xml:space="preserve"> </v>
      </c>
      <c r="E1237" t="str">
        <f>'[2]pl-eq-wr'!E1231</f>
        <v xml:space="preserve"> </v>
      </c>
      <c r="F1237" s="4" t="str">
        <f>'[2]pl-eq-wr'!F1231</f>
        <v xml:space="preserve"> </v>
      </c>
      <c r="G1237" t="str">
        <f>'[2]pl-eq-wr'!G1231</f>
        <v xml:space="preserve"> </v>
      </c>
      <c r="H1237">
        <f>'[2]pl-eq-wr'!H1231</f>
        <v>0</v>
      </c>
    </row>
    <row r="1238" spans="1:8" x14ac:dyDescent="0.25">
      <c r="A1238" t="str">
        <f>IFERROR( LEFT('[2]pl-eq-wr'!A1232, FIND("kg",'[2]pl-eq-wr'!A1232,1)-1),"")</f>
        <v/>
      </c>
      <c r="B1238">
        <f>'[2]pl-eq-wr'!B1232</f>
        <v>187.5</v>
      </c>
      <c r="C1238" t="str">
        <f>'[2]pl-eq-wr'!C1232</f>
        <v>Reph Daniel</v>
      </c>
      <c r="D1238">
        <f>'[2]pl-eq-wr'!D1232</f>
        <v>42</v>
      </c>
      <c r="E1238" t="str">
        <f>'[2]pl-eq-wr'!E1232</f>
        <v>USA</v>
      </c>
      <c r="F1238" s="4">
        <f>'[2]pl-eq-wr'!F1232</f>
        <v>39786</v>
      </c>
      <c r="G1238" t="str">
        <f>'[2]pl-eq-wr'!G1232</f>
        <v>Lake George</v>
      </c>
      <c r="H1238" t="str">
        <f>'[2]pl-eq-wr'!H1232</f>
        <v xml:space="preserve"> </v>
      </c>
    </row>
    <row r="1239" spans="1:8" x14ac:dyDescent="0.25">
      <c r="A1239" t="str">
        <f>IFERROR( LEFT('[2]pl-eq-wr'!A1233, FIND("kg",'[2]pl-eq-wr'!A1233,1)-1),"")</f>
        <v/>
      </c>
      <c r="B1239">
        <f>'[2]pl-eq-wr'!B1233</f>
        <v>85</v>
      </c>
      <c r="C1239" t="str">
        <f>'[2]pl-eq-wr'!C1233</f>
        <v>Reph Daniel</v>
      </c>
      <c r="D1239">
        <f>'[2]pl-eq-wr'!D1233</f>
        <v>42</v>
      </c>
      <c r="E1239" t="str">
        <f>'[2]pl-eq-wr'!E1233</f>
        <v>USA</v>
      </c>
      <c r="F1239" s="4">
        <f>'[2]pl-eq-wr'!F1233</f>
        <v>39786</v>
      </c>
      <c r="G1239" t="str">
        <f>'[2]pl-eq-wr'!G1233</f>
        <v>Lake George</v>
      </c>
      <c r="H1239" t="str">
        <f>'[2]pl-eq-wr'!H1233</f>
        <v xml:space="preserve"> </v>
      </c>
    </row>
    <row r="1240" spans="1:8" x14ac:dyDescent="0.25">
      <c r="A1240" t="str">
        <f>IFERROR( LEFT('[2]pl-eq-wr'!A1234, FIND("kg",'[2]pl-eq-wr'!A1234,1)-1),"")</f>
        <v/>
      </c>
      <c r="B1240">
        <f>'[2]pl-eq-wr'!B1234</f>
        <v>227.5</v>
      </c>
      <c r="C1240" t="str">
        <f>'[2]pl-eq-wr'!C1234</f>
        <v>Reph Daniel</v>
      </c>
      <c r="D1240">
        <f>'[2]pl-eq-wr'!D1234</f>
        <v>42</v>
      </c>
      <c r="E1240" t="str">
        <f>'[2]pl-eq-wr'!E1234</f>
        <v>USA</v>
      </c>
      <c r="F1240" s="4">
        <f>'[2]pl-eq-wr'!F1234</f>
        <v>39210</v>
      </c>
      <c r="G1240" t="str">
        <f>'[2]pl-eq-wr'!G1234</f>
        <v>Rosemont</v>
      </c>
      <c r="H1240" t="str">
        <f>'[2]pl-eq-wr'!H1234</f>
        <v xml:space="preserve"> </v>
      </c>
    </row>
    <row r="1241" spans="1:8" x14ac:dyDescent="0.25">
      <c r="A1241" t="str">
        <f>IFERROR( LEFT('[2]pl-eq-wr'!A1235, FIND("kg",'[2]pl-eq-wr'!A1235,1)-1),"")</f>
        <v/>
      </c>
      <c r="B1241">
        <f>'[2]pl-eq-wr'!B1235</f>
        <v>495</v>
      </c>
      <c r="C1241" t="str">
        <f>'[2]pl-eq-wr'!C1235</f>
        <v>Reph Daniel</v>
      </c>
      <c r="D1241">
        <f>'[2]pl-eq-wr'!D1235</f>
        <v>42</v>
      </c>
      <c r="E1241" t="str">
        <f>'[2]pl-eq-wr'!E1235</f>
        <v>USA</v>
      </c>
      <c r="F1241" s="4">
        <f>'[2]pl-eq-wr'!F1235</f>
        <v>39210</v>
      </c>
      <c r="G1241" t="str">
        <f>'[2]pl-eq-wr'!G1235</f>
        <v>Rosemont</v>
      </c>
      <c r="H1241">
        <f>'[2]pl-eq-wr'!H1235</f>
        <v>0</v>
      </c>
    </row>
    <row r="1242" spans="1:8" x14ac:dyDescent="0.25">
      <c r="A1242" t="str">
        <f>IFERROR( LEFT('[2]pl-eq-wr'!A1236, FIND("kg",'[2]pl-eq-wr'!A1236,1)-1),"")</f>
        <v/>
      </c>
      <c r="B1242" t="str">
        <f>'[2]pl-eq-wr'!B1236</f>
        <v xml:space="preserve"> </v>
      </c>
      <c r="C1242" t="str">
        <f>'[2]pl-eq-wr'!C1236</f>
        <v>185-82.5-227.5</v>
      </c>
      <c r="D1242" t="str">
        <f>'[2]pl-eq-wr'!D1236</f>
        <v xml:space="preserve"> </v>
      </c>
      <c r="E1242" t="str">
        <f>'[2]pl-eq-wr'!E1236</f>
        <v xml:space="preserve"> </v>
      </c>
      <c r="F1242" s="4" t="str">
        <f>'[2]pl-eq-wr'!F1236</f>
        <v xml:space="preserve"> </v>
      </c>
      <c r="G1242" t="str">
        <f>'[2]pl-eq-wr'!G1236</f>
        <v xml:space="preserve"> </v>
      </c>
      <c r="H1242" t="str">
        <f>'[2]pl-eq-wr'!H1236</f>
        <v xml:space="preserve"> </v>
      </c>
    </row>
    <row r="1243" spans="1:8" x14ac:dyDescent="0.25">
      <c r="A1243" t="str">
        <f>IFERROR( LEFT('[2]pl-eq-wr'!A1237, FIND("kg",'[2]pl-eq-wr'!A1237,1)-1),"")</f>
        <v xml:space="preserve">140+ </v>
      </c>
      <c r="B1243" t="str">
        <f>'[2]pl-eq-wr'!B1237</f>
        <v xml:space="preserve"> </v>
      </c>
      <c r="C1243" t="str">
        <f>'[2]pl-eq-wr'!C1237</f>
        <v xml:space="preserve"> </v>
      </c>
      <c r="D1243" t="str">
        <f>'[2]pl-eq-wr'!D1237</f>
        <v xml:space="preserve"> </v>
      </c>
      <c r="E1243" t="str">
        <f>'[2]pl-eq-wr'!E1237</f>
        <v xml:space="preserve"> </v>
      </c>
      <c r="F1243" s="4" t="str">
        <f>'[2]pl-eq-wr'!F1237</f>
        <v xml:space="preserve"> </v>
      </c>
      <c r="G1243">
        <f>'[2]pl-eq-wr'!G1237</f>
        <v>0</v>
      </c>
      <c r="H1243">
        <f>'[2]pl-eq-wr'!H1237</f>
        <v>0</v>
      </c>
    </row>
    <row r="1244" spans="1:8" x14ac:dyDescent="0.25">
      <c r="A1244" t="str">
        <f>IFERROR( LEFT('[2]pl-eq-wr'!A1238, FIND("kg",'[2]pl-eq-wr'!A1238,1)-1),"")</f>
        <v/>
      </c>
      <c r="B1244" t="str">
        <f>'[2]pl-eq-wr'!B1238</f>
        <v xml:space="preserve"> </v>
      </c>
      <c r="C1244" t="str">
        <f>'[2]pl-eq-wr'!C1238</f>
        <v xml:space="preserve"> </v>
      </c>
      <c r="D1244" t="str">
        <f>'[2]pl-eq-wr'!D1238</f>
        <v xml:space="preserve"> </v>
      </c>
      <c r="E1244" t="str">
        <f>'[2]pl-eq-wr'!E1238</f>
        <v xml:space="preserve"> </v>
      </c>
      <c r="F1244" s="4" t="str">
        <f>'[2]pl-eq-wr'!F1238</f>
        <v xml:space="preserve"> </v>
      </c>
      <c r="G1244" t="str">
        <f>'[2]pl-eq-wr'!G1238</f>
        <v xml:space="preserve"> </v>
      </c>
      <c r="H1244" t="str">
        <f>'[2]pl-eq-wr'!H1238</f>
        <v xml:space="preserve"> </v>
      </c>
    </row>
    <row r="1245" spans="1:8" x14ac:dyDescent="0.25">
      <c r="A1245" t="str">
        <f>IFERROR( LEFT('[2]pl-eq-wr'!A1239, FIND("kg",'[2]pl-eq-wr'!A1239,1)-1),"")</f>
        <v/>
      </c>
      <c r="B1245" t="str">
        <f>'[2]pl-eq-wr'!B1239</f>
        <v xml:space="preserve"> </v>
      </c>
      <c r="C1245" t="str">
        <f>'[2]pl-eq-wr'!C1239</f>
        <v xml:space="preserve"> </v>
      </c>
      <c r="D1245" t="str">
        <f>'[2]pl-eq-wr'!D1239</f>
        <v xml:space="preserve"> </v>
      </c>
      <c r="E1245" t="str">
        <f>'[2]pl-eq-wr'!E1239</f>
        <v xml:space="preserve"> </v>
      </c>
      <c r="F1245" s="4" t="str">
        <f>'[2]pl-eq-wr'!F1239</f>
        <v xml:space="preserve"> </v>
      </c>
      <c r="G1245" t="str">
        <f>'[2]pl-eq-wr'!G1239</f>
        <v xml:space="preserve"> </v>
      </c>
      <c r="H1245" t="str">
        <f>'[2]pl-eq-wr'!H1239</f>
        <v xml:space="preserve"> </v>
      </c>
    </row>
    <row r="1246" spans="1:8" x14ac:dyDescent="0.25">
      <c r="A1246" t="str">
        <f>IFERROR( LEFT('[2]pl-eq-wr'!A1240, FIND("kg",'[2]pl-eq-wr'!A1240,1)-1),"")</f>
        <v/>
      </c>
      <c r="B1246" t="str">
        <f>'[2]pl-eq-wr'!B1240</f>
        <v xml:space="preserve"> </v>
      </c>
      <c r="C1246" t="str">
        <f>'[2]pl-eq-wr'!C1240</f>
        <v xml:space="preserve"> </v>
      </c>
      <c r="D1246" t="str">
        <f>'[2]pl-eq-wr'!D1240</f>
        <v xml:space="preserve"> </v>
      </c>
      <c r="E1246" t="str">
        <f>'[2]pl-eq-wr'!E1240</f>
        <v xml:space="preserve"> </v>
      </c>
      <c r="F1246" s="4" t="str">
        <f>'[2]pl-eq-wr'!F1240</f>
        <v xml:space="preserve"> </v>
      </c>
      <c r="G1246" t="str">
        <f>'[2]pl-eq-wr'!G1240</f>
        <v xml:space="preserve"> </v>
      </c>
      <c r="H1246" t="str">
        <f>'[2]pl-eq-wr'!H1240</f>
        <v xml:space="preserve"> </v>
      </c>
    </row>
    <row r="1247" spans="1:8" x14ac:dyDescent="0.25">
      <c r="A1247" t="str">
        <f>IFERROR( LEFT('[2]pl-eq-wr'!A1241, FIND("kg",'[2]pl-eq-wr'!A1241,1)-1),"")</f>
        <v/>
      </c>
      <c r="B1247" t="str">
        <f>'[2]pl-eq-wr'!B1241</f>
        <v xml:space="preserve"> </v>
      </c>
      <c r="C1247" t="str">
        <f>'[2]pl-eq-wr'!C1241</f>
        <v xml:space="preserve"> </v>
      </c>
      <c r="D1247" t="str">
        <f>'[2]pl-eq-wr'!D1241</f>
        <v xml:space="preserve"> </v>
      </c>
      <c r="E1247" t="str">
        <f>'[2]pl-eq-wr'!E1241</f>
        <v xml:space="preserve"> </v>
      </c>
      <c r="F1247" s="4" t="str">
        <f>'[2]pl-eq-wr'!F1241</f>
        <v xml:space="preserve"> </v>
      </c>
      <c r="G1247" t="str">
        <f>'[2]pl-eq-wr'!G1241</f>
        <v xml:space="preserve"> </v>
      </c>
      <c r="H1247" t="str">
        <f>'[2]pl-eq-wr'!H1241</f>
        <v xml:space="preserve"> </v>
      </c>
    </row>
    <row r="1248" spans="1:8" x14ac:dyDescent="0.25">
      <c r="A1248" t="str">
        <f>IFERROR( LEFT('[2]pl-eq-wr'!A1242, FIND("kg",'[2]pl-eq-wr'!A1242,1)-1),"")</f>
        <v/>
      </c>
      <c r="B1248" t="str">
        <f>'[2]pl-eq-wr'!B1242</f>
        <v xml:space="preserve"> </v>
      </c>
      <c r="C1248" t="str">
        <f>'[2]pl-eq-wr'!C1242</f>
        <v xml:space="preserve"> </v>
      </c>
      <c r="D1248" t="str">
        <f>'[2]pl-eq-wr'!D1242</f>
        <v xml:space="preserve"> </v>
      </c>
      <c r="E1248" t="str">
        <f>'[2]pl-eq-wr'!E1242</f>
        <v xml:space="preserve"> </v>
      </c>
      <c r="F1248" s="4" t="str">
        <f>'[2]pl-eq-wr'!F1242</f>
        <v xml:space="preserve"> </v>
      </c>
      <c r="G1248">
        <f>'[2]pl-eq-wr'!G1242</f>
        <v>0</v>
      </c>
      <c r="H1248">
        <f>'[2]pl-eq-wr'!H1242</f>
        <v>0</v>
      </c>
    </row>
    <row r="1249" spans="1:8" s="10" customFormat="1" x14ac:dyDescent="0.25">
      <c r="A1249" s="10" t="s">
        <v>0</v>
      </c>
      <c r="B1249" s="10">
        <v>1</v>
      </c>
      <c r="C1249" s="10">
        <v>70</v>
      </c>
      <c r="D1249" s="10" t="str">
        <f>'[2]pl-eq-wr'!C1243</f>
        <v xml:space="preserve">Men's M70-74   </v>
      </c>
      <c r="F1249" s="15"/>
    </row>
    <row r="1250" spans="1:8" x14ac:dyDescent="0.25">
      <c r="A1250" t="str">
        <f>IFERROR( LEFT('[2]pl-eq-wr'!A1244, FIND("kg",'[2]pl-eq-wr'!A1244,1)-1),"")</f>
        <v xml:space="preserve">52 </v>
      </c>
      <c r="B1250" t="str">
        <f>'[2]pl-eq-wr'!B1244</f>
        <v xml:space="preserve"> </v>
      </c>
      <c r="C1250" t="str">
        <f>'[2]pl-eq-wr'!C1244</f>
        <v xml:space="preserve"> </v>
      </c>
      <c r="D1250" t="str">
        <f>'[2]pl-eq-wr'!D1244</f>
        <v xml:space="preserve"> </v>
      </c>
      <c r="E1250" t="str">
        <f>'[2]pl-eq-wr'!E1244</f>
        <v xml:space="preserve"> </v>
      </c>
      <c r="F1250" s="4" t="str">
        <f>'[2]pl-eq-wr'!F1244</f>
        <v xml:space="preserve"> </v>
      </c>
      <c r="G1250" t="str">
        <f>'[2]pl-eq-wr'!G1244</f>
        <v xml:space="preserve"> </v>
      </c>
      <c r="H1250">
        <f>'[2]pl-eq-wr'!H1244</f>
        <v>0</v>
      </c>
    </row>
    <row r="1251" spans="1:8" x14ac:dyDescent="0.25">
      <c r="A1251" t="str">
        <f>IFERROR( LEFT('[2]pl-eq-wr'!A1245, FIND("kg",'[2]pl-eq-wr'!A1245,1)-1),"")</f>
        <v/>
      </c>
      <c r="B1251" t="str">
        <f>'[2]pl-eq-wr'!B1245</f>
        <v xml:space="preserve"> </v>
      </c>
      <c r="C1251" t="str">
        <f>'[2]pl-eq-wr'!C1245</f>
        <v xml:space="preserve"> </v>
      </c>
      <c r="D1251" t="str">
        <f>'[2]pl-eq-wr'!D1245</f>
        <v xml:space="preserve"> </v>
      </c>
      <c r="E1251" t="str">
        <f>'[2]pl-eq-wr'!E1245</f>
        <v xml:space="preserve"> </v>
      </c>
      <c r="F1251" s="4" t="str">
        <f>'[2]pl-eq-wr'!F1245</f>
        <v xml:space="preserve"> </v>
      </c>
      <c r="G1251" t="str">
        <f>'[2]pl-eq-wr'!G1245</f>
        <v xml:space="preserve"> </v>
      </c>
      <c r="H1251" t="str">
        <f>'[2]pl-eq-wr'!H1245</f>
        <v xml:space="preserve"> </v>
      </c>
    </row>
    <row r="1252" spans="1:8" x14ac:dyDescent="0.25">
      <c r="A1252" t="str">
        <f>IFERROR( LEFT('[2]pl-eq-wr'!A1246, FIND("kg",'[2]pl-eq-wr'!A1246,1)-1),"")</f>
        <v/>
      </c>
      <c r="B1252" t="str">
        <f>'[2]pl-eq-wr'!B1246</f>
        <v xml:space="preserve"> </v>
      </c>
      <c r="C1252" t="str">
        <f>'[2]pl-eq-wr'!C1246</f>
        <v xml:space="preserve"> </v>
      </c>
      <c r="D1252" t="str">
        <f>'[2]pl-eq-wr'!D1246</f>
        <v xml:space="preserve"> </v>
      </c>
      <c r="E1252" t="str">
        <f>'[2]pl-eq-wr'!E1246</f>
        <v xml:space="preserve"> </v>
      </c>
      <c r="F1252" s="4" t="str">
        <f>'[2]pl-eq-wr'!F1246</f>
        <v xml:space="preserve"> </v>
      </c>
      <c r="G1252" t="str">
        <f>'[2]pl-eq-wr'!G1246</f>
        <v xml:space="preserve"> </v>
      </c>
      <c r="H1252" t="str">
        <f>'[2]pl-eq-wr'!H1246</f>
        <v xml:space="preserve"> </v>
      </c>
    </row>
    <row r="1253" spans="1:8" x14ac:dyDescent="0.25">
      <c r="A1253" t="str">
        <f>IFERROR( LEFT('[2]pl-eq-wr'!A1247, FIND("kg",'[2]pl-eq-wr'!A1247,1)-1),"")</f>
        <v/>
      </c>
      <c r="B1253" t="str">
        <f>'[2]pl-eq-wr'!B1247</f>
        <v xml:space="preserve"> </v>
      </c>
      <c r="C1253" t="str">
        <f>'[2]pl-eq-wr'!C1247</f>
        <v xml:space="preserve"> </v>
      </c>
      <c r="D1253" t="str">
        <f>'[2]pl-eq-wr'!D1247</f>
        <v xml:space="preserve"> </v>
      </c>
      <c r="E1253" t="str">
        <f>'[2]pl-eq-wr'!E1247</f>
        <v xml:space="preserve"> </v>
      </c>
      <c r="F1253" s="4" t="str">
        <f>'[2]pl-eq-wr'!F1247</f>
        <v xml:space="preserve"> </v>
      </c>
      <c r="G1253" t="str">
        <f>'[2]pl-eq-wr'!G1247</f>
        <v xml:space="preserve"> </v>
      </c>
      <c r="H1253" t="str">
        <f>'[2]pl-eq-wr'!H1247</f>
        <v xml:space="preserve"> </v>
      </c>
    </row>
    <row r="1254" spans="1:8" x14ac:dyDescent="0.25">
      <c r="A1254" t="str">
        <f>IFERROR( LEFT('[2]pl-eq-wr'!A1248, FIND("kg",'[2]pl-eq-wr'!A1248,1)-1),"")</f>
        <v/>
      </c>
      <c r="B1254" t="str">
        <f>'[2]pl-eq-wr'!B1248</f>
        <v xml:space="preserve"> </v>
      </c>
      <c r="C1254" t="str">
        <f>'[2]pl-eq-wr'!C1248</f>
        <v xml:space="preserve"> </v>
      </c>
      <c r="D1254" t="str">
        <f>'[2]pl-eq-wr'!D1248</f>
        <v xml:space="preserve"> </v>
      </c>
      <c r="E1254" t="str">
        <f>'[2]pl-eq-wr'!E1248</f>
        <v xml:space="preserve"> </v>
      </c>
      <c r="F1254" s="4" t="str">
        <f>'[2]pl-eq-wr'!F1248</f>
        <v xml:space="preserve"> </v>
      </c>
      <c r="G1254" t="str">
        <f>'[2]pl-eq-wr'!G1248</f>
        <v xml:space="preserve"> </v>
      </c>
      <c r="H1254" t="str">
        <f>'[2]pl-eq-wr'!H1248</f>
        <v xml:space="preserve"> </v>
      </c>
    </row>
    <row r="1255" spans="1:8" x14ac:dyDescent="0.25">
      <c r="A1255" t="str">
        <f>IFERROR( LEFT('[2]pl-eq-wr'!A1249, FIND("kg",'[2]pl-eq-wr'!A1249,1)-1),"")</f>
        <v/>
      </c>
      <c r="B1255" t="str">
        <f>'[2]pl-eq-wr'!B1249</f>
        <v xml:space="preserve"> </v>
      </c>
      <c r="C1255" t="str">
        <f>'[2]pl-eq-wr'!C1249</f>
        <v xml:space="preserve"> </v>
      </c>
      <c r="D1255" t="str">
        <f>'[2]pl-eq-wr'!D1249</f>
        <v xml:space="preserve"> </v>
      </c>
      <c r="E1255" t="str">
        <f>'[2]pl-eq-wr'!E1249</f>
        <v xml:space="preserve"> </v>
      </c>
      <c r="F1255" s="4" t="str">
        <f>'[2]pl-eq-wr'!F1249</f>
        <v xml:space="preserve"> </v>
      </c>
      <c r="G1255" t="str">
        <f>'[2]pl-eq-wr'!G1249</f>
        <v xml:space="preserve"> </v>
      </c>
      <c r="H1255" t="str">
        <f>'[2]pl-eq-wr'!H1249</f>
        <v xml:space="preserve"> </v>
      </c>
    </row>
    <row r="1256" spans="1:8" x14ac:dyDescent="0.25">
      <c r="A1256" t="str">
        <f>IFERROR( LEFT('[2]pl-eq-wr'!A1250, FIND("kg",'[2]pl-eq-wr'!A1250,1)-1),"")</f>
        <v xml:space="preserve">56 </v>
      </c>
      <c r="B1256" t="str">
        <f>'[2]pl-eq-wr'!B1250</f>
        <v xml:space="preserve"> </v>
      </c>
      <c r="C1256" t="str">
        <f>'[2]pl-eq-wr'!C1250</f>
        <v xml:space="preserve"> </v>
      </c>
      <c r="D1256" t="str">
        <f>'[2]pl-eq-wr'!D1250</f>
        <v xml:space="preserve"> </v>
      </c>
      <c r="E1256" t="str">
        <f>'[2]pl-eq-wr'!E1250</f>
        <v xml:space="preserve"> </v>
      </c>
      <c r="F1256" s="4" t="str">
        <f>'[2]pl-eq-wr'!F1250</f>
        <v xml:space="preserve"> </v>
      </c>
      <c r="G1256" t="str">
        <f>'[2]pl-eq-wr'!G1250</f>
        <v xml:space="preserve"> </v>
      </c>
      <c r="H1256">
        <f>'[2]pl-eq-wr'!H1250</f>
        <v>0</v>
      </c>
    </row>
    <row r="1257" spans="1:8" x14ac:dyDescent="0.25">
      <c r="A1257" t="str">
        <f>IFERROR( LEFT('[2]pl-eq-wr'!A1251, FIND("kg",'[2]pl-eq-wr'!A1251,1)-1),"")</f>
        <v/>
      </c>
      <c r="B1257" t="str">
        <f>'[2]pl-eq-wr'!B1251</f>
        <v xml:space="preserve"> </v>
      </c>
      <c r="C1257" t="str">
        <f>'[2]pl-eq-wr'!C1251</f>
        <v xml:space="preserve"> </v>
      </c>
      <c r="D1257" t="str">
        <f>'[2]pl-eq-wr'!D1251</f>
        <v xml:space="preserve"> </v>
      </c>
      <c r="E1257" t="str">
        <f>'[2]pl-eq-wr'!E1251</f>
        <v xml:space="preserve"> </v>
      </c>
      <c r="F1257" s="4" t="str">
        <f>'[2]pl-eq-wr'!F1251</f>
        <v xml:space="preserve"> </v>
      </c>
      <c r="G1257" t="str">
        <f>'[2]pl-eq-wr'!G1251</f>
        <v xml:space="preserve"> </v>
      </c>
      <c r="H1257" t="str">
        <f>'[2]pl-eq-wr'!H1251</f>
        <v xml:space="preserve"> </v>
      </c>
    </row>
    <row r="1258" spans="1:8" x14ac:dyDescent="0.25">
      <c r="A1258" t="str">
        <f>IFERROR( LEFT('[2]pl-eq-wr'!A1252, FIND("kg",'[2]pl-eq-wr'!A1252,1)-1),"")</f>
        <v/>
      </c>
      <c r="B1258" t="str">
        <f>'[2]pl-eq-wr'!B1252</f>
        <v xml:space="preserve"> </v>
      </c>
      <c r="C1258" t="str">
        <f>'[2]pl-eq-wr'!C1252</f>
        <v xml:space="preserve"> </v>
      </c>
      <c r="D1258" t="str">
        <f>'[2]pl-eq-wr'!D1252</f>
        <v xml:space="preserve"> </v>
      </c>
      <c r="E1258" t="str">
        <f>'[2]pl-eq-wr'!E1252</f>
        <v xml:space="preserve"> </v>
      </c>
      <c r="F1258" s="4" t="str">
        <f>'[2]pl-eq-wr'!F1252</f>
        <v xml:space="preserve"> </v>
      </c>
      <c r="G1258" t="str">
        <f>'[2]pl-eq-wr'!G1252</f>
        <v xml:space="preserve"> </v>
      </c>
      <c r="H1258" t="str">
        <f>'[2]pl-eq-wr'!H1252</f>
        <v xml:space="preserve"> </v>
      </c>
    </row>
    <row r="1259" spans="1:8" x14ac:dyDescent="0.25">
      <c r="A1259" t="str">
        <f>IFERROR( LEFT('[2]pl-eq-wr'!A1253, FIND("kg",'[2]pl-eq-wr'!A1253,1)-1),"")</f>
        <v/>
      </c>
      <c r="B1259" t="str">
        <f>'[2]pl-eq-wr'!B1253</f>
        <v xml:space="preserve"> </v>
      </c>
      <c r="C1259" t="str">
        <f>'[2]pl-eq-wr'!C1253</f>
        <v xml:space="preserve"> </v>
      </c>
      <c r="D1259" t="str">
        <f>'[2]pl-eq-wr'!D1253</f>
        <v xml:space="preserve"> </v>
      </c>
      <c r="E1259" t="str">
        <f>'[2]pl-eq-wr'!E1253</f>
        <v xml:space="preserve"> </v>
      </c>
      <c r="F1259" s="4" t="str">
        <f>'[2]pl-eq-wr'!F1253</f>
        <v xml:space="preserve"> </v>
      </c>
      <c r="G1259" t="str">
        <f>'[2]pl-eq-wr'!G1253</f>
        <v xml:space="preserve"> </v>
      </c>
      <c r="H1259" t="str">
        <f>'[2]pl-eq-wr'!H1253</f>
        <v xml:space="preserve"> </v>
      </c>
    </row>
    <row r="1260" spans="1:8" x14ac:dyDescent="0.25">
      <c r="A1260" t="str">
        <f>IFERROR( LEFT('[2]pl-eq-wr'!A1254, FIND("kg",'[2]pl-eq-wr'!A1254,1)-1),"")</f>
        <v/>
      </c>
      <c r="B1260" t="str">
        <f>'[2]pl-eq-wr'!B1254</f>
        <v xml:space="preserve"> </v>
      </c>
      <c r="C1260" t="str">
        <f>'[2]pl-eq-wr'!C1254</f>
        <v xml:space="preserve"> </v>
      </c>
      <c r="D1260" t="str">
        <f>'[2]pl-eq-wr'!D1254</f>
        <v xml:space="preserve"> </v>
      </c>
      <c r="E1260" t="str">
        <f>'[2]pl-eq-wr'!E1254</f>
        <v xml:space="preserve"> </v>
      </c>
      <c r="F1260" s="4" t="str">
        <f>'[2]pl-eq-wr'!F1254</f>
        <v xml:space="preserve"> </v>
      </c>
      <c r="G1260" t="str">
        <f>'[2]pl-eq-wr'!G1254</f>
        <v xml:space="preserve"> </v>
      </c>
      <c r="H1260" t="str">
        <f>'[2]pl-eq-wr'!H1254</f>
        <v xml:space="preserve"> </v>
      </c>
    </row>
    <row r="1261" spans="1:8" x14ac:dyDescent="0.25">
      <c r="A1261" t="str">
        <f>IFERROR( LEFT('[2]pl-eq-wr'!A1255, FIND("kg",'[2]pl-eq-wr'!A1255,1)-1),"")</f>
        <v/>
      </c>
      <c r="B1261" t="str">
        <f>'[2]pl-eq-wr'!B1255</f>
        <v xml:space="preserve"> </v>
      </c>
      <c r="C1261" t="str">
        <f>'[2]pl-eq-wr'!C1255</f>
        <v xml:space="preserve"> </v>
      </c>
      <c r="D1261" t="str">
        <f>'[2]pl-eq-wr'!D1255</f>
        <v xml:space="preserve"> </v>
      </c>
      <c r="E1261" t="str">
        <f>'[2]pl-eq-wr'!E1255</f>
        <v xml:space="preserve"> </v>
      </c>
      <c r="F1261" s="4" t="str">
        <f>'[2]pl-eq-wr'!F1255</f>
        <v xml:space="preserve"> </v>
      </c>
      <c r="G1261" t="str">
        <f>'[2]pl-eq-wr'!G1255</f>
        <v xml:space="preserve"> </v>
      </c>
      <c r="H1261" t="str">
        <f>'[2]pl-eq-wr'!H1255</f>
        <v xml:space="preserve"> </v>
      </c>
    </row>
    <row r="1262" spans="1:8" x14ac:dyDescent="0.25">
      <c r="A1262" t="str">
        <f>IFERROR( LEFT('[2]pl-eq-wr'!A1256, FIND("kg",'[2]pl-eq-wr'!A1256,1)-1),"")</f>
        <v xml:space="preserve">60 </v>
      </c>
      <c r="B1262" t="str">
        <f>'[2]pl-eq-wr'!B1256</f>
        <v xml:space="preserve"> </v>
      </c>
      <c r="C1262" t="str">
        <f>'[2]pl-eq-wr'!C1256</f>
        <v xml:space="preserve"> </v>
      </c>
      <c r="D1262" t="str">
        <f>'[2]pl-eq-wr'!D1256</f>
        <v xml:space="preserve"> </v>
      </c>
      <c r="E1262" t="str">
        <f>'[2]pl-eq-wr'!E1256</f>
        <v xml:space="preserve"> </v>
      </c>
      <c r="F1262" s="4" t="str">
        <f>'[2]pl-eq-wr'!F1256</f>
        <v xml:space="preserve"> </v>
      </c>
      <c r="G1262" t="str">
        <f>'[2]pl-eq-wr'!G1256</f>
        <v xml:space="preserve"> </v>
      </c>
      <c r="H1262">
        <f>'[2]pl-eq-wr'!H1256</f>
        <v>0</v>
      </c>
    </row>
    <row r="1263" spans="1:8" x14ac:dyDescent="0.25">
      <c r="A1263" t="str">
        <f>IFERROR( LEFT('[2]pl-eq-wr'!A1257, FIND("kg",'[2]pl-eq-wr'!A1257,1)-1),"")</f>
        <v/>
      </c>
      <c r="B1263">
        <f>'[2]pl-eq-wr'!B1257</f>
        <v>165</v>
      </c>
      <c r="C1263" t="str">
        <f>'[2]pl-eq-wr'!C1257</f>
        <v>Kawasaki Nori</v>
      </c>
      <c r="D1263">
        <f>'[2]pl-eq-wr'!D1257</f>
        <v>28</v>
      </c>
      <c r="E1263" t="str">
        <f>'[2]pl-eq-wr'!E1257</f>
        <v>USA</v>
      </c>
      <c r="F1263" s="4" t="str">
        <f>'[2]pl-eq-wr'!F1257</f>
        <v>0/1999</v>
      </c>
      <c r="G1263" t="str">
        <f>'[2]pl-eq-wr'!G1257</f>
        <v xml:space="preserve"> </v>
      </c>
      <c r="H1263" t="str">
        <f>'[2]pl-eq-wr'!H1257</f>
        <v xml:space="preserve"> </v>
      </c>
    </row>
    <row r="1264" spans="1:8" x14ac:dyDescent="0.25">
      <c r="A1264" t="str">
        <f>IFERROR( LEFT('[2]pl-eq-wr'!A1258, FIND("kg",'[2]pl-eq-wr'!A1258,1)-1),"")</f>
        <v/>
      </c>
      <c r="B1264">
        <f>'[2]pl-eq-wr'!B1258</f>
        <v>106.5</v>
      </c>
      <c r="C1264" t="str">
        <f>'[2]pl-eq-wr'!C1258</f>
        <v>Kawasaki Nori</v>
      </c>
      <c r="D1264">
        <f>'[2]pl-eq-wr'!D1258</f>
        <v>28</v>
      </c>
      <c r="E1264" t="str">
        <f>'[2]pl-eq-wr'!E1258</f>
        <v>USA</v>
      </c>
      <c r="F1264" s="4" t="str">
        <f>'[2]pl-eq-wr'!F1258</f>
        <v>0/2000</v>
      </c>
      <c r="G1264" t="str">
        <f>'[2]pl-eq-wr'!G1258</f>
        <v>Las Vegas</v>
      </c>
      <c r="H1264" t="str">
        <f>'[2]pl-eq-wr'!H1258</f>
        <v xml:space="preserve"> </v>
      </c>
    </row>
    <row r="1265" spans="1:8" x14ac:dyDescent="0.25">
      <c r="A1265" t="str">
        <f>IFERROR( LEFT('[2]pl-eq-wr'!A1259, FIND("kg",'[2]pl-eq-wr'!A1259,1)-1),"")</f>
        <v/>
      </c>
      <c r="B1265">
        <f>'[2]pl-eq-wr'!B1259</f>
        <v>184</v>
      </c>
      <c r="C1265" t="str">
        <f>'[2]pl-eq-wr'!C1259</f>
        <v>Kawasaki Nori</v>
      </c>
      <c r="D1265">
        <f>'[2]pl-eq-wr'!D1259</f>
        <v>28</v>
      </c>
      <c r="E1265" t="str">
        <f>'[2]pl-eq-wr'!E1259</f>
        <v>USA</v>
      </c>
      <c r="F1265" s="4" t="str">
        <f>'[2]pl-eq-wr'!F1259</f>
        <v>0/2000</v>
      </c>
      <c r="G1265" t="str">
        <f>'[2]pl-eq-wr'!G1259</f>
        <v>Las Vegas</v>
      </c>
      <c r="H1265" t="str">
        <f>'[2]pl-eq-wr'!H1259</f>
        <v xml:space="preserve"> </v>
      </c>
    </row>
    <row r="1266" spans="1:8" x14ac:dyDescent="0.25">
      <c r="A1266" t="str">
        <f>IFERROR( LEFT('[2]pl-eq-wr'!A1260, FIND("kg",'[2]pl-eq-wr'!A1260,1)-1),"")</f>
        <v/>
      </c>
      <c r="B1266">
        <f>'[2]pl-eq-wr'!B1260</f>
        <v>446</v>
      </c>
      <c r="C1266" t="str">
        <f>'[2]pl-eq-wr'!C1260</f>
        <v>Kawasaki Nori</v>
      </c>
      <c r="D1266">
        <f>'[2]pl-eq-wr'!D1260</f>
        <v>28</v>
      </c>
      <c r="E1266" t="str">
        <f>'[2]pl-eq-wr'!E1260</f>
        <v>USA</v>
      </c>
      <c r="F1266" s="4" t="str">
        <f>'[2]pl-eq-wr'!F1260</f>
        <v>0/1999</v>
      </c>
      <c r="G1266" t="str">
        <f>'[2]pl-eq-wr'!G1260</f>
        <v xml:space="preserve"> </v>
      </c>
      <c r="H1266" t="str">
        <f>'[2]pl-eq-wr'!H1260</f>
        <v xml:space="preserve"> </v>
      </c>
    </row>
    <row r="1267" spans="1:8" x14ac:dyDescent="0.25">
      <c r="A1267" t="str">
        <f>IFERROR( LEFT('[2]pl-eq-wr'!A1261, FIND("kg",'[2]pl-eq-wr'!A1261,1)-1),"")</f>
        <v/>
      </c>
      <c r="B1267" t="str">
        <f>'[2]pl-eq-wr'!B1261</f>
        <v xml:space="preserve"> </v>
      </c>
      <c r="C1267" t="str">
        <f>'[2]pl-eq-wr'!C1261</f>
        <v xml:space="preserve"> </v>
      </c>
      <c r="D1267" t="str">
        <f>'[2]pl-eq-wr'!D1261</f>
        <v xml:space="preserve"> </v>
      </c>
      <c r="E1267" t="str">
        <f>'[2]pl-eq-wr'!E1261</f>
        <v xml:space="preserve"> </v>
      </c>
      <c r="F1267" s="4" t="str">
        <f>'[2]pl-eq-wr'!F1261</f>
        <v xml:space="preserve"> </v>
      </c>
      <c r="G1267" t="str">
        <f>'[2]pl-eq-wr'!G1261</f>
        <v xml:space="preserve"> </v>
      </c>
      <c r="H1267" t="str">
        <f>'[2]pl-eq-wr'!H1261</f>
        <v xml:space="preserve"> </v>
      </c>
    </row>
    <row r="1268" spans="1:8" x14ac:dyDescent="0.25">
      <c r="A1268" t="str">
        <f>IFERROR( LEFT('[2]pl-eq-wr'!A1262, FIND("kg",'[2]pl-eq-wr'!A1262,1)-1),"")</f>
        <v xml:space="preserve">67.5 </v>
      </c>
      <c r="B1268">
        <f>'[2]pl-eq-wr'!B1262</f>
        <v>0</v>
      </c>
      <c r="C1268" t="str">
        <f>'[2]pl-eq-wr'!C1262</f>
        <v xml:space="preserve"> </v>
      </c>
      <c r="D1268" t="str">
        <f>'[2]pl-eq-wr'!D1262</f>
        <v xml:space="preserve"> </v>
      </c>
      <c r="E1268" t="str">
        <f>'[2]pl-eq-wr'!E1262</f>
        <v xml:space="preserve"> </v>
      </c>
      <c r="F1268" s="4" t="str">
        <f>'[2]pl-eq-wr'!F1262</f>
        <v xml:space="preserve"> </v>
      </c>
      <c r="G1268" t="str">
        <f>'[2]pl-eq-wr'!G1262</f>
        <v xml:space="preserve"> </v>
      </c>
      <c r="H1268">
        <f>'[2]pl-eq-wr'!H1262</f>
        <v>0</v>
      </c>
    </row>
    <row r="1269" spans="1:8" x14ac:dyDescent="0.25">
      <c r="A1269" t="str">
        <f>IFERROR( LEFT('[2]pl-eq-wr'!A1263, FIND("kg",'[2]pl-eq-wr'!A1263,1)-1),"")</f>
        <v/>
      </c>
      <c r="B1269">
        <f>'[2]pl-eq-wr'!B1263</f>
        <v>165</v>
      </c>
      <c r="C1269" t="str">
        <f>'[2]pl-eq-wr'!C1263</f>
        <v>Glass Fred</v>
      </c>
      <c r="D1269">
        <f>'[2]pl-eq-wr'!D1263</f>
        <v>36</v>
      </c>
      <c r="E1269" t="str">
        <f>'[2]pl-eq-wr'!E1263</f>
        <v>USA</v>
      </c>
      <c r="F1269" s="4">
        <f>'[2]pl-eq-wr'!F1263</f>
        <v>39786</v>
      </c>
      <c r="G1269" t="str">
        <f>'[2]pl-eq-wr'!G1263</f>
        <v>Lake George</v>
      </c>
      <c r="H1269" t="str">
        <f>'[2]pl-eq-wr'!H1263</f>
        <v xml:space="preserve"> </v>
      </c>
    </row>
    <row r="1270" spans="1:8" x14ac:dyDescent="0.25">
      <c r="A1270" t="str">
        <f>IFERROR( LEFT('[2]pl-eq-wr'!A1264, FIND("kg",'[2]pl-eq-wr'!A1264,1)-1),"")</f>
        <v/>
      </c>
      <c r="B1270">
        <f>'[2]pl-eq-wr'!B1264</f>
        <v>107.5</v>
      </c>
      <c r="C1270" t="str">
        <f>'[2]pl-eq-wr'!C1264</f>
        <v>Anderson Kirby</v>
      </c>
      <c r="D1270">
        <f>'[2]pl-eq-wr'!D1264</f>
        <v>36</v>
      </c>
      <c r="E1270" t="str">
        <f>'[2]pl-eq-wr'!E1264</f>
        <v>USA</v>
      </c>
      <c r="F1270" s="4">
        <f>'[2]pl-eq-wr'!F1264</f>
        <v>39180</v>
      </c>
      <c r="G1270" t="str">
        <f>'[2]pl-eq-wr'!G1264</f>
        <v>Rosemont</v>
      </c>
      <c r="H1270" t="str">
        <f>'[2]pl-eq-wr'!H1264</f>
        <v xml:space="preserve"> </v>
      </c>
    </row>
    <row r="1271" spans="1:8" x14ac:dyDescent="0.25">
      <c r="A1271" t="str">
        <f>IFERROR( LEFT('[2]pl-eq-wr'!A1265, FIND("kg",'[2]pl-eq-wr'!A1265,1)-1),"")</f>
        <v/>
      </c>
      <c r="B1271">
        <f>'[2]pl-eq-wr'!B1265</f>
        <v>190</v>
      </c>
      <c r="C1271" t="str">
        <f>'[2]pl-eq-wr'!C1265</f>
        <v>KiselyovYuri</v>
      </c>
      <c r="D1271">
        <f>'[2]pl-eq-wr'!D1265</f>
        <v>37</v>
      </c>
      <c r="E1271" t="str">
        <f>'[2]pl-eq-wr'!E1265</f>
        <v>RUS</v>
      </c>
      <c r="F1271" s="4">
        <f>'[2]pl-eq-wr'!F1265</f>
        <v>40026</v>
      </c>
      <c r="G1271" t="str">
        <f>'[2]pl-eq-wr'!G1265</f>
        <v>Burr Ridge</v>
      </c>
      <c r="H1271" t="str">
        <f>'[2]pl-eq-wr'!H1265</f>
        <v xml:space="preserve"> </v>
      </c>
    </row>
    <row r="1272" spans="1:8" x14ac:dyDescent="0.25">
      <c r="A1272" t="str">
        <f>IFERROR( LEFT('[2]pl-eq-wr'!A1266, FIND("kg",'[2]pl-eq-wr'!A1266,1)-1),"")</f>
        <v/>
      </c>
      <c r="B1272">
        <f>'[2]pl-eq-wr'!B1266</f>
        <v>410</v>
      </c>
      <c r="C1272" t="str">
        <f>'[2]pl-eq-wr'!C1266</f>
        <v>KiselyovYuri</v>
      </c>
      <c r="D1272">
        <f>'[2]pl-eq-wr'!D1266</f>
        <v>37</v>
      </c>
      <c r="E1272" t="str">
        <f>'[2]pl-eq-wr'!E1266</f>
        <v>RUS</v>
      </c>
      <c r="F1272" s="4">
        <f>'[2]pl-eq-wr'!F1266</f>
        <v>40255</v>
      </c>
      <c r="G1272" t="str">
        <f>'[2]pl-eq-wr'!G1266</f>
        <v>Kursk</v>
      </c>
      <c r="H1272">
        <f>'[2]pl-eq-wr'!H1266</f>
        <v>0</v>
      </c>
    </row>
    <row r="1273" spans="1:8" x14ac:dyDescent="0.25">
      <c r="A1273" t="str">
        <f>IFERROR( LEFT('[2]pl-eq-wr'!A1267, FIND("kg",'[2]pl-eq-wr'!A1267,1)-1),"")</f>
        <v/>
      </c>
      <c r="B1273" t="str">
        <f>'[2]pl-eq-wr'!B1267</f>
        <v xml:space="preserve"> </v>
      </c>
      <c r="C1273" t="str">
        <f>'[2]pl-eq-wr'!C1267</f>
        <v>145-80-185</v>
      </c>
      <c r="D1273" t="str">
        <f>'[2]pl-eq-wr'!D1267</f>
        <v xml:space="preserve"> </v>
      </c>
      <c r="E1273" t="str">
        <f>'[2]pl-eq-wr'!E1267</f>
        <v xml:space="preserve"> </v>
      </c>
      <c r="F1273" s="4" t="str">
        <f>'[2]pl-eq-wr'!F1267</f>
        <v xml:space="preserve"> </v>
      </c>
      <c r="G1273" t="str">
        <f>'[2]pl-eq-wr'!G1267</f>
        <v xml:space="preserve"> </v>
      </c>
      <c r="H1273" t="str">
        <f>'[2]pl-eq-wr'!H1267</f>
        <v xml:space="preserve"> </v>
      </c>
    </row>
    <row r="1274" spans="1:8" x14ac:dyDescent="0.25">
      <c r="A1274" t="str">
        <f>IFERROR( LEFT('[2]pl-eq-wr'!A1268, FIND("kg",'[2]pl-eq-wr'!A1268,1)-1),"")</f>
        <v xml:space="preserve">75 </v>
      </c>
      <c r="B1274" t="str">
        <f>'[2]pl-eq-wr'!B1268</f>
        <v xml:space="preserve"> </v>
      </c>
      <c r="C1274" t="str">
        <f>'[2]pl-eq-wr'!C1268</f>
        <v xml:space="preserve"> </v>
      </c>
      <c r="D1274" t="str">
        <f>'[2]pl-eq-wr'!D1268</f>
        <v xml:space="preserve"> </v>
      </c>
      <c r="E1274" t="str">
        <f>'[2]pl-eq-wr'!E1268</f>
        <v xml:space="preserve"> </v>
      </c>
      <c r="F1274" s="4" t="str">
        <f>'[2]pl-eq-wr'!F1268</f>
        <v xml:space="preserve"> </v>
      </c>
      <c r="G1274" t="str">
        <f>'[2]pl-eq-wr'!G1268</f>
        <v xml:space="preserve"> </v>
      </c>
      <c r="H1274">
        <f>'[2]pl-eq-wr'!H1268</f>
        <v>0</v>
      </c>
    </row>
    <row r="1275" spans="1:8" x14ac:dyDescent="0.25">
      <c r="A1275" t="str">
        <f>IFERROR( LEFT('[2]pl-eq-wr'!A1269, FIND("kg",'[2]pl-eq-wr'!A1269,1)-1),"")</f>
        <v/>
      </c>
      <c r="B1275">
        <f>'[2]pl-eq-wr'!B1269</f>
        <v>227.5</v>
      </c>
      <c r="C1275" t="str">
        <f>'[2]pl-eq-wr'!C1269</f>
        <v>Flores Rich</v>
      </c>
      <c r="D1275">
        <f>'[2]pl-eq-wr'!D1269</f>
        <v>38</v>
      </c>
      <c r="E1275" t="str">
        <f>'[2]pl-eq-wr'!E1269</f>
        <v>USA</v>
      </c>
      <c r="F1275" s="4">
        <f>'[2]pl-eq-wr'!F1269</f>
        <v>39786</v>
      </c>
      <c r="G1275" t="str">
        <f>'[2]pl-eq-wr'!G1269</f>
        <v>Lake George</v>
      </c>
      <c r="H1275" t="str">
        <f>'[2]pl-eq-wr'!H1269</f>
        <v xml:space="preserve"> </v>
      </c>
    </row>
    <row r="1276" spans="1:8" x14ac:dyDescent="0.25">
      <c r="A1276" t="str">
        <f>IFERROR( LEFT('[2]pl-eq-wr'!A1270, FIND("kg",'[2]pl-eq-wr'!A1270,1)-1),"")</f>
        <v/>
      </c>
      <c r="B1276">
        <f>'[2]pl-eq-wr'!B1270</f>
        <v>100</v>
      </c>
      <c r="C1276" t="str">
        <f>'[2]pl-eq-wr'!C1270</f>
        <v>Pereladov Gennadiy</v>
      </c>
      <c r="D1276">
        <f>'[2]pl-eq-wr'!D1270</f>
        <v>36</v>
      </c>
      <c r="E1276" t="str">
        <f>'[2]pl-eq-wr'!E1270</f>
        <v>RUS</v>
      </c>
      <c r="F1276" s="4">
        <f>'[2]pl-eq-wr'!F1270</f>
        <v>39526</v>
      </c>
      <c r="G1276" t="str">
        <f>'[2]pl-eq-wr'!G1270</f>
        <v>Rostov</v>
      </c>
      <c r="H1276" t="str">
        <f>'[2]pl-eq-wr'!H1270</f>
        <v xml:space="preserve"> </v>
      </c>
    </row>
    <row r="1277" spans="1:8" x14ac:dyDescent="0.25">
      <c r="A1277" t="str">
        <f>IFERROR( LEFT('[2]pl-eq-wr'!A1271, FIND("kg",'[2]pl-eq-wr'!A1271,1)-1),"")</f>
        <v/>
      </c>
      <c r="B1277">
        <f>'[2]pl-eq-wr'!B1271</f>
        <v>227.5</v>
      </c>
      <c r="C1277" t="str">
        <f>'[2]pl-eq-wr'!C1271</f>
        <v>Flores Rich</v>
      </c>
      <c r="D1277">
        <f>'[2]pl-eq-wr'!D1271</f>
        <v>38</v>
      </c>
      <c r="E1277" t="str">
        <f>'[2]pl-eq-wr'!E1271</f>
        <v>USA</v>
      </c>
      <c r="F1277" s="4">
        <f>'[2]pl-eq-wr'!F1271</f>
        <v>39786</v>
      </c>
      <c r="G1277" t="str">
        <f>'[2]pl-eq-wr'!G1271</f>
        <v>Lake George</v>
      </c>
      <c r="H1277" t="str">
        <f>'[2]pl-eq-wr'!H1271</f>
        <v xml:space="preserve"> </v>
      </c>
    </row>
    <row r="1278" spans="1:8" x14ac:dyDescent="0.25">
      <c r="A1278" t="str">
        <f>IFERROR( LEFT('[2]pl-eq-wr'!A1272, FIND("kg",'[2]pl-eq-wr'!A1272,1)-1),"")</f>
        <v/>
      </c>
      <c r="B1278">
        <f>'[2]pl-eq-wr'!B1272</f>
        <v>552.5</v>
      </c>
      <c r="C1278" t="str">
        <f>'[2]pl-eq-wr'!C1272</f>
        <v>Flores Rich</v>
      </c>
      <c r="D1278">
        <f>'[2]pl-eq-wr'!D1272</f>
        <v>38</v>
      </c>
      <c r="E1278" t="str">
        <f>'[2]pl-eq-wr'!E1272</f>
        <v>USA</v>
      </c>
      <c r="F1278" s="4">
        <f>'[2]pl-eq-wr'!F1272</f>
        <v>39786</v>
      </c>
      <c r="G1278" t="str">
        <f>'[2]pl-eq-wr'!G1272</f>
        <v>Lake George</v>
      </c>
      <c r="H1278">
        <f>'[2]pl-eq-wr'!H1272</f>
        <v>0</v>
      </c>
    </row>
    <row r="1279" spans="1:8" x14ac:dyDescent="0.25">
      <c r="A1279" t="str">
        <f>IFERROR( LEFT('[2]pl-eq-wr'!A1273, FIND("kg",'[2]pl-eq-wr'!A1273,1)-1),"")</f>
        <v/>
      </c>
      <c r="B1279" t="str">
        <f>'[2]pl-eq-wr'!B1273</f>
        <v xml:space="preserve"> </v>
      </c>
      <c r="C1279" t="str">
        <f>'[2]pl-eq-wr'!C1273</f>
        <v>227.5-97.5-227.5</v>
      </c>
      <c r="D1279" t="str">
        <f>'[2]pl-eq-wr'!D1273</f>
        <v xml:space="preserve"> </v>
      </c>
      <c r="E1279" t="str">
        <f>'[2]pl-eq-wr'!E1273</f>
        <v xml:space="preserve"> </v>
      </c>
      <c r="F1279" s="4" t="str">
        <f>'[2]pl-eq-wr'!F1273</f>
        <v xml:space="preserve"> </v>
      </c>
      <c r="G1279" t="str">
        <f>'[2]pl-eq-wr'!G1273</f>
        <v xml:space="preserve"> </v>
      </c>
      <c r="H1279" t="str">
        <f>'[2]pl-eq-wr'!H1273</f>
        <v xml:space="preserve"> </v>
      </c>
    </row>
    <row r="1280" spans="1:8" x14ac:dyDescent="0.25">
      <c r="A1280" t="str">
        <f>IFERROR( LEFT('[2]pl-eq-wr'!A1274, FIND("kg",'[2]pl-eq-wr'!A1274,1)-1),"")</f>
        <v xml:space="preserve">82.5 </v>
      </c>
      <c r="B1280" t="str">
        <f>'[2]pl-eq-wr'!B1274</f>
        <v xml:space="preserve"> </v>
      </c>
      <c r="C1280" t="str">
        <f>'[2]pl-eq-wr'!C1274</f>
        <v xml:space="preserve"> </v>
      </c>
      <c r="D1280" t="str">
        <f>'[2]pl-eq-wr'!D1274</f>
        <v xml:space="preserve"> </v>
      </c>
      <c r="E1280" t="str">
        <f>'[2]pl-eq-wr'!E1274</f>
        <v xml:space="preserve"> </v>
      </c>
      <c r="F1280" s="4" t="str">
        <f>'[2]pl-eq-wr'!F1274</f>
        <v xml:space="preserve"> </v>
      </c>
      <c r="G1280" t="str">
        <f>'[2]pl-eq-wr'!G1274</f>
        <v xml:space="preserve"> </v>
      </c>
      <c r="H1280">
        <f>'[2]pl-eq-wr'!H1274</f>
        <v>0</v>
      </c>
    </row>
    <row r="1281" spans="1:8" x14ac:dyDescent="0.25">
      <c r="A1281" t="str">
        <f>IFERROR( LEFT('[2]pl-eq-wr'!A1275, FIND("kg",'[2]pl-eq-wr'!A1275,1)-1),"")</f>
        <v/>
      </c>
      <c r="B1281">
        <f>'[2]pl-eq-wr'!B1275</f>
        <v>150</v>
      </c>
      <c r="C1281" t="str">
        <f>'[2]pl-eq-wr'!C1275</f>
        <v>TerzovVyacheslav</v>
      </c>
      <c r="D1281">
        <f>'[2]pl-eq-wr'!D1275</f>
        <v>38</v>
      </c>
      <c r="E1281" t="str">
        <f>'[2]pl-eq-wr'!E1275</f>
        <v>RUS</v>
      </c>
      <c r="F1281" s="4">
        <f>'[2]pl-eq-wr'!F1275</f>
        <v>40255</v>
      </c>
      <c r="G1281" t="str">
        <f>'[2]pl-eq-wr'!G1275</f>
        <v>Kursk</v>
      </c>
      <c r="H1281" t="str">
        <f>'[2]pl-eq-wr'!H1275</f>
        <v xml:space="preserve"> </v>
      </c>
    </row>
    <row r="1282" spans="1:8" x14ac:dyDescent="0.25">
      <c r="A1282" t="str">
        <f>IFERROR( LEFT('[2]pl-eq-wr'!A1276, FIND("kg",'[2]pl-eq-wr'!A1276,1)-1),"")</f>
        <v/>
      </c>
      <c r="B1282">
        <f>'[2]pl-eq-wr'!B1276</f>
        <v>107.5</v>
      </c>
      <c r="C1282" t="str">
        <f>'[2]pl-eq-wr'!C1276</f>
        <v>Camacho George</v>
      </c>
      <c r="D1282">
        <f>'[2]pl-eq-wr'!D1276</f>
        <v>32</v>
      </c>
      <c r="E1282" t="str">
        <f>'[2]pl-eq-wr'!E1276</f>
        <v>USA</v>
      </c>
      <c r="F1282" s="4">
        <f>'[2]pl-eq-wr'!F1276</f>
        <v>38465</v>
      </c>
      <c r="G1282" t="str">
        <f>'[2]pl-eq-wr'!G1276</f>
        <v>Saco</v>
      </c>
      <c r="H1282" t="str">
        <f>'[2]pl-eq-wr'!H1276</f>
        <v xml:space="preserve"> </v>
      </c>
    </row>
    <row r="1283" spans="1:8" x14ac:dyDescent="0.25">
      <c r="A1283" t="str">
        <f>IFERROR( LEFT('[2]pl-eq-wr'!A1277, FIND("kg",'[2]pl-eq-wr'!A1277,1)-1),"")</f>
        <v/>
      </c>
      <c r="B1283">
        <f>'[2]pl-eq-wr'!B1277</f>
        <v>165</v>
      </c>
      <c r="C1283" t="str">
        <f>'[2]pl-eq-wr'!C1277</f>
        <v>Camacho George</v>
      </c>
      <c r="D1283">
        <f>'[2]pl-eq-wr'!D1277</f>
        <v>32</v>
      </c>
      <c r="E1283" t="str">
        <f>'[2]pl-eq-wr'!E1277</f>
        <v>USA</v>
      </c>
      <c r="F1283" s="4">
        <f>'[2]pl-eq-wr'!F1277</f>
        <v>38465</v>
      </c>
      <c r="G1283" t="str">
        <f>'[2]pl-eq-wr'!G1277</f>
        <v>Saco</v>
      </c>
      <c r="H1283" t="str">
        <f>'[2]pl-eq-wr'!H1277</f>
        <v xml:space="preserve"> </v>
      </c>
    </row>
    <row r="1284" spans="1:8" x14ac:dyDescent="0.25">
      <c r="A1284" t="str">
        <f>IFERROR( LEFT('[2]pl-eq-wr'!A1278, FIND("kg",'[2]pl-eq-wr'!A1278,1)-1),"")</f>
        <v/>
      </c>
      <c r="B1284">
        <f>'[2]pl-eq-wr'!B1278</f>
        <v>385</v>
      </c>
      <c r="C1284" t="str">
        <f>'[2]pl-eq-wr'!C1278</f>
        <v>McCulloch Eugene</v>
      </c>
      <c r="D1284">
        <f>'[2]pl-eq-wr'!D1278</f>
        <v>30</v>
      </c>
      <c r="E1284" t="str">
        <f>'[2]pl-eq-wr'!E1278</f>
        <v>USA</v>
      </c>
      <c r="F1284" s="4">
        <f>'[2]pl-eq-wr'!F1278</f>
        <v>38465</v>
      </c>
      <c r="G1284" t="str">
        <f>'[2]pl-eq-wr'!G1278</f>
        <v>Saco</v>
      </c>
      <c r="H1284" t="str">
        <f>'[2]pl-eq-wr'!H1278</f>
        <v xml:space="preserve"> </v>
      </c>
    </row>
    <row r="1285" spans="1:8" x14ac:dyDescent="0.25">
      <c r="A1285" t="str">
        <f>IFERROR( LEFT('[2]pl-eq-wr'!A1279, FIND("kg",'[2]pl-eq-wr'!A1279,1)-1),"")</f>
        <v/>
      </c>
      <c r="B1285" t="str">
        <f>'[2]pl-eq-wr'!B1279</f>
        <v xml:space="preserve"> </v>
      </c>
      <c r="C1285" t="str">
        <f>'[2]pl-eq-wr'!C1279</f>
        <v xml:space="preserve"> </v>
      </c>
      <c r="D1285" t="str">
        <f>'[2]pl-eq-wr'!D1279</f>
        <v xml:space="preserve"> </v>
      </c>
      <c r="E1285" t="str">
        <f>'[2]pl-eq-wr'!E1279</f>
        <v xml:space="preserve"> </v>
      </c>
      <c r="F1285" s="4" t="str">
        <f>'[2]pl-eq-wr'!F1279</f>
        <v xml:space="preserve"> </v>
      </c>
      <c r="G1285" t="str">
        <f>'[2]pl-eq-wr'!G1279</f>
        <v xml:space="preserve"> </v>
      </c>
      <c r="H1285" t="str">
        <f>'[2]pl-eq-wr'!H1279</f>
        <v xml:space="preserve"> </v>
      </c>
    </row>
    <row r="1286" spans="1:8" x14ac:dyDescent="0.25">
      <c r="A1286" t="str">
        <f>IFERROR( LEFT('[2]pl-eq-wr'!A1280, FIND("kg",'[2]pl-eq-wr'!A1280,1)-1),"")</f>
        <v xml:space="preserve">90 </v>
      </c>
      <c r="B1286" t="str">
        <f>'[2]pl-eq-wr'!B1280</f>
        <v xml:space="preserve"> </v>
      </c>
      <c r="C1286" t="str">
        <f>'[2]pl-eq-wr'!C1280</f>
        <v xml:space="preserve"> </v>
      </c>
      <c r="D1286" t="str">
        <f>'[2]pl-eq-wr'!D1280</f>
        <v xml:space="preserve"> </v>
      </c>
      <c r="E1286" t="str">
        <f>'[2]pl-eq-wr'!E1280</f>
        <v xml:space="preserve"> </v>
      </c>
      <c r="F1286" s="4" t="str">
        <f>'[2]pl-eq-wr'!F1280</f>
        <v xml:space="preserve"> </v>
      </c>
      <c r="G1286" t="str">
        <f>'[2]pl-eq-wr'!G1280</f>
        <v xml:space="preserve"> </v>
      </c>
      <c r="H1286">
        <f>'[2]pl-eq-wr'!H1280</f>
        <v>0</v>
      </c>
    </row>
    <row r="1287" spans="1:8" x14ac:dyDescent="0.25">
      <c r="A1287" t="str">
        <f>IFERROR( LEFT('[2]pl-eq-wr'!A1281, FIND("kg",'[2]pl-eq-wr'!A1281,1)-1),"")</f>
        <v/>
      </c>
      <c r="B1287">
        <f>'[2]pl-eq-wr'!B1281</f>
        <v>212.5</v>
      </c>
      <c r="C1287" t="str">
        <f>'[2]pl-eq-wr'!C1281</f>
        <v>BennettPete</v>
      </c>
      <c r="D1287">
        <f>'[2]pl-eq-wr'!D1281</f>
        <v>38</v>
      </c>
      <c r="E1287" t="str">
        <f>'[2]pl-eq-wr'!E1281</f>
        <v>USA</v>
      </c>
      <c r="F1287" s="4">
        <f>'[2]pl-eq-wr'!F1281</f>
        <v>40026</v>
      </c>
      <c r="G1287" t="str">
        <f>'[2]pl-eq-wr'!G1281</f>
        <v>Burr Ridge</v>
      </c>
      <c r="H1287" t="str">
        <f>'[2]pl-eq-wr'!H1281</f>
        <v xml:space="preserve"> </v>
      </c>
    </row>
    <row r="1288" spans="1:8" x14ac:dyDescent="0.25">
      <c r="A1288" t="str">
        <f>IFERROR( LEFT('[2]pl-eq-wr'!A1282, FIND("kg",'[2]pl-eq-wr'!A1282,1)-1),"")</f>
        <v/>
      </c>
      <c r="B1288">
        <f>'[2]pl-eq-wr'!B1282</f>
        <v>140</v>
      </c>
      <c r="C1288" t="str">
        <f>'[2]pl-eq-wr'!C1282</f>
        <v>Rosenfield Burt</v>
      </c>
      <c r="D1288">
        <f>'[2]pl-eq-wr'!D1282</f>
        <v>31</v>
      </c>
      <c r="E1288" t="str">
        <f>'[2]pl-eq-wr'!E1282</f>
        <v>USA</v>
      </c>
      <c r="F1288" s="4" t="str">
        <f>'[2]pl-eq-wr'!F1282</f>
        <v>0/2004</v>
      </c>
      <c r="G1288" t="str">
        <f>'[2]pl-eq-wr'!G1282</f>
        <v xml:space="preserve"> </v>
      </c>
      <c r="H1288" t="str">
        <f>'[2]pl-eq-wr'!H1282</f>
        <v xml:space="preserve"> </v>
      </c>
    </row>
    <row r="1289" spans="1:8" x14ac:dyDescent="0.25">
      <c r="A1289" t="str">
        <f>IFERROR( LEFT('[2]pl-eq-wr'!A1283, FIND("kg",'[2]pl-eq-wr'!A1283,1)-1),"")</f>
        <v/>
      </c>
      <c r="B1289">
        <f>'[2]pl-eq-wr'!B1283</f>
        <v>207.5</v>
      </c>
      <c r="C1289" t="str">
        <f>'[2]pl-eq-wr'!C1283</f>
        <v>BennettPete</v>
      </c>
      <c r="D1289">
        <f>'[2]pl-eq-wr'!D1283</f>
        <v>38</v>
      </c>
      <c r="E1289" t="str">
        <f>'[2]pl-eq-wr'!E1283</f>
        <v>USA</v>
      </c>
      <c r="F1289" s="4">
        <f>'[2]pl-eq-wr'!F1283</f>
        <v>40026</v>
      </c>
      <c r="G1289" t="str">
        <f>'[2]pl-eq-wr'!G1283</f>
        <v>Burr Ridge</v>
      </c>
      <c r="H1289" t="str">
        <f>'[2]pl-eq-wr'!H1283</f>
        <v xml:space="preserve"> </v>
      </c>
    </row>
    <row r="1290" spans="1:8" x14ac:dyDescent="0.25">
      <c r="A1290" t="str">
        <f>IFERROR( LEFT('[2]pl-eq-wr'!A1284, FIND("kg",'[2]pl-eq-wr'!A1284,1)-1),"")</f>
        <v/>
      </c>
      <c r="B1290">
        <f>'[2]pl-eq-wr'!B1284</f>
        <v>535</v>
      </c>
      <c r="C1290" t="str">
        <f>'[2]pl-eq-wr'!C1284</f>
        <v>BennettPete</v>
      </c>
      <c r="D1290">
        <f>'[2]pl-eq-wr'!D1284</f>
        <v>38</v>
      </c>
      <c r="E1290" t="str">
        <f>'[2]pl-eq-wr'!E1284</f>
        <v>USA</v>
      </c>
      <c r="F1290" s="4">
        <f>'[2]pl-eq-wr'!F1284</f>
        <v>40026</v>
      </c>
      <c r="G1290" t="str">
        <f>'[2]pl-eq-wr'!G1284</f>
        <v>Burr Ridge</v>
      </c>
      <c r="H1290">
        <f>'[2]pl-eq-wr'!H1284</f>
        <v>0</v>
      </c>
    </row>
    <row r="1291" spans="1:8" x14ac:dyDescent="0.25">
      <c r="A1291" t="str">
        <f>IFERROR( LEFT('[2]pl-eq-wr'!A1285, FIND("kg",'[2]pl-eq-wr'!A1285,1)-1),"")</f>
        <v/>
      </c>
      <c r="B1291" t="str">
        <f>'[2]pl-eq-wr'!B1285</f>
        <v xml:space="preserve"> </v>
      </c>
      <c r="C1291" t="str">
        <f>'[2]pl-eq-wr'!C1285</f>
        <v>2125-115-2075</v>
      </c>
      <c r="D1291" t="str">
        <f>'[2]pl-eq-wr'!D1285</f>
        <v xml:space="preserve"> </v>
      </c>
      <c r="E1291" t="str">
        <f>'[2]pl-eq-wr'!E1285</f>
        <v xml:space="preserve"> </v>
      </c>
      <c r="F1291" s="4" t="str">
        <f>'[2]pl-eq-wr'!F1285</f>
        <v xml:space="preserve"> </v>
      </c>
      <c r="G1291" t="str">
        <f>'[2]pl-eq-wr'!G1285</f>
        <v xml:space="preserve"> </v>
      </c>
      <c r="H1291" t="str">
        <f>'[2]pl-eq-wr'!H1285</f>
        <v xml:space="preserve"> </v>
      </c>
    </row>
    <row r="1292" spans="1:8" x14ac:dyDescent="0.25">
      <c r="A1292" t="str">
        <f>IFERROR( LEFT('[2]pl-eq-wr'!A1286, FIND("kg",'[2]pl-eq-wr'!A1286,1)-1),"")</f>
        <v xml:space="preserve">100 </v>
      </c>
      <c r="B1292" t="str">
        <f>'[2]pl-eq-wr'!B1286</f>
        <v xml:space="preserve"> </v>
      </c>
      <c r="C1292" t="str">
        <f>'[2]pl-eq-wr'!C1286</f>
        <v xml:space="preserve"> </v>
      </c>
      <c r="D1292" t="str">
        <f>'[2]pl-eq-wr'!D1286</f>
        <v xml:space="preserve"> </v>
      </c>
      <c r="E1292" t="str">
        <f>'[2]pl-eq-wr'!E1286</f>
        <v xml:space="preserve"> </v>
      </c>
      <c r="F1292" s="4" t="str">
        <f>'[2]pl-eq-wr'!F1286</f>
        <v xml:space="preserve"> </v>
      </c>
      <c r="G1292" t="str">
        <f>'[2]pl-eq-wr'!G1286</f>
        <v xml:space="preserve"> </v>
      </c>
      <c r="H1292">
        <f>'[2]pl-eq-wr'!H1286</f>
        <v>0</v>
      </c>
    </row>
    <row r="1293" spans="1:8" x14ac:dyDescent="0.25">
      <c r="A1293" t="str">
        <f>IFERROR( LEFT('[2]pl-eq-wr'!A1287, FIND("kg",'[2]pl-eq-wr'!A1287,1)-1),"")</f>
        <v/>
      </c>
      <c r="B1293">
        <f>'[2]pl-eq-wr'!B1287</f>
        <v>212.5</v>
      </c>
      <c r="C1293" t="str">
        <f>'[2]pl-eq-wr'!C1287</f>
        <v>Ellis James</v>
      </c>
      <c r="D1293">
        <f>'[2]pl-eq-wr'!D1287</f>
        <v>38</v>
      </c>
      <c r="E1293" t="str">
        <f>'[2]pl-eq-wr'!E1287</f>
        <v>USA</v>
      </c>
      <c r="F1293" s="4">
        <f>'[2]pl-eq-wr'!F1287</f>
        <v>40377</v>
      </c>
      <c r="G1293" t="str">
        <f>'[2]pl-eq-wr'!G1287</f>
        <v>West Palm Beach</v>
      </c>
      <c r="H1293" t="str">
        <f>'[2]pl-eq-wr'!H1287</f>
        <v xml:space="preserve"> </v>
      </c>
    </row>
    <row r="1294" spans="1:8" x14ac:dyDescent="0.25">
      <c r="A1294" t="str">
        <f>IFERROR( LEFT('[2]pl-eq-wr'!A1288, FIND("kg",'[2]pl-eq-wr'!A1288,1)-1),"")</f>
        <v/>
      </c>
      <c r="B1294">
        <f>'[2]pl-eq-wr'!B1288</f>
        <v>122.5</v>
      </c>
      <c r="C1294" t="str">
        <f>'[2]pl-eq-wr'!C1288</f>
        <v>Ellis James</v>
      </c>
      <c r="D1294">
        <f>'[2]pl-eq-wr'!D1288</f>
        <v>38</v>
      </c>
      <c r="E1294" t="str">
        <f>'[2]pl-eq-wr'!E1288</f>
        <v>USA</v>
      </c>
      <c r="F1294" s="4">
        <f>'[2]pl-eq-wr'!F1288</f>
        <v>40377</v>
      </c>
      <c r="G1294" t="str">
        <f>'[2]pl-eq-wr'!G1288</f>
        <v>West Palm Beach</v>
      </c>
      <c r="H1294" t="str">
        <f>'[2]pl-eq-wr'!H1288</f>
        <v xml:space="preserve"> </v>
      </c>
    </row>
    <row r="1295" spans="1:8" x14ac:dyDescent="0.25">
      <c r="A1295" t="str">
        <f>IFERROR( LEFT('[2]pl-eq-wr'!A1289, FIND("kg",'[2]pl-eq-wr'!A1289,1)-1),"")</f>
        <v/>
      </c>
      <c r="B1295">
        <f>'[2]pl-eq-wr'!B1289</f>
        <v>227.5</v>
      </c>
      <c r="C1295" t="str">
        <f>'[2]pl-eq-wr'!C1289</f>
        <v>Ellis James</v>
      </c>
      <c r="D1295">
        <f>'[2]pl-eq-wr'!D1289</f>
        <v>38</v>
      </c>
      <c r="E1295" t="str">
        <f>'[2]pl-eq-wr'!E1289</f>
        <v>USA</v>
      </c>
      <c r="F1295" s="4">
        <f>'[2]pl-eq-wr'!F1289</f>
        <v>40377</v>
      </c>
      <c r="G1295" t="str">
        <f>'[2]pl-eq-wr'!G1289</f>
        <v>West Palm Beach</v>
      </c>
      <c r="H1295" t="str">
        <f>'[2]pl-eq-wr'!H1289</f>
        <v xml:space="preserve"> </v>
      </c>
    </row>
    <row r="1296" spans="1:8" x14ac:dyDescent="0.25">
      <c r="A1296" t="str">
        <f>IFERROR( LEFT('[2]pl-eq-wr'!A1290, FIND("kg",'[2]pl-eq-wr'!A1290,1)-1),"")</f>
        <v/>
      </c>
      <c r="B1296">
        <f>'[2]pl-eq-wr'!B1290</f>
        <v>562.5</v>
      </c>
      <c r="C1296" t="str">
        <f>'[2]pl-eq-wr'!C1290</f>
        <v>Ellis James</v>
      </c>
      <c r="D1296">
        <f>'[2]pl-eq-wr'!D1290</f>
        <v>38</v>
      </c>
      <c r="E1296" t="str">
        <f>'[2]pl-eq-wr'!E1290</f>
        <v>USA</v>
      </c>
      <c r="F1296" s="4">
        <f>'[2]pl-eq-wr'!F1290</f>
        <v>40377</v>
      </c>
      <c r="G1296" t="str">
        <f>'[2]pl-eq-wr'!G1290</f>
        <v>West Palm Beach</v>
      </c>
      <c r="H1296" t="str">
        <f>'[2]pl-eq-wr'!H1290</f>
        <v xml:space="preserve"> </v>
      </c>
    </row>
    <row r="1297" spans="1:8" x14ac:dyDescent="0.25">
      <c r="A1297" t="str">
        <f>IFERROR( LEFT('[2]pl-eq-wr'!A1291, FIND("kg",'[2]pl-eq-wr'!A1291,1)-1),"")</f>
        <v/>
      </c>
      <c r="B1297" t="str">
        <f>'[2]pl-eq-wr'!B1291</f>
        <v xml:space="preserve"> </v>
      </c>
      <c r="C1297" t="str">
        <f>'[2]pl-eq-wr'!C1291</f>
        <v>2125-1225-2275</v>
      </c>
      <c r="D1297" t="str">
        <f>'[2]pl-eq-wr'!D1291</f>
        <v xml:space="preserve"> </v>
      </c>
      <c r="E1297" t="str">
        <f>'[2]pl-eq-wr'!E1291</f>
        <v xml:space="preserve"> </v>
      </c>
      <c r="F1297" s="4" t="str">
        <f>'[2]pl-eq-wr'!F1291</f>
        <v xml:space="preserve"> </v>
      </c>
      <c r="G1297" t="str">
        <f>'[2]pl-eq-wr'!G1291</f>
        <v xml:space="preserve"> </v>
      </c>
      <c r="H1297" t="str">
        <f>'[2]pl-eq-wr'!H1291</f>
        <v xml:space="preserve"> </v>
      </c>
    </row>
    <row r="1298" spans="1:8" x14ac:dyDescent="0.25">
      <c r="A1298" t="str">
        <f>IFERROR( LEFT('[2]pl-eq-wr'!A1292, FIND("kg",'[2]pl-eq-wr'!A1292,1)-1),"")</f>
        <v xml:space="preserve">110 </v>
      </c>
      <c r="B1298" t="str">
        <f>'[2]pl-eq-wr'!B1292</f>
        <v xml:space="preserve"> </v>
      </c>
      <c r="C1298" t="str">
        <f>'[2]pl-eq-wr'!C1292</f>
        <v xml:space="preserve"> </v>
      </c>
      <c r="D1298" t="str">
        <f>'[2]pl-eq-wr'!D1292</f>
        <v xml:space="preserve"> </v>
      </c>
      <c r="E1298" t="str">
        <f>'[2]pl-eq-wr'!E1292</f>
        <v xml:space="preserve"> </v>
      </c>
      <c r="F1298" s="4" t="str">
        <f>'[2]pl-eq-wr'!F1292</f>
        <v xml:space="preserve"> </v>
      </c>
      <c r="G1298" t="str">
        <f>'[2]pl-eq-wr'!G1292</f>
        <v xml:space="preserve"> </v>
      </c>
      <c r="H1298">
        <f>'[2]pl-eq-wr'!H1292</f>
        <v>0</v>
      </c>
    </row>
    <row r="1299" spans="1:8" x14ac:dyDescent="0.25">
      <c r="A1299" t="str">
        <f>IFERROR( LEFT('[2]pl-eq-wr'!A1293, FIND("kg",'[2]pl-eq-wr'!A1293,1)-1),"")</f>
        <v/>
      </c>
      <c r="B1299">
        <f>'[2]pl-eq-wr'!B1293</f>
        <v>230</v>
      </c>
      <c r="C1299" t="str">
        <f>'[2]pl-eq-wr'!C1293</f>
        <v>Austin Richard</v>
      </c>
      <c r="D1299">
        <f>'[2]pl-eq-wr'!D1293</f>
        <v>31</v>
      </c>
      <c r="E1299" t="str">
        <f>'[2]pl-eq-wr'!E1293</f>
        <v>USA</v>
      </c>
      <c r="F1299" s="4">
        <f>'[2]pl-eq-wr'!F1293</f>
        <v>37849</v>
      </c>
      <c r="G1299" t="str">
        <f>'[2]pl-eq-wr'!G1293</f>
        <v>Saco</v>
      </c>
      <c r="H1299" t="str">
        <f>'[2]pl-eq-wr'!H1293</f>
        <v xml:space="preserve">4th </v>
      </c>
    </row>
    <row r="1300" spans="1:8" x14ac:dyDescent="0.25">
      <c r="A1300" t="str">
        <f>IFERROR( LEFT('[2]pl-eq-wr'!A1294, FIND("kg",'[2]pl-eq-wr'!A1294,1)-1),"")</f>
        <v/>
      </c>
      <c r="B1300">
        <f>'[2]pl-eq-wr'!B1294</f>
        <v>160</v>
      </c>
      <c r="C1300" t="str">
        <f>'[2]pl-eq-wr'!C1294</f>
        <v>Austin Richard</v>
      </c>
      <c r="D1300">
        <f>'[2]pl-eq-wr'!D1294</f>
        <v>31</v>
      </c>
      <c r="E1300" t="str">
        <f>'[2]pl-eq-wr'!E1294</f>
        <v>USA</v>
      </c>
      <c r="F1300" s="4">
        <f>'[2]pl-eq-wr'!F1294</f>
        <v>37849</v>
      </c>
      <c r="G1300" t="str">
        <f>'[2]pl-eq-wr'!G1294</f>
        <v>Saco</v>
      </c>
      <c r="H1300" t="str">
        <f>'[2]pl-eq-wr'!H1294</f>
        <v xml:space="preserve"> </v>
      </c>
    </row>
    <row r="1301" spans="1:8" x14ac:dyDescent="0.25">
      <c r="A1301" t="str">
        <f>IFERROR( LEFT('[2]pl-eq-wr'!A1295, FIND("kg",'[2]pl-eq-wr'!A1295,1)-1),"")</f>
        <v/>
      </c>
      <c r="B1301">
        <f>'[2]pl-eq-wr'!B1295</f>
        <v>195</v>
      </c>
      <c r="C1301" t="str">
        <f>'[2]pl-eq-wr'!C1295</f>
        <v>Austin Richard</v>
      </c>
      <c r="D1301">
        <f>'[2]pl-eq-wr'!D1295</f>
        <v>31</v>
      </c>
      <c r="E1301" t="str">
        <f>'[2]pl-eq-wr'!E1295</f>
        <v>USA</v>
      </c>
      <c r="F1301" s="4">
        <f>'[2]pl-eq-wr'!F1295</f>
        <v>37849</v>
      </c>
      <c r="G1301" t="str">
        <f>'[2]pl-eq-wr'!G1295</f>
        <v>Saco</v>
      </c>
      <c r="H1301" t="str">
        <f>'[2]pl-eq-wr'!H1295</f>
        <v xml:space="preserve"> </v>
      </c>
    </row>
    <row r="1302" spans="1:8" x14ac:dyDescent="0.25">
      <c r="A1302" t="str">
        <f>IFERROR( LEFT('[2]pl-eq-wr'!A1296, FIND("kg",'[2]pl-eq-wr'!A1296,1)-1),"")</f>
        <v/>
      </c>
      <c r="B1302">
        <f>'[2]pl-eq-wr'!B1296</f>
        <v>572.5</v>
      </c>
      <c r="C1302" t="str">
        <f>'[2]pl-eq-wr'!C1296</f>
        <v>Austin Richard</v>
      </c>
      <c r="D1302">
        <f>'[2]pl-eq-wr'!D1296</f>
        <v>31</v>
      </c>
      <c r="E1302" t="str">
        <f>'[2]pl-eq-wr'!E1296</f>
        <v>USA</v>
      </c>
      <c r="F1302" s="4">
        <f>'[2]pl-eq-wr'!F1296</f>
        <v>37849</v>
      </c>
      <c r="G1302" t="str">
        <f>'[2]pl-eq-wr'!G1296</f>
        <v>Saco</v>
      </c>
      <c r="H1302">
        <f>'[2]pl-eq-wr'!H1296</f>
        <v>0</v>
      </c>
    </row>
    <row r="1303" spans="1:8" x14ac:dyDescent="0.25">
      <c r="A1303" t="str">
        <f>IFERROR( LEFT('[2]pl-eq-wr'!A1297, FIND("kg",'[2]pl-eq-wr'!A1297,1)-1),"")</f>
        <v/>
      </c>
      <c r="B1303" t="str">
        <f>'[2]pl-eq-wr'!B1297</f>
        <v xml:space="preserve"> </v>
      </c>
      <c r="C1303" t="str">
        <f>'[2]pl-eq-wr'!C1297</f>
        <v>217.5-160-195</v>
      </c>
      <c r="D1303" t="str">
        <f>'[2]pl-eq-wr'!D1297</f>
        <v xml:space="preserve"> </v>
      </c>
      <c r="E1303" t="str">
        <f>'[2]pl-eq-wr'!E1297</f>
        <v xml:space="preserve"> </v>
      </c>
      <c r="F1303" s="4" t="str">
        <f>'[2]pl-eq-wr'!F1297</f>
        <v xml:space="preserve"> </v>
      </c>
      <c r="G1303" t="str">
        <f>'[2]pl-eq-wr'!G1297</f>
        <v xml:space="preserve"> </v>
      </c>
      <c r="H1303" t="str">
        <f>'[2]pl-eq-wr'!H1297</f>
        <v xml:space="preserve"> </v>
      </c>
    </row>
    <row r="1304" spans="1:8" x14ac:dyDescent="0.25">
      <c r="A1304" t="str">
        <f>IFERROR( LEFT('[2]pl-eq-wr'!A1298, FIND("kg",'[2]pl-eq-wr'!A1298,1)-1),"")</f>
        <v xml:space="preserve">125 </v>
      </c>
      <c r="B1304" t="str">
        <f>'[2]pl-eq-wr'!B1298</f>
        <v xml:space="preserve"> </v>
      </c>
      <c r="C1304" t="str">
        <f>'[2]pl-eq-wr'!C1298</f>
        <v xml:space="preserve"> </v>
      </c>
      <c r="D1304" t="str">
        <f>'[2]pl-eq-wr'!D1298</f>
        <v xml:space="preserve"> </v>
      </c>
      <c r="E1304" t="str">
        <f>'[2]pl-eq-wr'!E1298</f>
        <v xml:space="preserve"> </v>
      </c>
      <c r="F1304" s="4" t="str">
        <f>'[2]pl-eq-wr'!F1298</f>
        <v xml:space="preserve"> </v>
      </c>
      <c r="G1304" t="str">
        <f>'[2]pl-eq-wr'!G1298</f>
        <v xml:space="preserve"> </v>
      </c>
      <c r="H1304">
        <f>'[2]pl-eq-wr'!H1298</f>
        <v>0</v>
      </c>
    </row>
    <row r="1305" spans="1:8" x14ac:dyDescent="0.25">
      <c r="A1305" t="str">
        <f>IFERROR( LEFT('[2]pl-eq-wr'!A1299, FIND("kg",'[2]pl-eq-wr'!A1299,1)-1),"")</f>
        <v/>
      </c>
      <c r="B1305">
        <f>'[2]pl-eq-wr'!B1299</f>
        <v>230</v>
      </c>
      <c r="C1305" t="str">
        <f>'[2]pl-eq-wr'!C1299</f>
        <v xml:space="preserve"> Sandberg Larry</v>
      </c>
      <c r="D1305">
        <f>'[2]pl-eq-wr'!D1299</f>
        <v>40</v>
      </c>
      <c r="E1305" t="str">
        <f>'[2]pl-eq-wr'!E1299</f>
        <v xml:space="preserve"> USA</v>
      </c>
      <c r="F1305" s="4">
        <f>'[2]pl-eq-wr'!F1299</f>
        <v>40790</v>
      </c>
      <c r="G1305" t="str">
        <f>'[2]pl-eq-wr'!G1299</f>
        <v xml:space="preserve"> Idaho Falls</v>
      </c>
      <c r="H1305" t="str">
        <f>'[2]pl-eq-wr'!H1299</f>
        <v xml:space="preserve"> </v>
      </c>
    </row>
    <row r="1306" spans="1:8" x14ac:dyDescent="0.25">
      <c r="A1306" t="str">
        <f>IFERROR( LEFT('[2]pl-eq-wr'!A1300, FIND("kg",'[2]pl-eq-wr'!A1300,1)-1),"")</f>
        <v/>
      </c>
      <c r="B1306">
        <f>'[2]pl-eq-wr'!B1300</f>
        <v>197.5</v>
      </c>
      <c r="C1306" t="str">
        <f>'[2]pl-eq-wr'!C1300</f>
        <v xml:space="preserve"> Sandberg Larry</v>
      </c>
      <c r="D1306">
        <f>'[2]pl-eq-wr'!D1300</f>
        <v>40</v>
      </c>
      <c r="E1306" t="str">
        <f>'[2]pl-eq-wr'!E1300</f>
        <v xml:space="preserve"> USA</v>
      </c>
      <c r="F1306" s="4">
        <f>'[2]pl-eq-wr'!F1300</f>
        <v>40790</v>
      </c>
      <c r="G1306" t="str">
        <f>'[2]pl-eq-wr'!G1300</f>
        <v xml:space="preserve"> Idaho Falls</v>
      </c>
      <c r="H1306" t="str">
        <f>'[2]pl-eq-wr'!H1300</f>
        <v xml:space="preserve"> </v>
      </c>
    </row>
    <row r="1307" spans="1:8" x14ac:dyDescent="0.25">
      <c r="A1307" t="str">
        <f>IFERROR( LEFT('[2]pl-eq-wr'!A1301, FIND("kg",'[2]pl-eq-wr'!A1301,1)-1),"")</f>
        <v/>
      </c>
      <c r="B1307">
        <f>'[2]pl-eq-wr'!B1301</f>
        <v>237.5</v>
      </c>
      <c r="C1307" t="str">
        <f>'[2]pl-eq-wr'!C1301</f>
        <v xml:space="preserve"> Sandberg Larry</v>
      </c>
      <c r="D1307">
        <f>'[2]pl-eq-wr'!D1301</f>
        <v>40</v>
      </c>
      <c r="E1307" t="str">
        <f>'[2]pl-eq-wr'!E1301</f>
        <v xml:space="preserve"> USA</v>
      </c>
      <c r="F1307" s="4">
        <f>'[2]pl-eq-wr'!F1301</f>
        <v>40790</v>
      </c>
      <c r="G1307" t="str">
        <f>'[2]pl-eq-wr'!G1301</f>
        <v xml:space="preserve"> Idaho Falls</v>
      </c>
      <c r="H1307" t="str">
        <f>'[2]pl-eq-wr'!H1301</f>
        <v xml:space="preserve"> </v>
      </c>
    </row>
    <row r="1308" spans="1:8" x14ac:dyDescent="0.25">
      <c r="A1308" t="str">
        <f>IFERROR( LEFT('[2]pl-eq-wr'!A1302, FIND("kg",'[2]pl-eq-wr'!A1302,1)-1),"")</f>
        <v/>
      </c>
      <c r="B1308">
        <f>'[2]pl-eq-wr'!B1302</f>
        <v>665</v>
      </c>
      <c r="C1308" t="str">
        <f>'[2]pl-eq-wr'!C1302</f>
        <v xml:space="preserve"> Sandberg Larry</v>
      </c>
      <c r="D1308">
        <f>'[2]pl-eq-wr'!D1302</f>
        <v>40</v>
      </c>
      <c r="E1308" t="str">
        <f>'[2]pl-eq-wr'!E1302</f>
        <v xml:space="preserve"> USA</v>
      </c>
      <c r="F1308" s="4">
        <f>'[2]pl-eq-wr'!F1302</f>
        <v>40790</v>
      </c>
      <c r="G1308" t="str">
        <f>'[2]pl-eq-wr'!G1302</f>
        <v xml:space="preserve"> Idaho Falls</v>
      </c>
      <c r="H1308" t="str">
        <f>'[2]pl-eq-wr'!H1302</f>
        <v xml:space="preserve"> </v>
      </c>
    </row>
    <row r="1309" spans="1:8" x14ac:dyDescent="0.25">
      <c r="A1309" t="str">
        <f>IFERROR( LEFT('[2]pl-eq-wr'!A1303, FIND("kg",'[2]pl-eq-wr'!A1303,1)-1),"")</f>
        <v/>
      </c>
      <c r="B1309" t="str">
        <f>'[2]pl-eq-wr'!B1303</f>
        <v xml:space="preserve"> </v>
      </c>
      <c r="C1309" t="str">
        <f>'[2]pl-eq-wr'!C1303</f>
        <v>230-1975-2375</v>
      </c>
      <c r="D1309" t="str">
        <f>'[2]pl-eq-wr'!D1303</f>
        <v xml:space="preserve"> </v>
      </c>
      <c r="E1309" t="str">
        <f>'[2]pl-eq-wr'!E1303</f>
        <v xml:space="preserve"> </v>
      </c>
      <c r="F1309" s="4" t="str">
        <f>'[2]pl-eq-wr'!F1303</f>
        <v xml:space="preserve"> </v>
      </c>
      <c r="G1309" t="str">
        <f>'[2]pl-eq-wr'!G1303</f>
        <v xml:space="preserve"> </v>
      </c>
      <c r="H1309" t="str">
        <f>'[2]pl-eq-wr'!H1303</f>
        <v xml:space="preserve"> </v>
      </c>
    </row>
    <row r="1310" spans="1:8" x14ac:dyDescent="0.25">
      <c r="A1310" t="str">
        <f>IFERROR( LEFT('[2]pl-eq-wr'!A1304, FIND("kg",'[2]pl-eq-wr'!A1304,1)-1),"")</f>
        <v xml:space="preserve">140 </v>
      </c>
      <c r="B1310" t="str">
        <f>'[2]pl-eq-wr'!B1304</f>
        <v xml:space="preserve"> </v>
      </c>
      <c r="C1310" t="str">
        <f>'[2]pl-eq-wr'!C1304</f>
        <v xml:space="preserve"> </v>
      </c>
      <c r="D1310" t="str">
        <f>'[2]pl-eq-wr'!D1304</f>
        <v xml:space="preserve"> </v>
      </c>
      <c r="E1310" t="str">
        <f>'[2]pl-eq-wr'!E1304</f>
        <v xml:space="preserve"> </v>
      </c>
      <c r="F1310" s="4" t="str">
        <f>'[2]pl-eq-wr'!F1304</f>
        <v xml:space="preserve"> </v>
      </c>
      <c r="G1310" t="str">
        <f>'[2]pl-eq-wr'!G1304</f>
        <v xml:space="preserve"> </v>
      </c>
      <c r="H1310">
        <f>'[2]pl-eq-wr'!H1304</f>
        <v>0</v>
      </c>
    </row>
    <row r="1311" spans="1:8" x14ac:dyDescent="0.25">
      <c r="A1311" t="str">
        <f>IFERROR( LEFT('[2]pl-eq-wr'!A1305, FIND("kg",'[2]pl-eq-wr'!A1305,1)-1),"")</f>
        <v/>
      </c>
      <c r="B1311" t="str">
        <f>'[2]pl-eq-wr'!B1305</f>
        <v xml:space="preserve"> </v>
      </c>
      <c r="C1311" t="str">
        <f>'[2]pl-eq-wr'!C1305</f>
        <v xml:space="preserve"> </v>
      </c>
      <c r="D1311" t="str">
        <f>'[2]pl-eq-wr'!D1305</f>
        <v xml:space="preserve"> </v>
      </c>
      <c r="E1311" t="str">
        <f>'[2]pl-eq-wr'!E1305</f>
        <v xml:space="preserve"> </v>
      </c>
      <c r="F1311" s="4" t="str">
        <f>'[2]pl-eq-wr'!F1305</f>
        <v xml:space="preserve"> </v>
      </c>
      <c r="G1311" t="str">
        <f>'[2]pl-eq-wr'!G1305</f>
        <v xml:space="preserve"> </v>
      </c>
      <c r="H1311" t="str">
        <f>'[2]pl-eq-wr'!H1305</f>
        <v xml:space="preserve"> </v>
      </c>
    </row>
    <row r="1312" spans="1:8" x14ac:dyDescent="0.25">
      <c r="A1312" t="str">
        <f>IFERROR( LEFT('[2]pl-eq-wr'!A1306, FIND("kg",'[2]pl-eq-wr'!A1306,1)-1),"")</f>
        <v/>
      </c>
      <c r="B1312" t="str">
        <f>'[2]pl-eq-wr'!B1306</f>
        <v xml:space="preserve"> </v>
      </c>
      <c r="C1312" t="str">
        <f>'[2]pl-eq-wr'!C1306</f>
        <v xml:space="preserve"> </v>
      </c>
      <c r="D1312" t="str">
        <f>'[2]pl-eq-wr'!D1306</f>
        <v xml:space="preserve"> </v>
      </c>
      <c r="E1312" t="str">
        <f>'[2]pl-eq-wr'!E1306</f>
        <v xml:space="preserve"> </v>
      </c>
      <c r="F1312" s="4" t="str">
        <f>'[2]pl-eq-wr'!F1306</f>
        <v xml:space="preserve"> </v>
      </c>
      <c r="G1312" t="str">
        <f>'[2]pl-eq-wr'!G1306</f>
        <v xml:space="preserve"> </v>
      </c>
      <c r="H1312" t="str">
        <f>'[2]pl-eq-wr'!H1306</f>
        <v xml:space="preserve"> </v>
      </c>
    </row>
    <row r="1313" spans="1:8" x14ac:dyDescent="0.25">
      <c r="A1313" t="str">
        <f>IFERROR( LEFT('[2]pl-eq-wr'!A1307, FIND("kg",'[2]pl-eq-wr'!A1307,1)-1),"")</f>
        <v/>
      </c>
      <c r="B1313" t="str">
        <f>'[2]pl-eq-wr'!B1307</f>
        <v xml:space="preserve"> </v>
      </c>
      <c r="C1313" t="str">
        <f>'[2]pl-eq-wr'!C1307</f>
        <v xml:space="preserve"> </v>
      </c>
      <c r="D1313" t="str">
        <f>'[2]pl-eq-wr'!D1307</f>
        <v xml:space="preserve"> </v>
      </c>
      <c r="E1313" t="str">
        <f>'[2]pl-eq-wr'!E1307</f>
        <v xml:space="preserve"> </v>
      </c>
      <c r="F1313" s="4" t="str">
        <f>'[2]pl-eq-wr'!F1307</f>
        <v xml:space="preserve"> </v>
      </c>
      <c r="G1313" t="str">
        <f>'[2]pl-eq-wr'!G1307</f>
        <v xml:space="preserve"> </v>
      </c>
      <c r="H1313" t="str">
        <f>'[2]pl-eq-wr'!H1307</f>
        <v xml:space="preserve"> </v>
      </c>
    </row>
    <row r="1314" spans="1:8" x14ac:dyDescent="0.25">
      <c r="A1314" t="str">
        <f>IFERROR( LEFT('[2]pl-eq-wr'!A1308, FIND("kg",'[2]pl-eq-wr'!A1308,1)-1),"")</f>
        <v/>
      </c>
      <c r="B1314" t="str">
        <f>'[2]pl-eq-wr'!B1308</f>
        <v xml:space="preserve"> </v>
      </c>
      <c r="C1314" t="str">
        <f>'[2]pl-eq-wr'!C1308</f>
        <v xml:space="preserve"> </v>
      </c>
      <c r="D1314" t="str">
        <f>'[2]pl-eq-wr'!D1308</f>
        <v xml:space="preserve"> </v>
      </c>
      <c r="E1314" t="str">
        <f>'[2]pl-eq-wr'!E1308</f>
        <v xml:space="preserve"> </v>
      </c>
      <c r="F1314" s="4" t="str">
        <f>'[2]pl-eq-wr'!F1308</f>
        <v xml:space="preserve"> </v>
      </c>
      <c r="G1314" t="str">
        <f>'[2]pl-eq-wr'!G1308</f>
        <v xml:space="preserve"> </v>
      </c>
      <c r="H1314" t="str">
        <f>'[2]pl-eq-wr'!H1308</f>
        <v xml:space="preserve"> </v>
      </c>
    </row>
    <row r="1315" spans="1:8" x14ac:dyDescent="0.25">
      <c r="A1315" t="str">
        <f>IFERROR( LEFT('[2]pl-eq-wr'!A1309, FIND("kg",'[2]pl-eq-wr'!A1309,1)-1),"")</f>
        <v/>
      </c>
      <c r="B1315" t="str">
        <f>'[2]pl-eq-wr'!B1309</f>
        <v xml:space="preserve"> </v>
      </c>
      <c r="C1315" t="str">
        <f>'[2]pl-eq-wr'!C1309</f>
        <v xml:space="preserve"> </v>
      </c>
      <c r="D1315" t="str">
        <f>'[2]pl-eq-wr'!D1309</f>
        <v xml:space="preserve"> </v>
      </c>
      <c r="E1315" t="str">
        <f>'[2]pl-eq-wr'!E1309</f>
        <v xml:space="preserve"> </v>
      </c>
      <c r="F1315" s="4" t="str">
        <f>'[2]pl-eq-wr'!F1309</f>
        <v xml:space="preserve"> </v>
      </c>
      <c r="G1315" t="str">
        <f>'[2]pl-eq-wr'!G1309</f>
        <v xml:space="preserve"> </v>
      </c>
      <c r="H1315" t="str">
        <f>'[2]pl-eq-wr'!H1309</f>
        <v xml:space="preserve"> </v>
      </c>
    </row>
    <row r="1316" spans="1:8" x14ac:dyDescent="0.25">
      <c r="A1316" t="str">
        <f>IFERROR( LEFT('[2]pl-eq-wr'!A1310, FIND("kg",'[2]pl-eq-wr'!A1310,1)-1),"")</f>
        <v xml:space="preserve">140+ </v>
      </c>
      <c r="B1316" t="str">
        <f>'[2]pl-eq-wr'!B1310</f>
        <v xml:space="preserve"> </v>
      </c>
      <c r="C1316" t="str">
        <f>'[2]pl-eq-wr'!C1310</f>
        <v xml:space="preserve"> </v>
      </c>
      <c r="D1316" t="str">
        <f>'[2]pl-eq-wr'!D1310</f>
        <v xml:space="preserve"> </v>
      </c>
      <c r="E1316" t="str">
        <f>'[2]pl-eq-wr'!E1310</f>
        <v xml:space="preserve"> </v>
      </c>
      <c r="F1316" s="4" t="str">
        <f>'[2]pl-eq-wr'!F1310</f>
        <v xml:space="preserve"> </v>
      </c>
      <c r="G1316">
        <f>'[2]pl-eq-wr'!G1310</f>
        <v>0</v>
      </c>
      <c r="H1316">
        <f>'[2]pl-eq-wr'!H1310</f>
        <v>0</v>
      </c>
    </row>
    <row r="1317" spans="1:8" x14ac:dyDescent="0.25">
      <c r="A1317" t="str">
        <f>IFERROR( LEFT('[2]pl-eq-wr'!A1311, FIND("kg",'[2]pl-eq-wr'!A1311,1)-1),"")</f>
        <v/>
      </c>
      <c r="B1317" t="str">
        <f>'[2]pl-eq-wr'!B1311</f>
        <v xml:space="preserve"> </v>
      </c>
      <c r="C1317" t="str">
        <f>'[2]pl-eq-wr'!C1311</f>
        <v xml:space="preserve"> </v>
      </c>
      <c r="D1317" t="str">
        <f>'[2]pl-eq-wr'!D1311</f>
        <v xml:space="preserve"> </v>
      </c>
      <c r="E1317" t="str">
        <f>'[2]pl-eq-wr'!E1311</f>
        <v xml:space="preserve"> </v>
      </c>
      <c r="F1317" s="4" t="str">
        <f>'[2]pl-eq-wr'!F1311</f>
        <v xml:space="preserve"> </v>
      </c>
      <c r="G1317" t="str">
        <f>'[2]pl-eq-wr'!G1311</f>
        <v xml:space="preserve"> </v>
      </c>
      <c r="H1317" t="str">
        <f>'[2]pl-eq-wr'!H1311</f>
        <v xml:space="preserve"> </v>
      </c>
    </row>
    <row r="1318" spans="1:8" x14ac:dyDescent="0.25">
      <c r="A1318" t="str">
        <f>IFERROR( LEFT('[2]pl-eq-wr'!A1312, FIND("kg",'[2]pl-eq-wr'!A1312,1)-1),"")</f>
        <v/>
      </c>
      <c r="B1318" t="str">
        <f>'[2]pl-eq-wr'!B1312</f>
        <v xml:space="preserve"> </v>
      </c>
      <c r="C1318" t="str">
        <f>'[2]pl-eq-wr'!C1312</f>
        <v xml:space="preserve"> </v>
      </c>
      <c r="D1318" t="str">
        <f>'[2]pl-eq-wr'!D1312</f>
        <v xml:space="preserve"> </v>
      </c>
      <c r="E1318" t="str">
        <f>'[2]pl-eq-wr'!E1312</f>
        <v xml:space="preserve"> </v>
      </c>
      <c r="F1318" s="4" t="str">
        <f>'[2]pl-eq-wr'!F1312</f>
        <v xml:space="preserve"> </v>
      </c>
      <c r="G1318" t="str">
        <f>'[2]pl-eq-wr'!G1312</f>
        <v xml:space="preserve"> </v>
      </c>
      <c r="H1318" t="str">
        <f>'[2]pl-eq-wr'!H1312</f>
        <v xml:space="preserve"> </v>
      </c>
    </row>
    <row r="1319" spans="1:8" x14ac:dyDescent="0.25">
      <c r="A1319" t="str">
        <f>IFERROR( LEFT('[2]pl-eq-wr'!A1313, FIND("kg",'[2]pl-eq-wr'!A1313,1)-1),"")</f>
        <v/>
      </c>
      <c r="B1319" t="str">
        <f>'[2]pl-eq-wr'!B1313</f>
        <v xml:space="preserve"> </v>
      </c>
      <c r="C1319" t="str">
        <f>'[2]pl-eq-wr'!C1313</f>
        <v xml:space="preserve"> </v>
      </c>
      <c r="D1319" t="str">
        <f>'[2]pl-eq-wr'!D1313</f>
        <v xml:space="preserve"> </v>
      </c>
      <c r="E1319" t="str">
        <f>'[2]pl-eq-wr'!E1313</f>
        <v xml:space="preserve"> </v>
      </c>
      <c r="F1319" s="4" t="str">
        <f>'[2]pl-eq-wr'!F1313</f>
        <v xml:space="preserve"> </v>
      </c>
      <c r="G1319" t="str">
        <f>'[2]pl-eq-wr'!G1313</f>
        <v xml:space="preserve"> </v>
      </c>
      <c r="H1319" t="str">
        <f>'[2]pl-eq-wr'!H1313</f>
        <v xml:space="preserve"> </v>
      </c>
    </row>
    <row r="1320" spans="1:8" x14ac:dyDescent="0.25">
      <c r="A1320" t="str">
        <f>IFERROR( LEFT('[2]pl-eq-wr'!A1314, FIND("kg",'[2]pl-eq-wr'!A1314,1)-1),"")</f>
        <v/>
      </c>
      <c r="B1320" t="str">
        <f>'[2]pl-eq-wr'!B1314</f>
        <v xml:space="preserve"> </v>
      </c>
      <c r="C1320" t="str">
        <f>'[2]pl-eq-wr'!C1314</f>
        <v xml:space="preserve"> </v>
      </c>
      <c r="D1320" t="str">
        <f>'[2]pl-eq-wr'!D1314</f>
        <v xml:space="preserve"> </v>
      </c>
      <c r="E1320" t="str">
        <f>'[2]pl-eq-wr'!E1314</f>
        <v xml:space="preserve"> </v>
      </c>
      <c r="F1320" s="4" t="str">
        <f>'[2]pl-eq-wr'!F1314</f>
        <v xml:space="preserve"> </v>
      </c>
      <c r="G1320" t="str">
        <f>'[2]pl-eq-wr'!G1314</f>
        <v xml:space="preserve"> </v>
      </c>
      <c r="H1320" t="str">
        <f>'[2]pl-eq-wr'!H1314</f>
        <v xml:space="preserve"> </v>
      </c>
    </row>
    <row r="1321" spans="1:8" x14ac:dyDescent="0.25">
      <c r="A1321" t="str">
        <f>IFERROR( LEFT('[2]pl-eq-wr'!A1315, FIND("kg",'[2]pl-eq-wr'!A1315,1)-1),"")</f>
        <v/>
      </c>
      <c r="B1321" t="str">
        <f>'[2]pl-eq-wr'!B1315</f>
        <v xml:space="preserve"> </v>
      </c>
      <c r="C1321" t="str">
        <f>'[2]pl-eq-wr'!C1315</f>
        <v xml:space="preserve"> </v>
      </c>
      <c r="D1321" t="str">
        <f>'[2]pl-eq-wr'!D1315</f>
        <v xml:space="preserve"> </v>
      </c>
      <c r="E1321" t="str">
        <f>'[2]pl-eq-wr'!E1315</f>
        <v xml:space="preserve"> </v>
      </c>
      <c r="F1321" s="4">
        <f>'[2]pl-eq-wr'!F1315</f>
        <v>0</v>
      </c>
      <c r="G1321">
        <f>'[2]pl-eq-wr'!G1315</f>
        <v>0</v>
      </c>
      <c r="H1321">
        <f>'[2]pl-eq-wr'!H1315</f>
        <v>0</v>
      </c>
    </row>
    <row r="1322" spans="1:8" s="10" customFormat="1" x14ac:dyDescent="0.25">
      <c r="A1322" s="10" t="s">
        <v>0</v>
      </c>
      <c r="B1322" s="10">
        <v>1</v>
      </c>
      <c r="C1322" s="10">
        <v>75</v>
      </c>
      <c r="D1322" s="10" t="str">
        <f>'[2]pl-eq-wr'!C1316</f>
        <v xml:space="preserve">Men's M75-79    </v>
      </c>
      <c r="F1322" s="15"/>
    </row>
    <row r="1323" spans="1:8" x14ac:dyDescent="0.25">
      <c r="A1323" t="str">
        <f>IFERROR( LEFT('[2]pl-eq-wr'!A1317, FIND("kg",'[2]pl-eq-wr'!A1317,1)-1),"")</f>
        <v xml:space="preserve">52 </v>
      </c>
      <c r="B1323" t="str">
        <f>'[2]pl-eq-wr'!B1317</f>
        <v xml:space="preserve"> </v>
      </c>
      <c r="C1323" t="str">
        <f>'[2]pl-eq-wr'!C1317</f>
        <v xml:space="preserve"> </v>
      </c>
      <c r="D1323" t="str">
        <f>'[2]pl-eq-wr'!D1317</f>
        <v xml:space="preserve"> </v>
      </c>
      <c r="E1323" t="str">
        <f>'[2]pl-eq-wr'!E1317</f>
        <v xml:space="preserve"> </v>
      </c>
      <c r="F1323" s="4" t="str">
        <f>'[2]pl-eq-wr'!F1317</f>
        <v xml:space="preserve"> </v>
      </c>
      <c r="G1323" t="str">
        <f>'[2]pl-eq-wr'!G1317</f>
        <v xml:space="preserve"> </v>
      </c>
      <c r="H1323">
        <f>'[2]pl-eq-wr'!H1317</f>
        <v>0</v>
      </c>
    </row>
    <row r="1324" spans="1:8" x14ac:dyDescent="0.25">
      <c r="A1324" t="str">
        <f>IFERROR( LEFT('[2]pl-eq-wr'!A1318, FIND("kg",'[2]pl-eq-wr'!A1318,1)-1),"")</f>
        <v/>
      </c>
      <c r="B1324" t="str">
        <f>'[2]pl-eq-wr'!B1318</f>
        <v xml:space="preserve"> </v>
      </c>
      <c r="C1324" t="str">
        <f>'[2]pl-eq-wr'!C1318</f>
        <v xml:space="preserve"> </v>
      </c>
      <c r="D1324" t="str">
        <f>'[2]pl-eq-wr'!D1318</f>
        <v xml:space="preserve"> </v>
      </c>
      <c r="E1324" t="str">
        <f>'[2]pl-eq-wr'!E1318</f>
        <v xml:space="preserve"> </v>
      </c>
      <c r="F1324" s="4" t="str">
        <f>'[2]pl-eq-wr'!F1318</f>
        <v xml:space="preserve"> </v>
      </c>
      <c r="G1324" t="str">
        <f>'[2]pl-eq-wr'!G1318</f>
        <v xml:space="preserve"> </v>
      </c>
      <c r="H1324" t="str">
        <f>'[2]pl-eq-wr'!H1318</f>
        <v xml:space="preserve"> </v>
      </c>
    </row>
    <row r="1325" spans="1:8" x14ac:dyDescent="0.25">
      <c r="A1325" t="str">
        <f>IFERROR( LEFT('[2]pl-eq-wr'!A1319, FIND("kg",'[2]pl-eq-wr'!A1319,1)-1),"")</f>
        <v/>
      </c>
      <c r="B1325" t="str">
        <f>'[2]pl-eq-wr'!B1319</f>
        <v xml:space="preserve"> </v>
      </c>
      <c r="C1325" t="str">
        <f>'[2]pl-eq-wr'!C1319</f>
        <v xml:space="preserve"> </v>
      </c>
      <c r="D1325" t="str">
        <f>'[2]pl-eq-wr'!D1319</f>
        <v xml:space="preserve"> </v>
      </c>
      <c r="E1325" t="str">
        <f>'[2]pl-eq-wr'!E1319</f>
        <v xml:space="preserve"> </v>
      </c>
      <c r="F1325" s="4" t="str">
        <f>'[2]pl-eq-wr'!F1319</f>
        <v xml:space="preserve"> </v>
      </c>
      <c r="G1325" t="str">
        <f>'[2]pl-eq-wr'!G1319</f>
        <v xml:space="preserve"> </v>
      </c>
      <c r="H1325" t="str">
        <f>'[2]pl-eq-wr'!H1319</f>
        <v xml:space="preserve"> </v>
      </c>
    </row>
    <row r="1326" spans="1:8" x14ac:dyDescent="0.25">
      <c r="A1326" t="str">
        <f>IFERROR( LEFT('[2]pl-eq-wr'!A1320, FIND("kg",'[2]pl-eq-wr'!A1320,1)-1),"")</f>
        <v/>
      </c>
      <c r="B1326" t="str">
        <f>'[2]pl-eq-wr'!B1320</f>
        <v xml:space="preserve"> </v>
      </c>
      <c r="C1326" t="str">
        <f>'[2]pl-eq-wr'!C1320</f>
        <v xml:space="preserve"> </v>
      </c>
      <c r="D1326" t="str">
        <f>'[2]pl-eq-wr'!D1320</f>
        <v xml:space="preserve"> </v>
      </c>
      <c r="E1326" t="str">
        <f>'[2]pl-eq-wr'!E1320</f>
        <v xml:space="preserve"> </v>
      </c>
      <c r="F1326" s="4" t="str">
        <f>'[2]pl-eq-wr'!F1320</f>
        <v xml:space="preserve"> </v>
      </c>
      <c r="G1326" t="str">
        <f>'[2]pl-eq-wr'!G1320</f>
        <v xml:space="preserve"> </v>
      </c>
      <c r="H1326" t="str">
        <f>'[2]pl-eq-wr'!H1320</f>
        <v xml:space="preserve"> </v>
      </c>
    </row>
    <row r="1327" spans="1:8" x14ac:dyDescent="0.25">
      <c r="A1327" t="str">
        <f>IFERROR( LEFT('[2]pl-eq-wr'!A1321, FIND("kg",'[2]pl-eq-wr'!A1321,1)-1),"")</f>
        <v/>
      </c>
      <c r="B1327" t="str">
        <f>'[2]pl-eq-wr'!B1321</f>
        <v xml:space="preserve"> </v>
      </c>
      <c r="C1327" t="str">
        <f>'[2]pl-eq-wr'!C1321</f>
        <v xml:space="preserve"> </v>
      </c>
      <c r="D1327" t="str">
        <f>'[2]pl-eq-wr'!D1321</f>
        <v xml:space="preserve"> </v>
      </c>
      <c r="E1327" t="str">
        <f>'[2]pl-eq-wr'!E1321</f>
        <v xml:space="preserve"> </v>
      </c>
      <c r="F1327" s="4" t="str">
        <f>'[2]pl-eq-wr'!F1321</f>
        <v xml:space="preserve"> </v>
      </c>
      <c r="G1327" t="str">
        <f>'[2]pl-eq-wr'!G1321</f>
        <v xml:space="preserve"> </v>
      </c>
      <c r="H1327" t="str">
        <f>'[2]pl-eq-wr'!H1321</f>
        <v xml:space="preserve"> </v>
      </c>
    </row>
    <row r="1328" spans="1:8" x14ac:dyDescent="0.25">
      <c r="A1328" t="str">
        <f>IFERROR( LEFT('[2]pl-eq-wr'!A1322, FIND("kg",'[2]pl-eq-wr'!A1322,1)-1),"")</f>
        <v/>
      </c>
      <c r="B1328" t="str">
        <f>'[2]pl-eq-wr'!B1322</f>
        <v xml:space="preserve"> </v>
      </c>
      <c r="C1328" t="str">
        <f>'[2]pl-eq-wr'!C1322</f>
        <v xml:space="preserve"> </v>
      </c>
      <c r="D1328" t="str">
        <f>'[2]pl-eq-wr'!D1322</f>
        <v xml:space="preserve"> </v>
      </c>
      <c r="E1328" t="str">
        <f>'[2]pl-eq-wr'!E1322</f>
        <v xml:space="preserve"> </v>
      </c>
      <c r="F1328" s="4" t="str">
        <f>'[2]pl-eq-wr'!F1322</f>
        <v xml:space="preserve"> </v>
      </c>
      <c r="G1328" t="str">
        <f>'[2]pl-eq-wr'!G1322</f>
        <v xml:space="preserve"> </v>
      </c>
      <c r="H1328" t="str">
        <f>'[2]pl-eq-wr'!H1322</f>
        <v xml:space="preserve"> </v>
      </c>
    </row>
    <row r="1329" spans="1:8" x14ac:dyDescent="0.25">
      <c r="A1329" t="str">
        <f>IFERROR( LEFT('[2]pl-eq-wr'!A1323, FIND("kg",'[2]pl-eq-wr'!A1323,1)-1),"")</f>
        <v xml:space="preserve">56 </v>
      </c>
      <c r="B1329" t="str">
        <f>'[2]pl-eq-wr'!B1323</f>
        <v xml:space="preserve"> </v>
      </c>
      <c r="C1329" t="str">
        <f>'[2]pl-eq-wr'!C1323</f>
        <v xml:space="preserve"> </v>
      </c>
      <c r="D1329" t="str">
        <f>'[2]pl-eq-wr'!D1323</f>
        <v xml:space="preserve"> </v>
      </c>
      <c r="E1329" t="str">
        <f>'[2]pl-eq-wr'!E1323</f>
        <v xml:space="preserve"> </v>
      </c>
      <c r="F1329" s="4" t="str">
        <f>'[2]pl-eq-wr'!F1323</f>
        <v xml:space="preserve"> </v>
      </c>
      <c r="G1329" t="str">
        <f>'[2]pl-eq-wr'!G1323</f>
        <v xml:space="preserve"> </v>
      </c>
      <c r="H1329">
        <f>'[2]pl-eq-wr'!H1323</f>
        <v>0</v>
      </c>
    </row>
    <row r="1330" spans="1:8" x14ac:dyDescent="0.25">
      <c r="A1330" t="str">
        <f>IFERROR( LEFT('[2]pl-eq-wr'!A1324, FIND("kg",'[2]pl-eq-wr'!A1324,1)-1),"")</f>
        <v/>
      </c>
      <c r="B1330" t="str">
        <f>'[2]pl-eq-wr'!B1324</f>
        <v xml:space="preserve"> </v>
      </c>
      <c r="C1330" t="str">
        <f>'[2]pl-eq-wr'!C1324</f>
        <v xml:space="preserve"> </v>
      </c>
      <c r="D1330" t="str">
        <f>'[2]pl-eq-wr'!D1324</f>
        <v xml:space="preserve"> </v>
      </c>
      <c r="E1330" t="str">
        <f>'[2]pl-eq-wr'!E1324</f>
        <v xml:space="preserve"> </v>
      </c>
      <c r="F1330" s="4" t="str">
        <f>'[2]pl-eq-wr'!F1324</f>
        <v xml:space="preserve"> </v>
      </c>
      <c r="G1330" t="str">
        <f>'[2]pl-eq-wr'!G1324</f>
        <v xml:space="preserve"> </v>
      </c>
      <c r="H1330" t="str">
        <f>'[2]pl-eq-wr'!H1324</f>
        <v xml:space="preserve"> </v>
      </c>
    </row>
    <row r="1331" spans="1:8" x14ac:dyDescent="0.25">
      <c r="A1331" t="str">
        <f>IFERROR( LEFT('[2]pl-eq-wr'!A1325, FIND("kg",'[2]pl-eq-wr'!A1325,1)-1),"")</f>
        <v/>
      </c>
      <c r="B1331" t="str">
        <f>'[2]pl-eq-wr'!B1325</f>
        <v xml:space="preserve"> </v>
      </c>
      <c r="C1331" t="str">
        <f>'[2]pl-eq-wr'!C1325</f>
        <v xml:space="preserve"> </v>
      </c>
      <c r="D1331" t="str">
        <f>'[2]pl-eq-wr'!D1325</f>
        <v xml:space="preserve"> </v>
      </c>
      <c r="E1331" t="str">
        <f>'[2]pl-eq-wr'!E1325</f>
        <v xml:space="preserve"> </v>
      </c>
      <c r="F1331" s="4" t="str">
        <f>'[2]pl-eq-wr'!F1325</f>
        <v xml:space="preserve"> </v>
      </c>
      <c r="G1331" t="str">
        <f>'[2]pl-eq-wr'!G1325</f>
        <v xml:space="preserve"> </v>
      </c>
      <c r="H1331" t="str">
        <f>'[2]pl-eq-wr'!H1325</f>
        <v xml:space="preserve"> </v>
      </c>
    </row>
    <row r="1332" spans="1:8" x14ac:dyDescent="0.25">
      <c r="A1332" t="str">
        <f>IFERROR( LEFT('[2]pl-eq-wr'!A1326, FIND("kg",'[2]pl-eq-wr'!A1326,1)-1),"")</f>
        <v/>
      </c>
      <c r="B1332" t="str">
        <f>'[2]pl-eq-wr'!B1326</f>
        <v xml:space="preserve"> </v>
      </c>
      <c r="C1332" t="str">
        <f>'[2]pl-eq-wr'!C1326</f>
        <v xml:space="preserve"> </v>
      </c>
      <c r="D1332" t="str">
        <f>'[2]pl-eq-wr'!D1326</f>
        <v xml:space="preserve"> </v>
      </c>
      <c r="E1332" t="str">
        <f>'[2]pl-eq-wr'!E1326</f>
        <v xml:space="preserve"> </v>
      </c>
      <c r="F1332" s="4" t="str">
        <f>'[2]pl-eq-wr'!F1326</f>
        <v xml:space="preserve"> </v>
      </c>
      <c r="G1332" t="str">
        <f>'[2]pl-eq-wr'!G1326</f>
        <v xml:space="preserve"> </v>
      </c>
      <c r="H1332" t="str">
        <f>'[2]pl-eq-wr'!H1326</f>
        <v xml:space="preserve"> </v>
      </c>
    </row>
    <row r="1333" spans="1:8" x14ac:dyDescent="0.25">
      <c r="A1333" t="str">
        <f>IFERROR( LEFT('[2]pl-eq-wr'!A1327, FIND("kg",'[2]pl-eq-wr'!A1327,1)-1),"")</f>
        <v/>
      </c>
      <c r="B1333" t="str">
        <f>'[2]pl-eq-wr'!B1327</f>
        <v xml:space="preserve"> </v>
      </c>
      <c r="C1333" t="str">
        <f>'[2]pl-eq-wr'!C1327</f>
        <v xml:space="preserve"> </v>
      </c>
      <c r="D1333" t="str">
        <f>'[2]pl-eq-wr'!D1327</f>
        <v xml:space="preserve"> </v>
      </c>
      <c r="E1333" t="str">
        <f>'[2]pl-eq-wr'!E1327</f>
        <v xml:space="preserve"> </v>
      </c>
      <c r="F1333" s="4" t="str">
        <f>'[2]pl-eq-wr'!F1327</f>
        <v xml:space="preserve"> </v>
      </c>
      <c r="G1333" t="str">
        <f>'[2]pl-eq-wr'!G1327</f>
        <v xml:space="preserve"> </v>
      </c>
      <c r="H1333" t="str">
        <f>'[2]pl-eq-wr'!H1327</f>
        <v xml:space="preserve"> </v>
      </c>
    </row>
    <row r="1334" spans="1:8" x14ac:dyDescent="0.25">
      <c r="A1334" t="str">
        <f>IFERROR( LEFT('[2]pl-eq-wr'!A1328, FIND("kg",'[2]pl-eq-wr'!A1328,1)-1),"")</f>
        <v/>
      </c>
      <c r="B1334" t="str">
        <f>'[2]pl-eq-wr'!B1328</f>
        <v xml:space="preserve"> </v>
      </c>
      <c r="C1334" t="str">
        <f>'[2]pl-eq-wr'!C1328</f>
        <v xml:space="preserve"> </v>
      </c>
      <c r="D1334" t="str">
        <f>'[2]pl-eq-wr'!D1328</f>
        <v xml:space="preserve"> </v>
      </c>
      <c r="E1334" t="str">
        <f>'[2]pl-eq-wr'!E1328</f>
        <v xml:space="preserve"> </v>
      </c>
      <c r="F1334" s="4" t="str">
        <f>'[2]pl-eq-wr'!F1328</f>
        <v xml:space="preserve"> </v>
      </c>
      <c r="G1334" t="str">
        <f>'[2]pl-eq-wr'!G1328</f>
        <v xml:space="preserve"> </v>
      </c>
      <c r="H1334" t="str">
        <f>'[2]pl-eq-wr'!H1328</f>
        <v xml:space="preserve"> </v>
      </c>
    </row>
    <row r="1335" spans="1:8" x14ac:dyDescent="0.25">
      <c r="A1335" t="str">
        <f>IFERROR( LEFT('[2]pl-eq-wr'!A1329, FIND("kg",'[2]pl-eq-wr'!A1329,1)-1),"")</f>
        <v xml:space="preserve">60 </v>
      </c>
      <c r="B1335" t="str">
        <f>'[2]pl-eq-wr'!B1329</f>
        <v xml:space="preserve"> </v>
      </c>
      <c r="C1335" t="str">
        <f>'[2]pl-eq-wr'!C1329</f>
        <v xml:space="preserve"> </v>
      </c>
      <c r="D1335" t="str">
        <f>'[2]pl-eq-wr'!D1329</f>
        <v xml:space="preserve"> </v>
      </c>
      <c r="E1335" t="str">
        <f>'[2]pl-eq-wr'!E1329</f>
        <v xml:space="preserve"> </v>
      </c>
      <c r="F1335" s="4" t="str">
        <f>'[2]pl-eq-wr'!F1329</f>
        <v xml:space="preserve"> </v>
      </c>
      <c r="G1335" t="str">
        <f>'[2]pl-eq-wr'!G1329</f>
        <v xml:space="preserve"> </v>
      </c>
      <c r="H1335">
        <f>'[2]pl-eq-wr'!H1329</f>
        <v>0</v>
      </c>
    </row>
    <row r="1336" spans="1:8" x14ac:dyDescent="0.25">
      <c r="A1336" t="str">
        <f>IFERROR( LEFT('[2]pl-eq-wr'!A1330, FIND("kg",'[2]pl-eq-wr'!A1330,1)-1),"")</f>
        <v/>
      </c>
      <c r="B1336">
        <f>'[2]pl-eq-wr'!B1330</f>
        <v>150</v>
      </c>
      <c r="C1336" t="str">
        <f>'[2]pl-eq-wr'!C1330</f>
        <v>Kawasaki Nori</v>
      </c>
      <c r="D1336">
        <f>'[2]pl-eq-wr'!D1330</f>
        <v>28</v>
      </c>
      <c r="E1336" t="str">
        <f>'[2]pl-eq-wr'!E1330</f>
        <v>USA</v>
      </c>
      <c r="F1336" s="4">
        <f>'[2]pl-eq-wr'!F1330</f>
        <v>38066</v>
      </c>
      <c r="G1336" t="str">
        <f>'[2]pl-eq-wr'!G1330</f>
        <v>Las Vegas</v>
      </c>
      <c r="H1336" t="str">
        <f>'[2]pl-eq-wr'!H1330</f>
        <v xml:space="preserve"> </v>
      </c>
    </row>
    <row r="1337" spans="1:8" x14ac:dyDescent="0.25">
      <c r="A1337" t="str">
        <f>IFERROR( LEFT('[2]pl-eq-wr'!A1331, FIND("kg",'[2]pl-eq-wr'!A1331,1)-1),"")</f>
        <v/>
      </c>
      <c r="B1337">
        <f>'[2]pl-eq-wr'!B1331</f>
        <v>102.5</v>
      </c>
      <c r="C1337" t="str">
        <f>'[2]pl-eq-wr'!C1331</f>
        <v>Kawasaki Nori</v>
      </c>
      <c r="D1337">
        <f>'[2]pl-eq-wr'!D1331</f>
        <v>28</v>
      </c>
      <c r="E1337" t="str">
        <f>'[2]pl-eq-wr'!E1331</f>
        <v>USA</v>
      </c>
      <c r="F1337" s="4">
        <f>'[2]pl-eq-wr'!F1331</f>
        <v>38066</v>
      </c>
      <c r="G1337" t="str">
        <f>'[2]pl-eq-wr'!G1331</f>
        <v>Las Vegas</v>
      </c>
      <c r="H1337" t="str">
        <f>'[2]pl-eq-wr'!H1331</f>
        <v xml:space="preserve"> </v>
      </c>
    </row>
    <row r="1338" spans="1:8" x14ac:dyDescent="0.25">
      <c r="A1338" t="str">
        <f>IFERROR( LEFT('[2]pl-eq-wr'!A1332, FIND("kg",'[2]pl-eq-wr'!A1332,1)-1),"")</f>
        <v/>
      </c>
      <c r="B1338">
        <f>'[2]pl-eq-wr'!B1332</f>
        <v>182.5</v>
      </c>
      <c r="C1338" t="str">
        <f>'[2]pl-eq-wr'!C1332</f>
        <v>Kawasaki Nori</v>
      </c>
      <c r="D1338">
        <f>'[2]pl-eq-wr'!D1332</f>
        <v>28</v>
      </c>
      <c r="E1338" t="str">
        <f>'[2]pl-eq-wr'!E1332</f>
        <v>USA</v>
      </c>
      <c r="F1338" s="4">
        <f>'[2]pl-eq-wr'!F1332</f>
        <v>38066</v>
      </c>
      <c r="G1338" t="str">
        <f>'[2]pl-eq-wr'!G1332</f>
        <v>Las Vegas</v>
      </c>
      <c r="H1338" t="str">
        <f>'[2]pl-eq-wr'!H1332</f>
        <v xml:space="preserve"> </v>
      </c>
    </row>
    <row r="1339" spans="1:8" x14ac:dyDescent="0.25">
      <c r="A1339" t="str">
        <f>IFERROR( LEFT('[2]pl-eq-wr'!A1333, FIND("kg",'[2]pl-eq-wr'!A1333,1)-1),"")</f>
        <v/>
      </c>
      <c r="B1339">
        <f>'[2]pl-eq-wr'!B1333</f>
        <v>435</v>
      </c>
      <c r="C1339" t="str">
        <f>'[2]pl-eq-wr'!C1333</f>
        <v>Kawasaki Nori</v>
      </c>
      <c r="D1339">
        <f>'[2]pl-eq-wr'!D1333</f>
        <v>28</v>
      </c>
      <c r="E1339" t="str">
        <f>'[2]pl-eq-wr'!E1333</f>
        <v>USA</v>
      </c>
      <c r="F1339" s="4">
        <f>'[2]pl-eq-wr'!F1333</f>
        <v>38066</v>
      </c>
      <c r="G1339" t="str">
        <f>'[2]pl-eq-wr'!G1333</f>
        <v>Las Vegas</v>
      </c>
      <c r="H1339">
        <f>'[2]pl-eq-wr'!H1333</f>
        <v>0</v>
      </c>
    </row>
    <row r="1340" spans="1:8" x14ac:dyDescent="0.25">
      <c r="A1340" t="str">
        <f>IFERROR( LEFT('[2]pl-eq-wr'!A1334, FIND("kg",'[2]pl-eq-wr'!A1334,1)-1),"")</f>
        <v>67.5</v>
      </c>
      <c r="B1340">
        <f>'[2]pl-eq-wr'!B1334</f>
        <v>0</v>
      </c>
      <c r="C1340" t="str">
        <f>'[2]pl-eq-wr'!C1334</f>
        <v>150-102.5-182.5</v>
      </c>
      <c r="D1340" t="str">
        <f>'[2]pl-eq-wr'!D1334</f>
        <v xml:space="preserve"> </v>
      </c>
      <c r="E1340" t="str">
        <f>'[2]pl-eq-wr'!E1334</f>
        <v xml:space="preserve"> </v>
      </c>
      <c r="F1340" s="4" t="str">
        <f>'[2]pl-eq-wr'!F1334</f>
        <v xml:space="preserve"> </v>
      </c>
      <c r="G1340" t="str">
        <f>'[2]pl-eq-wr'!G1334</f>
        <v xml:space="preserve"> </v>
      </c>
      <c r="H1340">
        <f>'[2]pl-eq-wr'!H1334</f>
        <v>0</v>
      </c>
    </row>
    <row r="1341" spans="1:8" x14ac:dyDescent="0.25">
      <c r="A1341" t="str">
        <f>IFERROR( LEFT('[2]pl-eq-wr'!A1335, FIND("kg",'[2]pl-eq-wr'!A1335,1)-1),"")</f>
        <v/>
      </c>
      <c r="B1341">
        <f>'[2]pl-eq-wr'!B1335</f>
        <v>130</v>
      </c>
      <c r="C1341" t="str">
        <f>'[2]pl-eq-wr'!C1335</f>
        <v>Anderson Kirby</v>
      </c>
      <c r="D1341">
        <f>'[2]pl-eq-wr'!D1335</f>
        <v>36</v>
      </c>
      <c r="E1341" t="str">
        <f>'[2]pl-eq-wr'!E1335</f>
        <v>USA</v>
      </c>
      <c r="F1341" s="4">
        <f>'[2]pl-eq-wr'!F1335</f>
        <v>41014</v>
      </c>
      <c r="G1341" t="str">
        <f>'[2]pl-eq-wr'!G1335</f>
        <v>Burr Ridge</v>
      </c>
      <c r="H1341" t="str">
        <f>'[2]pl-eq-wr'!H1335</f>
        <v xml:space="preserve">4th </v>
      </c>
    </row>
    <row r="1342" spans="1:8" x14ac:dyDescent="0.25">
      <c r="A1342" t="str">
        <f>IFERROR( LEFT('[2]pl-eq-wr'!A1336, FIND("kg",'[2]pl-eq-wr'!A1336,1)-1),"")</f>
        <v/>
      </c>
      <c r="B1342">
        <f>'[2]pl-eq-wr'!B1336</f>
        <v>92.5</v>
      </c>
      <c r="C1342" t="str">
        <f>'[2]pl-eq-wr'!C1336</f>
        <v>Anderson Kirby</v>
      </c>
      <c r="D1342">
        <f>'[2]pl-eq-wr'!D1336</f>
        <v>36</v>
      </c>
      <c r="E1342" t="str">
        <f>'[2]pl-eq-wr'!E1336</f>
        <v>USA</v>
      </c>
      <c r="F1342" s="4">
        <f>'[2]pl-eq-wr'!F1336</f>
        <v>41014</v>
      </c>
      <c r="G1342" t="str">
        <f>'[2]pl-eq-wr'!G1336</f>
        <v>Burr Ridge</v>
      </c>
      <c r="H1342" t="str">
        <f>'[2]pl-eq-wr'!H1336</f>
        <v>4th</v>
      </c>
    </row>
    <row r="1343" spans="1:8" x14ac:dyDescent="0.25">
      <c r="A1343" t="str">
        <f>IFERROR( LEFT('[2]pl-eq-wr'!A1337, FIND("kg",'[2]pl-eq-wr'!A1337,1)-1),"")</f>
        <v/>
      </c>
      <c r="B1343">
        <f>'[2]pl-eq-wr'!B1337</f>
        <v>122.5</v>
      </c>
      <c r="C1343" t="str">
        <f>'[2]pl-eq-wr'!C1337</f>
        <v>Anderson Kirby</v>
      </c>
      <c r="D1343">
        <f>'[2]pl-eq-wr'!D1337</f>
        <v>36</v>
      </c>
      <c r="E1343" t="str">
        <f>'[2]pl-eq-wr'!E1337</f>
        <v>USA</v>
      </c>
      <c r="F1343" s="4">
        <f>'[2]pl-eq-wr'!F1337</f>
        <v>41014</v>
      </c>
      <c r="G1343" t="str">
        <f>'[2]pl-eq-wr'!G1337</f>
        <v>Burr Ridge</v>
      </c>
      <c r="H1343" t="str">
        <f>'[2]pl-eq-wr'!H1337</f>
        <v>4th</v>
      </c>
    </row>
    <row r="1344" spans="1:8" x14ac:dyDescent="0.25">
      <c r="A1344" t="str">
        <f>IFERROR( LEFT('[2]pl-eq-wr'!A1338, FIND("kg",'[2]pl-eq-wr'!A1338,1)-1),"")</f>
        <v/>
      </c>
      <c r="B1344">
        <f>'[2]pl-eq-wr'!B1338</f>
        <v>322.5</v>
      </c>
      <c r="C1344" t="str">
        <f>'[2]pl-eq-wr'!C1338</f>
        <v>Anderson Kirby</v>
      </c>
      <c r="D1344">
        <f>'[2]pl-eq-wr'!D1338</f>
        <v>36</v>
      </c>
      <c r="E1344" t="str">
        <f>'[2]pl-eq-wr'!E1338</f>
        <v>USA</v>
      </c>
      <c r="F1344" s="4">
        <f>'[2]pl-eq-wr'!F1338</f>
        <v>41014</v>
      </c>
      <c r="G1344" t="str">
        <f>'[2]pl-eq-wr'!G1338</f>
        <v>Burr Ridge</v>
      </c>
      <c r="H1344" t="str">
        <f>'[2]pl-eq-wr'!H1338</f>
        <v xml:space="preserve"> </v>
      </c>
    </row>
    <row r="1345" spans="1:8" x14ac:dyDescent="0.25">
      <c r="A1345" t="str">
        <f>IFERROR( LEFT('[2]pl-eq-wr'!A1339, FIND("kg",'[2]pl-eq-wr'!A1339,1)-1),"")</f>
        <v/>
      </c>
      <c r="B1345" t="str">
        <f>'[2]pl-eq-wr'!B1339</f>
        <v xml:space="preserve"> </v>
      </c>
      <c r="C1345" t="str">
        <f>'[2]pl-eq-wr'!C1339</f>
        <v>120-875-115</v>
      </c>
      <c r="D1345" t="str">
        <f>'[2]pl-eq-wr'!D1339</f>
        <v xml:space="preserve"> </v>
      </c>
      <c r="E1345" t="str">
        <f>'[2]pl-eq-wr'!E1339</f>
        <v xml:space="preserve"> </v>
      </c>
      <c r="F1345" s="4" t="str">
        <f>'[2]pl-eq-wr'!F1339</f>
        <v xml:space="preserve"> </v>
      </c>
      <c r="G1345" t="str">
        <f>'[2]pl-eq-wr'!G1339</f>
        <v xml:space="preserve"> </v>
      </c>
      <c r="H1345" t="str">
        <f>'[2]pl-eq-wr'!H1339</f>
        <v xml:space="preserve"> </v>
      </c>
    </row>
    <row r="1346" spans="1:8" x14ac:dyDescent="0.25">
      <c r="A1346" t="str">
        <f>IFERROR( LEFT('[2]pl-eq-wr'!A1340, FIND("kg",'[2]pl-eq-wr'!A1340,1)-1),"")</f>
        <v xml:space="preserve">75 </v>
      </c>
      <c r="B1346" t="str">
        <f>'[2]pl-eq-wr'!B1340</f>
        <v xml:space="preserve"> </v>
      </c>
      <c r="C1346" t="str">
        <f>'[2]pl-eq-wr'!C1340</f>
        <v xml:space="preserve"> </v>
      </c>
      <c r="D1346" t="str">
        <f>'[2]pl-eq-wr'!D1340</f>
        <v xml:space="preserve"> </v>
      </c>
      <c r="E1346" t="str">
        <f>'[2]pl-eq-wr'!E1340</f>
        <v xml:space="preserve"> </v>
      </c>
      <c r="F1346" s="4" t="str">
        <f>'[2]pl-eq-wr'!F1340</f>
        <v xml:space="preserve"> </v>
      </c>
      <c r="G1346" t="str">
        <f>'[2]pl-eq-wr'!G1340</f>
        <v xml:space="preserve"> </v>
      </c>
      <c r="H1346">
        <f>'[2]pl-eq-wr'!H1340</f>
        <v>0</v>
      </c>
    </row>
    <row r="1347" spans="1:8" x14ac:dyDescent="0.25">
      <c r="A1347" t="str">
        <f>IFERROR( LEFT('[2]pl-eq-wr'!A1341, FIND("kg",'[2]pl-eq-wr'!A1341,1)-1),"")</f>
        <v/>
      </c>
      <c r="B1347">
        <f>'[2]pl-eq-wr'!B1341</f>
        <v>115</v>
      </c>
      <c r="C1347" t="str">
        <f>'[2]pl-eq-wr'!C1341</f>
        <v>Upton John</v>
      </c>
      <c r="D1347">
        <f>'[2]pl-eq-wr'!D1341</f>
        <v>23</v>
      </c>
      <c r="E1347" t="str">
        <f>'[2]pl-eq-wr'!E1341</f>
        <v>USA</v>
      </c>
      <c r="F1347" s="4" t="str">
        <f>'[2]pl-eq-wr'!F1341</f>
        <v>0/2002</v>
      </c>
      <c r="G1347" t="str">
        <f>'[2]pl-eq-wr'!G1341</f>
        <v xml:space="preserve"> </v>
      </c>
      <c r="H1347" t="str">
        <f>'[2]pl-eq-wr'!H1341</f>
        <v xml:space="preserve"> </v>
      </c>
    </row>
    <row r="1348" spans="1:8" x14ac:dyDescent="0.25">
      <c r="A1348" t="str">
        <f>IFERROR( LEFT('[2]pl-eq-wr'!A1342, FIND("kg",'[2]pl-eq-wr'!A1342,1)-1),"")</f>
        <v/>
      </c>
      <c r="B1348">
        <f>'[2]pl-eq-wr'!B1342</f>
        <v>102.5</v>
      </c>
      <c r="C1348" t="str">
        <f>'[2]pl-eq-wr'!C1342</f>
        <v>Upton John</v>
      </c>
      <c r="D1348">
        <f>'[2]pl-eq-wr'!D1342</f>
        <v>23</v>
      </c>
      <c r="E1348" t="str">
        <f>'[2]pl-eq-wr'!E1342</f>
        <v>USA</v>
      </c>
      <c r="F1348" s="4" t="str">
        <f>'[2]pl-eq-wr'!F1342</f>
        <v>0/2002</v>
      </c>
      <c r="G1348" t="str">
        <f>'[2]pl-eq-wr'!G1342</f>
        <v xml:space="preserve"> </v>
      </c>
      <c r="H1348" t="str">
        <f>'[2]pl-eq-wr'!H1342</f>
        <v xml:space="preserve"> </v>
      </c>
    </row>
    <row r="1349" spans="1:8" x14ac:dyDescent="0.25">
      <c r="A1349" t="str">
        <f>IFERROR( LEFT('[2]pl-eq-wr'!A1343, FIND("kg",'[2]pl-eq-wr'!A1343,1)-1),"")</f>
        <v/>
      </c>
      <c r="B1349">
        <f>'[2]pl-eq-wr'!B1343</f>
        <v>132.5</v>
      </c>
      <c r="C1349" t="str">
        <f>'[2]pl-eq-wr'!C1343</f>
        <v>Upton John</v>
      </c>
      <c r="D1349">
        <f>'[2]pl-eq-wr'!D1343</f>
        <v>23</v>
      </c>
      <c r="E1349" t="str">
        <f>'[2]pl-eq-wr'!E1343</f>
        <v>USA</v>
      </c>
      <c r="F1349" s="4" t="str">
        <f>'[2]pl-eq-wr'!F1343</f>
        <v>0/2002</v>
      </c>
      <c r="G1349" t="str">
        <f>'[2]pl-eq-wr'!G1343</f>
        <v xml:space="preserve"> </v>
      </c>
      <c r="H1349" t="str">
        <f>'[2]pl-eq-wr'!H1343</f>
        <v xml:space="preserve"> </v>
      </c>
    </row>
    <row r="1350" spans="1:8" x14ac:dyDescent="0.25">
      <c r="A1350" t="str">
        <f>IFERROR( LEFT('[2]pl-eq-wr'!A1344, FIND("kg",'[2]pl-eq-wr'!A1344,1)-1),"")</f>
        <v/>
      </c>
      <c r="B1350">
        <f>'[2]pl-eq-wr'!B1344</f>
        <v>337.5</v>
      </c>
      <c r="C1350" t="str">
        <f>'[2]pl-eq-wr'!C1344</f>
        <v>Upton John</v>
      </c>
      <c r="D1350">
        <f>'[2]pl-eq-wr'!D1344</f>
        <v>23</v>
      </c>
      <c r="E1350" t="str">
        <f>'[2]pl-eq-wr'!E1344</f>
        <v>USA</v>
      </c>
      <c r="F1350" s="4" t="str">
        <f>'[2]pl-eq-wr'!F1344</f>
        <v>0/2002</v>
      </c>
      <c r="G1350" t="str">
        <f>'[2]pl-eq-wr'!G1344</f>
        <v xml:space="preserve"> </v>
      </c>
      <c r="H1350" t="str">
        <f>'[2]pl-eq-wr'!H1344</f>
        <v xml:space="preserve"> </v>
      </c>
    </row>
    <row r="1351" spans="1:8" x14ac:dyDescent="0.25">
      <c r="A1351" t="str">
        <f>IFERROR( LEFT('[2]pl-eq-wr'!A1345, FIND("kg",'[2]pl-eq-wr'!A1345,1)-1),"")</f>
        <v/>
      </c>
      <c r="B1351" t="str">
        <f>'[2]pl-eq-wr'!B1345</f>
        <v xml:space="preserve"> </v>
      </c>
      <c r="C1351" t="str">
        <f>'[2]pl-eq-wr'!C1345</f>
        <v xml:space="preserve"> </v>
      </c>
      <c r="D1351" t="str">
        <f>'[2]pl-eq-wr'!D1345</f>
        <v xml:space="preserve"> </v>
      </c>
      <c r="E1351" t="str">
        <f>'[2]pl-eq-wr'!E1345</f>
        <v xml:space="preserve"> </v>
      </c>
      <c r="F1351" s="4" t="str">
        <f>'[2]pl-eq-wr'!F1345</f>
        <v xml:space="preserve"> </v>
      </c>
      <c r="G1351" t="str">
        <f>'[2]pl-eq-wr'!G1345</f>
        <v xml:space="preserve"> </v>
      </c>
      <c r="H1351" t="str">
        <f>'[2]pl-eq-wr'!H1345</f>
        <v xml:space="preserve"> </v>
      </c>
    </row>
    <row r="1352" spans="1:8" x14ac:dyDescent="0.25">
      <c r="A1352" t="str">
        <f>IFERROR( LEFT('[2]pl-eq-wr'!A1346, FIND("kg",'[2]pl-eq-wr'!A1346,1)-1),"")</f>
        <v xml:space="preserve">82.5 </v>
      </c>
      <c r="B1352" t="str">
        <f>'[2]pl-eq-wr'!B1346</f>
        <v xml:space="preserve"> </v>
      </c>
      <c r="C1352" t="str">
        <f>'[2]pl-eq-wr'!C1346</f>
        <v xml:space="preserve"> </v>
      </c>
      <c r="D1352" t="str">
        <f>'[2]pl-eq-wr'!D1346</f>
        <v xml:space="preserve"> </v>
      </c>
      <c r="E1352" t="str">
        <f>'[2]pl-eq-wr'!E1346</f>
        <v xml:space="preserve"> </v>
      </c>
      <c r="F1352" s="4" t="str">
        <f>'[2]pl-eq-wr'!F1346</f>
        <v xml:space="preserve"> </v>
      </c>
      <c r="G1352" t="str">
        <f>'[2]pl-eq-wr'!G1346</f>
        <v xml:space="preserve"> </v>
      </c>
      <c r="H1352">
        <f>'[2]pl-eq-wr'!H1346</f>
        <v>0</v>
      </c>
    </row>
    <row r="1353" spans="1:8" x14ac:dyDescent="0.25">
      <c r="A1353" t="str">
        <f>IFERROR( LEFT('[2]pl-eq-wr'!A1347, FIND("kg",'[2]pl-eq-wr'!A1347,1)-1),"")</f>
        <v/>
      </c>
      <c r="B1353">
        <f>'[2]pl-eq-wr'!B1347</f>
        <v>180</v>
      </c>
      <c r="C1353" t="str">
        <f>'[2]pl-eq-wr'!C1347</f>
        <v>Lazaridi Georgy</v>
      </c>
      <c r="D1353">
        <f>'[2]pl-eq-wr'!D1347</f>
        <v>33</v>
      </c>
      <c r="E1353" t="str">
        <f>'[2]pl-eq-wr'!E1347</f>
        <v>RUS</v>
      </c>
      <c r="F1353" s="4">
        <f>'[2]pl-eq-wr'!F1347</f>
        <v>40408</v>
      </c>
      <c r="G1353" t="str">
        <f>'[2]pl-eq-wr'!G1347</f>
        <v xml:space="preserve">Moscow </v>
      </c>
      <c r="H1353" t="str">
        <f>'[2]pl-eq-wr'!H1347</f>
        <v xml:space="preserve"> </v>
      </c>
    </row>
    <row r="1354" spans="1:8" x14ac:dyDescent="0.25">
      <c r="A1354" t="str">
        <f>IFERROR( LEFT('[2]pl-eq-wr'!A1348, FIND("kg",'[2]pl-eq-wr'!A1348,1)-1),"")</f>
        <v/>
      </c>
      <c r="B1354">
        <f>'[2]pl-eq-wr'!B1348</f>
        <v>100</v>
      </c>
      <c r="C1354" t="str">
        <f>'[2]pl-eq-wr'!C1348</f>
        <v>McCulloch Eugene</v>
      </c>
      <c r="D1354">
        <f>'[2]pl-eq-wr'!D1348</f>
        <v>30</v>
      </c>
      <c r="E1354" t="str">
        <f>'[2]pl-eq-wr'!E1348</f>
        <v>USA</v>
      </c>
      <c r="F1354" s="4">
        <f>'[2]pl-eq-wr'!F1348</f>
        <v>38563</v>
      </c>
      <c r="G1354" t="str">
        <f>'[2]pl-eq-wr'!G1348</f>
        <v>Lincolnwood</v>
      </c>
      <c r="H1354" t="str">
        <f>'[2]pl-eq-wr'!H1348</f>
        <v xml:space="preserve"> </v>
      </c>
    </row>
    <row r="1355" spans="1:8" x14ac:dyDescent="0.25">
      <c r="A1355" t="str">
        <f>IFERROR( LEFT('[2]pl-eq-wr'!A1349, FIND("kg",'[2]pl-eq-wr'!A1349,1)-1),"")</f>
        <v/>
      </c>
      <c r="B1355">
        <f>'[2]pl-eq-wr'!B1349</f>
        <v>190</v>
      </c>
      <c r="C1355" t="str">
        <f>'[2]pl-eq-wr'!C1349</f>
        <v>Lazaridi Georgy</v>
      </c>
      <c r="D1355">
        <f>'[2]pl-eq-wr'!D1349</f>
        <v>33</v>
      </c>
      <c r="E1355" t="str">
        <f>'[2]pl-eq-wr'!E1349</f>
        <v>RUS</v>
      </c>
      <c r="F1355" s="4">
        <f>'[2]pl-eq-wr'!F1349</f>
        <v>40408</v>
      </c>
      <c r="G1355" t="str">
        <f>'[2]pl-eq-wr'!G1349</f>
        <v xml:space="preserve">Moscow </v>
      </c>
      <c r="H1355" t="str">
        <f>'[2]pl-eq-wr'!H1349</f>
        <v xml:space="preserve"> </v>
      </c>
    </row>
    <row r="1356" spans="1:8" x14ac:dyDescent="0.25">
      <c r="A1356" t="str">
        <f>IFERROR( LEFT('[2]pl-eq-wr'!A1350, FIND("kg",'[2]pl-eq-wr'!A1350,1)-1),"")</f>
        <v/>
      </c>
      <c r="B1356">
        <f>'[2]pl-eq-wr'!B1350</f>
        <v>460</v>
      </c>
      <c r="C1356" t="str">
        <f>'[2]pl-eq-wr'!C1350</f>
        <v>Lazaridi Georgy</v>
      </c>
      <c r="D1356">
        <f>'[2]pl-eq-wr'!D1350</f>
        <v>33</v>
      </c>
      <c r="E1356" t="str">
        <f>'[2]pl-eq-wr'!E1350</f>
        <v>RUS</v>
      </c>
      <c r="F1356" s="4">
        <f>'[2]pl-eq-wr'!F1350</f>
        <v>40408</v>
      </c>
      <c r="G1356" t="str">
        <f>'[2]pl-eq-wr'!G1350</f>
        <v xml:space="preserve">Moscow </v>
      </c>
      <c r="H1356" t="str">
        <f>'[2]pl-eq-wr'!H1350</f>
        <v xml:space="preserve"> </v>
      </c>
    </row>
    <row r="1357" spans="1:8" x14ac:dyDescent="0.25">
      <c r="A1357" t="str">
        <f>IFERROR( LEFT('[2]pl-eq-wr'!A1351, FIND("kg",'[2]pl-eq-wr'!A1351,1)-1),"")</f>
        <v/>
      </c>
      <c r="B1357" t="str">
        <f>'[2]pl-eq-wr'!B1351</f>
        <v xml:space="preserve"> </v>
      </c>
      <c r="C1357" t="str">
        <f>'[2]pl-eq-wr'!C1351</f>
        <v>180-90-190</v>
      </c>
      <c r="D1357" t="str">
        <f>'[2]pl-eq-wr'!D1351</f>
        <v xml:space="preserve"> </v>
      </c>
      <c r="E1357" t="str">
        <f>'[2]pl-eq-wr'!E1351</f>
        <v xml:space="preserve"> </v>
      </c>
      <c r="F1357" s="4" t="str">
        <f>'[2]pl-eq-wr'!F1351</f>
        <v xml:space="preserve"> </v>
      </c>
      <c r="G1357" t="str">
        <f>'[2]pl-eq-wr'!G1351</f>
        <v xml:space="preserve"> </v>
      </c>
      <c r="H1357" t="str">
        <f>'[2]pl-eq-wr'!H1351</f>
        <v xml:space="preserve"> </v>
      </c>
    </row>
    <row r="1358" spans="1:8" x14ac:dyDescent="0.25">
      <c r="A1358" t="str">
        <f>IFERROR( LEFT('[2]pl-eq-wr'!A1352, FIND("kg",'[2]pl-eq-wr'!A1352,1)-1),"")</f>
        <v xml:space="preserve">90 </v>
      </c>
      <c r="B1358" t="str">
        <f>'[2]pl-eq-wr'!B1352</f>
        <v xml:space="preserve"> </v>
      </c>
      <c r="C1358" t="str">
        <f>'[2]pl-eq-wr'!C1352</f>
        <v xml:space="preserve"> </v>
      </c>
      <c r="D1358" t="str">
        <f>'[2]pl-eq-wr'!D1352</f>
        <v xml:space="preserve"> </v>
      </c>
      <c r="E1358" t="str">
        <f>'[2]pl-eq-wr'!E1352</f>
        <v xml:space="preserve"> </v>
      </c>
      <c r="F1358" s="4" t="str">
        <f>'[2]pl-eq-wr'!F1352</f>
        <v xml:space="preserve"> </v>
      </c>
      <c r="G1358" t="str">
        <f>'[2]pl-eq-wr'!G1352</f>
        <v xml:space="preserve"> </v>
      </c>
      <c r="H1358">
        <f>'[2]pl-eq-wr'!H1352</f>
        <v>0</v>
      </c>
    </row>
    <row r="1359" spans="1:8" x14ac:dyDescent="0.25">
      <c r="A1359" t="str">
        <f>IFERROR( LEFT('[2]pl-eq-wr'!A1353, FIND("kg",'[2]pl-eq-wr'!A1353,1)-1),"")</f>
        <v/>
      </c>
      <c r="B1359" t="str">
        <f>'[2]pl-eq-wr'!B1353</f>
        <v xml:space="preserve"> </v>
      </c>
      <c r="C1359" t="str">
        <f>'[2]pl-eq-wr'!C1353</f>
        <v xml:space="preserve"> </v>
      </c>
      <c r="D1359" t="str">
        <f>'[2]pl-eq-wr'!D1353</f>
        <v xml:space="preserve"> </v>
      </c>
      <c r="E1359" t="str">
        <f>'[2]pl-eq-wr'!E1353</f>
        <v xml:space="preserve"> </v>
      </c>
      <c r="F1359" s="4" t="str">
        <f>'[2]pl-eq-wr'!F1353</f>
        <v xml:space="preserve"> </v>
      </c>
      <c r="G1359" t="str">
        <f>'[2]pl-eq-wr'!G1353</f>
        <v xml:space="preserve"> </v>
      </c>
      <c r="H1359" t="str">
        <f>'[2]pl-eq-wr'!H1353</f>
        <v xml:space="preserve"> </v>
      </c>
    </row>
    <row r="1360" spans="1:8" x14ac:dyDescent="0.25">
      <c r="A1360" t="str">
        <f>IFERROR( LEFT('[2]pl-eq-wr'!A1354, FIND("kg",'[2]pl-eq-wr'!A1354,1)-1),"")</f>
        <v/>
      </c>
      <c r="B1360" t="str">
        <f>'[2]pl-eq-wr'!B1354</f>
        <v xml:space="preserve"> </v>
      </c>
      <c r="C1360" t="str">
        <f>'[2]pl-eq-wr'!C1354</f>
        <v xml:space="preserve"> </v>
      </c>
      <c r="D1360" t="str">
        <f>'[2]pl-eq-wr'!D1354</f>
        <v xml:space="preserve"> </v>
      </c>
      <c r="E1360" t="str">
        <f>'[2]pl-eq-wr'!E1354</f>
        <v xml:space="preserve"> </v>
      </c>
      <c r="F1360" s="4" t="str">
        <f>'[2]pl-eq-wr'!F1354</f>
        <v xml:space="preserve"> </v>
      </c>
      <c r="G1360" t="str">
        <f>'[2]pl-eq-wr'!G1354</f>
        <v xml:space="preserve"> </v>
      </c>
      <c r="H1360" t="str">
        <f>'[2]pl-eq-wr'!H1354</f>
        <v xml:space="preserve"> </v>
      </c>
    </row>
    <row r="1361" spans="1:8" x14ac:dyDescent="0.25">
      <c r="A1361" t="str">
        <f>IFERROR( LEFT('[2]pl-eq-wr'!A1355, FIND("kg",'[2]pl-eq-wr'!A1355,1)-1),"")</f>
        <v/>
      </c>
      <c r="B1361" t="str">
        <f>'[2]pl-eq-wr'!B1355</f>
        <v xml:space="preserve"> </v>
      </c>
      <c r="C1361" t="str">
        <f>'[2]pl-eq-wr'!C1355</f>
        <v xml:space="preserve"> </v>
      </c>
      <c r="D1361" t="str">
        <f>'[2]pl-eq-wr'!D1355</f>
        <v xml:space="preserve"> </v>
      </c>
      <c r="E1361" t="str">
        <f>'[2]pl-eq-wr'!E1355</f>
        <v xml:space="preserve"> </v>
      </c>
      <c r="F1361" s="4" t="str">
        <f>'[2]pl-eq-wr'!F1355</f>
        <v xml:space="preserve"> </v>
      </c>
      <c r="G1361" t="str">
        <f>'[2]pl-eq-wr'!G1355</f>
        <v xml:space="preserve"> </v>
      </c>
      <c r="H1361" t="str">
        <f>'[2]pl-eq-wr'!H1355</f>
        <v xml:space="preserve"> </v>
      </c>
    </row>
    <row r="1362" spans="1:8" x14ac:dyDescent="0.25">
      <c r="A1362" t="str">
        <f>IFERROR( LEFT('[2]pl-eq-wr'!A1356, FIND("kg",'[2]pl-eq-wr'!A1356,1)-1),"")</f>
        <v/>
      </c>
      <c r="B1362" t="str">
        <f>'[2]pl-eq-wr'!B1356</f>
        <v xml:space="preserve"> </v>
      </c>
      <c r="C1362" t="str">
        <f>'[2]pl-eq-wr'!C1356</f>
        <v xml:space="preserve"> </v>
      </c>
      <c r="D1362" t="str">
        <f>'[2]pl-eq-wr'!D1356</f>
        <v xml:space="preserve"> </v>
      </c>
      <c r="E1362" t="str">
        <f>'[2]pl-eq-wr'!E1356</f>
        <v xml:space="preserve"> </v>
      </c>
      <c r="F1362" s="4" t="str">
        <f>'[2]pl-eq-wr'!F1356</f>
        <v xml:space="preserve"> </v>
      </c>
      <c r="G1362" t="str">
        <f>'[2]pl-eq-wr'!G1356</f>
        <v xml:space="preserve"> </v>
      </c>
      <c r="H1362" t="str">
        <f>'[2]pl-eq-wr'!H1356</f>
        <v xml:space="preserve"> </v>
      </c>
    </row>
    <row r="1363" spans="1:8" x14ac:dyDescent="0.25">
      <c r="A1363" t="str">
        <f>IFERROR( LEFT('[2]pl-eq-wr'!A1357, FIND("kg",'[2]pl-eq-wr'!A1357,1)-1),"")</f>
        <v/>
      </c>
      <c r="B1363" t="str">
        <f>'[2]pl-eq-wr'!B1357</f>
        <v xml:space="preserve"> </v>
      </c>
      <c r="C1363" t="str">
        <f>'[2]pl-eq-wr'!C1357</f>
        <v xml:space="preserve"> </v>
      </c>
      <c r="D1363" t="str">
        <f>'[2]pl-eq-wr'!D1357</f>
        <v xml:space="preserve"> </v>
      </c>
      <c r="E1363" t="str">
        <f>'[2]pl-eq-wr'!E1357</f>
        <v xml:space="preserve"> </v>
      </c>
      <c r="F1363" s="4" t="str">
        <f>'[2]pl-eq-wr'!F1357</f>
        <v xml:space="preserve"> </v>
      </c>
      <c r="G1363" t="str">
        <f>'[2]pl-eq-wr'!G1357</f>
        <v xml:space="preserve"> </v>
      </c>
      <c r="H1363" t="str">
        <f>'[2]pl-eq-wr'!H1357</f>
        <v xml:space="preserve"> </v>
      </c>
    </row>
    <row r="1364" spans="1:8" x14ac:dyDescent="0.25">
      <c r="A1364" t="str">
        <f>IFERROR( LEFT('[2]pl-eq-wr'!A1358, FIND("kg",'[2]pl-eq-wr'!A1358,1)-1),"")</f>
        <v xml:space="preserve">100 </v>
      </c>
      <c r="B1364" t="str">
        <f>'[2]pl-eq-wr'!B1358</f>
        <v xml:space="preserve"> </v>
      </c>
      <c r="C1364" t="str">
        <f>'[2]pl-eq-wr'!C1358</f>
        <v xml:space="preserve"> </v>
      </c>
      <c r="D1364" t="str">
        <f>'[2]pl-eq-wr'!D1358</f>
        <v xml:space="preserve"> </v>
      </c>
      <c r="E1364" t="str">
        <f>'[2]pl-eq-wr'!E1358</f>
        <v xml:space="preserve"> </v>
      </c>
      <c r="F1364" s="4" t="str">
        <f>'[2]pl-eq-wr'!F1358</f>
        <v xml:space="preserve"> </v>
      </c>
      <c r="G1364" t="str">
        <f>'[2]pl-eq-wr'!G1358</f>
        <v xml:space="preserve"> </v>
      </c>
      <c r="H1364">
        <f>'[2]pl-eq-wr'!H1358</f>
        <v>0</v>
      </c>
    </row>
    <row r="1365" spans="1:8" x14ac:dyDescent="0.25">
      <c r="A1365" t="str">
        <f>IFERROR( LEFT('[2]pl-eq-wr'!A1359, FIND("kg",'[2]pl-eq-wr'!A1359,1)-1),"")</f>
        <v/>
      </c>
      <c r="B1365" t="str">
        <f>'[2]pl-eq-wr'!B1359</f>
        <v xml:space="preserve"> </v>
      </c>
      <c r="C1365" t="str">
        <f>'[2]pl-eq-wr'!C1359</f>
        <v xml:space="preserve"> </v>
      </c>
      <c r="D1365" t="str">
        <f>'[2]pl-eq-wr'!D1359</f>
        <v xml:space="preserve"> </v>
      </c>
      <c r="E1365" t="str">
        <f>'[2]pl-eq-wr'!E1359</f>
        <v xml:space="preserve"> </v>
      </c>
      <c r="F1365" s="4" t="str">
        <f>'[2]pl-eq-wr'!F1359</f>
        <v xml:space="preserve"> </v>
      </c>
      <c r="G1365" t="str">
        <f>'[2]pl-eq-wr'!G1359</f>
        <v xml:space="preserve"> </v>
      </c>
      <c r="H1365" t="str">
        <f>'[2]pl-eq-wr'!H1359</f>
        <v xml:space="preserve"> </v>
      </c>
    </row>
    <row r="1366" spans="1:8" x14ac:dyDescent="0.25">
      <c r="A1366" t="str">
        <f>IFERROR( LEFT('[2]pl-eq-wr'!A1360, FIND("kg",'[2]pl-eq-wr'!A1360,1)-1),"")</f>
        <v/>
      </c>
      <c r="B1366" t="str">
        <f>'[2]pl-eq-wr'!B1360</f>
        <v xml:space="preserve"> </v>
      </c>
      <c r="C1366" t="str">
        <f>'[2]pl-eq-wr'!C1360</f>
        <v xml:space="preserve"> </v>
      </c>
      <c r="D1366" t="str">
        <f>'[2]pl-eq-wr'!D1360</f>
        <v xml:space="preserve"> </v>
      </c>
      <c r="E1366" t="str">
        <f>'[2]pl-eq-wr'!E1360</f>
        <v xml:space="preserve"> </v>
      </c>
      <c r="F1366" s="4" t="str">
        <f>'[2]pl-eq-wr'!F1360</f>
        <v xml:space="preserve"> </v>
      </c>
      <c r="G1366" t="str">
        <f>'[2]pl-eq-wr'!G1360</f>
        <v xml:space="preserve"> </v>
      </c>
      <c r="H1366" t="str">
        <f>'[2]pl-eq-wr'!H1360</f>
        <v xml:space="preserve"> </v>
      </c>
    </row>
    <row r="1367" spans="1:8" x14ac:dyDescent="0.25">
      <c r="A1367" t="str">
        <f>IFERROR( LEFT('[2]pl-eq-wr'!A1361, FIND("kg",'[2]pl-eq-wr'!A1361,1)-1),"")</f>
        <v/>
      </c>
      <c r="B1367" t="str">
        <f>'[2]pl-eq-wr'!B1361</f>
        <v xml:space="preserve"> </v>
      </c>
      <c r="C1367" t="str">
        <f>'[2]pl-eq-wr'!C1361</f>
        <v xml:space="preserve"> </v>
      </c>
      <c r="D1367" t="str">
        <f>'[2]pl-eq-wr'!D1361</f>
        <v xml:space="preserve"> </v>
      </c>
      <c r="E1367" t="str">
        <f>'[2]pl-eq-wr'!E1361</f>
        <v xml:space="preserve"> </v>
      </c>
      <c r="F1367" s="4" t="str">
        <f>'[2]pl-eq-wr'!F1361</f>
        <v xml:space="preserve"> </v>
      </c>
      <c r="G1367" t="str">
        <f>'[2]pl-eq-wr'!G1361</f>
        <v xml:space="preserve"> </v>
      </c>
      <c r="H1367" t="str">
        <f>'[2]pl-eq-wr'!H1361</f>
        <v xml:space="preserve"> </v>
      </c>
    </row>
    <row r="1368" spans="1:8" x14ac:dyDescent="0.25">
      <c r="A1368" t="str">
        <f>IFERROR( LEFT('[2]pl-eq-wr'!A1362, FIND("kg",'[2]pl-eq-wr'!A1362,1)-1),"")</f>
        <v/>
      </c>
      <c r="B1368" t="str">
        <f>'[2]pl-eq-wr'!B1362</f>
        <v xml:space="preserve"> </v>
      </c>
      <c r="C1368" t="str">
        <f>'[2]pl-eq-wr'!C1362</f>
        <v xml:space="preserve"> </v>
      </c>
      <c r="D1368" t="str">
        <f>'[2]pl-eq-wr'!D1362</f>
        <v xml:space="preserve"> </v>
      </c>
      <c r="E1368" t="str">
        <f>'[2]pl-eq-wr'!E1362</f>
        <v xml:space="preserve"> </v>
      </c>
      <c r="F1368" s="4" t="str">
        <f>'[2]pl-eq-wr'!F1362</f>
        <v xml:space="preserve"> </v>
      </c>
      <c r="G1368" t="str">
        <f>'[2]pl-eq-wr'!G1362</f>
        <v xml:space="preserve"> </v>
      </c>
      <c r="H1368" t="str">
        <f>'[2]pl-eq-wr'!H1362</f>
        <v xml:space="preserve"> </v>
      </c>
    </row>
    <row r="1369" spans="1:8" x14ac:dyDescent="0.25">
      <c r="A1369" t="str">
        <f>IFERROR( LEFT('[2]pl-eq-wr'!A1363, FIND("kg",'[2]pl-eq-wr'!A1363,1)-1),"")</f>
        <v/>
      </c>
      <c r="B1369" t="str">
        <f>'[2]pl-eq-wr'!B1363</f>
        <v xml:space="preserve"> </v>
      </c>
      <c r="C1369" t="str">
        <f>'[2]pl-eq-wr'!C1363</f>
        <v xml:space="preserve"> </v>
      </c>
      <c r="D1369" t="str">
        <f>'[2]pl-eq-wr'!D1363</f>
        <v xml:space="preserve"> </v>
      </c>
      <c r="E1369" t="str">
        <f>'[2]pl-eq-wr'!E1363</f>
        <v xml:space="preserve"> </v>
      </c>
      <c r="F1369" s="4" t="str">
        <f>'[2]pl-eq-wr'!F1363</f>
        <v xml:space="preserve"> </v>
      </c>
      <c r="G1369" t="str">
        <f>'[2]pl-eq-wr'!G1363</f>
        <v xml:space="preserve"> </v>
      </c>
      <c r="H1369" t="str">
        <f>'[2]pl-eq-wr'!H1363</f>
        <v xml:space="preserve"> </v>
      </c>
    </row>
    <row r="1370" spans="1:8" x14ac:dyDescent="0.25">
      <c r="A1370" t="str">
        <f>IFERROR( LEFT('[2]pl-eq-wr'!A1364, FIND("kg",'[2]pl-eq-wr'!A1364,1)-1),"")</f>
        <v xml:space="preserve">110 </v>
      </c>
      <c r="B1370" t="str">
        <f>'[2]pl-eq-wr'!B1364</f>
        <v xml:space="preserve"> </v>
      </c>
      <c r="C1370" t="str">
        <f>'[2]pl-eq-wr'!C1364</f>
        <v xml:space="preserve"> </v>
      </c>
      <c r="D1370" t="str">
        <f>'[2]pl-eq-wr'!D1364</f>
        <v xml:space="preserve"> </v>
      </c>
      <c r="E1370" t="str">
        <f>'[2]pl-eq-wr'!E1364</f>
        <v xml:space="preserve"> </v>
      </c>
      <c r="F1370" s="4" t="str">
        <f>'[2]pl-eq-wr'!F1364</f>
        <v xml:space="preserve"> </v>
      </c>
      <c r="G1370" t="str">
        <f>'[2]pl-eq-wr'!G1364</f>
        <v xml:space="preserve"> </v>
      </c>
      <c r="H1370">
        <f>'[2]pl-eq-wr'!H1364</f>
        <v>0</v>
      </c>
    </row>
    <row r="1371" spans="1:8" x14ac:dyDescent="0.25">
      <c r="A1371" t="str">
        <f>IFERROR( LEFT('[2]pl-eq-wr'!A1365, FIND("kg",'[2]pl-eq-wr'!A1365,1)-1),"")</f>
        <v/>
      </c>
      <c r="B1371" t="str">
        <f>'[2]pl-eq-wr'!B1365</f>
        <v xml:space="preserve"> </v>
      </c>
      <c r="C1371" t="str">
        <f>'[2]pl-eq-wr'!C1365</f>
        <v xml:space="preserve"> </v>
      </c>
      <c r="D1371" t="str">
        <f>'[2]pl-eq-wr'!D1365</f>
        <v xml:space="preserve"> </v>
      </c>
      <c r="E1371" t="str">
        <f>'[2]pl-eq-wr'!E1365</f>
        <v xml:space="preserve"> </v>
      </c>
      <c r="F1371" s="4" t="str">
        <f>'[2]pl-eq-wr'!F1365</f>
        <v xml:space="preserve"> </v>
      </c>
      <c r="G1371" t="str">
        <f>'[2]pl-eq-wr'!G1365</f>
        <v xml:space="preserve"> </v>
      </c>
      <c r="H1371" t="str">
        <f>'[2]pl-eq-wr'!H1365</f>
        <v xml:space="preserve"> </v>
      </c>
    </row>
    <row r="1372" spans="1:8" x14ac:dyDescent="0.25">
      <c r="A1372" t="str">
        <f>IFERROR( LEFT('[2]pl-eq-wr'!A1366, FIND("kg",'[2]pl-eq-wr'!A1366,1)-1),"")</f>
        <v/>
      </c>
      <c r="B1372" t="str">
        <f>'[2]pl-eq-wr'!B1366</f>
        <v xml:space="preserve"> </v>
      </c>
      <c r="C1372" t="str">
        <f>'[2]pl-eq-wr'!C1366</f>
        <v xml:space="preserve"> </v>
      </c>
      <c r="D1372" t="str">
        <f>'[2]pl-eq-wr'!D1366</f>
        <v xml:space="preserve"> </v>
      </c>
      <c r="E1372" t="str">
        <f>'[2]pl-eq-wr'!E1366</f>
        <v xml:space="preserve"> </v>
      </c>
      <c r="F1372" s="4" t="str">
        <f>'[2]pl-eq-wr'!F1366</f>
        <v xml:space="preserve"> </v>
      </c>
      <c r="G1372" t="str">
        <f>'[2]pl-eq-wr'!G1366</f>
        <v xml:space="preserve"> </v>
      </c>
      <c r="H1372" t="str">
        <f>'[2]pl-eq-wr'!H1366</f>
        <v xml:space="preserve"> </v>
      </c>
    </row>
    <row r="1373" spans="1:8" x14ac:dyDescent="0.25">
      <c r="A1373" t="str">
        <f>IFERROR( LEFT('[2]pl-eq-wr'!A1367, FIND("kg",'[2]pl-eq-wr'!A1367,1)-1),"")</f>
        <v/>
      </c>
      <c r="B1373" t="str">
        <f>'[2]pl-eq-wr'!B1367</f>
        <v xml:space="preserve"> </v>
      </c>
      <c r="C1373" t="str">
        <f>'[2]pl-eq-wr'!C1367</f>
        <v xml:space="preserve"> </v>
      </c>
      <c r="D1373" t="str">
        <f>'[2]pl-eq-wr'!D1367</f>
        <v xml:space="preserve"> </v>
      </c>
      <c r="E1373" t="str">
        <f>'[2]pl-eq-wr'!E1367</f>
        <v xml:space="preserve"> </v>
      </c>
      <c r="F1373" s="4" t="str">
        <f>'[2]pl-eq-wr'!F1367</f>
        <v xml:space="preserve"> </v>
      </c>
      <c r="G1373" t="str">
        <f>'[2]pl-eq-wr'!G1367</f>
        <v xml:space="preserve"> </v>
      </c>
      <c r="H1373" t="str">
        <f>'[2]pl-eq-wr'!H1367</f>
        <v xml:space="preserve"> </v>
      </c>
    </row>
    <row r="1374" spans="1:8" x14ac:dyDescent="0.25">
      <c r="A1374" t="str">
        <f>IFERROR( LEFT('[2]pl-eq-wr'!A1368, FIND("kg",'[2]pl-eq-wr'!A1368,1)-1),"")</f>
        <v/>
      </c>
      <c r="B1374" t="str">
        <f>'[2]pl-eq-wr'!B1368</f>
        <v xml:space="preserve"> </v>
      </c>
      <c r="C1374" t="str">
        <f>'[2]pl-eq-wr'!C1368</f>
        <v xml:space="preserve"> </v>
      </c>
      <c r="D1374" t="str">
        <f>'[2]pl-eq-wr'!D1368</f>
        <v xml:space="preserve"> </v>
      </c>
      <c r="E1374" t="str">
        <f>'[2]pl-eq-wr'!E1368</f>
        <v xml:space="preserve"> </v>
      </c>
      <c r="F1374" s="4" t="str">
        <f>'[2]pl-eq-wr'!F1368</f>
        <v xml:space="preserve"> </v>
      </c>
      <c r="G1374" t="str">
        <f>'[2]pl-eq-wr'!G1368</f>
        <v xml:space="preserve"> </v>
      </c>
      <c r="H1374" t="str">
        <f>'[2]pl-eq-wr'!H1368</f>
        <v xml:space="preserve"> </v>
      </c>
    </row>
    <row r="1375" spans="1:8" x14ac:dyDescent="0.25">
      <c r="A1375" t="str">
        <f>IFERROR( LEFT('[2]pl-eq-wr'!A1369, FIND("kg",'[2]pl-eq-wr'!A1369,1)-1),"")</f>
        <v/>
      </c>
      <c r="B1375" t="str">
        <f>'[2]pl-eq-wr'!B1369</f>
        <v xml:space="preserve"> </v>
      </c>
      <c r="C1375" t="str">
        <f>'[2]pl-eq-wr'!C1369</f>
        <v xml:space="preserve"> </v>
      </c>
      <c r="D1375" t="str">
        <f>'[2]pl-eq-wr'!D1369</f>
        <v xml:space="preserve"> </v>
      </c>
      <c r="E1375" t="str">
        <f>'[2]pl-eq-wr'!E1369</f>
        <v xml:space="preserve"> </v>
      </c>
      <c r="F1375" s="4" t="str">
        <f>'[2]pl-eq-wr'!F1369</f>
        <v xml:space="preserve"> </v>
      </c>
      <c r="G1375" t="str">
        <f>'[2]pl-eq-wr'!G1369</f>
        <v xml:space="preserve"> </v>
      </c>
      <c r="H1375" t="str">
        <f>'[2]pl-eq-wr'!H1369</f>
        <v xml:space="preserve"> </v>
      </c>
    </row>
    <row r="1376" spans="1:8" x14ac:dyDescent="0.25">
      <c r="A1376" t="str">
        <f>IFERROR( LEFT('[2]pl-eq-wr'!A1370, FIND("kg",'[2]pl-eq-wr'!A1370,1)-1),"")</f>
        <v xml:space="preserve">125 </v>
      </c>
      <c r="B1376" t="str">
        <f>'[2]pl-eq-wr'!B1370</f>
        <v xml:space="preserve"> </v>
      </c>
      <c r="C1376" t="str">
        <f>'[2]pl-eq-wr'!C1370</f>
        <v xml:space="preserve"> </v>
      </c>
      <c r="D1376" t="str">
        <f>'[2]pl-eq-wr'!D1370</f>
        <v xml:space="preserve"> </v>
      </c>
      <c r="E1376" t="str">
        <f>'[2]pl-eq-wr'!E1370</f>
        <v xml:space="preserve"> </v>
      </c>
      <c r="F1376" s="4" t="str">
        <f>'[2]pl-eq-wr'!F1370</f>
        <v xml:space="preserve"> </v>
      </c>
      <c r="G1376" t="str">
        <f>'[2]pl-eq-wr'!G1370</f>
        <v xml:space="preserve"> </v>
      </c>
      <c r="H1376">
        <f>'[2]pl-eq-wr'!H1370</f>
        <v>0</v>
      </c>
    </row>
    <row r="1377" spans="1:8" x14ac:dyDescent="0.25">
      <c r="A1377" t="str">
        <f>IFERROR( LEFT('[2]pl-eq-wr'!A1371, FIND("kg",'[2]pl-eq-wr'!A1371,1)-1),"")</f>
        <v/>
      </c>
      <c r="B1377" t="str">
        <f>'[2]pl-eq-wr'!B1371</f>
        <v xml:space="preserve"> </v>
      </c>
      <c r="C1377" t="str">
        <f>'[2]pl-eq-wr'!C1371</f>
        <v xml:space="preserve"> </v>
      </c>
      <c r="D1377" t="str">
        <f>'[2]pl-eq-wr'!D1371</f>
        <v xml:space="preserve"> </v>
      </c>
      <c r="E1377" t="str">
        <f>'[2]pl-eq-wr'!E1371</f>
        <v xml:space="preserve"> </v>
      </c>
      <c r="F1377" s="4" t="str">
        <f>'[2]pl-eq-wr'!F1371</f>
        <v xml:space="preserve"> </v>
      </c>
      <c r="G1377" t="str">
        <f>'[2]pl-eq-wr'!G1371</f>
        <v xml:space="preserve"> </v>
      </c>
      <c r="H1377" t="str">
        <f>'[2]pl-eq-wr'!H1371</f>
        <v xml:space="preserve"> </v>
      </c>
    </row>
    <row r="1378" spans="1:8" x14ac:dyDescent="0.25">
      <c r="A1378" t="str">
        <f>IFERROR( LEFT('[2]pl-eq-wr'!A1372, FIND("kg",'[2]pl-eq-wr'!A1372,1)-1),"")</f>
        <v/>
      </c>
      <c r="B1378" t="str">
        <f>'[2]pl-eq-wr'!B1372</f>
        <v xml:space="preserve"> </v>
      </c>
      <c r="C1378" t="str">
        <f>'[2]pl-eq-wr'!C1372</f>
        <v xml:space="preserve"> </v>
      </c>
      <c r="D1378" t="str">
        <f>'[2]pl-eq-wr'!D1372</f>
        <v xml:space="preserve"> </v>
      </c>
      <c r="E1378" t="str">
        <f>'[2]pl-eq-wr'!E1372</f>
        <v xml:space="preserve"> </v>
      </c>
      <c r="F1378" s="4" t="str">
        <f>'[2]pl-eq-wr'!F1372</f>
        <v xml:space="preserve"> </v>
      </c>
      <c r="G1378" t="str">
        <f>'[2]pl-eq-wr'!G1372</f>
        <v xml:space="preserve"> </v>
      </c>
      <c r="H1378" t="str">
        <f>'[2]pl-eq-wr'!H1372</f>
        <v xml:space="preserve"> </v>
      </c>
    </row>
    <row r="1379" spans="1:8" x14ac:dyDescent="0.25">
      <c r="A1379" t="str">
        <f>IFERROR( LEFT('[2]pl-eq-wr'!A1373, FIND("kg",'[2]pl-eq-wr'!A1373,1)-1),"")</f>
        <v/>
      </c>
      <c r="B1379" t="str">
        <f>'[2]pl-eq-wr'!B1373</f>
        <v xml:space="preserve"> </v>
      </c>
      <c r="C1379" t="str">
        <f>'[2]pl-eq-wr'!C1373</f>
        <v xml:space="preserve"> </v>
      </c>
      <c r="D1379" t="str">
        <f>'[2]pl-eq-wr'!D1373</f>
        <v xml:space="preserve"> </v>
      </c>
      <c r="E1379" t="str">
        <f>'[2]pl-eq-wr'!E1373</f>
        <v xml:space="preserve"> </v>
      </c>
      <c r="F1379" s="4" t="str">
        <f>'[2]pl-eq-wr'!F1373</f>
        <v xml:space="preserve"> </v>
      </c>
      <c r="G1379" t="str">
        <f>'[2]pl-eq-wr'!G1373</f>
        <v xml:space="preserve"> </v>
      </c>
      <c r="H1379" t="str">
        <f>'[2]pl-eq-wr'!H1373</f>
        <v xml:space="preserve"> </v>
      </c>
    </row>
    <row r="1380" spans="1:8" x14ac:dyDescent="0.25">
      <c r="A1380" t="str">
        <f>IFERROR( LEFT('[2]pl-eq-wr'!A1374, FIND("kg",'[2]pl-eq-wr'!A1374,1)-1),"")</f>
        <v/>
      </c>
      <c r="B1380" t="str">
        <f>'[2]pl-eq-wr'!B1374</f>
        <v xml:space="preserve"> </v>
      </c>
      <c r="C1380" t="str">
        <f>'[2]pl-eq-wr'!C1374</f>
        <v xml:space="preserve"> </v>
      </c>
      <c r="D1380" t="str">
        <f>'[2]pl-eq-wr'!D1374</f>
        <v xml:space="preserve"> </v>
      </c>
      <c r="E1380" t="str">
        <f>'[2]pl-eq-wr'!E1374</f>
        <v xml:space="preserve"> </v>
      </c>
      <c r="F1380" s="4" t="str">
        <f>'[2]pl-eq-wr'!F1374</f>
        <v xml:space="preserve"> </v>
      </c>
      <c r="G1380" t="str">
        <f>'[2]pl-eq-wr'!G1374</f>
        <v xml:space="preserve"> </v>
      </c>
      <c r="H1380" t="str">
        <f>'[2]pl-eq-wr'!H1374</f>
        <v xml:space="preserve"> </v>
      </c>
    </row>
    <row r="1381" spans="1:8" x14ac:dyDescent="0.25">
      <c r="A1381" t="str">
        <f>IFERROR( LEFT('[2]pl-eq-wr'!A1375, FIND("kg",'[2]pl-eq-wr'!A1375,1)-1),"")</f>
        <v/>
      </c>
      <c r="B1381" t="str">
        <f>'[2]pl-eq-wr'!B1375</f>
        <v xml:space="preserve"> </v>
      </c>
      <c r="C1381" t="str">
        <f>'[2]pl-eq-wr'!C1375</f>
        <v xml:space="preserve"> </v>
      </c>
      <c r="D1381" t="str">
        <f>'[2]pl-eq-wr'!D1375</f>
        <v xml:space="preserve"> </v>
      </c>
      <c r="E1381" t="str">
        <f>'[2]pl-eq-wr'!E1375</f>
        <v xml:space="preserve"> </v>
      </c>
      <c r="F1381" s="4" t="str">
        <f>'[2]pl-eq-wr'!F1375</f>
        <v xml:space="preserve"> </v>
      </c>
      <c r="G1381" t="str">
        <f>'[2]pl-eq-wr'!G1375</f>
        <v xml:space="preserve"> </v>
      </c>
      <c r="H1381" t="str">
        <f>'[2]pl-eq-wr'!H1375</f>
        <v xml:space="preserve"> </v>
      </c>
    </row>
    <row r="1382" spans="1:8" x14ac:dyDescent="0.25">
      <c r="A1382" t="str">
        <f>IFERROR( LEFT('[2]pl-eq-wr'!A1376, FIND("kg",'[2]pl-eq-wr'!A1376,1)-1),"")</f>
        <v xml:space="preserve">140 </v>
      </c>
      <c r="B1382" t="str">
        <f>'[2]pl-eq-wr'!B1376</f>
        <v xml:space="preserve"> </v>
      </c>
      <c r="C1382" t="str">
        <f>'[2]pl-eq-wr'!C1376</f>
        <v xml:space="preserve"> </v>
      </c>
      <c r="D1382" t="str">
        <f>'[2]pl-eq-wr'!D1376</f>
        <v xml:space="preserve"> </v>
      </c>
      <c r="E1382" t="str">
        <f>'[2]pl-eq-wr'!E1376</f>
        <v xml:space="preserve"> </v>
      </c>
      <c r="F1382" s="4" t="str">
        <f>'[2]pl-eq-wr'!F1376</f>
        <v xml:space="preserve"> </v>
      </c>
      <c r="G1382" t="str">
        <f>'[2]pl-eq-wr'!G1376</f>
        <v xml:space="preserve"> </v>
      </c>
      <c r="H1382">
        <f>'[2]pl-eq-wr'!H1376</f>
        <v>0</v>
      </c>
    </row>
    <row r="1383" spans="1:8" x14ac:dyDescent="0.25">
      <c r="A1383" t="str">
        <f>IFERROR( LEFT('[2]pl-eq-wr'!A1377, FIND("kg",'[2]pl-eq-wr'!A1377,1)-1),"")</f>
        <v/>
      </c>
      <c r="B1383" t="str">
        <f>'[2]pl-eq-wr'!B1377</f>
        <v xml:space="preserve"> </v>
      </c>
      <c r="C1383" t="str">
        <f>'[2]pl-eq-wr'!C1377</f>
        <v xml:space="preserve"> </v>
      </c>
      <c r="D1383" t="str">
        <f>'[2]pl-eq-wr'!D1377</f>
        <v xml:space="preserve"> </v>
      </c>
      <c r="E1383" t="str">
        <f>'[2]pl-eq-wr'!E1377</f>
        <v xml:space="preserve"> </v>
      </c>
      <c r="F1383" s="4" t="str">
        <f>'[2]pl-eq-wr'!F1377</f>
        <v xml:space="preserve"> </v>
      </c>
      <c r="G1383" t="str">
        <f>'[2]pl-eq-wr'!G1377</f>
        <v xml:space="preserve"> </v>
      </c>
      <c r="H1383" t="str">
        <f>'[2]pl-eq-wr'!H1377</f>
        <v xml:space="preserve"> </v>
      </c>
    </row>
    <row r="1384" spans="1:8" x14ac:dyDescent="0.25">
      <c r="A1384" t="str">
        <f>IFERROR( LEFT('[2]pl-eq-wr'!A1378, FIND("kg",'[2]pl-eq-wr'!A1378,1)-1),"")</f>
        <v/>
      </c>
      <c r="B1384" t="str">
        <f>'[2]pl-eq-wr'!B1378</f>
        <v xml:space="preserve"> </v>
      </c>
      <c r="C1384" t="str">
        <f>'[2]pl-eq-wr'!C1378</f>
        <v xml:space="preserve"> </v>
      </c>
      <c r="D1384" t="str">
        <f>'[2]pl-eq-wr'!D1378</f>
        <v xml:space="preserve"> </v>
      </c>
      <c r="E1384" t="str">
        <f>'[2]pl-eq-wr'!E1378</f>
        <v xml:space="preserve"> </v>
      </c>
      <c r="F1384" s="4" t="str">
        <f>'[2]pl-eq-wr'!F1378</f>
        <v xml:space="preserve"> </v>
      </c>
      <c r="G1384" t="str">
        <f>'[2]pl-eq-wr'!G1378</f>
        <v xml:space="preserve"> </v>
      </c>
      <c r="H1384" t="str">
        <f>'[2]pl-eq-wr'!H1378</f>
        <v xml:space="preserve"> </v>
      </c>
    </row>
    <row r="1385" spans="1:8" x14ac:dyDescent="0.25">
      <c r="A1385" t="str">
        <f>IFERROR( LEFT('[2]pl-eq-wr'!A1379, FIND("kg",'[2]pl-eq-wr'!A1379,1)-1),"")</f>
        <v/>
      </c>
      <c r="B1385" t="str">
        <f>'[2]pl-eq-wr'!B1379</f>
        <v xml:space="preserve"> </v>
      </c>
      <c r="C1385" t="str">
        <f>'[2]pl-eq-wr'!C1379</f>
        <v xml:space="preserve"> </v>
      </c>
      <c r="D1385" t="str">
        <f>'[2]pl-eq-wr'!D1379</f>
        <v xml:space="preserve"> </v>
      </c>
      <c r="E1385" t="str">
        <f>'[2]pl-eq-wr'!E1379</f>
        <v xml:space="preserve"> </v>
      </c>
      <c r="F1385" s="4" t="str">
        <f>'[2]pl-eq-wr'!F1379</f>
        <v xml:space="preserve"> </v>
      </c>
      <c r="G1385" t="str">
        <f>'[2]pl-eq-wr'!G1379</f>
        <v xml:space="preserve"> </v>
      </c>
      <c r="H1385" t="str">
        <f>'[2]pl-eq-wr'!H1379</f>
        <v xml:space="preserve"> </v>
      </c>
    </row>
    <row r="1386" spans="1:8" x14ac:dyDescent="0.25">
      <c r="A1386" t="str">
        <f>IFERROR( LEFT('[2]pl-eq-wr'!A1380, FIND("kg",'[2]pl-eq-wr'!A1380,1)-1),"")</f>
        <v/>
      </c>
      <c r="B1386" t="str">
        <f>'[2]pl-eq-wr'!B1380</f>
        <v xml:space="preserve"> </v>
      </c>
      <c r="C1386" t="str">
        <f>'[2]pl-eq-wr'!C1380</f>
        <v xml:space="preserve"> </v>
      </c>
      <c r="D1386" t="str">
        <f>'[2]pl-eq-wr'!D1380</f>
        <v xml:space="preserve"> </v>
      </c>
      <c r="E1386" t="str">
        <f>'[2]pl-eq-wr'!E1380</f>
        <v xml:space="preserve"> </v>
      </c>
      <c r="F1386" s="4" t="str">
        <f>'[2]pl-eq-wr'!F1380</f>
        <v xml:space="preserve"> </v>
      </c>
      <c r="G1386" t="str">
        <f>'[2]pl-eq-wr'!G1380</f>
        <v xml:space="preserve"> </v>
      </c>
      <c r="H1386" t="str">
        <f>'[2]pl-eq-wr'!H1380</f>
        <v xml:space="preserve"> </v>
      </c>
    </row>
    <row r="1387" spans="1:8" x14ac:dyDescent="0.25">
      <c r="A1387" t="str">
        <f>IFERROR( LEFT('[2]pl-eq-wr'!A1381, FIND("kg",'[2]pl-eq-wr'!A1381,1)-1),"")</f>
        <v/>
      </c>
      <c r="B1387" t="str">
        <f>'[2]pl-eq-wr'!B1381</f>
        <v xml:space="preserve"> </v>
      </c>
      <c r="C1387" t="str">
        <f>'[2]pl-eq-wr'!C1381</f>
        <v xml:space="preserve"> </v>
      </c>
      <c r="D1387" t="str">
        <f>'[2]pl-eq-wr'!D1381</f>
        <v xml:space="preserve"> </v>
      </c>
      <c r="E1387" t="str">
        <f>'[2]pl-eq-wr'!E1381</f>
        <v xml:space="preserve"> </v>
      </c>
      <c r="F1387" s="4" t="str">
        <f>'[2]pl-eq-wr'!F1381</f>
        <v xml:space="preserve"> </v>
      </c>
      <c r="G1387" t="str">
        <f>'[2]pl-eq-wr'!G1381</f>
        <v xml:space="preserve"> </v>
      </c>
      <c r="H1387" t="str">
        <f>'[2]pl-eq-wr'!H1381</f>
        <v xml:space="preserve"> </v>
      </c>
    </row>
    <row r="1388" spans="1:8" x14ac:dyDescent="0.25">
      <c r="A1388" t="str">
        <f>IFERROR( LEFT('[2]pl-eq-wr'!A1382, FIND("kg",'[2]pl-eq-wr'!A1382,1)-1),"")</f>
        <v xml:space="preserve">140+ </v>
      </c>
      <c r="B1388" t="str">
        <f>'[2]pl-eq-wr'!B1382</f>
        <v xml:space="preserve"> </v>
      </c>
      <c r="C1388" t="str">
        <f>'[2]pl-eq-wr'!C1382</f>
        <v xml:space="preserve"> </v>
      </c>
      <c r="D1388" t="str">
        <f>'[2]pl-eq-wr'!D1382</f>
        <v xml:space="preserve"> </v>
      </c>
      <c r="E1388" t="str">
        <f>'[2]pl-eq-wr'!E1382</f>
        <v xml:space="preserve"> </v>
      </c>
      <c r="F1388" s="4" t="str">
        <f>'[2]pl-eq-wr'!F1382</f>
        <v xml:space="preserve"> </v>
      </c>
      <c r="G1388">
        <f>'[2]pl-eq-wr'!G1382</f>
        <v>0</v>
      </c>
      <c r="H1388">
        <f>'[2]pl-eq-wr'!H1382</f>
        <v>0</v>
      </c>
    </row>
    <row r="1389" spans="1:8" x14ac:dyDescent="0.25">
      <c r="A1389" t="str">
        <f>IFERROR( LEFT('[2]pl-eq-wr'!A1383, FIND("kg",'[2]pl-eq-wr'!A1383,1)-1),"")</f>
        <v/>
      </c>
      <c r="B1389" t="str">
        <f>'[2]pl-eq-wr'!B1383</f>
        <v xml:space="preserve"> </v>
      </c>
      <c r="C1389" t="str">
        <f>'[2]pl-eq-wr'!C1383</f>
        <v xml:space="preserve"> </v>
      </c>
      <c r="D1389" t="str">
        <f>'[2]pl-eq-wr'!D1383</f>
        <v xml:space="preserve"> </v>
      </c>
      <c r="E1389" t="str">
        <f>'[2]pl-eq-wr'!E1383</f>
        <v xml:space="preserve"> </v>
      </c>
      <c r="F1389" s="4" t="str">
        <f>'[2]pl-eq-wr'!F1383</f>
        <v xml:space="preserve"> </v>
      </c>
      <c r="G1389" t="str">
        <f>'[2]pl-eq-wr'!G1383</f>
        <v xml:space="preserve"> </v>
      </c>
      <c r="H1389" t="str">
        <f>'[2]pl-eq-wr'!H1383</f>
        <v xml:space="preserve"> </v>
      </c>
    </row>
    <row r="1390" spans="1:8" x14ac:dyDescent="0.25">
      <c r="A1390" t="str">
        <f>IFERROR( LEFT('[2]pl-eq-wr'!A1384, FIND("kg",'[2]pl-eq-wr'!A1384,1)-1),"")</f>
        <v/>
      </c>
      <c r="B1390" t="str">
        <f>'[2]pl-eq-wr'!B1384</f>
        <v xml:space="preserve"> </v>
      </c>
      <c r="C1390" t="str">
        <f>'[2]pl-eq-wr'!C1384</f>
        <v xml:space="preserve"> </v>
      </c>
      <c r="D1390" t="str">
        <f>'[2]pl-eq-wr'!D1384</f>
        <v xml:space="preserve"> </v>
      </c>
      <c r="E1390" t="str">
        <f>'[2]pl-eq-wr'!E1384</f>
        <v xml:space="preserve"> </v>
      </c>
      <c r="F1390" s="4" t="str">
        <f>'[2]pl-eq-wr'!F1384</f>
        <v xml:space="preserve"> </v>
      </c>
      <c r="G1390" t="str">
        <f>'[2]pl-eq-wr'!G1384</f>
        <v xml:space="preserve"> </v>
      </c>
      <c r="H1390" t="str">
        <f>'[2]pl-eq-wr'!H1384</f>
        <v xml:space="preserve"> </v>
      </c>
    </row>
    <row r="1391" spans="1:8" x14ac:dyDescent="0.25">
      <c r="A1391" t="str">
        <f>IFERROR( LEFT('[2]pl-eq-wr'!A1385, FIND("kg",'[2]pl-eq-wr'!A1385,1)-1),"")</f>
        <v/>
      </c>
      <c r="B1391" t="str">
        <f>'[2]pl-eq-wr'!B1385</f>
        <v xml:space="preserve"> </v>
      </c>
      <c r="C1391" t="str">
        <f>'[2]pl-eq-wr'!C1385</f>
        <v xml:space="preserve"> </v>
      </c>
      <c r="D1391" t="str">
        <f>'[2]pl-eq-wr'!D1385</f>
        <v xml:space="preserve"> </v>
      </c>
      <c r="E1391" t="str">
        <f>'[2]pl-eq-wr'!E1385</f>
        <v xml:space="preserve"> </v>
      </c>
      <c r="F1391" s="4" t="str">
        <f>'[2]pl-eq-wr'!F1385</f>
        <v xml:space="preserve"> </v>
      </c>
      <c r="G1391" t="str">
        <f>'[2]pl-eq-wr'!G1385</f>
        <v xml:space="preserve"> </v>
      </c>
      <c r="H1391" t="str">
        <f>'[2]pl-eq-wr'!H1385</f>
        <v xml:space="preserve"> </v>
      </c>
    </row>
    <row r="1392" spans="1:8" x14ac:dyDescent="0.25">
      <c r="A1392" t="str">
        <f>IFERROR( LEFT('[2]pl-eq-wr'!A1386, FIND("kg",'[2]pl-eq-wr'!A1386,1)-1),"")</f>
        <v/>
      </c>
      <c r="B1392" t="str">
        <f>'[2]pl-eq-wr'!B1386</f>
        <v xml:space="preserve"> </v>
      </c>
      <c r="C1392" t="str">
        <f>'[2]pl-eq-wr'!C1386</f>
        <v xml:space="preserve"> </v>
      </c>
      <c r="D1392" t="str">
        <f>'[2]pl-eq-wr'!D1386</f>
        <v xml:space="preserve"> </v>
      </c>
      <c r="E1392" t="str">
        <f>'[2]pl-eq-wr'!E1386</f>
        <v xml:space="preserve"> </v>
      </c>
      <c r="F1392" s="4" t="str">
        <f>'[2]pl-eq-wr'!F1386</f>
        <v xml:space="preserve"> </v>
      </c>
      <c r="G1392" t="str">
        <f>'[2]pl-eq-wr'!G1386</f>
        <v xml:space="preserve"> </v>
      </c>
      <c r="H1392" t="str">
        <f>'[2]pl-eq-wr'!H1386</f>
        <v xml:space="preserve"> </v>
      </c>
    </row>
    <row r="1393" spans="1:8" x14ac:dyDescent="0.25">
      <c r="A1393" t="str">
        <f>IFERROR( LEFT('[2]pl-eq-wr'!A1387, FIND("kg",'[2]pl-eq-wr'!A1387,1)-1),"")</f>
        <v/>
      </c>
      <c r="B1393" t="str">
        <f>'[2]pl-eq-wr'!B1387</f>
        <v xml:space="preserve"> </v>
      </c>
      <c r="C1393" t="str">
        <f>'[2]pl-eq-wr'!C1387</f>
        <v xml:space="preserve"> </v>
      </c>
      <c r="D1393" t="str">
        <f>'[2]pl-eq-wr'!D1387</f>
        <v xml:space="preserve"> </v>
      </c>
      <c r="E1393" t="str">
        <f>'[2]pl-eq-wr'!E1387</f>
        <v xml:space="preserve"> </v>
      </c>
      <c r="F1393" s="4" t="str">
        <f>'[2]pl-eq-wr'!F1387</f>
        <v xml:space="preserve"> </v>
      </c>
      <c r="G1393" t="str">
        <f>'[2]pl-eq-wr'!G1387</f>
        <v xml:space="preserve"> </v>
      </c>
      <c r="H1393" t="str">
        <f>'[2]pl-eq-wr'!H1387</f>
        <v xml:space="preserve"> </v>
      </c>
    </row>
    <row r="1394" spans="1:8" s="10" customFormat="1" x14ac:dyDescent="0.25">
      <c r="A1394" s="10" t="s">
        <v>0</v>
      </c>
      <c r="B1394" s="10">
        <v>1</v>
      </c>
      <c r="C1394" s="10">
        <v>80</v>
      </c>
      <c r="D1394" s="10" t="str">
        <f>'[2]pl-eq-wr'!C1388</f>
        <v xml:space="preserve">Men's M80+  </v>
      </c>
      <c r="F1394" s="15"/>
    </row>
    <row r="1395" spans="1:8" x14ac:dyDescent="0.25">
      <c r="A1395" t="str">
        <f>IFERROR( LEFT('[2]pl-eq-wr'!A1389, FIND("kg",'[2]pl-eq-wr'!A1389,1)-1),"")</f>
        <v xml:space="preserve">52 </v>
      </c>
      <c r="B1395" t="str">
        <f>'[2]pl-eq-wr'!B1389</f>
        <v xml:space="preserve"> </v>
      </c>
      <c r="C1395" t="str">
        <f>'[2]pl-eq-wr'!C1389</f>
        <v xml:space="preserve"> </v>
      </c>
      <c r="D1395" t="str">
        <f>'[2]pl-eq-wr'!D1389</f>
        <v xml:space="preserve"> </v>
      </c>
      <c r="E1395" t="str">
        <f>'[2]pl-eq-wr'!E1389</f>
        <v xml:space="preserve"> </v>
      </c>
      <c r="F1395" s="4" t="str">
        <f>'[2]pl-eq-wr'!F1389</f>
        <v xml:space="preserve"> </v>
      </c>
      <c r="G1395" t="str">
        <f>'[2]pl-eq-wr'!G1389</f>
        <v xml:space="preserve"> </v>
      </c>
      <c r="H1395">
        <f>'[2]pl-eq-wr'!H1389</f>
        <v>0</v>
      </c>
    </row>
    <row r="1396" spans="1:8" x14ac:dyDescent="0.25">
      <c r="A1396" t="str">
        <f>IFERROR( LEFT('[2]pl-eq-wr'!A1390, FIND("kg",'[2]pl-eq-wr'!A1390,1)-1),"")</f>
        <v/>
      </c>
      <c r="B1396" t="str">
        <f>'[2]pl-eq-wr'!B1390</f>
        <v xml:space="preserve"> </v>
      </c>
      <c r="C1396" t="str">
        <f>'[2]pl-eq-wr'!C1390</f>
        <v xml:space="preserve"> </v>
      </c>
      <c r="D1396" t="str">
        <f>'[2]pl-eq-wr'!D1390</f>
        <v xml:space="preserve"> </v>
      </c>
      <c r="E1396" t="str">
        <f>'[2]pl-eq-wr'!E1390</f>
        <v xml:space="preserve"> </v>
      </c>
      <c r="F1396" s="4" t="str">
        <f>'[2]pl-eq-wr'!F1390</f>
        <v xml:space="preserve"> </v>
      </c>
      <c r="G1396" t="str">
        <f>'[2]pl-eq-wr'!G1390</f>
        <v xml:space="preserve"> </v>
      </c>
      <c r="H1396" t="str">
        <f>'[2]pl-eq-wr'!H1390</f>
        <v xml:space="preserve"> </v>
      </c>
    </row>
    <row r="1397" spans="1:8" x14ac:dyDescent="0.25">
      <c r="A1397" t="str">
        <f>IFERROR( LEFT('[2]pl-eq-wr'!A1391, FIND("kg",'[2]pl-eq-wr'!A1391,1)-1),"")</f>
        <v/>
      </c>
      <c r="B1397" t="str">
        <f>'[2]pl-eq-wr'!B1391</f>
        <v xml:space="preserve"> </v>
      </c>
      <c r="C1397" t="str">
        <f>'[2]pl-eq-wr'!C1391</f>
        <v xml:space="preserve"> </v>
      </c>
      <c r="D1397" t="str">
        <f>'[2]pl-eq-wr'!D1391</f>
        <v xml:space="preserve"> </v>
      </c>
      <c r="E1397" t="str">
        <f>'[2]pl-eq-wr'!E1391</f>
        <v xml:space="preserve"> </v>
      </c>
      <c r="F1397" s="4" t="str">
        <f>'[2]pl-eq-wr'!F1391</f>
        <v xml:space="preserve"> </v>
      </c>
      <c r="G1397" t="str">
        <f>'[2]pl-eq-wr'!G1391</f>
        <v xml:space="preserve"> </v>
      </c>
      <c r="H1397" t="str">
        <f>'[2]pl-eq-wr'!H1391</f>
        <v xml:space="preserve"> </v>
      </c>
    </row>
    <row r="1398" spans="1:8" x14ac:dyDescent="0.25">
      <c r="A1398" t="str">
        <f>IFERROR( LEFT('[2]pl-eq-wr'!A1392, FIND("kg",'[2]pl-eq-wr'!A1392,1)-1),"")</f>
        <v/>
      </c>
      <c r="B1398" t="str">
        <f>'[2]pl-eq-wr'!B1392</f>
        <v xml:space="preserve"> </v>
      </c>
      <c r="C1398" t="str">
        <f>'[2]pl-eq-wr'!C1392</f>
        <v xml:space="preserve"> </v>
      </c>
      <c r="D1398" t="str">
        <f>'[2]pl-eq-wr'!D1392</f>
        <v xml:space="preserve"> </v>
      </c>
      <c r="E1398" t="str">
        <f>'[2]pl-eq-wr'!E1392</f>
        <v xml:space="preserve"> </v>
      </c>
      <c r="F1398" s="4" t="str">
        <f>'[2]pl-eq-wr'!F1392</f>
        <v xml:space="preserve"> </v>
      </c>
      <c r="G1398" t="str">
        <f>'[2]pl-eq-wr'!G1392</f>
        <v xml:space="preserve"> </v>
      </c>
      <c r="H1398" t="str">
        <f>'[2]pl-eq-wr'!H1392</f>
        <v xml:space="preserve"> </v>
      </c>
    </row>
    <row r="1399" spans="1:8" x14ac:dyDescent="0.25">
      <c r="A1399" t="str">
        <f>IFERROR( LEFT('[2]pl-eq-wr'!A1393, FIND("kg",'[2]pl-eq-wr'!A1393,1)-1),"")</f>
        <v/>
      </c>
      <c r="B1399" t="str">
        <f>'[2]pl-eq-wr'!B1393</f>
        <v xml:space="preserve"> </v>
      </c>
      <c r="C1399" t="str">
        <f>'[2]pl-eq-wr'!C1393</f>
        <v xml:space="preserve"> </v>
      </c>
      <c r="D1399" t="str">
        <f>'[2]pl-eq-wr'!D1393</f>
        <v xml:space="preserve"> </v>
      </c>
      <c r="E1399" t="str">
        <f>'[2]pl-eq-wr'!E1393</f>
        <v xml:space="preserve"> </v>
      </c>
      <c r="F1399" s="4" t="str">
        <f>'[2]pl-eq-wr'!F1393</f>
        <v xml:space="preserve"> </v>
      </c>
      <c r="G1399" t="str">
        <f>'[2]pl-eq-wr'!G1393</f>
        <v xml:space="preserve"> </v>
      </c>
      <c r="H1399" t="str">
        <f>'[2]pl-eq-wr'!H1393</f>
        <v xml:space="preserve"> </v>
      </c>
    </row>
    <row r="1400" spans="1:8" x14ac:dyDescent="0.25">
      <c r="A1400" t="str">
        <f>IFERROR( LEFT('[2]pl-eq-wr'!A1394, FIND("kg",'[2]pl-eq-wr'!A1394,1)-1),"")</f>
        <v/>
      </c>
      <c r="B1400" t="str">
        <f>'[2]pl-eq-wr'!B1394</f>
        <v xml:space="preserve"> </v>
      </c>
      <c r="C1400" t="str">
        <f>'[2]pl-eq-wr'!C1394</f>
        <v xml:space="preserve"> </v>
      </c>
      <c r="D1400" t="str">
        <f>'[2]pl-eq-wr'!D1394</f>
        <v xml:space="preserve"> </v>
      </c>
      <c r="E1400" t="str">
        <f>'[2]pl-eq-wr'!E1394</f>
        <v xml:space="preserve"> </v>
      </c>
      <c r="F1400" s="4" t="str">
        <f>'[2]pl-eq-wr'!F1394</f>
        <v xml:space="preserve"> </v>
      </c>
      <c r="G1400" t="str">
        <f>'[2]pl-eq-wr'!G1394</f>
        <v xml:space="preserve"> </v>
      </c>
      <c r="H1400" t="str">
        <f>'[2]pl-eq-wr'!H1394</f>
        <v xml:space="preserve"> </v>
      </c>
    </row>
    <row r="1401" spans="1:8" x14ac:dyDescent="0.25">
      <c r="A1401" t="str">
        <f>IFERROR( LEFT('[2]pl-eq-wr'!A1395, FIND("kg",'[2]pl-eq-wr'!A1395,1)-1),"")</f>
        <v xml:space="preserve">56 </v>
      </c>
      <c r="B1401" t="str">
        <f>'[2]pl-eq-wr'!B1395</f>
        <v xml:space="preserve"> </v>
      </c>
      <c r="C1401" t="str">
        <f>'[2]pl-eq-wr'!C1395</f>
        <v xml:space="preserve"> </v>
      </c>
      <c r="D1401" t="str">
        <f>'[2]pl-eq-wr'!D1395</f>
        <v xml:space="preserve"> </v>
      </c>
      <c r="E1401" t="str">
        <f>'[2]pl-eq-wr'!E1395</f>
        <v xml:space="preserve"> </v>
      </c>
      <c r="F1401" s="4" t="str">
        <f>'[2]pl-eq-wr'!F1395</f>
        <v xml:space="preserve"> </v>
      </c>
      <c r="G1401" t="str">
        <f>'[2]pl-eq-wr'!G1395</f>
        <v xml:space="preserve"> </v>
      </c>
      <c r="H1401">
        <f>'[2]pl-eq-wr'!H1395</f>
        <v>0</v>
      </c>
    </row>
    <row r="1402" spans="1:8" x14ac:dyDescent="0.25">
      <c r="A1402" t="str">
        <f>IFERROR( LEFT('[2]pl-eq-wr'!A1396, FIND("kg",'[2]pl-eq-wr'!A1396,1)-1),"")</f>
        <v/>
      </c>
      <c r="B1402" t="str">
        <f>'[2]pl-eq-wr'!B1396</f>
        <v xml:space="preserve"> </v>
      </c>
      <c r="C1402" t="str">
        <f>'[2]pl-eq-wr'!C1396</f>
        <v xml:space="preserve"> </v>
      </c>
      <c r="D1402" t="str">
        <f>'[2]pl-eq-wr'!D1396</f>
        <v xml:space="preserve"> </v>
      </c>
      <c r="E1402" t="str">
        <f>'[2]pl-eq-wr'!E1396</f>
        <v xml:space="preserve"> </v>
      </c>
      <c r="F1402" s="4" t="str">
        <f>'[2]pl-eq-wr'!F1396</f>
        <v xml:space="preserve"> </v>
      </c>
      <c r="G1402" t="str">
        <f>'[2]pl-eq-wr'!G1396</f>
        <v xml:space="preserve"> </v>
      </c>
      <c r="H1402" t="str">
        <f>'[2]pl-eq-wr'!H1396</f>
        <v xml:space="preserve"> </v>
      </c>
    </row>
    <row r="1403" spans="1:8" x14ac:dyDescent="0.25">
      <c r="A1403" t="str">
        <f>IFERROR( LEFT('[2]pl-eq-wr'!A1397, FIND("kg",'[2]pl-eq-wr'!A1397,1)-1),"")</f>
        <v/>
      </c>
      <c r="B1403" t="str">
        <f>'[2]pl-eq-wr'!B1397</f>
        <v xml:space="preserve"> </v>
      </c>
      <c r="C1403" t="str">
        <f>'[2]pl-eq-wr'!C1397</f>
        <v xml:space="preserve"> </v>
      </c>
      <c r="D1403" t="str">
        <f>'[2]pl-eq-wr'!D1397</f>
        <v xml:space="preserve"> </v>
      </c>
      <c r="E1403" t="str">
        <f>'[2]pl-eq-wr'!E1397</f>
        <v xml:space="preserve"> </v>
      </c>
      <c r="F1403" s="4" t="str">
        <f>'[2]pl-eq-wr'!F1397</f>
        <v xml:space="preserve"> </v>
      </c>
      <c r="G1403" t="str">
        <f>'[2]pl-eq-wr'!G1397</f>
        <v xml:space="preserve"> </v>
      </c>
      <c r="H1403" t="str">
        <f>'[2]pl-eq-wr'!H1397</f>
        <v xml:space="preserve"> </v>
      </c>
    </row>
    <row r="1404" spans="1:8" x14ac:dyDescent="0.25">
      <c r="A1404" t="str">
        <f>IFERROR( LEFT('[2]pl-eq-wr'!A1398, FIND("kg",'[2]pl-eq-wr'!A1398,1)-1),"")</f>
        <v/>
      </c>
      <c r="B1404" t="str">
        <f>'[2]pl-eq-wr'!B1398</f>
        <v xml:space="preserve"> </v>
      </c>
      <c r="C1404" t="str">
        <f>'[2]pl-eq-wr'!C1398</f>
        <v xml:space="preserve"> </v>
      </c>
      <c r="D1404" t="str">
        <f>'[2]pl-eq-wr'!D1398</f>
        <v xml:space="preserve"> </v>
      </c>
      <c r="E1404" t="str">
        <f>'[2]pl-eq-wr'!E1398</f>
        <v xml:space="preserve"> </v>
      </c>
      <c r="F1404" s="4" t="str">
        <f>'[2]pl-eq-wr'!F1398</f>
        <v xml:space="preserve"> </v>
      </c>
      <c r="G1404" t="str">
        <f>'[2]pl-eq-wr'!G1398</f>
        <v xml:space="preserve"> </v>
      </c>
      <c r="H1404" t="str">
        <f>'[2]pl-eq-wr'!H1398</f>
        <v xml:space="preserve"> </v>
      </c>
    </row>
    <row r="1405" spans="1:8" x14ac:dyDescent="0.25">
      <c r="A1405" t="str">
        <f>IFERROR( LEFT('[2]pl-eq-wr'!A1399, FIND("kg",'[2]pl-eq-wr'!A1399,1)-1),"")</f>
        <v/>
      </c>
      <c r="B1405" t="str">
        <f>'[2]pl-eq-wr'!B1399</f>
        <v xml:space="preserve"> </v>
      </c>
      <c r="C1405" t="str">
        <f>'[2]pl-eq-wr'!C1399</f>
        <v xml:space="preserve"> </v>
      </c>
      <c r="D1405" t="str">
        <f>'[2]pl-eq-wr'!D1399</f>
        <v xml:space="preserve"> </v>
      </c>
      <c r="E1405" t="str">
        <f>'[2]pl-eq-wr'!E1399</f>
        <v xml:space="preserve"> </v>
      </c>
      <c r="F1405" s="4" t="str">
        <f>'[2]pl-eq-wr'!F1399</f>
        <v xml:space="preserve"> </v>
      </c>
      <c r="G1405" t="str">
        <f>'[2]pl-eq-wr'!G1399</f>
        <v xml:space="preserve"> </v>
      </c>
      <c r="H1405" t="str">
        <f>'[2]pl-eq-wr'!H1399</f>
        <v xml:space="preserve"> </v>
      </c>
    </row>
    <row r="1406" spans="1:8" x14ac:dyDescent="0.25">
      <c r="A1406" t="str">
        <f>IFERROR( LEFT('[2]pl-eq-wr'!A1400, FIND("kg",'[2]pl-eq-wr'!A1400,1)-1),"")</f>
        <v/>
      </c>
      <c r="B1406" t="str">
        <f>'[2]pl-eq-wr'!B1400</f>
        <v xml:space="preserve"> </v>
      </c>
      <c r="C1406" t="str">
        <f>'[2]pl-eq-wr'!C1400</f>
        <v xml:space="preserve"> </v>
      </c>
      <c r="D1406" t="str">
        <f>'[2]pl-eq-wr'!D1400</f>
        <v xml:space="preserve"> </v>
      </c>
      <c r="E1406" t="str">
        <f>'[2]pl-eq-wr'!E1400</f>
        <v xml:space="preserve"> </v>
      </c>
      <c r="F1406" s="4" t="str">
        <f>'[2]pl-eq-wr'!F1400</f>
        <v xml:space="preserve"> </v>
      </c>
      <c r="G1406" t="str">
        <f>'[2]pl-eq-wr'!G1400</f>
        <v xml:space="preserve"> </v>
      </c>
      <c r="H1406" t="str">
        <f>'[2]pl-eq-wr'!H1400</f>
        <v xml:space="preserve"> </v>
      </c>
    </row>
    <row r="1407" spans="1:8" x14ac:dyDescent="0.25">
      <c r="A1407" t="str">
        <f>IFERROR( LEFT('[2]pl-eq-wr'!A1401, FIND("kg",'[2]pl-eq-wr'!A1401,1)-1),"")</f>
        <v xml:space="preserve">60 </v>
      </c>
      <c r="B1407" t="str">
        <f>'[2]pl-eq-wr'!B1401</f>
        <v xml:space="preserve"> </v>
      </c>
      <c r="C1407" t="str">
        <f>'[2]pl-eq-wr'!C1401</f>
        <v xml:space="preserve"> </v>
      </c>
      <c r="D1407" t="str">
        <f>'[2]pl-eq-wr'!D1401</f>
        <v xml:space="preserve"> </v>
      </c>
      <c r="E1407" t="str">
        <f>'[2]pl-eq-wr'!E1401</f>
        <v xml:space="preserve"> </v>
      </c>
      <c r="F1407" s="4" t="str">
        <f>'[2]pl-eq-wr'!F1401</f>
        <v xml:space="preserve"> </v>
      </c>
      <c r="G1407" t="str">
        <f>'[2]pl-eq-wr'!G1401</f>
        <v xml:space="preserve"> </v>
      </c>
      <c r="H1407">
        <f>'[2]pl-eq-wr'!H1401</f>
        <v>0</v>
      </c>
    </row>
    <row r="1408" spans="1:8" x14ac:dyDescent="0.25">
      <c r="A1408" t="str">
        <f>IFERROR( LEFT('[2]pl-eq-wr'!A1402, FIND("kg",'[2]pl-eq-wr'!A1402,1)-1),"")</f>
        <v/>
      </c>
      <c r="B1408" t="str">
        <f>'[2]pl-eq-wr'!B1402</f>
        <v xml:space="preserve"> </v>
      </c>
      <c r="C1408" t="str">
        <f>'[2]pl-eq-wr'!C1402</f>
        <v xml:space="preserve"> </v>
      </c>
      <c r="D1408" t="str">
        <f>'[2]pl-eq-wr'!D1402</f>
        <v xml:space="preserve"> </v>
      </c>
      <c r="E1408" t="str">
        <f>'[2]pl-eq-wr'!E1402</f>
        <v xml:space="preserve"> </v>
      </c>
      <c r="F1408" s="4" t="str">
        <f>'[2]pl-eq-wr'!F1402</f>
        <v xml:space="preserve"> </v>
      </c>
      <c r="G1408" t="str">
        <f>'[2]pl-eq-wr'!G1402</f>
        <v xml:space="preserve"> </v>
      </c>
      <c r="H1408" t="str">
        <f>'[2]pl-eq-wr'!H1402</f>
        <v xml:space="preserve"> </v>
      </c>
    </row>
    <row r="1409" spans="1:8" x14ac:dyDescent="0.25">
      <c r="A1409" t="str">
        <f>IFERROR( LEFT('[2]pl-eq-wr'!A1403, FIND("kg",'[2]pl-eq-wr'!A1403,1)-1),"")</f>
        <v/>
      </c>
      <c r="B1409" t="str">
        <f>'[2]pl-eq-wr'!B1403</f>
        <v xml:space="preserve"> </v>
      </c>
      <c r="C1409" t="str">
        <f>'[2]pl-eq-wr'!C1403</f>
        <v xml:space="preserve"> </v>
      </c>
      <c r="D1409" t="str">
        <f>'[2]pl-eq-wr'!D1403</f>
        <v xml:space="preserve"> </v>
      </c>
      <c r="E1409" t="str">
        <f>'[2]pl-eq-wr'!E1403</f>
        <v xml:space="preserve"> </v>
      </c>
      <c r="F1409" s="4" t="str">
        <f>'[2]pl-eq-wr'!F1403</f>
        <v xml:space="preserve"> </v>
      </c>
      <c r="G1409" t="str">
        <f>'[2]pl-eq-wr'!G1403</f>
        <v xml:space="preserve"> </v>
      </c>
      <c r="H1409" t="str">
        <f>'[2]pl-eq-wr'!H1403</f>
        <v xml:space="preserve"> </v>
      </c>
    </row>
    <row r="1410" spans="1:8" x14ac:dyDescent="0.25">
      <c r="A1410" t="str">
        <f>IFERROR( LEFT('[2]pl-eq-wr'!A1404, FIND("kg",'[2]pl-eq-wr'!A1404,1)-1),"")</f>
        <v/>
      </c>
      <c r="B1410" t="str">
        <f>'[2]pl-eq-wr'!B1404</f>
        <v xml:space="preserve"> </v>
      </c>
      <c r="C1410" t="str">
        <f>'[2]pl-eq-wr'!C1404</f>
        <v xml:space="preserve"> </v>
      </c>
      <c r="D1410" t="str">
        <f>'[2]pl-eq-wr'!D1404</f>
        <v xml:space="preserve"> </v>
      </c>
      <c r="E1410" t="str">
        <f>'[2]pl-eq-wr'!E1404</f>
        <v xml:space="preserve"> </v>
      </c>
      <c r="F1410" s="4" t="str">
        <f>'[2]pl-eq-wr'!F1404</f>
        <v xml:space="preserve"> </v>
      </c>
      <c r="G1410" t="str">
        <f>'[2]pl-eq-wr'!G1404</f>
        <v xml:space="preserve"> </v>
      </c>
      <c r="H1410" t="str">
        <f>'[2]pl-eq-wr'!H1404</f>
        <v xml:space="preserve"> </v>
      </c>
    </row>
    <row r="1411" spans="1:8" x14ac:dyDescent="0.25">
      <c r="A1411" t="str">
        <f>IFERROR( LEFT('[2]pl-eq-wr'!A1405, FIND("kg",'[2]pl-eq-wr'!A1405,1)-1),"")</f>
        <v/>
      </c>
      <c r="B1411" t="str">
        <f>'[2]pl-eq-wr'!B1405</f>
        <v xml:space="preserve"> </v>
      </c>
      <c r="C1411" t="str">
        <f>'[2]pl-eq-wr'!C1405</f>
        <v xml:space="preserve"> </v>
      </c>
      <c r="D1411" t="str">
        <f>'[2]pl-eq-wr'!D1405</f>
        <v xml:space="preserve"> </v>
      </c>
      <c r="E1411" t="str">
        <f>'[2]pl-eq-wr'!E1405</f>
        <v xml:space="preserve"> </v>
      </c>
      <c r="F1411" s="4" t="str">
        <f>'[2]pl-eq-wr'!F1405</f>
        <v xml:space="preserve"> </v>
      </c>
      <c r="G1411" t="str">
        <f>'[2]pl-eq-wr'!G1405</f>
        <v xml:space="preserve"> </v>
      </c>
      <c r="H1411" t="str">
        <f>'[2]pl-eq-wr'!H1405</f>
        <v xml:space="preserve"> </v>
      </c>
    </row>
    <row r="1412" spans="1:8" x14ac:dyDescent="0.25">
      <c r="A1412" t="str">
        <f>IFERROR( LEFT('[2]pl-eq-wr'!A1406, FIND("kg",'[2]pl-eq-wr'!A1406,1)-1),"")</f>
        <v xml:space="preserve">67.5 </v>
      </c>
      <c r="B1412">
        <f>'[2]pl-eq-wr'!B1406</f>
        <v>0</v>
      </c>
      <c r="C1412" t="str">
        <f>'[2]pl-eq-wr'!C1406</f>
        <v xml:space="preserve"> </v>
      </c>
      <c r="D1412" t="str">
        <f>'[2]pl-eq-wr'!D1406</f>
        <v xml:space="preserve"> </v>
      </c>
      <c r="E1412" t="str">
        <f>'[2]pl-eq-wr'!E1406</f>
        <v xml:space="preserve"> </v>
      </c>
      <c r="F1412" s="4" t="str">
        <f>'[2]pl-eq-wr'!F1406</f>
        <v xml:space="preserve"> </v>
      </c>
      <c r="G1412" t="str">
        <f>'[2]pl-eq-wr'!G1406</f>
        <v xml:space="preserve"> </v>
      </c>
      <c r="H1412">
        <f>'[2]pl-eq-wr'!H1406</f>
        <v>0</v>
      </c>
    </row>
    <row r="1413" spans="1:8" x14ac:dyDescent="0.25">
      <c r="A1413" t="str">
        <f>IFERROR( LEFT('[2]pl-eq-wr'!A1407, FIND("kg",'[2]pl-eq-wr'!A1407,1)-1),"")</f>
        <v/>
      </c>
      <c r="B1413" t="str">
        <f>'[2]pl-eq-wr'!B1407</f>
        <v xml:space="preserve"> </v>
      </c>
      <c r="C1413" t="str">
        <f>'[2]pl-eq-wr'!C1407</f>
        <v xml:space="preserve"> </v>
      </c>
      <c r="D1413" t="str">
        <f>'[2]pl-eq-wr'!D1407</f>
        <v xml:space="preserve"> </v>
      </c>
      <c r="E1413" t="str">
        <f>'[2]pl-eq-wr'!E1407</f>
        <v xml:space="preserve"> </v>
      </c>
      <c r="F1413" s="4" t="str">
        <f>'[2]pl-eq-wr'!F1407</f>
        <v xml:space="preserve"> </v>
      </c>
      <c r="G1413" t="str">
        <f>'[2]pl-eq-wr'!G1407</f>
        <v xml:space="preserve"> </v>
      </c>
      <c r="H1413" t="str">
        <f>'[2]pl-eq-wr'!H1407</f>
        <v xml:space="preserve"> </v>
      </c>
    </row>
    <row r="1414" spans="1:8" x14ac:dyDescent="0.25">
      <c r="A1414" t="str">
        <f>IFERROR( LEFT('[2]pl-eq-wr'!A1408, FIND("kg",'[2]pl-eq-wr'!A1408,1)-1),"")</f>
        <v/>
      </c>
      <c r="B1414" t="str">
        <f>'[2]pl-eq-wr'!B1408</f>
        <v xml:space="preserve"> </v>
      </c>
      <c r="C1414" t="str">
        <f>'[2]pl-eq-wr'!C1408</f>
        <v xml:space="preserve"> </v>
      </c>
      <c r="D1414" t="str">
        <f>'[2]pl-eq-wr'!D1408</f>
        <v xml:space="preserve"> </v>
      </c>
      <c r="E1414" t="str">
        <f>'[2]pl-eq-wr'!E1408</f>
        <v xml:space="preserve"> </v>
      </c>
      <c r="F1414" s="4" t="str">
        <f>'[2]pl-eq-wr'!F1408</f>
        <v xml:space="preserve"> </v>
      </c>
      <c r="G1414" t="str">
        <f>'[2]pl-eq-wr'!G1408</f>
        <v xml:space="preserve"> </v>
      </c>
      <c r="H1414" t="str">
        <f>'[2]pl-eq-wr'!H1408</f>
        <v xml:space="preserve"> </v>
      </c>
    </row>
    <row r="1415" spans="1:8" x14ac:dyDescent="0.25">
      <c r="A1415" t="str">
        <f>IFERROR( LEFT('[2]pl-eq-wr'!A1409, FIND("kg",'[2]pl-eq-wr'!A1409,1)-1),"")</f>
        <v/>
      </c>
      <c r="B1415" t="str">
        <f>'[2]pl-eq-wr'!B1409</f>
        <v xml:space="preserve"> </v>
      </c>
      <c r="C1415" t="str">
        <f>'[2]pl-eq-wr'!C1409</f>
        <v xml:space="preserve"> </v>
      </c>
      <c r="D1415" t="str">
        <f>'[2]pl-eq-wr'!D1409</f>
        <v xml:space="preserve"> </v>
      </c>
      <c r="E1415" t="str">
        <f>'[2]pl-eq-wr'!E1409</f>
        <v xml:space="preserve"> </v>
      </c>
      <c r="F1415" s="4" t="str">
        <f>'[2]pl-eq-wr'!F1409</f>
        <v xml:space="preserve"> </v>
      </c>
      <c r="G1415" t="str">
        <f>'[2]pl-eq-wr'!G1409</f>
        <v xml:space="preserve"> </v>
      </c>
      <c r="H1415" t="str">
        <f>'[2]pl-eq-wr'!H1409</f>
        <v xml:space="preserve"> </v>
      </c>
    </row>
    <row r="1416" spans="1:8" x14ac:dyDescent="0.25">
      <c r="A1416" t="str">
        <f>IFERROR( LEFT('[2]pl-eq-wr'!A1410, FIND("kg",'[2]pl-eq-wr'!A1410,1)-1),"")</f>
        <v/>
      </c>
      <c r="B1416" t="str">
        <f>'[2]pl-eq-wr'!B1410</f>
        <v xml:space="preserve"> </v>
      </c>
      <c r="C1416" t="str">
        <f>'[2]pl-eq-wr'!C1410</f>
        <v xml:space="preserve"> </v>
      </c>
      <c r="D1416" t="str">
        <f>'[2]pl-eq-wr'!D1410</f>
        <v xml:space="preserve"> </v>
      </c>
      <c r="E1416" t="str">
        <f>'[2]pl-eq-wr'!E1410</f>
        <v xml:space="preserve"> </v>
      </c>
      <c r="F1416" s="4" t="str">
        <f>'[2]pl-eq-wr'!F1410</f>
        <v xml:space="preserve"> </v>
      </c>
      <c r="G1416" t="str">
        <f>'[2]pl-eq-wr'!G1410</f>
        <v xml:space="preserve"> </v>
      </c>
      <c r="H1416" t="str">
        <f>'[2]pl-eq-wr'!H1410</f>
        <v xml:space="preserve"> </v>
      </c>
    </row>
    <row r="1417" spans="1:8" x14ac:dyDescent="0.25">
      <c r="A1417" t="str">
        <f>IFERROR( LEFT('[2]pl-eq-wr'!A1411, FIND("kg",'[2]pl-eq-wr'!A1411,1)-1),"")</f>
        <v/>
      </c>
      <c r="B1417" t="str">
        <f>'[2]pl-eq-wr'!B1411</f>
        <v xml:space="preserve"> </v>
      </c>
      <c r="C1417" t="str">
        <f>'[2]pl-eq-wr'!C1411</f>
        <v xml:space="preserve"> </v>
      </c>
      <c r="D1417" t="str">
        <f>'[2]pl-eq-wr'!D1411</f>
        <v xml:space="preserve"> </v>
      </c>
      <c r="E1417" t="str">
        <f>'[2]pl-eq-wr'!E1411</f>
        <v xml:space="preserve"> </v>
      </c>
      <c r="F1417" s="4" t="str">
        <f>'[2]pl-eq-wr'!F1411</f>
        <v xml:space="preserve"> </v>
      </c>
      <c r="G1417" t="str">
        <f>'[2]pl-eq-wr'!G1411</f>
        <v xml:space="preserve"> </v>
      </c>
      <c r="H1417" t="str">
        <f>'[2]pl-eq-wr'!H1411</f>
        <v xml:space="preserve"> </v>
      </c>
    </row>
    <row r="1418" spans="1:8" x14ac:dyDescent="0.25">
      <c r="A1418" t="str">
        <f>IFERROR( LEFT('[2]pl-eq-wr'!A1412, FIND("kg",'[2]pl-eq-wr'!A1412,1)-1),"")</f>
        <v xml:space="preserve">75 </v>
      </c>
      <c r="B1418" t="str">
        <f>'[2]pl-eq-wr'!B1412</f>
        <v xml:space="preserve"> </v>
      </c>
      <c r="C1418" t="str">
        <f>'[2]pl-eq-wr'!C1412</f>
        <v xml:space="preserve"> </v>
      </c>
      <c r="D1418" t="str">
        <f>'[2]pl-eq-wr'!D1412</f>
        <v xml:space="preserve"> </v>
      </c>
      <c r="E1418" t="str">
        <f>'[2]pl-eq-wr'!E1412</f>
        <v xml:space="preserve"> </v>
      </c>
      <c r="F1418" s="4" t="str">
        <f>'[2]pl-eq-wr'!F1412</f>
        <v xml:space="preserve"> </v>
      </c>
      <c r="G1418" t="str">
        <f>'[2]pl-eq-wr'!G1412</f>
        <v xml:space="preserve"> </v>
      </c>
      <c r="H1418">
        <f>'[2]pl-eq-wr'!H1412</f>
        <v>0</v>
      </c>
    </row>
    <row r="1419" spans="1:8" x14ac:dyDescent="0.25">
      <c r="A1419" t="str">
        <f>IFERROR( LEFT('[2]pl-eq-wr'!A1413, FIND("kg",'[2]pl-eq-wr'!A1413,1)-1),"")</f>
        <v/>
      </c>
      <c r="B1419" t="str">
        <f>'[2]pl-eq-wr'!B1413</f>
        <v xml:space="preserve"> </v>
      </c>
      <c r="C1419" t="str">
        <f>'[2]pl-eq-wr'!C1413</f>
        <v xml:space="preserve"> </v>
      </c>
      <c r="D1419" t="str">
        <f>'[2]pl-eq-wr'!D1413</f>
        <v xml:space="preserve"> </v>
      </c>
      <c r="E1419" t="str">
        <f>'[2]pl-eq-wr'!E1413</f>
        <v xml:space="preserve"> </v>
      </c>
      <c r="F1419" s="4" t="str">
        <f>'[2]pl-eq-wr'!F1413</f>
        <v xml:space="preserve"> </v>
      </c>
      <c r="G1419" t="str">
        <f>'[2]pl-eq-wr'!G1413</f>
        <v xml:space="preserve"> </v>
      </c>
      <c r="H1419" t="str">
        <f>'[2]pl-eq-wr'!H1413</f>
        <v xml:space="preserve"> </v>
      </c>
    </row>
    <row r="1420" spans="1:8" x14ac:dyDescent="0.25">
      <c r="A1420" t="str">
        <f>IFERROR( LEFT('[2]pl-eq-wr'!A1414, FIND("kg",'[2]pl-eq-wr'!A1414,1)-1),"")</f>
        <v/>
      </c>
      <c r="B1420" t="str">
        <f>'[2]pl-eq-wr'!B1414</f>
        <v xml:space="preserve"> </v>
      </c>
      <c r="C1420" t="str">
        <f>'[2]pl-eq-wr'!C1414</f>
        <v xml:space="preserve"> </v>
      </c>
      <c r="D1420" t="str">
        <f>'[2]pl-eq-wr'!D1414</f>
        <v xml:space="preserve"> </v>
      </c>
      <c r="E1420" t="str">
        <f>'[2]pl-eq-wr'!E1414</f>
        <v xml:space="preserve"> </v>
      </c>
      <c r="F1420" s="4" t="str">
        <f>'[2]pl-eq-wr'!F1414</f>
        <v xml:space="preserve"> </v>
      </c>
      <c r="G1420" t="str">
        <f>'[2]pl-eq-wr'!G1414</f>
        <v xml:space="preserve"> </v>
      </c>
      <c r="H1420" t="str">
        <f>'[2]pl-eq-wr'!H1414</f>
        <v xml:space="preserve"> </v>
      </c>
    </row>
    <row r="1421" spans="1:8" x14ac:dyDescent="0.25">
      <c r="A1421" t="str">
        <f>IFERROR( LEFT('[2]pl-eq-wr'!A1415, FIND("kg",'[2]pl-eq-wr'!A1415,1)-1),"")</f>
        <v/>
      </c>
      <c r="B1421" t="str">
        <f>'[2]pl-eq-wr'!B1415</f>
        <v xml:space="preserve"> </v>
      </c>
      <c r="C1421" t="str">
        <f>'[2]pl-eq-wr'!C1415</f>
        <v xml:space="preserve"> </v>
      </c>
      <c r="D1421" t="str">
        <f>'[2]pl-eq-wr'!D1415</f>
        <v xml:space="preserve"> </v>
      </c>
      <c r="E1421" t="str">
        <f>'[2]pl-eq-wr'!E1415</f>
        <v xml:space="preserve"> </v>
      </c>
      <c r="F1421" s="4" t="str">
        <f>'[2]pl-eq-wr'!F1415</f>
        <v xml:space="preserve"> </v>
      </c>
      <c r="G1421" t="str">
        <f>'[2]pl-eq-wr'!G1415</f>
        <v xml:space="preserve"> </v>
      </c>
      <c r="H1421" t="str">
        <f>'[2]pl-eq-wr'!H1415</f>
        <v xml:space="preserve"> </v>
      </c>
    </row>
    <row r="1422" spans="1:8" x14ac:dyDescent="0.25">
      <c r="A1422" t="str">
        <f>IFERROR( LEFT('[2]pl-eq-wr'!A1416, FIND("kg",'[2]pl-eq-wr'!A1416,1)-1),"")</f>
        <v/>
      </c>
      <c r="B1422" t="str">
        <f>'[2]pl-eq-wr'!B1416</f>
        <v xml:space="preserve"> </v>
      </c>
      <c r="C1422" t="str">
        <f>'[2]pl-eq-wr'!C1416</f>
        <v xml:space="preserve"> </v>
      </c>
      <c r="D1422" t="str">
        <f>'[2]pl-eq-wr'!D1416</f>
        <v xml:space="preserve"> </v>
      </c>
      <c r="E1422" t="str">
        <f>'[2]pl-eq-wr'!E1416</f>
        <v xml:space="preserve"> </v>
      </c>
      <c r="F1422" s="4" t="str">
        <f>'[2]pl-eq-wr'!F1416</f>
        <v xml:space="preserve"> </v>
      </c>
      <c r="G1422" t="str">
        <f>'[2]pl-eq-wr'!G1416</f>
        <v xml:space="preserve"> </v>
      </c>
      <c r="H1422" t="str">
        <f>'[2]pl-eq-wr'!H1416</f>
        <v xml:space="preserve"> </v>
      </c>
    </row>
    <row r="1423" spans="1:8" x14ac:dyDescent="0.25">
      <c r="A1423" t="str">
        <f>IFERROR( LEFT('[2]pl-eq-wr'!A1417, FIND("kg",'[2]pl-eq-wr'!A1417,1)-1),"")</f>
        <v/>
      </c>
      <c r="B1423" t="str">
        <f>'[2]pl-eq-wr'!B1417</f>
        <v xml:space="preserve"> </v>
      </c>
      <c r="C1423" t="str">
        <f>'[2]pl-eq-wr'!C1417</f>
        <v xml:space="preserve"> </v>
      </c>
      <c r="D1423" t="str">
        <f>'[2]pl-eq-wr'!D1417</f>
        <v xml:space="preserve"> </v>
      </c>
      <c r="E1423" t="str">
        <f>'[2]pl-eq-wr'!E1417</f>
        <v xml:space="preserve"> </v>
      </c>
      <c r="F1423" s="4" t="str">
        <f>'[2]pl-eq-wr'!F1417</f>
        <v xml:space="preserve"> </v>
      </c>
      <c r="G1423" t="str">
        <f>'[2]pl-eq-wr'!G1417</f>
        <v xml:space="preserve"> </v>
      </c>
      <c r="H1423" t="str">
        <f>'[2]pl-eq-wr'!H1417</f>
        <v xml:space="preserve"> </v>
      </c>
    </row>
    <row r="1424" spans="1:8" x14ac:dyDescent="0.25">
      <c r="A1424" t="str">
        <f>IFERROR( LEFT('[2]pl-eq-wr'!A1418, FIND("kg",'[2]pl-eq-wr'!A1418,1)-1),"")</f>
        <v xml:space="preserve">82.5 </v>
      </c>
      <c r="B1424" t="str">
        <f>'[2]pl-eq-wr'!B1418</f>
        <v xml:space="preserve"> </v>
      </c>
      <c r="C1424" t="str">
        <f>'[2]pl-eq-wr'!C1418</f>
        <v xml:space="preserve"> </v>
      </c>
      <c r="D1424" t="str">
        <f>'[2]pl-eq-wr'!D1418</f>
        <v xml:space="preserve"> </v>
      </c>
      <c r="E1424" t="str">
        <f>'[2]pl-eq-wr'!E1418</f>
        <v xml:space="preserve"> </v>
      </c>
      <c r="F1424" s="4" t="str">
        <f>'[2]pl-eq-wr'!F1418</f>
        <v xml:space="preserve"> </v>
      </c>
      <c r="G1424" t="str">
        <f>'[2]pl-eq-wr'!G1418</f>
        <v xml:space="preserve"> </v>
      </c>
      <c r="H1424">
        <f>'[2]pl-eq-wr'!H1418</f>
        <v>0</v>
      </c>
    </row>
    <row r="1425" spans="1:8" x14ac:dyDescent="0.25">
      <c r="A1425" t="str">
        <f>IFERROR( LEFT('[2]pl-eq-wr'!A1419, FIND("kg",'[2]pl-eq-wr'!A1419,1)-1),"")</f>
        <v/>
      </c>
      <c r="B1425">
        <f>'[2]pl-eq-wr'!B1419</f>
        <v>85</v>
      </c>
      <c r="C1425" t="str">
        <f>'[2]pl-eq-wr'!C1419</f>
        <v>Montrose Stephen</v>
      </c>
      <c r="D1425">
        <f>'[2]pl-eq-wr'!D1419</f>
        <v>17</v>
      </c>
      <c r="E1425" t="str">
        <f>'[2]pl-eq-wr'!E1419</f>
        <v>USA</v>
      </c>
      <c r="F1425" s="4" t="str">
        <f>'[2]pl-eq-wr'!F1419</f>
        <v>0/2004</v>
      </c>
      <c r="G1425" t="str">
        <f>'[2]pl-eq-wr'!G1419</f>
        <v xml:space="preserve"> </v>
      </c>
      <c r="H1425" t="str">
        <f>'[2]pl-eq-wr'!H1419</f>
        <v xml:space="preserve"> </v>
      </c>
    </row>
    <row r="1426" spans="1:8" x14ac:dyDescent="0.25">
      <c r="A1426" t="str">
        <f>IFERROR( LEFT('[2]pl-eq-wr'!A1420, FIND("kg",'[2]pl-eq-wr'!A1420,1)-1),"")</f>
        <v/>
      </c>
      <c r="B1426">
        <f>'[2]pl-eq-wr'!B1420</f>
        <v>145</v>
      </c>
      <c r="C1426" t="str">
        <f>'[2]pl-eq-wr'!C1420</f>
        <v>Montrose Stephen</v>
      </c>
      <c r="D1426">
        <f>'[2]pl-eq-wr'!D1420</f>
        <v>17</v>
      </c>
      <c r="E1426" t="str">
        <f>'[2]pl-eq-wr'!E1420</f>
        <v>USA</v>
      </c>
      <c r="F1426" s="4" t="str">
        <f>'[2]pl-eq-wr'!F1420</f>
        <v>0/2004</v>
      </c>
      <c r="G1426" t="str">
        <f>'[2]pl-eq-wr'!G1420</f>
        <v xml:space="preserve"> </v>
      </c>
      <c r="H1426" t="str">
        <f>'[2]pl-eq-wr'!H1420</f>
        <v xml:space="preserve"> </v>
      </c>
    </row>
    <row r="1427" spans="1:8" x14ac:dyDescent="0.25">
      <c r="A1427" t="str">
        <f>IFERROR( LEFT('[2]pl-eq-wr'!A1421, FIND("kg",'[2]pl-eq-wr'!A1421,1)-1),"")</f>
        <v/>
      </c>
      <c r="B1427">
        <f>'[2]pl-eq-wr'!B1421</f>
        <v>200</v>
      </c>
      <c r="C1427" t="str">
        <f>'[2]pl-eq-wr'!C1421</f>
        <v>Montrose Stephen</v>
      </c>
      <c r="D1427">
        <f>'[2]pl-eq-wr'!D1421</f>
        <v>17</v>
      </c>
      <c r="E1427" t="str">
        <f>'[2]pl-eq-wr'!E1421</f>
        <v>USA</v>
      </c>
      <c r="F1427" s="4" t="str">
        <f>'[2]pl-eq-wr'!F1421</f>
        <v>0/2004</v>
      </c>
      <c r="G1427" t="str">
        <f>'[2]pl-eq-wr'!G1421</f>
        <v xml:space="preserve"> </v>
      </c>
      <c r="H1427" t="str">
        <f>'[2]pl-eq-wr'!H1421</f>
        <v xml:space="preserve"> </v>
      </c>
    </row>
    <row r="1428" spans="1:8" x14ac:dyDescent="0.25">
      <c r="A1428" t="str">
        <f>IFERROR( LEFT('[2]pl-eq-wr'!A1422, FIND("kg",'[2]pl-eq-wr'!A1422,1)-1),"")</f>
        <v/>
      </c>
      <c r="B1428">
        <f>'[2]pl-eq-wr'!B1422</f>
        <v>420</v>
      </c>
      <c r="C1428" t="str">
        <f>'[2]pl-eq-wr'!C1422</f>
        <v>Montrose Stephen</v>
      </c>
      <c r="D1428">
        <f>'[2]pl-eq-wr'!D1422</f>
        <v>17</v>
      </c>
      <c r="E1428" t="str">
        <f>'[2]pl-eq-wr'!E1422</f>
        <v>USA</v>
      </c>
      <c r="F1428" s="4" t="str">
        <f>'[2]pl-eq-wr'!F1422</f>
        <v>0/2004</v>
      </c>
      <c r="G1428" t="str">
        <f>'[2]pl-eq-wr'!G1422</f>
        <v xml:space="preserve"> </v>
      </c>
      <c r="H1428" t="str">
        <f>'[2]pl-eq-wr'!H1422</f>
        <v xml:space="preserve"> </v>
      </c>
    </row>
    <row r="1429" spans="1:8" x14ac:dyDescent="0.25">
      <c r="A1429" t="str">
        <f>IFERROR( LEFT('[2]pl-eq-wr'!A1423, FIND("kg",'[2]pl-eq-wr'!A1423,1)-1),"")</f>
        <v/>
      </c>
      <c r="B1429" t="str">
        <f>'[2]pl-eq-wr'!B1423</f>
        <v xml:space="preserve"> </v>
      </c>
      <c r="C1429" t="str">
        <f>'[2]pl-eq-wr'!C1423</f>
        <v xml:space="preserve"> </v>
      </c>
      <c r="D1429" t="str">
        <f>'[2]pl-eq-wr'!D1423</f>
        <v xml:space="preserve"> </v>
      </c>
      <c r="E1429" t="str">
        <f>'[2]pl-eq-wr'!E1423</f>
        <v xml:space="preserve"> </v>
      </c>
      <c r="F1429" s="4" t="str">
        <f>'[2]pl-eq-wr'!F1423</f>
        <v xml:space="preserve"> </v>
      </c>
      <c r="G1429" t="str">
        <f>'[2]pl-eq-wr'!G1423</f>
        <v xml:space="preserve"> </v>
      </c>
      <c r="H1429" t="str">
        <f>'[2]pl-eq-wr'!H1423</f>
        <v xml:space="preserve"> </v>
      </c>
    </row>
    <row r="1430" spans="1:8" x14ac:dyDescent="0.25">
      <c r="A1430" t="str">
        <f>IFERROR( LEFT('[2]pl-eq-wr'!A1424, FIND("kg",'[2]pl-eq-wr'!A1424,1)-1),"")</f>
        <v xml:space="preserve">90 </v>
      </c>
      <c r="B1430" t="str">
        <f>'[2]pl-eq-wr'!B1424</f>
        <v xml:space="preserve"> </v>
      </c>
      <c r="C1430" t="str">
        <f>'[2]pl-eq-wr'!C1424</f>
        <v xml:space="preserve"> </v>
      </c>
      <c r="D1430" t="str">
        <f>'[2]pl-eq-wr'!D1424</f>
        <v xml:space="preserve"> </v>
      </c>
      <c r="E1430" t="str">
        <f>'[2]pl-eq-wr'!E1424</f>
        <v xml:space="preserve"> </v>
      </c>
      <c r="F1430" s="4" t="str">
        <f>'[2]pl-eq-wr'!F1424</f>
        <v xml:space="preserve"> </v>
      </c>
      <c r="G1430" t="str">
        <f>'[2]pl-eq-wr'!G1424</f>
        <v xml:space="preserve"> </v>
      </c>
      <c r="H1430">
        <f>'[2]pl-eq-wr'!H1424</f>
        <v>0</v>
      </c>
    </row>
    <row r="1431" spans="1:8" x14ac:dyDescent="0.25">
      <c r="A1431" t="str">
        <f>IFERROR( LEFT('[2]pl-eq-wr'!A1425, FIND("kg",'[2]pl-eq-wr'!A1425,1)-1),"")</f>
        <v/>
      </c>
      <c r="B1431" t="str">
        <f>'[2]pl-eq-wr'!B1425</f>
        <v xml:space="preserve"> </v>
      </c>
      <c r="C1431" t="str">
        <f>'[2]pl-eq-wr'!C1425</f>
        <v xml:space="preserve"> </v>
      </c>
      <c r="D1431" t="str">
        <f>'[2]pl-eq-wr'!D1425</f>
        <v xml:space="preserve"> </v>
      </c>
      <c r="E1431" t="str">
        <f>'[2]pl-eq-wr'!E1425</f>
        <v xml:space="preserve"> </v>
      </c>
      <c r="F1431" s="4" t="str">
        <f>'[2]pl-eq-wr'!F1425</f>
        <v xml:space="preserve"> </v>
      </c>
      <c r="G1431" t="str">
        <f>'[2]pl-eq-wr'!G1425</f>
        <v xml:space="preserve"> </v>
      </c>
      <c r="H1431" t="str">
        <f>'[2]pl-eq-wr'!H1425</f>
        <v xml:space="preserve"> </v>
      </c>
    </row>
    <row r="1432" spans="1:8" x14ac:dyDescent="0.25">
      <c r="A1432" t="str">
        <f>IFERROR( LEFT('[2]pl-eq-wr'!A1426, FIND("kg",'[2]pl-eq-wr'!A1426,1)-1),"")</f>
        <v/>
      </c>
      <c r="B1432" t="str">
        <f>'[2]pl-eq-wr'!B1426</f>
        <v xml:space="preserve"> </v>
      </c>
      <c r="C1432" t="str">
        <f>'[2]pl-eq-wr'!C1426</f>
        <v xml:space="preserve"> </v>
      </c>
      <c r="D1432" t="str">
        <f>'[2]pl-eq-wr'!D1426</f>
        <v xml:space="preserve"> </v>
      </c>
      <c r="E1432" t="str">
        <f>'[2]pl-eq-wr'!E1426</f>
        <v xml:space="preserve"> </v>
      </c>
      <c r="F1432" s="4" t="str">
        <f>'[2]pl-eq-wr'!F1426</f>
        <v xml:space="preserve"> </v>
      </c>
      <c r="G1432" t="str">
        <f>'[2]pl-eq-wr'!G1426</f>
        <v xml:space="preserve"> </v>
      </c>
      <c r="H1432" t="str">
        <f>'[2]pl-eq-wr'!H1426</f>
        <v xml:space="preserve"> </v>
      </c>
    </row>
    <row r="1433" spans="1:8" x14ac:dyDescent="0.25">
      <c r="A1433" t="str">
        <f>IFERROR( LEFT('[2]pl-eq-wr'!A1427, FIND("kg",'[2]pl-eq-wr'!A1427,1)-1),"")</f>
        <v/>
      </c>
      <c r="B1433" t="str">
        <f>'[2]pl-eq-wr'!B1427</f>
        <v xml:space="preserve"> </v>
      </c>
      <c r="C1433" t="str">
        <f>'[2]pl-eq-wr'!C1427</f>
        <v xml:space="preserve"> </v>
      </c>
      <c r="D1433" t="str">
        <f>'[2]pl-eq-wr'!D1427</f>
        <v xml:space="preserve"> </v>
      </c>
      <c r="E1433" t="str">
        <f>'[2]pl-eq-wr'!E1427</f>
        <v xml:space="preserve"> </v>
      </c>
      <c r="F1433" s="4" t="str">
        <f>'[2]pl-eq-wr'!F1427</f>
        <v xml:space="preserve"> </v>
      </c>
      <c r="G1433" t="str">
        <f>'[2]pl-eq-wr'!G1427</f>
        <v xml:space="preserve"> </v>
      </c>
      <c r="H1433" t="str">
        <f>'[2]pl-eq-wr'!H1427</f>
        <v xml:space="preserve"> </v>
      </c>
    </row>
    <row r="1434" spans="1:8" x14ac:dyDescent="0.25">
      <c r="A1434" t="str">
        <f>IFERROR( LEFT('[2]pl-eq-wr'!A1428, FIND("kg",'[2]pl-eq-wr'!A1428,1)-1),"")</f>
        <v/>
      </c>
      <c r="B1434" t="str">
        <f>'[2]pl-eq-wr'!B1428</f>
        <v xml:space="preserve"> </v>
      </c>
      <c r="C1434" t="str">
        <f>'[2]pl-eq-wr'!C1428</f>
        <v xml:space="preserve"> </v>
      </c>
      <c r="D1434" t="str">
        <f>'[2]pl-eq-wr'!D1428</f>
        <v xml:space="preserve"> </v>
      </c>
      <c r="E1434" t="str">
        <f>'[2]pl-eq-wr'!E1428</f>
        <v xml:space="preserve"> </v>
      </c>
      <c r="F1434" s="4" t="str">
        <f>'[2]pl-eq-wr'!F1428</f>
        <v xml:space="preserve"> </v>
      </c>
      <c r="G1434" t="str">
        <f>'[2]pl-eq-wr'!G1428</f>
        <v xml:space="preserve"> </v>
      </c>
      <c r="H1434" t="str">
        <f>'[2]pl-eq-wr'!H1428</f>
        <v xml:space="preserve"> </v>
      </c>
    </row>
    <row r="1435" spans="1:8" x14ac:dyDescent="0.25">
      <c r="A1435" t="str">
        <f>IFERROR( LEFT('[2]pl-eq-wr'!A1429, FIND("kg",'[2]pl-eq-wr'!A1429,1)-1),"")</f>
        <v/>
      </c>
      <c r="B1435" t="str">
        <f>'[2]pl-eq-wr'!B1429</f>
        <v xml:space="preserve"> </v>
      </c>
      <c r="C1435" t="str">
        <f>'[2]pl-eq-wr'!C1429</f>
        <v xml:space="preserve"> </v>
      </c>
      <c r="D1435" t="str">
        <f>'[2]pl-eq-wr'!D1429</f>
        <v xml:space="preserve"> </v>
      </c>
      <c r="E1435" t="str">
        <f>'[2]pl-eq-wr'!E1429</f>
        <v xml:space="preserve"> </v>
      </c>
      <c r="F1435" s="4" t="str">
        <f>'[2]pl-eq-wr'!F1429</f>
        <v xml:space="preserve"> </v>
      </c>
      <c r="G1435" t="str">
        <f>'[2]pl-eq-wr'!G1429</f>
        <v xml:space="preserve"> </v>
      </c>
      <c r="H1435" t="str">
        <f>'[2]pl-eq-wr'!H1429</f>
        <v xml:space="preserve"> </v>
      </c>
    </row>
    <row r="1436" spans="1:8" x14ac:dyDescent="0.25">
      <c r="A1436" t="str">
        <f>IFERROR( LEFT('[2]pl-eq-wr'!A1430, FIND("kg",'[2]pl-eq-wr'!A1430,1)-1),"")</f>
        <v xml:space="preserve">100 </v>
      </c>
      <c r="B1436" t="str">
        <f>'[2]pl-eq-wr'!B1430</f>
        <v xml:space="preserve"> </v>
      </c>
      <c r="C1436" t="str">
        <f>'[2]pl-eq-wr'!C1430</f>
        <v xml:space="preserve"> </v>
      </c>
      <c r="D1436" t="str">
        <f>'[2]pl-eq-wr'!D1430</f>
        <v xml:space="preserve"> </v>
      </c>
      <c r="E1436" t="str">
        <f>'[2]pl-eq-wr'!E1430</f>
        <v xml:space="preserve"> </v>
      </c>
      <c r="F1436" s="4" t="str">
        <f>'[2]pl-eq-wr'!F1430</f>
        <v xml:space="preserve"> </v>
      </c>
      <c r="G1436" t="str">
        <f>'[2]pl-eq-wr'!G1430</f>
        <v xml:space="preserve"> </v>
      </c>
      <c r="H1436">
        <f>'[2]pl-eq-wr'!H1430</f>
        <v>0</v>
      </c>
    </row>
    <row r="1437" spans="1:8" x14ac:dyDescent="0.25">
      <c r="A1437" t="str">
        <f>IFERROR( LEFT('[2]pl-eq-wr'!A1431, FIND("kg",'[2]pl-eq-wr'!A1431,1)-1),"")</f>
        <v/>
      </c>
      <c r="B1437" t="str">
        <f>'[2]pl-eq-wr'!B1431</f>
        <v xml:space="preserve"> </v>
      </c>
      <c r="C1437" t="str">
        <f>'[2]pl-eq-wr'!C1431</f>
        <v xml:space="preserve"> </v>
      </c>
      <c r="D1437" t="str">
        <f>'[2]pl-eq-wr'!D1431</f>
        <v xml:space="preserve"> </v>
      </c>
      <c r="E1437" t="str">
        <f>'[2]pl-eq-wr'!E1431</f>
        <v xml:space="preserve"> </v>
      </c>
      <c r="F1437" s="4" t="str">
        <f>'[2]pl-eq-wr'!F1431</f>
        <v xml:space="preserve"> </v>
      </c>
      <c r="G1437" t="str">
        <f>'[2]pl-eq-wr'!G1431</f>
        <v xml:space="preserve"> </v>
      </c>
      <c r="H1437" t="str">
        <f>'[2]pl-eq-wr'!H1431</f>
        <v xml:space="preserve"> </v>
      </c>
    </row>
    <row r="1438" spans="1:8" x14ac:dyDescent="0.25">
      <c r="A1438" t="str">
        <f>IFERROR( LEFT('[2]pl-eq-wr'!A1432, FIND("kg",'[2]pl-eq-wr'!A1432,1)-1),"")</f>
        <v/>
      </c>
      <c r="B1438" t="str">
        <f>'[2]pl-eq-wr'!B1432</f>
        <v xml:space="preserve"> </v>
      </c>
      <c r="C1438" t="str">
        <f>'[2]pl-eq-wr'!C1432</f>
        <v xml:space="preserve"> </v>
      </c>
      <c r="D1438" t="str">
        <f>'[2]pl-eq-wr'!D1432</f>
        <v xml:space="preserve"> </v>
      </c>
      <c r="E1438" t="str">
        <f>'[2]pl-eq-wr'!E1432</f>
        <v xml:space="preserve"> </v>
      </c>
      <c r="F1438" s="4" t="str">
        <f>'[2]pl-eq-wr'!F1432</f>
        <v xml:space="preserve"> </v>
      </c>
      <c r="G1438" t="str">
        <f>'[2]pl-eq-wr'!G1432</f>
        <v xml:space="preserve"> </v>
      </c>
      <c r="H1438" t="str">
        <f>'[2]pl-eq-wr'!H1432</f>
        <v xml:space="preserve"> </v>
      </c>
    </row>
    <row r="1439" spans="1:8" x14ac:dyDescent="0.25">
      <c r="A1439" t="str">
        <f>IFERROR( LEFT('[2]pl-eq-wr'!A1433, FIND("kg",'[2]pl-eq-wr'!A1433,1)-1),"")</f>
        <v/>
      </c>
      <c r="B1439" t="str">
        <f>'[2]pl-eq-wr'!B1433</f>
        <v xml:space="preserve"> </v>
      </c>
      <c r="C1439" t="str">
        <f>'[2]pl-eq-wr'!C1433</f>
        <v xml:space="preserve"> </v>
      </c>
      <c r="D1439" t="str">
        <f>'[2]pl-eq-wr'!D1433</f>
        <v xml:space="preserve"> </v>
      </c>
      <c r="E1439" t="str">
        <f>'[2]pl-eq-wr'!E1433</f>
        <v xml:space="preserve"> </v>
      </c>
      <c r="F1439" s="4" t="str">
        <f>'[2]pl-eq-wr'!F1433</f>
        <v xml:space="preserve"> </v>
      </c>
      <c r="G1439" t="str">
        <f>'[2]pl-eq-wr'!G1433</f>
        <v xml:space="preserve"> </v>
      </c>
      <c r="H1439" t="str">
        <f>'[2]pl-eq-wr'!H1433</f>
        <v xml:space="preserve"> </v>
      </c>
    </row>
    <row r="1440" spans="1:8" x14ac:dyDescent="0.25">
      <c r="A1440" t="str">
        <f>IFERROR( LEFT('[2]pl-eq-wr'!A1434, FIND("kg",'[2]pl-eq-wr'!A1434,1)-1),"")</f>
        <v/>
      </c>
      <c r="B1440" t="str">
        <f>'[2]pl-eq-wr'!B1434</f>
        <v xml:space="preserve"> </v>
      </c>
      <c r="C1440" t="str">
        <f>'[2]pl-eq-wr'!C1434</f>
        <v xml:space="preserve"> </v>
      </c>
      <c r="D1440" t="str">
        <f>'[2]pl-eq-wr'!D1434</f>
        <v xml:space="preserve"> </v>
      </c>
      <c r="E1440" t="str">
        <f>'[2]pl-eq-wr'!E1434</f>
        <v xml:space="preserve"> </v>
      </c>
      <c r="F1440" s="4" t="str">
        <f>'[2]pl-eq-wr'!F1434</f>
        <v xml:space="preserve"> </v>
      </c>
      <c r="G1440" t="str">
        <f>'[2]pl-eq-wr'!G1434</f>
        <v xml:space="preserve"> </v>
      </c>
      <c r="H1440" t="str">
        <f>'[2]pl-eq-wr'!H1434</f>
        <v xml:space="preserve"> </v>
      </c>
    </row>
    <row r="1441" spans="1:8" x14ac:dyDescent="0.25">
      <c r="A1441" t="str">
        <f>IFERROR( LEFT('[2]pl-eq-wr'!A1435, FIND("kg",'[2]pl-eq-wr'!A1435,1)-1),"")</f>
        <v/>
      </c>
      <c r="B1441" t="str">
        <f>'[2]pl-eq-wr'!B1435</f>
        <v xml:space="preserve"> </v>
      </c>
      <c r="C1441" t="str">
        <f>'[2]pl-eq-wr'!C1435</f>
        <v xml:space="preserve"> </v>
      </c>
      <c r="D1441" t="str">
        <f>'[2]pl-eq-wr'!D1435</f>
        <v xml:space="preserve"> </v>
      </c>
      <c r="E1441" t="str">
        <f>'[2]pl-eq-wr'!E1435</f>
        <v xml:space="preserve"> </v>
      </c>
      <c r="F1441" s="4" t="str">
        <f>'[2]pl-eq-wr'!F1435</f>
        <v xml:space="preserve"> </v>
      </c>
      <c r="G1441" t="str">
        <f>'[2]pl-eq-wr'!G1435</f>
        <v xml:space="preserve"> </v>
      </c>
      <c r="H1441" t="str">
        <f>'[2]pl-eq-wr'!H1435</f>
        <v xml:space="preserve"> </v>
      </c>
    </row>
    <row r="1442" spans="1:8" x14ac:dyDescent="0.25">
      <c r="A1442" t="str">
        <f>IFERROR( LEFT('[2]pl-eq-wr'!A1436, FIND("kg",'[2]pl-eq-wr'!A1436,1)-1),"")</f>
        <v xml:space="preserve">110 </v>
      </c>
      <c r="B1442" t="str">
        <f>'[2]pl-eq-wr'!B1436</f>
        <v xml:space="preserve"> </v>
      </c>
      <c r="C1442" t="str">
        <f>'[2]pl-eq-wr'!C1436</f>
        <v xml:space="preserve"> </v>
      </c>
      <c r="D1442" t="str">
        <f>'[2]pl-eq-wr'!D1436</f>
        <v xml:space="preserve"> </v>
      </c>
      <c r="E1442" t="str">
        <f>'[2]pl-eq-wr'!E1436</f>
        <v xml:space="preserve"> </v>
      </c>
      <c r="F1442" s="4" t="str">
        <f>'[2]pl-eq-wr'!F1436</f>
        <v xml:space="preserve"> </v>
      </c>
      <c r="G1442" t="str">
        <f>'[2]pl-eq-wr'!G1436</f>
        <v xml:space="preserve"> </v>
      </c>
      <c r="H1442">
        <f>'[2]pl-eq-wr'!H1436</f>
        <v>0</v>
      </c>
    </row>
    <row r="1443" spans="1:8" x14ac:dyDescent="0.25">
      <c r="A1443" t="str">
        <f>IFERROR( LEFT('[2]pl-eq-wr'!A1437, FIND("kg",'[2]pl-eq-wr'!A1437,1)-1),"")</f>
        <v/>
      </c>
      <c r="B1443" t="str">
        <f>'[2]pl-eq-wr'!B1437</f>
        <v xml:space="preserve"> </v>
      </c>
      <c r="C1443" t="str">
        <f>'[2]pl-eq-wr'!C1437</f>
        <v xml:space="preserve"> </v>
      </c>
      <c r="D1443" t="str">
        <f>'[2]pl-eq-wr'!D1437</f>
        <v xml:space="preserve"> </v>
      </c>
      <c r="E1443" t="str">
        <f>'[2]pl-eq-wr'!E1437</f>
        <v xml:space="preserve"> </v>
      </c>
      <c r="F1443" s="4" t="str">
        <f>'[2]pl-eq-wr'!F1437</f>
        <v xml:space="preserve"> </v>
      </c>
      <c r="G1443" t="str">
        <f>'[2]pl-eq-wr'!G1437</f>
        <v xml:space="preserve"> </v>
      </c>
      <c r="H1443" t="str">
        <f>'[2]pl-eq-wr'!H1437</f>
        <v xml:space="preserve"> </v>
      </c>
    </row>
    <row r="1444" spans="1:8" x14ac:dyDescent="0.25">
      <c r="A1444" t="str">
        <f>IFERROR( LEFT('[2]pl-eq-wr'!A1438, FIND("kg",'[2]pl-eq-wr'!A1438,1)-1),"")</f>
        <v/>
      </c>
      <c r="B1444" t="str">
        <f>'[2]pl-eq-wr'!B1438</f>
        <v xml:space="preserve"> </v>
      </c>
      <c r="C1444" t="str">
        <f>'[2]pl-eq-wr'!C1438</f>
        <v xml:space="preserve"> </v>
      </c>
      <c r="D1444" t="str">
        <f>'[2]pl-eq-wr'!D1438</f>
        <v xml:space="preserve"> </v>
      </c>
      <c r="E1444" t="str">
        <f>'[2]pl-eq-wr'!E1438</f>
        <v xml:space="preserve"> </v>
      </c>
      <c r="F1444" s="4" t="str">
        <f>'[2]pl-eq-wr'!F1438</f>
        <v xml:space="preserve"> </v>
      </c>
      <c r="G1444" t="str">
        <f>'[2]pl-eq-wr'!G1438</f>
        <v xml:space="preserve"> </v>
      </c>
      <c r="H1444" t="str">
        <f>'[2]pl-eq-wr'!H1438</f>
        <v xml:space="preserve"> </v>
      </c>
    </row>
    <row r="1445" spans="1:8" x14ac:dyDescent="0.25">
      <c r="A1445" t="str">
        <f>IFERROR( LEFT('[2]pl-eq-wr'!A1439, FIND("kg",'[2]pl-eq-wr'!A1439,1)-1),"")</f>
        <v/>
      </c>
      <c r="B1445" t="str">
        <f>'[2]pl-eq-wr'!B1439</f>
        <v xml:space="preserve"> </v>
      </c>
      <c r="C1445" t="str">
        <f>'[2]pl-eq-wr'!C1439</f>
        <v xml:space="preserve"> </v>
      </c>
      <c r="D1445" t="str">
        <f>'[2]pl-eq-wr'!D1439</f>
        <v xml:space="preserve"> </v>
      </c>
      <c r="E1445" t="str">
        <f>'[2]pl-eq-wr'!E1439</f>
        <v xml:space="preserve"> </v>
      </c>
      <c r="F1445" s="4" t="str">
        <f>'[2]pl-eq-wr'!F1439</f>
        <v xml:space="preserve"> </v>
      </c>
      <c r="G1445" t="str">
        <f>'[2]pl-eq-wr'!G1439</f>
        <v xml:space="preserve"> </v>
      </c>
      <c r="H1445" t="str">
        <f>'[2]pl-eq-wr'!H1439</f>
        <v xml:space="preserve"> </v>
      </c>
    </row>
    <row r="1446" spans="1:8" x14ac:dyDescent="0.25">
      <c r="A1446" t="str">
        <f>IFERROR( LEFT('[2]pl-eq-wr'!A1440, FIND("kg",'[2]pl-eq-wr'!A1440,1)-1),"")</f>
        <v/>
      </c>
      <c r="B1446" t="str">
        <f>'[2]pl-eq-wr'!B1440</f>
        <v xml:space="preserve"> </v>
      </c>
      <c r="C1446" t="str">
        <f>'[2]pl-eq-wr'!C1440</f>
        <v xml:space="preserve"> </v>
      </c>
      <c r="D1446" t="str">
        <f>'[2]pl-eq-wr'!D1440</f>
        <v xml:space="preserve"> </v>
      </c>
      <c r="E1446" t="str">
        <f>'[2]pl-eq-wr'!E1440</f>
        <v xml:space="preserve"> </v>
      </c>
      <c r="F1446" s="4" t="str">
        <f>'[2]pl-eq-wr'!F1440</f>
        <v xml:space="preserve"> </v>
      </c>
      <c r="G1446" t="str">
        <f>'[2]pl-eq-wr'!G1440</f>
        <v xml:space="preserve"> </v>
      </c>
      <c r="H1446" t="str">
        <f>'[2]pl-eq-wr'!H1440</f>
        <v xml:space="preserve"> </v>
      </c>
    </row>
    <row r="1447" spans="1:8" x14ac:dyDescent="0.25">
      <c r="A1447" t="str">
        <f>IFERROR( LEFT('[2]pl-eq-wr'!A1441, FIND("kg",'[2]pl-eq-wr'!A1441,1)-1),"")</f>
        <v/>
      </c>
      <c r="B1447" t="str">
        <f>'[2]pl-eq-wr'!B1441</f>
        <v xml:space="preserve"> </v>
      </c>
      <c r="C1447" t="str">
        <f>'[2]pl-eq-wr'!C1441</f>
        <v xml:space="preserve"> </v>
      </c>
      <c r="D1447" t="str">
        <f>'[2]pl-eq-wr'!D1441</f>
        <v xml:space="preserve"> </v>
      </c>
      <c r="E1447" t="str">
        <f>'[2]pl-eq-wr'!E1441</f>
        <v xml:space="preserve"> </v>
      </c>
      <c r="F1447" s="4" t="str">
        <f>'[2]pl-eq-wr'!F1441</f>
        <v xml:space="preserve"> </v>
      </c>
      <c r="G1447" t="str">
        <f>'[2]pl-eq-wr'!G1441</f>
        <v xml:space="preserve"> </v>
      </c>
      <c r="H1447" t="str">
        <f>'[2]pl-eq-wr'!H1441</f>
        <v xml:space="preserve"> </v>
      </c>
    </row>
    <row r="1448" spans="1:8" x14ac:dyDescent="0.25">
      <c r="A1448" t="str">
        <f>IFERROR( LEFT('[2]pl-eq-wr'!A1442, FIND("kg",'[2]pl-eq-wr'!A1442,1)-1),"")</f>
        <v xml:space="preserve">125 </v>
      </c>
      <c r="B1448" t="str">
        <f>'[2]pl-eq-wr'!B1442</f>
        <v xml:space="preserve"> </v>
      </c>
      <c r="C1448" t="str">
        <f>'[2]pl-eq-wr'!C1442</f>
        <v xml:space="preserve"> </v>
      </c>
      <c r="D1448" t="str">
        <f>'[2]pl-eq-wr'!D1442</f>
        <v xml:space="preserve"> </v>
      </c>
      <c r="E1448" t="str">
        <f>'[2]pl-eq-wr'!E1442</f>
        <v xml:space="preserve"> </v>
      </c>
      <c r="F1448" s="4" t="str">
        <f>'[2]pl-eq-wr'!F1442</f>
        <v xml:space="preserve"> </v>
      </c>
      <c r="G1448" t="str">
        <f>'[2]pl-eq-wr'!G1442</f>
        <v xml:space="preserve"> </v>
      </c>
      <c r="H1448">
        <f>'[2]pl-eq-wr'!H1442</f>
        <v>0</v>
      </c>
    </row>
    <row r="1449" spans="1:8" x14ac:dyDescent="0.25">
      <c r="A1449" t="str">
        <f>IFERROR( LEFT('[2]pl-eq-wr'!A1443, FIND("kg",'[2]pl-eq-wr'!A1443,1)-1),"")</f>
        <v/>
      </c>
      <c r="B1449" t="str">
        <f>'[2]pl-eq-wr'!B1443</f>
        <v xml:space="preserve"> </v>
      </c>
      <c r="C1449" t="str">
        <f>'[2]pl-eq-wr'!C1443</f>
        <v xml:space="preserve"> </v>
      </c>
      <c r="D1449" t="str">
        <f>'[2]pl-eq-wr'!D1443</f>
        <v xml:space="preserve"> </v>
      </c>
      <c r="E1449" t="str">
        <f>'[2]pl-eq-wr'!E1443</f>
        <v xml:space="preserve"> </v>
      </c>
      <c r="F1449" s="4" t="str">
        <f>'[2]pl-eq-wr'!F1443</f>
        <v xml:space="preserve"> </v>
      </c>
      <c r="G1449" t="str">
        <f>'[2]pl-eq-wr'!G1443</f>
        <v xml:space="preserve"> </v>
      </c>
      <c r="H1449" t="str">
        <f>'[2]pl-eq-wr'!H1443</f>
        <v xml:space="preserve"> </v>
      </c>
    </row>
    <row r="1450" spans="1:8" x14ac:dyDescent="0.25">
      <c r="A1450" t="str">
        <f>IFERROR( LEFT('[2]pl-eq-wr'!A1444, FIND("kg",'[2]pl-eq-wr'!A1444,1)-1),"")</f>
        <v/>
      </c>
      <c r="B1450" t="str">
        <f>'[2]pl-eq-wr'!B1444</f>
        <v xml:space="preserve"> </v>
      </c>
      <c r="C1450" t="str">
        <f>'[2]pl-eq-wr'!C1444</f>
        <v xml:space="preserve"> </v>
      </c>
      <c r="D1450" t="str">
        <f>'[2]pl-eq-wr'!D1444</f>
        <v xml:space="preserve"> </v>
      </c>
      <c r="E1450" t="str">
        <f>'[2]pl-eq-wr'!E1444</f>
        <v xml:space="preserve"> </v>
      </c>
      <c r="F1450" s="4" t="str">
        <f>'[2]pl-eq-wr'!F1444</f>
        <v xml:space="preserve"> </v>
      </c>
      <c r="G1450" t="str">
        <f>'[2]pl-eq-wr'!G1444</f>
        <v xml:space="preserve"> </v>
      </c>
      <c r="H1450" t="str">
        <f>'[2]pl-eq-wr'!H1444</f>
        <v xml:space="preserve"> </v>
      </c>
    </row>
    <row r="1451" spans="1:8" x14ac:dyDescent="0.25">
      <c r="A1451" t="str">
        <f>IFERROR( LEFT('[2]pl-eq-wr'!A1445, FIND("kg",'[2]pl-eq-wr'!A1445,1)-1),"")</f>
        <v/>
      </c>
      <c r="B1451" t="str">
        <f>'[2]pl-eq-wr'!B1445</f>
        <v xml:space="preserve"> </v>
      </c>
      <c r="C1451" t="str">
        <f>'[2]pl-eq-wr'!C1445</f>
        <v xml:space="preserve"> </v>
      </c>
      <c r="D1451" t="str">
        <f>'[2]pl-eq-wr'!D1445</f>
        <v xml:space="preserve"> </v>
      </c>
      <c r="E1451" t="str">
        <f>'[2]pl-eq-wr'!E1445</f>
        <v xml:space="preserve"> </v>
      </c>
      <c r="F1451" s="4" t="str">
        <f>'[2]pl-eq-wr'!F1445</f>
        <v xml:space="preserve"> </v>
      </c>
      <c r="G1451" t="str">
        <f>'[2]pl-eq-wr'!G1445</f>
        <v xml:space="preserve"> </v>
      </c>
      <c r="H1451" t="str">
        <f>'[2]pl-eq-wr'!H1445</f>
        <v xml:space="preserve"> </v>
      </c>
    </row>
    <row r="1452" spans="1:8" x14ac:dyDescent="0.25">
      <c r="A1452" t="str">
        <f>IFERROR( LEFT('[2]pl-eq-wr'!A1446, FIND("kg",'[2]pl-eq-wr'!A1446,1)-1),"")</f>
        <v/>
      </c>
      <c r="B1452" t="str">
        <f>'[2]pl-eq-wr'!B1446</f>
        <v xml:space="preserve"> </v>
      </c>
      <c r="C1452" t="str">
        <f>'[2]pl-eq-wr'!C1446</f>
        <v xml:space="preserve"> </v>
      </c>
      <c r="D1452" t="str">
        <f>'[2]pl-eq-wr'!D1446</f>
        <v xml:space="preserve"> </v>
      </c>
      <c r="E1452" t="str">
        <f>'[2]pl-eq-wr'!E1446</f>
        <v xml:space="preserve"> </v>
      </c>
      <c r="F1452" s="4" t="str">
        <f>'[2]pl-eq-wr'!F1446</f>
        <v xml:space="preserve"> </v>
      </c>
      <c r="G1452" t="str">
        <f>'[2]pl-eq-wr'!G1446</f>
        <v xml:space="preserve"> </v>
      </c>
      <c r="H1452" t="str">
        <f>'[2]pl-eq-wr'!H1446</f>
        <v xml:space="preserve"> </v>
      </c>
    </row>
    <row r="1453" spans="1:8" x14ac:dyDescent="0.25">
      <c r="A1453" t="str">
        <f>IFERROR( LEFT('[2]pl-eq-wr'!A1447, FIND("kg",'[2]pl-eq-wr'!A1447,1)-1),"")</f>
        <v/>
      </c>
      <c r="B1453" t="str">
        <f>'[2]pl-eq-wr'!B1447</f>
        <v xml:space="preserve"> </v>
      </c>
      <c r="C1453" t="str">
        <f>'[2]pl-eq-wr'!C1447</f>
        <v xml:space="preserve"> </v>
      </c>
      <c r="D1453" t="str">
        <f>'[2]pl-eq-wr'!D1447</f>
        <v xml:space="preserve"> </v>
      </c>
      <c r="E1453" t="str">
        <f>'[2]pl-eq-wr'!E1447</f>
        <v xml:space="preserve"> </v>
      </c>
      <c r="F1453" s="4" t="str">
        <f>'[2]pl-eq-wr'!F1447</f>
        <v xml:space="preserve"> </v>
      </c>
      <c r="G1453" t="str">
        <f>'[2]pl-eq-wr'!G1447</f>
        <v xml:space="preserve"> </v>
      </c>
      <c r="H1453" t="str">
        <f>'[2]pl-eq-wr'!H1447</f>
        <v xml:space="preserve"> </v>
      </c>
    </row>
    <row r="1454" spans="1:8" x14ac:dyDescent="0.25">
      <c r="A1454" t="str">
        <f>IFERROR( LEFT('[2]pl-eq-wr'!A1448, FIND("kg",'[2]pl-eq-wr'!A1448,1)-1),"")</f>
        <v xml:space="preserve">140 </v>
      </c>
      <c r="B1454" t="str">
        <f>'[2]pl-eq-wr'!B1448</f>
        <v xml:space="preserve"> </v>
      </c>
      <c r="C1454" t="str">
        <f>'[2]pl-eq-wr'!C1448</f>
        <v xml:space="preserve"> </v>
      </c>
      <c r="D1454" t="str">
        <f>'[2]pl-eq-wr'!D1448</f>
        <v xml:space="preserve"> </v>
      </c>
      <c r="E1454" t="str">
        <f>'[2]pl-eq-wr'!E1448</f>
        <v xml:space="preserve"> </v>
      </c>
      <c r="F1454" s="4" t="str">
        <f>'[2]pl-eq-wr'!F1448</f>
        <v xml:space="preserve"> </v>
      </c>
      <c r="G1454" t="str">
        <f>'[2]pl-eq-wr'!G1448</f>
        <v xml:space="preserve"> </v>
      </c>
      <c r="H1454">
        <f>'[2]pl-eq-wr'!H1448</f>
        <v>0</v>
      </c>
    </row>
    <row r="1455" spans="1:8" x14ac:dyDescent="0.25">
      <c r="A1455" t="str">
        <f>IFERROR( LEFT('[2]pl-eq-wr'!A1449, FIND("kg",'[2]pl-eq-wr'!A1449,1)-1),"")</f>
        <v/>
      </c>
      <c r="B1455" t="str">
        <f>'[2]pl-eq-wr'!B1449</f>
        <v xml:space="preserve"> </v>
      </c>
      <c r="C1455" t="str">
        <f>'[2]pl-eq-wr'!C1449</f>
        <v xml:space="preserve"> </v>
      </c>
      <c r="D1455" t="str">
        <f>'[2]pl-eq-wr'!D1449</f>
        <v xml:space="preserve"> </v>
      </c>
      <c r="E1455" t="str">
        <f>'[2]pl-eq-wr'!E1449</f>
        <v xml:space="preserve"> </v>
      </c>
      <c r="F1455" s="4" t="str">
        <f>'[2]pl-eq-wr'!F1449</f>
        <v xml:space="preserve"> </v>
      </c>
      <c r="G1455" t="str">
        <f>'[2]pl-eq-wr'!G1449</f>
        <v xml:space="preserve"> </v>
      </c>
      <c r="H1455" t="str">
        <f>'[2]pl-eq-wr'!H1449</f>
        <v xml:space="preserve"> </v>
      </c>
    </row>
    <row r="1456" spans="1:8" x14ac:dyDescent="0.25">
      <c r="A1456" t="str">
        <f>IFERROR( LEFT('[2]pl-eq-wr'!A1450, FIND("kg",'[2]pl-eq-wr'!A1450,1)-1),"")</f>
        <v/>
      </c>
      <c r="B1456" t="str">
        <f>'[2]pl-eq-wr'!B1450</f>
        <v xml:space="preserve"> </v>
      </c>
      <c r="C1456" t="str">
        <f>'[2]pl-eq-wr'!C1450</f>
        <v xml:space="preserve"> </v>
      </c>
      <c r="D1456" t="str">
        <f>'[2]pl-eq-wr'!D1450</f>
        <v xml:space="preserve"> </v>
      </c>
      <c r="E1456" t="str">
        <f>'[2]pl-eq-wr'!E1450</f>
        <v xml:space="preserve"> </v>
      </c>
      <c r="F1456" s="4" t="str">
        <f>'[2]pl-eq-wr'!F1450</f>
        <v xml:space="preserve"> </v>
      </c>
      <c r="G1456" t="str">
        <f>'[2]pl-eq-wr'!G1450</f>
        <v xml:space="preserve"> </v>
      </c>
      <c r="H1456" t="str">
        <f>'[2]pl-eq-wr'!H1450</f>
        <v xml:space="preserve"> </v>
      </c>
    </row>
    <row r="1457" spans="1:8" x14ac:dyDescent="0.25">
      <c r="A1457" t="str">
        <f>IFERROR( LEFT('[2]pl-eq-wr'!A1451, FIND("kg",'[2]pl-eq-wr'!A1451,1)-1),"")</f>
        <v/>
      </c>
      <c r="B1457" t="str">
        <f>'[2]pl-eq-wr'!B1451</f>
        <v xml:space="preserve"> </v>
      </c>
      <c r="C1457" t="str">
        <f>'[2]pl-eq-wr'!C1451</f>
        <v xml:space="preserve"> </v>
      </c>
      <c r="D1457" t="str">
        <f>'[2]pl-eq-wr'!D1451</f>
        <v xml:space="preserve"> </v>
      </c>
      <c r="E1457" t="str">
        <f>'[2]pl-eq-wr'!E1451</f>
        <v xml:space="preserve"> </v>
      </c>
      <c r="F1457" s="4" t="str">
        <f>'[2]pl-eq-wr'!F1451</f>
        <v xml:space="preserve"> </v>
      </c>
      <c r="G1457" t="str">
        <f>'[2]pl-eq-wr'!G1451</f>
        <v xml:space="preserve"> </v>
      </c>
      <c r="H1457" t="str">
        <f>'[2]pl-eq-wr'!H1451</f>
        <v xml:space="preserve"> </v>
      </c>
    </row>
    <row r="1458" spans="1:8" x14ac:dyDescent="0.25">
      <c r="A1458" t="str">
        <f>IFERROR( LEFT('[2]pl-eq-wr'!A1452, FIND("kg",'[2]pl-eq-wr'!A1452,1)-1),"")</f>
        <v/>
      </c>
      <c r="B1458" t="str">
        <f>'[2]pl-eq-wr'!B1452</f>
        <v xml:space="preserve"> </v>
      </c>
      <c r="C1458" t="str">
        <f>'[2]pl-eq-wr'!C1452</f>
        <v xml:space="preserve"> </v>
      </c>
      <c r="D1458" t="str">
        <f>'[2]pl-eq-wr'!D1452</f>
        <v xml:space="preserve"> </v>
      </c>
      <c r="E1458" t="str">
        <f>'[2]pl-eq-wr'!E1452</f>
        <v xml:space="preserve"> </v>
      </c>
      <c r="F1458" s="4" t="str">
        <f>'[2]pl-eq-wr'!F1452</f>
        <v xml:space="preserve"> </v>
      </c>
      <c r="G1458" t="str">
        <f>'[2]pl-eq-wr'!G1452</f>
        <v xml:space="preserve"> </v>
      </c>
      <c r="H1458" t="str">
        <f>'[2]pl-eq-wr'!H1452</f>
        <v xml:space="preserve"> </v>
      </c>
    </row>
    <row r="1459" spans="1:8" x14ac:dyDescent="0.25">
      <c r="A1459" t="str">
        <f>IFERROR( LEFT('[2]pl-eq-wr'!A1453, FIND("kg",'[2]pl-eq-wr'!A1453,1)-1),"")</f>
        <v/>
      </c>
      <c r="B1459" t="str">
        <f>'[2]pl-eq-wr'!B1453</f>
        <v xml:space="preserve"> </v>
      </c>
      <c r="C1459" t="str">
        <f>'[2]pl-eq-wr'!C1453</f>
        <v xml:space="preserve"> </v>
      </c>
      <c r="D1459" t="str">
        <f>'[2]pl-eq-wr'!D1453</f>
        <v xml:space="preserve"> </v>
      </c>
      <c r="E1459" t="str">
        <f>'[2]pl-eq-wr'!E1453</f>
        <v xml:space="preserve"> </v>
      </c>
      <c r="F1459" s="4" t="str">
        <f>'[2]pl-eq-wr'!F1453</f>
        <v xml:space="preserve"> </v>
      </c>
      <c r="G1459" t="str">
        <f>'[2]pl-eq-wr'!G1453</f>
        <v xml:space="preserve"> </v>
      </c>
      <c r="H1459" t="str">
        <f>'[2]pl-eq-wr'!H1453</f>
        <v xml:space="preserve"> </v>
      </c>
    </row>
    <row r="1460" spans="1:8" x14ac:dyDescent="0.25">
      <c r="A1460" t="str">
        <f>IFERROR( LEFT('[2]pl-eq-wr'!A1454, FIND("kg",'[2]pl-eq-wr'!A1454,1)-1),"")</f>
        <v xml:space="preserve">140+ </v>
      </c>
      <c r="B1460" t="str">
        <f>'[2]pl-eq-wr'!B1454</f>
        <v xml:space="preserve"> </v>
      </c>
      <c r="C1460" t="str">
        <f>'[2]pl-eq-wr'!C1454</f>
        <v xml:space="preserve"> </v>
      </c>
      <c r="D1460" t="str">
        <f>'[2]pl-eq-wr'!D1454</f>
        <v xml:space="preserve"> </v>
      </c>
      <c r="E1460" t="str">
        <f>'[2]pl-eq-wr'!E1454</f>
        <v xml:space="preserve"> </v>
      </c>
      <c r="F1460" s="4" t="str">
        <f>'[2]pl-eq-wr'!F1454</f>
        <v xml:space="preserve"> </v>
      </c>
      <c r="G1460">
        <f>'[2]pl-eq-wr'!G1454</f>
        <v>0</v>
      </c>
      <c r="H1460">
        <f>'[2]pl-eq-wr'!H1454</f>
        <v>0</v>
      </c>
    </row>
    <row r="1461" spans="1:8" x14ac:dyDescent="0.25">
      <c r="A1461" t="str">
        <f>IFERROR( LEFT('[2]pl-eq-wr'!A1455, FIND("kg",'[2]pl-eq-wr'!A1455,1)-1),"")</f>
        <v/>
      </c>
      <c r="B1461" t="str">
        <f>'[2]pl-eq-wr'!B1455</f>
        <v xml:space="preserve"> </v>
      </c>
      <c r="C1461" t="str">
        <f>'[2]pl-eq-wr'!C1455</f>
        <v xml:space="preserve"> </v>
      </c>
      <c r="D1461" t="str">
        <f>'[2]pl-eq-wr'!D1455</f>
        <v xml:space="preserve"> </v>
      </c>
      <c r="E1461" t="str">
        <f>'[2]pl-eq-wr'!E1455</f>
        <v xml:space="preserve"> </v>
      </c>
      <c r="F1461" s="4" t="str">
        <f>'[2]pl-eq-wr'!F1455</f>
        <v xml:space="preserve"> </v>
      </c>
      <c r="G1461" t="str">
        <f>'[2]pl-eq-wr'!G1455</f>
        <v xml:space="preserve"> </v>
      </c>
      <c r="H1461" t="str">
        <f>'[2]pl-eq-wr'!H1455</f>
        <v xml:space="preserve"> </v>
      </c>
    </row>
    <row r="1462" spans="1:8" x14ac:dyDescent="0.25">
      <c r="A1462" t="str">
        <f>IFERROR( LEFT('[2]pl-eq-wr'!A1456, FIND("kg",'[2]pl-eq-wr'!A1456,1)-1),"")</f>
        <v/>
      </c>
      <c r="B1462" t="str">
        <f>'[2]pl-eq-wr'!B1456</f>
        <v xml:space="preserve"> </v>
      </c>
      <c r="C1462" t="str">
        <f>'[2]pl-eq-wr'!C1456</f>
        <v xml:space="preserve"> </v>
      </c>
      <c r="D1462" t="str">
        <f>'[2]pl-eq-wr'!D1456</f>
        <v xml:space="preserve"> </v>
      </c>
      <c r="E1462" t="str">
        <f>'[2]pl-eq-wr'!E1456</f>
        <v xml:space="preserve"> </v>
      </c>
      <c r="F1462" s="4" t="str">
        <f>'[2]pl-eq-wr'!F1456</f>
        <v xml:space="preserve"> </v>
      </c>
      <c r="G1462" t="str">
        <f>'[2]pl-eq-wr'!G1456</f>
        <v xml:space="preserve"> </v>
      </c>
      <c r="H1462" t="str">
        <f>'[2]pl-eq-wr'!H1456</f>
        <v xml:space="preserve"> </v>
      </c>
    </row>
    <row r="1463" spans="1:8" x14ac:dyDescent="0.25">
      <c r="A1463" t="str">
        <f>IFERROR( LEFT('[2]pl-eq-wr'!A1457, FIND("kg",'[2]pl-eq-wr'!A1457,1)-1),"")</f>
        <v/>
      </c>
      <c r="B1463" t="str">
        <f>'[2]pl-eq-wr'!B1457</f>
        <v xml:space="preserve"> </v>
      </c>
      <c r="C1463" t="str">
        <f>'[2]pl-eq-wr'!C1457</f>
        <v xml:space="preserve"> </v>
      </c>
      <c r="D1463" t="str">
        <f>'[2]pl-eq-wr'!D1457</f>
        <v xml:space="preserve"> </v>
      </c>
      <c r="E1463" t="str">
        <f>'[2]pl-eq-wr'!E1457</f>
        <v xml:space="preserve"> </v>
      </c>
      <c r="F1463" s="4" t="str">
        <f>'[2]pl-eq-wr'!F1457</f>
        <v xml:space="preserve"> </v>
      </c>
      <c r="G1463" t="str">
        <f>'[2]pl-eq-wr'!G1457</f>
        <v xml:space="preserve"> </v>
      </c>
      <c r="H1463" t="str">
        <f>'[2]pl-eq-wr'!H1457</f>
        <v xml:space="preserve"> </v>
      </c>
    </row>
    <row r="1464" spans="1:8" x14ac:dyDescent="0.25">
      <c r="A1464" t="str">
        <f>IFERROR( LEFT('[2]pl-eq-wr'!A1458, FIND("kg",'[2]pl-eq-wr'!A1458,1)-1),"")</f>
        <v/>
      </c>
      <c r="B1464" t="str">
        <f>'[2]pl-eq-wr'!B1458</f>
        <v xml:space="preserve"> </v>
      </c>
      <c r="C1464" t="str">
        <f>'[2]pl-eq-wr'!C1458</f>
        <v xml:space="preserve"> </v>
      </c>
      <c r="D1464" t="str">
        <f>'[2]pl-eq-wr'!D1458</f>
        <v xml:space="preserve"> </v>
      </c>
      <c r="E1464" t="str">
        <f>'[2]pl-eq-wr'!E1458</f>
        <v xml:space="preserve"> </v>
      </c>
      <c r="F1464" s="4" t="str">
        <f>'[2]pl-eq-wr'!F1458</f>
        <v xml:space="preserve"> </v>
      </c>
      <c r="G1464" t="str">
        <f>'[2]pl-eq-wr'!G1458</f>
        <v xml:space="preserve"> </v>
      </c>
      <c r="H1464" t="str">
        <f>'[2]pl-eq-wr'!H1458</f>
        <v xml:space="preserve"> </v>
      </c>
    </row>
    <row r="1465" spans="1:8" x14ac:dyDescent="0.25">
      <c r="A1465" t="str">
        <f>IFERROR( LEFT('[2]pl-eq-wr'!A1459, FIND("kg",'[2]pl-eq-wr'!A1459,1)-1),"")</f>
        <v/>
      </c>
      <c r="B1465" t="str">
        <f>'[2]pl-eq-wr'!B1459</f>
        <v xml:space="preserve"> </v>
      </c>
      <c r="C1465" t="str">
        <f>'[2]pl-eq-wr'!C1459</f>
        <v xml:space="preserve"> </v>
      </c>
      <c r="D1465" t="str">
        <f>'[2]pl-eq-wr'!D1459</f>
        <v xml:space="preserve"> </v>
      </c>
      <c r="E1465" t="str">
        <f>'[2]pl-eq-wr'!E1459</f>
        <v xml:space="preserve"> </v>
      </c>
      <c r="F1465" s="4" t="str">
        <f>'[2]pl-eq-wr'!F1459</f>
        <v xml:space="preserve"> </v>
      </c>
      <c r="G1465" t="str">
        <f>'[2]pl-eq-wr'!G1459</f>
        <v xml:space="preserve"> </v>
      </c>
      <c r="H1465" t="str">
        <f>'[2]pl-eq-wr'!H1459</f>
        <v xml:space="preserve"> </v>
      </c>
    </row>
    <row r="1466" spans="1:8" x14ac:dyDescent="0.25">
      <c r="A1466" t="str">
        <f>IFERROR( LEFT('[2]pl-eq-wr'!A1460, FIND("kg",'[2]pl-eq-wr'!A1460,1)-1),"")</f>
        <v/>
      </c>
      <c r="B1466" t="str">
        <f>'[2]pl-eq-wr'!B1460</f>
        <v xml:space="preserve"> </v>
      </c>
      <c r="C1466" t="str">
        <f>'[2]pl-eq-wr'!C1460</f>
        <v xml:space="preserve"> </v>
      </c>
      <c r="D1466" t="str">
        <f>'[2]pl-eq-wr'!D1460</f>
        <v xml:space="preserve"> </v>
      </c>
      <c r="E1466" t="str">
        <f>'[2]pl-eq-wr'!E1460</f>
        <v xml:space="preserve"> </v>
      </c>
      <c r="F1466" s="4" t="str">
        <f>'[2]pl-eq-wr'!F1460</f>
        <v xml:space="preserve"> </v>
      </c>
      <c r="G1466" t="str">
        <f>'[2]pl-eq-wr'!G1460</f>
        <v xml:space="preserve"> </v>
      </c>
      <c r="H1466" t="str">
        <f>'[2]pl-eq-wr'!H1460</f>
        <v xml:space="preserve"> </v>
      </c>
    </row>
    <row r="1467" spans="1:8" s="10" customFormat="1" x14ac:dyDescent="0.25">
      <c r="A1467" s="10" t="s">
        <v>0</v>
      </c>
      <c r="B1467" s="10">
        <v>0</v>
      </c>
      <c r="C1467" s="10">
        <v>40</v>
      </c>
      <c r="D1467" s="10" t="str">
        <f>'[2]pl-eq-wr'!C1461</f>
        <v xml:space="preserve">Women's M40-44   </v>
      </c>
      <c r="F1467" s="15"/>
    </row>
    <row r="1468" spans="1:8" x14ac:dyDescent="0.25">
      <c r="A1468" t="str">
        <f>IFERROR( LEFT('[2]pl-eq-wr'!A1462, FIND("kg",'[2]pl-eq-wr'!A1462,1)-1),"")</f>
        <v xml:space="preserve">44 </v>
      </c>
      <c r="B1468" t="str">
        <f>'[2]pl-eq-wr'!B1462</f>
        <v xml:space="preserve"> </v>
      </c>
      <c r="C1468" t="str">
        <f>'[2]pl-eq-wr'!C1462</f>
        <v xml:space="preserve"> </v>
      </c>
      <c r="D1468" t="str">
        <f>'[2]pl-eq-wr'!D1462</f>
        <v xml:space="preserve"> </v>
      </c>
      <c r="E1468" t="str">
        <f>'[2]pl-eq-wr'!E1462</f>
        <v xml:space="preserve"> </v>
      </c>
      <c r="F1468" s="4" t="str">
        <f>'[2]pl-eq-wr'!F1462</f>
        <v xml:space="preserve"> </v>
      </c>
      <c r="G1468" t="str">
        <f>'[2]pl-eq-wr'!G1462</f>
        <v xml:space="preserve"> </v>
      </c>
      <c r="H1468">
        <f>'[2]pl-eq-wr'!H1462</f>
        <v>0</v>
      </c>
    </row>
    <row r="1469" spans="1:8" x14ac:dyDescent="0.25">
      <c r="A1469" t="str">
        <f>IFERROR( LEFT('[2]pl-eq-wr'!A1463, FIND("kg",'[2]pl-eq-wr'!A1463,1)-1),"")</f>
        <v/>
      </c>
      <c r="B1469">
        <f>'[2]pl-eq-wr'!B1463</f>
        <v>125</v>
      </c>
      <c r="C1469" t="str">
        <f>'[2]pl-eq-wr'!C1463</f>
        <v>Hickman Dawn</v>
      </c>
      <c r="D1469">
        <f>'[2]pl-eq-wr'!D1463</f>
        <v>68</v>
      </c>
      <c r="E1469" t="str">
        <f>'[2]pl-eq-wr'!E1463</f>
        <v>USA</v>
      </c>
      <c r="F1469" s="4">
        <f>'[2]pl-eq-wr'!F1463</f>
        <v>40789</v>
      </c>
      <c r="G1469" t="str">
        <f>'[2]pl-eq-wr'!G1463</f>
        <v>Idaho Falls</v>
      </c>
      <c r="H1469" t="str">
        <f>'[2]pl-eq-wr'!H1463</f>
        <v xml:space="preserve"> </v>
      </c>
    </row>
    <row r="1470" spans="1:8" x14ac:dyDescent="0.25">
      <c r="A1470" t="str">
        <f>IFERROR( LEFT('[2]pl-eq-wr'!A1464, FIND("kg",'[2]pl-eq-wr'!A1464,1)-1),"")</f>
        <v/>
      </c>
      <c r="B1470">
        <f>'[2]pl-eq-wr'!B1464</f>
        <v>77.5</v>
      </c>
      <c r="C1470" t="str">
        <f>'[2]pl-eq-wr'!C1464</f>
        <v>Hickman Dawn</v>
      </c>
      <c r="D1470">
        <f>'[2]pl-eq-wr'!D1464</f>
        <v>68</v>
      </c>
      <c r="E1470" t="str">
        <f>'[2]pl-eq-wr'!E1464</f>
        <v>USA</v>
      </c>
      <c r="F1470" s="4">
        <f>'[2]pl-eq-wr'!F1464</f>
        <v>40789</v>
      </c>
      <c r="G1470" t="str">
        <f>'[2]pl-eq-wr'!G1464</f>
        <v>Idaho Falls</v>
      </c>
      <c r="H1470" t="str">
        <f>'[2]pl-eq-wr'!H1464</f>
        <v xml:space="preserve"> </v>
      </c>
    </row>
    <row r="1471" spans="1:8" x14ac:dyDescent="0.25">
      <c r="A1471" t="str">
        <f>IFERROR( LEFT('[2]pl-eq-wr'!A1465, FIND("kg",'[2]pl-eq-wr'!A1465,1)-1),"")</f>
        <v/>
      </c>
      <c r="B1471">
        <f>'[2]pl-eq-wr'!B1465</f>
        <v>132.5</v>
      </c>
      <c r="C1471" t="str">
        <f>'[2]pl-eq-wr'!C1465</f>
        <v>Baker Nadine</v>
      </c>
      <c r="D1471">
        <f>'[2]pl-eq-wr'!D1465</f>
        <v>58</v>
      </c>
      <c r="E1471" t="str">
        <f>'[2]pl-eq-wr'!E1465</f>
        <v>USA</v>
      </c>
      <c r="F1471" s="4">
        <f>'[2]pl-eq-wr'!F1465</f>
        <v>36807</v>
      </c>
      <c r="G1471" t="str">
        <f>'[2]pl-eq-wr'!G1465</f>
        <v>Dallas</v>
      </c>
      <c r="H1471" t="str">
        <f>'[2]pl-eq-wr'!H1465</f>
        <v xml:space="preserve"> </v>
      </c>
    </row>
    <row r="1472" spans="1:8" x14ac:dyDescent="0.25">
      <c r="A1472" t="str">
        <f>IFERROR( LEFT('[2]pl-eq-wr'!A1466, FIND("kg",'[2]pl-eq-wr'!A1466,1)-1),"")</f>
        <v/>
      </c>
      <c r="B1472">
        <f>'[2]pl-eq-wr'!B1466</f>
        <v>327.5</v>
      </c>
      <c r="C1472" t="str">
        <f>'[2]pl-eq-wr'!C1466</f>
        <v>Hickman Dawn</v>
      </c>
      <c r="D1472">
        <f>'[2]pl-eq-wr'!D1466</f>
        <v>68</v>
      </c>
      <c r="E1472" t="str">
        <f>'[2]pl-eq-wr'!E1466</f>
        <v>USA</v>
      </c>
      <c r="F1472" s="4">
        <f>'[2]pl-eq-wr'!F1466</f>
        <v>40789</v>
      </c>
      <c r="G1472" t="str">
        <f>'[2]pl-eq-wr'!G1466</f>
        <v>Idaho Falls</v>
      </c>
      <c r="H1472">
        <f>'[2]pl-eq-wr'!H1466</f>
        <v>0</v>
      </c>
    </row>
    <row r="1473" spans="1:8" x14ac:dyDescent="0.25">
      <c r="A1473" t="str">
        <f>IFERROR( LEFT('[2]pl-eq-wr'!A1467, FIND("kg",'[2]pl-eq-wr'!A1467,1)-1),"")</f>
        <v/>
      </c>
      <c r="B1473" t="str">
        <f>'[2]pl-eq-wr'!B1467</f>
        <v xml:space="preserve"> </v>
      </c>
      <c r="C1473" t="str">
        <f>'[2]pl-eq-wr'!C1467</f>
        <v>125-775-125</v>
      </c>
      <c r="D1473">
        <f>'[2]pl-eq-wr'!D1467</f>
        <v>0</v>
      </c>
      <c r="E1473">
        <f>'[2]pl-eq-wr'!E1467</f>
        <v>0</v>
      </c>
      <c r="F1473" s="4">
        <f>'[2]pl-eq-wr'!F1467</f>
        <v>0</v>
      </c>
      <c r="G1473">
        <f>'[2]pl-eq-wr'!G1467</f>
        <v>0</v>
      </c>
      <c r="H1473" t="str">
        <f>'[2]pl-eq-wr'!H1467</f>
        <v xml:space="preserve"> </v>
      </c>
    </row>
    <row r="1474" spans="1:8" x14ac:dyDescent="0.25">
      <c r="A1474" t="str">
        <f>IFERROR( LEFT('[2]pl-eq-wr'!A1468, FIND("kg",'[2]pl-eq-wr'!A1468,1)-1),"")</f>
        <v xml:space="preserve">48 </v>
      </c>
      <c r="B1474" t="str">
        <f>'[2]pl-eq-wr'!B1468</f>
        <v xml:space="preserve"> </v>
      </c>
      <c r="C1474" t="str">
        <f>'[2]pl-eq-wr'!C1468</f>
        <v xml:space="preserve"> </v>
      </c>
      <c r="D1474" t="str">
        <f>'[2]pl-eq-wr'!D1468</f>
        <v xml:space="preserve"> </v>
      </c>
      <c r="E1474" t="str">
        <f>'[2]pl-eq-wr'!E1468</f>
        <v xml:space="preserve"> </v>
      </c>
      <c r="F1474" s="4" t="str">
        <f>'[2]pl-eq-wr'!F1468</f>
        <v xml:space="preserve"> </v>
      </c>
      <c r="G1474" t="str">
        <f>'[2]pl-eq-wr'!G1468</f>
        <v xml:space="preserve"> </v>
      </c>
      <c r="H1474">
        <f>'[2]pl-eq-wr'!H1468</f>
        <v>0</v>
      </c>
    </row>
    <row r="1475" spans="1:8" x14ac:dyDescent="0.25">
      <c r="A1475" t="str">
        <f>IFERROR( LEFT('[2]pl-eq-wr'!A1469, FIND("kg",'[2]pl-eq-wr'!A1469,1)-1),"")</f>
        <v/>
      </c>
      <c r="B1475">
        <f>'[2]pl-eq-wr'!B1469</f>
        <v>210</v>
      </c>
      <c r="C1475" t="str">
        <f>'[2]pl-eq-wr'!C1469</f>
        <v>Kirkland Margaret</v>
      </c>
      <c r="D1475">
        <f>'[2]pl-eq-wr'!D1469</f>
        <v>63</v>
      </c>
      <c r="E1475" t="str">
        <f>'[2]pl-eq-wr'!E1469</f>
        <v>USA</v>
      </c>
      <c r="F1475" s="4">
        <f>'[2]pl-eq-wr'!F1469</f>
        <v>39180</v>
      </c>
      <c r="G1475" t="str">
        <f>'[2]pl-eq-wr'!G1469</f>
        <v>Rosemont</v>
      </c>
      <c r="H1475" t="str">
        <f>'[2]pl-eq-wr'!H1469</f>
        <v xml:space="preserve"> </v>
      </c>
    </row>
    <row r="1476" spans="1:8" x14ac:dyDescent="0.25">
      <c r="A1476" t="str">
        <f>IFERROR( LEFT('[2]pl-eq-wr'!A1470, FIND("kg",'[2]pl-eq-wr'!A1470,1)-1),"")</f>
        <v/>
      </c>
      <c r="B1476">
        <f>'[2]pl-eq-wr'!B1470</f>
        <v>95</v>
      </c>
      <c r="C1476" t="str">
        <f>'[2]pl-eq-wr'!C1470</f>
        <v>Kirkland Margaret</v>
      </c>
      <c r="D1476">
        <f>'[2]pl-eq-wr'!D1470</f>
        <v>63</v>
      </c>
      <c r="E1476" t="str">
        <f>'[2]pl-eq-wr'!E1470</f>
        <v>USA</v>
      </c>
      <c r="F1476" s="4">
        <f>'[2]pl-eq-wr'!F1470</f>
        <v>39180</v>
      </c>
      <c r="G1476" t="str">
        <f>'[2]pl-eq-wr'!G1470</f>
        <v>Rosemont</v>
      </c>
      <c r="H1476" t="str">
        <f>'[2]pl-eq-wr'!H1470</f>
        <v xml:space="preserve"> </v>
      </c>
    </row>
    <row r="1477" spans="1:8" x14ac:dyDescent="0.25">
      <c r="A1477" t="str">
        <f>IFERROR( LEFT('[2]pl-eq-wr'!A1471, FIND("kg",'[2]pl-eq-wr'!A1471,1)-1),"")</f>
        <v/>
      </c>
      <c r="B1477">
        <f>'[2]pl-eq-wr'!B1471</f>
        <v>172.5</v>
      </c>
      <c r="C1477" t="str">
        <f>'[2]pl-eq-wr'!C1471</f>
        <v>Kirkland Margaret</v>
      </c>
      <c r="D1477">
        <f>'[2]pl-eq-wr'!D1471</f>
        <v>63</v>
      </c>
      <c r="E1477" t="str">
        <f>'[2]pl-eq-wr'!E1471</f>
        <v>USA</v>
      </c>
      <c r="F1477" s="4">
        <f>'[2]pl-eq-wr'!F1471</f>
        <v>39180</v>
      </c>
      <c r="G1477" t="str">
        <f>'[2]pl-eq-wr'!G1471</f>
        <v>Rosemont</v>
      </c>
      <c r="H1477" t="str">
        <f>'[2]pl-eq-wr'!H1471</f>
        <v xml:space="preserve"> </v>
      </c>
    </row>
    <row r="1478" spans="1:8" x14ac:dyDescent="0.25">
      <c r="A1478" t="str">
        <f>IFERROR( LEFT('[2]pl-eq-wr'!A1472, FIND("kg",'[2]pl-eq-wr'!A1472,1)-1),"")</f>
        <v/>
      </c>
      <c r="B1478">
        <f>'[2]pl-eq-wr'!B1472</f>
        <v>477.5</v>
      </c>
      <c r="C1478" t="str">
        <f>'[2]pl-eq-wr'!C1472</f>
        <v>Kirkland Margaret</v>
      </c>
      <c r="D1478">
        <f>'[2]pl-eq-wr'!D1472</f>
        <v>63</v>
      </c>
      <c r="E1478" t="str">
        <f>'[2]pl-eq-wr'!E1472</f>
        <v>USA</v>
      </c>
      <c r="F1478" s="4">
        <f>'[2]pl-eq-wr'!F1472</f>
        <v>39180</v>
      </c>
      <c r="G1478" t="str">
        <f>'[2]pl-eq-wr'!G1472</f>
        <v>Rosemont</v>
      </c>
      <c r="H1478">
        <f>'[2]pl-eq-wr'!H1472</f>
        <v>0</v>
      </c>
    </row>
    <row r="1479" spans="1:8" x14ac:dyDescent="0.25">
      <c r="A1479" t="str">
        <f>IFERROR( LEFT('[2]pl-eq-wr'!A1473, FIND("kg",'[2]pl-eq-wr'!A1473,1)-1),"")</f>
        <v/>
      </c>
      <c r="B1479" t="str">
        <f>'[2]pl-eq-wr'!B1473</f>
        <v xml:space="preserve"> </v>
      </c>
      <c r="C1479" t="str">
        <f>'[2]pl-eq-wr'!C1473</f>
        <v>210-95-172.5</v>
      </c>
      <c r="D1479" t="str">
        <f>'[2]pl-eq-wr'!D1473</f>
        <v xml:space="preserve"> </v>
      </c>
      <c r="E1479" t="str">
        <f>'[2]pl-eq-wr'!E1473</f>
        <v xml:space="preserve"> </v>
      </c>
      <c r="F1479" s="4" t="str">
        <f>'[2]pl-eq-wr'!F1473</f>
        <v xml:space="preserve"> </v>
      </c>
      <c r="G1479" t="str">
        <f>'[2]pl-eq-wr'!G1473</f>
        <v xml:space="preserve"> </v>
      </c>
      <c r="H1479" t="str">
        <f>'[2]pl-eq-wr'!H1473</f>
        <v xml:space="preserve"> </v>
      </c>
    </row>
    <row r="1480" spans="1:8" x14ac:dyDescent="0.25">
      <c r="A1480" t="str">
        <f>IFERROR( LEFT('[2]pl-eq-wr'!A1474, FIND("kg",'[2]pl-eq-wr'!A1474,1)-1),"")</f>
        <v xml:space="preserve">52 </v>
      </c>
      <c r="B1480" t="str">
        <f>'[2]pl-eq-wr'!B1474</f>
        <v xml:space="preserve"> </v>
      </c>
      <c r="C1480" t="str">
        <f>'[2]pl-eq-wr'!C1474</f>
        <v xml:space="preserve"> </v>
      </c>
      <c r="D1480" t="str">
        <f>'[2]pl-eq-wr'!D1474</f>
        <v xml:space="preserve"> </v>
      </c>
      <c r="E1480" t="str">
        <f>'[2]pl-eq-wr'!E1474</f>
        <v xml:space="preserve"> </v>
      </c>
      <c r="F1480" s="4" t="str">
        <f>'[2]pl-eq-wr'!F1474</f>
        <v xml:space="preserve"> </v>
      </c>
      <c r="G1480" t="str">
        <f>'[2]pl-eq-wr'!G1474</f>
        <v xml:space="preserve"> </v>
      </c>
      <c r="H1480">
        <f>'[2]pl-eq-wr'!H1474</f>
        <v>0</v>
      </c>
    </row>
    <row r="1481" spans="1:8" x14ac:dyDescent="0.25">
      <c r="A1481" t="str">
        <f>IFERROR( LEFT('[2]pl-eq-wr'!A1475, FIND("kg",'[2]pl-eq-wr'!A1475,1)-1),"")</f>
        <v/>
      </c>
      <c r="B1481">
        <f>'[2]pl-eq-wr'!B1475</f>
        <v>172.5</v>
      </c>
      <c r="C1481" t="str">
        <f>'[2]pl-eq-wr'!C1475</f>
        <v>Kirkland Margaret</v>
      </c>
      <c r="D1481">
        <f>'[2]pl-eq-wr'!D1475</f>
        <v>63</v>
      </c>
      <c r="E1481" t="str">
        <f>'[2]pl-eq-wr'!E1475</f>
        <v>USA</v>
      </c>
      <c r="F1481" s="4" t="str">
        <f>'[2]pl-eq-wr'!F1475</f>
        <v>0/2004</v>
      </c>
      <c r="G1481" t="str">
        <f>'[2]pl-eq-wr'!G1475</f>
        <v xml:space="preserve"> </v>
      </c>
      <c r="H1481" t="str">
        <f>'[2]pl-eq-wr'!H1475</f>
        <v xml:space="preserve"> </v>
      </c>
    </row>
    <row r="1482" spans="1:8" x14ac:dyDescent="0.25">
      <c r="A1482" t="str">
        <f>IFERROR( LEFT('[2]pl-eq-wr'!A1476, FIND("kg",'[2]pl-eq-wr'!A1476,1)-1),"")</f>
        <v/>
      </c>
      <c r="B1482">
        <f>'[2]pl-eq-wr'!B1476</f>
        <v>77.5</v>
      </c>
      <c r="C1482" t="str">
        <f>'[2]pl-eq-wr'!C1476</f>
        <v>Kirkland Margaret</v>
      </c>
      <c r="D1482">
        <f>'[2]pl-eq-wr'!D1476</f>
        <v>63</v>
      </c>
      <c r="E1482" t="str">
        <f>'[2]pl-eq-wr'!E1476</f>
        <v>USA</v>
      </c>
      <c r="F1482" s="4" t="str">
        <f>'[2]pl-eq-wr'!F1476</f>
        <v>0/2004</v>
      </c>
      <c r="G1482" t="str">
        <f>'[2]pl-eq-wr'!G1476</f>
        <v xml:space="preserve"> </v>
      </c>
      <c r="H1482" t="str">
        <f>'[2]pl-eq-wr'!H1476</f>
        <v xml:space="preserve"> </v>
      </c>
    </row>
    <row r="1483" spans="1:8" x14ac:dyDescent="0.25">
      <c r="A1483" t="str">
        <f>IFERROR( LEFT('[2]pl-eq-wr'!A1477, FIND("kg",'[2]pl-eq-wr'!A1477,1)-1),"")</f>
        <v/>
      </c>
      <c r="B1483">
        <f>'[2]pl-eq-wr'!B1477</f>
        <v>160</v>
      </c>
      <c r="C1483" t="str">
        <f>'[2]pl-eq-wr'!C1477</f>
        <v>Kirkland Margaret</v>
      </c>
      <c r="D1483">
        <f>'[2]pl-eq-wr'!D1477</f>
        <v>63</v>
      </c>
      <c r="E1483" t="str">
        <f>'[2]pl-eq-wr'!E1477</f>
        <v>USA</v>
      </c>
      <c r="F1483" s="4" t="str">
        <f>'[2]pl-eq-wr'!F1477</f>
        <v>0/2004</v>
      </c>
      <c r="G1483" t="str">
        <f>'[2]pl-eq-wr'!G1477</f>
        <v xml:space="preserve"> </v>
      </c>
      <c r="H1483" t="str">
        <f>'[2]pl-eq-wr'!H1477</f>
        <v xml:space="preserve"> </v>
      </c>
    </row>
    <row r="1484" spans="1:8" x14ac:dyDescent="0.25">
      <c r="A1484" t="str">
        <f>IFERROR( LEFT('[2]pl-eq-wr'!A1478, FIND("kg",'[2]pl-eq-wr'!A1478,1)-1),"")</f>
        <v/>
      </c>
      <c r="B1484">
        <f>'[2]pl-eq-wr'!B1478</f>
        <v>410</v>
      </c>
      <c r="C1484" t="str">
        <f>'[2]pl-eq-wr'!C1478</f>
        <v>Kirkland Margaret</v>
      </c>
      <c r="D1484">
        <f>'[2]pl-eq-wr'!D1478</f>
        <v>63</v>
      </c>
      <c r="E1484" t="str">
        <f>'[2]pl-eq-wr'!E1478</f>
        <v>USA</v>
      </c>
      <c r="F1484" s="4" t="str">
        <f>'[2]pl-eq-wr'!F1478</f>
        <v>0/2004</v>
      </c>
      <c r="G1484" t="str">
        <f>'[2]pl-eq-wr'!G1478</f>
        <v xml:space="preserve"> </v>
      </c>
      <c r="H1484" t="str">
        <f>'[2]pl-eq-wr'!H1478</f>
        <v xml:space="preserve"> </v>
      </c>
    </row>
    <row r="1485" spans="1:8" x14ac:dyDescent="0.25">
      <c r="A1485" t="str">
        <f>IFERROR( LEFT('[2]pl-eq-wr'!A1479, FIND("kg",'[2]pl-eq-wr'!A1479,1)-1),"")</f>
        <v/>
      </c>
      <c r="B1485" t="str">
        <f>'[2]pl-eq-wr'!B1479</f>
        <v xml:space="preserve"> </v>
      </c>
      <c r="C1485" t="str">
        <f>'[2]pl-eq-wr'!C1479</f>
        <v xml:space="preserve"> </v>
      </c>
      <c r="D1485" t="str">
        <f>'[2]pl-eq-wr'!D1479</f>
        <v xml:space="preserve"> </v>
      </c>
      <c r="E1485" t="str">
        <f>'[2]pl-eq-wr'!E1479</f>
        <v xml:space="preserve"> </v>
      </c>
      <c r="F1485" s="4" t="str">
        <f>'[2]pl-eq-wr'!F1479</f>
        <v xml:space="preserve"> </v>
      </c>
      <c r="G1485" t="str">
        <f>'[2]pl-eq-wr'!G1479</f>
        <v xml:space="preserve"> </v>
      </c>
      <c r="H1485" t="str">
        <f>'[2]pl-eq-wr'!H1479</f>
        <v xml:space="preserve"> </v>
      </c>
    </row>
    <row r="1486" spans="1:8" x14ac:dyDescent="0.25">
      <c r="A1486" t="str">
        <f>IFERROR( LEFT('[2]pl-eq-wr'!A1480, FIND("kg",'[2]pl-eq-wr'!A1480,1)-1),"")</f>
        <v xml:space="preserve">56 </v>
      </c>
      <c r="B1486">
        <f>'[2]pl-eq-wr'!B1480</f>
        <v>0</v>
      </c>
      <c r="C1486" t="str">
        <f>'[2]pl-eq-wr'!C1480</f>
        <v xml:space="preserve"> </v>
      </c>
      <c r="D1486" t="str">
        <f>'[2]pl-eq-wr'!D1480</f>
        <v xml:space="preserve"> </v>
      </c>
      <c r="E1486" t="str">
        <f>'[2]pl-eq-wr'!E1480</f>
        <v xml:space="preserve"> </v>
      </c>
      <c r="F1486" s="4" t="str">
        <f>'[2]pl-eq-wr'!F1480</f>
        <v xml:space="preserve"> </v>
      </c>
      <c r="G1486" t="str">
        <f>'[2]pl-eq-wr'!G1480</f>
        <v xml:space="preserve"> </v>
      </c>
      <c r="H1486">
        <f>'[2]pl-eq-wr'!H1480</f>
        <v>0</v>
      </c>
    </row>
    <row r="1487" spans="1:8" x14ac:dyDescent="0.25">
      <c r="A1487" t="str">
        <f>IFERROR( LEFT('[2]pl-eq-wr'!A1481, FIND("kg",'[2]pl-eq-wr'!A1481,1)-1),"")</f>
        <v/>
      </c>
      <c r="B1487">
        <f>'[2]pl-eq-wr'!B1481</f>
        <v>220</v>
      </c>
      <c r="C1487" t="str">
        <f>'[2]pl-eq-wr'!C1481</f>
        <v>Kirkland Margaret</v>
      </c>
      <c r="D1487">
        <f>'[2]pl-eq-wr'!D1481</f>
        <v>63</v>
      </c>
      <c r="E1487" t="str">
        <f>'[2]pl-eq-wr'!E1481</f>
        <v>USA</v>
      </c>
      <c r="F1487" s="4">
        <f>'[2]pl-eq-wr'!F1481</f>
        <v>39455</v>
      </c>
      <c r="G1487" t="str">
        <f>'[2]pl-eq-wr'!G1481</f>
        <v>Oak Brook</v>
      </c>
      <c r="H1487" t="str">
        <f>'[2]pl-eq-wr'!H1481</f>
        <v xml:space="preserve"> </v>
      </c>
    </row>
    <row r="1488" spans="1:8" x14ac:dyDescent="0.25">
      <c r="A1488" t="str">
        <f>IFERROR( LEFT('[2]pl-eq-wr'!A1482, FIND("kg",'[2]pl-eq-wr'!A1482,1)-1),"")</f>
        <v/>
      </c>
      <c r="B1488">
        <f>'[2]pl-eq-wr'!B1482</f>
        <v>115</v>
      </c>
      <c r="C1488" t="str">
        <f>'[2]pl-eq-wr'!C1482</f>
        <v>Kirkland Margaret</v>
      </c>
      <c r="D1488">
        <f>'[2]pl-eq-wr'!D1482</f>
        <v>63</v>
      </c>
      <c r="E1488" t="str">
        <f>'[2]pl-eq-wr'!E1482</f>
        <v>USA</v>
      </c>
      <c r="F1488" s="4">
        <f>'[2]pl-eq-wr'!F1482</f>
        <v>39455</v>
      </c>
      <c r="G1488" t="str">
        <f>'[2]pl-eq-wr'!G1482</f>
        <v>Oak Brook</v>
      </c>
      <c r="H1488" t="str">
        <f>'[2]pl-eq-wr'!H1482</f>
        <v xml:space="preserve"> </v>
      </c>
    </row>
    <row r="1489" spans="1:8" x14ac:dyDescent="0.25">
      <c r="A1489" t="str">
        <f>IFERROR( LEFT('[2]pl-eq-wr'!A1483, FIND("kg",'[2]pl-eq-wr'!A1483,1)-1),"")</f>
        <v/>
      </c>
      <c r="B1489">
        <f>'[2]pl-eq-wr'!B1483</f>
        <v>185</v>
      </c>
      <c r="C1489" t="str">
        <f>'[2]pl-eq-wr'!C1483</f>
        <v>Kirkland Margaret</v>
      </c>
      <c r="D1489">
        <f>'[2]pl-eq-wr'!D1483</f>
        <v>63</v>
      </c>
      <c r="E1489" t="str">
        <f>'[2]pl-eq-wr'!E1483</f>
        <v>USA</v>
      </c>
      <c r="F1489" s="4">
        <f>'[2]pl-eq-wr'!F1483</f>
        <v>39455</v>
      </c>
      <c r="G1489" t="str">
        <f>'[2]pl-eq-wr'!G1483</f>
        <v>Oak Brook</v>
      </c>
      <c r="H1489" t="str">
        <f>'[2]pl-eq-wr'!H1483</f>
        <v xml:space="preserve"> </v>
      </c>
    </row>
    <row r="1490" spans="1:8" x14ac:dyDescent="0.25">
      <c r="A1490" t="str">
        <f>IFERROR( LEFT('[2]pl-eq-wr'!A1484, FIND("kg",'[2]pl-eq-wr'!A1484,1)-1),"")</f>
        <v/>
      </c>
      <c r="B1490">
        <f>'[2]pl-eq-wr'!B1484</f>
        <v>520</v>
      </c>
      <c r="C1490" t="str">
        <f>'[2]pl-eq-wr'!C1484</f>
        <v>Kirkland Margaret</v>
      </c>
      <c r="D1490">
        <f>'[2]pl-eq-wr'!D1484</f>
        <v>63</v>
      </c>
      <c r="E1490" t="str">
        <f>'[2]pl-eq-wr'!E1484</f>
        <v>USA</v>
      </c>
      <c r="F1490" s="4">
        <f>'[2]pl-eq-wr'!F1484</f>
        <v>39455</v>
      </c>
      <c r="G1490" t="str">
        <f>'[2]pl-eq-wr'!G1484</f>
        <v>Oak Brook</v>
      </c>
      <c r="H1490">
        <f>'[2]pl-eq-wr'!H1484</f>
        <v>0</v>
      </c>
    </row>
    <row r="1491" spans="1:8" x14ac:dyDescent="0.25">
      <c r="A1491" t="str">
        <f>IFERROR( LEFT('[2]pl-eq-wr'!A1485, FIND("kg",'[2]pl-eq-wr'!A1485,1)-1),"")</f>
        <v/>
      </c>
      <c r="B1491" t="str">
        <f>'[2]pl-eq-wr'!B1485</f>
        <v xml:space="preserve"> </v>
      </c>
      <c r="C1491" t="str">
        <f>'[2]pl-eq-wr'!C1485</f>
        <v>220-115-185</v>
      </c>
      <c r="D1491" t="str">
        <f>'[2]pl-eq-wr'!D1485</f>
        <v xml:space="preserve"> </v>
      </c>
      <c r="E1491" t="str">
        <f>'[2]pl-eq-wr'!E1485</f>
        <v xml:space="preserve"> </v>
      </c>
      <c r="F1491" s="4" t="str">
        <f>'[2]pl-eq-wr'!F1485</f>
        <v xml:space="preserve"> </v>
      </c>
      <c r="G1491" t="str">
        <f>'[2]pl-eq-wr'!G1485</f>
        <v xml:space="preserve"> </v>
      </c>
      <c r="H1491" t="str">
        <f>'[2]pl-eq-wr'!H1485</f>
        <v xml:space="preserve"> </v>
      </c>
    </row>
    <row r="1492" spans="1:8" x14ac:dyDescent="0.25">
      <c r="A1492" t="str">
        <f>IFERROR( LEFT('[2]pl-eq-wr'!A1486, FIND("kg",'[2]pl-eq-wr'!A1486,1)-1),"")</f>
        <v xml:space="preserve">60 </v>
      </c>
      <c r="B1492" t="str">
        <f>'[2]pl-eq-wr'!B1486</f>
        <v xml:space="preserve"> </v>
      </c>
      <c r="C1492" t="str">
        <f>'[2]pl-eq-wr'!C1486</f>
        <v xml:space="preserve"> </v>
      </c>
      <c r="D1492" t="str">
        <f>'[2]pl-eq-wr'!D1486</f>
        <v xml:space="preserve"> </v>
      </c>
      <c r="E1492" t="str">
        <f>'[2]pl-eq-wr'!E1486</f>
        <v xml:space="preserve"> </v>
      </c>
      <c r="F1492" s="4" t="str">
        <f>'[2]pl-eq-wr'!F1486</f>
        <v xml:space="preserve"> </v>
      </c>
      <c r="G1492" t="str">
        <f>'[2]pl-eq-wr'!G1486</f>
        <v xml:space="preserve"> </v>
      </c>
      <c r="H1492">
        <f>'[2]pl-eq-wr'!H1486</f>
        <v>0</v>
      </c>
    </row>
    <row r="1493" spans="1:8" x14ac:dyDescent="0.25">
      <c r="A1493" t="str">
        <f>IFERROR( LEFT('[2]pl-eq-wr'!A1487, FIND("kg",'[2]pl-eq-wr'!A1487,1)-1),"")</f>
        <v/>
      </c>
      <c r="B1493">
        <f>'[2]pl-eq-wr'!B1487</f>
        <v>122.5</v>
      </c>
      <c r="C1493" t="str">
        <f>'[2]pl-eq-wr'!C1487</f>
        <v>Pierson Nelda</v>
      </c>
      <c r="D1493">
        <f>'[2]pl-eq-wr'!D1487</f>
        <v>56</v>
      </c>
      <c r="E1493" t="str">
        <f>'[2]pl-eq-wr'!E1487</f>
        <v>USA</v>
      </c>
      <c r="F1493" s="4" t="str">
        <f>'[2]pl-eq-wr'!F1487</f>
        <v>0/1998</v>
      </c>
      <c r="G1493" t="str">
        <f>'[2]pl-eq-wr'!G1487</f>
        <v xml:space="preserve"> </v>
      </c>
      <c r="H1493" t="str">
        <f>'[2]pl-eq-wr'!H1487</f>
        <v xml:space="preserve"> </v>
      </c>
    </row>
    <row r="1494" spans="1:8" x14ac:dyDescent="0.25">
      <c r="A1494" t="str">
        <f>IFERROR( LEFT('[2]pl-eq-wr'!A1488, FIND("kg",'[2]pl-eq-wr'!A1488,1)-1),"")</f>
        <v/>
      </c>
      <c r="B1494">
        <f>'[2]pl-eq-wr'!B1488</f>
        <v>90</v>
      </c>
      <c r="C1494" t="str">
        <f>'[2]pl-eq-wr'!C1488</f>
        <v>Smithard Ester</v>
      </c>
      <c r="D1494">
        <f>'[2]pl-eq-wr'!D1488</f>
        <v>67</v>
      </c>
      <c r="E1494" t="str">
        <f>'[2]pl-eq-wr'!E1488</f>
        <v>AUS</v>
      </c>
      <c r="F1494" s="4">
        <f>'[2]pl-eq-wr'!F1488</f>
        <v>40320</v>
      </c>
      <c r="G1494" t="str">
        <f>'[2]pl-eq-wr'!G1488</f>
        <v>Ballina</v>
      </c>
      <c r="H1494" t="str">
        <f>'[2]pl-eq-wr'!H1488</f>
        <v xml:space="preserve"> </v>
      </c>
    </row>
    <row r="1495" spans="1:8" x14ac:dyDescent="0.25">
      <c r="A1495" t="str">
        <f>IFERROR( LEFT('[2]pl-eq-wr'!A1489, FIND("kg",'[2]pl-eq-wr'!A1489,1)-1),"")</f>
        <v/>
      </c>
      <c r="B1495">
        <f>'[2]pl-eq-wr'!B1489</f>
        <v>160</v>
      </c>
      <c r="C1495" t="str">
        <f>'[2]pl-eq-wr'!C1489</f>
        <v>Pierson Nelda</v>
      </c>
      <c r="D1495">
        <f>'[2]pl-eq-wr'!D1489</f>
        <v>56</v>
      </c>
      <c r="E1495" t="str">
        <f>'[2]pl-eq-wr'!E1489</f>
        <v>USA</v>
      </c>
      <c r="F1495" s="4" t="str">
        <f>'[2]pl-eq-wr'!F1489</f>
        <v>0/1998</v>
      </c>
      <c r="G1495" t="str">
        <f>'[2]pl-eq-wr'!G1489</f>
        <v xml:space="preserve"> </v>
      </c>
      <c r="H1495" t="str">
        <f>'[2]pl-eq-wr'!H1489</f>
        <v xml:space="preserve"> </v>
      </c>
    </row>
    <row r="1496" spans="1:8" x14ac:dyDescent="0.25">
      <c r="A1496" t="str">
        <f>IFERROR( LEFT('[2]pl-eq-wr'!A1490, FIND("kg",'[2]pl-eq-wr'!A1490,1)-1),"")</f>
        <v/>
      </c>
      <c r="B1496">
        <f>'[2]pl-eq-wr'!B1490</f>
        <v>355</v>
      </c>
      <c r="C1496" t="str">
        <f>'[2]pl-eq-wr'!C1490</f>
        <v>Pierson Nelda</v>
      </c>
      <c r="D1496">
        <f>'[2]pl-eq-wr'!D1490</f>
        <v>56</v>
      </c>
      <c r="E1496" t="str">
        <f>'[2]pl-eq-wr'!E1490</f>
        <v>USA</v>
      </c>
      <c r="F1496" s="4" t="str">
        <f>'[2]pl-eq-wr'!F1490</f>
        <v>0/1998</v>
      </c>
      <c r="G1496" t="str">
        <f>'[2]pl-eq-wr'!G1490</f>
        <v xml:space="preserve"> </v>
      </c>
      <c r="H1496" t="str">
        <f>'[2]pl-eq-wr'!H1490</f>
        <v xml:space="preserve"> </v>
      </c>
    </row>
    <row r="1497" spans="1:8" x14ac:dyDescent="0.25">
      <c r="A1497" t="str">
        <f>IFERROR( LEFT('[2]pl-eq-wr'!A1491, FIND("kg",'[2]pl-eq-wr'!A1491,1)-1),"")</f>
        <v/>
      </c>
      <c r="B1497" t="str">
        <f>'[2]pl-eq-wr'!B1491</f>
        <v xml:space="preserve"> </v>
      </c>
      <c r="C1497" t="str">
        <f>'[2]pl-eq-wr'!C1491</f>
        <v xml:space="preserve"> </v>
      </c>
      <c r="D1497" t="str">
        <f>'[2]pl-eq-wr'!D1491</f>
        <v xml:space="preserve"> </v>
      </c>
      <c r="E1497" t="str">
        <f>'[2]pl-eq-wr'!E1491</f>
        <v xml:space="preserve"> </v>
      </c>
      <c r="F1497" s="4" t="str">
        <f>'[2]pl-eq-wr'!F1491</f>
        <v xml:space="preserve"> </v>
      </c>
      <c r="G1497" t="str">
        <f>'[2]pl-eq-wr'!G1491</f>
        <v xml:space="preserve"> </v>
      </c>
      <c r="H1497" t="str">
        <f>'[2]pl-eq-wr'!H1491</f>
        <v xml:space="preserve"> </v>
      </c>
    </row>
    <row r="1498" spans="1:8" x14ac:dyDescent="0.25">
      <c r="A1498" t="str">
        <f>IFERROR( LEFT('[2]pl-eq-wr'!A1492, FIND("kg",'[2]pl-eq-wr'!A1492,1)-1),"")</f>
        <v xml:space="preserve">67.5  </v>
      </c>
      <c r="B1498" t="str">
        <f>'[2]pl-eq-wr'!B1492</f>
        <v xml:space="preserve"> </v>
      </c>
      <c r="C1498" t="str">
        <f>'[2]pl-eq-wr'!C1492</f>
        <v xml:space="preserve"> </v>
      </c>
      <c r="D1498" t="str">
        <f>'[2]pl-eq-wr'!D1492</f>
        <v xml:space="preserve"> </v>
      </c>
      <c r="E1498" t="str">
        <f>'[2]pl-eq-wr'!E1492</f>
        <v xml:space="preserve"> </v>
      </c>
      <c r="F1498" s="4" t="str">
        <f>'[2]pl-eq-wr'!F1492</f>
        <v xml:space="preserve"> </v>
      </c>
      <c r="G1498">
        <f>'[2]pl-eq-wr'!G1492</f>
        <v>0</v>
      </c>
      <c r="H1498">
        <f>'[2]pl-eq-wr'!H1492</f>
        <v>0</v>
      </c>
    </row>
    <row r="1499" spans="1:8" x14ac:dyDescent="0.25">
      <c r="A1499" t="str">
        <f>IFERROR( LEFT('[2]pl-eq-wr'!A1493, FIND("kg",'[2]pl-eq-wr'!A1493,1)-1),"")</f>
        <v/>
      </c>
      <c r="B1499">
        <f>'[2]pl-eq-wr'!B1493</f>
        <v>105</v>
      </c>
      <c r="C1499" t="str">
        <f>'[2]pl-eq-wr'!C1493</f>
        <v>Wright Traci</v>
      </c>
      <c r="D1499">
        <f>'[2]pl-eq-wr'!D1493</f>
        <v>63</v>
      </c>
      <c r="E1499" t="str">
        <f>'[2]pl-eq-wr'!E1493</f>
        <v>CAN</v>
      </c>
      <c r="F1499" s="4">
        <f>'[2]pl-eq-wr'!F1493</f>
        <v>39726</v>
      </c>
      <c r="G1499" t="str">
        <f>'[2]pl-eq-wr'!G1493</f>
        <v>Ontario</v>
      </c>
      <c r="H1499" t="str">
        <f>'[2]pl-eq-wr'!H1493</f>
        <v>4th</v>
      </c>
    </row>
    <row r="1500" spans="1:8" x14ac:dyDescent="0.25">
      <c r="A1500" t="str">
        <f>IFERROR( LEFT('[2]pl-eq-wr'!A1494, FIND("kg",'[2]pl-eq-wr'!A1494,1)-1),"")</f>
        <v/>
      </c>
      <c r="B1500">
        <f>'[2]pl-eq-wr'!B1494</f>
        <v>100</v>
      </c>
      <c r="C1500" t="str">
        <f>'[2]pl-eq-wr'!C1494</f>
        <v>Smithard Ester</v>
      </c>
      <c r="D1500">
        <f>'[2]pl-eq-wr'!D1494</f>
        <v>67</v>
      </c>
      <c r="E1500" t="str">
        <f>'[2]pl-eq-wr'!E1494</f>
        <v>AUS</v>
      </c>
      <c r="F1500" s="4">
        <f>'[2]pl-eq-wr'!F1494</f>
        <v>40874</v>
      </c>
      <c r="G1500" t="str">
        <f>'[2]pl-eq-wr'!G1494</f>
        <v>Melbourne</v>
      </c>
      <c r="H1500" t="str">
        <f>'[2]pl-eq-wr'!H1494</f>
        <v>4th</v>
      </c>
    </row>
    <row r="1501" spans="1:8" x14ac:dyDescent="0.25">
      <c r="A1501" t="str">
        <f>IFERROR( LEFT('[2]pl-eq-wr'!A1495, FIND("kg",'[2]pl-eq-wr'!A1495,1)-1),"")</f>
        <v/>
      </c>
      <c r="B1501">
        <f>'[2]pl-eq-wr'!B1495</f>
        <v>105</v>
      </c>
      <c r="C1501" t="str">
        <f>'[2]pl-eq-wr'!C1495</f>
        <v>Smithard Ester</v>
      </c>
      <c r="D1501">
        <f>'[2]pl-eq-wr'!D1495</f>
        <v>67</v>
      </c>
      <c r="E1501" t="str">
        <f>'[2]pl-eq-wr'!E1495</f>
        <v>AUS</v>
      </c>
      <c r="F1501" s="4">
        <f>'[2]pl-eq-wr'!F1495</f>
        <v>40874</v>
      </c>
      <c r="G1501" t="str">
        <f>'[2]pl-eq-wr'!G1495</f>
        <v>Melbourne</v>
      </c>
      <c r="H1501" t="str">
        <f>'[2]pl-eq-wr'!H1495</f>
        <v>4th</v>
      </c>
    </row>
    <row r="1502" spans="1:8" x14ac:dyDescent="0.25">
      <c r="A1502" t="str">
        <f>IFERROR( LEFT('[2]pl-eq-wr'!A1496, FIND("kg",'[2]pl-eq-wr'!A1496,1)-1),"")</f>
        <v/>
      </c>
      <c r="B1502">
        <f>'[2]pl-eq-wr'!B1496</f>
        <v>267.5</v>
      </c>
      <c r="C1502" t="str">
        <f>'[2]pl-eq-wr'!C1496</f>
        <v>Smithard Ester</v>
      </c>
      <c r="D1502">
        <f>'[2]pl-eq-wr'!D1496</f>
        <v>67</v>
      </c>
      <c r="E1502" t="str">
        <f>'[2]pl-eq-wr'!E1496</f>
        <v>AUS</v>
      </c>
      <c r="F1502" s="4">
        <f>'[2]pl-eq-wr'!F1496</f>
        <v>40874</v>
      </c>
      <c r="G1502" t="str">
        <f>'[2]pl-eq-wr'!G1496</f>
        <v>Melbourne</v>
      </c>
      <c r="H1502">
        <f>'[2]pl-eq-wr'!H1496</f>
        <v>0</v>
      </c>
    </row>
    <row r="1503" spans="1:8" x14ac:dyDescent="0.25">
      <c r="A1503" t="str">
        <f>IFERROR( LEFT('[2]pl-eq-wr'!A1497, FIND("kg",'[2]pl-eq-wr'!A1497,1)-1),"")</f>
        <v/>
      </c>
      <c r="B1503" t="str">
        <f>'[2]pl-eq-wr'!B1497</f>
        <v xml:space="preserve"> </v>
      </c>
      <c r="C1503" t="str">
        <f>'[2]pl-eq-wr'!C1497</f>
        <v>70-95-1025</v>
      </c>
      <c r="D1503" t="str">
        <f>'[2]pl-eq-wr'!D1497</f>
        <v xml:space="preserve"> </v>
      </c>
      <c r="E1503" t="str">
        <f>'[2]pl-eq-wr'!E1497</f>
        <v xml:space="preserve"> </v>
      </c>
      <c r="F1503" s="4" t="str">
        <f>'[2]pl-eq-wr'!F1497</f>
        <v xml:space="preserve"> </v>
      </c>
      <c r="G1503" t="str">
        <f>'[2]pl-eq-wr'!G1497</f>
        <v xml:space="preserve"> </v>
      </c>
      <c r="H1503" t="str">
        <f>'[2]pl-eq-wr'!H1497</f>
        <v xml:space="preserve"> </v>
      </c>
    </row>
    <row r="1504" spans="1:8" x14ac:dyDescent="0.25">
      <c r="A1504" t="str">
        <f>IFERROR( LEFT('[2]pl-eq-wr'!A1498, FIND("kg",'[2]pl-eq-wr'!A1498,1)-1),"")</f>
        <v xml:space="preserve">75 </v>
      </c>
      <c r="B1504" t="str">
        <f>'[2]pl-eq-wr'!B1498</f>
        <v xml:space="preserve"> </v>
      </c>
      <c r="C1504" t="str">
        <f>'[2]pl-eq-wr'!C1498</f>
        <v xml:space="preserve"> </v>
      </c>
      <c r="D1504" t="str">
        <f>'[2]pl-eq-wr'!D1498</f>
        <v xml:space="preserve"> </v>
      </c>
      <c r="E1504" t="str">
        <f>'[2]pl-eq-wr'!E1498</f>
        <v xml:space="preserve"> </v>
      </c>
      <c r="F1504" s="4" t="str">
        <f>'[2]pl-eq-wr'!F1498</f>
        <v xml:space="preserve"> </v>
      </c>
      <c r="G1504" t="str">
        <f>'[2]pl-eq-wr'!G1498</f>
        <v xml:space="preserve"> </v>
      </c>
      <c r="H1504">
        <f>'[2]pl-eq-wr'!H1498</f>
        <v>0</v>
      </c>
    </row>
    <row r="1505" spans="1:8" x14ac:dyDescent="0.25">
      <c r="A1505" t="str">
        <f>IFERROR( LEFT('[2]pl-eq-wr'!A1499, FIND("kg",'[2]pl-eq-wr'!A1499,1)-1),"")</f>
        <v/>
      </c>
      <c r="B1505">
        <f>'[2]pl-eq-wr'!B1499</f>
        <v>182.5</v>
      </c>
      <c r="C1505" t="str">
        <f>'[2]pl-eq-wr'!C1499</f>
        <v>Brewton Tywnia</v>
      </c>
      <c r="D1505">
        <f>'[2]pl-eq-wr'!D1499</f>
        <v>64</v>
      </c>
      <c r="E1505" t="str">
        <f>'[2]pl-eq-wr'!E1499</f>
        <v>USA</v>
      </c>
      <c r="F1505" s="4">
        <f>'[2]pl-eq-wr'!F1499</f>
        <v>39180</v>
      </c>
      <c r="G1505" t="str">
        <f>'[2]pl-eq-wr'!G1499</f>
        <v>Rosemont</v>
      </c>
      <c r="H1505" t="str">
        <f>'[2]pl-eq-wr'!H1499</f>
        <v xml:space="preserve"> </v>
      </c>
    </row>
    <row r="1506" spans="1:8" x14ac:dyDescent="0.25">
      <c r="A1506" t="str">
        <f>IFERROR( LEFT('[2]pl-eq-wr'!A1500, FIND("kg",'[2]pl-eq-wr'!A1500,1)-1),"")</f>
        <v/>
      </c>
      <c r="B1506">
        <f>'[2]pl-eq-wr'!B1500</f>
        <v>97.5</v>
      </c>
      <c r="C1506" t="str">
        <f>'[2]pl-eq-wr'!C1500</f>
        <v>Brewton Tywnia</v>
      </c>
      <c r="D1506">
        <f>'[2]pl-eq-wr'!D1500</f>
        <v>64</v>
      </c>
      <c r="E1506" t="str">
        <f>'[2]pl-eq-wr'!E1500</f>
        <v>USA</v>
      </c>
      <c r="F1506" s="4">
        <f>'[2]pl-eq-wr'!F1500</f>
        <v>39200</v>
      </c>
      <c r="G1506" t="str">
        <f>'[2]pl-eq-wr'!G1500</f>
        <v>Willowbrook</v>
      </c>
      <c r="H1506" t="str">
        <f>'[2]pl-eq-wr'!H1500</f>
        <v xml:space="preserve"> </v>
      </c>
    </row>
    <row r="1507" spans="1:8" x14ac:dyDescent="0.25">
      <c r="A1507" t="str">
        <f>IFERROR( LEFT('[2]pl-eq-wr'!A1501, FIND("kg",'[2]pl-eq-wr'!A1501,1)-1),"")</f>
        <v/>
      </c>
      <c r="B1507">
        <f>'[2]pl-eq-wr'!B1501</f>
        <v>157.5</v>
      </c>
      <c r="C1507" t="str">
        <f>'[2]pl-eq-wr'!C1501</f>
        <v>Brewton Tywnia</v>
      </c>
      <c r="D1507">
        <f>'[2]pl-eq-wr'!D1501</f>
        <v>64</v>
      </c>
      <c r="E1507" t="str">
        <f>'[2]pl-eq-wr'!E1501</f>
        <v>USA</v>
      </c>
      <c r="F1507" s="4">
        <f>'[2]pl-eq-wr'!F1501</f>
        <v>39200</v>
      </c>
      <c r="G1507" t="str">
        <f>'[2]pl-eq-wr'!G1501</f>
        <v>Willowbrook</v>
      </c>
      <c r="H1507" t="str">
        <f>'[2]pl-eq-wr'!H1501</f>
        <v xml:space="preserve"> </v>
      </c>
    </row>
    <row r="1508" spans="1:8" x14ac:dyDescent="0.25">
      <c r="A1508" t="str">
        <f>IFERROR( LEFT('[2]pl-eq-wr'!A1502, FIND("kg",'[2]pl-eq-wr'!A1502,1)-1),"")</f>
        <v/>
      </c>
      <c r="B1508">
        <f>'[2]pl-eq-wr'!B1502</f>
        <v>420</v>
      </c>
      <c r="C1508" t="str">
        <f>'[2]pl-eq-wr'!C1502</f>
        <v>Brewton Tywnia</v>
      </c>
      <c r="D1508">
        <f>'[2]pl-eq-wr'!D1502</f>
        <v>64</v>
      </c>
      <c r="E1508" t="str">
        <f>'[2]pl-eq-wr'!E1502</f>
        <v>USA</v>
      </c>
      <c r="F1508" s="4">
        <f>'[2]pl-eq-wr'!F1502</f>
        <v>39180</v>
      </c>
      <c r="G1508" t="str">
        <f>'[2]pl-eq-wr'!G1502</f>
        <v>Rosemont</v>
      </c>
      <c r="H1508">
        <f>'[2]pl-eq-wr'!H1502</f>
        <v>0</v>
      </c>
    </row>
    <row r="1509" spans="1:8" x14ac:dyDescent="0.25">
      <c r="A1509" t="str">
        <f>IFERROR( LEFT('[2]pl-eq-wr'!A1503, FIND("kg",'[2]pl-eq-wr'!A1503,1)-1),"")</f>
        <v/>
      </c>
      <c r="B1509" t="str">
        <f>'[2]pl-eq-wr'!B1503</f>
        <v xml:space="preserve"> </v>
      </c>
      <c r="C1509" t="str">
        <f>'[2]pl-eq-wr'!C1503</f>
        <v>182.5-95-142.5</v>
      </c>
      <c r="D1509" t="str">
        <f>'[2]pl-eq-wr'!D1503</f>
        <v xml:space="preserve"> </v>
      </c>
      <c r="E1509" t="str">
        <f>'[2]pl-eq-wr'!E1503</f>
        <v xml:space="preserve"> </v>
      </c>
      <c r="F1509" s="4" t="str">
        <f>'[2]pl-eq-wr'!F1503</f>
        <v xml:space="preserve"> </v>
      </c>
      <c r="G1509" t="str">
        <f>'[2]pl-eq-wr'!G1503</f>
        <v xml:space="preserve"> </v>
      </c>
      <c r="H1509" t="str">
        <f>'[2]pl-eq-wr'!H1503</f>
        <v xml:space="preserve"> </v>
      </c>
    </row>
    <row r="1510" spans="1:8" x14ac:dyDescent="0.25">
      <c r="A1510" t="str">
        <f>IFERROR( LEFT('[2]pl-eq-wr'!A1504, FIND("kg",'[2]pl-eq-wr'!A1504,1)-1),"")</f>
        <v xml:space="preserve">82.5  </v>
      </c>
      <c r="B1510" t="str">
        <f>'[2]pl-eq-wr'!B1504</f>
        <v xml:space="preserve"> </v>
      </c>
      <c r="C1510" t="str">
        <f>'[2]pl-eq-wr'!C1504</f>
        <v xml:space="preserve"> </v>
      </c>
      <c r="D1510" t="str">
        <f>'[2]pl-eq-wr'!D1504</f>
        <v xml:space="preserve"> </v>
      </c>
      <c r="E1510" t="str">
        <f>'[2]pl-eq-wr'!E1504</f>
        <v xml:space="preserve"> </v>
      </c>
      <c r="F1510" s="4" t="str">
        <f>'[2]pl-eq-wr'!F1504</f>
        <v xml:space="preserve"> </v>
      </c>
      <c r="G1510">
        <f>'[2]pl-eq-wr'!G1504</f>
        <v>0</v>
      </c>
      <c r="H1510">
        <f>'[2]pl-eq-wr'!H1504</f>
        <v>0</v>
      </c>
    </row>
    <row r="1511" spans="1:8" x14ac:dyDescent="0.25">
      <c r="A1511" t="str">
        <f>IFERROR( LEFT('[2]pl-eq-wr'!A1505, FIND("kg",'[2]pl-eq-wr'!A1505,1)-1),"")</f>
        <v/>
      </c>
      <c r="B1511">
        <f>'[2]pl-eq-wr'!B1505</f>
        <v>157.5</v>
      </c>
      <c r="C1511" t="str">
        <f>'[2]pl-eq-wr'!C1505</f>
        <v>Black Terrie Ann</v>
      </c>
      <c r="D1511">
        <f>'[2]pl-eq-wr'!D1505</f>
        <v>59</v>
      </c>
      <c r="E1511" t="str">
        <f>'[2]pl-eq-wr'!E1505</f>
        <v>USA</v>
      </c>
      <c r="F1511" s="4">
        <f>'[2]pl-eq-wr'!F1505</f>
        <v>36841</v>
      </c>
      <c r="G1511" t="str">
        <f>'[2]pl-eq-wr'!G1505</f>
        <v>Las Vegas</v>
      </c>
      <c r="H1511" t="str">
        <f>'[2]pl-eq-wr'!H1505</f>
        <v xml:space="preserve"> </v>
      </c>
    </row>
    <row r="1512" spans="1:8" x14ac:dyDescent="0.25">
      <c r="A1512" t="str">
        <f>IFERROR( LEFT('[2]pl-eq-wr'!A1506, FIND("kg",'[2]pl-eq-wr'!A1506,1)-1),"")</f>
        <v/>
      </c>
      <c r="B1512">
        <f>'[2]pl-eq-wr'!B1506</f>
        <v>90</v>
      </c>
      <c r="C1512" t="str">
        <f>'[2]pl-eq-wr'!C1506</f>
        <v>Belsito Linda</v>
      </c>
      <c r="D1512">
        <f>'[2]pl-eq-wr'!D1506</f>
        <v>57</v>
      </c>
      <c r="E1512" t="str">
        <f>'[2]pl-eq-wr'!E1506</f>
        <v>USA</v>
      </c>
      <c r="F1512" s="4" t="str">
        <f>'[2]pl-eq-wr'!F1506</f>
        <v>0/1998</v>
      </c>
      <c r="G1512" t="str">
        <f>'[2]pl-eq-wr'!G1506</f>
        <v xml:space="preserve"> </v>
      </c>
      <c r="H1512" t="str">
        <f>'[2]pl-eq-wr'!H1506</f>
        <v xml:space="preserve"> </v>
      </c>
    </row>
    <row r="1513" spans="1:8" x14ac:dyDescent="0.25">
      <c r="A1513" t="str">
        <f>IFERROR( LEFT('[2]pl-eq-wr'!A1507, FIND("kg",'[2]pl-eq-wr'!A1507,1)-1),"")</f>
        <v/>
      </c>
      <c r="B1513">
        <f>'[2]pl-eq-wr'!B1507</f>
        <v>182.5</v>
      </c>
      <c r="C1513" t="str">
        <f>'[2]pl-eq-wr'!C1507</f>
        <v>Belsito Linda</v>
      </c>
      <c r="D1513">
        <f>'[2]pl-eq-wr'!D1507</f>
        <v>57</v>
      </c>
      <c r="E1513" t="str">
        <f>'[2]pl-eq-wr'!E1507</f>
        <v>USA</v>
      </c>
      <c r="F1513" s="4" t="str">
        <f>'[2]pl-eq-wr'!F1507</f>
        <v>0/1998</v>
      </c>
      <c r="G1513" t="str">
        <f>'[2]pl-eq-wr'!G1507</f>
        <v xml:space="preserve"> </v>
      </c>
      <c r="H1513" t="str">
        <f>'[2]pl-eq-wr'!H1507</f>
        <v xml:space="preserve"> </v>
      </c>
    </row>
    <row r="1514" spans="1:8" x14ac:dyDescent="0.25">
      <c r="A1514" t="str">
        <f>IFERROR( LEFT('[2]pl-eq-wr'!A1508, FIND("kg",'[2]pl-eq-wr'!A1508,1)-1),"")</f>
        <v/>
      </c>
      <c r="B1514">
        <f>'[2]pl-eq-wr'!B1508</f>
        <v>430</v>
      </c>
      <c r="C1514" t="str">
        <f>'[2]pl-eq-wr'!C1508</f>
        <v>Belsito Linda</v>
      </c>
      <c r="D1514">
        <f>'[2]pl-eq-wr'!D1508</f>
        <v>57</v>
      </c>
      <c r="E1514" t="str">
        <f>'[2]pl-eq-wr'!E1508</f>
        <v>USA</v>
      </c>
      <c r="F1514" s="4" t="str">
        <f>'[2]pl-eq-wr'!F1508</f>
        <v>0/1998</v>
      </c>
      <c r="G1514" t="str">
        <f>'[2]pl-eq-wr'!G1508</f>
        <v xml:space="preserve"> </v>
      </c>
      <c r="H1514" t="str">
        <f>'[2]pl-eq-wr'!H1508</f>
        <v xml:space="preserve"> </v>
      </c>
    </row>
    <row r="1515" spans="1:8" x14ac:dyDescent="0.25">
      <c r="A1515" t="str">
        <f>IFERROR( LEFT('[2]pl-eq-wr'!A1509, FIND("kg",'[2]pl-eq-wr'!A1509,1)-1),"")</f>
        <v/>
      </c>
      <c r="B1515" t="str">
        <f>'[2]pl-eq-wr'!B1509</f>
        <v xml:space="preserve"> </v>
      </c>
      <c r="C1515" t="str">
        <f>'[2]pl-eq-wr'!C1509</f>
        <v xml:space="preserve"> </v>
      </c>
      <c r="D1515" t="str">
        <f>'[2]pl-eq-wr'!D1509</f>
        <v xml:space="preserve"> </v>
      </c>
      <c r="E1515" t="str">
        <f>'[2]pl-eq-wr'!E1509</f>
        <v xml:space="preserve"> </v>
      </c>
      <c r="F1515" s="4" t="str">
        <f>'[2]pl-eq-wr'!F1509</f>
        <v xml:space="preserve"> </v>
      </c>
      <c r="G1515" t="str">
        <f>'[2]pl-eq-wr'!G1509</f>
        <v xml:space="preserve"> </v>
      </c>
      <c r="H1515" t="str">
        <f>'[2]pl-eq-wr'!H1509</f>
        <v xml:space="preserve"> </v>
      </c>
    </row>
    <row r="1516" spans="1:8" x14ac:dyDescent="0.25">
      <c r="A1516" t="str">
        <f>IFERROR( LEFT('[2]pl-eq-wr'!A1510, FIND("kg",'[2]pl-eq-wr'!A1510,1)-1),"")</f>
        <v xml:space="preserve">90  </v>
      </c>
      <c r="B1516" t="str">
        <f>'[2]pl-eq-wr'!B1510</f>
        <v xml:space="preserve"> </v>
      </c>
      <c r="C1516" t="str">
        <f>'[2]pl-eq-wr'!C1510</f>
        <v xml:space="preserve"> </v>
      </c>
      <c r="D1516" t="str">
        <f>'[2]pl-eq-wr'!D1510</f>
        <v xml:space="preserve"> </v>
      </c>
      <c r="E1516" t="str">
        <f>'[2]pl-eq-wr'!E1510</f>
        <v xml:space="preserve"> </v>
      </c>
      <c r="F1516" s="4" t="str">
        <f>'[2]pl-eq-wr'!F1510</f>
        <v xml:space="preserve"> </v>
      </c>
      <c r="G1516" t="str">
        <f>'[2]pl-eq-wr'!G1510</f>
        <v xml:space="preserve"> </v>
      </c>
      <c r="H1516">
        <f>'[2]pl-eq-wr'!H1510</f>
        <v>0</v>
      </c>
    </row>
    <row r="1517" spans="1:8" x14ac:dyDescent="0.25">
      <c r="A1517" t="str">
        <f>IFERROR( LEFT('[2]pl-eq-wr'!A1511, FIND("kg",'[2]pl-eq-wr'!A1511,1)-1),"")</f>
        <v/>
      </c>
      <c r="B1517" t="str">
        <f>'[2]pl-eq-wr'!B1511</f>
        <v xml:space="preserve"> </v>
      </c>
      <c r="C1517" t="str">
        <f>'[2]pl-eq-wr'!C1511</f>
        <v xml:space="preserve"> </v>
      </c>
      <c r="D1517" t="str">
        <f>'[2]pl-eq-wr'!D1511</f>
        <v xml:space="preserve"> </v>
      </c>
      <c r="E1517" t="str">
        <f>'[2]pl-eq-wr'!E1511</f>
        <v xml:space="preserve"> </v>
      </c>
      <c r="F1517" s="4" t="str">
        <f>'[2]pl-eq-wr'!F1511</f>
        <v xml:space="preserve"> </v>
      </c>
      <c r="G1517" t="str">
        <f>'[2]pl-eq-wr'!G1511</f>
        <v xml:space="preserve"> </v>
      </c>
      <c r="H1517" t="str">
        <f>'[2]pl-eq-wr'!H1511</f>
        <v xml:space="preserve"> </v>
      </c>
    </row>
    <row r="1518" spans="1:8" x14ac:dyDescent="0.25">
      <c r="A1518" t="str">
        <f>IFERROR( LEFT('[2]pl-eq-wr'!A1512, FIND("kg",'[2]pl-eq-wr'!A1512,1)-1),"")</f>
        <v/>
      </c>
      <c r="B1518" t="str">
        <f>'[2]pl-eq-wr'!B1512</f>
        <v xml:space="preserve"> </v>
      </c>
      <c r="C1518" t="str">
        <f>'[2]pl-eq-wr'!C1512</f>
        <v xml:space="preserve"> </v>
      </c>
      <c r="D1518" t="str">
        <f>'[2]pl-eq-wr'!D1512</f>
        <v xml:space="preserve"> </v>
      </c>
      <c r="E1518" t="str">
        <f>'[2]pl-eq-wr'!E1512</f>
        <v xml:space="preserve"> </v>
      </c>
      <c r="F1518" s="4" t="str">
        <f>'[2]pl-eq-wr'!F1512</f>
        <v xml:space="preserve"> </v>
      </c>
      <c r="G1518" t="str">
        <f>'[2]pl-eq-wr'!G1512</f>
        <v xml:space="preserve"> </v>
      </c>
      <c r="H1518" t="str">
        <f>'[2]pl-eq-wr'!H1512</f>
        <v xml:space="preserve"> </v>
      </c>
    </row>
    <row r="1519" spans="1:8" x14ac:dyDescent="0.25">
      <c r="A1519" t="str">
        <f>IFERROR( LEFT('[2]pl-eq-wr'!A1513, FIND("kg",'[2]pl-eq-wr'!A1513,1)-1),"")</f>
        <v/>
      </c>
      <c r="B1519" t="str">
        <f>'[2]pl-eq-wr'!B1513</f>
        <v xml:space="preserve"> </v>
      </c>
      <c r="C1519" t="str">
        <f>'[2]pl-eq-wr'!C1513</f>
        <v xml:space="preserve"> </v>
      </c>
      <c r="D1519" t="str">
        <f>'[2]pl-eq-wr'!D1513</f>
        <v xml:space="preserve"> </v>
      </c>
      <c r="E1519" t="str">
        <f>'[2]pl-eq-wr'!E1513</f>
        <v xml:space="preserve"> </v>
      </c>
      <c r="F1519" s="4" t="str">
        <f>'[2]pl-eq-wr'!F1513</f>
        <v xml:space="preserve"> </v>
      </c>
      <c r="G1519" t="str">
        <f>'[2]pl-eq-wr'!G1513</f>
        <v xml:space="preserve"> </v>
      </c>
      <c r="H1519" t="str">
        <f>'[2]pl-eq-wr'!H1513</f>
        <v xml:space="preserve"> </v>
      </c>
    </row>
    <row r="1520" spans="1:8" x14ac:dyDescent="0.25">
      <c r="A1520" t="str">
        <f>IFERROR( LEFT('[2]pl-eq-wr'!A1514, FIND("kg",'[2]pl-eq-wr'!A1514,1)-1),"")</f>
        <v/>
      </c>
      <c r="B1520" t="str">
        <f>'[2]pl-eq-wr'!B1514</f>
        <v xml:space="preserve"> </v>
      </c>
      <c r="C1520" t="str">
        <f>'[2]pl-eq-wr'!C1514</f>
        <v xml:space="preserve"> </v>
      </c>
      <c r="D1520" t="str">
        <f>'[2]pl-eq-wr'!D1514</f>
        <v xml:space="preserve"> </v>
      </c>
      <c r="E1520" t="str">
        <f>'[2]pl-eq-wr'!E1514</f>
        <v xml:space="preserve"> </v>
      </c>
      <c r="F1520" s="4" t="str">
        <f>'[2]pl-eq-wr'!F1514</f>
        <v xml:space="preserve"> </v>
      </c>
      <c r="G1520" t="str">
        <f>'[2]pl-eq-wr'!G1514</f>
        <v xml:space="preserve"> </v>
      </c>
      <c r="H1520" t="str">
        <f>'[2]pl-eq-wr'!H1514</f>
        <v xml:space="preserve"> </v>
      </c>
    </row>
    <row r="1521" spans="1:8" x14ac:dyDescent="0.25">
      <c r="A1521" t="str">
        <f>IFERROR( LEFT('[2]pl-eq-wr'!A1515, FIND("kg",'[2]pl-eq-wr'!A1515,1)-1),"")</f>
        <v/>
      </c>
      <c r="B1521" t="str">
        <f>'[2]pl-eq-wr'!B1515</f>
        <v xml:space="preserve"> </v>
      </c>
      <c r="C1521" t="str">
        <f>'[2]pl-eq-wr'!C1515</f>
        <v xml:space="preserve"> </v>
      </c>
      <c r="D1521" t="str">
        <f>'[2]pl-eq-wr'!D1515</f>
        <v xml:space="preserve"> </v>
      </c>
      <c r="E1521" t="str">
        <f>'[2]pl-eq-wr'!E1515</f>
        <v xml:space="preserve"> </v>
      </c>
      <c r="F1521" s="4" t="str">
        <f>'[2]pl-eq-wr'!F1515</f>
        <v xml:space="preserve"> </v>
      </c>
      <c r="G1521" t="str">
        <f>'[2]pl-eq-wr'!G1515</f>
        <v xml:space="preserve"> </v>
      </c>
      <c r="H1521" t="str">
        <f>'[2]pl-eq-wr'!H1515</f>
        <v xml:space="preserve"> </v>
      </c>
    </row>
    <row r="1522" spans="1:8" x14ac:dyDescent="0.25">
      <c r="A1522" t="str">
        <f>IFERROR( LEFT('[2]pl-eq-wr'!A1516, FIND("kg",'[2]pl-eq-wr'!A1516,1)-1),"")</f>
        <v xml:space="preserve">90+  </v>
      </c>
      <c r="B1522" t="str">
        <f>'[2]pl-eq-wr'!B1516</f>
        <v xml:space="preserve"> </v>
      </c>
      <c r="C1522" t="str">
        <f>'[2]pl-eq-wr'!C1516</f>
        <v xml:space="preserve"> </v>
      </c>
      <c r="D1522" t="str">
        <f>'[2]pl-eq-wr'!D1516</f>
        <v xml:space="preserve"> </v>
      </c>
      <c r="E1522" t="str">
        <f>'[2]pl-eq-wr'!E1516</f>
        <v xml:space="preserve"> </v>
      </c>
      <c r="F1522" s="4" t="str">
        <f>'[2]pl-eq-wr'!F1516</f>
        <v xml:space="preserve"> </v>
      </c>
      <c r="G1522">
        <f>'[2]pl-eq-wr'!G1516</f>
        <v>0</v>
      </c>
      <c r="H1522">
        <f>'[2]pl-eq-wr'!H1516</f>
        <v>0</v>
      </c>
    </row>
    <row r="1523" spans="1:8" x14ac:dyDescent="0.25">
      <c r="A1523" t="str">
        <f>IFERROR( LEFT('[2]pl-eq-wr'!A1517, FIND("kg",'[2]pl-eq-wr'!A1517,1)-1),"")</f>
        <v/>
      </c>
      <c r="B1523">
        <f>'[2]pl-eq-wr'!B1517</f>
        <v>242.5</v>
      </c>
      <c r="C1523" t="str">
        <f>'[2]pl-eq-wr'!C1517</f>
        <v>Conner Joanna</v>
      </c>
      <c r="D1523">
        <f>'[2]pl-eq-wr'!D1517</f>
        <v>64</v>
      </c>
      <c r="E1523" t="str">
        <f>'[2]pl-eq-wr'!E1517</f>
        <v>USA</v>
      </c>
      <c r="F1523" s="4">
        <f>'[2]pl-eq-wr'!F1517</f>
        <v>38448</v>
      </c>
      <c r="G1523" t="str">
        <f>'[2]pl-eq-wr'!G1517</f>
        <v>Detroit</v>
      </c>
      <c r="H1523" t="str">
        <f>'[2]pl-eq-wr'!H1517</f>
        <v xml:space="preserve"> </v>
      </c>
    </row>
    <row r="1524" spans="1:8" x14ac:dyDescent="0.25">
      <c r="A1524" t="str">
        <f>IFERROR( LEFT('[2]pl-eq-wr'!A1518, FIND("kg",'[2]pl-eq-wr'!A1518,1)-1),"")</f>
        <v/>
      </c>
      <c r="B1524">
        <f>'[2]pl-eq-wr'!B1518</f>
        <v>115</v>
      </c>
      <c r="C1524" t="str">
        <f>'[2]pl-eq-wr'!C1518</f>
        <v>Conner Joanna</v>
      </c>
      <c r="D1524">
        <f>'[2]pl-eq-wr'!D1518</f>
        <v>64</v>
      </c>
      <c r="E1524" t="str">
        <f>'[2]pl-eq-wr'!E1518</f>
        <v>USA</v>
      </c>
      <c r="F1524" s="4">
        <f>'[2]pl-eq-wr'!F1518</f>
        <v>38448</v>
      </c>
      <c r="G1524" t="str">
        <f>'[2]pl-eq-wr'!G1518</f>
        <v>Detroit</v>
      </c>
      <c r="H1524" t="str">
        <f>'[2]pl-eq-wr'!H1518</f>
        <v xml:space="preserve"> </v>
      </c>
    </row>
    <row r="1525" spans="1:8" x14ac:dyDescent="0.25">
      <c r="A1525" t="str">
        <f>IFERROR( LEFT('[2]pl-eq-wr'!A1519, FIND("kg",'[2]pl-eq-wr'!A1519,1)-1),"")</f>
        <v/>
      </c>
      <c r="B1525">
        <f>'[2]pl-eq-wr'!B1519</f>
        <v>192.5</v>
      </c>
      <c r="C1525" t="str">
        <f>'[2]pl-eq-wr'!C1519</f>
        <v>Conner Joanna</v>
      </c>
      <c r="D1525">
        <f>'[2]pl-eq-wr'!D1519</f>
        <v>64</v>
      </c>
      <c r="E1525" t="str">
        <f>'[2]pl-eq-wr'!E1519</f>
        <v>USA</v>
      </c>
      <c r="F1525" s="4">
        <f>'[2]pl-eq-wr'!F1519</f>
        <v>38448</v>
      </c>
      <c r="G1525" t="str">
        <f>'[2]pl-eq-wr'!G1519</f>
        <v>Detroit</v>
      </c>
      <c r="H1525" t="str">
        <f>'[2]pl-eq-wr'!H1519</f>
        <v xml:space="preserve"> </v>
      </c>
    </row>
    <row r="1526" spans="1:8" x14ac:dyDescent="0.25">
      <c r="A1526" t="str">
        <f>IFERROR( LEFT('[2]pl-eq-wr'!A1520, FIND("kg",'[2]pl-eq-wr'!A1520,1)-1),"")</f>
        <v/>
      </c>
      <c r="B1526">
        <f>'[2]pl-eq-wr'!B1520</f>
        <v>550</v>
      </c>
      <c r="C1526" t="str">
        <f>'[2]pl-eq-wr'!C1520</f>
        <v>Conner Joanna</v>
      </c>
      <c r="D1526">
        <f>'[2]pl-eq-wr'!D1520</f>
        <v>64</v>
      </c>
      <c r="E1526" t="str">
        <f>'[2]pl-eq-wr'!E1520</f>
        <v>USA</v>
      </c>
      <c r="F1526" s="4">
        <f>'[2]pl-eq-wr'!F1520</f>
        <v>38448</v>
      </c>
      <c r="G1526" t="str">
        <f>'[2]pl-eq-wr'!G1520</f>
        <v>Detroit</v>
      </c>
      <c r="H1526">
        <f>'[2]pl-eq-wr'!H1520</f>
        <v>0</v>
      </c>
    </row>
    <row r="1527" spans="1:8" x14ac:dyDescent="0.25">
      <c r="A1527" t="str">
        <f>IFERROR( LEFT('[2]pl-eq-wr'!A1521, FIND("kg",'[2]pl-eq-wr'!A1521,1)-1),"")</f>
        <v/>
      </c>
      <c r="B1527" t="str">
        <f>'[2]pl-eq-wr'!B1521</f>
        <v xml:space="preserve"> </v>
      </c>
      <c r="C1527" t="str">
        <f>'[2]pl-eq-wr'!C1521</f>
        <v>242.5-115-192.5</v>
      </c>
      <c r="D1527" t="str">
        <f>'[2]pl-eq-wr'!D1521</f>
        <v xml:space="preserve"> </v>
      </c>
      <c r="E1527" t="str">
        <f>'[2]pl-eq-wr'!E1521</f>
        <v xml:space="preserve"> </v>
      </c>
      <c r="F1527" s="4" t="str">
        <f>'[2]pl-eq-wr'!F1521</f>
        <v xml:space="preserve"> </v>
      </c>
      <c r="G1527" t="str">
        <f>'[2]pl-eq-wr'!G1521</f>
        <v xml:space="preserve"> </v>
      </c>
      <c r="H1527" t="str">
        <f>'[2]pl-eq-wr'!H1521</f>
        <v xml:space="preserve"> </v>
      </c>
    </row>
    <row r="1528" spans="1:8" s="10" customFormat="1" x14ac:dyDescent="0.25">
      <c r="A1528" s="10" t="s">
        <v>0</v>
      </c>
      <c r="B1528" s="10">
        <v>0</v>
      </c>
      <c r="C1528" s="10">
        <v>45</v>
      </c>
      <c r="D1528" s="10" t="str">
        <f>'[2]pl-eq-wr'!C1522</f>
        <v xml:space="preserve"> Women's M 45-49   </v>
      </c>
      <c r="F1528" s="15"/>
    </row>
    <row r="1529" spans="1:8" x14ac:dyDescent="0.25">
      <c r="A1529" t="str">
        <f>IFERROR( LEFT('[2]pl-eq-wr'!A1523, FIND("kg",'[2]pl-eq-wr'!A1523,1)-1),"")</f>
        <v xml:space="preserve">44 </v>
      </c>
      <c r="B1529">
        <f>'[2]pl-eq-wr'!B1523</f>
        <v>0</v>
      </c>
      <c r="C1529">
        <f>'[2]pl-eq-wr'!C1523</f>
        <v>0</v>
      </c>
      <c r="D1529">
        <f>'[2]pl-eq-wr'!D1523</f>
        <v>0</v>
      </c>
      <c r="E1529">
        <f>'[2]pl-eq-wr'!E1523</f>
        <v>0</v>
      </c>
      <c r="F1529" s="4">
        <f>'[2]pl-eq-wr'!F1523</f>
        <v>0</v>
      </c>
      <c r="G1529">
        <f>'[2]pl-eq-wr'!G1523</f>
        <v>0</v>
      </c>
      <c r="H1529">
        <f>'[2]pl-eq-wr'!H1523</f>
        <v>0</v>
      </c>
    </row>
    <row r="1530" spans="1:8" x14ac:dyDescent="0.25">
      <c r="A1530" t="str">
        <f>IFERROR( LEFT('[2]pl-eq-wr'!A1524, FIND("kg",'[2]pl-eq-wr'!A1524,1)-1),"")</f>
        <v/>
      </c>
      <c r="B1530" t="str">
        <f>'[2]pl-eq-wr'!B1524</f>
        <v xml:space="preserve"> </v>
      </c>
      <c r="C1530" t="str">
        <f>'[2]pl-eq-wr'!C1524</f>
        <v xml:space="preserve"> </v>
      </c>
      <c r="D1530" t="str">
        <f>'[2]pl-eq-wr'!D1524</f>
        <v xml:space="preserve"> </v>
      </c>
      <c r="E1530" t="str">
        <f>'[2]pl-eq-wr'!E1524</f>
        <v xml:space="preserve"> </v>
      </c>
      <c r="F1530" s="4" t="str">
        <f>'[2]pl-eq-wr'!F1524</f>
        <v xml:space="preserve"> </v>
      </c>
      <c r="G1530" t="str">
        <f>'[2]pl-eq-wr'!G1524</f>
        <v xml:space="preserve"> </v>
      </c>
      <c r="H1530" t="str">
        <f>'[2]pl-eq-wr'!H1524</f>
        <v xml:space="preserve"> </v>
      </c>
    </row>
    <row r="1531" spans="1:8" x14ac:dyDescent="0.25">
      <c r="A1531" t="str">
        <f>IFERROR( LEFT('[2]pl-eq-wr'!A1525, FIND("kg",'[2]pl-eq-wr'!A1525,1)-1),"")</f>
        <v/>
      </c>
      <c r="B1531" t="str">
        <f>'[2]pl-eq-wr'!B1525</f>
        <v xml:space="preserve"> </v>
      </c>
      <c r="C1531" t="str">
        <f>'[2]pl-eq-wr'!C1525</f>
        <v xml:space="preserve"> </v>
      </c>
      <c r="D1531" t="str">
        <f>'[2]pl-eq-wr'!D1525</f>
        <v xml:space="preserve"> </v>
      </c>
      <c r="E1531" t="str">
        <f>'[2]pl-eq-wr'!E1525</f>
        <v xml:space="preserve"> </v>
      </c>
      <c r="F1531" s="4" t="str">
        <f>'[2]pl-eq-wr'!F1525</f>
        <v xml:space="preserve"> </v>
      </c>
      <c r="G1531" t="str">
        <f>'[2]pl-eq-wr'!G1525</f>
        <v xml:space="preserve"> </v>
      </c>
      <c r="H1531" t="str">
        <f>'[2]pl-eq-wr'!H1525</f>
        <v xml:space="preserve"> </v>
      </c>
    </row>
    <row r="1532" spans="1:8" x14ac:dyDescent="0.25">
      <c r="A1532" t="str">
        <f>IFERROR( LEFT('[2]pl-eq-wr'!A1526, FIND("kg",'[2]pl-eq-wr'!A1526,1)-1),"")</f>
        <v/>
      </c>
      <c r="B1532" t="str">
        <f>'[2]pl-eq-wr'!B1526</f>
        <v xml:space="preserve"> </v>
      </c>
      <c r="C1532" t="str">
        <f>'[2]pl-eq-wr'!C1526</f>
        <v xml:space="preserve"> </v>
      </c>
      <c r="D1532" t="str">
        <f>'[2]pl-eq-wr'!D1526</f>
        <v xml:space="preserve"> </v>
      </c>
      <c r="E1532" t="str">
        <f>'[2]pl-eq-wr'!E1526</f>
        <v xml:space="preserve"> </v>
      </c>
      <c r="F1532" s="4" t="str">
        <f>'[2]pl-eq-wr'!F1526</f>
        <v xml:space="preserve"> </v>
      </c>
      <c r="G1532" t="str">
        <f>'[2]pl-eq-wr'!G1526</f>
        <v xml:space="preserve"> </v>
      </c>
      <c r="H1532" t="str">
        <f>'[2]pl-eq-wr'!H1526</f>
        <v xml:space="preserve"> </v>
      </c>
    </row>
    <row r="1533" spans="1:8" x14ac:dyDescent="0.25">
      <c r="A1533" t="str">
        <f>IFERROR( LEFT('[2]pl-eq-wr'!A1527, FIND("kg",'[2]pl-eq-wr'!A1527,1)-1),"")</f>
        <v/>
      </c>
      <c r="B1533" t="str">
        <f>'[2]pl-eq-wr'!B1527</f>
        <v xml:space="preserve"> </v>
      </c>
      <c r="C1533" t="str">
        <f>'[2]pl-eq-wr'!C1527</f>
        <v xml:space="preserve"> </v>
      </c>
      <c r="D1533" t="str">
        <f>'[2]pl-eq-wr'!D1527</f>
        <v xml:space="preserve"> </v>
      </c>
      <c r="E1533" t="str">
        <f>'[2]pl-eq-wr'!E1527</f>
        <v xml:space="preserve"> </v>
      </c>
      <c r="F1533" s="4" t="str">
        <f>'[2]pl-eq-wr'!F1527</f>
        <v xml:space="preserve"> </v>
      </c>
      <c r="G1533" t="str">
        <f>'[2]pl-eq-wr'!G1527</f>
        <v xml:space="preserve"> </v>
      </c>
      <c r="H1533" t="str">
        <f>'[2]pl-eq-wr'!H1527</f>
        <v xml:space="preserve"> </v>
      </c>
    </row>
    <row r="1534" spans="1:8" x14ac:dyDescent="0.25">
      <c r="A1534" t="str">
        <f>IFERROR( LEFT('[2]pl-eq-wr'!A1528, FIND("kg",'[2]pl-eq-wr'!A1528,1)-1),"")</f>
        <v/>
      </c>
      <c r="B1534" t="str">
        <f>'[2]pl-eq-wr'!B1528</f>
        <v xml:space="preserve"> </v>
      </c>
      <c r="C1534" t="str">
        <f>'[2]pl-eq-wr'!C1528</f>
        <v xml:space="preserve"> </v>
      </c>
      <c r="D1534" t="str">
        <f>'[2]pl-eq-wr'!D1528</f>
        <v xml:space="preserve"> </v>
      </c>
      <c r="E1534" t="str">
        <f>'[2]pl-eq-wr'!E1528</f>
        <v xml:space="preserve"> </v>
      </c>
      <c r="F1534" s="4" t="str">
        <f>'[2]pl-eq-wr'!F1528</f>
        <v xml:space="preserve"> </v>
      </c>
      <c r="G1534" t="str">
        <f>'[2]pl-eq-wr'!G1528</f>
        <v xml:space="preserve"> </v>
      </c>
      <c r="H1534" t="str">
        <f>'[2]pl-eq-wr'!H1528</f>
        <v xml:space="preserve"> </v>
      </c>
    </row>
    <row r="1535" spans="1:8" x14ac:dyDescent="0.25">
      <c r="A1535" t="str">
        <f>IFERROR( LEFT('[2]pl-eq-wr'!A1529, FIND("kg",'[2]pl-eq-wr'!A1529,1)-1),"")</f>
        <v xml:space="preserve">48 </v>
      </c>
      <c r="B1535" t="str">
        <f>'[2]pl-eq-wr'!B1529</f>
        <v xml:space="preserve"> </v>
      </c>
      <c r="C1535" t="str">
        <f>'[2]pl-eq-wr'!C1529</f>
        <v xml:space="preserve"> </v>
      </c>
      <c r="D1535" t="str">
        <f>'[2]pl-eq-wr'!D1529</f>
        <v xml:space="preserve"> </v>
      </c>
      <c r="E1535" t="str">
        <f>'[2]pl-eq-wr'!E1529</f>
        <v xml:space="preserve"> </v>
      </c>
      <c r="F1535" s="4" t="str">
        <f>'[2]pl-eq-wr'!F1529</f>
        <v xml:space="preserve"> </v>
      </c>
      <c r="G1535" t="str">
        <f>'[2]pl-eq-wr'!G1529</f>
        <v xml:space="preserve"> </v>
      </c>
      <c r="H1535">
        <f>'[2]pl-eq-wr'!H1529</f>
        <v>0</v>
      </c>
    </row>
    <row r="1536" spans="1:8" x14ac:dyDescent="0.25">
      <c r="A1536" t="str">
        <f>IFERROR( LEFT('[2]pl-eq-wr'!A1530, FIND("kg",'[2]pl-eq-wr'!A1530,1)-1),"")</f>
        <v/>
      </c>
      <c r="B1536" t="str">
        <f>'[2]pl-eq-wr'!B1530</f>
        <v xml:space="preserve"> </v>
      </c>
      <c r="C1536" t="str">
        <f>'[2]pl-eq-wr'!C1530</f>
        <v xml:space="preserve"> </v>
      </c>
      <c r="D1536" t="str">
        <f>'[2]pl-eq-wr'!D1530</f>
        <v xml:space="preserve"> </v>
      </c>
      <c r="E1536" t="str">
        <f>'[2]pl-eq-wr'!E1530</f>
        <v xml:space="preserve"> </v>
      </c>
      <c r="F1536" s="4" t="str">
        <f>'[2]pl-eq-wr'!F1530</f>
        <v xml:space="preserve"> </v>
      </c>
      <c r="G1536" t="str">
        <f>'[2]pl-eq-wr'!G1530</f>
        <v xml:space="preserve"> </v>
      </c>
      <c r="H1536" t="str">
        <f>'[2]pl-eq-wr'!H1530</f>
        <v xml:space="preserve"> </v>
      </c>
    </row>
    <row r="1537" spans="1:8" x14ac:dyDescent="0.25">
      <c r="A1537" t="str">
        <f>IFERROR( LEFT('[2]pl-eq-wr'!A1531, FIND("kg",'[2]pl-eq-wr'!A1531,1)-1),"")</f>
        <v/>
      </c>
      <c r="B1537" t="str">
        <f>'[2]pl-eq-wr'!B1531</f>
        <v xml:space="preserve"> </v>
      </c>
      <c r="C1537" t="str">
        <f>'[2]pl-eq-wr'!C1531</f>
        <v xml:space="preserve"> </v>
      </c>
      <c r="D1537" t="str">
        <f>'[2]pl-eq-wr'!D1531</f>
        <v xml:space="preserve"> </v>
      </c>
      <c r="E1537" t="str">
        <f>'[2]pl-eq-wr'!E1531</f>
        <v xml:space="preserve"> </v>
      </c>
      <c r="F1537" s="4" t="str">
        <f>'[2]pl-eq-wr'!F1531</f>
        <v xml:space="preserve"> </v>
      </c>
      <c r="G1537" t="str">
        <f>'[2]pl-eq-wr'!G1531</f>
        <v xml:space="preserve"> </v>
      </c>
      <c r="H1537" t="str">
        <f>'[2]pl-eq-wr'!H1531</f>
        <v xml:space="preserve"> </v>
      </c>
    </row>
    <row r="1538" spans="1:8" x14ac:dyDescent="0.25">
      <c r="A1538" t="str">
        <f>IFERROR( LEFT('[2]pl-eq-wr'!A1532, FIND("kg",'[2]pl-eq-wr'!A1532,1)-1),"")</f>
        <v/>
      </c>
      <c r="B1538" t="str">
        <f>'[2]pl-eq-wr'!B1532</f>
        <v xml:space="preserve"> </v>
      </c>
      <c r="C1538" t="str">
        <f>'[2]pl-eq-wr'!C1532</f>
        <v xml:space="preserve"> </v>
      </c>
      <c r="D1538" t="str">
        <f>'[2]pl-eq-wr'!D1532</f>
        <v xml:space="preserve"> </v>
      </c>
      <c r="E1538" t="str">
        <f>'[2]pl-eq-wr'!E1532</f>
        <v xml:space="preserve"> </v>
      </c>
      <c r="F1538" s="4" t="str">
        <f>'[2]pl-eq-wr'!F1532</f>
        <v xml:space="preserve"> </v>
      </c>
      <c r="G1538" t="str">
        <f>'[2]pl-eq-wr'!G1532</f>
        <v xml:space="preserve"> </v>
      </c>
      <c r="H1538" t="str">
        <f>'[2]pl-eq-wr'!H1532</f>
        <v xml:space="preserve"> </v>
      </c>
    </row>
    <row r="1539" spans="1:8" x14ac:dyDescent="0.25">
      <c r="A1539" t="str">
        <f>IFERROR( LEFT('[2]pl-eq-wr'!A1533, FIND("kg",'[2]pl-eq-wr'!A1533,1)-1),"")</f>
        <v/>
      </c>
      <c r="B1539" t="str">
        <f>'[2]pl-eq-wr'!B1533</f>
        <v xml:space="preserve"> </v>
      </c>
      <c r="C1539" t="str">
        <f>'[2]pl-eq-wr'!C1533</f>
        <v xml:space="preserve"> </v>
      </c>
      <c r="D1539" t="str">
        <f>'[2]pl-eq-wr'!D1533</f>
        <v xml:space="preserve"> </v>
      </c>
      <c r="E1539" t="str">
        <f>'[2]pl-eq-wr'!E1533</f>
        <v xml:space="preserve"> </v>
      </c>
      <c r="F1539" s="4" t="str">
        <f>'[2]pl-eq-wr'!F1533</f>
        <v xml:space="preserve"> </v>
      </c>
      <c r="G1539" t="str">
        <f>'[2]pl-eq-wr'!G1533</f>
        <v xml:space="preserve"> </v>
      </c>
      <c r="H1539" t="str">
        <f>'[2]pl-eq-wr'!H1533</f>
        <v xml:space="preserve"> </v>
      </c>
    </row>
    <row r="1540" spans="1:8" x14ac:dyDescent="0.25">
      <c r="A1540" t="str">
        <f>IFERROR( LEFT('[2]pl-eq-wr'!A1534, FIND("kg",'[2]pl-eq-wr'!A1534,1)-1),"")</f>
        <v/>
      </c>
      <c r="B1540" t="str">
        <f>'[2]pl-eq-wr'!B1534</f>
        <v xml:space="preserve"> </v>
      </c>
      <c r="C1540" t="str">
        <f>'[2]pl-eq-wr'!C1534</f>
        <v xml:space="preserve"> </v>
      </c>
      <c r="D1540" t="str">
        <f>'[2]pl-eq-wr'!D1534</f>
        <v xml:space="preserve"> </v>
      </c>
      <c r="E1540" t="str">
        <f>'[2]pl-eq-wr'!E1534</f>
        <v xml:space="preserve"> </v>
      </c>
      <c r="F1540" s="4" t="str">
        <f>'[2]pl-eq-wr'!F1534</f>
        <v xml:space="preserve"> </v>
      </c>
      <c r="G1540" t="str">
        <f>'[2]pl-eq-wr'!G1534</f>
        <v xml:space="preserve"> </v>
      </c>
      <c r="H1540" t="str">
        <f>'[2]pl-eq-wr'!H1534</f>
        <v xml:space="preserve"> </v>
      </c>
    </row>
    <row r="1541" spans="1:8" x14ac:dyDescent="0.25">
      <c r="A1541" t="str">
        <f>IFERROR( LEFT('[2]pl-eq-wr'!A1535, FIND("kg",'[2]pl-eq-wr'!A1535,1)-1),"")</f>
        <v xml:space="preserve">52 </v>
      </c>
      <c r="B1541" t="str">
        <f>'[2]pl-eq-wr'!B1535</f>
        <v xml:space="preserve"> </v>
      </c>
      <c r="C1541" t="str">
        <f>'[2]pl-eq-wr'!C1535</f>
        <v xml:space="preserve"> </v>
      </c>
      <c r="D1541" t="str">
        <f>'[2]pl-eq-wr'!D1535</f>
        <v xml:space="preserve"> </v>
      </c>
      <c r="E1541" t="str">
        <f>'[2]pl-eq-wr'!E1535</f>
        <v xml:space="preserve"> </v>
      </c>
      <c r="F1541" s="4" t="str">
        <f>'[2]pl-eq-wr'!F1535</f>
        <v xml:space="preserve"> </v>
      </c>
      <c r="G1541" t="str">
        <f>'[2]pl-eq-wr'!G1535</f>
        <v xml:space="preserve"> </v>
      </c>
      <c r="H1541">
        <f>'[2]pl-eq-wr'!H1535</f>
        <v>0</v>
      </c>
    </row>
    <row r="1542" spans="1:8" x14ac:dyDescent="0.25">
      <c r="A1542" t="str">
        <f>IFERROR( LEFT('[2]pl-eq-wr'!A1536, FIND("kg",'[2]pl-eq-wr'!A1536,1)-1),"")</f>
        <v/>
      </c>
      <c r="B1542">
        <f>'[2]pl-eq-wr'!B1536</f>
        <v>207.5</v>
      </c>
      <c r="C1542" t="str">
        <f>'[2]pl-eq-wr'!C1536</f>
        <v>Kirkland Margaret</v>
      </c>
      <c r="D1542">
        <f>'[2]pl-eq-wr'!D1536</f>
        <v>63</v>
      </c>
      <c r="E1542" t="str">
        <f>'[2]pl-eq-wr'!E1536</f>
        <v>USA</v>
      </c>
      <c r="F1542" s="4">
        <f>'[2]pl-eq-wr'!F1536</f>
        <v>40025</v>
      </c>
      <c r="G1542" t="str">
        <f>'[2]pl-eq-wr'!G1536</f>
        <v>Burr Ridge</v>
      </c>
      <c r="H1542" t="str">
        <f>'[2]pl-eq-wr'!H1536</f>
        <v xml:space="preserve"> </v>
      </c>
    </row>
    <row r="1543" spans="1:8" x14ac:dyDescent="0.25">
      <c r="A1543" t="str">
        <f>IFERROR( LEFT('[2]pl-eq-wr'!A1537, FIND("kg",'[2]pl-eq-wr'!A1537,1)-1),"")</f>
        <v/>
      </c>
      <c r="B1543">
        <f>'[2]pl-eq-wr'!B1537</f>
        <v>102.5</v>
      </c>
      <c r="C1543" t="str">
        <f>'[2]pl-eq-wr'!C1537</f>
        <v>Kirkland Margaret</v>
      </c>
      <c r="D1543">
        <f>'[2]pl-eq-wr'!D1537</f>
        <v>63</v>
      </c>
      <c r="E1543" t="str">
        <f>'[2]pl-eq-wr'!E1537</f>
        <v>USA</v>
      </c>
      <c r="F1543" s="4">
        <f>'[2]pl-eq-wr'!F1537</f>
        <v>40025</v>
      </c>
      <c r="G1543" t="str">
        <f>'[2]pl-eq-wr'!G1537</f>
        <v>Burr Ridge</v>
      </c>
      <c r="H1543" t="str">
        <f>'[2]pl-eq-wr'!H1537</f>
        <v xml:space="preserve"> </v>
      </c>
    </row>
    <row r="1544" spans="1:8" x14ac:dyDescent="0.25">
      <c r="A1544" t="str">
        <f>IFERROR( LEFT('[2]pl-eq-wr'!A1538, FIND("kg",'[2]pl-eq-wr'!A1538,1)-1),"")</f>
        <v/>
      </c>
      <c r="B1544">
        <f>'[2]pl-eq-wr'!B1538</f>
        <v>175</v>
      </c>
      <c r="C1544" t="str">
        <f>'[2]pl-eq-wr'!C1538</f>
        <v>Kirkland Margaret</v>
      </c>
      <c r="D1544">
        <f>'[2]pl-eq-wr'!D1538</f>
        <v>63</v>
      </c>
      <c r="E1544" t="str">
        <f>'[2]pl-eq-wr'!E1538</f>
        <v>USA</v>
      </c>
      <c r="F1544" s="4">
        <f>'[2]pl-eq-wr'!F1538</f>
        <v>40025</v>
      </c>
      <c r="G1544" t="str">
        <f>'[2]pl-eq-wr'!G1538</f>
        <v>Burr Ridge</v>
      </c>
      <c r="H1544" t="str">
        <f>'[2]pl-eq-wr'!H1538</f>
        <v xml:space="preserve"> </v>
      </c>
    </row>
    <row r="1545" spans="1:8" x14ac:dyDescent="0.25">
      <c r="A1545" t="str">
        <f>IFERROR( LEFT('[2]pl-eq-wr'!A1539, FIND("kg",'[2]pl-eq-wr'!A1539,1)-1),"")</f>
        <v/>
      </c>
      <c r="B1545">
        <f>'[2]pl-eq-wr'!B1539</f>
        <v>485</v>
      </c>
      <c r="C1545" t="str">
        <f>'[2]pl-eq-wr'!C1539</f>
        <v>Kirkland Margaret</v>
      </c>
      <c r="D1545">
        <f>'[2]pl-eq-wr'!D1539</f>
        <v>63</v>
      </c>
      <c r="E1545" t="str">
        <f>'[2]pl-eq-wr'!E1539</f>
        <v>USA</v>
      </c>
      <c r="F1545" s="4">
        <f>'[2]pl-eq-wr'!F1539</f>
        <v>40025</v>
      </c>
      <c r="G1545" t="str">
        <f>'[2]pl-eq-wr'!G1539</f>
        <v>Burr Ridge</v>
      </c>
      <c r="H1545" t="str">
        <f>'[2]pl-eq-wr'!H1539</f>
        <v xml:space="preserve"> </v>
      </c>
    </row>
    <row r="1546" spans="1:8" x14ac:dyDescent="0.25">
      <c r="A1546" t="str">
        <f>IFERROR( LEFT('[2]pl-eq-wr'!A1540, FIND("kg",'[2]pl-eq-wr'!A1540,1)-1),"")</f>
        <v/>
      </c>
      <c r="B1546" t="str">
        <f>'[2]pl-eq-wr'!B1540</f>
        <v xml:space="preserve"> </v>
      </c>
      <c r="C1546" t="str">
        <f>'[2]pl-eq-wr'!C1540</f>
        <v>2075-1025-175</v>
      </c>
      <c r="D1546">
        <f>'[2]pl-eq-wr'!D1540</f>
        <v>0</v>
      </c>
      <c r="E1546">
        <f>'[2]pl-eq-wr'!E1540</f>
        <v>0</v>
      </c>
      <c r="F1546" s="4">
        <f>'[2]pl-eq-wr'!F1540</f>
        <v>0</v>
      </c>
      <c r="G1546" t="str">
        <f>'[2]pl-eq-wr'!G1540</f>
        <v xml:space="preserve"> </v>
      </c>
      <c r="H1546" t="str">
        <f>'[2]pl-eq-wr'!H1540</f>
        <v xml:space="preserve"> </v>
      </c>
    </row>
    <row r="1547" spans="1:8" x14ac:dyDescent="0.25">
      <c r="A1547" t="str">
        <f>IFERROR( LEFT('[2]pl-eq-wr'!A1541, FIND("kg",'[2]pl-eq-wr'!A1541,1)-1),"")</f>
        <v xml:space="preserve">56 </v>
      </c>
      <c r="B1547">
        <f>'[2]pl-eq-wr'!B1541</f>
        <v>0</v>
      </c>
      <c r="C1547" t="str">
        <f>'[2]pl-eq-wr'!C1541</f>
        <v xml:space="preserve"> </v>
      </c>
      <c r="D1547" t="str">
        <f>'[2]pl-eq-wr'!D1541</f>
        <v xml:space="preserve"> </v>
      </c>
      <c r="E1547" t="str">
        <f>'[2]pl-eq-wr'!E1541</f>
        <v xml:space="preserve"> </v>
      </c>
      <c r="F1547" s="4" t="str">
        <f>'[2]pl-eq-wr'!F1541</f>
        <v xml:space="preserve"> </v>
      </c>
      <c r="G1547" t="str">
        <f>'[2]pl-eq-wr'!G1541</f>
        <v xml:space="preserve"> </v>
      </c>
      <c r="H1547">
        <f>'[2]pl-eq-wr'!H1541</f>
        <v>0</v>
      </c>
    </row>
    <row r="1548" spans="1:8" x14ac:dyDescent="0.25">
      <c r="A1548" t="str">
        <f>IFERROR( LEFT('[2]pl-eq-wr'!A1542, FIND("kg",'[2]pl-eq-wr'!A1542,1)-1),"")</f>
        <v/>
      </c>
      <c r="B1548">
        <f>'[2]pl-eq-wr'!B1542</f>
        <v>220</v>
      </c>
      <c r="C1548" t="str">
        <f>'[2]pl-eq-wr'!C1542</f>
        <v>Kirkland Margaret</v>
      </c>
      <c r="D1548">
        <f>'[2]pl-eq-wr'!D1542</f>
        <v>63</v>
      </c>
      <c r="E1548" t="str">
        <f>'[2]pl-eq-wr'!E1542</f>
        <v>USA</v>
      </c>
      <c r="F1548" s="4">
        <f>'[2]pl-eq-wr'!F1542</f>
        <v>40284</v>
      </c>
      <c r="G1548" t="str">
        <f>'[2]pl-eq-wr'!G1542</f>
        <v>Detroit</v>
      </c>
      <c r="H1548" t="str">
        <f>'[2]pl-eq-wr'!H1542</f>
        <v xml:space="preserve"> </v>
      </c>
    </row>
    <row r="1549" spans="1:8" x14ac:dyDescent="0.25">
      <c r="A1549" t="str">
        <f>IFERROR( LEFT('[2]pl-eq-wr'!A1543, FIND("kg",'[2]pl-eq-wr'!A1543,1)-1),"")</f>
        <v/>
      </c>
      <c r="B1549">
        <f>'[2]pl-eq-wr'!B1543</f>
        <v>115</v>
      </c>
      <c r="C1549" t="str">
        <f>'[2]pl-eq-wr'!C1543</f>
        <v>Kirkland Margaret</v>
      </c>
      <c r="D1549">
        <f>'[2]pl-eq-wr'!D1543</f>
        <v>63</v>
      </c>
      <c r="E1549" t="str">
        <f>'[2]pl-eq-wr'!E1543</f>
        <v>USA</v>
      </c>
      <c r="F1549" s="4">
        <f>'[2]pl-eq-wr'!F1543</f>
        <v>40284</v>
      </c>
      <c r="G1549" t="str">
        <f>'[2]pl-eq-wr'!G1543</f>
        <v>Detroit</v>
      </c>
      <c r="H1549" t="str">
        <f>'[2]pl-eq-wr'!H1543</f>
        <v xml:space="preserve"> </v>
      </c>
    </row>
    <row r="1550" spans="1:8" x14ac:dyDescent="0.25">
      <c r="A1550" t="str">
        <f>IFERROR( LEFT('[2]pl-eq-wr'!A1544, FIND("kg",'[2]pl-eq-wr'!A1544,1)-1),"")</f>
        <v/>
      </c>
      <c r="B1550">
        <f>'[2]pl-eq-wr'!B1544</f>
        <v>187.5</v>
      </c>
      <c r="C1550" t="str">
        <f>'[2]pl-eq-wr'!C1544</f>
        <v>Kirkland Margaret</v>
      </c>
      <c r="D1550">
        <f>'[2]pl-eq-wr'!D1544</f>
        <v>63</v>
      </c>
      <c r="E1550" t="str">
        <f>'[2]pl-eq-wr'!E1544</f>
        <v>USA</v>
      </c>
      <c r="F1550" s="4">
        <f>'[2]pl-eq-wr'!F1544</f>
        <v>40375</v>
      </c>
      <c r="G1550" t="str">
        <f>'[2]pl-eq-wr'!G1544</f>
        <v>West Palm Beach</v>
      </c>
      <c r="H1550" t="str">
        <f>'[2]pl-eq-wr'!H1544</f>
        <v xml:space="preserve"> </v>
      </c>
    </row>
    <row r="1551" spans="1:8" x14ac:dyDescent="0.25">
      <c r="A1551" t="str">
        <f>IFERROR( LEFT('[2]pl-eq-wr'!A1545, FIND("kg",'[2]pl-eq-wr'!A1545,1)-1),"")</f>
        <v/>
      </c>
      <c r="B1551">
        <f>'[2]pl-eq-wr'!B1545</f>
        <v>515</v>
      </c>
      <c r="C1551" t="str">
        <f>'[2]pl-eq-wr'!C1545</f>
        <v>Kirkland Margaret</v>
      </c>
      <c r="D1551">
        <f>'[2]pl-eq-wr'!D1545</f>
        <v>63</v>
      </c>
      <c r="E1551" t="str">
        <f>'[2]pl-eq-wr'!E1545</f>
        <v>USA</v>
      </c>
      <c r="F1551" s="4">
        <f>'[2]pl-eq-wr'!F1545</f>
        <v>40375</v>
      </c>
      <c r="G1551" t="str">
        <f>'[2]pl-eq-wr'!G1545</f>
        <v>West Palm Beach</v>
      </c>
      <c r="H1551">
        <f>'[2]pl-eq-wr'!H1545</f>
        <v>0</v>
      </c>
    </row>
    <row r="1552" spans="1:8" x14ac:dyDescent="0.25">
      <c r="A1552" t="str">
        <f>IFERROR( LEFT('[2]pl-eq-wr'!A1546, FIND("kg",'[2]pl-eq-wr'!A1546,1)-1),"")</f>
        <v/>
      </c>
      <c r="B1552" t="str">
        <f>'[2]pl-eq-wr'!B1546</f>
        <v xml:space="preserve"> </v>
      </c>
      <c r="C1552" t="str">
        <f>'[2]pl-eq-wr'!C1546</f>
        <v>220-115-180</v>
      </c>
      <c r="D1552" t="str">
        <f>'[2]pl-eq-wr'!D1546</f>
        <v xml:space="preserve"> </v>
      </c>
      <c r="E1552" t="str">
        <f>'[2]pl-eq-wr'!E1546</f>
        <v xml:space="preserve"> </v>
      </c>
      <c r="F1552" s="4" t="str">
        <f>'[2]pl-eq-wr'!F1546</f>
        <v xml:space="preserve"> </v>
      </c>
      <c r="G1552" t="str">
        <f>'[2]pl-eq-wr'!G1546</f>
        <v xml:space="preserve"> </v>
      </c>
      <c r="H1552" t="str">
        <f>'[2]pl-eq-wr'!H1546</f>
        <v xml:space="preserve"> </v>
      </c>
    </row>
    <row r="1553" spans="1:8" x14ac:dyDescent="0.25">
      <c r="A1553" t="str">
        <f>IFERROR( LEFT('[2]pl-eq-wr'!A1547, FIND("kg",'[2]pl-eq-wr'!A1547,1)-1),"")</f>
        <v xml:space="preserve">60 </v>
      </c>
      <c r="B1553" t="str">
        <f>'[2]pl-eq-wr'!B1547</f>
        <v xml:space="preserve"> </v>
      </c>
      <c r="C1553" t="str">
        <f>'[2]pl-eq-wr'!C1547</f>
        <v xml:space="preserve"> </v>
      </c>
      <c r="D1553" t="str">
        <f>'[2]pl-eq-wr'!D1547</f>
        <v xml:space="preserve"> </v>
      </c>
      <c r="E1553" t="str">
        <f>'[2]pl-eq-wr'!E1547</f>
        <v xml:space="preserve"> </v>
      </c>
      <c r="F1553" s="4" t="str">
        <f>'[2]pl-eq-wr'!F1547</f>
        <v xml:space="preserve"> </v>
      </c>
      <c r="G1553" t="str">
        <f>'[2]pl-eq-wr'!G1547</f>
        <v xml:space="preserve"> </v>
      </c>
      <c r="H1553">
        <f>'[2]pl-eq-wr'!H1547</f>
        <v>0</v>
      </c>
    </row>
    <row r="1554" spans="1:8" x14ac:dyDescent="0.25">
      <c r="A1554" t="str">
        <f>IFERROR( LEFT('[2]pl-eq-wr'!A1548, FIND("kg",'[2]pl-eq-wr'!A1548,1)-1),"")</f>
        <v/>
      </c>
      <c r="B1554">
        <f>'[2]pl-eq-wr'!B1548</f>
        <v>150</v>
      </c>
      <c r="C1554" t="str">
        <f>'[2]pl-eq-wr'!C1548</f>
        <v>Mirmirani Vizhe</v>
      </c>
      <c r="D1554">
        <f>'[2]pl-eq-wr'!D1548</f>
        <v>65</v>
      </c>
      <c r="E1554" t="str">
        <f>'[2]pl-eq-wr'!E1548</f>
        <v>RUS</v>
      </c>
      <c r="F1554" s="4" t="str">
        <f>'[2]pl-eq-wr'!F1548</f>
        <v>22.08.2014</v>
      </c>
      <c r="G1554" t="str">
        <f>'[2]pl-eq-wr'!G1548</f>
        <v>Moscow</v>
      </c>
      <c r="H1554" t="str">
        <f>'[2]pl-eq-wr'!H1548</f>
        <v xml:space="preserve"> </v>
      </c>
    </row>
    <row r="1555" spans="1:8" x14ac:dyDescent="0.25">
      <c r="A1555" t="str">
        <f>IFERROR( LEFT('[2]pl-eq-wr'!A1549, FIND("kg",'[2]pl-eq-wr'!A1549,1)-1),"")</f>
        <v/>
      </c>
      <c r="B1555">
        <f>'[2]pl-eq-wr'!B1549</f>
        <v>95</v>
      </c>
      <c r="C1555" t="str">
        <f>'[2]pl-eq-wr'!C1549</f>
        <v>Mirmirani Vizhe</v>
      </c>
      <c r="D1555">
        <f>'[2]pl-eq-wr'!D1549</f>
        <v>65</v>
      </c>
      <c r="E1555" t="str">
        <f>'[2]pl-eq-wr'!E1549</f>
        <v>RUS</v>
      </c>
      <c r="F1555" s="4">
        <f>'[2]pl-eq-wr'!F1549</f>
        <v>41438</v>
      </c>
      <c r="G1555" t="str">
        <f>'[2]pl-eq-wr'!G1549</f>
        <v>Moscow</v>
      </c>
      <c r="H1555" t="str">
        <f>'[2]pl-eq-wr'!H1549</f>
        <v xml:space="preserve"> </v>
      </c>
    </row>
    <row r="1556" spans="1:8" x14ac:dyDescent="0.25">
      <c r="A1556" t="str">
        <f>IFERROR( LEFT('[2]pl-eq-wr'!A1550, FIND("kg",'[2]pl-eq-wr'!A1550,1)-1),"")</f>
        <v/>
      </c>
      <c r="B1556">
        <f>'[2]pl-eq-wr'!B1550</f>
        <v>150</v>
      </c>
      <c r="C1556" t="str">
        <f>'[2]pl-eq-wr'!C1550</f>
        <v>Mirmirani Vizhe</v>
      </c>
      <c r="D1556">
        <f>'[2]pl-eq-wr'!D1550</f>
        <v>65</v>
      </c>
      <c r="E1556" t="str">
        <f>'[2]pl-eq-wr'!E1550</f>
        <v>RUS</v>
      </c>
      <c r="F1556" s="4" t="str">
        <f>'[2]pl-eq-wr'!F1550</f>
        <v>22.08.2014</v>
      </c>
      <c r="G1556" t="str">
        <f>'[2]pl-eq-wr'!G1550</f>
        <v>Moscow</v>
      </c>
      <c r="H1556" t="str">
        <f>'[2]pl-eq-wr'!H1550</f>
        <v xml:space="preserve"> </v>
      </c>
    </row>
    <row r="1557" spans="1:8" x14ac:dyDescent="0.25">
      <c r="A1557" t="str">
        <f>IFERROR( LEFT('[2]pl-eq-wr'!A1551, FIND("kg",'[2]pl-eq-wr'!A1551,1)-1),"")</f>
        <v/>
      </c>
      <c r="B1557">
        <f>'[2]pl-eq-wr'!B1551</f>
        <v>390</v>
      </c>
      <c r="C1557" t="str">
        <f>'[2]pl-eq-wr'!C1551</f>
        <v>Mirmirani Vizhe</v>
      </c>
      <c r="D1557">
        <f>'[2]pl-eq-wr'!D1551</f>
        <v>65</v>
      </c>
      <c r="E1557" t="str">
        <f>'[2]pl-eq-wr'!E1551</f>
        <v>RUS</v>
      </c>
      <c r="F1557" s="4" t="str">
        <f>'[2]pl-eq-wr'!F1551</f>
        <v>22.08.2014</v>
      </c>
      <c r="G1557" t="str">
        <f>'[2]pl-eq-wr'!G1551</f>
        <v>Moscow</v>
      </c>
      <c r="H1557" t="str">
        <f>'[2]pl-eq-wr'!H1551</f>
        <v xml:space="preserve"> </v>
      </c>
    </row>
    <row r="1558" spans="1:8" x14ac:dyDescent="0.25">
      <c r="A1558" t="str">
        <f>IFERROR( LEFT('[2]pl-eq-wr'!A1552, FIND("kg",'[2]pl-eq-wr'!A1552,1)-1),"")</f>
        <v/>
      </c>
      <c r="B1558" t="str">
        <f>'[2]pl-eq-wr'!B1552</f>
        <v xml:space="preserve"> </v>
      </c>
      <c r="C1558" t="str">
        <f>'[2]pl-eq-wr'!C1552</f>
        <v>150-90-150</v>
      </c>
      <c r="D1558">
        <f>'[2]pl-eq-wr'!D1552</f>
        <v>0</v>
      </c>
      <c r="E1558">
        <f>'[2]pl-eq-wr'!E1552</f>
        <v>0</v>
      </c>
      <c r="F1558" s="4">
        <f>'[2]pl-eq-wr'!F1552</f>
        <v>0</v>
      </c>
      <c r="G1558">
        <f>'[2]pl-eq-wr'!G1552</f>
        <v>0</v>
      </c>
      <c r="H1558" t="str">
        <f>'[2]pl-eq-wr'!H1552</f>
        <v xml:space="preserve"> </v>
      </c>
    </row>
    <row r="1559" spans="1:8" x14ac:dyDescent="0.25">
      <c r="A1559" t="str">
        <f>IFERROR( LEFT('[2]pl-eq-wr'!A1553, FIND("kg",'[2]pl-eq-wr'!A1553,1)-1),"")</f>
        <v xml:space="preserve">67.5  </v>
      </c>
      <c r="B1559" t="str">
        <f>'[2]pl-eq-wr'!B1553</f>
        <v xml:space="preserve"> </v>
      </c>
      <c r="C1559" t="str">
        <f>'[2]pl-eq-wr'!C1553</f>
        <v xml:space="preserve"> </v>
      </c>
      <c r="D1559" t="str">
        <f>'[2]pl-eq-wr'!D1553</f>
        <v xml:space="preserve"> </v>
      </c>
      <c r="E1559" t="str">
        <f>'[2]pl-eq-wr'!E1553</f>
        <v xml:space="preserve"> </v>
      </c>
      <c r="F1559" s="4" t="str">
        <f>'[2]pl-eq-wr'!F1553</f>
        <v xml:space="preserve"> </v>
      </c>
      <c r="G1559">
        <f>'[2]pl-eq-wr'!G1553</f>
        <v>0</v>
      </c>
      <c r="H1559">
        <f>'[2]pl-eq-wr'!H1553</f>
        <v>0</v>
      </c>
    </row>
    <row r="1560" spans="1:8" x14ac:dyDescent="0.25">
      <c r="A1560" t="str">
        <f>IFERROR( LEFT('[2]pl-eq-wr'!A1554, FIND("kg",'[2]pl-eq-wr'!A1554,1)-1),"")</f>
        <v/>
      </c>
      <c r="B1560">
        <f>'[2]pl-eq-wr'!B1554</f>
        <v>147.5</v>
      </c>
      <c r="C1560" t="str">
        <f>'[2]pl-eq-wr'!C1554</f>
        <v>Damminga Debbie</v>
      </c>
      <c r="D1560">
        <f>'[2]pl-eq-wr'!D1554</f>
        <v>61</v>
      </c>
      <c r="E1560" t="str">
        <f>'[2]pl-eq-wr'!E1554</f>
        <v>USA</v>
      </c>
      <c r="F1560" s="4">
        <f>'[2]pl-eq-wr'!F1554</f>
        <v>39512</v>
      </c>
      <c r="G1560" t="str">
        <f>'[2]pl-eq-wr'!G1554</f>
        <v>Baton Rouge</v>
      </c>
      <c r="H1560" t="str">
        <f>'[2]pl-eq-wr'!H1554</f>
        <v xml:space="preserve"> </v>
      </c>
    </row>
    <row r="1561" spans="1:8" x14ac:dyDescent="0.25">
      <c r="A1561" t="str">
        <f>IFERROR( LEFT('[2]pl-eq-wr'!A1555, FIND("kg",'[2]pl-eq-wr'!A1555,1)-1),"")</f>
        <v/>
      </c>
      <c r="B1561">
        <f>'[2]pl-eq-wr'!B1555</f>
        <v>92.5</v>
      </c>
      <c r="C1561" t="str">
        <f>'[2]pl-eq-wr'!C1555</f>
        <v>Damminga Debbie</v>
      </c>
      <c r="D1561">
        <f>'[2]pl-eq-wr'!D1555</f>
        <v>61</v>
      </c>
      <c r="E1561" t="str">
        <f>'[2]pl-eq-wr'!E1555</f>
        <v>USA</v>
      </c>
      <c r="F1561" s="4">
        <f>'[2]pl-eq-wr'!F1555</f>
        <v>39512</v>
      </c>
      <c r="G1561" t="str">
        <f>'[2]pl-eq-wr'!G1555</f>
        <v>Baton Rouge</v>
      </c>
      <c r="H1561" t="str">
        <f>'[2]pl-eq-wr'!H1555</f>
        <v xml:space="preserve"> </v>
      </c>
    </row>
    <row r="1562" spans="1:8" x14ac:dyDescent="0.25">
      <c r="A1562" t="str">
        <f>IFERROR( LEFT('[2]pl-eq-wr'!A1556, FIND("kg",'[2]pl-eq-wr'!A1556,1)-1),"")</f>
        <v/>
      </c>
      <c r="B1562">
        <f>'[2]pl-eq-wr'!B1556</f>
        <v>182.5</v>
      </c>
      <c r="C1562" t="str">
        <f>'[2]pl-eq-wr'!C1556</f>
        <v>Damminga Debbie</v>
      </c>
      <c r="D1562">
        <f>'[2]pl-eq-wr'!D1556</f>
        <v>61</v>
      </c>
      <c r="E1562" t="str">
        <f>'[2]pl-eq-wr'!E1556</f>
        <v>USA</v>
      </c>
      <c r="F1562" s="4">
        <f>'[2]pl-eq-wr'!F1556</f>
        <v>39512</v>
      </c>
      <c r="G1562" t="str">
        <f>'[2]pl-eq-wr'!G1556</f>
        <v>Baton Rouge</v>
      </c>
      <c r="H1562" t="str">
        <f>'[2]pl-eq-wr'!H1556</f>
        <v xml:space="preserve"> </v>
      </c>
    </row>
    <row r="1563" spans="1:8" x14ac:dyDescent="0.25">
      <c r="A1563" t="str">
        <f>IFERROR( LEFT('[2]pl-eq-wr'!A1557, FIND("kg",'[2]pl-eq-wr'!A1557,1)-1),"")</f>
        <v/>
      </c>
      <c r="B1563">
        <f>'[2]pl-eq-wr'!B1557</f>
        <v>422.5</v>
      </c>
      <c r="C1563" t="str">
        <f>'[2]pl-eq-wr'!C1557</f>
        <v>Damminga Debbie</v>
      </c>
      <c r="D1563">
        <f>'[2]pl-eq-wr'!D1557</f>
        <v>61</v>
      </c>
      <c r="E1563" t="str">
        <f>'[2]pl-eq-wr'!E1557</f>
        <v>USA</v>
      </c>
      <c r="F1563" s="4">
        <f>'[2]pl-eq-wr'!F1557</f>
        <v>39512</v>
      </c>
      <c r="G1563" t="str">
        <f>'[2]pl-eq-wr'!G1557</f>
        <v>Baton Rouge</v>
      </c>
      <c r="H1563">
        <f>'[2]pl-eq-wr'!H1557</f>
        <v>0</v>
      </c>
    </row>
    <row r="1564" spans="1:8" x14ac:dyDescent="0.25">
      <c r="A1564" t="str">
        <f>IFERROR( LEFT('[2]pl-eq-wr'!A1558, FIND("kg",'[2]pl-eq-wr'!A1558,1)-1),"")</f>
        <v/>
      </c>
      <c r="B1564" t="str">
        <f>'[2]pl-eq-wr'!B1558</f>
        <v xml:space="preserve"> </v>
      </c>
      <c r="C1564" t="str">
        <f>'[2]pl-eq-wr'!C1558</f>
        <v>147.5-92.5-182.5</v>
      </c>
      <c r="D1564" t="str">
        <f>'[2]pl-eq-wr'!D1558</f>
        <v xml:space="preserve"> </v>
      </c>
      <c r="E1564" t="str">
        <f>'[2]pl-eq-wr'!E1558</f>
        <v xml:space="preserve"> </v>
      </c>
      <c r="F1564" s="4" t="str">
        <f>'[2]pl-eq-wr'!F1558</f>
        <v xml:space="preserve"> </v>
      </c>
      <c r="G1564" t="str">
        <f>'[2]pl-eq-wr'!G1558</f>
        <v xml:space="preserve"> </v>
      </c>
      <c r="H1564" t="str">
        <f>'[2]pl-eq-wr'!H1558</f>
        <v xml:space="preserve"> </v>
      </c>
    </row>
    <row r="1565" spans="1:8" x14ac:dyDescent="0.25">
      <c r="A1565" t="str">
        <f>IFERROR( LEFT('[2]pl-eq-wr'!A1559, FIND("kg",'[2]pl-eq-wr'!A1559,1)-1),"")</f>
        <v xml:space="preserve">75 </v>
      </c>
      <c r="B1565" t="str">
        <f>'[2]pl-eq-wr'!B1559</f>
        <v xml:space="preserve"> </v>
      </c>
      <c r="C1565" t="str">
        <f>'[2]pl-eq-wr'!C1559</f>
        <v xml:space="preserve"> </v>
      </c>
      <c r="D1565" t="str">
        <f>'[2]pl-eq-wr'!D1559</f>
        <v xml:space="preserve"> </v>
      </c>
      <c r="E1565" t="str">
        <f>'[2]pl-eq-wr'!E1559</f>
        <v xml:space="preserve"> </v>
      </c>
      <c r="F1565" s="4" t="str">
        <f>'[2]pl-eq-wr'!F1559</f>
        <v xml:space="preserve"> </v>
      </c>
      <c r="G1565" t="str">
        <f>'[2]pl-eq-wr'!G1559</f>
        <v xml:space="preserve"> </v>
      </c>
      <c r="H1565">
        <f>'[2]pl-eq-wr'!H1559</f>
        <v>0</v>
      </c>
    </row>
    <row r="1566" spans="1:8" x14ac:dyDescent="0.25">
      <c r="A1566" t="str">
        <f>IFERROR( LEFT('[2]pl-eq-wr'!A1560, FIND("kg",'[2]pl-eq-wr'!A1560,1)-1),"")</f>
        <v/>
      </c>
      <c r="B1566">
        <f>'[2]pl-eq-wr'!B1560</f>
        <v>205</v>
      </c>
      <c r="C1566" t="str">
        <f>'[2]pl-eq-wr'!C1560</f>
        <v>McKenzie Cheryl</v>
      </c>
      <c r="D1566">
        <f>'[2]pl-eq-wr'!D1560</f>
        <v>61</v>
      </c>
      <c r="E1566" t="str">
        <f>'[2]pl-eq-wr'!E1560</f>
        <v>CAN</v>
      </c>
      <c r="F1566" s="4">
        <f>'[2]pl-eq-wr'!F1560</f>
        <v>39963</v>
      </c>
      <c r="G1566" t="str">
        <f>'[2]pl-eq-wr'!G1560</f>
        <v>Toronto</v>
      </c>
      <c r="H1566" t="str">
        <f>'[2]pl-eq-wr'!H1560</f>
        <v xml:space="preserve"> </v>
      </c>
    </row>
    <row r="1567" spans="1:8" x14ac:dyDescent="0.25">
      <c r="A1567" t="str">
        <f>IFERROR( LEFT('[2]pl-eq-wr'!A1561, FIND("kg",'[2]pl-eq-wr'!A1561,1)-1),"")</f>
        <v/>
      </c>
      <c r="B1567">
        <f>'[2]pl-eq-wr'!B1561</f>
        <v>110</v>
      </c>
      <c r="C1567" t="str">
        <f>'[2]pl-eq-wr'!C1561</f>
        <v>McKenzie Cheryl</v>
      </c>
      <c r="D1567">
        <f>'[2]pl-eq-wr'!D1561</f>
        <v>61</v>
      </c>
      <c r="E1567" t="str">
        <f>'[2]pl-eq-wr'!E1561</f>
        <v>CAN</v>
      </c>
      <c r="F1567" s="4">
        <f>'[2]pl-eq-wr'!F1561</f>
        <v>39963</v>
      </c>
      <c r="G1567" t="str">
        <f>'[2]pl-eq-wr'!G1561</f>
        <v>Toronto</v>
      </c>
      <c r="H1567" t="str">
        <f>'[2]pl-eq-wr'!H1561</f>
        <v xml:space="preserve"> </v>
      </c>
    </row>
    <row r="1568" spans="1:8" x14ac:dyDescent="0.25">
      <c r="A1568" t="str">
        <f>IFERROR( LEFT('[2]pl-eq-wr'!A1562, FIND("kg",'[2]pl-eq-wr'!A1562,1)-1),"")</f>
        <v/>
      </c>
      <c r="B1568">
        <f>'[2]pl-eq-wr'!B1562</f>
        <v>182.5</v>
      </c>
      <c r="C1568" t="str">
        <f>'[2]pl-eq-wr'!C1562</f>
        <v>McKenzie Cheryl</v>
      </c>
      <c r="D1568">
        <f>'[2]pl-eq-wr'!D1562</f>
        <v>61</v>
      </c>
      <c r="E1568" t="str">
        <f>'[2]pl-eq-wr'!E1562</f>
        <v>CAN</v>
      </c>
      <c r="F1568" s="4">
        <f>'[2]pl-eq-wr'!F1562</f>
        <v>39726</v>
      </c>
      <c r="G1568" t="str">
        <f>'[2]pl-eq-wr'!G1562</f>
        <v>Ontario</v>
      </c>
      <c r="H1568" t="str">
        <f>'[2]pl-eq-wr'!H1562</f>
        <v xml:space="preserve"> </v>
      </c>
    </row>
    <row r="1569" spans="1:8" x14ac:dyDescent="0.25">
      <c r="A1569" t="str">
        <f>IFERROR( LEFT('[2]pl-eq-wr'!A1563, FIND("kg",'[2]pl-eq-wr'!A1563,1)-1),"")</f>
        <v/>
      </c>
      <c r="B1569">
        <f>'[2]pl-eq-wr'!B1563</f>
        <v>475</v>
      </c>
      <c r="C1569" t="str">
        <f>'[2]pl-eq-wr'!C1563</f>
        <v>McKenzie Cheryl</v>
      </c>
      <c r="D1569">
        <f>'[2]pl-eq-wr'!D1563</f>
        <v>61</v>
      </c>
      <c r="E1569" t="str">
        <f>'[2]pl-eq-wr'!E1563</f>
        <v>CAN</v>
      </c>
      <c r="F1569" s="4">
        <f>'[2]pl-eq-wr'!F1563</f>
        <v>39726</v>
      </c>
      <c r="G1569" t="str">
        <f>'[2]pl-eq-wr'!G1563</f>
        <v>Ontario</v>
      </c>
      <c r="H1569">
        <f>'[2]pl-eq-wr'!H1563</f>
        <v>0</v>
      </c>
    </row>
    <row r="1570" spans="1:8" x14ac:dyDescent="0.25">
      <c r="A1570" t="str">
        <f>IFERROR( LEFT('[2]pl-eq-wr'!A1564, FIND("kg",'[2]pl-eq-wr'!A1564,1)-1),"")</f>
        <v/>
      </c>
      <c r="B1570" t="str">
        <f>'[2]pl-eq-wr'!B1564</f>
        <v xml:space="preserve"> </v>
      </c>
      <c r="C1570" t="str">
        <f>'[2]pl-eq-wr'!C1564</f>
        <v>190-102.5-182.5</v>
      </c>
      <c r="D1570" t="str">
        <f>'[2]pl-eq-wr'!D1564</f>
        <v xml:space="preserve"> </v>
      </c>
      <c r="E1570" t="str">
        <f>'[2]pl-eq-wr'!E1564</f>
        <v xml:space="preserve"> </v>
      </c>
      <c r="F1570" s="4" t="str">
        <f>'[2]pl-eq-wr'!F1564</f>
        <v xml:space="preserve"> </v>
      </c>
      <c r="G1570" t="str">
        <f>'[2]pl-eq-wr'!G1564</f>
        <v xml:space="preserve"> </v>
      </c>
      <c r="H1570" t="str">
        <f>'[2]pl-eq-wr'!H1564</f>
        <v xml:space="preserve"> </v>
      </c>
    </row>
    <row r="1571" spans="1:8" x14ac:dyDescent="0.25">
      <c r="A1571" t="str">
        <f>IFERROR( LEFT('[2]pl-eq-wr'!A1565, FIND("kg",'[2]pl-eq-wr'!A1565,1)-1),"")</f>
        <v xml:space="preserve">82.5  </v>
      </c>
      <c r="B1571" t="str">
        <f>'[2]pl-eq-wr'!B1565</f>
        <v xml:space="preserve"> </v>
      </c>
      <c r="C1571" t="str">
        <f>'[2]pl-eq-wr'!C1565</f>
        <v xml:space="preserve"> </v>
      </c>
      <c r="D1571" t="str">
        <f>'[2]pl-eq-wr'!D1565</f>
        <v xml:space="preserve"> </v>
      </c>
      <c r="E1571" t="str">
        <f>'[2]pl-eq-wr'!E1565</f>
        <v xml:space="preserve"> </v>
      </c>
      <c r="F1571" s="4" t="str">
        <f>'[2]pl-eq-wr'!F1565</f>
        <v xml:space="preserve"> </v>
      </c>
      <c r="G1571">
        <f>'[2]pl-eq-wr'!G1565</f>
        <v>0</v>
      </c>
      <c r="H1571">
        <f>'[2]pl-eq-wr'!H1565</f>
        <v>0</v>
      </c>
    </row>
    <row r="1572" spans="1:8" x14ac:dyDescent="0.25">
      <c r="A1572" t="str">
        <f>IFERROR( LEFT('[2]pl-eq-wr'!A1566, FIND("kg",'[2]pl-eq-wr'!A1566,1)-1),"")</f>
        <v/>
      </c>
      <c r="B1572">
        <f>'[2]pl-eq-wr'!B1566</f>
        <v>137.5</v>
      </c>
      <c r="C1572" t="str">
        <f>'[2]pl-eq-wr'!C1566</f>
        <v>Razor Amy</v>
      </c>
      <c r="D1572">
        <f>'[2]pl-eq-wr'!D1566</f>
        <v>56</v>
      </c>
      <c r="E1572" t="str">
        <f>'[2]pl-eq-wr'!E1566</f>
        <v>USA</v>
      </c>
      <c r="F1572" s="4" t="str">
        <f>'[2]pl-eq-wr'!F1566</f>
        <v>0/2004</v>
      </c>
      <c r="G1572" t="str">
        <f>'[2]pl-eq-wr'!G1566</f>
        <v xml:space="preserve"> </v>
      </c>
      <c r="H1572" t="str">
        <f>'[2]pl-eq-wr'!H1566</f>
        <v xml:space="preserve"> </v>
      </c>
    </row>
    <row r="1573" spans="1:8" x14ac:dyDescent="0.25">
      <c r="A1573" t="str">
        <f>IFERROR( LEFT('[2]pl-eq-wr'!A1567, FIND("kg",'[2]pl-eq-wr'!A1567,1)-1),"")</f>
        <v/>
      </c>
      <c r="B1573">
        <f>'[2]pl-eq-wr'!B1567</f>
        <v>80</v>
      </c>
      <c r="C1573" t="str">
        <f>'[2]pl-eq-wr'!C1567</f>
        <v>Razor Amy</v>
      </c>
      <c r="D1573">
        <f>'[2]pl-eq-wr'!D1567</f>
        <v>56</v>
      </c>
      <c r="E1573" t="str">
        <f>'[2]pl-eq-wr'!E1567</f>
        <v>USA</v>
      </c>
      <c r="F1573" s="4" t="str">
        <f>'[2]pl-eq-wr'!F1567</f>
        <v>0/2004</v>
      </c>
      <c r="G1573" t="str">
        <f>'[2]pl-eq-wr'!G1567</f>
        <v xml:space="preserve"> </v>
      </c>
      <c r="H1573" t="str">
        <f>'[2]pl-eq-wr'!H1567</f>
        <v xml:space="preserve"> </v>
      </c>
    </row>
    <row r="1574" spans="1:8" x14ac:dyDescent="0.25">
      <c r="A1574" t="str">
        <f>IFERROR( LEFT('[2]pl-eq-wr'!A1568, FIND("kg",'[2]pl-eq-wr'!A1568,1)-1),"")</f>
        <v/>
      </c>
      <c r="B1574">
        <f>'[2]pl-eq-wr'!B1568</f>
        <v>147.5</v>
      </c>
      <c r="C1574" t="str">
        <f>'[2]pl-eq-wr'!C1568</f>
        <v>Cadavona Wilma</v>
      </c>
      <c r="D1574">
        <f>'[2]pl-eq-wr'!D1568</f>
        <v>52</v>
      </c>
      <c r="E1574" t="str">
        <f>'[2]pl-eq-wr'!E1568</f>
        <v>USA</v>
      </c>
      <c r="F1574" s="4" t="str">
        <f>'[2]pl-eq-wr'!F1568</f>
        <v>0/1999</v>
      </c>
      <c r="G1574" t="str">
        <f>'[2]pl-eq-wr'!G1568</f>
        <v xml:space="preserve"> </v>
      </c>
      <c r="H1574" t="str">
        <f>'[2]pl-eq-wr'!H1568</f>
        <v xml:space="preserve"> </v>
      </c>
    </row>
    <row r="1575" spans="1:8" x14ac:dyDescent="0.25">
      <c r="A1575" t="str">
        <f>IFERROR( LEFT('[2]pl-eq-wr'!A1569, FIND("kg",'[2]pl-eq-wr'!A1569,1)-1),"")</f>
        <v/>
      </c>
      <c r="B1575">
        <f>'[2]pl-eq-wr'!B1569</f>
        <v>335</v>
      </c>
      <c r="C1575" t="str">
        <f>'[2]pl-eq-wr'!C1569</f>
        <v>Razor Amy</v>
      </c>
      <c r="D1575">
        <f>'[2]pl-eq-wr'!D1569</f>
        <v>56</v>
      </c>
      <c r="E1575" t="str">
        <f>'[2]pl-eq-wr'!E1569</f>
        <v>USA</v>
      </c>
      <c r="F1575" s="4" t="str">
        <f>'[2]pl-eq-wr'!F1569</f>
        <v>0/2004</v>
      </c>
      <c r="G1575" t="str">
        <f>'[2]pl-eq-wr'!G1569</f>
        <v xml:space="preserve"> </v>
      </c>
      <c r="H1575" t="str">
        <f>'[2]pl-eq-wr'!H1569</f>
        <v xml:space="preserve"> </v>
      </c>
    </row>
    <row r="1576" spans="1:8" x14ac:dyDescent="0.25">
      <c r="A1576" t="str">
        <f>IFERROR( LEFT('[2]pl-eq-wr'!A1570, FIND("kg",'[2]pl-eq-wr'!A1570,1)-1),"")</f>
        <v/>
      </c>
      <c r="B1576" t="str">
        <f>'[2]pl-eq-wr'!B1570</f>
        <v xml:space="preserve"> </v>
      </c>
      <c r="C1576" t="str">
        <f>'[2]pl-eq-wr'!C1570</f>
        <v>1375-80-1175</v>
      </c>
      <c r="D1576" t="str">
        <f>'[2]pl-eq-wr'!D1570</f>
        <v xml:space="preserve"> </v>
      </c>
      <c r="E1576" t="str">
        <f>'[2]pl-eq-wr'!E1570</f>
        <v xml:space="preserve"> </v>
      </c>
      <c r="F1576" s="4" t="str">
        <f>'[2]pl-eq-wr'!F1570</f>
        <v xml:space="preserve"> </v>
      </c>
      <c r="G1576" t="str">
        <f>'[2]pl-eq-wr'!G1570</f>
        <v xml:space="preserve"> </v>
      </c>
      <c r="H1576" t="str">
        <f>'[2]pl-eq-wr'!H1570</f>
        <v xml:space="preserve"> </v>
      </c>
    </row>
    <row r="1577" spans="1:8" x14ac:dyDescent="0.25">
      <c r="A1577" t="str">
        <f>IFERROR( LEFT('[2]pl-eq-wr'!A1571, FIND("kg",'[2]pl-eq-wr'!A1571,1)-1),"")</f>
        <v xml:space="preserve">90  </v>
      </c>
      <c r="B1577" t="str">
        <f>'[2]pl-eq-wr'!B1571</f>
        <v xml:space="preserve"> </v>
      </c>
      <c r="C1577" t="str">
        <f>'[2]pl-eq-wr'!C1571</f>
        <v xml:space="preserve"> </v>
      </c>
      <c r="D1577" t="str">
        <f>'[2]pl-eq-wr'!D1571</f>
        <v xml:space="preserve"> </v>
      </c>
      <c r="E1577" t="str">
        <f>'[2]pl-eq-wr'!E1571</f>
        <v xml:space="preserve"> </v>
      </c>
      <c r="F1577" s="4" t="str">
        <f>'[2]pl-eq-wr'!F1571</f>
        <v xml:space="preserve"> </v>
      </c>
      <c r="G1577" t="str">
        <f>'[2]pl-eq-wr'!G1571</f>
        <v xml:space="preserve"> </v>
      </c>
      <c r="H1577">
        <f>'[2]pl-eq-wr'!H1571</f>
        <v>0</v>
      </c>
    </row>
    <row r="1578" spans="1:8" x14ac:dyDescent="0.25">
      <c r="A1578" t="str">
        <f>IFERROR( LEFT('[2]pl-eq-wr'!A1572, FIND("kg",'[2]pl-eq-wr'!A1572,1)-1),"")</f>
        <v/>
      </c>
      <c r="B1578">
        <f>'[2]pl-eq-wr'!B1572</f>
        <v>127.5</v>
      </c>
      <c r="C1578" t="str">
        <f>'[2]pl-eq-wr'!C1572</f>
        <v>Cadavona Wilma</v>
      </c>
      <c r="D1578">
        <f>'[2]pl-eq-wr'!D1572</f>
        <v>52</v>
      </c>
      <c r="E1578" t="str">
        <f>'[2]pl-eq-wr'!E1572</f>
        <v>USA</v>
      </c>
      <c r="F1578" s="4">
        <f>'[2]pl-eq-wr'!F1572</f>
        <v>36810</v>
      </c>
      <c r="G1578" t="str">
        <f>'[2]pl-eq-wr'!G1572</f>
        <v>Las Vegas</v>
      </c>
      <c r="H1578" t="str">
        <f>'[2]pl-eq-wr'!H1572</f>
        <v xml:space="preserve"> </v>
      </c>
    </row>
    <row r="1579" spans="1:8" x14ac:dyDescent="0.25">
      <c r="A1579" t="str">
        <f>IFERROR( LEFT('[2]pl-eq-wr'!A1573, FIND("kg",'[2]pl-eq-wr'!A1573,1)-1),"")</f>
        <v/>
      </c>
      <c r="B1579">
        <f>'[2]pl-eq-wr'!B1573</f>
        <v>75</v>
      </c>
      <c r="C1579" t="str">
        <f>'[2]pl-eq-wr'!C1573</f>
        <v>Cadavona Wilma</v>
      </c>
      <c r="D1579">
        <f>'[2]pl-eq-wr'!D1573</f>
        <v>52</v>
      </c>
      <c r="E1579" t="str">
        <f>'[2]pl-eq-wr'!E1573</f>
        <v>USA</v>
      </c>
      <c r="F1579" s="4">
        <f>'[2]pl-eq-wr'!F1573</f>
        <v>36810</v>
      </c>
      <c r="G1579" t="str">
        <f>'[2]pl-eq-wr'!G1573</f>
        <v>Las Vegas</v>
      </c>
      <c r="H1579" t="str">
        <f>'[2]pl-eq-wr'!H1573</f>
        <v xml:space="preserve"> </v>
      </c>
    </row>
    <row r="1580" spans="1:8" x14ac:dyDescent="0.25">
      <c r="A1580" t="str">
        <f>IFERROR( LEFT('[2]pl-eq-wr'!A1574, FIND("kg",'[2]pl-eq-wr'!A1574,1)-1),"")</f>
        <v/>
      </c>
      <c r="B1580">
        <f>'[2]pl-eq-wr'!B1574</f>
        <v>147.5</v>
      </c>
      <c r="C1580" t="str">
        <f>'[2]pl-eq-wr'!C1574</f>
        <v>Cadavona Wilma</v>
      </c>
      <c r="D1580">
        <f>'[2]pl-eq-wr'!D1574</f>
        <v>52</v>
      </c>
      <c r="E1580" t="str">
        <f>'[2]pl-eq-wr'!E1574</f>
        <v>USA</v>
      </c>
      <c r="F1580" s="4">
        <f>'[2]pl-eq-wr'!F1574</f>
        <v>36810</v>
      </c>
      <c r="G1580" t="str">
        <f>'[2]pl-eq-wr'!G1574</f>
        <v>Las Vegas</v>
      </c>
      <c r="H1580" t="str">
        <f>'[2]pl-eq-wr'!H1574</f>
        <v xml:space="preserve"> </v>
      </c>
    </row>
    <row r="1581" spans="1:8" x14ac:dyDescent="0.25">
      <c r="A1581" t="str">
        <f>IFERROR( LEFT('[2]pl-eq-wr'!A1575, FIND("kg",'[2]pl-eq-wr'!A1575,1)-1),"")</f>
        <v/>
      </c>
      <c r="B1581">
        <f>'[2]pl-eq-wr'!B1575</f>
        <v>350</v>
      </c>
      <c r="C1581" t="str">
        <f>'[2]pl-eq-wr'!C1575</f>
        <v>Cadavona Wilma</v>
      </c>
      <c r="D1581">
        <f>'[2]pl-eq-wr'!D1575</f>
        <v>52</v>
      </c>
      <c r="E1581" t="str">
        <f>'[2]pl-eq-wr'!E1575</f>
        <v>USA</v>
      </c>
      <c r="F1581" s="4">
        <f>'[2]pl-eq-wr'!F1575</f>
        <v>36810</v>
      </c>
      <c r="G1581" t="str">
        <f>'[2]pl-eq-wr'!G1575</f>
        <v>Las Vegas</v>
      </c>
      <c r="H1581">
        <f>'[2]pl-eq-wr'!H1575</f>
        <v>0</v>
      </c>
    </row>
    <row r="1582" spans="1:8" x14ac:dyDescent="0.25">
      <c r="A1582" t="str">
        <f>IFERROR( LEFT('[2]pl-eq-wr'!A1576, FIND("kg",'[2]pl-eq-wr'!A1576,1)-1),"")</f>
        <v/>
      </c>
      <c r="B1582" t="str">
        <f>'[2]pl-eq-wr'!B1576</f>
        <v xml:space="preserve"> </v>
      </c>
      <c r="C1582" t="str">
        <f>'[2]pl-eq-wr'!C1576</f>
        <v>127.5-75-147.5</v>
      </c>
      <c r="D1582" t="str">
        <f>'[2]pl-eq-wr'!D1576</f>
        <v xml:space="preserve"> </v>
      </c>
      <c r="E1582" t="str">
        <f>'[2]pl-eq-wr'!E1576</f>
        <v xml:space="preserve"> </v>
      </c>
      <c r="F1582" s="4" t="str">
        <f>'[2]pl-eq-wr'!F1576</f>
        <v xml:space="preserve"> </v>
      </c>
      <c r="G1582" t="str">
        <f>'[2]pl-eq-wr'!G1576</f>
        <v xml:space="preserve"> </v>
      </c>
      <c r="H1582" t="str">
        <f>'[2]pl-eq-wr'!H1576</f>
        <v xml:space="preserve"> </v>
      </c>
    </row>
    <row r="1583" spans="1:8" x14ac:dyDescent="0.25">
      <c r="A1583" t="str">
        <f>IFERROR( LEFT('[2]pl-eq-wr'!A1577, FIND("kg",'[2]pl-eq-wr'!A1577,1)-1),"")</f>
        <v xml:space="preserve">90+  </v>
      </c>
      <c r="B1583" t="str">
        <f>'[2]pl-eq-wr'!B1577</f>
        <v xml:space="preserve"> </v>
      </c>
      <c r="C1583" t="str">
        <f>'[2]pl-eq-wr'!C1577</f>
        <v xml:space="preserve"> </v>
      </c>
      <c r="D1583" t="str">
        <f>'[2]pl-eq-wr'!D1577</f>
        <v xml:space="preserve"> </v>
      </c>
      <c r="E1583" t="str">
        <f>'[2]pl-eq-wr'!E1577</f>
        <v xml:space="preserve"> </v>
      </c>
      <c r="F1583" s="4" t="str">
        <f>'[2]pl-eq-wr'!F1577</f>
        <v xml:space="preserve"> </v>
      </c>
      <c r="G1583">
        <f>'[2]pl-eq-wr'!G1577</f>
        <v>0</v>
      </c>
      <c r="H1583">
        <f>'[2]pl-eq-wr'!H1577</f>
        <v>0</v>
      </c>
    </row>
    <row r="1584" spans="1:8" x14ac:dyDescent="0.25">
      <c r="A1584" t="str">
        <f>IFERROR( LEFT('[2]pl-eq-wr'!A1578, FIND("kg",'[2]pl-eq-wr'!A1578,1)-1),"")</f>
        <v/>
      </c>
      <c r="B1584">
        <f>'[2]pl-eq-wr'!B1578</f>
        <v>155</v>
      </c>
      <c r="C1584" t="str">
        <f>'[2]pl-eq-wr'!C1578</f>
        <v>Thoms Sidney</v>
      </c>
      <c r="D1584">
        <f>'[2]pl-eq-wr'!D1578</f>
        <v>53</v>
      </c>
      <c r="E1584" t="str">
        <f>'[2]pl-eq-wr'!E1578</f>
        <v>USA</v>
      </c>
      <c r="F1584" s="4">
        <f>'[2]pl-eq-wr'!F1578</f>
        <v>37959</v>
      </c>
      <c r="G1584" t="str">
        <f>'[2]pl-eq-wr'!G1578</f>
        <v>Park Forest</v>
      </c>
      <c r="H1584" t="str">
        <f>'[2]pl-eq-wr'!H1578</f>
        <v xml:space="preserve"> </v>
      </c>
    </row>
    <row r="1585" spans="1:8" x14ac:dyDescent="0.25">
      <c r="A1585" t="str">
        <f>IFERROR( LEFT('[2]pl-eq-wr'!A1579, FIND("kg",'[2]pl-eq-wr'!A1579,1)-1),"")</f>
        <v/>
      </c>
      <c r="B1585">
        <f>'[2]pl-eq-wr'!B1579</f>
        <v>110</v>
      </c>
      <c r="C1585" t="str">
        <f>'[2]pl-eq-wr'!C1579</f>
        <v>Thoms Sidney</v>
      </c>
      <c r="D1585">
        <f>'[2]pl-eq-wr'!D1579</f>
        <v>53</v>
      </c>
      <c r="E1585" t="str">
        <f>'[2]pl-eq-wr'!E1579</f>
        <v>USA</v>
      </c>
      <c r="F1585" s="4">
        <f>'[2]pl-eq-wr'!F1579</f>
        <v>37959</v>
      </c>
      <c r="G1585" t="str">
        <f>'[2]pl-eq-wr'!G1579</f>
        <v>Park Forest</v>
      </c>
      <c r="H1585" t="str">
        <f>'[2]pl-eq-wr'!H1579</f>
        <v xml:space="preserve"> </v>
      </c>
    </row>
    <row r="1586" spans="1:8" x14ac:dyDescent="0.25">
      <c r="A1586" t="str">
        <f>IFERROR( LEFT('[2]pl-eq-wr'!A1580, FIND("kg",'[2]pl-eq-wr'!A1580,1)-1),"")</f>
        <v/>
      </c>
      <c r="B1586">
        <f>'[2]pl-eq-wr'!B1580</f>
        <v>145</v>
      </c>
      <c r="C1586" t="str">
        <f>'[2]pl-eq-wr'!C1580</f>
        <v>Davies Gabrielle</v>
      </c>
      <c r="D1586">
        <f>'[2]pl-eq-wr'!D1580</f>
        <v>59</v>
      </c>
      <c r="E1586" t="str">
        <f>'[2]pl-eq-wr'!E1580</f>
        <v>AUS</v>
      </c>
      <c r="F1586" s="4">
        <f>'[2]pl-eq-wr'!F1580</f>
        <v>39366</v>
      </c>
      <c r="G1586" t="str">
        <f>'[2]pl-eq-wr'!G1580</f>
        <v>Ballina</v>
      </c>
      <c r="H1586" t="str">
        <f>'[2]pl-eq-wr'!H1580</f>
        <v xml:space="preserve"> </v>
      </c>
    </row>
    <row r="1587" spans="1:8" x14ac:dyDescent="0.25">
      <c r="A1587" t="str">
        <f>IFERROR( LEFT('[2]pl-eq-wr'!A1581, FIND("kg",'[2]pl-eq-wr'!A1581,1)-1),"")</f>
        <v/>
      </c>
      <c r="B1587">
        <f>'[2]pl-eq-wr'!B1581</f>
        <v>387.5</v>
      </c>
      <c r="C1587" t="str">
        <f>'[2]pl-eq-wr'!C1581</f>
        <v>Thoms Sidney</v>
      </c>
      <c r="D1587">
        <f>'[2]pl-eq-wr'!D1581</f>
        <v>53</v>
      </c>
      <c r="E1587" t="str">
        <f>'[2]pl-eq-wr'!E1581</f>
        <v>USA</v>
      </c>
      <c r="F1587" s="4">
        <f>'[2]pl-eq-wr'!F1581</f>
        <v>37959</v>
      </c>
      <c r="G1587" t="str">
        <f>'[2]pl-eq-wr'!G1581</f>
        <v>Park Forest</v>
      </c>
      <c r="H1587">
        <f>'[2]pl-eq-wr'!H1581</f>
        <v>0</v>
      </c>
    </row>
    <row r="1588" spans="1:8" x14ac:dyDescent="0.25">
      <c r="A1588" t="str">
        <f>IFERROR( LEFT('[2]pl-eq-wr'!A1582, FIND("kg",'[2]pl-eq-wr'!A1582,1)-1),"")</f>
        <v/>
      </c>
      <c r="B1588" t="str">
        <f>'[2]pl-eq-wr'!B1582</f>
        <v xml:space="preserve"> </v>
      </c>
      <c r="C1588" t="str">
        <f>'[2]pl-eq-wr'!C1582</f>
        <v>155-110-137.5</v>
      </c>
      <c r="D1588" t="str">
        <f>'[2]pl-eq-wr'!D1582</f>
        <v xml:space="preserve"> </v>
      </c>
      <c r="E1588" t="str">
        <f>'[2]pl-eq-wr'!E1582</f>
        <v xml:space="preserve"> </v>
      </c>
      <c r="F1588" s="4" t="str">
        <f>'[2]pl-eq-wr'!F1582</f>
        <v xml:space="preserve"> </v>
      </c>
      <c r="G1588" t="str">
        <f>'[2]pl-eq-wr'!G1582</f>
        <v xml:space="preserve"> </v>
      </c>
      <c r="H1588" t="str">
        <f>'[2]pl-eq-wr'!H1582</f>
        <v xml:space="preserve"> </v>
      </c>
    </row>
    <row r="1589" spans="1:8" s="10" customFormat="1" x14ac:dyDescent="0.25">
      <c r="A1589" s="10" t="s">
        <v>0</v>
      </c>
      <c r="B1589" s="10">
        <v>0</v>
      </c>
      <c r="C1589" s="10">
        <v>50</v>
      </c>
      <c r="D1589" s="10" t="str">
        <f>'[2]pl-eq-wr'!C1583</f>
        <v xml:space="preserve"> Master 50-54   </v>
      </c>
      <c r="F1589" s="15"/>
    </row>
    <row r="1590" spans="1:8" x14ac:dyDescent="0.25">
      <c r="A1590" t="str">
        <f>IFERROR( LEFT('[2]pl-eq-wr'!A1584, FIND("kg",'[2]pl-eq-wr'!A1584,1)-1),"")</f>
        <v xml:space="preserve">44 </v>
      </c>
      <c r="B1590" t="str">
        <f>'[2]pl-eq-wr'!B1584</f>
        <v xml:space="preserve"> </v>
      </c>
      <c r="C1590" t="str">
        <f>'[2]pl-eq-wr'!C1584</f>
        <v xml:space="preserve"> </v>
      </c>
      <c r="D1590" t="str">
        <f>'[2]pl-eq-wr'!D1584</f>
        <v xml:space="preserve"> </v>
      </c>
      <c r="E1590" t="str">
        <f>'[2]pl-eq-wr'!E1584</f>
        <v xml:space="preserve"> </v>
      </c>
      <c r="F1590" s="4" t="str">
        <f>'[2]pl-eq-wr'!F1584</f>
        <v xml:space="preserve"> </v>
      </c>
      <c r="G1590" t="str">
        <f>'[2]pl-eq-wr'!G1584</f>
        <v xml:space="preserve"> </v>
      </c>
      <c r="H1590">
        <f>'[2]pl-eq-wr'!H1584</f>
        <v>0</v>
      </c>
    </row>
    <row r="1591" spans="1:8" x14ac:dyDescent="0.25">
      <c r="A1591" t="str">
        <f>IFERROR( LEFT('[2]pl-eq-wr'!A1585, FIND("kg",'[2]pl-eq-wr'!A1585,1)-1),"")</f>
        <v/>
      </c>
      <c r="B1591">
        <f>'[2]pl-eq-wr'!B1585</f>
        <v>70</v>
      </c>
      <c r="C1591" t="str">
        <f>'[2]pl-eq-wr'!C1585</f>
        <v>Range Sheila</v>
      </c>
      <c r="D1591">
        <f>'[2]pl-eq-wr'!D1585</f>
        <v>46</v>
      </c>
      <c r="E1591" t="str">
        <f>'[2]pl-eq-wr'!E1585</f>
        <v>USA</v>
      </c>
      <c r="F1591" s="4" t="str">
        <f>'[2]pl-eq-wr'!F1585</f>
        <v>0/1998</v>
      </c>
      <c r="G1591" t="str">
        <f>'[2]pl-eq-wr'!G1585</f>
        <v xml:space="preserve"> </v>
      </c>
      <c r="H1591" t="str">
        <f>'[2]pl-eq-wr'!H1585</f>
        <v xml:space="preserve"> </v>
      </c>
    </row>
    <row r="1592" spans="1:8" x14ac:dyDescent="0.25">
      <c r="A1592" t="str">
        <f>IFERROR( LEFT('[2]pl-eq-wr'!A1586, FIND("kg",'[2]pl-eq-wr'!A1586,1)-1),"")</f>
        <v/>
      </c>
      <c r="B1592">
        <f>'[2]pl-eq-wr'!B1586</f>
        <v>35</v>
      </c>
      <c r="C1592" t="str">
        <f>'[2]pl-eq-wr'!C1586</f>
        <v>Range Sheila</v>
      </c>
      <c r="D1592">
        <f>'[2]pl-eq-wr'!D1586</f>
        <v>46</v>
      </c>
      <c r="E1592" t="str">
        <f>'[2]pl-eq-wr'!E1586</f>
        <v>USA</v>
      </c>
      <c r="F1592" s="4" t="str">
        <f>'[2]pl-eq-wr'!F1586</f>
        <v>0/1998</v>
      </c>
      <c r="G1592" t="str">
        <f>'[2]pl-eq-wr'!G1586</f>
        <v xml:space="preserve"> </v>
      </c>
      <c r="H1592" t="str">
        <f>'[2]pl-eq-wr'!H1586</f>
        <v xml:space="preserve"> </v>
      </c>
    </row>
    <row r="1593" spans="1:8" x14ac:dyDescent="0.25">
      <c r="A1593" t="str">
        <f>IFERROR( LEFT('[2]pl-eq-wr'!A1587, FIND("kg",'[2]pl-eq-wr'!A1587,1)-1),"")</f>
        <v/>
      </c>
      <c r="B1593">
        <f>'[2]pl-eq-wr'!B1587</f>
        <v>92.5</v>
      </c>
      <c r="C1593" t="str">
        <f>'[2]pl-eq-wr'!C1587</f>
        <v>Range Sheila</v>
      </c>
      <c r="D1593">
        <f>'[2]pl-eq-wr'!D1587</f>
        <v>46</v>
      </c>
      <c r="E1593" t="str">
        <f>'[2]pl-eq-wr'!E1587</f>
        <v>USA</v>
      </c>
      <c r="F1593" s="4" t="str">
        <f>'[2]pl-eq-wr'!F1587</f>
        <v>0/1998</v>
      </c>
      <c r="G1593" t="str">
        <f>'[2]pl-eq-wr'!G1587</f>
        <v xml:space="preserve"> </v>
      </c>
      <c r="H1593" t="str">
        <f>'[2]pl-eq-wr'!H1587</f>
        <v xml:space="preserve"> </v>
      </c>
    </row>
    <row r="1594" spans="1:8" x14ac:dyDescent="0.25">
      <c r="A1594" t="str">
        <f>IFERROR( LEFT('[2]pl-eq-wr'!A1588, FIND("kg",'[2]pl-eq-wr'!A1588,1)-1),"")</f>
        <v/>
      </c>
      <c r="B1594">
        <f>'[2]pl-eq-wr'!B1588</f>
        <v>197.5</v>
      </c>
      <c r="C1594" t="str">
        <f>'[2]pl-eq-wr'!C1588</f>
        <v>Range Sheila</v>
      </c>
      <c r="D1594">
        <f>'[2]pl-eq-wr'!D1588</f>
        <v>46</v>
      </c>
      <c r="E1594" t="str">
        <f>'[2]pl-eq-wr'!E1588</f>
        <v>USA</v>
      </c>
      <c r="F1594" s="4" t="str">
        <f>'[2]pl-eq-wr'!F1588</f>
        <v>0/1998</v>
      </c>
      <c r="G1594" t="str">
        <f>'[2]pl-eq-wr'!G1588</f>
        <v xml:space="preserve"> </v>
      </c>
      <c r="H1594" t="str">
        <f>'[2]pl-eq-wr'!H1588</f>
        <v xml:space="preserve"> </v>
      </c>
    </row>
    <row r="1595" spans="1:8" x14ac:dyDescent="0.25">
      <c r="A1595" t="str">
        <f>IFERROR( LEFT('[2]pl-eq-wr'!A1589, FIND("kg",'[2]pl-eq-wr'!A1589,1)-1),"")</f>
        <v/>
      </c>
      <c r="B1595" t="str">
        <f>'[2]pl-eq-wr'!B1589</f>
        <v xml:space="preserve"> </v>
      </c>
      <c r="C1595" t="str">
        <f>'[2]pl-eq-wr'!C1589</f>
        <v xml:space="preserve"> </v>
      </c>
      <c r="D1595" t="str">
        <f>'[2]pl-eq-wr'!D1589</f>
        <v xml:space="preserve"> </v>
      </c>
      <c r="E1595" t="str">
        <f>'[2]pl-eq-wr'!E1589</f>
        <v xml:space="preserve"> </v>
      </c>
      <c r="F1595" s="4" t="str">
        <f>'[2]pl-eq-wr'!F1589</f>
        <v xml:space="preserve"> </v>
      </c>
      <c r="G1595" t="str">
        <f>'[2]pl-eq-wr'!G1589</f>
        <v xml:space="preserve"> </v>
      </c>
      <c r="H1595" t="str">
        <f>'[2]pl-eq-wr'!H1589</f>
        <v xml:space="preserve"> </v>
      </c>
    </row>
    <row r="1596" spans="1:8" x14ac:dyDescent="0.25">
      <c r="A1596" t="str">
        <f>IFERROR( LEFT('[2]pl-eq-wr'!A1590, FIND("kg",'[2]pl-eq-wr'!A1590,1)-1),"")</f>
        <v xml:space="preserve">48 </v>
      </c>
      <c r="B1596" t="str">
        <f>'[2]pl-eq-wr'!B1590</f>
        <v xml:space="preserve"> </v>
      </c>
      <c r="C1596" t="str">
        <f>'[2]pl-eq-wr'!C1590</f>
        <v xml:space="preserve"> </v>
      </c>
      <c r="D1596" t="str">
        <f>'[2]pl-eq-wr'!D1590</f>
        <v xml:space="preserve"> </v>
      </c>
      <c r="E1596" t="str">
        <f>'[2]pl-eq-wr'!E1590</f>
        <v xml:space="preserve"> </v>
      </c>
      <c r="F1596" s="4" t="str">
        <f>'[2]pl-eq-wr'!F1590</f>
        <v xml:space="preserve"> </v>
      </c>
      <c r="G1596" t="str">
        <f>'[2]pl-eq-wr'!G1590</f>
        <v xml:space="preserve"> </v>
      </c>
      <c r="H1596">
        <f>'[2]pl-eq-wr'!H1590</f>
        <v>0</v>
      </c>
    </row>
    <row r="1597" spans="1:8" x14ac:dyDescent="0.25">
      <c r="A1597" t="str">
        <f>IFERROR( LEFT('[2]pl-eq-wr'!A1591, FIND("kg",'[2]pl-eq-wr'!A1591,1)-1),"")</f>
        <v/>
      </c>
      <c r="B1597">
        <f>'[2]pl-eq-wr'!B1591</f>
        <v>92.5</v>
      </c>
      <c r="C1597" t="str">
        <f>'[2]pl-eq-wr'!C1591</f>
        <v>Brigham Chris</v>
      </c>
      <c r="D1597">
        <f>'[2]pl-eq-wr'!D1591</f>
        <v>48</v>
      </c>
      <c r="E1597" t="str">
        <f>'[2]pl-eq-wr'!E1591</f>
        <v>USA</v>
      </c>
      <c r="F1597" s="4" t="str">
        <f>'[2]pl-eq-wr'!F1591</f>
        <v>0/2001</v>
      </c>
      <c r="G1597" t="str">
        <f>'[2]pl-eq-wr'!G1591</f>
        <v xml:space="preserve"> </v>
      </c>
      <c r="H1597" t="str">
        <f>'[2]pl-eq-wr'!H1591</f>
        <v xml:space="preserve"> </v>
      </c>
    </row>
    <row r="1598" spans="1:8" x14ac:dyDescent="0.25">
      <c r="A1598" t="str">
        <f>IFERROR( LEFT('[2]pl-eq-wr'!A1592, FIND("kg",'[2]pl-eq-wr'!A1592,1)-1),"")</f>
        <v/>
      </c>
      <c r="B1598">
        <f>'[2]pl-eq-wr'!B1592</f>
        <v>55</v>
      </c>
      <c r="C1598" t="str">
        <f>'[2]pl-eq-wr'!C1592</f>
        <v>Brigham Chris</v>
      </c>
      <c r="D1598">
        <f>'[2]pl-eq-wr'!D1592</f>
        <v>48</v>
      </c>
      <c r="E1598" t="str">
        <f>'[2]pl-eq-wr'!E1592</f>
        <v>USA</v>
      </c>
      <c r="F1598" s="4">
        <f>'[2]pl-eq-wr'!F1592</f>
        <v>36810</v>
      </c>
      <c r="G1598" t="str">
        <f>'[2]pl-eq-wr'!G1592</f>
        <v>Las Vegas</v>
      </c>
      <c r="H1598" t="str">
        <f>'[2]pl-eq-wr'!H1592</f>
        <v xml:space="preserve"> </v>
      </c>
    </row>
    <row r="1599" spans="1:8" x14ac:dyDescent="0.25">
      <c r="A1599" t="str">
        <f>IFERROR( LEFT('[2]pl-eq-wr'!A1593, FIND("kg",'[2]pl-eq-wr'!A1593,1)-1),"")</f>
        <v/>
      </c>
      <c r="B1599">
        <f>'[2]pl-eq-wr'!B1593</f>
        <v>117.5</v>
      </c>
      <c r="C1599" t="str">
        <f>'[2]pl-eq-wr'!C1593</f>
        <v>Brigham Chris</v>
      </c>
      <c r="D1599">
        <f>'[2]pl-eq-wr'!D1593</f>
        <v>48</v>
      </c>
      <c r="E1599" t="str">
        <f>'[2]pl-eq-wr'!E1593</f>
        <v>USA</v>
      </c>
      <c r="F1599" s="4" t="str">
        <f>'[2]pl-eq-wr'!F1593</f>
        <v>0/2001</v>
      </c>
      <c r="G1599" t="str">
        <f>'[2]pl-eq-wr'!G1593</f>
        <v xml:space="preserve"> </v>
      </c>
      <c r="H1599" t="str">
        <f>'[2]pl-eq-wr'!H1593</f>
        <v xml:space="preserve"> </v>
      </c>
    </row>
    <row r="1600" spans="1:8" x14ac:dyDescent="0.25">
      <c r="A1600" t="str">
        <f>IFERROR( LEFT('[2]pl-eq-wr'!A1594, FIND("kg",'[2]pl-eq-wr'!A1594,1)-1),"")</f>
        <v/>
      </c>
      <c r="B1600">
        <f>'[2]pl-eq-wr'!B1594</f>
        <v>255</v>
      </c>
      <c r="C1600" t="str">
        <f>'[2]pl-eq-wr'!C1594</f>
        <v>Brigham Chris</v>
      </c>
      <c r="D1600">
        <f>'[2]pl-eq-wr'!D1594</f>
        <v>48</v>
      </c>
      <c r="E1600" t="str">
        <f>'[2]pl-eq-wr'!E1594</f>
        <v>USA</v>
      </c>
      <c r="F1600" s="4">
        <f>'[2]pl-eq-wr'!F1594</f>
        <v>36810</v>
      </c>
      <c r="G1600" t="str">
        <f>'[2]pl-eq-wr'!G1594</f>
        <v>Las Vegas</v>
      </c>
      <c r="H1600">
        <f>'[2]pl-eq-wr'!H1594</f>
        <v>0</v>
      </c>
    </row>
    <row r="1601" spans="1:8" x14ac:dyDescent="0.25">
      <c r="A1601" t="str">
        <f>IFERROR( LEFT('[2]pl-eq-wr'!A1595, FIND("kg",'[2]pl-eq-wr'!A1595,1)-1),"")</f>
        <v/>
      </c>
      <c r="B1601" t="str">
        <f>'[2]pl-eq-wr'!B1595</f>
        <v xml:space="preserve"> </v>
      </c>
      <c r="C1601" t="str">
        <f>'[2]pl-eq-wr'!C1595</f>
        <v>87.5-55-112.5</v>
      </c>
      <c r="D1601" t="str">
        <f>'[2]pl-eq-wr'!D1595</f>
        <v xml:space="preserve"> </v>
      </c>
      <c r="E1601" t="str">
        <f>'[2]pl-eq-wr'!E1595</f>
        <v xml:space="preserve"> </v>
      </c>
      <c r="F1601" s="4" t="str">
        <f>'[2]pl-eq-wr'!F1595</f>
        <v xml:space="preserve"> </v>
      </c>
      <c r="G1601" t="str">
        <f>'[2]pl-eq-wr'!G1595</f>
        <v xml:space="preserve"> </v>
      </c>
      <c r="H1601" t="str">
        <f>'[2]pl-eq-wr'!H1595</f>
        <v xml:space="preserve"> </v>
      </c>
    </row>
    <row r="1602" spans="1:8" x14ac:dyDescent="0.25">
      <c r="A1602" t="str">
        <f>IFERROR( LEFT('[2]pl-eq-wr'!A1596, FIND("kg",'[2]pl-eq-wr'!A1596,1)-1),"")</f>
        <v xml:space="preserve">52 </v>
      </c>
      <c r="B1602" t="str">
        <f>'[2]pl-eq-wr'!B1596</f>
        <v xml:space="preserve"> </v>
      </c>
      <c r="C1602" t="str">
        <f>'[2]pl-eq-wr'!C1596</f>
        <v xml:space="preserve"> </v>
      </c>
      <c r="D1602" t="str">
        <f>'[2]pl-eq-wr'!D1596</f>
        <v xml:space="preserve"> </v>
      </c>
      <c r="E1602" t="str">
        <f>'[2]pl-eq-wr'!E1596</f>
        <v xml:space="preserve"> </v>
      </c>
      <c r="F1602" s="4" t="str">
        <f>'[2]pl-eq-wr'!F1596</f>
        <v xml:space="preserve"> </v>
      </c>
      <c r="G1602" t="str">
        <f>'[2]pl-eq-wr'!G1596</f>
        <v xml:space="preserve"> </v>
      </c>
      <c r="H1602">
        <f>'[2]pl-eq-wr'!H1596</f>
        <v>0</v>
      </c>
    </row>
    <row r="1603" spans="1:8" x14ac:dyDescent="0.25">
      <c r="A1603" t="str">
        <f>IFERROR( LEFT('[2]pl-eq-wr'!A1597, FIND("kg",'[2]pl-eq-wr'!A1597,1)-1),"")</f>
        <v/>
      </c>
      <c r="B1603">
        <f>'[2]pl-eq-wr'!B1597</f>
        <v>130</v>
      </c>
      <c r="C1603" t="str">
        <f>'[2]pl-eq-wr'!C1597</f>
        <v>TeleginaTatyana</v>
      </c>
      <c r="D1603">
        <f>'[2]pl-eq-wr'!D1597</f>
        <v>61</v>
      </c>
      <c r="E1603" t="str">
        <f>'[2]pl-eq-wr'!E1597</f>
        <v>RUS</v>
      </c>
      <c r="F1603" s="4">
        <f>'[2]pl-eq-wr'!F1597</f>
        <v>41137</v>
      </c>
      <c r="G1603" t="str">
        <f>'[2]pl-eq-wr'!G1597</f>
        <v>Novosibirsk</v>
      </c>
      <c r="H1603" t="str">
        <f>'[2]pl-eq-wr'!H1597</f>
        <v xml:space="preserve"> </v>
      </c>
    </row>
    <row r="1604" spans="1:8" x14ac:dyDescent="0.25">
      <c r="A1604" t="str">
        <f>IFERROR( LEFT('[2]pl-eq-wr'!A1598, FIND("kg",'[2]pl-eq-wr'!A1598,1)-1),"")</f>
        <v/>
      </c>
      <c r="B1604">
        <f>'[2]pl-eq-wr'!B1598</f>
        <v>65</v>
      </c>
      <c r="C1604" t="str">
        <f>'[2]pl-eq-wr'!C1598</f>
        <v>TeleginaTatyana</v>
      </c>
      <c r="D1604">
        <f>'[2]pl-eq-wr'!D1598</f>
        <v>61</v>
      </c>
      <c r="E1604" t="str">
        <f>'[2]pl-eq-wr'!E1598</f>
        <v>RUS</v>
      </c>
      <c r="F1604" s="4">
        <f>'[2]pl-eq-wr'!F1598</f>
        <v>41137</v>
      </c>
      <c r="G1604" t="str">
        <f>'[2]pl-eq-wr'!G1598</f>
        <v>Novosibirsk</v>
      </c>
      <c r="H1604" t="str">
        <f>'[2]pl-eq-wr'!H1598</f>
        <v xml:space="preserve"> </v>
      </c>
    </row>
    <row r="1605" spans="1:8" x14ac:dyDescent="0.25">
      <c r="A1605" t="str">
        <f>IFERROR( LEFT('[2]pl-eq-wr'!A1599, FIND("kg",'[2]pl-eq-wr'!A1599,1)-1),"")</f>
        <v/>
      </c>
      <c r="B1605">
        <f>'[2]pl-eq-wr'!B1599</f>
        <v>122.5</v>
      </c>
      <c r="C1605" t="str">
        <f>'[2]pl-eq-wr'!C1599</f>
        <v>TeleginaTatyana</v>
      </c>
      <c r="D1605">
        <f>'[2]pl-eq-wr'!D1599</f>
        <v>61</v>
      </c>
      <c r="E1605" t="str">
        <f>'[2]pl-eq-wr'!E1599</f>
        <v>RUS</v>
      </c>
      <c r="F1605" s="4">
        <f>'[2]pl-eq-wr'!F1599</f>
        <v>41137</v>
      </c>
      <c r="G1605" t="str">
        <f>'[2]pl-eq-wr'!G1599</f>
        <v>Novosibirsk</v>
      </c>
      <c r="H1605" t="str">
        <f>'[2]pl-eq-wr'!H1599</f>
        <v xml:space="preserve"> </v>
      </c>
    </row>
    <row r="1606" spans="1:8" x14ac:dyDescent="0.25">
      <c r="A1606" t="str">
        <f>IFERROR( LEFT('[2]pl-eq-wr'!A1600, FIND("kg",'[2]pl-eq-wr'!A1600,1)-1),"")</f>
        <v/>
      </c>
      <c r="B1606">
        <f>'[2]pl-eq-wr'!B1600</f>
        <v>317.5</v>
      </c>
      <c r="C1606" t="str">
        <f>'[2]pl-eq-wr'!C1600</f>
        <v>TeleginaTatyana</v>
      </c>
      <c r="D1606">
        <f>'[2]pl-eq-wr'!D1600</f>
        <v>61</v>
      </c>
      <c r="E1606" t="str">
        <f>'[2]pl-eq-wr'!E1600</f>
        <v>RUS</v>
      </c>
      <c r="F1606" s="4">
        <f>'[2]pl-eq-wr'!F1600</f>
        <v>41137</v>
      </c>
      <c r="G1606" t="str">
        <f>'[2]pl-eq-wr'!G1600</f>
        <v>Novosibirsk</v>
      </c>
      <c r="H1606" t="str">
        <f>'[2]pl-eq-wr'!H1600</f>
        <v xml:space="preserve"> </v>
      </c>
    </row>
    <row r="1607" spans="1:8" x14ac:dyDescent="0.25">
      <c r="A1607" t="str">
        <f>IFERROR( LEFT('[2]pl-eq-wr'!A1601, FIND("kg",'[2]pl-eq-wr'!A1601,1)-1),"")</f>
        <v/>
      </c>
      <c r="B1607" t="str">
        <f>'[2]pl-eq-wr'!B1601</f>
        <v xml:space="preserve"> </v>
      </c>
      <c r="C1607" t="str">
        <f>'[2]pl-eq-wr'!C1601</f>
        <v>130/65/1225</v>
      </c>
      <c r="D1607" t="str">
        <f>'[2]pl-eq-wr'!D1601</f>
        <v xml:space="preserve"> </v>
      </c>
      <c r="E1607" t="str">
        <f>'[2]pl-eq-wr'!E1601</f>
        <v xml:space="preserve"> </v>
      </c>
      <c r="F1607" s="4" t="str">
        <f>'[2]pl-eq-wr'!F1601</f>
        <v xml:space="preserve"> </v>
      </c>
      <c r="G1607" t="str">
        <f>'[2]pl-eq-wr'!G1601</f>
        <v xml:space="preserve"> </v>
      </c>
      <c r="H1607" t="str">
        <f>'[2]pl-eq-wr'!H1601</f>
        <v xml:space="preserve"> </v>
      </c>
    </row>
    <row r="1608" spans="1:8" x14ac:dyDescent="0.25">
      <c r="A1608" t="str">
        <f>IFERROR( LEFT('[2]pl-eq-wr'!A1602, FIND("kg",'[2]pl-eq-wr'!A1602,1)-1),"")</f>
        <v>56</v>
      </c>
      <c r="B1608">
        <f>'[2]pl-eq-wr'!B1602</f>
        <v>0</v>
      </c>
      <c r="C1608" t="str">
        <f>'[2]pl-eq-wr'!C1602</f>
        <v xml:space="preserve"> </v>
      </c>
      <c r="D1608" t="str">
        <f>'[2]pl-eq-wr'!D1602</f>
        <v xml:space="preserve"> </v>
      </c>
      <c r="E1608" t="str">
        <f>'[2]pl-eq-wr'!E1602</f>
        <v xml:space="preserve"> </v>
      </c>
      <c r="F1608" s="4" t="str">
        <f>'[2]pl-eq-wr'!F1602</f>
        <v xml:space="preserve"> </v>
      </c>
      <c r="G1608" t="str">
        <f>'[2]pl-eq-wr'!G1602</f>
        <v xml:space="preserve"> </v>
      </c>
      <c r="H1608">
        <f>'[2]pl-eq-wr'!H1602</f>
        <v>0</v>
      </c>
    </row>
    <row r="1609" spans="1:8" x14ac:dyDescent="0.25">
      <c r="A1609" t="str">
        <f>IFERROR( LEFT('[2]pl-eq-wr'!A1603, FIND("kg",'[2]pl-eq-wr'!A1603,1)-1),"")</f>
        <v/>
      </c>
      <c r="B1609" t="str">
        <f>'[2]pl-eq-wr'!B1603</f>
        <v xml:space="preserve"> </v>
      </c>
      <c r="C1609" t="str">
        <f>'[2]pl-eq-wr'!C1603</f>
        <v xml:space="preserve"> </v>
      </c>
      <c r="D1609" t="str">
        <f>'[2]pl-eq-wr'!D1603</f>
        <v xml:space="preserve"> </v>
      </c>
      <c r="E1609" t="str">
        <f>'[2]pl-eq-wr'!E1603</f>
        <v xml:space="preserve"> </v>
      </c>
      <c r="F1609" s="4" t="str">
        <f>'[2]pl-eq-wr'!F1603</f>
        <v xml:space="preserve"> </v>
      </c>
      <c r="G1609" t="str">
        <f>'[2]pl-eq-wr'!G1603</f>
        <v xml:space="preserve"> </v>
      </c>
      <c r="H1609" t="str">
        <f>'[2]pl-eq-wr'!H1603</f>
        <v xml:space="preserve"> </v>
      </c>
    </row>
    <row r="1610" spans="1:8" x14ac:dyDescent="0.25">
      <c r="A1610" t="str">
        <f>IFERROR( LEFT('[2]pl-eq-wr'!A1604, FIND("kg",'[2]pl-eq-wr'!A1604,1)-1),"")</f>
        <v/>
      </c>
      <c r="B1610" t="str">
        <f>'[2]pl-eq-wr'!B1604</f>
        <v xml:space="preserve"> </v>
      </c>
      <c r="C1610" t="str">
        <f>'[2]pl-eq-wr'!C1604</f>
        <v xml:space="preserve"> </v>
      </c>
      <c r="D1610" t="str">
        <f>'[2]pl-eq-wr'!D1604</f>
        <v xml:space="preserve"> </v>
      </c>
      <c r="E1610" t="str">
        <f>'[2]pl-eq-wr'!E1604</f>
        <v xml:space="preserve"> </v>
      </c>
      <c r="F1610" s="4" t="str">
        <f>'[2]pl-eq-wr'!F1604</f>
        <v xml:space="preserve"> </v>
      </c>
      <c r="G1610" t="str">
        <f>'[2]pl-eq-wr'!G1604</f>
        <v xml:space="preserve"> </v>
      </c>
      <c r="H1610" t="str">
        <f>'[2]pl-eq-wr'!H1604</f>
        <v xml:space="preserve"> </v>
      </c>
    </row>
    <row r="1611" spans="1:8" x14ac:dyDescent="0.25">
      <c r="A1611" t="str">
        <f>IFERROR( LEFT('[2]pl-eq-wr'!A1605, FIND("kg",'[2]pl-eq-wr'!A1605,1)-1),"")</f>
        <v/>
      </c>
      <c r="B1611" t="str">
        <f>'[2]pl-eq-wr'!B1605</f>
        <v xml:space="preserve"> </v>
      </c>
      <c r="C1611" t="str">
        <f>'[2]pl-eq-wr'!C1605</f>
        <v xml:space="preserve"> </v>
      </c>
      <c r="D1611" t="str">
        <f>'[2]pl-eq-wr'!D1605</f>
        <v xml:space="preserve"> </v>
      </c>
      <c r="E1611" t="str">
        <f>'[2]pl-eq-wr'!E1605</f>
        <v xml:space="preserve"> </v>
      </c>
      <c r="F1611" s="4" t="str">
        <f>'[2]pl-eq-wr'!F1605</f>
        <v xml:space="preserve"> </v>
      </c>
      <c r="G1611" t="str">
        <f>'[2]pl-eq-wr'!G1605</f>
        <v xml:space="preserve"> </v>
      </c>
      <c r="H1611" t="str">
        <f>'[2]pl-eq-wr'!H1605</f>
        <v xml:space="preserve"> </v>
      </c>
    </row>
    <row r="1612" spans="1:8" x14ac:dyDescent="0.25">
      <c r="A1612" t="str">
        <f>IFERROR( LEFT('[2]pl-eq-wr'!A1606, FIND("kg",'[2]pl-eq-wr'!A1606,1)-1),"")</f>
        <v/>
      </c>
      <c r="B1612" t="str">
        <f>'[2]pl-eq-wr'!B1606</f>
        <v xml:space="preserve"> </v>
      </c>
      <c r="C1612" t="str">
        <f>'[2]pl-eq-wr'!C1606</f>
        <v xml:space="preserve"> </v>
      </c>
      <c r="D1612" t="str">
        <f>'[2]pl-eq-wr'!D1606</f>
        <v xml:space="preserve"> </v>
      </c>
      <c r="E1612" t="str">
        <f>'[2]pl-eq-wr'!E1606</f>
        <v xml:space="preserve"> </v>
      </c>
      <c r="F1612" s="4" t="str">
        <f>'[2]pl-eq-wr'!F1606</f>
        <v xml:space="preserve"> </v>
      </c>
      <c r="G1612" t="str">
        <f>'[2]pl-eq-wr'!G1606</f>
        <v xml:space="preserve"> </v>
      </c>
      <c r="H1612" t="str">
        <f>'[2]pl-eq-wr'!H1606</f>
        <v xml:space="preserve"> </v>
      </c>
    </row>
    <row r="1613" spans="1:8" x14ac:dyDescent="0.25">
      <c r="A1613" t="str">
        <f>IFERROR( LEFT('[2]pl-eq-wr'!A1607, FIND("kg",'[2]pl-eq-wr'!A1607,1)-1),"")</f>
        <v/>
      </c>
      <c r="B1613" t="str">
        <f>'[2]pl-eq-wr'!B1607</f>
        <v xml:space="preserve"> </v>
      </c>
      <c r="C1613" t="str">
        <f>'[2]pl-eq-wr'!C1607</f>
        <v xml:space="preserve"> </v>
      </c>
      <c r="D1613" t="str">
        <f>'[2]pl-eq-wr'!D1607</f>
        <v xml:space="preserve"> </v>
      </c>
      <c r="E1613" t="str">
        <f>'[2]pl-eq-wr'!E1607</f>
        <v xml:space="preserve"> </v>
      </c>
      <c r="F1613" s="4" t="str">
        <f>'[2]pl-eq-wr'!F1607</f>
        <v xml:space="preserve"> </v>
      </c>
      <c r="G1613" t="str">
        <f>'[2]pl-eq-wr'!G1607</f>
        <v xml:space="preserve"> </v>
      </c>
      <c r="H1613" t="str">
        <f>'[2]pl-eq-wr'!H1607</f>
        <v xml:space="preserve"> </v>
      </c>
    </row>
    <row r="1614" spans="1:8" x14ac:dyDescent="0.25">
      <c r="A1614" t="str">
        <f>IFERROR( LEFT('[2]pl-eq-wr'!A1608, FIND("kg",'[2]pl-eq-wr'!A1608,1)-1),"")</f>
        <v xml:space="preserve">60 </v>
      </c>
      <c r="B1614" t="str">
        <f>'[2]pl-eq-wr'!B1608</f>
        <v xml:space="preserve"> </v>
      </c>
      <c r="C1614" t="str">
        <f>'[2]pl-eq-wr'!C1608</f>
        <v xml:space="preserve"> </v>
      </c>
      <c r="D1614" t="str">
        <f>'[2]pl-eq-wr'!D1608</f>
        <v xml:space="preserve"> </v>
      </c>
      <c r="E1614" t="str">
        <f>'[2]pl-eq-wr'!E1608</f>
        <v xml:space="preserve"> </v>
      </c>
      <c r="F1614" s="4" t="str">
        <f>'[2]pl-eq-wr'!F1608</f>
        <v xml:space="preserve"> </v>
      </c>
      <c r="G1614" t="str">
        <f>'[2]pl-eq-wr'!G1608</f>
        <v xml:space="preserve"> </v>
      </c>
      <c r="H1614">
        <f>'[2]pl-eq-wr'!H1608</f>
        <v>0</v>
      </c>
    </row>
    <row r="1615" spans="1:8" x14ac:dyDescent="0.25">
      <c r="A1615" t="str">
        <f>IFERROR( LEFT('[2]pl-eq-wr'!A1609, FIND("kg",'[2]pl-eq-wr'!A1609,1)-1),"")</f>
        <v/>
      </c>
      <c r="B1615">
        <f>'[2]pl-eq-wr'!B1609</f>
        <v>145</v>
      </c>
      <c r="C1615" t="str">
        <f>'[2]pl-eq-wr'!C1609</f>
        <v>Bishoff Terry</v>
      </c>
      <c r="D1615">
        <f>'[2]pl-eq-wr'!D1609</f>
        <v>59</v>
      </c>
      <c r="E1615" t="str">
        <f>'[2]pl-eq-wr'!E1609</f>
        <v>USA</v>
      </c>
      <c r="F1615" s="4">
        <f>'[2]pl-eq-wr'!F1609</f>
        <v>40789</v>
      </c>
      <c r="G1615" t="str">
        <f>'[2]pl-eq-wr'!G1609</f>
        <v>Idaho Falls</v>
      </c>
      <c r="H1615" t="str">
        <f>'[2]pl-eq-wr'!H1609</f>
        <v xml:space="preserve"> </v>
      </c>
    </row>
    <row r="1616" spans="1:8" x14ac:dyDescent="0.25">
      <c r="A1616" t="str">
        <f>IFERROR( LEFT('[2]pl-eq-wr'!A1610, FIND("kg",'[2]pl-eq-wr'!A1610,1)-1),"")</f>
        <v/>
      </c>
      <c r="B1616">
        <f>'[2]pl-eq-wr'!B1610</f>
        <v>67.5</v>
      </c>
      <c r="C1616" t="str">
        <f>'[2]pl-eq-wr'!C1610</f>
        <v>Bishoff Terry</v>
      </c>
      <c r="D1616">
        <f>'[2]pl-eq-wr'!D1610</f>
        <v>59</v>
      </c>
      <c r="E1616" t="str">
        <f>'[2]pl-eq-wr'!E1610</f>
        <v>USA</v>
      </c>
      <c r="F1616" s="4">
        <f>'[2]pl-eq-wr'!F1610</f>
        <v>40789</v>
      </c>
      <c r="G1616" t="str">
        <f>'[2]pl-eq-wr'!G1610</f>
        <v>Idaho Falls</v>
      </c>
      <c r="H1616" t="str">
        <f>'[2]pl-eq-wr'!H1610</f>
        <v xml:space="preserve"> </v>
      </c>
    </row>
    <row r="1617" spans="1:8" x14ac:dyDescent="0.25">
      <c r="A1617" t="str">
        <f>IFERROR( LEFT('[2]pl-eq-wr'!A1611, FIND("kg",'[2]pl-eq-wr'!A1611,1)-1),"")</f>
        <v/>
      </c>
      <c r="B1617">
        <f>'[2]pl-eq-wr'!B1611</f>
        <v>147.5</v>
      </c>
      <c r="C1617" t="str">
        <f>'[2]pl-eq-wr'!C1611</f>
        <v>Bishoff Terry</v>
      </c>
      <c r="D1617">
        <f>'[2]pl-eq-wr'!D1611</f>
        <v>59</v>
      </c>
      <c r="E1617" t="str">
        <f>'[2]pl-eq-wr'!E1611</f>
        <v>USA</v>
      </c>
      <c r="F1617" s="4">
        <f>'[2]pl-eq-wr'!F1611</f>
        <v>40789</v>
      </c>
      <c r="G1617" t="str">
        <f>'[2]pl-eq-wr'!G1611</f>
        <v>Idaho Falls</v>
      </c>
      <c r="H1617" t="str">
        <f>'[2]pl-eq-wr'!H1611</f>
        <v xml:space="preserve"> </v>
      </c>
    </row>
    <row r="1618" spans="1:8" x14ac:dyDescent="0.25">
      <c r="A1618" t="str">
        <f>IFERROR( LEFT('[2]pl-eq-wr'!A1612, FIND("kg",'[2]pl-eq-wr'!A1612,1)-1),"")</f>
        <v/>
      </c>
      <c r="B1618">
        <f>'[2]pl-eq-wr'!B1612</f>
        <v>360</v>
      </c>
      <c r="C1618" t="str">
        <f>'[2]pl-eq-wr'!C1612</f>
        <v>Bishoff Terry</v>
      </c>
      <c r="D1618">
        <f>'[2]pl-eq-wr'!D1612</f>
        <v>59</v>
      </c>
      <c r="E1618" t="str">
        <f>'[2]pl-eq-wr'!E1612</f>
        <v>USA</v>
      </c>
      <c r="F1618" s="4">
        <f>'[2]pl-eq-wr'!F1612</f>
        <v>40789</v>
      </c>
      <c r="G1618" t="str">
        <f>'[2]pl-eq-wr'!G1612</f>
        <v>Idaho Falls</v>
      </c>
      <c r="H1618" t="str">
        <f>'[2]pl-eq-wr'!H1612</f>
        <v xml:space="preserve"> </v>
      </c>
    </row>
    <row r="1619" spans="1:8" x14ac:dyDescent="0.25">
      <c r="A1619" t="str">
        <f>IFERROR( LEFT('[2]pl-eq-wr'!A1613, FIND("kg",'[2]pl-eq-wr'!A1613,1)-1),"")</f>
        <v/>
      </c>
      <c r="B1619" t="str">
        <f>'[2]pl-eq-wr'!B1613</f>
        <v xml:space="preserve"> </v>
      </c>
      <c r="C1619" t="str">
        <f>'[2]pl-eq-wr'!C1613</f>
        <v>145-675-1475</v>
      </c>
      <c r="D1619" t="str">
        <f>'[2]pl-eq-wr'!D1613</f>
        <v xml:space="preserve"> </v>
      </c>
      <c r="E1619" t="str">
        <f>'[2]pl-eq-wr'!E1613</f>
        <v xml:space="preserve"> </v>
      </c>
      <c r="F1619" s="4" t="str">
        <f>'[2]pl-eq-wr'!F1613</f>
        <v xml:space="preserve"> </v>
      </c>
      <c r="G1619" t="str">
        <f>'[2]pl-eq-wr'!G1613</f>
        <v xml:space="preserve"> </v>
      </c>
      <c r="H1619" t="str">
        <f>'[2]pl-eq-wr'!H1613</f>
        <v xml:space="preserve"> </v>
      </c>
    </row>
    <row r="1620" spans="1:8" x14ac:dyDescent="0.25">
      <c r="A1620" t="str">
        <f>IFERROR( LEFT('[2]pl-eq-wr'!A1614, FIND("kg",'[2]pl-eq-wr'!A1614,1)-1),"")</f>
        <v xml:space="preserve">67.5  </v>
      </c>
      <c r="B1620" t="str">
        <f>'[2]pl-eq-wr'!B1614</f>
        <v xml:space="preserve"> </v>
      </c>
      <c r="C1620" t="str">
        <f>'[2]pl-eq-wr'!C1614</f>
        <v xml:space="preserve"> </v>
      </c>
      <c r="D1620" t="str">
        <f>'[2]pl-eq-wr'!D1614</f>
        <v xml:space="preserve"> </v>
      </c>
      <c r="E1620" t="str">
        <f>'[2]pl-eq-wr'!E1614</f>
        <v xml:space="preserve"> </v>
      </c>
      <c r="F1620" s="4" t="str">
        <f>'[2]pl-eq-wr'!F1614</f>
        <v xml:space="preserve"> </v>
      </c>
      <c r="G1620">
        <f>'[2]pl-eq-wr'!G1614</f>
        <v>0</v>
      </c>
      <c r="H1620">
        <f>'[2]pl-eq-wr'!H1614</f>
        <v>0</v>
      </c>
    </row>
    <row r="1621" spans="1:8" x14ac:dyDescent="0.25">
      <c r="A1621" t="str">
        <f>IFERROR( LEFT('[2]pl-eq-wr'!A1615, FIND("kg",'[2]pl-eq-wr'!A1615,1)-1),"")</f>
        <v/>
      </c>
      <c r="B1621" t="str">
        <f>'[2]pl-eq-wr'!B1615</f>
        <v xml:space="preserve"> </v>
      </c>
      <c r="C1621" t="str">
        <f>'[2]pl-eq-wr'!C1615</f>
        <v xml:space="preserve"> </v>
      </c>
      <c r="D1621" t="str">
        <f>'[2]pl-eq-wr'!D1615</f>
        <v xml:space="preserve"> </v>
      </c>
      <c r="E1621" t="str">
        <f>'[2]pl-eq-wr'!E1615</f>
        <v xml:space="preserve"> </v>
      </c>
      <c r="F1621" s="4" t="str">
        <f>'[2]pl-eq-wr'!F1615</f>
        <v xml:space="preserve"> </v>
      </c>
      <c r="G1621" t="str">
        <f>'[2]pl-eq-wr'!G1615</f>
        <v xml:space="preserve"> </v>
      </c>
      <c r="H1621" t="str">
        <f>'[2]pl-eq-wr'!H1615</f>
        <v xml:space="preserve"> </v>
      </c>
    </row>
    <row r="1622" spans="1:8" x14ac:dyDescent="0.25">
      <c r="A1622" t="str">
        <f>IFERROR( LEFT('[2]pl-eq-wr'!A1616, FIND("kg",'[2]pl-eq-wr'!A1616,1)-1),"")</f>
        <v/>
      </c>
      <c r="B1622" t="str">
        <f>'[2]pl-eq-wr'!B1616</f>
        <v xml:space="preserve"> </v>
      </c>
      <c r="C1622" t="str">
        <f>'[2]pl-eq-wr'!C1616</f>
        <v xml:space="preserve"> </v>
      </c>
      <c r="D1622" t="str">
        <f>'[2]pl-eq-wr'!D1616</f>
        <v xml:space="preserve"> </v>
      </c>
      <c r="E1622" t="str">
        <f>'[2]pl-eq-wr'!E1616</f>
        <v xml:space="preserve"> </v>
      </c>
      <c r="F1622" s="4" t="str">
        <f>'[2]pl-eq-wr'!F1616</f>
        <v xml:space="preserve"> </v>
      </c>
      <c r="G1622" t="str">
        <f>'[2]pl-eq-wr'!G1616</f>
        <v xml:space="preserve"> </v>
      </c>
      <c r="H1622" t="str">
        <f>'[2]pl-eq-wr'!H1616</f>
        <v xml:space="preserve"> </v>
      </c>
    </row>
    <row r="1623" spans="1:8" x14ac:dyDescent="0.25">
      <c r="A1623" t="str">
        <f>IFERROR( LEFT('[2]pl-eq-wr'!A1617, FIND("kg",'[2]pl-eq-wr'!A1617,1)-1),"")</f>
        <v/>
      </c>
      <c r="B1623" t="str">
        <f>'[2]pl-eq-wr'!B1617</f>
        <v xml:space="preserve"> </v>
      </c>
      <c r="C1623" t="str">
        <f>'[2]pl-eq-wr'!C1617</f>
        <v xml:space="preserve"> </v>
      </c>
      <c r="D1623" t="str">
        <f>'[2]pl-eq-wr'!D1617</f>
        <v xml:space="preserve"> </v>
      </c>
      <c r="E1623" t="str">
        <f>'[2]pl-eq-wr'!E1617</f>
        <v xml:space="preserve"> </v>
      </c>
      <c r="F1623" s="4" t="str">
        <f>'[2]pl-eq-wr'!F1617</f>
        <v xml:space="preserve"> </v>
      </c>
      <c r="G1623" t="str">
        <f>'[2]pl-eq-wr'!G1617</f>
        <v xml:space="preserve"> </v>
      </c>
      <c r="H1623" t="str">
        <f>'[2]pl-eq-wr'!H1617</f>
        <v xml:space="preserve"> </v>
      </c>
    </row>
    <row r="1624" spans="1:8" x14ac:dyDescent="0.25">
      <c r="A1624" t="str">
        <f>IFERROR( LEFT('[2]pl-eq-wr'!A1618, FIND("kg",'[2]pl-eq-wr'!A1618,1)-1),"")</f>
        <v/>
      </c>
      <c r="B1624" t="str">
        <f>'[2]pl-eq-wr'!B1618</f>
        <v xml:space="preserve"> </v>
      </c>
      <c r="C1624" t="str">
        <f>'[2]pl-eq-wr'!C1618</f>
        <v xml:space="preserve"> </v>
      </c>
      <c r="D1624" t="str">
        <f>'[2]pl-eq-wr'!D1618</f>
        <v xml:space="preserve"> </v>
      </c>
      <c r="E1624" t="str">
        <f>'[2]pl-eq-wr'!E1618</f>
        <v xml:space="preserve"> </v>
      </c>
      <c r="F1624" s="4" t="str">
        <f>'[2]pl-eq-wr'!F1618</f>
        <v xml:space="preserve"> </v>
      </c>
      <c r="G1624" t="str">
        <f>'[2]pl-eq-wr'!G1618</f>
        <v xml:space="preserve"> </v>
      </c>
      <c r="H1624" t="str">
        <f>'[2]pl-eq-wr'!H1618</f>
        <v xml:space="preserve"> </v>
      </c>
    </row>
    <row r="1625" spans="1:8" x14ac:dyDescent="0.25">
      <c r="A1625" t="str">
        <f>IFERROR( LEFT('[2]pl-eq-wr'!A1619, FIND("kg",'[2]pl-eq-wr'!A1619,1)-1),"")</f>
        <v/>
      </c>
      <c r="B1625" t="str">
        <f>'[2]pl-eq-wr'!B1619</f>
        <v xml:space="preserve"> </v>
      </c>
      <c r="C1625" t="str">
        <f>'[2]pl-eq-wr'!C1619</f>
        <v xml:space="preserve"> </v>
      </c>
      <c r="D1625" t="str">
        <f>'[2]pl-eq-wr'!D1619</f>
        <v xml:space="preserve"> </v>
      </c>
      <c r="E1625" t="str">
        <f>'[2]pl-eq-wr'!E1619</f>
        <v xml:space="preserve"> </v>
      </c>
      <c r="F1625" s="4" t="str">
        <f>'[2]pl-eq-wr'!F1619</f>
        <v xml:space="preserve"> </v>
      </c>
      <c r="G1625" t="str">
        <f>'[2]pl-eq-wr'!G1619</f>
        <v xml:space="preserve"> </v>
      </c>
      <c r="H1625" t="str">
        <f>'[2]pl-eq-wr'!H1619</f>
        <v xml:space="preserve"> </v>
      </c>
    </row>
    <row r="1626" spans="1:8" x14ac:dyDescent="0.25">
      <c r="A1626" t="str">
        <f>IFERROR( LEFT('[2]pl-eq-wr'!A1620, FIND("kg",'[2]pl-eq-wr'!A1620,1)-1),"")</f>
        <v xml:space="preserve">75 </v>
      </c>
      <c r="B1626" t="str">
        <f>'[2]pl-eq-wr'!B1620</f>
        <v xml:space="preserve"> </v>
      </c>
      <c r="C1626" t="str">
        <f>'[2]pl-eq-wr'!C1620</f>
        <v xml:space="preserve"> </v>
      </c>
      <c r="D1626" t="str">
        <f>'[2]pl-eq-wr'!D1620</f>
        <v xml:space="preserve"> </v>
      </c>
      <c r="E1626" t="str">
        <f>'[2]pl-eq-wr'!E1620</f>
        <v xml:space="preserve"> </v>
      </c>
      <c r="F1626" s="4" t="str">
        <f>'[2]pl-eq-wr'!F1620</f>
        <v xml:space="preserve"> </v>
      </c>
      <c r="G1626" t="str">
        <f>'[2]pl-eq-wr'!G1620</f>
        <v xml:space="preserve"> </v>
      </c>
      <c r="H1626">
        <f>'[2]pl-eq-wr'!H1620</f>
        <v>0</v>
      </c>
    </row>
    <row r="1627" spans="1:8" x14ac:dyDescent="0.25">
      <c r="A1627" t="str">
        <f>IFERROR( LEFT('[2]pl-eq-wr'!A1621, FIND("kg",'[2]pl-eq-wr'!A1621,1)-1),"")</f>
        <v/>
      </c>
      <c r="B1627">
        <f>'[2]pl-eq-wr'!B1621</f>
        <v>152.5</v>
      </c>
      <c r="C1627" t="str">
        <f>'[2]pl-eq-wr'!C1621</f>
        <v>DowleMaria</v>
      </c>
      <c r="D1627">
        <f>'[2]pl-eq-wr'!D1621</f>
        <v>55</v>
      </c>
      <c r="E1627" t="str">
        <f>'[2]pl-eq-wr'!E1621</f>
        <v>USA</v>
      </c>
      <c r="F1627" s="4">
        <f>'[2]pl-eq-wr'!F1621</f>
        <v>40025</v>
      </c>
      <c r="G1627" t="str">
        <f>'[2]pl-eq-wr'!G1621</f>
        <v>Burr Ridge</v>
      </c>
      <c r="H1627" t="str">
        <f>'[2]pl-eq-wr'!H1621</f>
        <v xml:space="preserve"> </v>
      </c>
    </row>
    <row r="1628" spans="1:8" x14ac:dyDescent="0.25">
      <c r="A1628" t="str">
        <f>IFERROR( LEFT('[2]pl-eq-wr'!A1622, FIND("kg",'[2]pl-eq-wr'!A1622,1)-1),"")</f>
        <v/>
      </c>
      <c r="B1628">
        <f>'[2]pl-eq-wr'!B1622</f>
        <v>75</v>
      </c>
      <c r="C1628" t="str">
        <f>'[2]pl-eq-wr'!C1622</f>
        <v>Stabile Jane</v>
      </c>
      <c r="D1628">
        <f>'[2]pl-eq-wr'!D1622</f>
        <v>52</v>
      </c>
      <c r="E1628" t="str">
        <f>'[2]pl-eq-wr'!E1622</f>
        <v>USA</v>
      </c>
      <c r="F1628" s="4">
        <f>'[2]pl-eq-wr'!F1622</f>
        <v>39207</v>
      </c>
      <c r="G1628" t="str">
        <f>'[2]pl-eq-wr'!G1622</f>
        <v>Saco</v>
      </c>
      <c r="H1628" t="str">
        <f>'[2]pl-eq-wr'!H1622</f>
        <v xml:space="preserve"> </v>
      </c>
    </row>
    <row r="1629" spans="1:8" x14ac:dyDescent="0.25">
      <c r="A1629" t="str">
        <f>IFERROR( LEFT('[2]pl-eq-wr'!A1623, FIND("kg",'[2]pl-eq-wr'!A1623,1)-1),"")</f>
        <v/>
      </c>
      <c r="B1629">
        <f>'[2]pl-eq-wr'!B1623</f>
        <v>172.5</v>
      </c>
      <c r="C1629" t="str">
        <f>'[2]pl-eq-wr'!C1623</f>
        <v>Stabile Jane</v>
      </c>
      <c r="D1629">
        <f>'[2]pl-eq-wr'!D1623</f>
        <v>52</v>
      </c>
      <c r="E1629" t="str">
        <f>'[2]pl-eq-wr'!E1623</f>
        <v>USA</v>
      </c>
      <c r="F1629" s="4">
        <f>'[2]pl-eq-wr'!F1623</f>
        <v>39207</v>
      </c>
      <c r="G1629" t="str">
        <f>'[2]pl-eq-wr'!G1623</f>
        <v>Saco</v>
      </c>
      <c r="H1629" t="str">
        <f>'[2]pl-eq-wr'!H1623</f>
        <v xml:space="preserve"> </v>
      </c>
    </row>
    <row r="1630" spans="1:8" x14ac:dyDescent="0.25">
      <c r="A1630" t="str">
        <f>IFERROR( LEFT('[2]pl-eq-wr'!A1624, FIND("kg",'[2]pl-eq-wr'!A1624,1)-1),"")</f>
        <v/>
      </c>
      <c r="B1630">
        <f>'[2]pl-eq-wr'!B1624</f>
        <v>392.5</v>
      </c>
      <c r="C1630" t="str">
        <f>'[2]pl-eq-wr'!C1624</f>
        <v>Stabile Jane</v>
      </c>
      <c r="D1630">
        <f>'[2]pl-eq-wr'!D1624</f>
        <v>52</v>
      </c>
      <c r="E1630" t="str">
        <f>'[2]pl-eq-wr'!E1624</f>
        <v>USA</v>
      </c>
      <c r="F1630" s="4">
        <f>'[2]pl-eq-wr'!F1624</f>
        <v>39207</v>
      </c>
      <c r="G1630" t="str">
        <f>'[2]pl-eq-wr'!G1624</f>
        <v>Saco</v>
      </c>
      <c r="H1630" t="str">
        <f>'[2]pl-eq-wr'!H1624</f>
        <v xml:space="preserve"> </v>
      </c>
    </row>
    <row r="1631" spans="1:8" x14ac:dyDescent="0.25">
      <c r="A1631" t="str">
        <f>IFERROR( LEFT('[2]pl-eq-wr'!A1625, FIND("kg",'[2]pl-eq-wr'!A1625,1)-1),"")</f>
        <v/>
      </c>
      <c r="B1631" t="str">
        <f>'[2]pl-eq-wr'!B1625</f>
        <v xml:space="preserve"> </v>
      </c>
      <c r="C1631" t="str">
        <f>'[2]pl-eq-wr'!C1625</f>
        <v>145-75-172.5</v>
      </c>
      <c r="D1631" t="str">
        <f>'[2]pl-eq-wr'!D1625</f>
        <v xml:space="preserve"> </v>
      </c>
      <c r="E1631" t="str">
        <f>'[2]pl-eq-wr'!E1625</f>
        <v xml:space="preserve"> </v>
      </c>
      <c r="F1631" s="4" t="str">
        <f>'[2]pl-eq-wr'!F1625</f>
        <v xml:space="preserve"> </v>
      </c>
      <c r="G1631" t="str">
        <f>'[2]pl-eq-wr'!G1625</f>
        <v xml:space="preserve"> </v>
      </c>
      <c r="H1631" t="str">
        <f>'[2]pl-eq-wr'!H1625</f>
        <v xml:space="preserve"> </v>
      </c>
    </row>
    <row r="1632" spans="1:8" x14ac:dyDescent="0.25">
      <c r="A1632" t="str">
        <f>IFERROR( LEFT('[2]pl-eq-wr'!A1626, FIND("kg",'[2]pl-eq-wr'!A1626,1)-1),"")</f>
        <v xml:space="preserve">82.5  </v>
      </c>
      <c r="B1632" t="str">
        <f>'[2]pl-eq-wr'!B1626</f>
        <v xml:space="preserve"> </v>
      </c>
      <c r="C1632" t="str">
        <f>'[2]pl-eq-wr'!C1626</f>
        <v xml:space="preserve"> </v>
      </c>
      <c r="D1632" t="str">
        <f>'[2]pl-eq-wr'!D1626</f>
        <v xml:space="preserve"> </v>
      </c>
      <c r="E1632" t="str">
        <f>'[2]pl-eq-wr'!E1626</f>
        <v xml:space="preserve"> </v>
      </c>
      <c r="F1632" s="4" t="str">
        <f>'[2]pl-eq-wr'!F1626</f>
        <v xml:space="preserve"> </v>
      </c>
      <c r="G1632">
        <f>'[2]pl-eq-wr'!G1626</f>
        <v>0</v>
      </c>
      <c r="H1632">
        <f>'[2]pl-eq-wr'!H1626</f>
        <v>0</v>
      </c>
    </row>
    <row r="1633" spans="1:8" x14ac:dyDescent="0.25">
      <c r="A1633" t="str">
        <f>IFERROR( LEFT('[2]pl-eq-wr'!A1627, FIND("kg",'[2]pl-eq-wr'!A1627,1)-1),"")</f>
        <v/>
      </c>
      <c r="B1633">
        <f>'[2]pl-eq-wr'!B1627</f>
        <v>142.5</v>
      </c>
      <c r="C1633" t="str">
        <f>'[2]pl-eq-wr'!C1627</f>
        <v>Stabile Jane</v>
      </c>
      <c r="D1633">
        <f>'[2]pl-eq-wr'!D1627</f>
        <v>52</v>
      </c>
      <c r="E1633" t="str">
        <f>'[2]pl-eq-wr'!E1627</f>
        <v>USA</v>
      </c>
      <c r="F1633" s="4" t="str">
        <f>'[2]pl-eq-wr'!F1627</f>
        <v>7/30/2005</v>
      </c>
      <c r="G1633" t="str">
        <f>'[2]pl-eq-wr'!G1627</f>
        <v>Lincolnwood</v>
      </c>
      <c r="H1633" t="str">
        <f>'[2]pl-eq-wr'!H1627</f>
        <v xml:space="preserve"> </v>
      </c>
    </row>
    <row r="1634" spans="1:8" x14ac:dyDescent="0.25">
      <c r="A1634" t="str">
        <f>IFERROR( LEFT('[2]pl-eq-wr'!A1628, FIND("kg",'[2]pl-eq-wr'!A1628,1)-1),"")</f>
        <v/>
      </c>
      <c r="B1634">
        <f>'[2]pl-eq-wr'!B1628</f>
        <v>65</v>
      </c>
      <c r="C1634" t="str">
        <f>'[2]pl-eq-wr'!C1628</f>
        <v>Polansky</v>
      </c>
      <c r="D1634" t="str">
        <f>'[2]pl-eq-wr'!D1628</f>
        <v xml:space="preserve"> </v>
      </c>
      <c r="E1634" t="str">
        <f>'[2]pl-eq-wr'!E1628</f>
        <v>USA</v>
      </c>
      <c r="F1634" s="4" t="str">
        <f>'[2]pl-eq-wr'!F1628</f>
        <v>0/2001</v>
      </c>
      <c r="G1634" t="str">
        <f>'[2]pl-eq-wr'!G1628</f>
        <v xml:space="preserve"> </v>
      </c>
      <c r="H1634" t="str">
        <f>'[2]pl-eq-wr'!H1628</f>
        <v xml:space="preserve"> </v>
      </c>
    </row>
    <row r="1635" spans="1:8" x14ac:dyDescent="0.25">
      <c r="A1635" t="str">
        <f>IFERROR( LEFT('[2]pl-eq-wr'!A1629, FIND("kg",'[2]pl-eq-wr'!A1629,1)-1),"")</f>
        <v/>
      </c>
      <c r="B1635">
        <f>'[2]pl-eq-wr'!B1629</f>
        <v>150.5</v>
      </c>
      <c r="C1635" t="str">
        <f>'[2]pl-eq-wr'!C1629</f>
        <v>Stabile Jane</v>
      </c>
      <c r="D1635">
        <f>'[2]pl-eq-wr'!D1629</f>
        <v>52</v>
      </c>
      <c r="E1635" t="str">
        <f>'[2]pl-eq-wr'!E1629</f>
        <v>USA</v>
      </c>
      <c r="F1635" s="4" t="str">
        <f>'[2]pl-eq-wr'!F1629</f>
        <v>7/30/2005</v>
      </c>
      <c r="G1635" t="str">
        <f>'[2]pl-eq-wr'!G1629</f>
        <v>Lincolnwood</v>
      </c>
      <c r="H1635" t="str">
        <f>'[2]pl-eq-wr'!H1629</f>
        <v xml:space="preserve"> </v>
      </c>
    </row>
    <row r="1636" spans="1:8" x14ac:dyDescent="0.25">
      <c r="A1636" t="str">
        <f>IFERROR( LEFT('[2]pl-eq-wr'!A1630, FIND("kg",'[2]pl-eq-wr'!A1630,1)-1),"")</f>
        <v/>
      </c>
      <c r="B1636">
        <f>'[2]pl-eq-wr'!B1630</f>
        <v>355</v>
      </c>
      <c r="C1636" t="str">
        <f>'[2]pl-eq-wr'!C1630</f>
        <v>Stabile Jane</v>
      </c>
      <c r="D1636">
        <f>'[2]pl-eq-wr'!D1630</f>
        <v>52</v>
      </c>
      <c r="E1636" t="str">
        <f>'[2]pl-eq-wr'!E1630</f>
        <v>USA</v>
      </c>
      <c r="F1636" s="4" t="str">
        <f>'[2]pl-eq-wr'!F1630</f>
        <v>7/30/2005</v>
      </c>
      <c r="G1636" t="str">
        <f>'[2]pl-eq-wr'!G1630</f>
        <v>Lincolnwood</v>
      </c>
      <c r="H1636" t="str">
        <f>'[2]pl-eq-wr'!H1630</f>
        <v xml:space="preserve"> </v>
      </c>
    </row>
    <row r="1637" spans="1:8" x14ac:dyDescent="0.25">
      <c r="A1637" t="str">
        <f>IFERROR( LEFT('[2]pl-eq-wr'!A1631, FIND("kg",'[2]pl-eq-wr'!A1631,1)-1),"")</f>
        <v/>
      </c>
      <c r="B1637" t="str">
        <f>'[2]pl-eq-wr'!B1631</f>
        <v xml:space="preserve"> </v>
      </c>
      <c r="C1637" t="str">
        <f>'[2]pl-eq-wr'!C1631</f>
        <v xml:space="preserve"> </v>
      </c>
      <c r="D1637" t="str">
        <f>'[2]pl-eq-wr'!D1631</f>
        <v xml:space="preserve"> </v>
      </c>
      <c r="E1637" t="str">
        <f>'[2]pl-eq-wr'!E1631</f>
        <v xml:space="preserve"> </v>
      </c>
      <c r="F1637" s="4" t="str">
        <f>'[2]pl-eq-wr'!F1631</f>
        <v xml:space="preserve"> </v>
      </c>
      <c r="G1637" t="str">
        <f>'[2]pl-eq-wr'!G1631</f>
        <v xml:space="preserve"> </v>
      </c>
      <c r="H1637" t="str">
        <f>'[2]pl-eq-wr'!H1631</f>
        <v xml:space="preserve"> </v>
      </c>
    </row>
    <row r="1638" spans="1:8" x14ac:dyDescent="0.25">
      <c r="A1638" t="str">
        <f>IFERROR( LEFT('[2]pl-eq-wr'!A1632, FIND("kg",'[2]pl-eq-wr'!A1632,1)-1),"")</f>
        <v xml:space="preserve">90  </v>
      </c>
      <c r="B1638" t="str">
        <f>'[2]pl-eq-wr'!B1632</f>
        <v xml:space="preserve"> </v>
      </c>
      <c r="C1638" t="str">
        <f>'[2]pl-eq-wr'!C1632</f>
        <v xml:space="preserve"> </v>
      </c>
      <c r="D1638" t="str">
        <f>'[2]pl-eq-wr'!D1632</f>
        <v xml:space="preserve"> </v>
      </c>
      <c r="E1638" t="str">
        <f>'[2]pl-eq-wr'!E1632</f>
        <v xml:space="preserve"> </v>
      </c>
      <c r="F1638" s="4" t="str">
        <f>'[2]pl-eq-wr'!F1632</f>
        <v xml:space="preserve"> </v>
      </c>
      <c r="G1638" t="str">
        <f>'[2]pl-eq-wr'!G1632</f>
        <v xml:space="preserve"> </v>
      </c>
      <c r="H1638">
        <f>'[2]pl-eq-wr'!H1632</f>
        <v>0</v>
      </c>
    </row>
    <row r="1639" spans="1:8" x14ac:dyDescent="0.25">
      <c r="A1639" t="str">
        <f>IFERROR( LEFT('[2]pl-eq-wr'!A1633, FIND("kg",'[2]pl-eq-wr'!A1633,1)-1),"")</f>
        <v/>
      </c>
      <c r="B1639">
        <f>'[2]pl-eq-wr'!B1633</f>
        <v>140</v>
      </c>
      <c r="C1639" t="str">
        <f>'[2]pl-eq-wr'!C1633</f>
        <v>Glitt Joellen</v>
      </c>
      <c r="D1639">
        <f>'[2]pl-eq-wr'!D1633</f>
        <v>48</v>
      </c>
      <c r="E1639" t="str">
        <f>'[2]pl-eq-wr'!E1633</f>
        <v>USA</v>
      </c>
      <c r="F1639" s="4" t="str">
        <f>'[2]pl-eq-wr'!F1633</f>
        <v>0/1999</v>
      </c>
      <c r="G1639" t="str">
        <f>'[2]pl-eq-wr'!G1633</f>
        <v xml:space="preserve"> </v>
      </c>
      <c r="H1639" t="str">
        <f>'[2]pl-eq-wr'!H1633</f>
        <v xml:space="preserve"> </v>
      </c>
    </row>
    <row r="1640" spans="1:8" x14ac:dyDescent="0.25">
      <c r="A1640" t="str">
        <f>IFERROR( LEFT('[2]pl-eq-wr'!A1634, FIND("kg",'[2]pl-eq-wr'!A1634,1)-1),"")</f>
        <v/>
      </c>
      <c r="B1640">
        <f>'[2]pl-eq-wr'!B1634</f>
        <v>75</v>
      </c>
      <c r="C1640" t="str">
        <f>'[2]pl-eq-wr'!C1634</f>
        <v>Glitt Joellen</v>
      </c>
      <c r="D1640">
        <f>'[2]pl-eq-wr'!D1634</f>
        <v>48</v>
      </c>
      <c r="E1640" t="str">
        <f>'[2]pl-eq-wr'!E1634</f>
        <v>USA</v>
      </c>
      <c r="F1640" s="4" t="str">
        <f>'[2]pl-eq-wr'!F1634</f>
        <v>0/1999</v>
      </c>
      <c r="G1640" t="str">
        <f>'[2]pl-eq-wr'!G1634</f>
        <v xml:space="preserve"> </v>
      </c>
      <c r="H1640" t="str">
        <f>'[2]pl-eq-wr'!H1634</f>
        <v xml:space="preserve"> </v>
      </c>
    </row>
    <row r="1641" spans="1:8" x14ac:dyDescent="0.25">
      <c r="A1641" t="str">
        <f>IFERROR( LEFT('[2]pl-eq-wr'!A1635, FIND("kg",'[2]pl-eq-wr'!A1635,1)-1),"")</f>
        <v/>
      </c>
      <c r="B1641">
        <f>'[2]pl-eq-wr'!B1635</f>
        <v>137.5</v>
      </c>
      <c r="C1641" t="str">
        <f>'[2]pl-eq-wr'!C1635</f>
        <v>Glitt Joellen</v>
      </c>
      <c r="D1641">
        <f>'[2]pl-eq-wr'!D1635</f>
        <v>48</v>
      </c>
      <c r="E1641" t="str">
        <f>'[2]pl-eq-wr'!E1635</f>
        <v>USA</v>
      </c>
      <c r="F1641" s="4" t="str">
        <f>'[2]pl-eq-wr'!F1635</f>
        <v>0/1999</v>
      </c>
      <c r="G1641" t="str">
        <f>'[2]pl-eq-wr'!G1635</f>
        <v xml:space="preserve"> </v>
      </c>
      <c r="H1641" t="str">
        <f>'[2]pl-eq-wr'!H1635</f>
        <v xml:space="preserve"> </v>
      </c>
    </row>
    <row r="1642" spans="1:8" x14ac:dyDescent="0.25">
      <c r="A1642" t="str">
        <f>IFERROR( LEFT('[2]pl-eq-wr'!A1636, FIND("kg",'[2]pl-eq-wr'!A1636,1)-1),"")</f>
        <v/>
      </c>
      <c r="B1642">
        <f>'[2]pl-eq-wr'!B1636</f>
        <v>347.5</v>
      </c>
      <c r="C1642" t="str">
        <f>'[2]pl-eq-wr'!C1636</f>
        <v>Glitt Joellen</v>
      </c>
      <c r="D1642">
        <f>'[2]pl-eq-wr'!D1636</f>
        <v>48</v>
      </c>
      <c r="E1642" t="str">
        <f>'[2]pl-eq-wr'!E1636</f>
        <v>USA</v>
      </c>
      <c r="F1642" s="4" t="str">
        <f>'[2]pl-eq-wr'!F1636</f>
        <v>0/1999</v>
      </c>
      <c r="G1642" t="str">
        <f>'[2]pl-eq-wr'!G1636</f>
        <v xml:space="preserve"> </v>
      </c>
      <c r="H1642" t="str">
        <f>'[2]pl-eq-wr'!H1636</f>
        <v xml:space="preserve"> </v>
      </c>
    </row>
    <row r="1643" spans="1:8" x14ac:dyDescent="0.25">
      <c r="A1643" t="str">
        <f>IFERROR( LEFT('[2]pl-eq-wr'!A1637, FIND("kg",'[2]pl-eq-wr'!A1637,1)-1),"")</f>
        <v/>
      </c>
      <c r="B1643" t="str">
        <f>'[2]pl-eq-wr'!B1637</f>
        <v xml:space="preserve"> </v>
      </c>
      <c r="C1643" t="str">
        <f>'[2]pl-eq-wr'!C1637</f>
        <v xml:space="preserve"> </v>
      </c>
      <c r="D1643" t="str">
        <f>'[2]pl-eq-wr'!D1637</f>
        <v xml:space="preserve"> </v>
      </c>
      <c r="E1643" t="str">
        <f>'[2]pl-eq-wr'!E1637</f>
        <v xml:space="preserve"> </v>
      </c>
      <c r="F1643" s="4" t="str">
        <f>'[2]pl-eq-wr'!F1637</f>
        <v xml:space="preserve"> </v>
      </c>
      <c r="G1643" t="str">
        <f>'[2]pl-eq-wr'!G1637</f>
        <v xml:space="preserve"> </v>
      </c>
      <c r="H1643" t="str">
        <f>'[2]pl-eq-wr'!H1637</f>
        <v xml:space="preserve"> </v>
      </c>
    </row>
    <row r="1644" spans="1:8" x14ac:dyDescent="0.25">
      <c r="A1644" t="str">
        <f>IFERROR( LEFT('[2]pl-eq-wr'!A1638, FIND("kg",'[2]pl-eq-wr'!A1638,1)-1),"")</f>
        <v xml:space="preserve">90+  </v>
      </c>
      <c r="B1644" t="str">
        <f>'[2]pl-eq-wr'!B1638</f>
        <v xml:space="preserve"> </v>
      </c>
      <c r="C1644" t="str">
        <f>'[2]pl-eq-wr'!C1638</f>
        <v xml:space="preserve"> </v>
      </c>
      <c r="D1644" t="str">
        <f>'[2]pl-eq-wr'!D1638</f>
        <v xml:space="preserve"> </v>
      </c>
      <c r="E1644" t="str">
        <f>'[2]pl-eq-wr'!E1638</f>
        <v xml:space="preserve"> </v>
      </c>
      <c r="F1644" s="4" t="str">
        <f>'[2]pl-eq-wr'!F1638</f>
        <v xml:space="preserve"> </v>
      </c>
      <c r="G1644">
        <f>'[2]pl-eq-wr'!G1638</f>
        <v>0</v>
      </c>
      <c r="H1644">
        <f>'[2]pl-eq-wr'!H1638</f>
        <v>0</v>
      </c>
    </row>
    <row r="1645" spans="1:8" x14ac:dyDescent="0.25">
      <c r="A1645" t="str">
        <f>IFERROR( LEFT('[2]pl-eq-wr'!A1639, FIND("kg",'[2]pl-eq-wr'!A1639,1)-1),"")</f>
        <v/>
      </c>
      <c r="B1645">
        <f>'[2]pl-eq-wr'!B1639</f>
        <v>170</v>
      </c>
      <c r="C1645" t="str">
        <f>'[2]pl-eq-wr'!C1639</f>
        <v>Thoms Sidney</v>
      </c>
      <c r="D1645">
        <f>'[2]pl-eq-wr'!D1639</f>
        <v>53</v>
      </c>
      <c r="E1645" t="str">
        <f>'[2]pl-eq-wr'!E1639</f>
        <v>USA</v>
      </c>
      <c r="F1645" s="4" t="str">
        <f>'[2]pl-eq-wr'!F1639</f>
        <v>0/2004</v>
      </c>
      <c r="G1645" t="str">
        <f>'[2]pl-eq-wr'!G1639</f>
        <v xml:space="preserve"> </v>
      </c>
      <c r="H1645" t="str">
        <f>'[2]pl-eq-wr'!H1639</f>
        <v xml:space="preserve"> </v>
      </c>
    </row>
    <row r="1646" spans="1:8" x14ac:dyDescent="0.25">
      <c r="A1646" t="str">
        <f>IFERROR( LEFT('[2]pl-eq-wr'!A1640, FIND("kg",'[2]pl-eq-wr'!A1640,1)-1),"")</f>
        <v/>
      </c>
      <c r="B1646">
        <f>'[2]pl-eq-wr'!B1640</f>
        <v>122.5</v>
      </c>
      <c r="C1646" t="str">
        <f>'[2]pl-eq-wr'!C1640</f>
        <v>Thoms Sidney</v>
      </c>
      <c r="D1646">
        <f>'[2]pl-eq-wr'!D1640</f>
        <v>53</v>
      </c>
      <c r="E1646" t="str">
        <f>'[2]pl-eq-wr'!E1640</f>
        <v>USA</v>
      </c>
      <c r="F1646" s="4" t="str">
        <f>'[2]pl-eq-wr'!F1640</f>
        <v>0/2004</v>
      </c>
      <c r="G1646" t="str">
        <f>'[2]pl-eq-wr'!G1640</f>
        <v xml:space="preserve"> </v>
      </c>
      <c r="H1646" t="str">
        <f>'[2]pl-eq-wr'!H1640</f>
        <v xml:space="preserve"> </v>
      </c>
    </row>
    <row r="1647" spans="1:8" x14ac:dyDescent="0.25">
      <c r="A1647" t="str">
        <f>IFERROR( LEFT('[2]pl-eq-wr'!A1641, FIND("kg",'[2]pl-eq-wr'!A1641,1)-1),"")</f>
        <v/>
      </c>
      <c r="B1647">
        <f>'[2]pl-eq-wr'!B1641</f>
        <v>140</v>
      </c>
      <c r="C1647" t="str">
        <f>'[2]pl-eq-wr'!C1641</f>
        <v>Tawzer Mary</v>
      </c>
      <c r="D1647">
        <f>'[2]pl-eq-wr'!D1641</f>
        <v>56</v>
      </c>
      <c r="E1647" t="str">
        <f>'[2]pl-eq-wr'!E1641</f>
        <v>USA</v>
      </c>
      <c r="F1647" s="4">
        <f>'[2]pl-eq-wr'!F1641</f>
        <v>39455</v>
      </c>
      <c r="G1647" t="str">
        <f>'[2]pl-eq-wr'!G1641</f>
        <v>Oak Brook</v>
      </c>
      <c r="H1647" t="str">
        <f>'[2]pl-eq-wr'!H1641</f>
        <v xml:space="preserve"> </v>
      </c>
    </row>
    <row r="1648" spans="1:8" x14ac:dyDescent="0.25">
      <c r="A1648" t="str">
        <f>IFERROR( LEFT('[2]pl-eq-wr'!A1642, FIND("kg",'[2]pl-eq-wr'!A1642,1)-1),"")</f>
        <v/>
      </c>
      <c r="B1648">
        <f>'[2]pl-eq-wr'!B1642</f>
        <v>422.5</v>
      </c>
      <c r="C1648" t="str">
        <f>'[2]pl-eq-wr'!C1642</f>
        <v>Thoms Sidney</v>
      </c>
      <c r="D1648">
        <f>'[2]pl-eq-wr'!D1642</f>
        <v>53</v>
      </c>
      <c r="E1648" t="str">
        <f>'[2]pl-eq-wr'!E1642</f>
        <v>USA</v>
      </c>
      <c r="F1648" s="4" t="str">
        <f>'[2]pl-eq-wr'!F1642</f>
        <v>0/2004</v>
      </c>
      <c r="G1648" t="str">
        <f>'[2]pl-eq-wr'!G1642</f>
        <v xml:space="preserve"> </v>
      </c>
      <c r="H1648" t="str">
        <f>'[2]pl-eq-wr'!H1642</f>
        <v xml:space="preserve"> </v>
      </c>
    </row>
    <row r="1649" spans="1:8" x14ac:dyDescent="0.25">
      <c r="A1649" t="str">
        <f>IFERROR( LEFT('[2]pl-eq-wr'!A1643, FIND("kg",'[2]pl-eq-wr'!A1643,1)-1),"")</f>
        <v/>
      </c>
      <c r="B1649" t="str">
        <f>'[2]pl-eq-wr'!B1643</f>
        <v xml:space="preserve"> </v>
      </c>
      <c r="C1649" t="str">
        <f>'[2]pl-eq-wr'!C1643</f>
        <v xml:space="preserve"> </v>
      </c>
      <c r="D1649" t="str">
        <f>'[2]pl-eq-wr'!D1643</f>
        <v xml:space="preserve"> </v>
      </c>
      <c r="E1649" t="str">
        <f>'[2]pl-eq-wr'!E1643</f>
        <v xml:space="preserve"> </v>
      </c>
      <c r="F1649" s="4" t="str">
        <f>'[2]pl-eq-wr'!F1643</f>
        <v xml:space="preserve"> </v>
      </c>
      <c r="G1649" t="str">
        <f>'[2]pl-eq-wr'!G1643</f>
        <v xml:space="preserve"> </v>
      </c>
      <c r="H1649" t="str">
        <f>'[2]pl-eq-wr'!H1643</f>
        <v xml:space="preserve"> </v>
      </c>
    </row>
    <row r="1650" spans="1:8" s="10" customFormat="1" x14ac:dyDescent="0.25">
      <c r="A1650" s="10" t="s">
        <v>0</v>
      </c>
      <c r="B1650" s="10">
        <v>0</v>
      </c>
      <c r="C1650" s="10">
        <v>55</v>
      </c>
      <c r="D1650" s="10" t="str">
        <f>'[2]pl-eq-wr'!C1644</f>
        <v xml:space="preserve">Women's M55-59   </v>
      </c>
      <c r="F1650" s="15"/>
    </row>
    <row r="1651" spans="1:8" x14ac:dyDescent="0.25">
      <c r="A1651" t="str">
        <f>IFERROR( LEFT('[2]pl-eq-wr'!A1645, FIND("kg",'[2]pl-eq-wr'!A1645,1)-1),"")</f>
        <v xml:space="preserve">44 </v>
      </c>
      <c r="B1651" t="str">
        <f>'[2]pl-eq-wr'!B1645</f>
        <v xml:space="preserve"> </v>
      </c>
      <c r="C1651" t="str">
        <f>'[2]pl-eq-wr'!C1645</f>
        <v xml:space="preserve"> </v>
      </c>
      <c r="D1651" t="str">
        <f>'[2]pl-eq-wr'!D1645</f>
        <v xml:space="preserve"> </v>
      </c>
      <c r="E1651" t="str">
        <f>'[2]pl-eq-wr'!E1645</f>
        <v xml:space="preserve"> </v>
      </c>
      <c r="F1651" s="4" t="str">
        <f>'[2]pl-eq-wr'!F1645</f>
        <v xml:space="preserve"> </v>
      </c>
      <c r="G1651" t="str">
        <f>'[2]pl-eq-wr'!G1645</f>
        <v xml:space="preserve"> </v>
      </c>
      <c r="H1651">
        <f>'[2]pl-eq-wr'!H1645</f>
        <v>0</v>
      </c>
    </row>
    <row r="1652" spans="1:8" x14ac:dyDescent="0.25">
      <c r="A1652" t="str">
        <f>IFERROR( LEFT('[2]pl-eq-wr'!A1646, FIND("kg",'[2]pl-eq-wr'!A1646,1)-1),"")</f>
        <v/>
      </c>
      <c r="B1652" t="str">
        <f>'[2]pl-eq-wr'!B1646</f>
        <v xml:space="preserve"> </v>
      </c>
      <c r="C1652" t="str">
        <f>'[2]pl-eq-wr'!C1646</f>
        <v xml:space="preserve"> </v>
      </c>
      <c r="D1652" t="str">
        <f>'[2]pl-eq-wr'!D1646</f>
        <v xml:space="preserve"> </v>
      </c>
      <c r="E1652" t="str">
        <f>'[2]pl-eq-wr'!E1646</f>
        <v xml:space="preserve"> </v>
      </c>
      <c r="F1652" s="4" t="str">
        <f>'[2]pl-eq-wr'!F1646</f>
        <v xml:space="preserve"> </v>
      </c>
      <c r="G1652" t="str">
        <f>'[2]pl-eq-wr'!G1646</f>
        <v xml:space="preserve"> </v>
      </c>
      <c r="H1652" t="str">
        <f>'[2]pl-eq-wr'!H1646</f>
        <v xml:space="preserve"> </v>
      </c>
    </row>
    <row r="1653" spans="1:8" x14ac:dyDescent="0.25">
      <c r="A1653" t="str">
        <f>IFERROR( LEFT('[2]pl-eq-wr'!A1647, FIND("kg",'[2]pl-eq-wr'!A1647,1)-1),"")</f>
        <v/>
      </c>
      <c r="B1653" t="str">
        <f>'[2]pl-eq-wr'!B1647</f>
        <v xml:space="preserve"> </v>
      </c>
      <c r="C1653" t="str">
        <f>'[2]pl-eq-wr'!C1647</f>
        <v xml:space="preserve"> </v>
      </c>
      <c r="D1653" t="str">
        <f>'[2]pl-eq-wr'!D1647</f>
        <v xml:space="preserve"> </v>
      </c>
      <c r="E1653" t="str">
        <f>'[2]pl-eq-wr'!E1647</f>
        <v xml:space="preserve"> </v>
      </c>
      <c r="F1653" s="4" t="str">
        <f>'[2]pl-eq-wr'!F1647</f>
        <v xml:space="preserve"> </v>
      </c>
      <c r="G1653" t="str">
        <f>'[2]pl-eq-wr'!G1647</f>
        <v xml:space="preserve"> </v>
      </c>
      <c r="H1653" t="str">
        <f>'[2]pl-eq-wr'!H1647</f>
        <v xml:space="preserve"> </v>
      </c>
    </row>
    <row r="1654" spans="1:8" x14ac:dyDescent="0.25">
      <c r="A1654" t="str">
        <f>IFERROR( LEFT('[2]pl-eq-wr'!A1648, FIND("kg",'[2]pl-eq-wr'!A1648,1)-1),"")</f>
        <v/>
      </c>
      <c r="B1654" t="str">
        <f>'[2]pl-eq-wr'!B1648</f>
        <v xml:space="preserve"> </v>
      </c>
      <c r="C1654" t="str">
        <f>'[2]pl-eq-wr'!C1648</f>
        <v xml:space="preserve"> </v>
      </c>
      <c r="D1654" t="str">
        <f>'[2]pl-eq-wr'!D1648</f>
        <v xml:space="preserve"> </v>
      </c>
      <c r="E1654" t="str">
        <f>'[2]pl-eq-wr'!E1648</f>
        <v xml:space="preserve"> </v>
      </c>
      <c r="F1654" s="4" t="str">
        <f>'[2]pl-eq-wr'!F1648</f>
        <v xml:space="preserve"> </v>
      </c>
      <c r="G1654" t="str">
        <f>'[2]pl-eq-wr'!G1648</f>
        <v xml:space="preserve"> </v>
      </c>
      <c r="H1654" t="str">
        <f>'[2]pl-eq-wr'!H1648</f>
        <v xml:space="preserve"> </v>
      </c>
    </row>
    <row r="1655" spans="1:8" x14ac:dyDescent="0.25">
      <c r="A1655" t="str">
        <f>IFERROR( LEFT('[2]pl-eq-wr'!A1649, FIND("kg",'[2]pl-eq-wr'!A1649,1)-1),"")</f>
        <v/>
      </c>
      <c r="B1655" t="str">
        <f>'[2]pl-eq-wr'!B1649</f>
        <v xml:space="preserve"> </v>
      </c>
      <c r="C1655" t="str">
        <f>'[2]pl-eq-wr'!C1649</f>
        <v xml:space="preserve"> </v>
      </c>
      <c r="D1655" t="str">
        <f>'[2]pl-eq-wr'!D1649</f>
        <v xml:space="preserve"> </v>
      </c>
      <c r="E1655" t="str">
        <f>'[2]pl-eq-wr'!E1649</f>
        <v xml:space="preserve"> </v>
      </c>
      <c r="F1655" s="4" t="str">
        <f>'[2]pl-eq-wr'!F1649</f>
        <v xml:space="preserve"> </v>
      </c>
      <c r="G1655" t="str">
        <f>'[2]pl-eq-wr'!G1649</f>
        <v xml:space="preserve"> </v>
      </c>
      <c r="H1655" t="str">
        <f>'[2]pl-eq-wr'!H1649</f>
        <v xml:space="preserve"> </v>
      </c>
    </row>
    <row r="1656" spans="1:8" x14ac:dyDescent="0.25">
      <c r="A1656" t="str">
        <f>IFERROR( LEFT('[2]pl-eq-wr'!A1650, FIND("kg",'[2]pl-eq-wr'!A1650,1)-1),"")</f>
        <v/>
      </c>
      <c r="B1656" t="str">
        <f>'[2]pl-eq-wr'!B1650</f>
        <v xml:space="preserve"> </v>
      </c>
      <c r="C1656" t="str">
        <f>'[2]pl-eq-wr'!C1650</f>
        <v xml:space="preserve"> </v>
      </c>
      <c r="D1656" t="str">
        <f>'[2]pl-eq-wr'!D1650</f>
        <v xml:space="preserve"> </v>
      </c>
      <c r="E1656" t="str">
        <f>'[2]pl-eq-wr'!E1650</f>
        <v xml:space="preserve"> </v>
      </c>
      <c r="F1656" s="4" t="str">
        <f>'[2]pl-eq-wr'!F1650</f>
        <v xml:space="preserve"> </v>
      </c>
      <c r="G1656" t="str">
        <f>'[2]pl-eq-wr'!G1650</f>
        <v xml:space="preserve"> </v>
      </c>
      <c r="H1656" t="str">
        <f>'[2]pl-eq-wr'!H1650</f>
        <v xml:space="preserve"> </v>
      </c>
    </row>
    <row r="1657" spans="1:8" x14ac:dyDescent="0.25">
      <c r="A1657" t="str">
        <f>IFERROR( LEFT('[2]pl-eq-wr'!A1651, FIND("kg",'[2]pl-eq-wr'!A1651,1)-1),"")</f>
        <v xml:space="preserve">48 </v>
      </c>
      <c r="B1657" t="str">
        <f>'[2]pl-eq-wr'!B1651</f>
        <v xml:space="preserve"> </v>
      </c>
      <c r="C1657" t="str">
        <f>'[2]pl-eq-wr'!C1651</f>
        <v xml:space="preserve"> </v>
      </c>
      <c r="D1657" t="str">
        <f>'[2]pl-eq-wr'!D1651</f>
        <v xml:space="preserve"> </v>
      </c>
      <c r="E1657" t="str">
        <f>'[2]pl-eq-wr'!E1651</f>
        <v xml:space="preserve"> </v>
      </c>
      <c r="F1657" s="4" t="str">
        <f>'[2]pl-eq-wr'!F1651</f>
        <v xml:space="preserve"> </v>
      </c>
      <c r="G1657" t="str">
        <f>'[2]pl-eq-wr'!G1651</f>
        <v xml:space="preserve"> </v>
      </c>
      <c r="H1657">
        <f>'[2]pl-eq-wr'!H1651</f>
        <v>0</v>
      </c>
    </row>
    <row r="1658" spans="1:8" x14ac:dyDescent="0.25">
      <c r="A1658" t="str">
        <f>IFERROR( LEFT('[2]pl-eq-wr'!A1652, FIND("kg",'[2]pl-eq-wr'!A1652,1)-1),"")</f>
        <v/>
      </c>
      <c r="B1658" t="str">
        <f>'[2]pl-eq-wr'!B1652</f>
        <v xml:space="preserve"> </v>
      </c>
      <c r="C1658" t="str">
        <f>'[2]pl-eq-wr'!C1652</f>
        <v xml:space="preserve"> </v>
      </c>
      <c r="D1658" t="str">
        <f>'[2]pl-eq-wr'!D1652</f>
        <v xml:space="preserve"> </v>
      </c>
      <c r="E1658" t="str">
        <f>'[2]pl-eq-wr'!E1652</f>
        <v xml:space="preserve"> </v>
      </c>
      <c r="F1658" s="4" t="str">
        <f>'[2]pl-eq-wr'!F1652</f>
        <v xml:space="preserve"> </v>
      </c>
      <c r="G1658" t="str">
        <f>'[2]pl-eq-wr'!G1652</f>
        <v xml:space="preserve"> </v>
      </c>
      <c r="H1658" t="str">
        <f>'[2]pl-eq-wr'!H1652</f>
        <v xml:space="preserve"> </v>
      </c>
    </row>
    <row r="1659" spans="1:8" x14ac:dyDescent="0.25">
      <c r="A1659" t="str">
        <f>IFERROR( LEFT('[2]pl-eq-wr'!A1653, FIND("kg",'[2]pl-eq-wr'!A1653,1)-1),"")</f>
        <v/>
      </c>
      <c r="B1659" t="str">
        <f>'[2]pl-eq-wr'!B1653</f>
        <v xml:space="preserve"> </v>
      </c>
      <c r="C1659" t="str">
        <f>'[2]pl-eq-wr'!C1653</f>
        <v xml:space="preserve"> </v>
      </c>
      <c r="D1659" t="str">
        <f>'[2]pl-eq-wr'!D1653</f>
        <v xml:space="preserve"> </v>
      </c>
      <c r="E1659" t="str">
        <f>'[2]pl-eq-wr'!E1653</f>
        <v xml:space="preserve"> </v>
      </c>
      <c r="F1659" s="4" t="str">
        <f>'[2]pl-eq-wr'!F1653</f>
        <v xml:space="preserve"> </v>
      </c>
      <c r="G1659" t="str">
        <f>'[2]pl-eq-wr'!G1653</f>
        <v xml:space="preserve"> </v>
      </c>
      <c r="H1659" t="str">
        <f>'[2]pl-eq-wr'!H1653</f>
        <v xml:space="preserve"> </v>
      </c>
    </row>
    <row r="1660" spans="1:8" x14ac:dyDescent="0.25">
      <c r="A1660" t="str">
        <f>IFERROR( LEFT('[2]pl-eq-wr'!A1654, FIND("kg",'[2]pl-eq-wr'!A1654,1)-1),"")</f>
        <v/>
      </c>
      <c r="B1660" t="str">
        <f>'[2]pl-eq-wr'!B1654</f>
        <v xml:space="preserve"> </v>
      </c>
      <c r="C1660" t="str">
        <f>'[2]pl-eq-wr'!C1654</f>
        <v xml:space="preserve"> </v>
      </c>
      <c r="D1660" t="str">
        <f>'[2]pl-eq-wr'!D1654</f>
        <v xml:space="preserve"> </v>
      </c>
      <c r="E1660" t="str">
        <f>'[2]pl-eq-wr'!E1654</f>
        <v xml:space="preserve"> </v>
      </c>
      <c r="F1660" s="4" t="str">
        <f>'[2]pl-eq-wr'!F1654</f>
        <v xml:space="preserve"> </v>
      </c>
      <c r="G1660" t="str">
        <f>'[2]pl-eq-wr'!G1654</f>
        <v xml:space="preserve"> </v>
      </c>
      <c r="H1660" t="str">
        <f>'[2]pl-eq-wr'!H1654</f>
        <v xml:space="preserve"> </v>
      </c>
    </row>
    <row r="1661" spans="1:8" x14ac:dyDescent="0.25">
      <c r="A1661" t="str">
        <f>IFERROR( LEFT('[2]pl-eq-wr'!A1655, FIND("kg",'[2]pl-eq-wr'!A1655,1)-1),"")</f>
        <v/>
      </c>
      <c r="B1661" t="str">
        <f>'[2]pl-eq-wr'!B1655</f>
        <v xml:space="preserve"> </v>
      </c>
      <c r="C1661" t="str">
        <f>'[2]pl-eq-wr'!C1655</f>
        <v xml:space="preserve"> </v>
      </c>
      <c r="D1661" t="str">
        <f>'[2]pl-eq-wr'!D1655</f>
        <v xml:space="preserve"> </v>
      </c>
      <c r="E1661" t="str">
        <f>'[2]pl-eq-wr'!E1655</f>
        <v xml:space="preserve"> </v>
      </c>
      <c r="F1661" s="4" t="str">
        <f>'[2]pl-eq-wr'!F1655</f>
        <v xml:space="preserve"> </v>
      </c>
      <c r="G1661" t="str">
        <f>'[2]pl-eq-wr'!G1655</f>
        <v xml:space="preserve"> </v>
      </c>
      <c r="H1661" t="str">
        <f>'[2]pl-eq-wr'!H1655</f>
        <v xml:space="preserve"> </v>
      </c>
    </row>
    <row r="1662" spans="1:8" x14ac:dyDescent="0.25">
      <c r="A1662" t="str">
        <f>IFERROR( LEFT('[2]pl-eq-wr'!A1656, FIND("kg",'[2]pl-eq-wr'!A1656,1)-1),"")</f>
        <v/>
      </c>
      <c r="B1662" t="str">
        <f>'[2]pl-eq-wr'!B1656</f>
        <v xml:space="preserve"> </v>
      </c>
      <c r="C1662" t="str">
        <f>'[2]pl-eq-wr'!C1656</f>
        <v xml:space="preserve"> </v>
      </c>
      <c r="D1662" t="str">
        <f>'[2]pl-eq-wr'!D1656</f>
        <v xml:space="preserve"> </v>
      </c>
      <c r="E1662" t="str">
        <f>'[2]pl-eq-wr'!E1656</f>
        <v xml:space="preserve"> </v>
      </c>
      <c r="F1662" s="4" t="str">
        <f>'[2]pl-eq-wr'!F1656</f>
        <v xml:space="preserve"> </v>
      </c>
      <c r="G1662" t="str">
        <f>'[2]pl-eq-wr'!G1656</f>
        <v xml:space="preserve"> </v>
      </c>
      <c r="H1662" t="str">
        <f>'[2]pl-eq-wr'!H1656</f>
        <v xml:space="preserve"> </v>
      </c>
    </row>
    <row r="1663" spans="1:8" x14ac:dyDescent="0.25">
      <c r="A1663" t="str">
        <f>IFERROR( LEFT('[2]pl-eq-wr'!A1657, FIND("kg",'[2]pl-eq-wr'!A1657,1)-1),"")</f>
        <v xml:space="preserve">52 </v>
      </c>
      <c r="B1663" t="str">
        <f>'[2]pl-eq-wr'!B1657</f>
        <v xml:space="preserve"> </v>
      </c>
      <c r="C1663" t="str">
        <f>'[2]pl-eq-wr'!C1657</f>
        <v xml:space="preserve"> </v>
      </c>
      <c r="D1663" t="str">
        <f>'[2]pl-eq-wr'!D1657</f>
        <v xml:space="preserve"> </v>
      </c>
      <c r="E1663" t="str">
        <f>'[2]pl-eq-wr'!E1657</f>
        <v xml:space="preserve"> </v>
      </c>
      <c r="F1663" s="4" t="str">
        <f>'[2]pl-eq-wr'!F1657</f>
        <v xml:space="preserve"> </v>
      </c>
      <c r="G1663" t="str">
        <f>'[2]pl-eq-wr'!G1657</f>
        <v xml:space="preserve"> </v>
      </c>
      <c r="H1663">
        <f>'[2]pl-eq-wr'!H1657</f>
        <v>0</v>
      </c>
    </row>
    <row r="1664" spans="1:8" x14ac:dyDescent="0.25">
      <c r="A1664" t="str">
        <f>IFERROR( LEFT('[2]pl-eq-wr'!A1658, FIND("kg",'[2]pl-eq-wr'!A1658,1)-1),"")</f>
        <v/>
      </c>
      <c r="B1664">
        <f>'[2]pl-eq-wr'!B1658</f>
        <v>125</v>
      </c>
      <c r="C1664" t="str">
        <f>'[2]pl-eq-wr'!C1658</f>
        <v>Clough JoAnn</v>
      </c>
      <c r="D1664">
        <f>'[2]pl-eq-wr'!D1658</f>
        <v>47</v>
      </c>
      <c r="E1664" t="str">
        <f>'[2]pl-eq-wr'!E1658</f>
        <v>USA</v>
      </c>
      <c r="F1664" s="4" t="str">
        <f>'[2]pl-eq-wr'!F1658</f>
        <v>4/14/2007</v>
      </c>
      <c r="G1664" t="str">
        <f>'[2]pl-eq-wr'!G1658</f>
        <v>Monroe</v>
      </c>
      <c r="H1664" t="str">
        <f>'[2]pl-eq-wr'!H1658</f>
        <v xml:space="preserve"> </v>
      </c>
    </row>
    <row r="1665" spans="1:8" x14ac:dyDescent="0.25">
      <c r="A1665" t="str">
        <f>IFERROR( LEFT('[2]pl-eq-wr'!A1659, FIND("kg",'[2]pl-eq-wr'!A1659,1)-1),"")</f>
        <v/>
      </c>
      <c r="B1665">
        <f>'[2]pl-eq-wr'!B1659</f>
        <v>60</v>
      </c>
      <c r="C1665" t="str">
        <f>'[2]pl-eq-wr'!C1659</f>
        <v>Brigham Chris</v>
      </c>
      <c r="D1665">
        <f>'[2]pl-eq-wr'!D1659</f>
        <v>48</v>
      </c>
      <c r="E1665" t="str">
        <f>'[2]pl-eq-wr'!E1659</f>
        <v>USA</v>
      </c>
      <c r="F1665" s="4" t="str">
        <f>'[2]pl-eq-wr'!F1659</f>
        <v>0/2004</v>
      </c>
      <c r="G1665" t="str">
        <f>'[2]pl-eq-wr'!G1659</f>
        <v xml:space="preserve"> </v>
      </c>
      <c r="H1665" t="str">
        <f>'[2]pl-eq-wr'!H1659</f>
        <v xml:space="preserve"> </v>
      </c>
    </row>
    <row r="1666" spans="1:8" x14ac:dyDescent="0.25">
      <c r="A1666" t="str">
        <f>IFERROR( LEFT('[2]pl-eq-wr'!A1660, FIND("kg",'[2]pl-eq-wr'!A1660,1)-1),"")</f>
        <v/>
      </c>
      <c r="B1666">
        <f>'[2]pl-eq-wr'!B1660</f>
        <v>147.5</v>
      </c>
      <c r="C1666" t="str">
        <f>'[2]pl-eq-wr'!C1660</f>
        <v>Clough JoAnn</v>
      </c>
      <c r="D1666">
        <f>'[2]pl-eq-wr'!D1660</f>
        <v>47</v>
      </c>
      <c r="E1666" t="str">
        <f>'[2]pl-eq-wr'!E1660</f>
        <v>USA</v>
      </c>
      <c r="F1666" s="4" t="str">
        <f>'[2]pl-eq-wr'!F1660</f>
        <v>4/14/2007</v>
      </c>
      <c r="G1666" t="str">
        <f>'[2]pl-eq-wr'!G1660</f>
        <v>Monroe</v>
      </c>
      <c r="H1666" t="str">
        <f>'[2]pl-eq-wr'!H1660</f>
        <v xml:space="preserve"> </v>
      </c>
    </row>
    <row r="1667" spans="1:8" x14ac:dyDescent="0.25">
      <c r="A1667" t="str">
        <f>IFERROR( LEFT('[2]pl-eq-wr'!A1661, FIND("kg",'[2]pl-eq-wr'!A1661,1)-1),"")</f>
        <v/>
      </c>
      <c r="B1667">
        <f>'[2]pl-eq-wr'!B1661</f>
        <v>327.5</v>
      </c>
      <c r="C1667" t="str">
        <f>'[2]pl-eq-wr'!C1661</f>
        <v>Clough JoAnn</v>
      </c>
      <c r="D1667">
        <f>'[2]pl-eq-wr'!D1661</f>
        <v>47</v>
      </c>
      <c r="E1667" t="str">
        <f>'[2]pl-eq-wr'!E1661</f>
        <v>USA</v>
      </c>
      <c r="F1667" s="4" t="str">
        <f>'[2]pl-eq-wr'!F1661</f>
        <v>4/14/2007</v>
      </c>
      <c r="G1667" t="str">
        <f>'[2]pl-eq-wr'!G1661</f>
        <v>Monroe</v>
      </c>
      <c r="H1667">
        <f>'[2]pl-eq-wr'!H1661</f>
        <v>0</v>
      </c>
    </row>
    <row r="1668" spans="1:8" x14ac:dyDescent="0.25">
      <c r="A1668" t="str">
        <f>IFERROR( LEFT('[2]pl-eq-wr'!A1662, FIND("kg",'[2]pl-eq-wr'!A1662,1)-1),"")</f>
        <v/>
      </c>
      <c r="B1668" t="str">
        <f>'[2]pl-eq-wr'!B1662</f>
        <v xml:space="preserve"> </v>
      </c>
      <c r="C1668" t="str">
        <f>'[2]pl-eq-wr'!C1662</f>
        <v>125-55-147.5</v>
      </c>
      <c r="D1668" t="str">
        <f>'[2]pl-eq-wr'!D1662</f>
        <v xml:space="preserve"> </v>
      </c>
      <c r="E1668" t="str">
        <f>'[2]pl-eq-wr'!E1662</f>
        <v xml:space="preserve"> </v>
      </c>
      <c r="F1668" s="4" t="str">
        <f>'[2]pl-eq-wr'!F1662</f>
        <v xml:space="preserve"> </v>
      </c>
      <c r="G1668" t="str">
        <f>'[2]pl-eq-wr'!G1662</f>
        <v xml:space="preserve"> </v>
      </c>
      <c r="H1668" t="str">
        <f>'[2]pl-eq-wr'!H1662</f>
        <v xml:space="preserve"> </v>
      </c>
    </row>
    <row r="1669" spans="1:8" x14ac:dyDescent="0.25">
      <c r="A1669" t="str">
        <f>IFERROR( LEFT('[2]pl-eq-wr'!A1663, FIND("kg",'[2]pl-eq-wr'!A1663,1)-1),"")</f>
        <v xml:space="preserve">56 </v>
      </c>
      <c r="B1669">
        <f>'[2]pl-eq-wr'!B1663</f>
        <v>0</v>
      </c>
      <c r="C1669" t="str">
        <f>'[2]pl-eq-wr'!C1663</f>
        <v xml:space="preserve"> </v>
      </c>
      <c r="D1669" t="str">
        <f>'[2]pl-eq-wr'!D1663</f>
        <v xml:space="preserve"> </v>
      </c>
      <c r="E1669" t="str">
        <f>'[2]pl-eq-wr'!E1663</f>
        <v xml:space="preserve"> </v>
      </c>
      <c r="F1669" s="4" t="str">
        <f>'[2]pl-eq-wr'!F1663</f>
        <v xml:space="preserve"> </v>
      </c>
      <c r="G1669" t="str">
        <f>'[2]pl-eq-wr'!G1663</f>
        <v xml:space="preserve"> </v>
      </c>
      <c r="H1669">
        <f>'[2]pl-eq-wr'!H1663</f>
        <v>0</v>
      </c>
    </row>
    <row r="1670" spans="1:8" x14ac:dyDescent="0.25">
      <c r="A1670" t="str">
        <f>IFERROR( LEFT('[2]pl-eq-wr'!A1664, FIND("kg",'[2]pl-eq-wr'!A1664,1)-1),"")</f>
        <v/>
      </c>
      <c r="B1670">
        <f>'[2]pl-eq-wr'!B1664</f>
        <v>118.5</v>
      </c>
      <c r="C1670" t="str">
        <f>'[2]pl-eq-wr'!C1664</f>
        <v>McCallion Susan</v>
      </c>
      <c r="D1670">
        <f>'[2]pl-eq-wr'!D1664</f>
        <v>48</v>
      </c>
      <c r="E1670" t="str">
        <f>'[2]pl-eq-wr'!E1664</f>
        <v>USA</v>
      </c>
      <c r="F1670" s="4">
        <f>'[2]pl-eq-wr'!F1664</f>
        <v>39455</v>
      </c>
      <c r="G1670" t="str">
        <f>'[2]pl-eq-wr'!G1664</f>
        <v>Oak Brook</v>
      </c>
      <c r="H1670" t="str">
        <f>'[2]pl-eq-wr'!H1664</f>
        <v xml:space="preserve"> </v>
      </c>
    </row>
    <row r="1671" spans="1:8" x14ac:dyDescent="0.25">
      <c r="A1671" t="str">
        <f>IFERROR( LEFT('[2]pl-eq-wr'!A1665, FIND("kg",'[2]pl-eq-wr'!A1665,1)-1),"")</f>
        <v/>
      </c>
      <c r="B1671">
        <f>'[2]pl-eq-wr'!B1665</f>
        <v>50</v>
      </c>
      <c r="C1671" t="str">
        <f>'[2]pl-eq-wr'!C1665</f>
        <v>McCallion Susan</v>
      </c>
      <c r="D1671">
        <f>'[2]pl-eq-wr'!D1665</f>
        <v>48</v>
      </c>
      <c r="E1671" t="str">
        <f>'[2]pl-eq-wr'!E1665</f>
        <v>USA</v>
      </c>
      <c r="F1671" s="4">
        <f>'[2]pl-eq-wr'!F1665</f>
        <v>39551</v>
      </c>
      <c r="G1671" t="str">
        <f>'[2]pl-eq-wr'!G1665</f>
        <v>Lake George</v>
      </c>
      <c r="H1671" t="str">
        <f>'[2]pl-eq-wr'!H1665</f>
        <v xml:space="preserve"> </v>
      </c>
    </row>
    <row r="1672" spans="1:8" x14ac:dyDescent="0.25">
      <c r="A1672" t="str">
        <f>IFERROR( LEFT('[2]pl-eq-wr'!A1666, FIND("kg",'[2]pl-eq-wr'!A1666,1)-1),"")</f>
        <v/>
      </c>
      <c r="B1672">
        <f>'[2]pl-eq-wr'!B1666</f>
        <v>107.5</v>
      </c>
      <c r="C1672" t="str">
        <f>'[2]pl-eq-wr'!C1666</f>
        <v>McCallion Susan</v>
      </c>
      <c r="D1672">
        <f>'[2]pl-eq-wr'!D1666</f>
        <v>48</v>
      </c>
      <c r="E1672" t="str">
        <f>'[2]pl-eq-wr'!E1666</f>
        <v>USA</v>
      </c>
      <c r="F1672" s="4">
        <f>'[2]pl-eq-wr'!F1666</f>
        <v>39455</v>
      </c>
      <c r="G1672" t="str">
        <f>'[2]pl-eq-wr'!G1666</f>
        <v>Oak Brook</v>
      </c>
      <c r="H1672" t="str">
        <f>'[2]pl-eq-wr'!H1666</f>
        <v xml:space="preserve"> </v>
      </c>
    </row>
    <row r="1673" spans="1:8" x14ac:dyDescent="0.25">
      <c r="A1673" t="str">
        <f>IFERROR( LEFT('[2]pl-eq-wr'!A1667, FIND("kg",'[2]pl-eq-wr'!A1667,1)-1),"")</f>
        <v/>
      </c>
      <c r="B1673">
        <f>'[2]pl-eq-wr'!B1667</f>
        <v>270</v>
      </c>
      <c r="C1673" t="str">
        <f>'[2]pl-eq-wr'!C1667</f>
        <v>McCallion Susan</v>
      </c>
      <c r="D1673">
        <f>'[2]pl-eq-wr'!D1667</f>
        <v>48</v>
      </c>
      <c r="E1673" t="str">
        <f>'[2]pl-eq-wr'!E1667</f>
        <v>USA</v>
      </c>
      <c r="F1673" s="4">
        <f>'[2]pl-eq-wr'!F1667</f>
        <v>39455</v>
      </c>
      <c r="G1673" t="str">
        <f>'[2]pl-eq-wr'!G1667</f>
        <v>Oak Brook</v>
      </c>
      <c r="H1673">
        <f>'[2]pl-eq-wr'!H1667</f>
        <v>0</v>
      </c>
    </row>
    <row r="1674" spans="1:8" x14ac:dyDescent="0.25">
      <c r="A1674" t="str">
        <f>IFERROR( LEFT('[2]pl-eq-wr'!A1668, FIND("kg",'[2]pl-eq-wr'!A1668,1)-1),"")</f>
        <v/>
      </c>
      <c r="B1674" t="str">
        <f>'[2]pl-eq-wr'!B1668</f>
        <v xml:space="preserve"> </v>
      </c>
      <c r="C1674" t="str">
        <f>'[2]pl-eq-wr'!C1668</f>
        <v>117.5-45-107.5</v>
      </c>
      <c r="D1674" t="str">
        <f>'[2]pl-eq-wr'!D1668</f>
        <v xml:space="preserve"> </v>
      </c>
      <c r="E1674" t="str">
        <f>'[2]pl-eq-wr'!E1668</f>
        <v xml:space="preserve"> </v>
      </c>
      <c r="F1674" s="4" t="str">
        <f>'[2]pl-eq-wr'!F1668</f>
        <v xml:space="preserve"> </v>
      </c>
      <c r="G1674" t="str">
        <f>'[2]pl-eq-wr'!G1668</f>
        <v xml:space="preserve"> </v>
      </c>
      <c r="H1674" t="str">
        <f>'[2]pl-eq-wr'!H1668</f>
        <v xml:space="preserve"> </v>
      </c>
    </row>
    <row r="1675" spans="1:8" x14ac:dyDescent="0.25">
      <c r="A1675" t="str">
        <f>IFERROR( LEFT('[2]pl-eq-wr'!A1669, FIND("kg",'[2]pl-eq-wr'!A1669,1)-1),"")</f>
        <v xml:space="preserve">60 </v>
      </c>
      <c r="B1675" t="str">
        <f>'[2]pl-eq-wr'!B1669</f>
        <v xml:space="preserve"> </v>
      </c>
      <c r="C1675" t="str">
        <f>'[2]pl-eq-wr'!C1669</f>
        <v xml:space="preserve"> </v>
      </c>
      <c r="D1675" t="str">
        <f>'[2]pl-eq-wr'!D1669</f>
        <v xml:space="preserve"> </v>
      </c>
      <c r="E1675" t="str">
        <f>'[2]pl-eq-wr'!E1669</f>
        <v xml:space="preserve"> </v>
      </c>
      <c r="F1675" s="4" t="str">
        <f>'[2]pl-eq-wr'!F1669</f>
        <v xml:space="preserve"> </v>
      </c>
      <c r="G1675" t="str">
        <f>'[2]pl-eq-wr'!G1669</f>
        <v xml:space="preserve"> </v>
      </c>
      <c r="H1675">
        <f>'[2]pl-eq-wr'!H1669</f>
        <v>0</v>
      </c>
    </row>
    <row r="1676" spans="1:8" x14ac:dyDescent="0.25">
      <c r="A1676" t="str">
        <f>IFERROR( LEFT('[2]pl-eq-wr'!A1670, FIND("kg",'[2]pl-eq-wr'!A1670,1)-1),"")</f>
        <v/>
      </c>
      <c r="B1676" t="str">
        <f>'[2]pl-eq-wr'!B1670</f>
        <v xml:space="preserve"> </v>
      </c>
      <c r="C1676" t="str">
        <f>'[2]pl-eq-wr'!C1670</f>
        <v xml:space="preserve"> </v>
      </c>
      <c r="D1676" t="str">
        <f>'[2]pl-eq-wr'!D1670</f>
        <v xml:space="preserve"> </v>
      </c>
      <c r="E1676" t="str">
        <f>'[2]pl-eq-wr'!E1670</f>
        <v xml:space="preserve"> </v>
      </c>
      <c r="F1676" s="4" t="str">
        <f>'[2]pl-eq-wr'!F1670</f>
        <v xml:space="preserve"> </v>
      </c>
      <c r="G1676" t="str">
        <f>'[2]pl-eq-wr'!G1670</f>
        <v xml:space="preserve"> </v>
      </c>
      <c r="H1676" t="str">
        <f>'[2]pl-eq-wr'!H1670</f>
        <v xml:space="preserve"> </v>
      </c>
    </row>
    <row r="1677" spans="1:8" x14ac:dyDescent="0.25">
      <c r="A1677" t="str">
        <f>IFERROR( LEFT('[2]pl-eq-wr'!A1671, FIND("kg",'[2]pl-eq-wr'!A1671,1)-1),"")</f>
        <v/>
      </c>
      <c r="B1677" t="str">
        <f>'[2]pl-eq-wr'!B1671</f>
        <v xml:space="preserve"> </v>
      </c>
      <c r="C1677" t="str">
        <f>'[2]pl-eq-wr'!C1671</f>
        <v xml:space="preserve"> </v>
      </c>
      <c r="D1677" t="str">
        <f>'[2]pl-eq-wr'!D1671</f>
        <v xml:space="preserve"> </v>
      </c>
      <c r="E1677" t="str">
        <f>'[2]pl-eq-wr'!E1671</f>
        <v xml:space="preserve"> </v>
      </c>
      <c r="F1677" s="4" t="str">
        <f>'[2]pl-eq-wr'!F1671</f>
        <v xml:space="preserve"> </v>
      </c>
      <c r="G1677" t="str">
        <f>'[2]pl-eq-wr'!G1671</f>
        <v xml:space="preserve"> </v>
      </c>
      <c r="H1677" t="str">
        <f>'[2]pl-eq-wr'!H1671</f>
        <v xml:space="preserve"> </v>
      </c>
    </row>
    <row r="1678" spans="1:8" x14ac:dyDescent="0.25">
      <c r="A1678" t="str">
        <f>IFERROR( LEFT('[2]pl-eq-wr'!A1672, FIND("kg",'[2]pl-eq-wr'!A1672,1)-1),"")</f>
        <v/>
      </c>
      <c r="B1678" t="str">
        <f>'[2]pl-eq-wr'!B1672</f>
        <v xml:space="preserve"> </v>
      </c>
      <c r="C1678" t="str">
        <f>'[2]pl-eq-wr'!C1672</f>
        <v xml:space="preserve"> </v>
      </c>
      <c r="D1678" t="str">
        <f>'[2]pl-eq-wr'!D1672</f>
        <v xml:space="preserve"> </v>
      </c>
      <c r="E1678" t="str">
        <f>'[2]pl-eq-wr'!E1672</f>
        <v xml:space="preserve"> </v>
      </c>
      <c r="F1678" s="4" t="str">
        <f>'[2]pl-eq-wr'!F1672</f>
        <v xml:space="preserve"> </v>
      </c>
      <c r="G1678" t="str">
        <f>'[2]pl-eq-wr'!G1672</f>
        <v xml:space="preserve"> </v>
      </c>
      <c r="H1678" t="str">
        <f>'[2]pl-eq-wr'!H1672</f>
        <v xml:space="preserve"> </v>
      </c>
    </row>
    <row r="1679" spans="1:8" x14ac:dyDescent="0.25">
      <c r="A1679" t="str">
        <f>IFERROR( LEFT('[2]pl-eq-wr'!A1673, FIND("kg",'[2]pl-eq-wr'!A1673,1)-1),"")</f>
        <v/>
      </c>
      <c r="B1679" t="str">
        <f>'[2]pl-eq-wr'!B1673</f>
        <v xml:space="preserve"> </v>
      </c>
      <c r="C1679" t="str">
        <f>'[2]pl-eq-wr'!C1673</f>
        <v xml:space="preserve"> </v>
      </c>
      <c r="D1679" t="str">
        <f>'[2]pl-eq-wr'!D1673</f>
        <v xml:space="preserve"> </v>
      </c>
      <c r="E1679" t="str">
        <f>'[2]pl-eq-wr'!E1673</f>
        <v xml:space="preserve"> </v>
      </c>
      <c r="F1679" s="4" t="str">
        <f>'[2]pl-eq-wr'!F1673</f>
        <v xml:space="preserve"> </v>
      </c>
      <c r="G1679" t="str">
        <f>'[2]pl-eq-wr'!G1673</f>
        <v xml:space="preserve"> </v>
      </c>
      <c r="H1679" t="str">
        <f>'[2]pl-eq-wr'!H1673</f>
        <v xml:space="preserve"> </v>
      </c>
    </row>
    <row r="1680" spans="1:8" x14ac:dyDescent="0.25">
      <c r="A1680" t="str">
        <f>IFERROR( LEFT('[2]pl-eq-wr'!A1674, FIND("kg",'[2]pl-eq-wr'!A1674,1)-1),"")</f>
        <v/>
      </c>
      <c r="B1680" t="str">
        <f>'[2]pl-eq-wr'!B1674</f>
        <v xml:space="preserve"> </v>
      </c>
      <c r="C1680" t="str">
        <f>'[2]pl-eq-wr'!C1674</f>
        <v xml:space="preserve"> </v>
      </c>
      <c r="D1680" t="str">
        <f>'[2]pl-eq-wr'!D1674</f>
        <v xml:space="preserve"> </v>
      </c>
      <c r="E1680" t="str">
        <f>'[2]pl-eq-wr'!E1674</f>
        <v xml:space="preserve"> </v>
      </c>
      <c r="F1680" s="4" t="str">
        <f>'[2]pl-eq-wr'!F1674</f>
        <v xml:space="preserve"> </v>
      </c>
      <c r="G1680" t="str">
        <f>'[2]pl-eq-wr'!G1674</f>
        <v xml:space="preserve"> </v>
      </c>
      <c r="H1680" t="str">
        <f>'[2]pl-eq-wr'!H1674</f>
        <v xml:space="preserve"> </v>
      </c>
    </row>
    <row r="1681" spans="1:8" x14ac:dyDescent="0.25">
      <c r="A1681" t="str">
        <f>IFERROR( LEFT('[2]pl-eq-wr'!A1675, FIND("kg",'[2]pl-eq-wr'!A1675,1)-1),"")</f>
        <v xml:space="preserve">67.5  </v>
      </c>
      <c r="B1681" t="str">
        <f>'[2]pl-eq-wr'!B1675</f>
        <v xml:space="preserve"> </v>
      </c>
      <c r="C1681" t="str">
        <f>'[2]pl-eq-wr'!C1675</f>
        <v xml:space="preserve"> </v>
      </c>
      <c r="D1681" t="str">
        <f>'[2]pl-eq-wr'!D1675</f>
        <v xml:space="preserve"> </v>
      </c>
      <c r="E1681" t="str">
        <f>'[2]pl-eq-wr'!E1675</f>
        <v xml:space="preserve"> </v>
      </c>
      <c r="F1681" s="4" t="str">
        <f>'[2]pl-eq-wr'!F1675</f>
        <v xml:space="preserve"> </v>
      </c>
      <c r="G1681">
        <f>'[2]pl-eq-wr'!G1675</f>
        <v>0</v>
      </c>
      <c r="H1681">
        <f>'[2]pl-eq-wr'!H1675</f>
        <v>0</v>
      </c>
    </row>
    <row r="1682" spans="1:8" x14ac:dyDescent="0.25">
      <c r="A1682" t="str">
        <f>IFERROR( LEFT('[2]pl-eq-wr'!A1676, FIND("kg",'[2]pl-eq-wr'!A1676,1)-1),"")</f>
        <v/>
      </c>
      <c r="B1682">
        <f>'[2]pl-eq-wr'!B1676</f>
        <v>155</v>
      </c>
      <c r="C1682" t="str">
        <f>'[2]pl-eq-wr'!C1676</f>
        <v>Stabile Jane</v>
      </c>
      <c r="D1682">
        <f>'[2]pl-eq-wr'!D1676</f>
        <v>52</v>
      </c>
      <c r="E1682" t="str">
        <f>'[2]pl-eq-wr'!E1676</f>
        <v>USA</v>
      </c>
      <c r="F1682" s="4">
        <f>'[2]pl-eq-wr'!F1676</f>
        <v>39551</v>
      </c>
      <c r="G1682" t="str">
        <f>'[2]pl-eq-wr'!G1676</f>
        <v>Lake George</v>
      </c>
      <c r="H1682" t="str">
        <f>'[2]pl-eq-wr'!H1676</f>
        <v xml:space="preserve"> </v>
      </c>
    </row>
    <row r="1683" spans="1:8" x14ac:dyDescent="0.25">
      <c r="A1683" t="str">
        <f>IFERROR( LEFT('[2]pl-eq-wr'!A1677, FIND("kg",'[2]pl-eq-wr'!A1677,1)-1),"")</f>
        <v/>
      </c>
      <c r="B1683">
        <f>'[2]pl-eq-wr'!B1677</f>
        <v>87.5</v>
      </c>
      <c r="C1683" t="str">
        <f>'[2]pl-eq-wr'!C1677</f>
        <v>Stabile Jane</v>
      </c>
      <c r="D1683">
        <f>'[2]pl-eq-wr'!D1677</f>
        <v>52</v>
      </c>
      <c r="E1683" t="str">
        <f>'[2]pl-eq-wr'!E1677</f>
        <v>USA</v>
      </c>
      <c r="F1683" s="4">
        <f>'[2]pl-eq-wr'!F1677</f>
        <v>40306</v>
      </c>
      <c r="G1683" t="str">
        <f>'[2]pl-eq-wr'!G1677</f>
        <v>Montreal</v>
      </c>
      <c r="H1683" t="str">
        <f>'[2]pl-eq-wr'!H1677</f>
        <v xml:space="preserve"> </v>
      </c>
    </row>
    <row r="1684" spans="1:8" x14ac:dyDescent="0.25">
      <c r="A1684" t="str">
        <f>IFERROR( LEFT('[2]pl-eq-wr'!A1678, FIND("kg",'[2]pl-eq-wr'!A1678,1)-1),"")</f>
        <v/>
      </c>
      <c r="B1684">
        <f>'[2]pl-eq-wr'!B1678</f>
        <v>172.5</v>
      </c>
      <c r="C1684" t="str">
        <f>'[2]pl-eq-wr'!C1678</f>
        <v>Stabile Jane</v>
      </c>
      <c r="D1684">
        <f>'[2]pl-eq-wr'!D1678</f>
        <v>52</v>
      </c>
      <c r="E1684" t="str">
        <f>'[2]pl-eq-wr'!E1678</f>
        <v>USA</v>
      </c>
      <c r="F1684" s="4">
        <f>'[2]pl-eq-wr'!F1678</f>
        <v>39551</v>
      </c>
      <c r="G1684" t="str">
        <f>'[2]pl-eq-wr'!G1678</f>
        <v>Lake George</v>
      </c>
      <c r="H1684" t="str">
        <f>'[2]pl-eq-wr'!H1678</f>
        <v xml:space="preserve"> </v>
      </c>
    </row>
    <row r="1685" spans="1:8" x14ac:dyDescent="0.25">
      <c r="A1685" t="str">
        <f>IFERROR( LEFT('[2]pl-eq-wr'!A1679, FIND("kg",'[2]pl-eq-wr'!A1679,1)-1),"")</f>
        <v/>
      </c>
      <c r="B1685">
        <f>'[2]pl-eq-wr'!B1679</f>
        <v>397.5</v>
      </c>
      <c r="C1685" t="str">
        <f>'[2]pl-eq-wr'!C1679</f>
        <v>Stabile Jane</v>
      </c>
      <c r="D1685">
        <f>'[2]pl-eq-wr'!D1679</f>
        <v>52</v>
      </c>
      <c r="E1685" t="str">
        <f>'[2]pl-eq-wr'!E1679</f>
        <v>USA</v>
      </c>
      <c r="F1685" s="4">
        <f>'[2]pl-eq-wr'!F1679</f>
        <v>39551</v>
      </c>
      <c r="G1685" t="str">
        <f>'[2]pl-eq-wr'!G1679</f>
        <v>Lake George</v>
      </c>
      <c r="H1685">
        <f>'[2]pl-eq-wr'!H1679</f>
        <v>0</v>
      </c>
    </row>
    <row r="1686" spans="1:8" x14ac:dyDescent="0.25">
      <c r="A1686" t="str">
        <f>IFERROR( LEFT('[2]pl-eq-wr'!A1680, FIND("kg",'[2]pl-eq-wr'!A1680,1)-1),"")</f>
        <v/>
      </c>
      <c r="B1686" t="str">
        <f>'[2]pl-eq-wr'!B1680</f>
        <v xml:space="preserve"> </v>
      </c>
      <c r="C1686" t="str">
        <f>'[2]pl-eq-wr'!C1680</f>
        <v>155-70-172.5</v>
      </c>
      <c r="D1686" t="str">
        <f>'[2]pl-eq-wr'!D1680</f>
        <v xml:space="preserve"> </v>
      </c>
      <c r="E1686" t="str">
        <f>'[2]pl-eq-wr'!E1680</f>
        <v xml:space="preserve"> </v>
      </c>
      <c r="F1686" s="4" t="str">
        <f>'[2]pl-eq-wr'!F1680</f>
        <v xml:space="preserve"> </v>
      </c>
      <c r="G1686" t="str">
        <f>'[2]pl-eq-wr'!G1680</f>
        <v xml:space="preserve"> </v>
      </c>
      <c r="H1686" t="str">
        <f>'[2]pl-eq-wr'!H1680</f>
        <v xml:space="preserve"> </v>
      </c>
    </row>
    <row r="1687" spans="1:8" x14ac:dyDescent="0.25">
      <c r="A1687" t="str">
        <f>IFERROR( LEFT('[2]pl-eq-wr'!A1681, FIND("kg",'[2]pl-eq-wr'!A1681,1)-1),"")</f>
        <v xml:space="preserve">75 </v>
      </c>
      <c r="B1687" t="str">
        <f>'[2]pl-eq-wr'!B1681</f>
        <v xml:space="preserve"> </v>
      </c>
      <c r="C1687" t="str">
        <f>'[2]pl-eq-wr'!C1681</f>
        <v xml:space="preserve"> </v>
      </c>
      <c r="D1687" t="str">
        <f>'[2]pl-eq-wr'!D1681</f>
        <v xml:space="preserve"> </v>
      </c>
      <c r="E1687" t="str">
        <f>'[2]pl-eq-wr'!E1681</f>
        <v xml:space="preserve"> </v>
      </c>
      <c r="F1687" s="4" t="str">
        <f>'[2]pl-eq-wr'!F1681</f>
        <v xml:space="preserve"> </v>
      </c>
      <c r="G1687" t="str">
        <f>'[2]pl-eq-wr'!G1681</f>
        <v xml:space="preserve"> </v>
      </c>
      <c r="H1687">
        <f>'[2]pl-eq-wr'!H1681</f>
        <v>0</v>
      </c>
    </row>
    <row r="1688" spans="1:8" x14ac:dyDescent="0.25">
      <c r="A1688" t="str">
        <f>IFERROR( LEFT('[2]pl-eq-wr'!A1682, FIND("kg",'[2]pl-eq-wr'!A1682,1)-1),"")</f>
        <v/>
      </c>
      <c r="B1688" t="str">
        <f>'[2]pl-eq-wr'!B1682</f>
        <v xml:space="preserve"> </v>
      </c>
      <c r="C1688" t="str">
        <f>'[2]pl-eq-wr'!C1682</f>
        <v xml:space="preserve"> </v>
      </c>
      <c r="D1688" t="str">
        <f>'[2]pl-eq-wr'!D1682</f>
        <v xml:space="preserve"> </v>
      </c>
      <c r="E1688" t="str">
        <f>'[2]pl-eq-wr'!E1682</f>
        <v xml:space="preserve"> </v>
      </c>
      <c r="F1688" s="4" t="str">
        <f>'[2]pl-eq-wr'!F1682</f>
        <v xml:space="preserve"> </v>
      </c>
      <c r="G1688" t="str">
        <f>'[2]pl-eq-wr'!G1682</f>
        <v xml:space="preserve"> </v>
      </c>
      <c r="H1688" t="str">
        <f>'[2]pl-eq-wr'!H1682</f>
        <v xml:space="preserve"> </v>
      </c>
    </row>
    <row r="1689" spans="1:8" x14ac:dyDescent="0.25">
      <c r="A1689" t="str">
        <f>IFERROR( LEFT('[2]pl-eq-wr'!A1683, FIND("kg",'[2]pl-eq-wr'!A1683,1)-1),"")</f>
        <v/>
      </c>
      <c r="B1689" t="str">
        <f>'[2]pl-eq-wr'!B1683</f>
        <v xml:space="preserve"> </v>
      </c>
      <c r="C1689" t="str">
        <f>'[2]pl-eq-wr'!C1683</f>
        <v xml:space="preserve"> </v>
      </c>
      <c r="D1689" t="str">
        <f>'[2]pl-eq-wr'!D1683</f>
        <v xml:space="preserve"> </v>
      </c>
      <c r="E1689" t="str">
        <f>'[2]pl-eq-wr'!E1683</f>
        <v xml:space="preserve"> </v>
      </c>
      <c r="F1689" s="4" t="str">
        <f>'[2]pl-eq-wr'!F1683</f>
        <v xml:space="preserve"> </v>
      </c>
      <c r="G1689" t="str">
        <f>'[2]pl-eq-wr'!G1683</f>
        <v xml:space="preserve"> </v>
      </c>
      <c r="H1689" t="str">
        <f>'[2]pl-eq-wr'!H1683</f>
        <v xml:space="preserve"> </v>
      </c>
    </row>
    <row r="1690" spans="1:8" x14ac:dyDescent="0.25">
      <c r="A1690" t="str">
        <f>IFERROR( LEFT('[2]pl-eq-wr'!A1684, FIND("kg",'[2]pl-eq-wr'!A1684,1)-1),"")</f>
        <v/>
      </c>
      <c r="B1690" t="str">
        <f>'[2]pl-eq-wr'!B1684</f>
        <v xml:space="preserve"> </v>
      </c>
      <c r="C1690" t="str">
        <f>'[2]pl-eq-wr'!C1684</f>
        <v xml:space="preserve"> </v>
      </c>
      <c r="D1690" t="str">
        <f>'[2]pl-eq-wr'!D1684</f>
        <v xml:space="preserve"> </v>
      </c>
      <c r="E1690" t="str">
        <f>'[2]pl-eq-wr'!E1684</f>
        <v xml:space="preserve"> </v>
      </c>
      <c r="F1690" s="4" t="str">
        <f>'[2]pl-eq-wr'!F1684</f>
        <v xml:space="preserve"> </v>
      </c>
      <c r="G1690" t="str">
        <f>'[2]pl-eq-wr'!G1684</f>
        <v xml:space="preserve"> </v>
      </c>
      <c r="H1690" t="str">
        <f>'[2]pl-eq-wr'!H1684</f>
        <v xml:space="preserve"> </v>
      </c>
    </row>
    <row r="1691" spans="1:8" x14ac:dyDescent="0.25">
      <c r="A1691" t="str">
        <f>IFERROR( LEFT('[2]pl-eq-wr'!A1685, FIND("kg",'[2]pl-eq-wr'!A1685,1)-1),"")</f>
        <v/>
      </c>
      <c r="B1691" t="str">
        <f>'[2]pl-eq-wr'!B1685</f>
        <v xml:space="preserve"> </v>
      </c>
      <c r="C1691" t="str">
        <f>'[2]pl-eq-wr'!C1685</f>
        <v xml:space="preserve"> </v>
      </c>
      <c r="D1691" t="str">
        <f>'[2]pl-eq-wr'!D1685</f>
        <v xml:space="preserve"> </v>
      </c>
      <c r="E1691" t="str">
        <f>'[2]pl-eq-wr'!E1685</f>
        <v xml:space="preserve"> </v>
      </c>
      <c r="F1691" s="4" t="str">
        <f>'[2]pl-eq-wr'!F1685</f>
        <v xml:space="preserve"> </v>
      </c>
      <c r="G1691" t="str">
        <f>'[2]pl-eq-wr'!G1685</f>
        <v xml:space="preserve"> </v>
      </c>
      <c r="H1691" t="str">
        <f>'[2]pl-eq-wr'!H1685</f>
        <v xml:space="preserve"> </v>
      </c>
    </row>
    <row r="1692" spans="1:8" x14ac:dyDescent="0.25">
      <c r="A1692" t="str">
        <f>IFERROR( LEFT('[2]pl-eq-wr'!A1686, FIND("kg",'[2]pl-eq-wr'!A1686,1)-1),"")</f>
        <v/>
      </c>
      <c r="B1692" t="str">
        <f>'[2]pl-eq-wr'!B1686</f>
        <v xml:space="preserve"> </v>
      </c>
      <c r="C1692" t="str">
        <f>'[2]pl-eq-wr'!C1686</f>
        <v xml:space="preserve"> </v>
      </c>
      <c r="D1692" t="str">
        <f>'[2]pl-eq-wr'!D1686</f>
        <v xml:space="preserve"> </v>
      </c>
      <c r="E1692" t="str">
        <f>'[2]pl-eq-wr'!E1686</f>
        <v xml:space="preserve"> </v>
      </c>
      <c r="F1692" s="4" t="str">
        <f>'[2]pl-eq-wr'!F1686</f>
        <v xml:space="preserve"> </v>
      </c>
      <c r="G1692" t="str">
        <f>'[2]pl-eq-wr'!G1686</f>
        <v xml:space="preserve"> </v>
      </c>
      <c r="H1692" t="str">
        <f>'[2]pl-eq-wr'!H1686</f>
        <v xml:space="preserve"> </v>
      </c>
    </row>
    <row r="1693" spans="1:8" x14ac:dyDescent="0.25">
      <c r="A1693" t="str">
        <f>IFERROR( LEFT('[2]pl-eq-wr'!A1687, FIND("kg",'[2]pl-eq-wr'!A1687,1)-1),"")</f>
        <v xml:space="preserve">82.5  </v>
      </c>
      <c r="B1693" t="str">
        <f>'[2]pl-eq-wr'!B1687</f>
        <v xml:space="preserve"> </v>
      </c>
      <c r="C1693" t="str">
        <f>'[2]pl-eq-wr'!C1687</f>
        <v xml:space="preserve"> </v>
      </c>
      <c r="D1693" t="str">
        <f>'[2]pl-eq-wr'!D1687</f>
        <v xml:space="preserve"> </v>
      </c>
      <c r="E1693" t="str">
        <f>'[2]pl-eq-wr'!E1687</f>
        <v xml:space="preserve"> </v>
      </c>
      <c r="F1693" s="4" t="str">
        <f>'[2]pl-eq-wr'!F1687</f>
        <v xml:space="preserve"> </v>
      </c>
      <c r="G1693">
        <f>'[2]pl-eq-wr'!G1687</f>
        <v>0</v>
      </c>
      <c r="H1693">
        <f>'[2]pl-eq-wr'!H1687</f>
        <v>0</v>
      </c>
    </row>
    <row r="1694" spans="1:8" x14ac:dyDescent="0.25">
      <c r="A1694" t="str">
        <f>IFERROR( LEFT('[2]pl-eq-wr'!A1688, FIND("kg",'[2]pl-eq-wr'!A1688,1)-1),"")</f>
        <v/>
      </c>
      <c r="B1694">
        <f>'[2]pl-eq-wr'!B1688</f>
        <v>150</v>
      </c>
      <c r="C1694" t="str">
        <f>'[2]pl-eq-wr'!C1688</f>
        <v>DowleMaria</v>
      </c>
      <c r="D1694">
        <f>'[2]pl-eq-wr'!D1688</f>
        <v>55</v>
      </c>
      <c r="E1694" t="str">
        <f>'[2]pl-eq-wr'!E1688</f>
        <v>USA</v>
      </c>
      <c r="F1694" s="4">
        <f>'[2]pl-eq-wr'!F1688</f>
        <v>40375</v>
      </c>
      <c r="G1694" t="str">
        <f>'[2]pl-eq-wr'!G1688</f>
        <v>West Palm Beach</v>
      </c>
      <c r="H1694" t="str">
        <f>'[2]pl-eq-wr'!H1688</f>
        <v xml:space="preserve"> </v>
      </c>
    </row>
    <row r="1695" spans="1:8" x14ac:dyDescent="0.25">
      <c r="A1695" t="str">
        <f>IFERROR( LEFT('[2]pl-eq-wr'!A1689, FIND("kg",'[2]pl-eq-wr'!A1689,1)-1),"")</f>
        <v/>
      </c>
      <c r="B1695">
        <f>'[2]pl-eq-wr'!B1689</f>
        <v>80</v>
      </c>
      <c r="C1695" t="str">
        <f>'[2]pl-eq-wr'!C1689</f>
        <v>DowleMaria</v>
      </c>
      <c r="D1695">
        <f>'[2]pl-eq-wr'!D1689</f>
        <v>55</v>
      </c>
      <c r="E1695" t="str">
        <f>'[2]pl-eq-wr'!E1689</f>
        <v>USA</v>
      </c>
      <c r="F1695" s="4">
        <f>'[2]pl-eq-wr'!F1689</f>
        <v>40375</v>
      </c>
      <c r="G1695" t="str">
        <f>'[2]pl-eq-wr'!G1689</f>
        <v>West Palm Beach</v>
      </c>
      <c r="H1695" t="str">
        <f>'[2]pl-eq-wr'!H1689</f>
        <v xml:space="preserve"> </v>
      </c>
    </row>
    <row r="1696" spans="1:8" x14ac:dyDescent="0.25">
      <c r="A1696" t="str">
        <f>IFERROR( LEFT('[2]pl-eq-wr'!A1690, FIND("kg",'[2]pl-eq-wr'!A1690,1)-1),"")</f>
        <v/>
      </c>
      <c r="B1696">
        <f>'[2]pl-eq-wr'!B1690</f>
        <v>130</v>
      </c>
      <c r="C1696" t="str">
        <f>'[2]pl-eq-wr'!C1690</f>
        <v>DowleMaria</v>
      </c>
      <c r="D1696">
        <f>'[2]pl-eq-wr'!D1690</f>
        <v>55</v>
      </c>
      <c r="E1696" t="str">
        <f>'[2]pl-eq-wr'!E1690</f>
        <v>USA</v>
      </c>
      <c r="F1696" s="4">
        <f>'[2]pl-eq-wr'!F1690</f>
        <v>40375</v>
      </c>
      <c r="G1696" t="str">
        <f>'[2]pl-eq-wr'!G1690</f>
        <v>West Palm Beach</v>
      </c>
      <c r="H1696" t="str">
        <f>'[2]pl-eq-wr'!H1690</f>
        <v xml:space="preserve"> </v>
      </c>
    </row>
    <row r="1697" spans="1:8" x14ac:dyDescent="0.25">
      <c r="A1697" t="str">
        <f>IFERROR( LEFT('[2]pl-eq-wr'!A1691, FIND("kg",'[2]pl-eq-wr'!A1691,1)-1),"")</f>
        <v/>
      </c>
      <c r="B1697">
        <f>'[2]pl-eq-wr'!B1691</f>
        <v>360</v>
      </c>
      <c r="C1697" t="str">
        <f>'[2]pl-eq-wr'!C1691</f>
        <v>DowleMaria</v>
      </c>
      <c r="D1697">
        <f>'[2]pl-eq-wr'!D1691</f>
        <v>55</v>
      </c>
      <c r="E1697" t="str">
        <f>'[2]pl-eq-wr'!E1691</f>
        <v>USA</v>
      </c>
      <c r="F1697" s="4">
        <f>'[2]pl-eq-wr'!F1691</f>
        <v>40375</v>
      </c>
      <c r="G1697" t="str">
        <f>'[2]pl-eq-wr'!G1691</f>
        <v>West Palm Beach</v>
      </c>
      <c r="H1697" t="str">
        <f>'[2]pl-eq-wr'!H1691</f>
        <v xml:space="preserve"> </v>
      </c>
    </row>
    <row r="1698" spans="1:8" x14ac:dyDescent="0.25">
      <c r="A1698" t="str">
        <f>IFERROR( LEFT('[2]pl-eq-wr'!A1692, FIND("kg",'[2]pl-eq-wr'!A1692,1)-1),"")</f>
        <v/>
      </c>
      <c r="B1698" t="str">
        <f>'[2]pl-eq-wr'!B1692</f>
        <v xml:space="preserve"> </v>
      </c>
      <c r="C1698" t="str">
        <f>'[2]pl-eq-wr'!C1692</f>
        <v>150-80-130</v>
      </c>
      <c r="D1698" t="str">
        <f>'[2]pl-eq-wr'!D1692</f>
        <v xml:space="preserve"> </v>
      </c>
      <c r="E1698" t="str">
        <f>'[2]pl-eq-wr'!E1692</f>
        <v xml:space="preserve"> </v>
      </c>
      <c r="F1698" s="4" t="str">
        <f>'[2]pl-eq-wr'!F1692</f>
        <v xml:space="preserve"> </v>
      </c>
      <c r="G1698" t="str">
        <f>'[2]pl-eq-wr'!G1692</f>
        <v xml:space="preserve"> </v>
      </c>
      <c r="H1698" t="str">
        <f>'[2]pl-eq-wr'!H1692</f>
        <v xml:space="preserve"> </v>
      </c>
    </row>
    <row r="1699" spans="1:8" x14ac:dyDescent="0.25">
      <c r="A1699" t="str">
        <f>IFERROR( LEFT('[2]pl-eq-wr'!A1693, FIND("kg",'[2]pl-eq-wr'!A1693,1)-1),"")</f>
        <v xml:space="preserve">90  </v>
      </c>
      <c r="B1699" t="str">
        <f>'[2]pl-eq-wr'!B1693</f>
        <v xml:space="preserve"> </v>
      </c>
      <c r="C1699" t="str">
        <f>'[2]pl-eq-wr'!C1693</f>
        <v xml:space="preserve"> </v>
      </c>
      <c r="D1699" t="str">
        <f>'[2]pl-eq-wr'!D1693</f>
        <v xml:space="preserve"> </v>
      </c>
      <c r="E1699" t="str">
        <f>'[2]pl-eq-wr'!E1693</f>
        <v xml:space="preserve"> </v>
      </c>
      <c r="F1699" s="4" t="str">
        <f>'[2]pl-eq-wr'!F1693</f>
        <v xml:space="preserve"> </v>
      </c>
      <c r="G1699" t="str">
        <f>'[2]pl-eq-wr'!G1693</f>
        <v xml:space="preserve"> </v>
      </c>
      <c r="H1699">
        <f>'[2]pl-eq-wr'!H1693</f>
        <v>0</v>
      </c>
    </row>
    <row r="1700" spans="1:8" x14ac:dyDescent="0.25">
      <c r="A1700" t="str">
        <f>IFERROR( LEFT('[2]pl-eq-wr'!A1694, FIND("kg",'[2]pl-eq-wr'!A1694,1)-1),"")</f>
        <v/>
      </c>
      <c r="B1700">
        <f>'[2]pl-eq-wr'!B1694</f>
        <v>0</v>
      </c>
      <c r="C1700">
        <f>'[2]pl-eq-wr'!C1694</f>
        <v>0</v>
      </c>
      <c r="D1700">
        <f>'[2]pl-eq-wr'!D1694</f>
        <v>0</v>
      </c>
      <c r="E1700">
        <f>'[2]pl-eq-wr'!E1694</f>
        <v>0</v>
      </c>
      <c r="F1700" s="4">
        <f>'[2]pl-eq-wr'!F1694</f>
        <v>0</v>
      </c>
      <c r="G1700">
        <f>'[2]pl-eq-wr'!G1694</f>
        <v>0</v>
      </c>
      <c r="H1700" t="str">
        <f>'[2]pl-eq-wr'!H1694</f>
        <v xml:space="preserve"> </v>
      </c>
    </row>
    <row r="1701" spans="1:8" x14ac:dyDescent="0.25">
      <c r="A1701" t="str">
        <f>IFERROR( LEFT('[2]pl-eq-wr'!A1695, FIND("kg",'[2]pl-eq-wr'!A1695,1)-1),"")</f>
        <v/>
      </c>
      <c r="B1701">
        <f>'[2]pl-eq-wr'!B1695</f>
        <v>0</v>
      </c>
      <c r="C1701">
        <f>'[2]pl-eq-wr'!C1695</f>
        <v>0</v>
      </c>
      <c r="D1701">
        <f>'[2]pl-eq-wr'!D1695</f>
        <v>0</v>
      </c>
      <c r="E1701">
        <f>'[2]pl-eq-wr'!E1695</f>
        <v>0</v>
      </c>
      <c r="F1701" s="4">
        <f>'[2]pl-eq-wr'!F1695</f>
        <v>0</v>
      </c>
      <c r="G1701">
        <f>'[2]pl-eq-wr'!G1695</f>
        <v>0</v>
      </c>
      <c r="H1701" t="str">
        <f>'[2]pl-eq-wr'!H1695</f>
        <v xml:space="preserve"> </v>
      </c>
    </row>
    <row r="1702" spans="1:8" x14ac:dyDescent="0.25">
      <c r="A1702" t="str">
        <f>IFERROR( LEFT('[2]pl-eq-wr'!A1696, FIND("kg",'[2]pl-eq-wr'!A1696,1)-1),"")</f>
        <v/>
      </c>
      <c r="B1702">
        <f>'[2]pl-eq-wr'!B1696</f>
        <v>0</v>
      </c>
      <c r="C1702">
        <f>'[2]pl-eq-wr'!C1696</f>
        <v>0</v>
      </c>
      <c r="D1702">
        <f>'[2]pl-eq-wr'!D1696</f>
        <v>0</v>
      </c>
      <c r="E1702">
        <f>'[2]pl-eq-wr'!E1696</f>
        <v>0</v>
      </c>
      <c r="F1702" s="4">
        <f>'[2]pl-eq-wr'!F1696</f>
        <v>0</v>
      </c>
      <c r="G1702">
        <f>'[2]pl-eq-wr'!G1696</f>
        <v>0</v>
      </c>
      <c r="H1702" t="str">
        <f>'[2]pl-eq-wr'!H1696</f>
        <v xml:space="preserve"> </v>
      </c>
    </row>
    <row r="1703" spans="1:8" x14ac:dyDescent="0.25">
      <c r="A1703" t="str">
        <f>IFERROR( LEFT('[2]pl-eq-wr'!A1697, FIND("kg",'[2]pl-eq-wr'!A1697,1)-1),"")</f>
        <v/>
      </c>
      <c r="B1703">
        <f>'[2]pl-eq-wr'!B1697</f>
        <v>0</v>
      </c>
      <c r="C1703">
        <f>'[2]pl-eq-wr'!C1697</f>
        <v>0</v>
      </c>
      <c r="D1703">
        <f>'[2]pl-eq-wr'!D1697</f>
        <v>0</v>
      </c>
      <c r="E1703">
        <f>'[2]pl-eq-wr'!E1697</f>
        <v>0</v>
      </c>
      <c r="F1703" s="4">
        <f>'[2]pl-eq-wr'!F1697</f>
        <v>0</v>
      </c>
      <c r="G1703">
        <f>'[2]pl-eq-wr'!G1697</f>
        <v>0</v>
      </c>
      <c r="H1703" t="str">
        <f>'[2]pl-eq-wr'!H1697</f>
        <v xml:space="preserve"> </v>
      </c>
    </row>
    <row r="1704" spans="1:8" x14ac:dyDescent="0.25">
      <c r="A1704" t="str">
        <f>IFERROR( LEFT('[2]pl-eq-wr'!A1698, FIND("kg",'[2]pl-eq-wr'!A1698,1)-1),"")</f>
        <v/>
      </c>
      <c r="B1704">
        <f>'[2]pl-eq-wr'!B1698</f>
        <v>0</v>
      </c>
      <c r="C1704">
        <f>'[2]pl-eq-wr'!C1698</f>
        <v>0</v>
      </c>
      <c r="D1704">
        <f>'[2]pl-eq-wr'!D1698</f>
        <v>0</v>
      </c>
      <c r="E1704">
        <f>'[2]pl-eq-wr'!E1698</f>
        <v>0</v>
      </c>
      <c r="F1704" s="4">
        <f>'[2]pl-eq-wr'!F1698</f>
        <v>0</v>
      </c>
      <c r="G1704">
        <f>'[2]pl-eq-wr'!G1698</f>
        <v>0</v>
      </c>
      <c r="H1704" t="str">
        <f>'[2]pl-eq-wr'!H1698</f>
        <v xml:space="preserve"> </v>
      </c>
    </row>
    <row r="1705" spans="1:8" x14ac:dyDescent="0.25">
      <c r="A1705" t="str">
        <f>IFERROR( LEFT('[2]pl-eq-wr'!A1699, FIND("kg",'[2]pl-eq-wr'!A1699,1)-1),"")</f>
        <v xml:space="preserve">90+  </v>
      </c>
      <c r="B1705" t="str">
        <f>'[2]pl-eq-wr'!B1699</f>
        <v xml:space="preserve"> </v>
      </c>
      <c r="C1705" t="str">
        <f>'[2]pl-eq-wr'!C1699</f>
        <v xml:space="preserve"> </v>
      </c>
      <c r="D1705" t="str">
        <f>'[2]pl-eq-wr'!D1699</f>
        <v xml:space="preserve"> </v>
      </c>
      <c r="E1705" t="str">
        <f>'[2]pl-eq-wr'!E1699</f>
        <v xml:space="preserve"> </v>
      </c>
      <c r="F1705" s="4" t="str">
        <f>'[2]pl-eq-wr'!F1699</f>
        <v xml:space="preserve"> </v>
      </c>
      <c r="G1705">
        <f>'[2]pl-eq-wr'!G1699</f>
        <v>0</v>
      </c>
      <c r="H1705">
        <f>'[2]pl-eq-wr'!H1699</f>
        <v>0</v>
      </c>
    </row>
    <row r="1706" spans="1:8" x14ac:dyDescent="0.25">
      <c r="A1706" t="str">
        <f>IFERROR( LEFT('[2]pl-eq-wr'!A1700, FIND("kg",'[2]pl-eq-wr'!A1700,1)-1),"")</f>
        <v/>
      </c>
      <c r="B1706" t="str">
        <f>'[2]pl-eq-wr'!B1700</f>
        <v xml:space="preserve"> </v>
      </c>
      <c r="C1706" t="str">
        <f>'[2]pl-eq-wr'!C1700</f>
        <v xml:space="preserve"> </v>
      </c>
      <c r="D1706" t="str">
        <f>'[2]pl-eq-wr'!D1700</f>
        <v xml:space="preserve"> </v>
      </c>
      <c r="E1706" t="str">
        <f>'[2]pl-eq-wr'!E1700</f>
        <v xml:space="preserve"> </v>
      </c>
      <c r="F1706" s="4" t="str">
        <f>'[2]pl-eq-wr'!F1700</f>
        <v xml:space="preserve"> </v>
      </c>
      <c r="G1706" t="str">
        <f>'[2]pl-eq-wr'!G1700</f>
        <v xml:space="preserve"> </v>
      </c>
      <c r="H1706" t="str">
        <f>'[2]pl-eq-wr'!H1700</f>
        <v xml:space="preserve"> </v>
      </c>
    </row>
    <row r="1707" spans="1:8" x14ac:dyDescent="0.25">
      <c r="A1707" t="str">
        <f>IFERROR( LEFT('[2]pl-eq-wr'!A1701, FIND("kg",'[2]pl-eq-wr'!A1701,1)-1),"")</f>
        <v/>
      </c>
      <c r="B1707" t="str">
        <f>'[2]pl-eq-wr'!B1701</f>
        <v xml:space="preserve"> </v>
      </c>
      <c r="C1707" t="str">
        <f>'[2]pl-eq-wr'!C1701</f>
        <v xml:space="preserve"> </v>
      </c>
      <c r="D1707" t="str">
        <f>'[2]pl-eq-wr'!D1701</f>
        <v xml:space="preserve"> </v>
      </c>
      <c r="E1707" t="str">
        <f>'[2]pl-eq-wr'!E1701</f>
        <v xml:space="preserve"> </v>
      </c>
      <c r="F1707" s="4" t="str">
        <f>'[2]pl-eq-wr'!F1701</f>
        <v xml:space="preserve"> </v>
      </c>
      <c r="G1707" t="str">
        <f>'[2]pl-eq-wr'!G1701</f>
        <v xml:space="preserve"> </v>
      </c>
      <c r="H1707" t="str">
        <f>'[2]pl-eq-wr'!H1701</f>
        <v xml:space="preserve"> </v>
      </c>
    </row>
    <row r="1708" spans="1:8" x14ac:dyDescent="0.25">
      <c r="A1708" t="str">
        <f>IFERROR( LEFT('[2]pl-eq-wr'!A1702, FIND("kg",'[2]pl-eq-wr'!A1702,1)-1),"")</f>
        <v/>
      </c>
      <c r="B1708" t="str">
        <f>'[2]pl-eq-wr'!B1702</f>
        <v xml:space="preserve"> </v>
      </c>
      <c r="C1708" t="str">
        <f>'[2]pl-eq-wr'!C1702</f>
        <v xml:space="preserve"> </v>
      </c>
      <c r="D1708" t="str">
        <f>'[2]pl-eq-wr'!D1702</f>
        <v xml:space="preserve"> </v>
      </c>
      <c r="E1708" t="str">
        <f>'[2]pl-eq-wr'!E1702</f>
        <v xml:space="preserve"> </v>
      </c>
      <c r="F1708" s="4" t="str">
        <f>'[2]pl-eq-wr'!F1702</f>
        <v xml:space="preserve"> </v>
      </c>
      <c r="G1708" t="str">
        <f>'[2]pl-eq-wr'!G1702</f>
        <v xml:space="preserve"> </v>
      </c>
      <c r="H1708" t="str">
        <f>'[2]pl-eq-wr'!H1702</f>
        <v xml:space="preserve"> </v>
      </c>
    </row>
    <row r="1709" spans="1:8" x14ac:dyDescent="0.25">
      <c r="A1709" t="str">
        <f>IFERROR( LEFT('[2]pl-eq-wr'!A1703, FIND("kg",'[2]pl-eq-wr'!A1703,1)-1),"")</f>
        <v/>
      </c>
      <c r="B1709" t="str">
        <f>'[2]pl-eq-wr'!B1703</f>
        <v xml:space="preserve"> </v>
      </c>
      <c r="C1709" t="str">
        <f>'[2]pl-eq-wr'!C1703</f>
        <v xml:space="preserve"> </v>
      </c>
      <c r="D1709" t="str">
        <f>'[2]pl-eq-wr'!D1703</f>
        <v xml:space="preserve"> </v>
      </c>
      <c r="E1709" t="str">
        <f>'[2]pl-eq-wr'!E1703</f>
        <v xml:space="preserve"> </v>
      </c>
      <c r="F1709" s="4" t="str">
        <f>'[2]pl-eq-wr'!F1703</f>
        <v xml:space="preserve"> </v>
      </c>
      <c r="G1709" t="str">
        <f>'[2]pl-eq-wr'!G1703</f>
        <v xml:space="preserve"> </v>
      </c>
      <c r="H1709" t="str">
        <f>'[2]pl-eq-wr'!H1703</f>
        <v xml:space="preserve"> </v>
      </c>
    </row>
    <row r="1710" spans="1:8" x14ac:dyDescent="0.25">
      <c r="A1710" t="str">
        <f>IFERROR( LEFT('[2]pl-eq-wr'!A1704, FIND("kg",'[2]pl-eq-wr'!A1704,1)-1),"")</f>
        <v/>
      </c>
      <c r="B1710" t="str">
        <f>'[2]pl-eq-wr'!B1704</f>
        <v xml:space="preserve"> </v>
      </c>
      <c r="C1710" t="str">
        <f>'[2]pl-eq-wr'!C1704</f>
        <v xml:space="preserve"> </v>
      </c>
      <c r="D1710" t="str">
        <f>'[2]pl-eq-wr'!D1704</f>
        <v xml:space="preserve"> </v>
      </c>
      <c r="E1710" t="str">
        <f>'[2]pl-eq-wr'!E1704</f>
        <v xml:space="preserve"> </v>
      </c>
      <c r="F1710" s="4" t="str">
        <f>'[2]pl-eq-wr'!F1704</f>
        <v xml:space="preserve"> </v>
      </c>
      <c r="G1710" t="str">
        <f>'[2]pl-eq-wr'!G1704</f>
        <v xml:space="preserve"> </v>
      </c>
      <c r="H1710" t="str">
        <f>'[2]pl-eq-wr'!H1704</f>
        <v xml:space="preserve"> </v>
      </c>
    </row>
    <row r="1711" spans="1:8" s="10" customFormat="1" x14ac:dyDescent="0.25">
      <c r="A1711" s="10" t="s">
        <v>0</v>
      </c>
      <c r="B1711" s="10">
        <v>0</v>
      </c>
      <c r="C1711" s="10">
        <v>60</v>
      </c>
      <c r="D1711" s="10" t="str">
        <f>'[2]pl-eq-wr'!C1705</f>
        <v xml:space="preserve">Women's M60-64   </v>
      </c>
      <c r="F1711" s="15"/>
    </row>
    <row r="1712" spans="1:8" x14ac:dyDescent="0.25">
      <c r="A1712" t="str">
        <f>IFERROR( LEFT('[2]pl-eq-wr'!A1706, FIND("kg",'[2]pl-eq-wr'!A1706,1)-1),"")</f>
        <v xml:space="preserve">44 </v>
      </c>
      <c r="B1712" t="str">
        <f>'[2]pl-eq-wr'!B1706</f>
        <v xml:space="preserve"> </v>
      </c>
      <c r="C1712" t="str">
        <f>'[2]pl-eq-wr'!C1706</f>
        <v xml:space="preserve"> </v>
      </c>
      <c r="D1712" t="str">
        <f>'[2]pl-eq-wr'!D1706</f>
        <v xml:space="preserve"> </v>
      </c>
      <c r="E1712" t="str">
        <f>'[2]pl-eq-wr'!E1706</f>
        <v xml:space="preserve"> </v>
      </c>
      <c r="F1712" s="4" t="str">
        <f>'[2]pl-eq-wr'!F1706</f>
        <v xml:space="preserve"> </v>
      </c>
      <c r="G1712" t="str">
        <f>'[2]pl-eq-wr'!G1706</f>
        <v xml:space="preserve"> </v>
      </c>
      <c r="H1712">
        <f>'[2]pl-eq-wr'!H1706</f>
        <v>0</v>
      </c>
    </row>
    <row r="1713" spans="1:8" x14ac:dyDescent="0.25">
      <c r="A1713" t="str">
        <f>IFERROR( LEFT('[2]pl-eq-wr'!A1707, FIND("kg",'[2]pl-eq-wr'!A1707,1)-1),"")</f>
        <v/>
      </c>
      <c r="B1713" t="str">
        <f>'[2]pl-eq-wr'!B1707</f>
        <v xml:space="preserve"> </v>
      </c>
      <c r="C1713" t="str">
        <f>'[2]pl-eq-wr'!C1707</f>
        <v xml:space="preserve"> </v>
      </c>
      <c r="D1713" t="str">
        <f>'[2]pl-eq-wr'!D1707</f>
        <v xml:space="preserve"> </v>
      </c>
      <c r="E1713" t="str">
        <f>'[2]pl-eq-wr'!E1707</f>
        <v xml:space="preserve"> </v>
      </c>
      <c r="F1713" s="4" t="str">
        <f>'[2]pl-eq-wr'!F1707</f>
        <v xml:space="preserve"> </v>
      </c>
      <c r="G1713" t="str">
        <f>'[2]pl-eq-wr'!G1707</f>
        <v xml:space="preserve"> </v>
      </c>
      <c r="H1713" t="str">
        <f>'[2]pl-eq-wr'!H1707</f>
        <v xml:space="preserve"> </v>
      </c>
    </row>
    <row r="1714" spans="1:8" x14ac:dyDescent="0.25">
      <c r="A1714" t="str">
        <f>IFERROR( LEFT('[2]pl-eq-wr'!A1708, FIND("kg",'[2]pl-eq-wr'!A1708,1)-1),"")</f>
        <v/>
      </c>
      <c r="B1714" t="str">
        <f>'[2]pl-eq-wr'!B1708</f>
        <v xml:space="preserve"> </v>
      </c>
      <c r="C1714" t="str">
        <f>'[2]pl-eq-wr'!C1708</f>
        <v xml:space="preserve"> </v>
      </c>
      <c r="D1714" t="str">
        <f>'[2]pl-eq-wr'!D1708</f>
        <v xml:space="preserve"> </v>
      </c>
      <c r="E1714" t="str">
        <f>'[2]pl-eq-wr'!E1708</f>
        <v xml:space="preserve"> </v>
      </c>
      <c r="F1714" s="4" t="str">
        <f>'[2]pl-eq-wr'!F1708</f>
        <v xml:space="preserve"> </v>
      </c>
      <c r="G1714" t="str">
        <f>'[2]pl-eq-wr'!G1708</f>
        <v xml:space="preserve"> </v>
      </c>
      <c r="H1714" t="str">
        <f>'[2]pl-eq-wr'!H1708</f>
        <v xml:space="preserve"> </v>
      </c>
    </row>
    <row r="1715" spans="1:8" x14ac:dyDescent="0.25">
      <c r="A1715" t="str">
        <f>IFERROR( LEFT('[2]pl-eq-wr'!A1709, FIND("kg",'[2]pl-eq-wr'!A1709,1)-1),"")</f>
        <v/>
      </c>
      <c r="B1715" t="str">
        <f>'[2]pl-eq-wr'!B1709</f>
        <v xml:space="preserve"> </v>
      </c>
      <c r="C1715" t="str">
        <f>'[2]pl-eq-wr'!C1709</f>
        <v xml:space="preserve"> </v>
      </c>
      <c r="D1715" t="str">
        <f>'[2]pl-eq-wr'!D1709</f>
        <v xml:space="preserve"> </v>
      </c>
      <c r="E1715" t="str">
        <f>'[2]pl-eq-wr'!E1709</f>
        <v xml:space="preserve"> </v>
      </c>
      <c r="F1715" s="4" t="str">
        <f>'[2]pl-eq-wr'!F1709</f>
        <v xml:space="preserve"> </v>
      </c>
      <c r="G1715" t="str">
        <f>'[2]pl-eq-wr'!G1709</f>
        <v xml:space="preserve"> </v>
      </c>
      <c r="H1715" t="str">
        <f>'[2]pl-eq-wr'!H1709</f>
        <v xml:space="preserve"> </v>
      </c>
    </row>
    <row r="1716" spans="1:8" x14ac:dyDescent="0.25">
      <c r="A1716" t="str">
        <f>IFERROR( LEFT('[2]pl-eq-wr'!A1710, FIND("kg",'[2]pl-eq-wr'!A1710,1)-1),"")</f>
        <v/>
      </c>
      <c r="B1716" t="str">
        <f>'[2]pl-eq-wr'!B1710</f>
        <v xml:space="preserve"> </v>
      </c>
      <c r="C1716" t="str">
        <f>'[2]pl-eq-wr'!C1710</f>
        <v xml:space="preserve"> </v>
      </c>
      <c r="D1716" t="str">
        <f>'[2]pl-eq-wr'!D1710</f>
        <v xml:space="preserve"> </v>
      </c>
      <c r="E1716" t="str">
        <f>'[2]pl-eq-wr'!E1710</f>
        <v xml:space="preserve"> </v>
      </c>
      <c r="F1716" s="4" t="str">
        <f>'[2]pl-eq-wr'!F1710</f>
        <v xml:space="preserve"> </v>
      </c>
      <c r="G1716" t="str">
        <f>'[2]pl-eq-wr'!G1710</f>
        <v xml:space="preserve"> </v>
      </c>
      <c r="H1716" t="str">
        <f>'[2]pl-eq-wr'!H1710</f>
        <v xml:space="preserve"> </v>
      </c>
    </row>
    <row r="1717" spans="1:8" x14ac:dyDescent="0.25">
      <c r="A1717" t="str">
        <f>IFERROR( LEFT('[2]pl-eq-wr'!A1711, FIND("kg",'[2]pl-eq-wr'!A1711,1)-1),"")</f>
        <v/>
      </c>
      <c r="B1717" t="str">
        <f>'[2]pl-eq-wr'!B1711</f>
        <v xml:space="preserve"> </v>
      </c>
      <c r="C1717" t="str">
        <f>'[2]pl-eq-wr'!C1711</f>
        <v xml:space="preserve"> </v>
      </c>
      <c r="D1717" t="str">
        <f>'[2]pl-eq-wr'!D1711</f>
        <v xml:space="preserve"> </v>
      </c>
      <c r="E1717" t="str">
        <f>'[2]pl-eq-wr'!E1711</f>
        <v xml:space="preserve"> </v>
      </c>
      <c r="F1717" s="4" t="str">
        <f>'[2]pl-eq-wr'!F1711</f>
        <v xml:space="preserve"> </v>
      </c>
      <c r="G1717" t="str">
        <f>'[2]pl-eq-wr'!G1711</f>
        <v xml:space="preserve"> </v>
      </c>
      <c r="H1717" t="str">
        <f>'[2]pl-eq-wr'!H1711</f>
        <v xml:space="preserve"> </v>
      </c>
    </row>
    <row r="1718" spans="1:8" x14ac:dyDescent="0.25">
      <c r="A1718" t="str">
        <f>IFERROR( LEFT('[2]pl-eq-wr'!A1712, FIND("kg",'[2]pl-eq-wr'!A1712,1)-1),"")</f>
        <v xml:space="preserve">48 </v>
      </c>
      <c r="B1718" t="str">
        <f>'[2]pl-eq-wr'!B1712</f>
        <v xml:space="preserve"> </v>
      </c>
      <c r="C1718" t="str">
        <f>'[2]pl-eq-wr'!C1712</f>
        <v xml:space="preserve"> </v>
      </c>
      <c r="D1718" t="str">
        <f>'[2]pl-eq-wr'!D1712</f>
        <v xml:space="preserve"> </v>
      </c>
      <c r="E1718" t="str">
        <f>'[2]pl-eq-wr'!E1712</f>
        <v xml:space="preserve"> </v>
      </c>
      <c r="F1718" s="4" t="str">
        <f>'[2]pl-eq-wr'!F1712</f>
        <v xml:space="preserve"> </v>
      </c>
      <c r="G1718" t="str">
        <f>'[2]pl-eq-wr'!G1712</f>
        <v xml:space="preserve"> </v>
      </c>
      <c r="H1718">
        <f>'[2]pl-eq-wr'!H1712</f>
        <v>0</v>
      </c>
    </row>
    <row r="1719" spans="1:8" x14ac:dyDescent="0.25">
      <c r="A1719" t="str">
        <f>IFERROR( LEFT('[2]pl-eq-wr'!A1713, FIND("kg",'[2]pl-eq-wr'!A1713,1)-1),"")</f>
        <v/>
      </c>
      <c r="B1719" t="str">
        <f>'[2]pl-eq-wr'!B1713</f>
        <v xml:space="preserve"> </v>
      </c>
      <c r="C1719" t="str">
        <f>'[2]pl-eq-wr'!C1713</f>
        <v xml:space="preserve"> </v>
      </c>
      <c r="D1719" t="str">
        <f>'[2]pl-eq-wr'!D1713</f>
        <v xml:space="preserve"> </v>
      </c>
      <c r="E1719" t="str">
        <f>'[2]pl-eq-wr'!E1713</f>
        <v xml:space="preserve"> </v>
      </c>
      <c r="F1719" s="4" t="str">
        <f>'[2]pl-eq-wr'!F1713</f>
        <v xml:space="preserve"> </v>
      </c>
      <c r="G1719" t="str">
        <f>'[2]pl-eq-wr'!G1713</f>
        <v xml:space="preserve"> </v>
      </c>
      <c r="H1719" t="str">
        <f>'[2]pl-eq-wr'!H1713</f>
        <v xml:space="preserve"> </v>
      </c>
    </row>
    <row r="1720" spans="1:8" x14ac:dyDescent="0.25">
      <c r="A1720" t="str">
        <f>IFERROR( LEFT('[2]pl-eq-wr'!A1714, FIND("kg",'[2]pl-eq-wr'!A1714,1)-1),"")</f>
        <v/>
      </c>
      <c r="B1720" t="str">
        <f>'[2]pl-eq-wr'!B1714</f>
        <v xml:space="preserve"> </v>
      </c>
      <c r="C1720" t="str">
        <f>'[2]pl-eq-wr'!C1714</f>
        <v xml:space="preserve"> </v>
      </c>
      <c r="D1720" t="str">
        <f>'[2]pl-eq-wr'!D1714</f>
        <v xml:space="preserve"> </v>
      </c>
      <c r="E1720" t="str">
        <f>'[2]pl-eq-wr'!E1714</f>
        <v xml:space="preserve"> </v>
      </c>
      <c r="F1720" s="4" t="str">
        <f>'[2]pl-eq-wr'!F1714</f>
        <v xml:space="preserve"> </v>
      </c>
      <c r="G1720" t="str">
        <f>'[2]pl-eq-wr'!G1714</f>
        <v xml:space="preserve"> </v>
      </c>
      <c r="H1720" t="str">
        <f>'[2]pl-eq-wr'!H1714</f>
        <v xml:space="preserve"> </v>
      </c>
    </row>
    <row r="1721" spans="1:8" x14ac:dyDescent="0.25">
      <c r="A1721" t="str">
        <f>IFERROR( LEFT('[2]pl-eq-wr'!A1715, FIND("kg",'[2]pl-eq-wr'!A1715,1)-1),"")</f>
        <v/>
      </c>
      <c r="B1721" t="str">
        <f>'[2]pl-eq-wr'!B1715</f>
        <v xml:space="preserve"> </v>
      </c>
      <c r="C1721" t="str">
        <f>'[2]pl-eq-wr'!C1715</f>
        <v xml:space="preserve"> </v>
      </c>
      <c r="D1721" t="str">
        <f>'[2]pl-eq-wr'!D1715</f>
        <v xml:space="preserve"> </v>
      </c>
      <c r="E1721" t="str">
        <f>'[2]pl-eq-wr'!E1715</f>
        <v xml:space="preserve"> </v>
      </c>
      <c r="F1721" s="4" t="str">
        <f>'[2]pl-eq-wr'!F1715</f>
        <v xml:space="preserve"> </v>
      </c>
      <c r="G1721" t="str">
        <f>'[2]pl-eq-wr'!G1715</f>
        <v xml:space="preserve"> </v>
      </c>
      <c r="H1721" t="str">
        <f>'[2]pl-eq-wr'!H1715</f>
        <v xml:space="preserve"> </v>
      </c>
    </row>
    <row r="1722" spans="1:8" x14ac:dyDescent="0.25">
      <c r="A1722" t="str">
        <f>IFERROR( LEFT('[2]pl-eq-wr'!A1716, FIND("kg",'[2]pl-eq-wr'!A1716,1)-1),"")</f>
        <v/>
      </c>
      <c r="B1722" t="str">
        <f>'[2]pl-eq-wr'!B1716</f>
        <v xml:space="preserve"> </v>
      </c>
      <c r="C1722" t="str">
        <f>'[2]pl-eq-wr'!C1716</f>
        <v xml:space="preserve"> </v>
      </c>
      <c r="D1722" t="str">
        <f>'[2]pl-eq-wr'!D1716</f>
        <v xml:space="preserve"> </v>
      </c>
      <c r="E1722" t="str">
        <f>'[2]pl-eq-wr'!E1716</f>
        <v xml:space="preserve"> </v>
      </c>
      <c r="F1722" s="4" t="str">
        <f>'[2]pl-eq-wr'!F1716</f>
        <v xml:space="preserve"> </v>
      </c>
      <c r="G1722" t="str">
        <f>'[2]pl-eq-wr'!G1716</f>
        <v xml:space="preserve"> </v>
      </c>
      <c r="H1722" t="str">
        <f>'[2]pl-eq-wr'!H1716</f>
        <v xml:space="preserve"> </v>
      </c>
    </row>
    <row r="1723" spans="1:8" x14ac:dyDescent="0.25">
      <c r="A1723" t="str">
        <f>IFERROR( LEFT('[2]pl-eq-wr'!A1717, FIND("kg",'[2]pl-eq-wr'!A1717,1)-1),"")</f>
        <v/>
      </c>
      <c r="B1723" t="str">
        <f>'[2]pl-eq-wr'!B1717</f>
        <v xml:space="preserve"> </v>
      </c>
      <c r="C1723" t="str">
        <f>'[2]pl-eq-wr'!C1717</f>
        <v xml:space="preserve"> </v>
      </c>
      <c r="D1723" t="str">
        <f>'[2]pl-eq-wr'!D1717</f>
        <v xml:space="preserve"> </v>
      </c>
      <c r="E1723" t="str">
        <f>'[2]pl-eq-wr'!E1717</f>
        <v xml:space="preserve"> </v>
      </c>
      <c r="F1723" s="4" t="str">
        <f>'[2]pl-eq-wr'!F1717</f>
        <v xml:space="preserve"> </v>
      </c>
      <c r="G1723" t="str">
        <f>'[2]pl-eq-wr'!G1717</f>
        <v xml:space="preserve"> </v>
      </c>
      <c r="H1723" t="str">
        <f>'[2]pl-eq-wr'!H1717</f>
        <v xml:space="preserve"> </v>
      </c>
    </row>
    <row r="1724" spans="1:8" x14ac:dyDescent="0.25">
      <c r="A1724" t="str">
        <f>IFERROR( LEFT('[2]pl-eq-wr'!A1718, FIND("kg",'[2]pl-eq-wr'!A1718,1)-1),"")</f>
        <v xml:space="preserve">52 </v>
      </c>
      <c r="B1724" t="str">
        <f>'[2]pl-eq-wr'!B1718</f>
        <v xml:space="preserve"> </v>
      </c>
      <c r="C1724" t="str">
        <f>'[2]pl-eq-wr'!C1718</f>
        <v xml:space="preserve"> </v>
      </c>
      <c r="D1724" t="str">
        <f>'[2]pl-eq-wr'!D1718</f>
        <v xml:space="preserve"> </v>
      </c>
      <c r="E1724" t="str">
        <f>'[2]pl-eq-wr'!E1718</f>
        <v xml:space="preserve"> </v>
      </c>
      <c r="F1724" s="4" t="str">
        <f>'[2]pl-eq-wr'!F1718</f>
        <v xml:space="preserve"> </v>
      </c>
      <c r="G1724" t="str">
        <f>'[2]pl-eq-wr'!G1718</f>
        <v xml:space="preserve"> </v>
      </c>
      <c r="H1724">
        <f>'[2]pl-eq-wr'!H1718</f>
        <v>0</v>
      </c>
    </row>
    <row r="1725" spans="1:8" x14ac:dyDescent="0.25">
      <c r="A1725" t="str">
        <f>IFERROR( LEFT('[2]pl-eq-wr'!A1719, FIND("kg",'[2]pl-eq-wr'!A1719,1)-1),"")</f>
        <v/>
      </c>
      <c r="B1725" t="str">
        <f>'[2]pl-eq-wr'!B1719</f>
        <v xml:space="preserve"> </v>
      </c>
      <c r="C1725" t="str">
        <f>'[2]pl-eq-wr'!C1719</f>
        <v xml:space="preserve"> </v>
      </c>
      <c r="D1725" t="str">
        <f>'[2]pl-eq-wr'!D1719</f>
        <v xml:space="preserve"> </v>
      </c>
      <c r="E1725" t="str">
        <f>'[2]pl-eq-wr'!E1719</f>
        <v xml:space="preserve"> </v>
      </c>
      <c r="F1725" s="4" t="str">
        <f>'[2]pl-eq-wr'!F1719</f>
        <v xml:space="preserve"> </v>
      </c>
      <c r="G1725" t="str">
        <f>'[2]pl-eq-wr'!G1719</f>
        <v xml:space="preserve"> </v>
      </c>
      <c r="H1725" t="str">
        <f>'[2]pl-eq-wr'!H1719</f>
        <v xml:space="preserve"> </v>
      </c>
    </row>
    <row r="1726" spans="1:8" x14ac:dyDescent="0.25">
      <c r="A1726" t="str">
        <f>IFERROR( LEFT('[2]pl-eq-wr'!A1720, FIND("kg",'[2]pl-eq-wr'!A1720,1)-1),"")</f>
        <v/>
      </c>
      <c r="B1726" t="str">
        <f>'[2]pl-eq-wr'!B1720</f>
        <v xml:space="preserve"> </v>
      </c>
      <c r="C1726" t="str">
        <f>'[2]pl-eq-wr'!C1720</f>
        <v xml:space="preserve"> </v>
      </c>
      <c r="D1726" t="str">
        <f>'[2]pl-eq-wr'!D1720</f>
        <v xml:space="preserve"> </v>
      </c>
      <c r="E1726" t="str">
        <f>'[2]pl-eq-wr'!E1720</f>
        <v xml:space="preserve"> </v>
      </c>
      <c r="F1726" s="4" t="str">
        <f>'[2]pl-eq-wr'!F1720</f>
        <v xml:space="preserve"> </v>
      </c>
      <c r="G1726" t="str">
        <f>'[2]pl-eq-wr'!G1720</f>
        <v xml:space="preserve"> </v>
      </c>
      <c r="H1726" t="str">
        <f>'[2]pl-eq-wr'!H1720</f>
        <v xml:space="preserve"> </v>
      </c>
    </row>
    <row r="1727" spans="1:8" x14ac:dyDescent="0.25">
      <c r="A1727" t="str">
        <f>IFERROR( LEFT('[2]pl-eq-wr'!A1721, FIND("kg",'[2]pl-eq-wr'!A1721,1)-1),"")</f>
        <v/>
      </c>
      <c r="B1727" t="str">
        <f>'[2]pl-eq-wr'!B1721</f>
        <v xml:space="preserve"> </v>
      </c>
      <c r="C1727" t="str">
        <f>'[2]pl-eq-wr'!C1721</f>
        <v xml:space="preserve"> </v>
      </c>
      <c r="D1727" t="str">
        <f>'[2]pl-eq-wr'!D1721</f>
        <v xml:space="preserve"> </v>
      </c>
      <c r="E1727" t="str">
        <f>'[2]pl-eq-wr'!E1721</f>
        <v xml:space="preserve"> </v>
      </c>
      <c r="F1727" s="4" t="str">
        <f>'[2]pl-eq-wr'!F1721</f>
        <v xml:space="preserve"> </v>
      </c>
      <c r="G1727" t="str">
        <f>'[2]pl-eq-wr'!G1721</f>
        <v xml:space="preserve"> </v>
      </c>
      <c r="H1727" t="str">
        <f>'[2]pl-eq-wr'!H1721</f>
        <v xml:space="preserve"> </v>
      </c>
    </row>
    <row r="1728" spans="1:8" x14ac:dyDescent="0.25">
      <c r="A1728" t="str">
        <f>IFERROR( LEFT('[2]pl-eq-wr'!A1722, FIND("kg",'[2]pl-eq-wr'!A1722,1)-1),"")</f>
        <v/>
      </c>
      <c r="B1728" t="str">
        <f>'[2]pl-eq-wr'!B1722</f>
        <v xml:space="preserve"> </v>
      </c>
      <c r="C1728" t="str">
        <f>'[2]pl-eq-wr'!C1722</f>
        <v xml:space="preserve"> </v>
      </c>
      <c r="D1728" t="str">
        <f>'[2]pl-eq-wr'!D1722</f>
        <v xml:space="preserve"> </v>
      </c>
      <c r="E1728" t="str">
        <f>'[2]pl-eq-wr'!E1722</f>
        <v xml:space="preserve"> </v>
      </c>
      <c r="F1728" s="4" t="str">
        <f>'[2]pl-eq-wr'!F1722</f>
        <v xml:space="preserve"> </v>
      </c>
      <c r="G1728" t="str">
        <f>'[2]pl-eq-wr'!G1722</f>
        <v xml:space="preserve"> </v>
      </c>
      <c r="H1728" t="str">
        <f>'[2]pl-eq-wr'!H1722</f>
        <v xml:space="preserve"> </v>
      </c>
    </row>
    <row r="1729" spans="1:8" x14ac:dyDescent="0.25">
      <c r="A1729" t="str">
        <f>IFERROR( LEFT('[2]pl-eq-wr'!A1723, FIND("kg",'[2]pl-eq-wr'!A1723,1)-1),"")</f>
        <v/>
      </c>
      <c r="B1729" t="str">
        <f>'[2]pl-eq-wr'!B1723</f>
        <v xml:space="preserve"> </v>
      </c>
      <c r="C1729" t="str">
        <f>'[2]pl-eq-wr'!C1723</f>
        <v xml:space="preserve"> </v>
      </c>
      <c r="D1729" t="str">
        <f>'[2]pl-eq-wr'!D1723</f>
        <v xml:space="preserve"> </v>
      </c>
      <c r="E1729" t="str">
        <f>'[2]pl-eq-wr'!E1723</f>
        <v xml:space="preserve"> </v>
      </c>
      <c r="F1729" s="4" t="str">
        <f>'[2]pl-eq-wr'!F1723</f>
        <v xml:space="preserve"> </v>
      </c>
      <c r="G1729" t="str">
        <f>'[2]pl-eq-wr'!G1723</f>
        <v xml:space="preserve"> </v>
      </c>
      <c r="H1729" t="str">
        <f>'[2]pl-eq-wr'!H1723</f>
        <v xml:space="preserve"> </v>
      </c>
    </row>
    <row r="1730" spans="1:8" x14ac:dyDescent="0.25">
      <c r="A1730" t="str">
        <f>IFERROR( LEFT('[2]pl-eq-wr'!A1724, FIND("kg",'[2]pl-eq-wr'!A1724,1)-1),"")</f>
        <v xml:space="preserve">56 </v>
      </c>
      <c r="B1730">
        <f>'[2]pl-eq-wr'!B1724</f>
        <v>0</v>
      </c>
      <c r="C1730" t="str">
        <f>'[2]pl-eq-wr'!C1724</f>
        <v xml:space="preserve"> </v>
      </c>
      <c r="D1730" t="str">
        <f>'[2]pl-eq-wr'!D1724</f>
        <v xml:space="preserve"> </v>
      </c>
      <c r="E1730" t="str">
        <f>'[2]pl-eq-wr'!E1724</f>
        <v xml:space="preserve"> </v>
      </c>
      <c r="F1730" s="4" t="str">
        <f>'[2]pl-eq-wr'!F1724</f>
        <v xml:space="preserve"> </v>
      </c>
      <c r="G1730" t="str">
        <f>'[2]pl-eq-wr'!G1724</f>
        <v xml:space="preserve"> </v>
      </c>
      <c r="H1730">
        <f>'[2]pl-eq-wr'!H1724</f>
        <v>0</v>
      </c>
    </row>
    <row r="1731" spans="1:8" x14ac:dyDescent="0.25">
      <c r="A1731" t="str">
        <f>IFERROR( LEFT('[2]pl-eq-wr'!A1725, FIND("kg",'[2]pl-eq-wr'!A1725,1)-1),"")</f>
        <v/>
      </c>
      <c r="B1731" t="str">
        <f>'[2]pl-eq-wr'!B1725</f>
        <v xml:space="preserve"> </v>
      </c>
      <c r="C1731" t="str">
        <f>'[2]pl-eq-wr'!C1725</f>
        <v xml:space="preserve"> </v>
      </c>
      <c r="D1731" t="str">
        <f>'[2]pl-eq-wr'!D1725</f>
        <v xml:space="preserve"> </v>
      </c>
      <c r="E1731" t="str">
        <f>'[2]pl-eq-wr'!E1725</f>
        <v xml:space="preserve"> </v>
      </c>
      <c r="F1731" s="4" t="str">
        <f>'[2]pl-eq-wr'!F1725</f>
        <v xml:space="preserve"> </v>
      </c>
      <c r="G1731" t="str">
        <f>'[2]pl-eq-wr'!G1725</f>
        <v xml:space="preserve"> </v>
      </c>
      <c r="H1731" t="str">
        <f>'[2]pl-eq-wr'!H1725</f>
        <v xml:space="preserve"> </v>
      </c>
    </row>
    <row r="1732" spans="1:8" x14ac:dyDescent="0.25">
      <c r="A1732" t="str">
        <f>IFERROR( LEFT('[2]pl-eq-wr'!A1726, FIND("kg",'[2]pl-eq-wr'!A1726,1)-1),"")</f>
        <v/>
      </c>
      <c r="B1732" t="str">
        <f>'[2]pl-eq-wr'!B1726</f>
        <v xml:space="preserve"> </v>
      </c>
      <c r="C1732" t="str">
        <f>'[2]pl-eq-wr'!C1726</f>
        <v xml:space="preserve"> </v>
      </c>
      <c r="D1732" t="str">
        <f>'[2]pl-eq-wr'!D1726</f>
        <v xml:space="preserve"> </v>
      </c>
      <c r="E1732" t="str">
        <f>'[2]pl-eq-wr'!E1726</f>
        <v xml:space="preserve"> </v>
      </c>
      <c r="F1732" s="4" t="str">
        <f>'[2]pl-eq-wr'!F1726</f>
        <v xml:space="preserve"> </v>
      </c>
      <c r="G1732" t="str">
        <f>'[2]pl-eq-wr'!G1726</f>
        <v xml:space="preserve"> </v>
      </c>
      <c r="H1732" t="str">
        <f>'[2]pl-eq-wr'!H1726</f>
        <v xml:space="preserve"> </v>
      </c>
    </row>
    <row r="1733" spans="1:8" x14ac:dyDescent="0.25">
      <c r="A1733" t="str">
        <f>IFERROR( LEFT('[2]pl-eq-wr'!A1727, FIND("kg",'[2]pl-eq-wr'!A1727,1)-1),"")</f>
        <v/>
      </c>
      <c r="B1733" t="str">
        <f>'[2]pl-eq-wr'!B1727</f>
        <v xml:space="preserve"> </v>
      </c>
      <c r="C1733" t="str">
        <f>'[2]pl-eq-wr'!C1727</f>
        <v xml:space="preserve"> </v>
      </c>
      <c r="D1733" t="str">
        <f>'[2]pl-eq-wr'!D1727</f>
        <v xml:space="preserve"> </v>
      </c>
      <c r="E1733" t="str">
        <f>'[2]pl-eq-wr'!E1727</f>
        <v xml:space="preserve"> </v>
      </c>
      <c r="F1733" s="4" t="str">
        <f>'[2]pl-eq-wr'!F1727</f>
        <v xml:space="preserve"> </v>
      </c>
      <c r="G1733" t="str">
        <f>'[2]pl-eq-wr'!G1727</f>
        <v xml:space="preserve"> </v>
      </c>
      <c r="H1733" t="str">
        <f>'[2]pl-eq-wr'!H1727</f>
        <v xml:space="preserve"> </v>
      </c>
    </row>
    <row r="1734" spans="1:8" x14ac:dyDescent="0.25">
      <c r="A1734" t="str">
        <f>IFERROR( LEFT('[2]pl-eq-wr'!A1728, FIND("kg",'[2]pl-eq-wr'!A1728,1)-1),"")</f>
        <v/>
      </c>
      <c r="B1734" t="str">
        <f>'[2]pl-eq-wr'!B1728</f>
        <v xml:space="preserve"> </v>
      </c>
      <c r="C1734" t="str">
        <f>'[2]pl-eq-wr'!C1728</f>
        <v xml:space="preserve"> </v>
      </c>
      <c r="D1734" t="str">
        <f>'[2]pl-eq-wr'!D1728</f>
        <v xml:space="preserve"> </v>
      </c>
      <c r="E1734" t="str">
        <f>'[2]pl-eq-wr'!E1728</f>
        <v xml:space="preserve"> </v>
      </c>
      <c r="F1734" s="4" t="str">
        <f>'[2]pl-eq-wr'!F1728</f>
        <v xml:space="preserve"> </v>
      </c>
      <c r="G1734" t="str">
        <f>'[2]pl-eq-wr'!G1728</f>
        <v xml:space="preserve"> </v>
      </c>
      <c r="H1734" t="str">
        <f>'[2]pl-eq-wr'!H1728</f>
        <v xml:space="preserve"> </v>
      </c>
    </row>
    <row r="1735" spans="1:8" x14ac:dyDescent="0.25">
      <c r="A1735" t="str">
        <f>IFERROR( LEFT('[2]pl-eq-wr'!A1729, FIND("kg",'[2]pl-eq-wr'!A1729,1)-1),"")</f>
        <v/>
      </c>
      <c r="B1735" t="str">
        <f>'[2]pl-eq-wr'!B1729</f>
        <v xml:space="preserve"> </v>
      </c>
      <c r="C1735" t="str">
        <f>'[2]pl-eq-wr'!C1729</f>
        <v xml:space="preserve"> </v>
      </c>
      <c r="D1735" t="str">
        <f>'[2]pl-eq-wr'!D1729</f>
        <v xml:space="preserve"> </v>
      </c>
      <c r="E1735" t="str">
        <f>'[2]pl-eq-wr'!E1729</f>
        <v xml:space="preserve"> </v>
      </c>
      <c r="F1735" s="4" t="str">
        <f>'[2]pl-eq-wr'!F1729</f>
        <v xml:space="preserve"> </v>
      </c>
      <c r="G1735" t="str">
        <f>'[2]pl-eq-wr'!G1729</f>
        <v xml:space="preserve"> </v>
      </c>
      <c r="H1735" t="str">
        <f>'[2]pl-eq-wr'!H1729</f>
        <v xml:space="preserve"> </v>
      </c>
    </row>
    <row r="1736" spans="1:8" x14ac:dyDescent="0.25">
      <c r="A1736" t="str">
        <f>IFERROR( LEFT('[2]pl-eq-wr'!A1730, FIND("kg",'[2]pl-eq-wr'!A1730,1)-1),"")</f>
        <v xml:space="preserve">60 </v>
      </c>
      <c r="B1736" t="str">
        <f>'[2]pl-eq-wr'!B1730</f>
        <v xml:space="preserve"> </v>
      </c>
      <c r="C1736" t="str">
        <f>'[2]pl-eq-wr'!C1730</f>
        <v xml:space="preserve"> </v>
      </c>
      <c r="D1736" t="str">
        <f>'[2]pl-eq-wr'!D1730</f>
        <v xml:space="preserve"> </v>
      </c>
      <c r="E1736" t="str">
        <f>'[2]pl-eq-wr'!E1730</f>
        <v xml:space="preserve"> </v>
      </c>
      <c r="F1736" s="4" t="str">
        <f>'[2]pl-eq-wr'!F1730</f>
        <v xml:space="preserve"> </v>
      </c>
      <c r="G1736" t="str">
        <f>'[2]pl-eq-wr'!G1730</f>
        <v xml:space="preserve"> </v>
      </c>
      <c r="H1736">
        <f>'[2]pl-eq-wr'!H1730</f>
        <v>0</v>
      </c>
    </row>
    <row r="1737" spans="1:8" x14ac:dyDescent="0.25">
      <c r="A1737" t="str">
        <f>IFERROR( LEFT('[2]pl-eq-wr'!A1731, FIND("kg",'[2]pl-eq-wr'!A1731,1)-1),"")</f>
        <v/>
      </c>
      <c r="B1737" t="str">
        <f>'[2]pl-eq-wr'!B1731</f>
        <v xml:space="preserve"> </v>
      </c>
      <c r="C1737" t="str">
        <f>'[2]pl-eq-wr'!C1731</f>
        <v xml:space="preserve"> </v>
      </c>
      <c r="D1737" t="str">
        <f>'[2]pl-eq-wr'!D1731</f>
        <v xml:space="preserve"> </v>
      </c>
      <c r="E1737" t="str">
        <f>'[2]pl-eq-wr'!E1731</f>
        <v xml:space="preserve"> </v>
      </c>
      <c r="F1737" s="4" t="str">
        <f>'[2]pl-eq-wr'!F1731</f>
        <v xml:space="preserve"> </v>
      </c>
      <c r="G1737" t="str">
        <f>'[2]pl-eq-wr'!G1731</f>
        <v xml:space="preserve"> </v>
      </c>
      <c r="H1737" t="str">
        <f>'[2]pl-eq-wr'!H1731</f>
        <v xml:space="preserve"> </v>
      </c>
    </row>
    <row r="1738" spans="1:8" x14ac:dyDescent="0.25">
      <c r="A1738" t="str">
        <f>IFERROR( LEFT('[2]pl-eq-wr'!A1732, FIND("kg",'[2]pl-eq-wr'!A1732,1)-1),"")</f>
        <v/>
      </c>
      <c r="B1738" t="str">
        <f>'[2]pl-eq-wr'!B1732</f>
        <v xml:space="preserve"> </v>
      </c>
      <c r="C1738" t="str">
        <f>'[2]pl-eq-wr'!C1732</f>
        <v xml:space="preserve"> </v>
      </c>
      <c r="D1738" t="str">
        <f>'[2]pl-eq-wr'!D1732</f>
        <v xml:space="preserve"> </v>
      </c>
      <c r="E1738" t="str">
        <f>'[2]pl-eq-wr'!E1732</f>
        <v xml:space="preserve"> </v>
      </c>
      <c r="F1738" s="4" t="str">
        <f>'[2]pl-eq-wr'!F1732</f>
        <v xml:space="preserve"> </v>
      </c>
      <c r="G1738" t="str">
        <f>'[2]pl-eq-wr'!G1732</f>
        <v xml:space="preserve"> </v>
      </c>
      <c r="H1738" t="str">
        <f>'[2]pl-eq-wr'!H1732</f>
        <v xml:space="preserve"> </v>
      </c>
    </row>
    <row r="1739" spans="1:8" x14ac:dyDescent="0.25">
      <c r="A1739" t="str">
        <f>IFERROR( LEFT('[2]pl-eq-wr'!A1733, FIND("kg",'[2]pl-eq-wr'!A1733,1)-1),"")</f>
        <v/>
      </c>
      <c r="B1739" t="str">
        <f>'[2]pl-eq-wr'!B1733</f>
        <v xml:space="preserve"> </v>
      </c>
      <c r="C1739" t="str">
        <f>'[2]pl-eq-wr'!C1733</f>
        <v xml:space="preserve"> </v>
      </c>
      <c r="D1739" t="str">
        <f>'[2]pl-eq-wr'!D1733</f>
        <v xml:space="preserve"> </v>
      </c>
      <c r="E1739" t="str">
        <f>'[2]pl-eq-wr'!E1733</f>
        <v xml:space="preserve"> </v>
      </c>
      <c r="F1739" s="4" t="str">
        <f>'[2]pl-eq-wr'!F1733</f>
        <v xml:space="preserve"> </v>
      </c>
      <c r="G1739" t="str">
        <f>'[2]pl-eq-wr'!G1733</f>
        <v xml:space="preserve"> </v>
      </c>
      <c r="H1739" t="str">
        <f>'[2]pl-eq-wr'!H1733</f>
        <v xml:space="preserve"> </v>
      </c>
    </row>
    <row r="1740" spans="1:8" x14ac:dyDescent="0.25">
      <c r="A1740" t="str">
        <f>IFERROR( LEFT('[2]pl-eq-wr'!A1734, FIND("kg",'[2]pl-eq-wr'!A1734,1)-1),"")</f>
        <v/>
      </c>
      <c r="B1740" t="str">
        <f>'[2]pl-eq-wr'!B1734</f>
        <v xml:space="preserve"> </v>
      </c>
      <c r="C1740" t="str">
        <f>'[2]pl-eq-wr'!C1734</f>
        <v xml:space="preserve"> </v>
      </c>
      <c r="D1740" t="str">
        <f>'[2]pl-eq-wr'!D1734</f>
        <v xml:space="preserve"> </v>
      </c>
      <c r="E1740" t="str">
        <f>'[2]pl-eq-wr'!E1734</f>
        <v xml:space="preserve"> </v>
      </c>
      <c r="F1740" s="4" t="str">
        <f>'[2]pl-eq-wr'!F1734</f>
        <v xml:space="preserve"> </v>
      </c>
      <c r="G1740" t="str">
        <f>'[2]pl-eq-wr'!G1734</f>
        <v xml:space="preserve"> </v>
      </c>
      <c r="H1740" t="str">
        <f>'[2]pl-eq-wr'!H1734</f>
        <v xml:space="preserve"> </v>
      </c>
    </row>
    <row r="1741" spans="1:8" x14ac:dyDescent="0.25">
      <c r="A1741" t="str">
        <f>IFERROR( LEFT('[2]pl-eq-wr'!A1735, FIND("kg",'[2]pl-eq-wr'!A1735,1)-1),"")</f>
        <v/>
      </c>
      <c r="B1741" t="str">
        <f>'[2]pl-eq-wr'!B1735</f>
        <v xml:space="preserve"> </v>
      </c>
      <c r="C1741" t="str">
        <f>'[2]pl-eq-wr'!C1735</f>
        <v xml:space="preserve"> </v>
      </c>
      <c r="D1741" t="str">
        <f>'[2]pl-eq-wr'!D1735</f>
        <v xml:space="preserve"> </v>
      </c>
      <c r="E1741" t="str">
        <f>'[2]pl-eq-wr'!E1735</f>
        <v xml:space="preserve"> </v>
      </c>
      <c r="F1741" s="4" t="str">
        <f>'[2]pl-eq-wr'!F1735</f>
        <v xml:space="preserve"> </v>
      </c>
      <c r="G1741" t="str">
        <f>'[2]pl-eq-wr'!G1735</f>
        <v xml:space="preserve"> </v>
      </c>
      <c r="H1741" t="str">
        <f>'[2]pl-eq-wr'!H1735</f>
        <v xml:space="preserve"> </v>
      </c>
    </row>
    <row r="1742" spans="1:8" x14ac:dyDescent="0.25">
      <c r="A1742" t="str">
        <f>IFERROR( LEFT('[2]pl-eq-wr'!A1736, FIND("kg",'[2]pl-eq-wr'!A1736,1)-1),"")</f>
        <v xml:space="preserve">67.5  </v>
      </c>
      <c r="B1742" t="str">
        <f>'[2]pl-eq-wr'!B1736</f>
        <v xml:space="preserve"> </v>
      </c>
      <c r="C1742" t="str">
        <f>'[2]pl-eq-wr'!C1736</f>
        <v xml:space="preserve"> </v>
      </c>
      <c r="D1742" t="str">
        <f>'[2]pl-eq-wr'!D1736</f>
        <v xml:space="preserve"> </v>
      </c>
      <c r="E1742" t="str">
        <f>'[2]pl-eq-wr'!E1736</f>
        <v xml:space="preserve"> </v>
      </c>
      <c r="F1742" s="4" t="str">
        <f>'[2]pl-eq-wr'!F1736</f>
        <v xml:space="preserve"> </v>
      </c>
      <c r="G1742">
        <f>'[2]pl-eq-wr'!G1736</f>
        <v>0</v>
      </c>
      <c r="H1742">
        <f>'[2]pl-eq-wr'!H1736</f>
        <v>0</v>
      </c>
    </row>
    <row r="1743" spans="1:8" x14ac:dyDescent="0.25">
      <c r="A1743" t="str">
        <f>IFERROR( LEFT('[2]pl-eq-wr'!A1737, FIND("kg",'[2]pl-eq-wr'!A1737,1)-1),"")</f>
        <v/>
      </c>
      <c r="B1743">
        <f>'[2]pl-eq-wr'!B1737</f>
        <v>120</v>
      </c>
      <c r="C1743" t="str">
        <f>'[2]pl-eq-wr'!C1737</f>
        <v>Keresey Evangeline</v>
      </c>
      <c r="D1743">
        <f>'[2]pl-eq-wr'!D1737</f>
        <v>40</v>
      </c>
      <c r="E1743" t="str">
        <f>'[2]pl-eq-wr'!E1737</f>
        <v>USA</v>
      </c>
      <c r="F1743" s="4">
        <f>'[2]pl-eq-wr'!F1737</f>
        <v>38564</v>
      </c>
      <c r="G1743" t="str">
        <f>'[2]pl-eq-wr'!G1737</f>
        <v>Lincolnwood</v>
      </c>
      <c r="H1743" t="str">
        <f>'[2]pl-eq-wr'!H1737</f>
        <v xml:space="preserve"> </v>
      </c>
    </row>
    <row r="1744" spans="1:8" x14ac:dyDescent="0.25">
      <c r="A1744" t="str">
        <f>IFERROR( LEFT('[2]pl-eq-wr'!A1738, FIND("kg",'[2]pl-eq-wr'!A1738,1)-1),"")</f>
        <v/>
      </c>
      <c r="B1744">
        <f>'[2]pl-eq-wr'!B1738</f>
        <v>65</v>
      </c>
      <c r="C1744" t="str">
        <f>'[2]pl-eq-wr'!C1738</f>
        <v>Keresey Evangeline</v>
      </c>
      <c r="D1744">
        <f>'[2]pl-eq-wr'!D1738</f>
        <v>40</v>
      </c>
      <c r="E1744" t="str">
        <f>'[2]pl-eq-wr'!E1738</f>
        <v>USA</v>
      </c>
      <c r="F1744" s="4">
        <f>'[2]pl-eq-wr'!F1738</f>
        <v>38564</v>
      </c>
      <c r="G1744" t="str">
        <f>'[2]pl-eq-wr'!G1738</f>
        <v>Lincolnwood</v>
      </c>
      <c r="H1744" t="str">
        <f>'[2]pl-eq-wr'!H1738</f>
        <v xml:space="preserve"> </v>
      </c>
    </row>
    <row r="1745" spans="1:8" x14ac:dyDescent="0.25">
      <c r="A1745" t="str">
        <f>IFERROR( LEFT('[2]pl-eq-wr'!A1739, FIND("kg",'[2]pl-eq-wr'!A1739,1)-1),"")</f>
        <v/>
      </c>
      <c r="B1745">
        <f>'[2]pl-eq-wr'!B1739</f>
        <v>137.5</v>
      </c>
      <c r="C1745" t="str">
        <f>'[2]pl-eq-wr'!C1739</f>
        <v>Keresey Evangeline</v>
      </c>
      <c r="D1745">
        <f>'[2]pl-eq-wr'!D1739</f>
        <v>40</v>
      </c>
      <c r="E1745" t="str">
        <f>'[2]pl-eq-wr'!E1739</f>
        <v>USA</v>
      </c>
      <c r="F1745" s="4">
        <f>'[2]pl-eq-wr'!F1739</f>
        <v>38564</v>
      </c>
      <c r="G1745" t="str">
        <f>'[2]pl-eq-wr'!G1739</f>
        <v>Lincolnwood</v>
      </c>
      <c r="H1745" t="str">
        <f>'[2]pl-eq-wr'!H1739</f>
        <v xml:space="preserve"> </v>
      </c>
    </row>
    <row r="1746" spans="1:8" x14ac:dyDescent="0.25">
      <c r="A1746" t="str">
        <f>IFERROR( LEFT('[2]pl-eq-wr'!A1740, FIND("kg",'[2]pl-eq-wr'!A1740,1)-1),"")</f>
        <v/>
      </c>
      <c r="B1746">
        <f>'[2]pl-eq-wr'!B1740</f>
        <v>335</v>
      </c>
      <c r="C1746" t="str">
        <f>'[2]pl-eq-wr'!C1740</f>
        <v>Keresey Evangeline</v>
      </c>
      <c r="D1746">
        <f>'[2]pl-eq-wr'!D1740</f>
        <v>40</v>
      </c>
      <c r="E1746" t="str">
        <f>'[2]pl-eq-wr'!E1740</f>
        <v>USA</v>
      </c>
      <c r="F1746" s="4">
        <f>'[2]pl-eq-wr'!F1740</f>
        <v>38564</v>
      </c>
      <c r="G1746" t="str">
        <f>'[2]pl-eq-wr'!G1740</f>
        <v>Lincolnwood</v>
      </c>
      <c r="H1746">
        <f>'[2]pl-eq-wr'!H1740</f>
        <v>0</v>
      </c>
    </row>
    <row r="1747" spans="1:8" x14ac:dyDescent="0.25">
      <c r="A1747" t="str">
        <f>IFERROR( LEFT('[2]pl-eq-wr'!A1741, FIND("kg",'[2]pl-eq-wr'!A1741,1)-1),"")</f>
        <v/>
      </c>
      <c r="B1747" t="str">
        <f>'[2]pl-eq-wr'!B1741</f>
        <v xml:space="preserve"> </v>
      </c>
      <c r="C1747" t="str">
        <f>'[2]pl-eq-wr'!C1741</f>
        <v>120-65-137.5</v>
      </c>
      <c r="D1747" t="str">
        <f>'[2]pl-eq-wr'!D1741</f>
        <v xml:space="preserve"> </v>
      </c>
      <c r="E1747" t="str">
        <f>'[2]pl-eq-wr'!E1741</f>
        <v xml:space="preserve"> </v>
      </c>
      <c r="F1747" s="4" t="str">
        <f>'[2]pl-eq-wr'!F1741</f>
        <v xml:space="preserve"> </v>
      </c>
      <c r="G1747" t="str">
        <f>'[2]pl-eq-wr'!G1741</f>
        <v xml:space="preserve"> </v>
      </c>
      <c r="H1747" t="str">
        <f>'[2]pl-eq-wr'!H1741</f>
        <v xml:space="preserve"> </v>
      </c>
    </row>
    <row r="1748" spans="1:8" x14ac:dyDescent="0.25">
      <c r="A1748" t="str">
        <f>IFERROR( LEFT('[2]pl-eq-wr'!A1742, FIND("kg",'[2]pl-eq-wr'!A1742,1)-1),"")</f>
        <v xml:space="preserve">75 </v>
      </c>
      <c r="B1748" t="str">
        <f>'[2]pl-eq-wr'!B1742</f>
        <v xml:space="preserve"> </v>
      </c>
      <c r="C1748" t="str">
        <f>'[2]pl-eq-wr'!C1742</f>
        <v xml:space="preserve"> </v>
      </c>
      <c r="D1748" t="str">
        <f>'[2]pl-eq-wr'!D1742</f>
        <v xml:space="preserve"> </v>
      </c>
      <c r="E1748" t="str">
        <f>'[2]pl-eq-wr'!E1742</f>
        <v xml:space="preserve"> </v>
      </c>
      <c r="F1748" s="4" t="str">
        <f>'[2]pl-eq-wr'!F1742</f>
        <v xml:space="preserve"> </v>
      </c>
      <c r="G1748" t="str">
        <f>'[2]pl-eq-wr'!G1742</f>
        <v xml:space="preserve"> </v>
      </c>
      <c r="H1748">
        <f>'[2]pl-eq-wr'!H1742</f>
        <v>0</v>
      </c>
    </row>
    <row r="1749" spans="1:8" x14ac:dyDescent="0.25">
      <c r="A1749" t="str">
        <f>IFERROR( LEFT('[2]pl-eq-wr'!A1743, FIND("kg",'[2]pl-eq-wr'!A1743,1)-1),"")</f>
        <v/>
      </c>
      <c r="B1749" t="str">
        <f>'[2]pl-eq-wr'!B1743</f>
        <v xml:space="preserve"> </v>
      </c>
      <c r="C1749" t="str">
        <f>'[2]pl-eq-wr'!C1743</f>
        <v xml:space="preserve"> </v>
      </c>
      <c r="D1749" t="str">
        <f>'[2]pl-eq-wr'!D1743</f>
        <v xml:space="preserve"> </v>
      </c>
      <c r="E1749" t="str">
        <f>'[2]pl-eq-wr'!E1743</f>
        <v xml:space="preserve"> </v>
      </c>
      <c r="F1749" s="4" t="str">
        <f>'[2]pl-eq-wr'!F1743</f>
        <v xml:space="preserve"> </v>
      </c>
      <c r="G1749" t="str">
        <f>'[2]pl-eq-wr'!G1743</f>
        <v xml:space="preserve"> </v>
      </c>
      <c r="H1749" t="str">
        <f>'[2]pl-eq-wr'!H1743</f>
        <v xml:space="preserve"> </v>
      </c>
    </row>
    <row r="1750" spans="1:8" x14ac:dyDescent="0.25">
      <c r="A1750" t="str">
        <f>IFERROR( LEFT('[2]pl-eq-wr'!A1744, FIND("kg",'[2]pl-eq-wr'!A1744,1)-1),"")</f>
        <v/>
      </c>
      <c r="B1750" t="str">
        <f>'[2]pl-eq-wr'!B1744</f>
        <v xml:space="preserve"> </v>
      </c>
      <c r="C1750" t="str">
        <f>'[2]pl-eq-wr'!C1744</f>
        <v xml:space="preserve"> </v>
      </c>
      <c r="D1750" t="str">
        <f>'[2]pl-eq-wr'!D1744</f>
        <v xml:space="preserve"> </v>
      </c>
      <c r="E1750" t="str">
        <f>'[2]pl-eq-wr'!E1744</f>
        <v xml:space="preserve"> </v>
      </c>
      <c r="F1750" s="4" t="str">
        <f>'[2]pl-eq-wr'!F1744</f>
        <v xml:space="preserve"> </v>
      </c>
      <c r="G1750" t="str">
        <f>'[2]pl-eq-wr'!G1744</f>
        <v xml:space="preserve"> </v>
      </c>
      <c r="H1750" t="str">
        <f>'[2]pl-eq-wr'!H1744</f>
        <v xml:space="preserve"> </v>
      </c>
    </row>
    <row r="1751" spans="1:8" x14ac:dyDescent="0.25">
      <c r="A1751" t="str">
        <f>IFERROR( LEFT('[2]pl-eq-wr'!A1745, FIND("kg",'[2]pl-eq-wr'!A1745,1)-1),"")</f>
        <v/>
      </c>
      <c r="B1751" t="str">
        <f>'[2]pl-eq-wr'!B1745</f>
        <v xml:space="preserve"> </v>
      </c>
      <c r="C1751" t="str">
        <f>'[2]pl-eq-wr'!C1745</f>
        <v xml:space="preserve"> </v>
      </c>
      <c r="D1751" t="str">
        <f>'[2]pl-eq-wr'!D1745</f>
        <v xml:space="preserve"> </v>
      </c>
      <c r="E1751" t="str">
        <f>'[2]pl-eq-wr'!E1745</f>
        <v xml:space="preserve"> </v>
      </c>
      <c r="F1751" s="4" t="str">
        <f>'[2]pl-eq-wr'!F1745</f>
        <v xml:space="preserve"> </v>
      </c>
      <c r="G1751" t="str">
        <f>'[2]pl-eq-wr'!G1745</f>
        <v xml:space="preserve"> </v>
      </c>
      <c r="H1751" t="str">
        <f>'[2]pl-eq-wr'!H1745</f>
        <v xml:space="preserve"> </v>
      </c>
    </row>
    <row r="1752" spans="1:8" x14ac:dyDescent="0.25">
      <c r="A1752" t="str">
        <f>IFERROR( LEFT('[2]pl-eq-wr'!A1746, FIND("kg",'[2]pl-eq-wr'!A1746,1)-1),"")</f>
        <v/>
      </c>
      <c r="B1752" t="str">
        <f>'[2]pl-eq-wr'!B1746</f>
        <v xml:space="preserve"> </v>
      </c>
      <c r="C1752" t="str">
        <f>'[2]pl-eq-wr'!C1746</f>
        <v xml:space="preserve"> </v>
      </c>
      <c r="D1752" t="str">
        <f>'[2]pl-eq-wr'!D1746</f>
        <v xml:space="preserve"> </v>
      </c>
      <c r="E1752" t="str">
        <f>'[2]pl-eq-wr'!E1746</f>
        <v xml:space="preserve"> </v>
      </c>
      <c r="F1752" s="4" t="str">
        <f>'[2]pl-eq-wr'!F1746</f>
        <v xml:space="preserve"> </v>
      </c>
      <c r="G1752" t="str">
        <f>'[2]pl-eq-wr'!G1746</f>
        <v xml:space="preserve"> </v>
      </c>
      <c r="H1752" t="str">
        <f>'[2]pl-eq-wr'!H1746</f>
        <v xml:space="preserve"> </v>
      </c>
    </row>
    <row r="1753" spans="1:8" x14ac:dyDescent="0.25">
      <c r="A1753" t="str">
        <f>IFERROR( LEFT('[2]pl-eq-wr'!A1747, FIND("kg",'[2]pl-eq-wr'!A1747,1)-1),"")</f>
        <v/>
      </c>
      <c r="B1753" t="str">
        <f>'[2]pl-eq-wr'!B1747</f>
        <v xml:space="preserve"> </v>
      </c>
      <c r="C1753" t="str">
        <f>'[2]pl-eq-wr'!C1747</f>
        <v xml:space="preserve"> </v>
      </c>
      <c r="D1753" t="str">
        <f>'[2]pl-eq-wr'!D1747</f>
        <v xml:space="preserve"> </v>
      </c>
      <c r="E1753" t="str">
        <f>'[2]pl-eq-wr'!E1747</f>
        <v xml:space="preserve"> </v>
      </c>
      <c r="F1753" s="4" t="str">
        <f>'[2]pl-eq-wr'!F1747</f>
        <v xml:space="preserve"> </v>
      </c>
      <c r="G1753" t="str">
        <f>'[2]pl-eq-wr'!G1747</f>
        <v xml:space="preserve"> </v>
      </c>
      <c r="H1753" t="str">
        <f>'[2]pl-eq-wr'!H1747</f>
        <v xml:space="preserve"> </v>
      </c>
    </row>
    <row r="1754" spans="1:8" x14ac:dyDescent="0.25">
      <c r="A1754" t="str">
        <f>IFERROR( LEFT('[2]pl-eq-wr'!A1748, FIND("kg",'[2]pl-eq-wr'!A1748,1)-1),"")</f>
        <v xml:space="preserve">82.5  </v>
      </c>
      <c r="B1754" t="str">
        <f>'[2]pl-eq-wr'!B1748</f>
        <v xml:space="preserve"> </v>
      </c>
      <c r="C1754" t="str">
        <f>'[2]pl-eq-wr'!C1748</f>
        <v xml:space="preserve"> </v>
      </c>
      <c r="D1754" t="str">
        <f>'[2]pl-eq-wr'!D1748</f>
        <v xml:space="preserve"> </v>
      </c>
      <c r="E1754" t="str">
        <f>'[2]pl-eq-wr'!E1748</f>
        <v xml:space="preserve"> </v>
      </c>
      <c r="F1754" s="4" t="str">
        <f>'[2]pl-eq-wr'!F1748</f>
        <v xml:space="preserve"> </v>
      </c>
      <c r="G1754">
        <f>'[2]pl-eq-wr'!G1748</f>
        <v>0</v>
      </c>
      <c r="H1754">
        <f>'[2]pl-eq-wr'!H1748</f>
        <v>0</v>
      </c>
    </row>
    <row r="1755" spans="1:8" x14ac:dyDescent="0.25">
      <c r="A1755" t="str">
        <f>IFERROR( LEFT('[2]pl-eq-wr'!A1749, FIND("kg",'[2]pl-eq-wr'!A1749,1)-1),"")</f>
        <v/>
      </c>
      <c r="B1755" t="str">
        <f>'[2]pl-eq-wr'!B1749</f>
        <v xml:space="preserve"> </v>
      </c>
      <c r="C1755" t="str">
        <f>'[2]pl-eq-wr'!C1749</f>
        <v xml:space="preserve"> </v>
      </c>
      <c r="D1755" t="str">
        <f>'[2]pl-eq-wr'!D1749</f>
        <v xml:space="preserve"> </v>
      </c>
      <c r="E1755" t="str">
        <f>'[2]pl-eq-wr'!E1749</f>
        <v xml:space="preserve"> </v>
      </c>
      <c r="F1755" s="4" t="str">
        <f>'[2]pl-eq-wr'!F1749</f>
        <v xml:space="preserve"> </v>
      </c>
      <c r="G1755" t="str">
        <f>'[2]pl-eq-wr'!G1749</f>
        <v xml:space="preserve"> </v>
      </c>
      <c r="H1755" t="str">
        <f>'[2]pl-eq-wr'!H1749</f>
        <v xml:space="preserve"> </v>
      </c>
    </row>
    <row r="1756" spans="1:8" x14ac:dyDescent="0.25">
      <c r="A1756" t="str">
        <f>IFERROR( LEFT('[2]pl-eq-wr'!A1750, FIND("kg",'[2]pl-eq-wr'!A1750,1)-1),"")</f>
        <v/>
      </c>
      <c r="B1756" t="str">
        <f>'[2]pl-eq-wr'!B1750</f>
        <v xml:space="preserve"> </v>
      </c>
      <c r="C1756" t="str">
        <f>'[2]pl-eq-wr'!C1750</f>
        <v xml:space="preserve"> </v>
      </c>
      <c r="D1756" t="str">
        <f>'[2]pl-eq-wr'!D1750</f>
        <v xml:space="preserve"> </v>
      </c>
      <c r="E1756" t="str">
        <f>'[2]pl-eq-wr'!E1750</f>
        <v xml:space="preserve"> </v>
      </c>
      <c r="F1756" s="4" t="str">
        <f>'[2]pl-eq-wr'!F1750</f>
        <v xml:space="preserve"> </v>
      </c>
      <c r="G1756" t="str">
        <f>'[2]pl-eq-wr'!G1750</f>
        <v xml:space="preserve"> </v>
      </c>
      <c r="H1756" t="str">
        <f>'[2]pl-eq-wr'!H1750</f>
        <v xml:space="preserve"> </v>
      </c>
    </row>
    <row r="1757" spans="1:8" x14ac:dyDescent="0.25">
      <c r="A1757" t="str">
        <f>IFERROR( LEFT('[2]pl-eq-wr'!A1751, FIND("kg",'[2]pl-eq-wr'!A1751,1)-1),"")</f>
        <v/>
      </c>
      <c r="B1757" t="str">
        <f>'[2]pl-eq-wr'!B1751</f>
        <v xml:space="preserve"> </v>
      </c>
      <c r="C1757" t="str">
        <f>'[2]pl-eq-wr'!C1751</f>
        <v xml:space="preserve"> </v>
      </c>
      <c r="D1757" t="str">
        <f>'[2]pl-eq-wr'!D1751</f>
        <v xml:space="preserve"> </v>
      </c>
      <c r="E1757" t="str">
        <f>'[2]pl-eq-wr'!E1751</f>
        <v xml:space="preserve"> </v>
      </c>
      <c r="F1757" s="4" t="str">
        <f>'[2]pl-eq-wr'!F1751</f>
        <v xml:space="preserve"> </v>
      </c>
      <c r="G1757" t="str">
        <f>'[2]pl-eq-wr'!G1751</f>
        <v xml:space="preserve"> </v>
      </c>
      <c r="H1757" t="str">
        <f>'[2]pl-eq-wr'!H1751</f>
        <v xml:space="preserve"> </v>
      </c>
    </row>
    <row r="1758" spans="1:8" x14ac:dyDescent="0.25">
      <c r="A1758" t="str">
        <f>IFERROR( LEFT('[2]pl-eq-wr'!A1752, FIND("kg",'[2]pl-eq-wr'!A1752,1)-1),"")</f>
        <v/>
      </c>
      <c r="B1758" t="str">
        <f>'[2]pl-eq-wr'!B1752</f>
        <v xml:space="preserve"> </v>
      </c>
      <c r="C1758" t="str">
        <f>'[2]pl-eq-wr'!C1752</f>
        <v xml:space="preserve"> </v>
      </c>
      <c r="D1758" t="str">
        <f>'[2]pl-eq-wr'!D1752</f>
        <v xml:space="preserve"> </v>
      </c>
      <c r="E1758" t="str">
        <f>'[2]pl-eq-wr'!E1752</f>
        <v xml:space="preserve"> </v>
      </c>
      <c r="F1758" s="4" t="str">
        <f>'[2]pl-eq-wr'!F1752</f>
        <v xml:space="preserve"> </v>
      </c>
      <c r="G1758" t="str">
        <f>'[2]pl-eq-wr'!G1752</f>
        <v xml:space="preserve"> </v>
      </c>
      <c r="H1758" t="str">
        <f>'[2]pl-eq-wr'!H1752</f>
        <v xml:space="preserve"> </v>
      </c>
    </row>
    <row r="1759" spans="1:8" x14ac:dyDescent="0.25">
      <c r="A1759" t="str">
        <f>IFERROR( LEFT('[2]pl-eq-wr'!A1753, FIND("kg",'[2]pl-eq-wr'!A1753,1)-1),"")</f>
        <v/>
      </c>
      <c r="B1759" t="str">
        <f>'[2]pl-eq-wr'!B1753</f>
        <v xml:space="preserve"> </v>
      </c>
      <c r="C1759" t="str">
        <f>'[2]pl-eq-wr'!C1753</f>
        <v xml:space="preserve"> </v>
      </c>
      <c r="D1759" t="str">
        <f>'[2]pl-eq-wr'!D1753</f>
        <v xml:space="preserve"> </v>
      </c>
      <c r="E1759" t="str">
        <f>'[2]pl-eq-wr'!E1753</f>
        <v xml:space="preserve"> </v>
      </c>
      <c r="F1759" s="4" t="str">
        <f>'[2]pl-eq-wr'!F1753</f>
        <v xml:space="preserve"> </v>
      </c>
      <c r="G1759" t="str">
        <f>'[2]pl-eq-wr'!G1753</f>
        <v xml:space="preserve"> </v>
      </c>
      <c r="H1759" t="str">
        <f>'[2]pl-eq-wr'!H1753</f>
        <v xml:space="preserve"> </v>
      </c>
    </row>
    <row r="1760" spans="1:8" x14ac:dyDescent="0.25">
      <c r="A1760" t="str">
        <f>IFERROR( LEFT('[2]pl-eq-wr'!A1754, FIND("kg",'[2]pl-eq-wr'!A1754,1)-1),"")</f>
        <v xml:space="preserve">90  </v>
      </c>
      <c r="B1760" t="str">
        <f>'[2]pl-eq-wr'!B1754</f>
        <v xml:space="preserve"> </v>
      </c>
      <c r="C1760" t="str">
        <f>'[2]pl-eq-wr'!C1754</f>
        <v xml:space="preserve"> </v>
      </c>
      <c r="D1760" t="str">
        <f>'[2]pl-eq-wr'!D1754</f>
        <v xml:space="preserve"> </v>
      </c>
      <c r="E1760" t="str">
        <f>'[2]pl-eq-wr'!E1754</f>
        <v xml:space="preserve"> </v>
      </c>
      <c r="F1760" s="4" t="str">
        <f>'[2]pl-eq-wr'!F1754</f>
        <v xml:space="preserve"> </v>
      </c>
      <c r="G1760" t="str">
        <f>'[2]pl-eq-wr'!G1754</f>
        <v xml:space="preserve"> </v>
      </c>
      <c r="H1760">
        <f>'[2]pl-eq-wr'!H1754</f>
        <v>0</v>
      </c>
    </row>
    <row r="1761" spans="1:8" x14ac:dyDescent="0.25">
      <c r="A1761" t="str">
        <f>IFERROR( LEFT('[2]pl-eq-wr'!A1755, FIND("kg",'[2]pl-eq-wr'!A1755,1)-1),"")</f>
        <v/>
      </c>
      <c r="B1761" t="str">
        <f>'[2]pl-eq-wr'!B1755</f>
        <v xml:space="preserve"> </v>
      </c>
      <c r="C1761" t="str">
        <f>'[2]pl-eq-wr'!C1755</f>
        <v xml:space="preserve"> </v>
      </c>
      <c r="D1761" t="str">
        <f>'[2]pl-eq-wr'!D1755</f>
        <v xml:space="preserve"> </v>
      </c>
      <c r="E1761" t="str">
        <f>'[2]pl-eq-wr'!E1755</f>
        <v xml:space="preserve"> </v>
      </c>
      <c r="F1761" s="4" t="str">
        <f>'[2]pl-eq-wr'!F1755</f>
        <v xml:space="preserve"> </v>
      </c>
      <c r="G1761" t="str">
        <f>'[2]pl-eq-wr'!G1755</f>
        <v xml:space="preserve"> </v>
      </c>
      <c r="H1761" t="str">
        <f>'[2]pl-eq-wr'!H1755</f>
        <v xml:space="preserve"> </v>
      </c>
    </row>
    <row r="1762" spans="1:8" x14ac:dyDescent="0.25">
      <c r="A1762" t="str">
        <f>IFERROR( LEFT('[2]pl-eq-wr'!A1756, FIND("kg",'[2]pl-eq-wr'!A1756,1)-1),"")</f>
        <v/>
      </c>
      <c r="B1762" t="str">
        <f>'[2]pl-eq-wr'!B1756</f>
        <v xml:space="preserve"> </v>
      </c>
      <c r="C1762" t="str">
        <f>'[2]pl-eq-wr'!C1756</f>
        <v xml:space="preserve"> </v>
      </c>
      <c r="D1762" t="str">
        <f>'[2]pl-eq-wr'!D1756</f>
        <v xml:space="preserve"> </v>
      </c>
      <c r="E1762" t="str">
        <f>'[2]pl-eq-wr'!E1756</f>
        <v xml:space="preserve"> </v>
      </c>
      <c r="F1762" s="4" t="str">
        <f>'[2]pl-eq-wr'!F1756</f>
        <v xml:space="preserve"> </v>
      </c>
      <c r="G1762" t="str">
        <f>'[2]pl-eq-wr'!G1756</f>
        <v xml:space="preserve"> </v>
      </c>
      <c r="H1762" t="str">
        <f>'[2]pl-eq-wr'!H1756</f>
        <v xml:space="preserve"> </v>
      </c>
    </row>
    <row r="1763" spans="1:8" x14ac:dyDescent="0.25">
      <c r="A1763" t="str">
        <f>IFERROR( LEFT('[2]pl-eq-wr'!A1757, FIND("kg",'[2]pl-eq-wr'!A1757,1)-1),"")</f>
        <v/>
      </c>
      <c r="B1763" t="str">
        <f>'[2]pl-eq-wr'!B1757</f>
        <v xml:space="preserve"> </v>
      </c>
      <c r="C1763" t="str">
        <f>'[2]pl-eq-wr'!C1757</f>
        <v xml:space="preserve"> </v>
      </c>
      <c r="D1763" t="str">
        <f>'[2]pl-eq-wr'!D1757</f>
        <v xml:space="preserve"> </v>
      </c>
      <c r="E1763" t="str">
        <f>'[2]pl-eq-wr'!E1757</f>
        <v xml:space="preserve"> </v>
      </c>
      <c r="F1763" s="4" t="str">
        <f>'[2]pl-eq-wr'!F1757</f>
        <v xml:space="preserve"> </v>
      </c>
      <c r="G1763" t="str">
        <f>'[2]pl-eq-wr'!G1757</f>
        <v xml:space="preserve"> </v>
      </c>
      <c r="H1763" t="str">
        <f>'[2]pl-eq-wr'!H1757</f>
        <v xml:space="preserve"> </v>
      </c>
    </row>
    <row r="1764" spans="1:8" x14ac:dyDescent="0.25">
      <c r="A1764" t="str">
        <f>IFERROR( LEFT('[2]pl-eq-wr'!A1758, FIND("kg",'[2]pl-eq-wr'!A1758,1)-1),"")</f>
        <v/>
      </c>
      <c r="B1764" t="str">
        <f>'[2]pl-eq-wr'!B1758</f>
        <v xml:space="preserve"> </v>
      </c>
      <c r="C1764" t="str">
        <f>'[2]pl-eq-wr'!C1758</f>
        <v xml:space="preserve"> </v>
      </c>
      <c r="D1764" t="str">
        <f>'[2]pl-eq-wr'!D1758</f>
        <v xml:space="preserve"> </v>
      </c>
      <c r="E1764" t="str">
        <f>'[2]pl-eq-wr'!E1758</f>
        <v xml:space="preserve"> </v>
      </c>
      <c r="F1764" s="4" t="str">
        <f>'[2]pl-eq-wr'!F1758</f>
        <v xml:space="preserve"> </v>
      </c>
      <c r="G1764" t="str">
        <f>'[2]pl-eq-wr'!G1758</f>
        <v xml:space="preserve"> </v>
      </c>
      <c r="H1764" t="str">
        <f>'[2]pl-eq-wr'!H1758</f>
        <v xml:space="preserve"> </v>
      </c>
    </row>
    <row r="1765" spans="1:8" x14ac:dyDescent="0.25">
      <c r="A1765" t="str">
        <f>IFERROR( LEFT('[2]pl-eq-wr'!A1759, FIND("kg",'[2]pl-eq-wr'!A1759,1)-1),"")</f>
        <v/>
      </c>
      <c r="B1765" t="str">
        <f>'[2]pl-eq-wr'!B1759</f>
        <v xml:space="preserve"> </v>
      </c>
      <c r="C1765" t="str">
        <f>'[2]pl-eq-wr'!C1759</f>
        <v xml:space="preserve"> </v>
      </c>
      <c r="D1765" t="str">
        <f>'[2]pl-eq-wr'!D1759</f>
        <v xml:space="preserve"> </v>
      </c>
      <c r="E1765" t="str">
        <f>'[2]pl-eq-wr'!E1759</f>
        <v xml:space="preserve"> </v>
      </c>
      <c r="F1765" s="4" t="str">
        <f>'[2]pl-eq-wr'!F1759</f>
        <v xml:space="preserve"> </v>
      </c>
      <c r="G1765" t="str">
        <f>'[2]pl-eq-wr'!G1759</f>
        <v xml:space="preserve"> </v>
      </c>
      <c r="H1765" t="str">
        <f>'[2]pl-eq-wr'!H1759</f>
        <v xml:space="preserve"> </v>
      </c>
    </row>
    <row r="1766" spans="1:8" x14ac:dyDescent="0.25">
      <c r="A1766" t="str">
        <f>IFERROR( LEFT('[2]pl-eq-wr'!A1760, FIND("kg",'[2]pl-eq-wr'!A1760,1)-1),"")</f>
        <v xml:space="preserve">90+  </v>
      </c>
      <c r="B1766" t="str">
        <f>'[2]pl-eq-wr'!B1760</f>
        <v xml:space="preserve"> </v>
      </c>
      <c r="C1766" t="str">
        <f>'[2]pl-eq-wr'!C1760</f>
        <v xml:space="preserve"> </v>
      </c>
      <c r="D1766" t="str">
        <f>'[2]pl-eq-wr'!D1760</f>
        <v xml:space="preserve"> </v>
      </c>
      <c r="E1766" t="str">
        <f>'[2]pl-eq-wr'!E1760</f>
        <v xml:space="preserve"> </v>
      </c>
      <c r="F1766" s="4" t="str">
        <f>'[2]pl-eq-wr'!F1760</f>
        <v xml:space="preserve"> </v>
      </c>
      <c r="G1766">
        <f>'[2]pl-eq-wr'!G1760</f>
        <v>0</v>
      </c>
      <c r="H1766">
        <f>'[2]pl-eq-wr'!H1760</f>
        <v>0</v>
      </c>
    </row>
    <row r="1767" spans="1:8" x14ac:dyDescent="0.25">
      <c r="A1767" t="str">
        <f>IFERROR( LEFT('[2]pl-eq-wr'!A1761, FIND("kg",'[2]pl-eq-wr'!A1761,1)-1),"")</f>
        <v/>
      </c>
      <c r="B1767" t="str">
        <f>'[2]pl-eq-wr'!B1761</f>
        <v xml:space="preserve"> </v>
      </c>
      <c r="C1767" t="str">
        <f>'[2]pl-eq-wr'!C1761</f>
        <v xml:space="preserve"> </v>
      </c>
      <c r="D1767" t="str">
        <f>'[2]pl-eq-wr'!D1761</f>
        <v xml:space="preserve"> </v>
      </c>
      <c r="E1767" t="str">
        <f>'[2]pl-eq-wr'!E1761</f>
        <v xml:space="preserve"> </v>
      </c>
      <c r="F1767" s="4" t="str">
        <f>'[2]pl-eq-wr'!F1761</f>
        <v xml:space="preserve"> </v>
      </c>
      <c r="G1767" t="str">
        <f>'[2]pl-eq-wr'!G1761</f>
        <v xml:space="preserve"> </v>
      </c>
      <c r="H1767" t="str">
        <f>'[2]pl-eq-wr'!H1761</f>
        <v xml:space="preserve"> </v>
      </c>
    </row>
    <row r="1768" spans="1:8" x14ac:dyDescent="0.25">
      <c r="A1768" t="str">
        <f>IFERROR( LEFT('[2]pl-eq-wr'!A1762, FIND("kg",'[2]pl-eq-wr'!A1762,1)-1),"")</f>
        <v/>
      </c>
      <c r="B1768" t="str">
        <f>'[2]pl-eq-wr'!B1762</f>
        <v xml:space="preserve"> </v>
      </c>
      <c r="C1768" t="str">
        <f>'[2]pl-eq-wr'!C1762</f>
        <v xml:space="preserve"> </v>
      </c>
      <c r="D1768" t="str">
        <f>'[2]pl-eq-wr'!D1762</f>
        <v xml:space="preserve"> </v>
      </c>
      <c r="E1768" t="str">
        <f>'[2]pl-eq-wr'!E1762</f>
        <v xml:space="preserve"> </v>
      </c>
      <c r="F1768" s="4" t="str">
        <f>'[2]pl-eq-wr'!F1762</f>
        <v xml:space="preserve"> </v>
      </c>
      <c r="G1768" t="str">
        <f>'[2]pl-eq-wr'!G1762</f>
        <v xml:space="preserve"> </v>
      </c>
      <c r="H1768" t="str">
        <f>'[2]pl-eq-wr'!H1762</f>
        <v xml:space="preserve"> </v>
      </c>
    </row>
    <row r="1769" spans="1:8" x14ac:dyDescent="0.25">
      <c r="A1769" t="str">
        <f>IFERROR( LEFT('[2]pl-eq-wr'!A1763, FIND("kg",'[2]pl-eq-wr'!A1763,1)-1),"")</f>
        <v/>
      </c>
      <c r="B1769" t="str">
        <f>'[2]pl-eq-wr'!B1763</f>
        <v xml:space="preserve"> </v>
      </c>
      <c r="C1769" t="str">
        <f>'[2]pl-eq-wr'!C1763</f>
        <v xml:space="preserve"> </v>
      </c>
      <c r="D1769" t="str">
        <f>'[2]pl-eq-wr'!D1763</f>
        <v xml:space="preserve"> </v>
      </c>
      <c r="E1769" t="str">
        <f>'[2]pl-eq-wr'!E1763</f>
        <v xml:space="preserve"> </v>
      </c>
      <c r="F1769" s="4" t="str">
        <f>'[2]pl-eq-wr'!F1763</f>
        <v xml:space="preserve"> </v>
      </c>
      <c r="G1769" t="str">
        <f>'[2]pl-eq-wr'!G1763</f>
        <v xml:space="preserve"> </v>
      </c>
      <c r="H1769" t="str">
        <f>'[2]pl-eq-wr'!H1763</f>
        <v xml:space="preserve"> </v>
      </c>
    </row>
    <row r="1770" spans="1:8" x14ac:dyDescent="0.25">
      <c r="A1770" t="str">
        <f>IFERROR( LEFT('[2]pl-eq-wr'!A1764, FIND("kg",'[2]pl-eq-wr'!A1764,1)-1),"")</f>
        <v/>
      </c>
      <c r="B1770" t="str">
        <f>'[2]pl-eq-wr'!B1764</f>
        <v xml:space="preserve"> </v>
      </c>
      <c r="C1770" t="str">
        <f>'[2]pl-eq-wr'!C1764</f>
        <v xml:space="preserve"> </v>
      </c>
      <c r="D1770" t="str">
        <f>'[2]pl-eq-wr'!D1764</f>
        <v xml:space="preserve"> </v>
      </c>
      <c r="E1770" t="str">
        <f>'[2]pl-eq-wr'!E1764</f>
        <v xml:space="preserve"> </v>
      </c>
      <c r="F1770" s="4" t="str">
        <f>'[2]pl-eq-wr'!F1764</f>
        <v xml:space="preserve"> </v>
      </c>
      <c r="G1770" t="str">
        <f>'[2]pl-eq-wr'!G1764</f>
        <v xml:space="preserve"> </v>
      </c>
      <c r="H1770" t="str">
        <f>'[2]pl-eq-wr'!H1764</f>
        <v xml:space="preserve"> </v>
      </c>
    </row>
    <row r="1771" spans="1:8" x14ac:dyDescent="0.25">
      <c r="A1771" t="str">
        <f>IFERROR( LEFT('[2]pl-eq-wr'!A1765, FIND("kg",'[2]pl-eq-wr'!A1765,1)-1),"")</f>
        <v/>
      </c>
      <c r="B1771" t="str">
        <f>'[2]pl-eq-wr'!B1765</f>
        <v xml:space="preserve"> </v>
      </c>
      <c r="C1771" t="str">
        <f>'[2]pl-eq-wr'!C1765</f>
        <v xml:space="preserve"> </v>
      </c>
      <c r="D1771" t="str">
        <f>'[2]pl-eq-wr'!D1765</f>
        <v xml:space="preserve"> </v>
      </c>
      <c r="E1771" t="str">
        <f>'[2]pl-eq-wr'!E1765</f>
        <v xml:space="preserve"> </v>
      </c>
      <c r="F1771" s="4" t="str">
        <f>'[2]pl-eq-wr'!F1765</f>
        <v xml:space="preserve"> </v>
      </c>
      <c r="G1771" t="str">
        <f>'[2]pl-eq-wr'!G1765</f>
        <v xml:space="preserve"> </v>
      </c>
      <c r="H1771" t="str">
        <f>'[2]pl-eq-wr'!H1765</f>
        <v xml:space="preserve"> </v>
      </c>
    </row>
    <row r="1772" spans="1:8" s="10" customFormat="1" x14ac:dyDescent="0.25">
      <c r="A1772" s="10" t="s">
        <v>0</v>
      </c>
      <c r="B1772" s="10">
        <v>0</v>
      </c>
      <c r="C1772" s="10">
        <v>65</v>
      </c>
      <c r="D1772" s="10" t="str">
        <f>'[2]pl-eq-wr'!C1766</f>
        <v xml:space="preserve">Women's M65-69   </v>
      </c>
      <c r="F1772" s="15"/>
    </row>
    <row r="1773" spans="1:8" x14ac:dyDescent="0.25">
      <c r="A1773" t="str">
        <f>IFERROR( LEFT('[2]pl-eq-wr'!A1767, FIND("kg",'[2]pl-eq-wr'!A1767,1)-1),"")</f>
        <v xml:space="preserve">44 </v>
      </c>
      <c r="B1773" t="str">
        <f>'[2]pl-eq-wr'!B1767</f>
        <v xml:space="preserve"> </v>
      </c>
      <c r="C1773" t="str">
        <f>'[2]pl-eq-wr'!C1767</f>
        <v xml:space="preserve"> </v>
      </c>
      <c r="D1773" t="str">
        <f>'[2]pl-eq-wr'!D1767</f>
        <v xml:space="preserve"> </v>
      </c>
      <c r="E1773" t="str">
        <f>'[2]pl-eq-wr'!E1767</f>
        <v xml:space="preserve"> </v>
      </c>
      <c r="F1773" s="4" t="str">
        <f>'[2]pl-eq-wr'!F1767</f>
        <v xml:space="preserve"> </v>
      </c>
      <c r="G1773" t="str">
        <f>'[2]pl-eq-wr'!G1767</f>
        <v xml:space="preserve"> </v>
      </c>
      <c r="H1773">
        <f>'[2]pl-eq-wr'!H1767</f>
        <v>0</v>
      </c>
    </row>
    <row r="1774" spans="1:8" x14ac:dyDescent="0.25">
      <c r="A1774" t="str">
        <f>IFERROR( LEFT('[2]pl-eq-wr'!A1768, FIND("kg",'[2]pl-eq-wr'!A1768,1)-1),"")</f>
        <v/>
      </c>
      <c r="B1774" t="str">
        <f>'[2]pl-eq-wr'!B1768</f>
        <v xml:space="preserve"> </v>
      </c>
      <c r="C1774" t="str">
        <f>'[2]pl-eq-wr'!C1768</f>
        <v xml:space="preserve"> </v>
      </c>
      <c r="D1774" t="str">
        <f>'[2]pl-eq-wr'!D1768</f>
        <v xml:space="preserve"> </v>
      </c>
      <c r="E1774" t="str">
        <f>'[2]pl-eq-wr'!E1768</f>
        <v xml:space="preserve"> </v>
      </c>
      <c r="F1774" s="4" t="str">
        <f>'[2]pl-eq-wr'!F1768</f>
        <v xml:space="preserve"> </v>
      </c>
      <c r="G1774" t="str">
        <f>'[2]pl-eq-wr'!G1768</f>
        <v xml:space="preserve"> </v>
      </c>
      <c r="H1774" t="str">
        <f>'[2]pl-eq-wr'!H1768</f>
        <v xml:space="preserve"> </v>
      </c>
    </row>
    <row r="1775" spans="1:8" x14ac:dyDescent="0.25">
      <c r="A1775" t="str">
        <f>IFERROR( LEFT('[2]pl-eq-wr'!A1769, FIND("kg",'[2]pl-eq-wr'!A1769,1)-1),"")</f>
        <v/>
      </c>
      <c r="B1775" t="str">
        <f>'[2]pl-eq-wr'!B1769</f>
        <v xml:space="preserve"> </v>
      </c>
      <c r="C1775" t="str">
        <f>'[2]pl-eq-wr'!C1769</f>
        <v xml:space="preserve"> </v>
      </c>
      <c r="D1775" t="str">
        <f>'[2]pl-eq-wr'!D1769</f>
        <v xml:space="preserve"> </v>
      </c>
      <c r="E1775" t="str">
        <f>'[2]pl-eq-wr'!E1769</f>
        <v xml:space="preserve"> </v>
      </c>
      <c r="F1775" s="4" t="str">
        <f>'[2]pl-eq-wr'!F1769</f>
        <v xml:space="preserve"> </v>
      </c>
      <c r="G1775" t="str">
        <f>'[2]pl-eq-wr'!G1769</f>
        <v xml:space="preserve"> </v>
      </c>
      <c r="H1775" t="str">
        <f>'[2]pl-eq-wr'!H1769</f>
        <v xml:space="preserve"> </v>
      </c>
    </row>
    <row r="1776" spans="1:8" x14ac:dyDescent="0.25">
      <c r="A1776" t="str">
        <f>IFERROR( LEFT('[2]pl-eq-wr'!A1770, FIND("kg",'[2]pl-eq-wr'!A1770,1)-1),"")</f>
        <v/>
      </c>
      <c r="B1776" t="str">
        <f>'[2]pl-eq-wr'!B1770</f>
        <v xml:space="preserve"> </v>
      </c>
      <c r="C1776" t="str">
        <f>'[2]pl-eq-wr'!C1770</f>
        <v xml:space="preserve"> </v>
      </c>
      <c r="D1776" t="str">
        <f>'[2]pl-eq-wr'!D1770</f>
        <v xml:space="preserve"> </v>
      </c>
      <c r="E1776" t="str">
        <f>'[2]pl-eq-wr'!E1770</f>
        <v xml:space="preserve"> </v>
      </c>
      <c r="F1776" s="4" t="str">
        <f>'[2]pl-eq-wr'!F1770</f>
        <v xml:space="preserve"> </v>
      </c>
      <c r="G1776" t="str">
        <f>'[2]pl-eq-wr'!G1770</f>
        <v xml:space="preserve"> </v>
      </c>
      <c r="H1776" t="str">
        <f>'[2]pl-eq-wr'!H1770</f>
        <v xml:space="preserve"> </v>
      </c>
    </row>
    <row r="1777" spans="1:8" x14ac:dyDescent="0.25">
      <c r="A1777" t="str">
        <f>IFERROR( LEFT('[2]pl-eq-wr'!A1771, FIND("kg",'[2]pl-eq-wr'!A1771,1)-1),"")</f>
        <v/>
      </c>
      <c r="B1777" t="str">
        <f>'[2]pl-eq-wr'!B1771</f>
        <v xml:space="preserve"> </v>
      </c>
      <c r="C1777" t="str">
        <f>'[2]pl-eq-wr'!C1771</f>
        <v xml:space="preserve"> </v>
      </c>
      <c r="D1777" t="str">
        <f>'[2]pl-eq-wr'!D1771</f>
        <v xml:space="preserve"> </v>
      </c>
      <c r="E1777" t="str">
        <f>'[2]pl-eq-wr'!E1771</f>
        <v xml:space="preserve"> </v>
      </c>
      <c r="F1777" s="4" t="str">
        <f>'[2]pl-eq-wr'!F1771</f>
        <v xml:space="preserve"> </v>
      </c>
      <c r="G1777" t="str">
        <f>'[2]pl-eq-wr'!G1771</f>
        <v xml:space="preserve"> </v>
      </c>
      <c r="H1777" t="str">
        <f>'[2]pl-eq-wr'!H1771</f>
        <v xml:space="preserve"> </v>
      </c>
    </row>
    <row r="1778" spans="1:8" x14ac:dyDescent="0.25">
      <c r="A1778" t="str">
        <f>IFERROR( LEFT('[2]pl-eq-wr'!A1772, FIND("kg",'[2]pl-eq-wr'!A1772,1)-1),"")</f>
        <v/>
      </c>
      <c r="B1778" t="str">
        <f>'[2]pl-eq-wr'!B1772</f>
        <v xml:space="preserve"> </v>
      </c>
      <c r="C1778" t="str">
        <f>'[2]pl-eq-wr'!C1772</f>
        <v xml:space="preserve"> </v>
      </c>
      <c r="D1778" t="str">
        <f>'[2]pl-eq-wr'!D1772</f>
        <v xml:space="preserve"> </v>
      </c>
      <c r="E1778" t="str">
        <f>'[2]pl-eq-wr'!E1772</f>
        <v xml:space="preserve"> </v>
      </c>
      <c r="F1778" s="4" t="str">
        <f>'[2]pl-eq-wr'!F1772</f>
        <v xml:space="preserve"> </v>
      </c>
      <c r="G1778" t="str">
        <f>'[2]pl-eq-wr'!G1772</f>
        <v xml:space="preserve"> </v>
      </c>
      <c r="H1778" t="str">
        <f>'[2]pl-eq-wr'!H1772</f>
        <v xml:space="preserve"> </v>
      </c>
    </row>
    <row r="1779" spans="1:8" x14ac:dyDescent="0.25">
      <c r="A1779" t="str">
        <f>IFERROR( LEFT('[2]pl-eq-wr'!A1773, FIND("kg",'[2]pl-eq-wr'!A1773,1)-1),"")</f>
        <v xml:space="preserve">48 </v>
      </c>
      <c r="B1779" t="str">
        <f>'[2]pl-eq-wr'!B1773</f>
        <v xml:space="preserve"> </v>
      </c>
      <c r="C1779" t="str">
        <f>'[2]pl-eq-wr'!C1773</f>
        <v xml:space="preserve"> </v>
      </c>
      <c r="D1779" t="str">
        <f>'[2]pl-eq-wr'!D1773</f>
        <v xml:space="preserve"> </v>
      </c>
      <c r="E1779" t="str">
        <f>'[2]pl-eq-wr'!E1773</f>
        <v xml:space="preserve"> </v>
      </c>
      <c r="F1779" s="4" t="str">
        <f>'[2]pl-eq-wr'!F1773</f>
        <v xml:space="preserve"> </v>
      </c>
      <c r="G1779" t="str">
        <f>'[2]pl-eq-wr'!G1773</f>
        <v xml:space="preserve"> </v>
      </c>
      <c r="H1779">
        <f>'[2]pl-eq-wr'!H1773</f>
        <v>0</v>
      </c>
    </row>
    <row r="1780" spans="1:8" x14ac:dyDescent="0.25">
      <c r="A1780" t="str">
        <f>IFERROR( LEFT('[2]pl-eq-wr'!A1774, FIND("kg",'[2]pl-eq-wr'!A1774,1)-1),"")</f>
        <v/>
      </c>
      <c r="B1780" t="str">
        <f>'[2]pl-eq-wr'!B1774</f>
        <v xml:space="preserve"> </v>
      </c>
      <c r="C1780" t="str">
        <f>'[2]pl-eq-wr'!C1774</f>
        <v xml:space="preserve"> </v>
      </c>
      <c r="D1780" t="str">
        <f>'[2]pl-eq-wr'!D1774</f>
        <v xml:space="preserve"> </v>
      </c>
      <c r="E1780" t="str">
        <f>'[2]pl-eq-wr'!E1774</f>
        <v xml:space="preserve"> </v>
      </c>
      <c r="F1780" s="4" t="str">
        <f>'[2]pl-eq-wr'!F1774</f>
        <v xml:space="preserve"> </v>
      </c>
      <c r="G1780" t="str">
        <f>'[2]pl-eq-wr'!G1774</f>
        <v xml:space="preserve"> </v>
      </c>
      <c r="H1780" t="str">
        <f>'[2]pl-eq-wr'!H1774</f>
        <v xml:space="preserve"> </v>
      </c>
    </row>
    <row r="1781" spans="1:8" x14ac:dyDescent="0.25">
      <c r="A1781" t="str">
        <f>IFERROR( LEFT('[2]pl-eq-wr'!A1775, FIND("kg",'[2]pl-eq-wr'!A1775,1)-1),"")</f>
        <v/>
      </c>
      <c r="B1781" t="str">
        <f>'[2]pl-eq-wr'!B1775</f>
        <v xml:space="preserve"> </v>
      </c>
      <c r="C1781" t="str">
        <f>'[2]pl-eq-wr'!C1775</f>
        <v xml:space="preserve"> </v>
      </c>
      <c r="D1781" t="str">
        <f>'[2]pl-eq-wr'!D1775</f>
        <v xml:space="preserve"> </v>
      </c>
      <c r="E1781" t="str">
        <f>'[2]pl-eq-wr'!E1775</f>
        <v xml:space="preserve"> </v>
      </c>
      <c r="F1781" s="4" t="str">
        <f>'[2]pl-eq-wr'!F1775</f>
        <v xml:space="preserve"> </v>
      </c>
      <c r="G1781" t="str">
        <f>'[2]pl-eq-wr'!G1775</f>
        <v xml:space="preserve"> </v>
      </c>
      <c r="H1781" t="str">
        <f>'[2]pl-eq-wr'!H1775</f>
        <v xml:space="preserve"> </v>
      </c>
    </row>
    <row r="1782" spans="1:8" x14ac:dyDescent="0.25">
      <c r="A1782" t="str">
        <f>IFERROR( LEFT('[2]pl-eq-wr'!A1776, FIND("kg",'[2]pl-eq-wr'!A1776,1)-1),"")</f>
        <v/>
      </c>
      <c r="B1782" t="str">
        <f>'[2]pl-eq-wr'!B1776</f>
        <v xml:space="preserve"> </v>
      </c>
      <c r="C1782" t="str">
        <f>'[2]pl-eq-wr'!C1776</f>
        <v xml:space="preserve"> </v>
      </c>
      <c r="D1782" t="str">
        <f>'[2]pl-eq-wr'!D1776</f>
        <v xml:space="preserve"> </v>
      </c>
      <c r="E1782" t="str">
        <f>'[2]pl-eq-wr'!E1776</f>
        <v xml:space="preserve"> </v>
      </c>
      <c r="F1782" s="4" t="str">
        <f>'[2]pl-eq-wr'!F1776</f>
        <v xml:space="preserve"> </v>
      </c>
      <c r="G1782" t="str">
        <f>'[2]pl-eq-wr'!G1776</f>
        <v xml:space="preserve"> </v>
      </c>
      <c r="H1782" t="str">
        <f>'[2]pl-eq-wr'!H1776</f>
        <v xml:space="preserve"> </v>
      </c>
    </row>
    <row r="1783" spans="1:8" x14ac:dyDescent="0.25">
      <c r="A1783" t="str">
        <f>IFERROR( LEFT('[2]pl-eq-wr'!A1777, FIND("kg",'[2]pl-eq-wr'!A1777,1)-1),"")</f>
        <v/>
      </c>
      <c r="B1783" t="str">
        <f>'[2]pl-eq-wr'!B1777</f>
        <v xml:space="preserve"> </v>
      </c>
      <c r="C1783" t="str">
        <f>'[2]pl-eq-wr'!C1777</f>
        <v xml:space="preserve"> </v>
      </c>
      <c r="D1783" t="str">
        <f>'[2]pl-eq-wr'!D1777</f>
        <v xml:space="preserve"> </v>
      </c>
      <c r="E1783" t="str">
        <f>'[2]pl-eq-wr'!E1777</f>
        <v xml:space="preserve"> </v>
      </c>
      <c r="F1783" s="4" t="str">
        <f>'[2]pl-eq-wr'!F1777</f>
        <v xml:space="preserve"> </v>
      </c>
      <c r="G1783" t="str">
        <f>'[2]pl-eq-wr'!G1777</f>
        <v xml:space="preserve"> </v>
      </c>
      <c r="H1783" t="str">
        <f>'[2]pl-eq-wr'!H1777</f>
        <v xml:space="preserve"> </v>
      </c>
    </row>
    <row r="1784" spans="1:8" x14ac:dyDescent="0.25">
      <c r="A1784" t="str">
        <f>IFERROR( LEFT('[2]pl-eq-wr'!A1778, FIND("kg",'[2]pl-eq-wr'!A1778,1)-1),"")</f>
        <v/>
      </c>
      <c r="B1784" t="str">
        <f>'[2]pl-eq-wr'!B1778</f>
        <v xml:space="preserve"> </v>
      </c>
      <c r="C1784" t="str">
        <f>'[2]pl-eq-wr'!C1778</f>
        <v xml:space="preserve"> </v>
      </c>
      <c r="D1784" t="str">
        <f>'[2]pl-eq-wr'!D1778</f>
        <v xml:space="preserve"> </v>
      </c>
      <c r="E1784" t="str">
        <f>'[2]pl-eq-wr'!E1778</f>
        <v xml:space="preserve"> </v>
      </c>
      <c r="F1784" s="4" t="str">
        <f>'[2]pl-eq-wr'!F1778</f>
        <v xml:space="preserve"> </v>
      </c>
      <c r="G1784" t="str">
        <f>'[2]pl-eq-wr'!G1778</f>
        <v xml:space="preserve"> </v>
      </c>
      <c r="H1784" t="str">
        <f>'[2]pl-eq-wr'!H1778</f>
        <v xml:space="preserve"> </v>
      </c>
    </row>
    <row r="1785" spans="1:8" x14ac:dyDescent="0.25">
      <c r="A1785" t="str">
        <f>IFERROR( LEFT('[2]pl-eq-wr'!A1779, FIND("kg",'[2]pl-eq-wr'!A1779,1)-1),"")</f>
        <v xml:space="preserve">52 </v>
      </c>
      <c r="B1785" t="str">
        <f>'[2]pl-eq-wr'!B1779</f>
        <v xml:space="preserve"> </v>
      </c>
      <c r="C1785" t="str">
        <f>'[2]pl-eq-wr'!C1779</f>
        <v xml:space="preserve"> </v>
      </c>
      <c r="D1785" t="str">
        <f>'[2]pl-eq-wr'!D1779</f>
        <v xml:space="preserve"> </v>
      </c>
      <c r="E1785" t="str">
        <f>'[2]pl-eq-wr'!E1779</f>
        <v xml:space="preserve"> </v>
      </c>
      <c r="F1785" s="4" t="str">
        <f>'[2]pl-eq-wr'!F1779</f>
        <v xml:space="preserve"> </v>
      </c>
      <c r="G1785" t="str">
        <f>'[2]pl-eq-wr'!G1779</f>
        <v xml:space="preserve"> </v>
      </c>
      <c r="H1785">
        <f>'[2]pl-eq-wr'!H1779</f>
        <v>0</v>
      </c>
    </row>
    <row r="1786" spans="1:8" x14ac:dyDescent="0.25">
      <c r="A1786" t="str">
        <f>IFERROR( LEFT('[2]pl-eq-wr'!A1780, FIND("kg",'[2]pl-eq-wr'!A1780,1)-1),"")</f>
        <v/>
      </c>
      <c r="B1786" t="str">
        <f>'[2]pl-eq-wr'!B1780</f>
        <v xml:space="preserve"> </v>
      </c>
      <c r="C1786" t="str">
        <f>'[2]pl-eq-wr'!C1780</f>
        <v xml:space="preserve"> </v>
      </c>
      <c r="D1786" t="str">
        <f>'[2]pl-eq-wr'!D1780</f>
        <v xml:space="preserve"> </v>
      </c>
      <c r="E1786" t="str">
        <f>'[2]pl-eq-wr'!E1780</f>
        <v xml:space="preserve"> </v>
      </c>
      <c r="F1786" s="4" t="str">
        <f>'[2]pl-eq-wr'!F1780</f>
        <v xml:space="preserve"> </v>
      </c>
      <c r="G1786" t="str">
        <f>'[2]pl-eq-wr'!G1780</f>
        <v xml:space="preserve"> </v>
      </c>
      <c r="H1786" t="str">
        <f>'[2]pl-eq-wr'!H1780</f>
        <v xml:space="preserve"> </v>
      </c>
    </row>
    <row r="1787" spans="1:8" x14ac:dyDescent="0.25">
      <c r="A1787" t="str">
        <f>IFERROR( LEFT('[2]pl-eq-wr'!A1781, FIND("kg",'[2]pl-eq-wr'!A1781,1)-1),"")</f>
        <v/>
      </c>
      <c r="B1787" t="str">
        <f>'[2]pl-eq-wr'!B1781</f>
        <v xml:space="preserve"> </v>
      </c>
      <c r="C1787" t="str">
        <f>'[2]pl-eq-wr'!C1781</f>
        <v xml:space="preserve"> </v>
      </c>
      <c r="D1787" t="str">
        <f>'[2]pl-eq-wr'!D1781</f>
        <v xml:space="preserve"> </v>
      </c>
      <c r="E1787" t="str">
        <f>'[2]pl-eq-wr'!E1781</f>
        <v xml:space="preserve"> </v>
      </c>
      <c r="F1787" s="4" t="str">
        <f>'[2]pl-eq-wr'!F1781</f>
        <v xml:space="preserve"> </v>
      </c>
      <c r="G1787" t="str">
        <f>'[2]pl-eq-wr'!G1781</f>
        <v xml:space="preserve"> </v>
      </c>
      <c r="H1787" t="str">
        <f>'[2]pl-eq-wr'!H1781</f>
        <v xml:space="preserve"> </v>
      </c>
    </row>
    <row r="1788" spans="1:8" x14ac:dyDescent="0.25">
      <c r="A1788" t="str">
        <f>IFERROR( LEFT('[2]pl-eq-wr'!A1782, FIND("kg",'[2]pl-eq-wr'!A1782,1)-1),"")</f>
        <v/>
      </c>
      <c r="B1788" t="str">
        <f>'[2]pl-eq-wr'!B1782</f>
        <v xml:space="preserve"> </v>
      </c>
      <c r="C1788" t="str">
        <f>'[2]pl-eq-wr'!C1782</f>
        <v xml:space="preserve"> </v>
      </c>
      <c r="D1788" t="str">
        <f>'[2]pl-eq-wr'!D1782</f>
        <v xml:space="preserve"> </v>
      </c>
      <c r="E1788" t="str">
        <f>'[2]pl-eq-wr'!E1782</f>
        <v xml:space="preserve"> </v>
      </c>
      <c r="F1788" s="4" t="str">
        <f>'[2]pl-eq-wr'!F1782</f>
        <v xml:space="preserve"> </v>
      </c>
      <c r="G1788" t="str">
        <f>'[2]pl-eq-wr'!G1782</f>
        <v xml:space="preserve"> </v>
      </c>
      <c r="H1788" t="str">
        <f>'[2]pl-eq-wr'!H1782</f>
        <v xml:space="preserve"> </v>
      </c>
    </row>
    <row r="1789" spans="1:8" x14ac:dyDescent="0.25">
      <c r="A1789" t="str">
        <f>IFERROR( LEFT('[2]pl-eq-wr'!A1783, FIND("kg",'[2]pl-eq-wr'!A1783,1)-1),"")</f>
        <v/>
      </c>
      <c r="B1789" t="str">
        <f>'[2]pl-eq-wr'!B1783</f>
        <v xml:space="preserve"> </v>
      </c>
      <c r="C1789" t="str">
        <f>'[2]pl-eq-wr'!C1783</f>
        <v xml:space="preserve"> </v>
      </c>
      <c r="D1789" t="str">
        <f>'[2]pl-eq-wr'!D1783</f>
        <v xml:space="preserve"> </v>
      </c>
      <c r="E1789" t="str">
        <f>'[2]pl-eq-wr'!E1783</f>
        <v xml:space="preserve"> </v>
      </c>
      <c r="F1789" s="4" t="str">
        <f>'[2]pl-eq-wr'!F1783</f>
        <v xml:space="preserve"> </v>
      </c>
      <c r="G1789" t="str">
        <f>'[2]pl-eq-wr'!G1783</f>
        <v xml:space="preserve"> </v>
      </c>
      <c r="H1789" t="str">
        <f>'[2]pl-eq-wr'!H1783</f>
        <v xml:space="preserve"> </v>
      </c>
    </row>
    <row r="1790" spans="1:8" x14ac:dyDescent="0.25">
      <c r="A1790" t="str">
        <f>IFERROR( LEFT('[2]pl-eq-wr'!A1784, FIND("kg",'[2]pl-eq-wr'!A1784,1)-1),"")</f>
        <v/>
      </c>
      <c r="B1790" t="str">
        <f>'[2]pl-eq-wr'!B1784</f>
        <v xml:space="preserve"> </v>
      </c>
      <c r="C1790" t="str">
        <f>'[2]pl-eq-wr'!C1784</f>
        <v xml:space="preserve"> </v>
      </c>
      <c r="D1790" t="str">
        <f>'[2]pl-eq-wr'!D1784</f>
        <v xml:space="preserve"> </v>
      </c>
      <c r="E1790" t="str">
        <f>'[2]pl-eq-wr'!E1784</f>
        <v xml:space="preserve"> </v>
      </c>
      <c r="F1790" s="4" t="str">
        <f>'[2]pl-eq-wr'!F1784</f>
        <v xml:space="preserve"> </v>
      </c>
      <c r="G1790" t="str">
        <f>'[2]pl-eq-wr'!G1784</f>
        <v xml:space="preserve"> </v>
      </c>
      <c r="H1790" t="str">
        <f>'[2]pl-eq-wr'!H1784</f>
        <v xml:space="preserve"> </v>
      </c>
    </row>
    <row r="1791" spans="1:8" x14ac:dyDescent="0.25">
      <c r="A1791" t="str">
        <f>IFERROR( LEFT('[2]pl-eq-wr'!A1785, FIND("kg",'[2]pl-eq-wr'!A1785,1)-1),"")</f>
        <v>56</v>
      </c>
      <c r="B1791">
        <f>'[2]pl-eq-wr'!B1785</f>
        <v>0</v>
      </c>
      <c r="C1791" t="str">
        <f>'[2]pl-eq-wr'!C1785</f>
        <v xml:space="preserve"> </v>
      </c>
      <c r="D1791" t="str">
        <f>'[2]pl-eq-wr'!D1785</f>
        <v xml:space="preserve"> </v>
      </c>
      <c r="E1791" t="str">
        <f>'[2]pl-eq-wr'!E1785</f>
        <v xml:space="preserve"> </v>
      </c>
      <c r="F1791" s="4" t="str">
        <f>'[2]pl-eq-wr'!F1785</f>
        <v xml:space="preserve"> </v>
      </c>
      <c r="G1791" t="str">
        <f>'[2]pl-eq-wr'!G1785</f>
        <v xml:space="preserve"> </v>
      </c>
      <c r="H1791">
        <f>'[2]pl-eq-wr'!H1785</f>
        <v>0</v>
      </c>
    </row>
    <row r="1792" spans="1:8" x14ac:dyDescent="0.25">
      <c r="A1792" t="str">
        <f>IFERROR( LEFT('[2]pl-eq-wr'!A1786, FIND("kg",'[2]pl-eq-wr'!A1786,1)-1),"")</f>
        <v/>
      </c>
      <c r="B1792" t="str">
        <f>'[2]pl-eq-wr'!B1786</f>
        <v xml:space="preserve"> </v>
      </c>
      <c r="C1792" t="str">
        <f>'[2]pl-eq-wr'!C1786</f>
        <v xml:space="preserve"> </v>
      </c>
      <c r="D1792" t="str">
        <f>'[2]pl-eq-wr'!D1786</f>
        <v xml:space="preserve"> </v>
      </c>
      <c r="E1792" t="str">
        <f>'[2]pl-eq-wr'!E1786</f>
        <v xml:space="preserve"> </v>
      </c>
      <c r="F1792" s="4" t="str">
        <f>'[2]pl-eq-wr'!F1786</f>
        <v xml:space="preserve"> </v>
      </c>
      <c r="G1792" t="str">
        <f>'[2]pl-eq-wr'!G1786</f>
        <v xml:space="preserve"> </v>
      </c>
      <c r="H1792" t="str">
        <f>'[2]pl-eq-wr'!H1786</f>
        <v xml:space="preserve"> </v>
      </c>
    </row>
    <row r="1793" spans="1:8" x14ac:dyDescent="0.25">
      <c r="A1793" t="str">
        <f>IFERROR( LEFT('[2]pl-eq-wr'!A1787, FIND("kg",'[2]pl-eq-wr'!A1787,1)-1),"")</f>
        <v/>
      </c>
      <c r="B1793" t="str">
        <f>'[2]pl-eq-wr'!B1787</f>
        <v xml:space="preserve"> </v>
      </c>
      <c r="C1793" t="str">
        <f>'[2]pl-eq-wr'!C1787</f>
        <v xml:space="preserve"> </v>
      </c>
      <c r="D1793" t="str">
        <f>'[2]pl-eq-wr'!D1787</f>
        <v xml:space="preserve"> </v>
      </c>
      <c r="E1793" t="str">
        <f>'[2]pl-eq-wr'!E1787</f>
        <v xml:space="preserve"> </v>
      </c>
      <c r="F1793" s="4" t="str">
        <f>'[2]pl-eq-wr'!F1787</f>
        <v xml:space="preserve"> </v>
      </c>
      <c r="G1793" t="str">
        <f>'[2]pl-eq-wr'!G1787</f>
        <v xml:space="preserve"> </v>
      </c>
      <c r="H1793" t="str">
        <f>'[2]pl-eq-wr'!H1787</f>
        <v xml:space="preserve"> </v>
      </c>
    </row>
    <row r="1794" spans="1:8" x14ac:dyDescent="0.25">
      <c r="A1794" t="str">
        <f>IFERROR( LEFT('[2]pl-eq-wr'!A1788, FIND("kg",'[2]pl-eq-wr'!A1788,1)-1),"")</f>
        <v/>
      </c>
      <c r="B1794" t="str">
        <f>'[2]pl-eq-wr'!B1788</f>
        <v xml:space="preserve"> </v>
      </c>
      <c r="C1794" t="str">
        <f>'[2]pl-eq-wr'!C1788</f>
        <v xml:space="preserve"> </v>
      </c>
      <c r="D1794" t="str">
        <f>'[2]pl-eq-wr'!D1788</f>
        <v xml:space="preserve"> </v>
      </c>
      <c r="E1794" t="str">
        <f>'[2]pl-eq-wr'!E1788</f>
        <v xml:space="preserve"> </v>
      </c>
      <c r="F1794" s="4" t="str">
        <f>'[2]pl-eq-wr'!F1788</f>
        <v xml:space="preserve"> </v>
      </c>
      <c r="G1794" t="str">
        <f>'[2]pl-eq-wr'!G1788</f>
        <v xml:space="preserve"> </v>
      </c>
      <c r="H1794" t="str">
        <f>'[2]pl-eq-wr'!H1788</f>
        <v xml:space="preserve"> </v>
      </c>
    </row>
    <row r="1795" spans="1:8" x14ac:dyDescent="0.25">
      <c r="A1795" t="str">
        <f>IFERROR( LEFT('[2]pl-eq-wr'!A1789, FIND("kg",'[2]pl-eq-wr'!A1789,1)-1),"")</f>
        <v/>
      </c>
      <c r="B1795" t="str">
        <f>'[2]pl-eq-wr'!B1789</f>
        <v xml:space="preserve"> </v>
      </c>
      <c r="C1795" t="str">
        <f>'[2]pl-eq-wr'!C1789</f>
        <v xml:space="preserve"> </v>
      </c>
      <c r="D1795" t="str">
        <f>'[2]pl-eq-wr'!D1789</f>
        <v xml:space="preserve"> </v>
      </c>
      <c r="E1795" t="str">
        <f>'[2]pl-eq-wr'!E1789</f>
        <v xml:space="preserve"> </v>
      </c>
      <c r="F1795" s="4" t="str">
        <f>'[2]pl-eq-wr'!F1789</f>
        <v xml:space="preserve"> </v>
      </c>
      <c r="G1795" t="str">
        <f>'[2]pl-eq-wr'!G1789</f>
        <v xml:space="preserve"> </v>
      </c>
      <c r="H1795" t="str">
        <f>'[2]pl-eq-wr'!H1789</f>
        <v xml:space="preserve"> </v>
      </c>
    </row>
    <row r="1796" spans="1:8" x14ac:dyDescent="0.25">
      <c r="A1796" t="str">
        <f>IFERROR( LEFT('[2]pl-eq-wr'!A1790, FIND("kg",'[2]pl-eq-wr'!A1790,1)-1),"")</f>
        <v/>
      </c>
      <c r="B1796" t="str">
        <f>'[2]pl-eq-wr'!B1790</f>
        <v xml:space="preserve"> </v>
      </c>
      <c r="C1796" t="str">
        <f>'[2]pl-eq-wr'!C1790</f>
        <v xml:space="preserve"> </v>
      </c>
      <c r="D1796" t="str">
        <f>'[2]pl-eq-wr'!D1790</f>
        <v xml:space="preserve"> </v>
      </c>
      <c r="E1796" t="str">
        <f>'[2]pl-eq-wr'!E1790</f>
        <v xml:space="preserve"> </v>
      </c>
      <c r="F1796" s="4" t="str">
        <f>'[2]pl-eq-wr'!F1790</f>
        <v xml:space="preserve"> </v>
      </c>
      <c r="G1796" t="str">
        <f>'[2]pl-eq-wr'!G1790</f>
        <v xml:space="preserve"> </v>
      </c>
      <c r="H1796" t="str">
        <f>'[2]pl-eq-wr'!H1790</f>
        <v xml:space="preserve"> </v>
      </c>
    </row>
    <row r="1797" spans="1:8" x14ac:dyDescent="0.25">
      <c r="A1797" t="str">
        <f>IFERROR( LEFT('[2]pl-eq-wr'!A1791, FIND("kg",'[2]pl-eq-wr'!A1791,1)-1),"")</f>
        <v xml:space="preserve">60 </v>
      </c>
      <c r="B1797" t="str">
        <f>'[2]pl-eq-wr'!B1791</f>
        <v xml:space="preserve"> </v>
      </c>
      <c r="C1797" t="str">
        <f>'[2]pl-eq-wr'!C1791</f>
        <v xml:space="preserve"> </v>
      </c>
      <c r="D1797" t="str">
        <f>'[2]pl-eq-wr'!D1791</f>
        <v xml:space="preserve"> </v>
      </c>
      <c r="E1797" t="str">
        <f>'[2]pl-eq-wr'!E1791</f>
        <v xml:space="preserve"> </v>
      </c>
      <c r="F1797" s="4" t="str">
        <f>'[2]pl-eq-wr'!F1791</f>
        <v xml:space="preserve"> </v>
      </c>
      <c r="G1797" t="str">
        <f>'[2]pl-eq-wr'!G1791</f>
        <v xml:space="preserve"> </v>
      </c>
      <c r="H1797">
        <f>'[2]pl-eq-wr'!H1791</f>
        <v>0</v>
      </c>
    </row>
    <row r="1798" spans="1:8" x14ac:dyDescent="0.25">
      <c r="A1798" t="str">
        <f>IFERROR( LEFT('[2]pl-eq-wr'!A1792, FIND("kg",'[2]pl-eq-wr'!A1792,1)-1),"")</f>
        <v/>
      </c>
      <c r="B1798" t="str">
        <f>'[2]pl-eq-wr'!B1792</f>
        <v xml:space="preserve"> </v>
      </c>
      <c r="C1798" t="str">
        <f>'[2]pl-eq-wr'!C1792</f>
        <v xml:space="preserve"> </v>
      </c>
      <c r="D1798" t="str">
        <f>'[2]pl-eq-wr'!D1792</f>
        <v xml:space="preserve"> </v>
      </c>
      <c r="E1798" t="str">
        <f>'[2]pl-eq-wr'!E1792</f>
        <v xml:space="preserve"> </v>
      </c>
      <c r="F1798" s="4" t="str">
        <f>'[2]pl-eq-wr'!F1792</f>
        <v xml:space="preserve"> </v>
      </c>
      <c r="G1798" t="str">
        <f>'[2]pl-eq-wr'!G1792</f>
        <v xml:space="preserve"> </v>
      </c>
      <c r="H1798" t="str">
        <f>'[2]pl-eq-wr'!H1792</f>
        <v xml:space="preserve"> </v>
      </c>
    </row>
    <row r="1799" spans="1:8" x14ac:dyDescent="0.25">
      <c r="A1799" t="str">
        <f>IFERROR( LEFT('[2]pl-eq-wr'!A1793, FIND("kg",'[2]pl-eq-wr'!A1793,1)-1),"")</f>
        <v/>
      </c>
      <c r="B1799" t="str">
        <f>'[2]pl-eq-wr'!B1793</f>
        <v xml:space="preserve"> </v>
      </c>
      <c r="C1799" t="str">
        <f>'[2]pl-eq-wr'!C1793</f>
        <v xml:space="preserve"> </v>
      </c>
      <c r="D1799" t="str">
        <f>'[2]pl-eq-wr'!D1793</f>
        <v xml:space="preserve"> </v>
      </c>
      <c r="E1799" t="str">
        <f>'[2]pl-eq-wr'!E1793</f>
        <v xml:space="preserve"> </v>
      </c>
      <c r="F1799" s="4" t="str">
        <f>'[2]pl-eq-wr'!F1793</f>
        <v xml:space="preserve"> </v>
      </c>
      <c r="G1799" t="str">
        <f>'[2]pl-eq-wr'!G1793</f>
        <v xml:space="preserve"> </v>
      </c>
      <c r="H1799" t="str">
        <f>'[2]pl-eq-wr'!H1793</f>
        <v xml:space="preserve"> </v>
      </c>
    </row>
    <row r="1800" spans="1:8" x14ac:dyDescent="0.25">
      <c r="A1800" t="str">
        <f>IFERROR( LEFT('[2]pl-eq-wr'!A1794, FIND("kg",'[2]pl-eq-wr'!A1794,1)-1),"")</f>
        <v/>
      </c>
      <c r="B1800" t="str">
        <f>'[2]pl-eq-wr'!B1794</f>
        <v xml:space="preserve"> </v>
      </c>
      <c r="C1800" t="str">
        <f>'[2]pl-eq-wr'!C1794</f>
        <v xml:space="preserve"> </v>
      </c>
      <c r="D1800" t="str">
        <f>'[2]pl-eq-wr'!D1794</f>
        <v xml:space="preserve"> </v>
      </c>
      <c r="E1800" t="str">
        <f>'[2]pl-eq-wr'!E1794</f>
        <v xml:space="preserve"> </v>
      </c>
      <c r="F1800" s="4" t="str">
        <f>'[2]pl-eq-wr'!F1794</f>
        <v xml:space="preserve"> </v>
      </c>
      <c r="G1800" t="str">
        <f>'[2]pl-eq-wr'!G1794</f>
        <v xml:space="preserve"> </v>
      </c>
      <c r="H1800" t="str">
        <f>'[2]pl-eq-wr'!H1794</f>
        <v xml:space="preserve"> </v>
      </c>
    </row>
    <row r="1801" spans="1:8" x14ac:dyDescent="0.25">
      <c r="A1801" t="str">
        <f>IFERROR( LEFT('[2]pl-eq-wr'!A1795, FIND("kg",'[2]pl-eq-wr'!A1795,1)-1),"")</f>
        <v/>
      </c>
      <c r="B1801" t="str">
        <f>'[2]pl-eq-wr'!B1795</f>
        <v xml:space="preserve"> </v>
      </c>
      <c r="C1801" t="str">
        <f>'[2]pl-eq-wr'!C1795</f>
        <v xml:space="preserve"> </v>
      </c>
      <c r="D1801" t="str">
        <f>'[2]pl-eq-wr'!D1795</f>
        <v xml:space="preserve"> </v>
      </c>
      <c r="E1801" t="str">
        <f>'[2]pl-eq-wr'!E1795</f>
        <v xml:space="preserve"> </v>
      </c>
      <c r="F1801" s="4" t="str">
        <f>'[2]pl-eq-wr'!F1795</f>
        <v xml:space="preserve"> </v>
      </c>
      <c r="G1801" t="str">
        <f>'[2]pl-eq-wr'!G1795</f>
        <v xml:space="preserve"> </v>
      </c>
      <c r="H1801" t="str">
        <f>'[2]pl-eq-wr'!H1795</f>
        <v xml:space="preserve"> </v>
      </c>
    </row>
    <row r="1802" spans="1:8" x14ac:dyDescent="0.25">
      <c r="A1802" t="str">
        <f>IFERROR( LEFT('[2]pl-eq-wr'!A1796, FIND("kg",'[2]pl-eq-wr'!A1796,1)-1),"")</f>
        <v/>
      </c>
      <c r="B1802" t="str">
        <f>'[2]pl-eq-wr'!B1796</f>
        <v xml:space="preserve"> </v>
      </c>
      <c r="C1802" t="str">
        <f>'[2]pl-eq-wr'!C1796</f>
        <v xml:space="preserve"> </v>
      </c>
      <c r="D1802" t="str">
        <f>'[2]pl-eq-wr'!D1796</f>
        <v xml:space="preserve"> </v>
      </c>
      <c r="E1802" t="str">
        <f>'[2]pl-eq-wr'!E1796</f>
        <v xml:space="preserve"> </v>
      </c>
      <c r="F1802" s="4" t="str">
        <f>'[2]pl-eq-wr'!F1796</f>
        <v xml:space="preserve"> </v>
      </c>
      <c r="G1802" t="str">
        <f>'[2]pl-eq-wr'!G1796</f>
        <v xml:space="preserve"> </v>
      </c>
      <c r="H1802" t="str">
        <f>'[2]pl-eq-wr'!H1796</f>
        <v xml:space="preserve"> </v>
      </c>
    </row>
    <row r="1803" spans="1:8" x14ac:dyDescent="0.25">
      <c r="A1803" t="str">
        <f>IFERROR( LEFT('[2]pl-eq-wr'!A1797, FIND("kg",'[2]pl-eq-wr'!A1797,1)-1),"")</f>
        <v xml:space="preserve">67.5  </v>
      </c>
      <c r="B1803" t="str">
        <f>'[2]pl-eq-wr'!B1797</f>
        <v xml:space="preserve"> </v>
      </c>
      <c r="C1803" t="str">
        <f>'[2]pl-eq-wr'!C1797</f>
        <v xml:space="preserve"> </v>
      </c>
      <c r="D1803" t="str">
        <f>'[2]pl-eq-wr'!D1797</f>
        <v xml:space="preserve"> </v>
      </c>
      <c r="E1803" t="str">
        <f>'[2]pl-eq-wr'!E1797</f>
        <v xml:space="preserve"> </v>
      </c>
      <c r="F1803" s="4" t="str">
        <f>'[2]pl-eq-wr'!F1797</f>
        <v xml:space="preserve"> </v>
      </c>
      <c r="G1803">
        <f>'[2]pl-eq-wr'!G1797</f>
        <v>0</v>
      </c>
      <c r="H1803">
        <f>'[2]pl-eq-wr'!H1797</f>
        <v>0</v>
      </c>
    </row>
    <row r="1804" spans="1:8" x14ac:dyDescent="0.25">
      <c r="A1804" t="str">
        <f>IFERROR( LEFT('[2]pl-eq-wr'!A1798, FIND("kg",'[2]pl-eq-wr'!A1798,1)-1),"")</f>
        <v/>
      </c>
      <c r="B1804" t="str">
        <f>'[2]pl-eq-wr'!B1798</f>
        <v xml:space="preserve"> </v>
      </c>
      <c r="C1804" t="str">
        <f>'[2]pl-eq-wr'!C1798</f>
        <v xml:space="preserve"> </v>
      </c>
      <c r="D1804" t="str">
        <f>'[2]pl-eq-wr'!D1798</f>
        <v xml:space="preserve"> </v>
      </c>
      <c r="E1804" t="str">
        <f>'[2]pl-eq-wr'!E1798</f>
        <v xml:space="preserve"> </v>
      </c>
      <c r="F1804" s="4" t="str">
        <f>'[2]pl-eq-wr'!F1798</f>
        <v xml:space="preserve"> </v>
      </c>
      <c r="G1804" t="str">
        <f>'[2]pl-eq-wr'!G1798</f>
        <v xml:space="preserve"> </v>
      </c>
      <c r="H1804" t="str">
        <f>'[2]pl-eq-wr'!H1798</f>
        <v xml:space="preserve"> </v>
      </c>
    </row>
    <row r="1805" spans="1:8" x14ac:dyDescent="0.25">
      <c r="A1805" t="str">
        <f>IFERROR( LEFT('[2]pl-eq-wr'!A1799, FIND("kg",'[2]pl-eq-wr'!A1799,1)-1),"")</f>
        <v/>
      </c>
      <c r="B1805" t="str">
        <f>'[2]pl-eq-wr'!B1799</f>
        <v xml:space="preserve"> </v>
      </c>
      <c r="C1805" t="str">
        <f>'[2]pl-eq-wr'!C1799</f>
        <v xml:space="preserve"> </v>
      </c>
      <c r="D1805" t="str">
        <f>'[2]pl-eq-wr'!D1799</f>
        <v xml:space="preserve"> </v>
      </c>
      <c r="E1805" t="str">
        <f>'[2]pl-eq-wr'!E1799</f>
        <v xml:space="preserve"> </v>
      </c>
      <c r="F1805" s="4" t="str">
        <f>'[2]pl-eq-wr'!F1799</f>
        <v xml:space="preserve"> </v>
      </c>
      <c r="G1805" t="str">
        <f>'[2]pl-eq-wr'!G1799</f>
        <v xml:space="preserve"> </v>
      </c>
      <c r="H1805" t="str">
        <f>'[2]pl-eq-wr'!H1799</f>
        <v xml:space="preserve"> </v>
      </c>
    </row>
    <row r="1806" spans="1:8" x14ac:dyDescent="0.25">
      <c r="A1806" t="str">
        <f>IFERROR( LEFT('[2]pl-eq-wr'!A1800, FIND("kg",'[2]pl-eq-wr'!A1800,1)-1),"")</f>
        <v/>
      </c>
      <c r="B1806" t="str">
        <f>'[2]pl-eq-wr'!B1800</f>
        <v xml:space="preserve"> </v>
      </c>
      <c r="C1806" t="str">
        <f>'[2]pl-eq-wr'!C1800</f>
        <v xml:space="preserve"> </v>
      </c>
      <c r="D1806" t="str">
        <f>'[2]pl-eq-wr'!D1800</f>
        <v xml:space="preserve"> </v>
      </c>
      <c r="E1806" t="str">
        <f>'[2]pl-eq-wr'!E1800</f>
        <v xml:space="preserve"> </v>
      </c>
      <c r="F1806" s="4" t="str">
        <f>'[2]pl-eq-wr'!F1800</f>
        <v xml:space="preserve"> </v>
      </c>
      <c r="G1806" t="str">
        <f>'[2]pl-eq-wr'!G1800</f>
        <v xml:space="preserve"> </v>
      </c>
      <c r="H1806" t="str">
        <f>'[2]pl-eq-wr'!H1800</f>
        <v xml:space="preserve"> </v>
      </c>
    </row>
    <row r="1807" spans="1:8" x14ac:dyDescent="0.25">
      <c r="A1807" t="str">
        <f>IFERROR( LEFT('[2]pl-eq-wr'!A1801, FIND("kg",'[2]pl-eq-wr'!A1801,1)-1),"")</f>
        <v/>
      </c>
      <c r="B1807" t="str">
        <f>'[2]pl-eq-wr'!B1801</f>
        <v xml:space="preserve"> </v>
      </c>
      <c r="C1807" t="str">
        <f>'[2]pl-eq-wr'!C1801</f>
        <v xml:space="preserve"> </v>
      </c>
      <c r="D1807" t="str">
        <f>'[2]pl-eq-wr'!D1801</f>
        <v xml:space="preserve"> </v>
      </c>
      <c r="E1807" t="str">
        <f>'[2]pl-eq-wr'!E1801</f>
        <v xml:space="preserve"> </v>
      </c>
      <c r="F1807" s="4" t="str">
        <f>'[2]pl-eq-wr'!F1801</f>
        <v xml:space="preserve"> </v>
      </c>
      <c r="G1807" t="str">
        <f>'[2]pl-eq-wr'!G1801</f>
        <v xml:space="preserve"> </v>
      </c>
      <c r="H1807" t="str">
        <f>'[2]pl-eq-wr'!H1801</f>
        <v xml:space="preserve"> </v>
      </c>
    </row>
    <row r="1808" spans="1:8" x14ac:dyDescent="0.25">
      <c r="A1808" t="str">
        <f>IFERROR( LEFT('[2]pl-eq-wr'!A1802, FIND("kg",'[2]pl-eq-wr'!A1802,1)-1),"")</f>
        <v/>
      </c>
      <c r="B1808" t="str">
        <f>'[2]pl-eq-wr'!B1802</f>
        <v xml:space="preserve"> </v>
      </c>
      <c r="C1808" t="str">
        <f>'[2]pl-eq-wr'!C1802</f>
        <v xml:space="preserve"> </v>
      </c>
      <c r="D1808" t="str">
        <f>'[2]pl-eq-wr'!D1802</f>
        <v xml:space="preserve"> </v>
      </c>
      <c r="E1808" t="str">
        <f>'[2]pl-eq-wr'!E1802</f>
        <v xml:space="preserve"> </v>
      </c>
      <c r="F1808" s="4" t="str">
        <f>'[2]pl-eq-wr'!F1802</f>
        <v xml:space="preserve"> </v>
      </c>
      <c r="G1808" t="str">
        <f>'[2]pl-eq-wr'!G1802</f>
        <v xml:space="preserve"> </v>
      </c>
      <c r="H1808" t="str">
        <f>'[2]pl-eq-wr'!H1802</f>
        <v xml:space="preserve"> </v>
      </c>
    </row>
    <row r="1809" spans="1:8" x14ac:dyDescent="0.25">
      <c r="A1809" t="str">
        <f>IFERROR( LEFT('[2]pl-eq-wr'!A1803, FIND("kg",'[2]pl-eq-wr'!A1803,1)-1),"")</f>
        <v xml:space="preserve">75 </v>
      </c>
      <c r="B1809" t="str">
        <f>'[2]pl-eq-wr'!B1803</f>
        <v xml:space="preserve"> </v>
      </c>
      <c r="C1809" t="str">
        <f>'[2]pl-eq-wr'!C1803</f>
        <v xml:space="preserve"> </v>
      </c>
      <c r="D1809" t="str">
        <f>'[2]pl-eq-wr'!D1803</f>
        <v xml:space="preserve"> </v>
      </c>
      <c r="E1809" t="str">
        <f>'[2]pl-eq-wr'!E1803</f>
        <v xml:space="preserve"> </v>
      </c>
      <c r="F1809" s="4" t="str">
        <f>'[2]pl-eq-wr'!F1803</f>
        <v xml:space="preserve"> </v>
      </c>
      <c r="G1809" t="str">
        <f>'[2]pl-eq-wr'!G1803</f>
        <v xml:space="preserve"> </v>
      </c>
      <c r="H1809">
        <f>'[2]pl-eq-wr'!H1803</f>
        <v>0</v>
      </c>
    </row>
    <row r="1810" spans="1:8" x14ac:dyDescent="0.25">
      <c r="A1810" t="str">
        <f>IFERROR( LEFT('[2]pl-eq-wr'!A1804, FIND("kg",'[2]pl-eq-wr'!A1804,1)-1),"")</f>
        <v/>
      </c>
      <c r="B1810" t="str">
        <f>'[2]pl-eq-wr'!B1804</f>
        <v xml:space="preserve"> </v>
      </c>
      <c r="C1810" t="str">
        <f>'[2]pl-eq-wr'!C1804</f>
        <v xml:space="preserve"> </v>
      </c>
      <c r="D1810" t="str">
        <f>'[2]pl-eq-wr'!D1804</f>
        <v xml:space="preserve"> </v>
      </c>
      <c r="E1810" t="str">
        <f>'[2]pl-eq-wr'!E1804</f>
        <v xml:space="preserve"> </v>
      </c>
      <c r="F1810" s="4" t="str">
        <f>'[2]pl-eq-wr'!F1804</f>
        <v xml:space="preserve"> </v>
      </c>
      <c r="G1810" t="str">
        <f>'[2]pl-eq-wr'!G1804</f>
        <v xml:space="preserve"> </v>
      </c>
      <c r="H1810" t="str">
        <f>'[2]pl-eq-wr'!H1804</f>
        <v xml:space="preserve"> </v>
      </c>
    </row>
    <row r="1811" spans="1:8" x14ac:dyDescent="0.25">
      <c r="A1811" t="str">
        <f>IFERROR( LEFT('[2]pl-eq-wr'!A1805, FIND("kg",'[2]pl-eq-wr'!A1805,1)-1),"")</f>
        <v/>
      </c>
      <c r="B1811" t="str">
        <f>'[2]pl-eq-wr'!B1805</f>
        <v xml:space="preserve"> </v>
      </c>
      <c r="C1811" t="str">
        <f>'[2]pl-eq-wr'!C1805</f>
        <v xml:space="preserve"> </v>
      </c>
      <c r="D1811" t="str">
        <f>'[2]pl-eq-wr'!D1805</f>
        <v xml:space="preserve"> </v>
      </c>
      <c r="E1811" t="str">
        <f>'[2]pl-eq-wr'!E1805</f>
        <v xml:space="preserve"> </v>
      </c>
      <c r="F1811" s="4" t="str">
        <f>'[2]pl-eq-wr'!F1805</f>
        <v xml:space="preserve"> </v>
      </c>
      <c r="G1811" t="str">
        <f>'[2]pl-eq-wr'!G1805</f>
        <v xml:space="preserve"> </v>
      </c>
      <c r="H1811" t="str">
        <f>'[2]pl-eq-wr'!H1805</f>
        <v xml:space="preserve"> </v>
      </c>
    </row>
    <row r="1812" spans="1:8" x14ac:dyDescent="0.25">
      <c r="A1812" t="str">
        <f>IFERROR( LEFT('[2]pl-eq-wr'!A1806, FIND("kg",'[2]pl-eq-wr'!A1806,1)-1),"")</f>
        <v/>
      </c>
      <c r="B1812" t="str">
        <f>'[2]pl-eq-wr'!B1806</f>
        <v xml:space="preserve"> </v>
      </c>
      <c r="C1812" t="str">
        <f>'[2]pl-eq-wr'!C1806</f>
        <v xml:space="preserve"> </v>
      </c>
      <c r="D1812" t="str">
        <f>'[2]pl-eq-wr'!D1806</f>
        <v xml:space="preserve"> </v>
      </c>
      <c r="E1812" t="str">
        <f>'[2]pl-eq-wr'!E1806</f>
        <v xml:space="preserve"> </v>
      </c>
      <c r="F1812" s="4" t="str">
        <f>'[2]pl-eq-wr'!F1806</f>
        <v xml:space="preserve"> </v>
      </c>
      <c r="G1812" t="str">
        <f>'[2]pl-eq-wr'!G1806</f>
        <v xml:space="preserve"> </v>
      </c>
      <c r="H1812" t="str">
        <f>'[2]pl-eq-wr'!H1806</f>
        <v xml:space="preserve"> </v>
      </c>
    </row>
    <row r="1813" spans="1:8" x14ac:dyDescent="0.25">
      <c r="A1813" t="str">
        <f>IFERROR( LEFT('[2]pl-eq-wr'!A1807, FIND("kg",'[2]pl-eq-wr'!A1807,1)-1),"")</f>
        <v/>
      </c>
      <c r="B1813" t="str">
        <f>'[2]pl-eq-wr'!B1807</f>
        <v xml:space="preserve"> </v>
      </c>
      <c r="C1813" t="str">
        <f>'[2]pl-eq-wr'!C1807</f>
        <v xml:space="preserve"> </v>
      </c>
      <c r="D1813" t="str">
        <f>'[2]pl-eq-wr'!D1807</f>
        <v xml:space="preserve"> </v>
      </c>
      <c r="E1813" t="str">
        <f>'[2]pl-eq-wr'!E1807</f>
        <v xml:space="preserve"> </v>
      </c>
      <c r="F1813" s="4" t="str">
        <f>'[2]pl-eq-wr'!F1807</f>
        <v xml:space="preserve"> </v>
      </c>
      <c r="G1813" t="str">
        <f>'[2]pl-eq-wr'!G1807</f>
        <v xml:space="preserve"> </v>
      </c>
      <c r="H1813" t="str">
        <f>'[2]pl-eq-wr'!H1807</f>
        <v xml:space="preserve"> </v>
      </c>
    </row>
    <row r="1814" spans="1:8" x14ac:dyDescent="0.25">
      <c r="A1814" t="str">
        <f>IFERROR( LEFT('[2]pl-eq-wr'!A1808, FIND("kg",'[2]pl-eq-wr'!A1808,1)-1),"")</f>
        <v/>
      </c>
      <c r="B1814" t="str">
        <f>'[2]pl-eq-wr'!B1808</f>
        <v xml:space="preserve"> </v>
      </c>
      <c r="C1814" t="str">
        <f>'[2]pl-eq-wr'!C1808</f>
        <v xml:space="preserve"> </v>
      </c>
      <c r="D1814" t="str">
        <f>'[2]pl-eq-wr'!D1808</f>
        <v xml:space="preserve"> </v>
      </c>
      <c r="E1814" t="str">
        <f>'[2]pl-eq-wr'!E1808</f>
        <v xml:space="preserve"> </v>
      </c>
      <c r="F1814" s="4" t="str">
        <f>'[2]pl-eq-wr'!F1808</f>
        <v xml:space="preserve"> </v>
      </c>
      <c r="G1814" t="str">
        <f>'[2]pl-eq-wr'!G1808</f>
        <v xml:space="preserve"> </v>
      </c>
      <c r="H1814" t="str">
        <f>'[2]pl-eq-wr'!H1808</f>
        <v xml:space="preserve"> </v>
      </c>
    </row>
    <row r="1815" spans="1:8" x14ac:dyDescent="0.25">
      <c r="A1815" t="str">
        <f>IFERROR( LEFT('[2]pl-eq-wr'!A1809, FIND("kg",'[2]pl-eq-wr'!A1809,1)-1),"")</f>
        <v xml:space="preserve">82.5  </v>
      </c>
      <c r="B1815" t="str">
        <f>'[2]pl-eq-wr'!B1809</f>
        <v xml:space="preserve"> </v>
      </c>
      <c r="C1815" t="str">
        <f>'[2]pl-eq-wr'!C1809</f>
        <v xml:space="preserve"> </v>
      </c>
      <c r="D1815" t="str">
        <f>'[2]pl-eq-wr'!D1809</f>
        <v xml:space="preserve"> </v>
      </c>
      <c r="E1815" t="str">
        <f>'[2]pl-eq-wr'!E1809</f>
        <v xml:space="preserve"> </v>
      </c>
      <c r="F1815" s="4" t="str">
        <f>'[2]pl-eq-wr'!F1809</f>
        <v xml:space="preserve"> </v>
      </c>
      <c r="G1815">
        <f>'[2]pl-eq-wr'!G1809</f>
        <v>0</v>
      </c>
      <c r="H1815">
        <f>'[2]pl-eq-wr'!H1809</f>
        <v>0</v>
      </c>
    </row>
    <row r="1816" spans="1:8" x14ac:dyDescent="0.25">
      <c r="A1816" t="str">
        <f>IFERROR( LEFT('[2]pl-eq-wr'!A1810, FIND("kg",'[2]pl-eq-wr'!A1810,1)-1),"")</f>
        <v/>
      </c>
      <c r="B1816">
        <f>'[2]pl-eq-wr'!B1810</f>
        <v>165</v>
      </c>
      <c r="C1816" t="str">
        <f>'[2]pl-eq-wr'!C1810</f>
        <v>Langdon Nora</v>
      </c>
      <c r="D1816">
        <f>'[2]pl-eq-wr'!D1810</f>
        <v>42</v>
      </c>
      <c r="E1816" t="str">
        <f>'[2]pl-eq-wr'!E1810</f>
        <v>USA</v>
      </c>
      <c r="F1816" s="4">
        <f>'[2]pl-eq-wr'!F1810</f>
        <v>39907</v>
      </c>
      <c r="G1816" t="str">
        <f>'[2]pl-eq-wr'!G1810</f>
        <v>Idaho Falls</v>
      </c>
      <c r="H1816" t="str">
        <f>'[2]pl-eq-wr'!H1810</f>
        <v xml:space="preserve"> </v>
      </c>
    </row>
    <row r="1817" spans="1:8" x14ac:dyDescent="0.25">
      <c r="A1817" t="str">
        <f>IFERROR( LEFT('[2]pl-eq-wr'!A1811, FIND("kg",'[2]pl-eq-wr'!A1811,1)-1),"")</f>
        <v/>
      </c>
      <c r="B1817">
        <f>'[2]pl-eq-wr'!B1811</f>
        <v>72.5</v>
      </c>
      <c r="C1817" t="str">
        <f>'[2]pl-eq-wr'!C1811</f>
        <v>Langdon Nora</v>
      </c>
      <c r="D1817">
        <f>'[2]pl-eq-wr'!D1811</f>
        <v>42</v>
      </c>
      <c r="E1817" t="str">
        <f>'[2]pl-eq-wr'!E1811</f>
        <v>USA</v>
      </c>
      <c r="F1817" s="4">
        <f>'[2]pl-eq-wr'!F1811</f>
        <v>39907</v>
      </c>
      <c r="G1817" t="str">
        <f>'[2]pl-eq-wr'!G1811</f>
        <v>Idaho Falls</v>
      </c>
      <c r="H1817" t="str">
        <f>'[2]pl-eq-wr'!H1811</f>
        <v xml:space="preserve"> </v>
      </c>
    </row>
    <row r="1818" spans="1:8" x14ac:dyDescent="0.25">
      <c r="A1818" t="str">
        <f>IFERROR( LEFT('[2]pl-eq-wr'!A1812, FIND("kg",'[2]pl-eq-wr'!A1812,1)-1),"")</f>
        <v/>
      </c>
      <c r="B1818">
        <f>'[2]pl-eq-wr'!B1812</f>
        <v>162.5</v>
      </c>
      <c r="C1818" t="str">
        <f>'[2]pl-eq-wr'!C1812</f>
        <v>Langdon Nora</v>
      </c>
      <c r="D1818">
        <f>'[2]pl-eq-wr'!D1812</f>
        <v>42</v>
      </c>
      <c r="E1818" t="str">
        <f>'[2]pl-eq-wr'!E1812</f>
        <v>USA</v>
      </c>
      <c r="F1818" s="4">
        <f>'[2]pl-eq-wr'!F1812</f>
        <v>39907</v>
      </c>
      <c r="G1818" t="str">
        <f>'[2]pl-eq-wr'!G1812</f>
        <v>Idaho Falls</v>
      </c>
      <c r="H1818" t="str">
        <f>'[2]pl-eq-wr'!H1812</f>
        <v xml:space="preserve"> </v>
      </c>
    </row>
    <row r="1819" spans="1:8" x14ac:dyDescent="0.25">
      <c r="A1819" t="str">
        <f>IFERROR( LEFT('[2]pl-eq-wr'!A1813, FIND("kg",'[2]pl-eq-wr'!A1813,1)-1),"")</f>
        <v/>
      </c>
      <c r="B1819">
        <f>'[2]pl-eq-wr'!B1813</f>
        <v>400</v>
      </c>
      <c r="C1819" t="str">
        <f>'[2]pl-eq-wr'!C1813</f>
        <v>Langdon Nora</v>
      </c>
      <c r="D1819">
        <f>'[2]pl-eq-wr'!D1813</f>
        <v>42</v>
      </c>
      <c r="E1819" t="str">
        <f>'[2]pl-eq-wr'!E1813</f>
        <v>USA</v>
      </c>
      <c r="F1819" s="4">
        <f>'[2]pl-eq-wr'!F1813</f>
        <v>39907</v>
      </c>
      <c r="G1819" t="str">
        <f>'[2]pl-eq-wr'!G1813</f>
        <v>Idaho Falls</v>
      </c>
      <c r="H1819">
        <f>'[2]pl-eq-wr'!H1813</f>
        <v>0</v>
      </c>
    </row>
    <row r="1820" spans="1:8" x14ac:dyDescent="0.25">
      <c r="A1820" t="str">
        <f>IFERROR( LEFT('[2]pl-eq-wr'!A1814, FIND("kg",'[2]pl-eq-wr'!A1814,1)-1),"")</f>
        <v/>
      </c>
      <c r="B1820" t="str">
        <f>'[2]pl-eq-wr'!B1814</f>
        <v xml:space="preserve"> </v>
      </c>
      <c r="C1820" t="str">
        <f>'[2]pl-eq-wr'!C1814</f>
        <v>165-72.5-162.5</v>
      </c>
      <c r="D1820" t="str">
        <f>'[2]pl-eq-wr'!D1814</f>
        <v xml:space="preserve"> </v>
      </c>
      <c r="E1820" t="str">
        <f>'[2]pl-eq-wr'!E1814</f>
        <v xml:space="preserve"> </v>
      </c>
      <c r="F1820" s="4" t="str">
        <f>'[2]pl-eq-wr'!F1814</f>
        <v xml:space="preserve"> </v>
      </c>
      <c r="G1820" t="str">
        <f>'[2]pl-eq-wr'!G1814</f>
        <v xml:space="preserve"> </v>
      </c>
      <c r="H1820" t="str">
        <f>'[2]pl-eq-wr'!H1814</f>
        <v xml:space="preserve"> </v>
      </c>
    </row>
    <row r="1821" spans="1:8" x14ac:dyDescent="0.25">
      <c r="A1821" t="str">
        <f>IFERROR( LEFT('[2]pl-eq-wr'!A1815, FIND("kg",'[2]pl-eq-wr'!A1815,1)-1),"")</f>
        <v xml:space="preserve">90  </v>
      </c>
      <c r="B1821" t="str">
        <f>'[2]pl-eq-wr'!B1815</f>
        <v xml:space="preserve"> </v>
      </c>
      <c r="C1821" t="str">
        <f>'[2]pl-eq-wr'!C1815</f>
        <v xml:space="preserve"> </v>
      </c>
      <c r="D1821" t="str">
        <f>'[2]pl-eq-wr'!D1815</f>
        <v xml:space="preserve"> </v>
      </c>
      <c r="E1821" t="str">
        <f>'[2]pl-eq-wr'!E1815</f>
        <v xml:space="preserve"> </v>
      </c>
      <c r="F1821" s="4" t="str">
        <f>'[2]pl-eq-wr'!F1815</f>
        <v xml:space="preserve"> </v>
      </c>
      <c r="G1821" t="str">
        <f>'[2]pl-eq-wr'!G1815</f>
        <v xml:space="preserve"> </v>
      </c>
      <c r="H1821">
        <f>'[2]pl-eq-wr'!H1815</f>
        <v>0</v>
      </c>
    </row>
    <row r="1822" spans="1:8" x14ac:dyDescent="0.25">
      <c r="A1822" t="str">
        <f>IFERROR( LEFT('[2]pl-eq-wr'!A1816, FIND("kg",'[2]pl-eq-wr'!A1816,1)-1),"")</f>
        <v/>
      </c>
      <c r="B1822">
        <f>'[2]pl-eq-wr'!B1816</f>
        <v>172.5</v>
      </c>
      <c r="C1822" t="str">
        <f>'[2]pl-eq-wr'!C1816</f>
        <v>Langdon Nora</v>
      </c>
      <c r="D1822">
        <f>'[2]pl-eq-wr'!D1816</f>
        <v>42</v>
      </c>
      <c r="E1822" t="str">
        <f>'[2]pl-eq-wr'!E1816</f>
        <v>USA</v>
      </c>
      <c r="F1822" s="4">
        <f>'[2]pl-eq-wr'!F1816</f>
        <v>40025</v>
      </c>
      <c r="G1822" t="str">
        <f>'[2]pl-eq-wr'!G1816</f>
        <v>Burr Ridge</v>
      </c>
      <c r="H1822" t="str">
        <f>'[2]pl-eq-wr'!H1816</f>
        <v xml:space="preserve"> </v>
      </c>
    </row>
    <row r="1823" spans="1:8" x14ac:dyDescent="0.25">
      <c r="A1823" t="str">
        <f>IFERROR( LEFT('[2]pl-eq-wr'!A1817, FIND("kg",'[2]pl-eq-wr'!A1817,1)-1),"")</f>
        <v/>
      </c>
      <c r="B1823">
        <f>'[2]pl-eq-wr'!B1817</f>
        <v>81</v>
      </c>
      <c r="C1823" t="str">
        <f>'[2]pl-eq-wr'!C1817</f>
        <v>Langdon Nora</v>
      </c>
      <c r="D1823">
        <f>'[2]pl-eq-wr'!D1817</f>
        <v>42</v>
      </c>
      <c r="E1823" t="str">
        <f>'[2]pl-eq-wr'!E1817</f>
        <v>USA</v>
      </c>
      <c r="F1823" s="4">
        <f>'[2]pl-eq-wr'!F1817</f>
        <v>41013</v>
      </c>
      <c r="G1823" t="str">
        <f>'[2]pl-eq-wr'!G1817</f>
        <v>Burr Ridge</v>
      </c>
      <c r="H1823" t="str">
        <f>'[2]pl-eq-wr'!H1817</f>
        <v xml:space="preserve"> </v>
      </c>
    </row>
    <row r="1824" spans="1:8" x14ac:dyDescent="0.25">
      <c r="A1824" t="str">
        <f>IFERROR( LEFT('[2]pl-eq-wr'!A1818, FIND("kg",'[2]pl-eq-wr'!A1818,1)-1),"")</f>
        <v/>
      </c>
      <c r="B1824">
        <f>'[2]pl-eq-wr'!B1818</f>
        <v>171</v>
      </c>
      <c r="C1824" t="str">
        <f>'[2]pl-eq-wr'!C1818</f>
        <v>Langdon Nora</v>
      </c>
      <c r="D1824">
        <f>'[2]pl-eq-wr'!D1818</f>
        <v>42</v>
      </c>
      <c r="E1824" t="str">
        <f>'[2]pl-eq-wr'!E1818</f>
        <v>USA</v>
      </c>
      <c r="F1824" s="4">
        <f>'[2]pl-eq-wr'!F1818</f>
        <v>40284</v>
      </c>
      <c r="G1824" t="str">
        <f>'[2]pl-eq-wr'!G1818</f>
        <v>Detroit</v>
      </c>
      <c r="H1824" t="str">
        <f>'[2]pl-eq-wr'!H1818</f>
        <v xml:space="preserve"> </v>
      </c>
    </row>
    <row r="1825" spans="1:8" x14ac:dyDescent="0.25">
      <c r="A1825" t="str">
        <f>IFERROR( LEFT('[2]pl-eq-wr'!A1819, FIND("kg",'[2]pl-eq-wr'!A1819,1)-1),"")</f>
        <v/>
      </c>
      <c r="B1825">
        <f>'[2]pl-eq-wr'!B1819</f>
        <v>417.5</v>
      </c>
      <c r="C1825" t="str">
        <f>'[2]pl-eq-wr'!C1819</f>
        <v>Langdon Nora</v>
      </c>
      <c r="D1825">
        <f>'[2]pl-eq-wr'!D1819</f>
        <v>42</v>
      </c>
      <c r="E1825" t="str">
        <f>'[2]pl-eq-wr'!E1819</f>
        <v>USA</v>
      </c>
      <c r="F1825" s="4">
        <f>'[2]pl-eq-wr'!F1819</f>
        <v>40284</v>
      </c>
      <c r="G1825" t="str">
        <f>'[2]pl-eq-wr'!G1819</f>
        <v>Detroit</v>
      </c>
      <c r="H1825" t="str">
        <f>'[2]pl-eq-wr'!H1819</f>
        <v xml:space="preserve"> </v>
      </c>
    </row>
    <row r="1826" spans="1:8" x14ac:dyDescent="0.25">
      <c r="A1826" t="str">
        <f>IFERROR( LEFT('[2]pl-eq-wr'!A1820, FIND("kg",'[2]pl-eq-wr'!A1820,1)-1),"")</f>
        <v/>
      </c>
      <c r="B1826" t="str">
        <f>'[2]pl-eq-wr'!B1820</f>
        <v xml:space="preserve"> </v>
      </c>
      <c r="C1826" t="str">
        <f>'[2]pl-eq-wr'!C1820</f>
        <v>1675-80-171</v>
      </c>
      <c r="D1826" t="str">
        <f>'[2]pl-eq-wr'!D1820</f>
        <v xml:space="preserve"> </v>
      </c>
      <c r="E1826" t="str">
        <f>'[2]pl-eq-wr'!E1820</f>
        <v xml:space="preserve"> </v>
      </c>
      <c r="F1826" s="4" t="str">
        <f>'[2]pl-eq-wr'!F1820</f>
        <v xml:space="preserve"> </v>
      </c>
      <c r="G1826" t="str">
        <f>'[2]pl-eq-wr'!G1820</f>
        <v xml:space="preserve"> </v>
      </c>
      <c r="H1826" t="str">
        <f>'[2]pl-eq-wr'!H1820</f>
        <v xml:space="preserve"> </v>
      </c>
    </row>
    <row r="1827" spans="1:8" x14ac:dyDescent="0.25">
      <c r="A1827" t="str">
        <f>IFERROR( LEFT('[2]pl-eq-wr'!A1821, FIND("kg",'[2]pl-eq-wr'!A1821,1)-1),"")</f>
        <v xml:space="preserve">90+  </v>
      </c>
      <c r="B1827" t="str">
        <f>'[2]pl-eq-wr'!B1821</f>
        <v xml:space="preserve"> </v>
      </c>
      <c r="C1827" t="str">
        <f>'[2]pl-eq-wr'!C1821</f>
        <v xml:space="preserve"> </v>
      </c>
      <c r="D1827" t="str">
        <f>'[2]pl-eq-wr'!D1821</f>
        <v xml:space="preserve"> </v>
      </c>
      <c r="E1827" t="str">
        <f>'[2]pl-eq-wr'!E1821</f>
        <v xml:space="preserve"> </v>
      </c>
      <c r="F1827" s="4" t="str">
        <f>'[2]pl-eq-wr'!F1821</f>
        <v xml:space="preserve"> </v>
      </c>
      <c r="G1827">
        <f>'[2]pl-eq-wr'!G1821</f>
        <v>0</v>
      </c>
      <c r="H1827">
        <f>'[2]pl-eq-wr'!H1821</f>
        <v>0</v>
      </c>
    </row>
    <row r="1828" spans="1:8" x14ac:dyDescent="0.25">
      <c r="A1828" t="str">
        <f>IFERROR( LEFT('[2]pl-eq-wr'!A1822, FIND("kg",'[2]pl-eq-wr'!A1822,1)-1),"")</f>
        <v/>
      </c>
      <c r="B1828" t="str">
        <f>'[2]pl-eq-wr'!B1822</f>
        <v xml:space="preserve"> </v>
      </c>
      <c r="C1828" t="str">
        <f>'[2]pl-eq-wr'!C1822</f>
        <v xml:space="preserve"> </v>
      </c>
      <c r="D1828" t="str">
        <f>'[2]pl-eq-wr'!D1822</f>
        <v xml:space="preserve"> </v>
      </c>
      <c r="E1828" t="str">
        <f>'[2]pl-eq-wr'!E1822</f>
        <v xml:space="preserve"> </v>
      </c>
      <c r="F1828" s="4" t="str">
        <f>'[2]pl-eq-wr'!F1822</f>
        <v xml:space="preserve"> </v>
      </c>
      <c r="G1828" t="str">
        <f>'[2]pl-eq-wr'!G1822</f>
        <v xml:space="preserve"> </v>
      </c>
      <c r="H1828" t="str">
        <f>'[2]pl-eq-wr'!H1822</f>
        <v xml:space="preserve"> </v>
      </c>
    </row>
    <row r="1829" spans="1:8" x14ac:dyDescent="0.25">
      <c r="A1829" t="str">
        <f>IFERROR( LEFT('[2]pl-eq-wr'!A1823, FIND("kg",'[2]pl-eq-wr'!A1823,1)-1),"")</f>
        <v/>
      </c>
      <c r="B1829" t="str">
        <f>'[2]pl-eq-wr'!B1823</f>
        <v xml:space="preserve"> </v>
      </c>
      <c r="C1829" t="str">
        <f>'[2]pl-eq-wr'!C1823</f>
        <v xml:space="preserve"> </v>
      </c>
      <c r="D1829" t="str">
        <f>'[2]pl-eq-wr'!D1823</f>
        <v xml:space="preserve"> </v>
      </c>
      <c r="E1829" t="str">
        <f>'[2]pl-eq-wr'!E1823</f>
        <v xml:space="preserve"> </v>
      </c>
      <c r="F1829" s="4" t="str">
        <f>'[2]pl-eq-wr'!F1823</f>
        <v xml:space="preserve"> </v>
      </c>
      <c r="G1829" t="str">
        <f>'[2]pl-eq-wr'!G1823</f>
        <v xml:space="preserve"> </v>
      </c>
      <c r="H1829" t="str">
        <f>'[2]pl-eq-wr'!H1823</f>
        <v xml:space="preserve"> </v>
      </c>
    </row>
    <row r="1830" spans="1:8" x14ac:dyDescent="0.25">
      <c r="A1830" t="str">
        <f>IFERROR( LEFT('[2]pl-eq-wr'!A1824, FIND("kg",'[2]pl-eq-wr'!A1824,1)-1),"")</f>
        <v/>
      </c>
      <c r="B1830" t="str">
        <f>'[2]pl-eq-wr'!B1824</f>
        <v xml:space="preserve"> </v>
      </c>
      <c r="C1830" t="str">
        <f>'[2]pl-eq-wr'!C1824</f>
        <v xml:space="preserve"> </v>
      </c>
      <c r="D1830" t="str">
        <f>'[2]pl-eq-wr'!D1824</f>
        <v xml:space="preserve"> </v>
      </c>
      <c r="E1830" t="str">
        <f>'[2]pl-eq-wr'!E1824</f>
        <v xml:space="preserve"> </v>
      </c>
      <c r="F1830" s="4" t="str">
        <f>'[2]pl-eq-wr'!F1824</f>
        <v xml:space="preserve"> </v>
      </c>
      <c r="G1830" t="str">
        <f>'[2]pl-eq-wr'!G1824</f>
        <v xml:space="preserve"> </v>
      </c>
      <c r="H1830" t="str">
        <f>'[2]pl-eq-wr'!H1824</f>
        <v xml:space="preserve"> </v>
      </c>
    </row>
    <row r="1831" spans="1:8" x14ac:dyDescent="0.25">
      <c r="A1831" t="str">
        <f>IFERROR( LEFT('[2]pl-eq-wr'!A1825, FIND("kg",'[2]pl-eq-wr'!A1825,1)-1),"")</f>
        <v/>
      </c>
      <c r="B1831" t="str">
        <f>'[2]pl-eq-wr'!B1825</f>
        <v xml:space="preserve"> </v>
      </c>
      <c r="C1831" t="str">
        <f>'[2]pl-eq-wr'!C1825</f>
        <v xml:space="preserve"> </v>
      </c>
      <c r="D1831" t="str">
        <f>'[2]pl-eq-wr'!D1825</f>
        <v xml:space="preserve"> </v>
      </c>
      <c r="E1831" t="str">
        <f>'[2]pl-eq-wr'!E1825</f>
        <v xml:space="preserve"> </v>
      </c>
      <c r="F1831" s="4" t="str">
        <f>'[2]pl-eq-wr'!F1825</f>
        <v xml:space="preserve"> </v>
      </c>
      <c r="G1831" t="str">
        <f>'[2]pl-eq-wr'!G1825</f>
        <v xml:space="preserve"> </v>
      </c>
      <c r="H1831" t="str">
        <f>'[2]pl-eq-wr'!H1825</f>
        <v xml:space="preserve"> </v>
      </c>
    </row>
    <row r="1832" spans="1:8" x14ac:dyDescent="0.25">
      <c r="A1832" t="str">
        <f>IFERROR( LEFT('[2]pl-eq-wr'!A1826, FIND("kg",'[2]pl-eq-wr'!A1826,1)-1),"")</f>
        <v/>
      </c>
      <c r="B1832" t="str">
        <f>'[2]pl-eq-wr'!B1826</f>
        <v xml:space="preserve"> </v>
      </c>
      <c r="C1832" t="str">
        <f>'[2]pl-eq-wr'!C1826</f>
        <v xml:space="preserve"> </v>
      </c>
      <c r="D1832" t="str">
        <f>'[2]pl-eq-wr'!D1826</f>
        <v xml:space="preserve"> </v>
      </c>
      <c r="E1832" t="str">
        <f>'[2]pl-eq-wr'!E1826</f>
        <v xml:space="preserve"> </v>
      </c>
      <c r="F1832" s="4" t="str">
        <f>'[2]pl-eq-wr'!F1826</f>
        <v xml:space="preserve"> </v>
      </c>
      <c r="G1832" t="str">
        <f>'[2]pl-eq-wr'!G1826</f>
        <v xml:space="preserve"> </v>
      </c>
      <c r="H1832" t="str">
        <f>'[2]pl-eq-wr'!H1826</f>
        <v xml:space="preserve"> </v>
      </c>
    </row>
    <row r="1833" spans="1:8" s="10" customFormat="1" x14ac:dyDescent="0.25">
      <c r="A1833" s="10" t="s">
        <v>0</v>
      </c>
      <c r="B1833" s="10">
        <v>0</v>
      </c>
      <c r="C1833" s="10">
        <v>70</v>
      </c>
      <c r="D1833" s="10" t="str">
        <f>'[2]pl-eq-wr'!C1827</f>
        <v xml:space="preserve">Women's M70-74   </v>
      </c>
      <c r="F1833" s="15"/>
    </row>
    <row r="1834" spans="1:8" x14ac:dyDescent="0.25">
      <c r="A1834" t="str">
        <f>IFERROR( LEFT('[2]pl-eq-wr'!A1828, FIND("kg",'[2]pl-eq-wr'!A1828,1)-1),"")</f>
        <v xml:space="preserve">44 </v>
      </c>
      <c r="B1834" t="str">
        <f>'[2]pl-eq-wr'!B1828</f>
        <v xml:space="preserve"> </v>
      </c>
      <c r="C1834" t="str">
        <f>'[2]pl-eq-wr'!C1828</f>
        <v xml:space="preserve"> </v>
      </c>
      <c r="D1834" t="str">
        <f>'[2]pl-eq-wr'!D1828</f>
        <v xml:space="preserve"> </v>
      </c>
      <c r="E1834" t="str">
        <f>'[2]pl-eq-wr'!E1828</f>
        <v xml:space="preserve"> </v>
      </c>
      <c r="F1834" s="4" t="str">
        <f>'[2]pl-eq-wr'!F1828</f>
        <v xml:space="preserve"> </v>
      </c>
      <c r="G1834" t="str">
        <f>'[2]pl-eq-wr'!G1828</f>
        <v xml:space="preserve"> </v>
      </c>
      <c r="H1834">
        <f>'[2]pl-eq-wr'!H1828</f>
        <v>0</v>
      </c>
    </row>
    <row r="1835" spans="1:8" x14ac:dyDescent="0.25">
      <c r="A1835" t="str">
        <f>IFERROR( LEFT('[2]pl-eq-wr'!A1829, FIND("kg",'[2]pl-eq-wr'!A1829,1)-1),"")</f>
        <v/>
      </c>
      <c r="B1835" t="str">
        <f>'[2]pl-eq-wr'!B1829</f>
        <v xml:space="preserve"> </v>
      </c>
      <c r="C1835" t="str">
        <f>'[2]pl-eq-wr'!C1829</f>
        <v xml:space="preserve"> </v>
      </c>
      <c r="D1835" t="str">
        <f>'[2]pl-eq-wr'!D1829</f>
        <v xml:space="preserve"> </v>
      </c>
      <c r="E1835" t="str">
        <f>'[2]pl-eq-wr'!E1829</f>
        <v xml:space="preserve"> </v>
      </c>
      <c r="F1835" s="4" t="str">
        <f>'[2]pl-eq-wr'!F1829</f>
        <v xml:space="preserve"> </v>
      </c>
      <c r="G1835" t="str">
        <f>'[2]pl-eq-wr'!G1829</f>
        <v xml:space="preserve"> </v>
      </c>
      <c r="H1835" t="str">
        <f>'[2]pl-eq-wr'!H1829</f>
        <v xml:space="preserve"> </v>
      </c>
    </row>
    <row r="1836" spans="1:8" x14ac:dyDescent="0.25">
      <c r="A1836" t="str">
        <f>IFERROR( LEFT('[2]pl-eq-wr'!A1830, FIND("kg",'[2]pl-eq-wr'!A1830,1)-1),"")</f>
        <v/>
      </c>
      <c r="B1836" t="str">
        <f>'[2]pl-eq-wr'!B1830</f>
        <v xml:space="preserve"> </v>
      </c>
      <c r="C1836" t="str">
        <f>'[2]pl-eq-wr'!C1830</f>
        <v xml:space="preserve"> </v>
      </c>
      <c r="D1836" t="str">
        <f>'[2]pl-eq-wr'!D1830</f>
        <v xml:space="preserve"> </v>
      </c>
      <c r="E1836" t="str">
        <f>'[2]pl-eq-wr'!E1830</f>
        <v xml:space="preserve"> </v>
      </c>
      <c r="F1836" s="4" t="str">
        <f>'[2]pl-eq-wr'!F1830</f>
        <v xml:space="preserve"> </v>
      </c>
      <c r="G1836" t="str">
        <f>'[2]pl-eq-wr'!G1830</f>
        <v xml:space="preserve"> </v>
      </c>
      <c r="H1836" t="str">
        <f>'[2]pl-eq-wr'!H1830</f>
        <v xml:space="preserve"> </v>
      </c>
    </row>
    <row r="1837" spans="1:8" x14ac:dyDescent="0.25">
      <c r="A1837" t="str">
        <f>IFERROR( LEFT('[2]pl-eq-wr'!A1831, FIND("kg",'[2]pl-eq-wr'!A1831,1)-1),"")</f>
        <v/>
      </c>
      <c r="B1837" t="str">
        <f>'[2]pl-eq-wr'!B1831</f>
        <v xml:space="preserve"> </v>
      </c>
      <c r="C1837" t="str">
        <f>'[2]pl-eq-wr'!C1831</f>
        <v xml:space="preserve"> </v>
      </c>
      <c r="D1837" t="str">
        <f>'[2]pl-eq-wr'!D1831</f>
        <v xml:space="preserve"> </v>
      </c>
      <c r="E1837" t="str">
        <f>'[2]pl-eq-wr'!E1831</f>
        <v xml:space="preserve"> </v>
      </c>
      <c r="F1837" s="4" t="str">
        <f>'[2]pl-eq-wr'!F1831</f>
        <v xml:space="preserve"> </v>
      </c>
      <c r="G1837" t="str">
        <f>'[2]pl-eq-wr'!G1831</f>
        <v xml:space="preserve"> </v>
      </c>
      <c r="H1837" t="str">
        <f>'[2]pl-eq-wr'!H1831</f>
        <v xml:space="preserve"> </v>
      </c>
    </row>
    <row r="1838" spans="1:8" x14ac:dyDescent="0.25">
      <c r="A1838" t="str">
        <f>IFERROR( LEFT('[2]pl-eq-wr'!A1832, FIND("kg",'[2]pl-eq-wr'!A1832,1)-1),"")</f>
        <v/>
      </c>
      <c r="B1838" t="str">
        <f>'[2]pl-eq-wr'!B1832</f>
        <v xml:space="preserve"> </v>
      </c>
      <c r="C1838" t="str">
        <f>'[2]pl-eq-wr'!C1832</f>
        <v xml:space="preserve"> </v>
      </c>
      <c r="D1838" t="str">
        <f>'[2]pl-eq-wr'!D1832</f>
        <v xml:space="preserve"> </v>
      </c>
      <c r="E1838" t="str">
        <f>'[2]pl-eq-wr'!E1832</f>
        <v xml:space="preserve"> </v>
      </c>
      <c r="F1838" s="4" t="str">
        <f>'[2]pl-eq-wr'!F1832</f>
        <v xml:space="preserve"> </v>
      </c>
      <c r="G1838" t="str">
        <f>'[2]pl-eq-wr'!G1832</f>
        <v xml:space="preserve"> </v>
      </c>
      <c r="H1838" t="str">
        <f>'[2]pl-eq-wr'!H1832</f>
        <v xml:space="preserve"> </v>
      </c>
    </row>
    <row r="1839" spans="1:8" x14ac:dyDescent="0.25">
      <c r="A1839" t="str">
        <f>IFERROR( LEFT('[2]pl-eq-wr'!A1833, FIND("kg",'[2]pl-eq-wr'!A1833,1)-1),"")</f>
        <v/>
      </c>
      <c r="B1839" t="str">
        <f>'[2]pl-eq-wr'!B1833</f>
        <v xml:space="preserve"> </v>
      </c>
      <c r="C1839" t="str">
        <f>'[2]pl-eq-wr'!C1833</f>
        <v xml:space="preserve"> </v>
      </c>
      <c r="D1839" t="str">
        <f>'[2]pl-eq-wr'!D1833</f>
        <v xml:space="preserve"> </v>
      </c>
      <c r="E1839" t="str">
        <f>'[2]pl-eq-wr'!E1833</f>
        <v xml:space="preserve"> </v>
      </c>
      <c r="F1839" s="4" t="str">
        <f>'[2]pl-eq-wr'!F1833</f>
        <v xml:space="preserve"> </v>
      </c>
      <c r="G1839" t="str">
        <f>'[2]pl-eq-wr'!G1833</f>
        <v xml:space="preserve"> </v>
      </c>
      <c r="H1839" t="str">
        <f>'[2]pl-eq-wr'!H1833</f>
        <v xml:space="preserve"> </v>
      </c>
    </row>
    <row r="1840" spans="1:8" x14ac:dyDescent="0.25">
      <c r="A1840" t="str">
        <f>IFERROR( LEFT('[2]pl-eq-wr'!A1834, FIND("kg",'[2]pl-eq-wr'!A1834,1)-1),"")</f>
        <v xml:space="preserve">48 </v>
      </c>
      <c r="B1840" t="str">
        <f>'[2]pl-eq-wr'!B1834</f>
        <v xml:space="preserve"> </v>
      </c>
      <c r="C1840" t="str">
        <f>'[2]pl-eq-wr'!C1834</f>
        <v xml:space="preserve"> </v>
      </c>
      <c r="D1840" t="str">
        <f>'[2]pl-eq-wr'!D1834</f>
        <v xml:space="preserve"> </v>
      </c>
      <c r="E1840" t="str">
        <f>'[2]pl-eq-wr'!E1834</f>
        <v xml:space="preserve"> </v>
      </c>
      <c r="F1840" s="4" t="str">
        <f>'[2]pl-eq-wr'!F1834</f>
        <v xml:space="preserve"> </v>
      </c>
      <c r="G1840" t="str">
        <f>'[2]pl-eq-wr'!G1834</f>
        <v xml:space="preserve"> </v>
      </c>
      <c r="H1840">
        <f>'[2]pl-eq-wr'!H1834</f>
        <v>0</v>
      </c>
    </row>
    <row r="1841" spans="1:8" x14ac:dyDescent="0.25">
      <c r="A1841" t="str">
        <f>IFERROR( LEFT('[2]pl-eq-wr'!A1835, FIND("kg",'[2]pl-eq-wr'!A1835,1)-1),"")</f>
        <v/>
      </c>
      <c r="B1841" t="str">
        <f>'[2]pl-eq-wr'!B1835</f>
        <v xml:space="preserve"> </v>
      </c>
      <c r="C1841" t="str">
        <f>'[2]pl-eq-wr'!C1835</f>
        <v xml:space="preserve"> </v>
      </c>
      <c r="D1841" t="str">
        <f>'[2]pl-eq-wr'!D1835</f>
        <v xml:space="preserve"> </v>
      </c>
      <c r="E1841" t="str">
        <f>'[2]pl-eq-wr'!E1835</f>
        <v xml:space="preserve"> </v>
      </c>
      <c r="F1841" s="4" t="str">
        <f>'[2]pl-eq-wr'!F1835</f>
        <v xml:space="preserve"> </v>
      </c>
      <c r="G1841" t="str">
        <f>'[2]pl-eq-wr'!G1835</f>
        <v xml:space="preserve"> </v>
      </c>
      <c r="H1841" t="str">
        <f>'[2]pl-eq-wr'!H1835</f>
        <v xml:space="preserve"> </v>
      </c>
    </row>
    <row r="1842" spans="1:8" x14ac:dyDescent="0.25">
      <c r="A1842" t="str">
        <f>IFERROR( LEFT('[2]pl-eq-wr'!A1836, FIND("kg",'[2]pl-eq-wr'!A1836,1)-1),"")</f>
        <v/>
      </c>
      <c r="B1842" t="str">
        <f>'[2]pl-eq-wr'!B1836</f>
        <v xml:space="preserve"> </v>
      </c>
      <c r="C1842" t="str">
        <f>'[2]pl-eq-wr'!C1836</f>
        <v xml:space="preserve"> </v>
      </c>
      <c r="D1842" t="str">
        <f>'[2]pl-eq-wr'!D1836</f>
        <v xml:space="preserve"> </v>
      </c>
      <c r="E1842" t="str">
        <f>'[2]pl-eq-wr'!E1836</f>
        <v xml:space="preserve"> </v>
      </c>
      <c r="F1842" s="4" t="str">
        <f>'[2]pl-eq-wr'!F1836</f>
        <v xml:space="preserve"> </v>
      </c>
      <c r="G1842" t="str">
        <f>'[2]pl-eq-wr'!G1836</f>
        <v xml:space="preserve"> </v>
      </c>
      <c r="H1842" t="str">
        <f>'[2]pl-eq-wr'!H1836</f>
        <v xml:space="preserve"> </v>
      </c>
    </row>
    <row r="1843" spans="1:8" x14ac:dyDescent="0.25">
      <c r="A1843" t="str">
        <f>IFERROR( LEFT('[2]pl-eq-wr'!A1837, FIND("kg",'[2]pl-eq-wr'!A1837,1)-1),"")</f>
        <v/>
      </c>
      <c r="B1843" t="str">
        <f>'[2]pl-eq-wr'!B1837</f>
        <v xml:space="preserve"> </v>
      </c>
      <c r="C1843" t="str">
        <f>'[2]pl-eq-wr'!C1837</f>
        <v xml:space="preserve"> </v>
      </c>
      <c r="D1843" t="str">
        <f>'[2]pl-eq-wr'!D1837</f>
        <v xml:space="preserve"> </v>
      </c>
      <c r="E1843" t="str">
        <f>'[2]pl-eq-wr'!E1837</f>
        <v xml:space="preserve"> </v>
      </c>
      <c r="F1843" s="4" t="str">
        <f>'[2]pl-eq-wr'!F1837</f>
        <v xml:space="preserve"> </v>
      </c>
      <c r="G1843" t="str">
        <f>'[2]pl-eq-wr'!G1837</f>
        <v xml:space="preserve"> </v>
      </c>
      <c r="H1843" t="str">
        <f>'[2]pl-eq-wr'!H1837</f>
        <v xml:space="preserve"> </v>
      </c>
    </row>
    <row r="1844" spans="1:8" x14ac:dyDescent="0.25">
      <c r="A1844" t="str">
        <f>IFERROR( LEFT('[2]pl-eq-wr'!A1838, FIND("kg",'[2]pl-eq-wr'!A1838,1)-1),"")</f>
        <v/>
      </c>
      <c r="B1844" t="str">
        <f>'[2]pl-eq-wr'!B1838</f>
        <v xml:space="preserve"> </v>
      </c>
      <c r="C1844" t="str">
        <f>'[2]pl-eq-wr'!C1838</f>
        <v xml:space="preserve"> </v>
      </c>
      <c r="D1844" t="str">
        <f>'[2]pl-eq-wr'!D1838</f>
        <v xml:space="preserve"> </v>
      </c>
      <c r="E1844" t="str">
        <f>'[2]pl-eq-wr'!E1838</f>
        <v xml:space="preserve"> </v>
      </c>
      <c r="F1844" s="4" t="str">
        <f>'[2]pl-eq-wr'!F1838</f>
        <v xml:space="preserve"> </v>
      </c>
      <c r="G1844" t="str">
        <f>'[2]pl-eq-wr'!G1838</f>
        <v xml:space="preserve"> </v>
      </c>
      <c r="H1844" t="str">
        <f>'[2]pl-eq-wr'!H1838</f>
        <v xml:space="preserve"> </v>
      </c>
    </row>
    <row r="1845" spans="1:8" x14ac:dyDescent="0.25">
      <c r="A1845" t="str">
        <f>IFERROR( LEFT('[2]pl-eq-wr'!A1839, FIND("kg",'[2]pl-eq-wr'!A1839,1)-1),"")</f>
        <v/>
      </c>
      <c r="B1845" t="str">
        <f>'[2]pl-eq-wr'!B1839</f>
        <v xml:space="preserve"> </v>
      </c>
      <c r="C1845" t="str">
        <f>'[2]pl-eq-wr'!C1839</f>
        <v xml:space="preserve"> </v>
      </c>
      <c r="D1845" t="str">
        <f>'[2]pl-eq-wr'!D1839</f>
        <v xml:space="preserve"> </v>
      </c>
      <c r="E1845" t="str">
        <f>'[2]pl-eq-wr'!E1839</f>
        <v xml:space="preserve"> </v>
      </c>
      <c r="F1845" s="4" t="str">
        <f>'[2]pl-eq-wr'!F1839</f>
        <v xml:space="preserve"> </v>
      </c>
      <c r="G1845" t="str">
        <f>'[2]pl-eq-wr'!G1839</f>
        <v xml:space="preserve"> </v>
      </c>
      <c r="H1845" t="str">
        <f>'[2]pl-eq-wr'!H1839</f>
        <v xml:space="preserve"> </v>
      </c>
    </row>
    <row r="1846" spans="1:8" x14ac:dyDescent="0.25">
      <c r="A1846" t="str">
        <f>IFERROR( LEFT('[2]pl-eq-wr'!A1840, FIND("kg",'[2]pl-eq-wr'!A1840,1)-1),"")</f>
        <v xml:space="preserve">52 </v>
      </c>
      <c r="B1846" t="str">
        <f>'[2]pl-eq-wr'!B1840</f>
        <v xml:space="preserve"> </v>
      </c>
      <c r="C1846" t="str">
        <f>'[2]pl-eq-wr'!C1840</f>
        <v xml:space="preserve"> </v>
      </c>
      <c r="D1846" t="str">
        <f>'[2]pl-eq-wr'!D1840</f>
        <v xml:space="preserve"> </v>
      </c>
      <c r="E1846" t="str">
        <f>'[2]pl-eq-wr'!E1840</f>
        <v xml:space="preserve"> </v>
      </c>
      <c r="F1846" s="4" t="str">
        <f>'[2]pl-eq-wr'!F1840</f>
        <v xml:space="preserve"> </v>
      </c>
      <c r="G1846" t="str">
        <f>'[2]pl-eq-wr'!G1840</f>
        <v xml:space="preserve"> </v>
      </c>
      <c r="H1846">
        <f>'[2]pl-eq-wr'!H1840</f>
        <v>0</v>
      </c>
    </row>
    <row r="1847" spans="1:8" x14ac:dyDescent="0.25">
      <c r="A1847" t="str">
        <f>IFERROR( LEFT('[2]pl-eq-wr'!A1841, FIND("kg",'[2]pl-eq-wr'!A1841,1)-1),"")</f>
        <v/>
      </c>
      <c r="B1847" t="str">
        <f>'[2]pl-eq-wr'!B1841</f>
        <v xml:space="preserve"> </v>
      </c>
      <c r="C1847" t="str">
        <f>'[2]pl-eq-wr'!C1841</f>
        <v xml:space="preserve"> </v>
      </c>
      <c r="D1847" t="str">
        <f>'[2]pl-eq-wr'!D1841</f>
        <v xml:space="preserve"> </v>
      </c>
      <c r="E1847" t="str">
        <f>'[2]pl-eq-wr'!E1841</f>
        <v xml:space="preserve"> </v>
      </c>
      <c r="F1847" s="4" t="str">
        <f>'[2]pl-eq-wr'!F1841</f>
        <v xml:space="preserve"> </v>
      </c>
      <c r="G1847" t="str">
        <f>'[2]pl-eq-wr'!G1841</f>
        <v xml:space="preserve"> </v>
      </c>
      <c r="H1847" t="str">
        <f>'[2]pl-eq-wr'!H1841</f>
        <v xml:space="preserve"> </v>
      </c>
    </row>
    <row r="1848" spans="1:8" x14ac:dyDescent="0.25">
      <c r="A1848" t="str">
        <f>IFERROR( LEFT('[2]pl-eq-wr'!A1842, FIND("kg",'[2]pl-eq-wr'!A1842,1)-1),"")</f>
        <v/>
      </c>
      <c r="B1848" t="str">
        <f>'[2]pl-eq-wr'!B1842</f>
        <v xml:space="preserve"> </v>
      </c>
      <c r="C1848" t="str">
        <f>'[2]pl-eq-wr'!C1842</f>
        <v xml:space="preserve"> </v>
      </c>
      <c r="D1848" t="str">
        <f>'[2]pl-eq-wr'!D1842</f>
        <v xml:space="preserve"> </v>
      </c>
      <c r="E1848" t="str">
        <f>'[2]pl-eq-wr'!E1842</f>
        <v xml:space="preserve"> </v>
      </c>
      <c r="F1848" s="4" t="str">
        <f>'[2]pl-eq-wr'!F1842</f>
        <v xml:space="preserve"> </v>
      </c>
      <c r="G1848" t="str">
        <f>'[2]pl-eq-wr'!G1842</f>
        <v xml:space="preserve"> </v>
      </c>
      <c r="H1848" t="str">
        <f>'[2]pl-eq-wr'!H1842</f>
        <v xml:space="preserve"> </v>
      </c>
    </row>
    <row r="1849" spans="1:8" x14ac:dyDescent="0.25">
      <c r="A1849" t="str">
        <f>IFERROR( LEFT('[2]pl-eq-wr'!A1843, FIND("kg",'[2]pl-eq-wr'!A1843,1)-1),"")</f>
        <v/>
      </c>
      <c r="B1849" t="str">
        <f>'[2]pl-eq-wr'!B1843</f>
        <v xml:space="preserve"> </v>
      </c>
      <c r="C1849" t="str">
        <f>'[2]pl-eq-wr'!C1843</f>
        <v xml:space="preserve"> </v>
      </c>
      <c r="D1849" t="str">
        <f>'[2]pl-eq-wr'!D1843</f>
        <v xml:space="preserve"> </v>
      </c>
      <c r="E1849" t="str">
        <f>'[2]pl-eq-wr'!E1843</f>
        <v xml:space="preserve"> </v>
      </c>
      <c r="F1849" s="4" t="str">
        <f>'[2]pl-eq-wr'!F1843</f>
        <v xml:space="preserve"> </v>
      </c>
      <c r="G1849" t="str">
        <f>'[2]pl-eq-wr'!G1843</f>
        <v xml:space="preserve"> </v>
      </c>
      <c r="H1849" t="str">
        <f>'[2]pl-eq-wr'!H1843</f>
        <v xml:space="preserve"> </v>
      </c>
    </row>
    <row r="1850" spans="1:8" x14ac:dyDescent="0.25">
      <c r="A1850" t="str">
        <f>IFERROR( LEFT('[2]pl-eq-wr'!A1844, FIND("kg",'[2]pl-eq-wr'!A1844,1)-1),"")</f>
        <v/>
      </c>
      <c r="B1850" t="str">
        <f>'[2]pl-eq-wr'!B1844</f>
        <v xml:space="preserve"> </v>
      </c>
      <c r="C1850" t="str">
        <f>'[2]pl-eq-wr'!C1844</f>
        <v xml:space="preserve"> </v>
      </c>
      <c r="D1850" t="str">
        <f>'[2]pl-eq-wr'!D1844</f>
        <v xml:space="preserve"> </v>
      </c>
      <c r="E1850" t="str">
        <f>'[2]pl-eq-wr'!E1844</f>
        <v xml:space="preserve"> </v>
      </c>
      <c r="F1850" s="4" t="str">
        <f>'[2]pl-eq-wr'!F1844</f>
        <v xml:space="preserve"> </v>
      </c>
      <c r="G1850" t="str">
        <f>'[2]pl-eq-wr'!G1844</f>
        <v xml:space="preserve"> </v>
      </c>
      <c r="H1850" t="str">
        <f>'[2]pl-eq-wr'!H1844</f>
        <v xml:space="preserve"> </v>
      </c>
    </row>
    <row r="1851" spans="1:8" x14ac:dyDescent="0.25">
      <c r="A1851" t="str">
        <f>IFERROR( LEFT('[2]pl-eq-wr'!A1845, FIND("kg",'[2]pl-eq-wr'!A1845,1)-1),"")</f>
        <v/>
      </c>
      <c r="B1851" t="str">
        <f>'[2]pl-eq-wr'!B1845</f>
        <v xml:space="preserve"> </v>
      </c>
      <c r="C1851" t="str">
        <f>'[2]pl-eq-wr'!C1845</f>
        <v xml:space="preserve"> </v>
      </c>
      <c r="D1851" t="str">
        <f>'[2]pl-eq-wr'!D1845</f>
        <v xml:space="preserve"> </v>
      </c>
      <c r="E1851" t="str">
        <f>'[2]pl-eq-wr'!E1845</f>
        <v xml:space="preserve"> </v>
      </c>
      <c r="F1851" s="4" t="str">
        <f>'[2]pl-eq-wr'!F1845</f>
        <v xml:space="preserve"> </v>
      </c>
      <c r="G1851" t="str">
        <f>'[2]pl-eq-wr'!G1845</f>
        <v xml:space="preserve"> </v>
      </c>
      <c r="H1851" t="str">
        <f>'[2]pl-eq-wr'!H1845</f>
        <v xml:space="preserve"> </v>
      </c>
    </row>
    <row r="1852" spans="1:8" x14ac:dyDescent="0.25">
      <c r="A1852" t="str">
        <f>IFERROR( LEFT('[2]pl-eq-wr'!A1846, FIND("kg",'[2]pl-eq-wr'!A1846,1)-1),"")</f>
        <v xml:space="preserve">56 </v>
      </c>
      <c r="B1852">
        <f>'[2]pl-eq-wr'!B1846</f>
        <v>0</v>
      </c>
      <c r="C1852" t="str">
        <f>'[2]pl-eq-wr'!C1846</f>
        <v xml:space="preserve"> </v>
      </c>
      <c r="D1852" t="str">
        <f>'[2]pl-eq-wr'!D1846</f>
        <v xml:space="preserve"> </v>
      </c>
      <c r="E1852" t="str">
        <f>'[2]pl-eq-wr'!E1846</f>
        <v xml:space="preserve"> </v>
      </c>
      <c r="F1852" s="4" t="str">
        <f>'[2]pl-eq-wr'!F1846</f>
        <v xml:space="preserve"> </v>
      </c>
      <c r="G1852" t="str">
        <f>'[2]pl-eq-wr'!G1846</f>
        <v xml:space="preserve"> </v>
      </c>
      <c r="H1852">
        <f>'[2]pl-eq-wr'!H1846</f>
        <v>0</v>
      </c>
    </row>
    <row r="1853" spans="1:8" x14ac:dyDescent="0.25">
      <c r="A1853" t="str">
        <f>IFERROR( LEFT('[2]pl-eq-wr'!A1847, FIND("kg",'[2]pl-eq-wr'!A1847,1)-1),"")</f>
        <v/>
      </c>
      <c r="B1853" t="str">
        <f>'[2]pl-eq-wr'!B1847</f>
        <v xml:space="preserve"> </v>
      </c>
      <c r="C1853" t="str">
        <f>'[2]pl-eq-wr'!C1847</f>
        <v xml:space="preserve"> </v>
      </c>
      <c r="D1853" t="str">
        <f>'[2]pl-eq-wr'!D1847</f>
        <v xml:space="preserve"> </v>
      </c>
      <c r="E1853" t="str">
        <f>'[2]pl-eq-wr'!E1847</f>
        <v xml:space="preserve"> </v>
      </c>
      <c r="F1853" s="4" t="str">
        <f>'[2]pl-eq-wr'!F1847</f>
        <v xml:space="preserve"> </v>
      </c>
      <c r="G1853" t="str">
        <f>'[2]pl-eq-wr'!G1847</f>
        <v xml:space="preserve"> </v>
      </c>
      <c r="H1853" t="str">
        <f>'[2]pl-eq-wr'!H1847</f>
        <v xml:space="preserve"> </v>
      </c>
    </row>
    <row r="1854" spans="1:8" x14ac:dyDescent="0.25">
      <c r="A1854" t="str">
        <f>IFERROR( LEFT('[2]pl-eq-wr'!A1848, FIND("kg",'[2]pl-eq-wr'!A1848,1)-1),"")</f>
        <v/>
      </c>
      <c r="B1854" t="str">
        <f>'[2]pl-eq-wr'!B1848</f>
        <v xml:space="preserve"> </v>
      </c>
      <c r="C1854" t="str">
        <f>'[2]pl-eq-wr'!C1848</f>
        <v xml:space="preserve"> </v>
      </c>
      <c r="D1854" t="str">
        <f>'[2]pl-eq-wr'!D1848</f>
        <v xml:space="preserve"> </v>
      </c>
      <c r="E1854" t="str">
        <f>'[2]pl-eq-wr'!E1848</f>
        <v xml:space="preserve"> </v>
      </c>
      <c r="F1854" s="4" t="str">
        <f>'[2]pl-eq-wr'!F1848</f>
        <v xml:space="preserve"> </v>
      </c>
      <c r="G1854" t="str">
        <f>'[2]pl-eq-wr'!G1848</f>
        <v xml:space="preserve"> </v>
      </c>
      <c r="H1854" t="str">
        <f>'[2]pl-eq-wr'!H1848</f>
        <v xml:space="preserve"> </v>
      </c>
    </row>
    <row r="1855" spans="1:8" x14ac:dyDescent="0.25">
      <c r="A1855" t="str">
        <f>IFERROR( LEFT('[2]pl-eq-wr'!A1849, FIND("kg",'[2]pl-eq-wr'!A1849,1)-1),"")</f>
        <v/>
      </c>
      <c r="B1855" t="str">
        <f>'[2]pl-eq-wr'!B1849</f>
        <v xml:space="preserve"> </v>
      </c>
      <c r="C1855" t="str">
        <f>'[2]pl-eq-wr'!C1849</f>
        <v xml:space="preserve"> </v>
      </c>
      <c r="D1855" t="str">
        <f>'[2]pl-eq-wr'!D1849</f>
        <v xml:space="preserve"> </v>
      </c>
      <c r="E1855" t="str">
        <f>'[2]pl-eq-wr'!E1849</f>
        <v xml:space="preserve"> </v>
      </c>
      <c r="F1855" s="4" t="str">
        <f>'[2]pl-eq-wr'!F1849</f>
        <v xml:space="preserve"> </v>
      </c>
      <c r="G1855" t="str">
        <f>'[2]pl-eq-wr'!G1849</f>
        <v xml:space="preserve"> </v>
      </c>
      <c r="H1855" t="str">
        <f>'[2]pl-eq-wr'!H1849</f>
        <v xml:space="preserve"> </v>
      </c>
    </row>
    <row r="1856" spans="1:8" x14ac:dyDescent="0.25">
      <c r="A1856" t="str">
        <f>IFERROR( LEFT('[2]pl-eq-wr'!A1850, FIND("kg",'[2]pl-eq-wr'!A1850,1)-1),"")</f>
        <v/>
      </c>
      <c r="B1856" t="str">
        <f>'[2]pl-eq-wr'!B1850</f>
        <v xml:space="preserve"> </v>
      </c>
      <c r="C1856" t="str">
        <f>'[2]pl-eq-wr'!C1850</f>
        <v xml:space="preserve"> </v>
      </c>
      <c r="D1856" t="str">
        <f>'[2]pl-eq-wr'!D1850</f>
        <v xml:space="preserve"> </v>
      </c>
      <c r="E1856" t="str">
        <f>'[2]pl-eq-wr'!E1850</f>
        <v xml:space="preserve"> </v>
      </c>
      <c r="F1856" s="4" t="str">
        <f>'[2]pl-eq-wr'!F1850</f>
        <v xml:space="preserve"> </v>
      </c>
      <c r="G1856" t="str">
        <f>'[2]pl-eq-wr'!G1850</f>
        <v xml:space="preserve"> </v>
      </c>
      <c r="H1856" t="str">
        <f>'[2]pl-eq-wr'!H1850</f>
        <v xml:space="preserve"> </v>
      </c>
    </row>
    <row r="1857" spans="1:8" x14ac:dyDescent="0.25">
      <c r="A1857" t="str">
        <f>IFERROR( LEFT('[2]pl-eq-wr'!A1851, FIND("kg",'[2]pl-eq-wr'!A1851,1)-1),"")</f>
        <v/>
      </c>
      <c r="B1857" t="str">
        <f>'[2]pl-eq-wr'!B1851</f>
        <v xml:space="preserve"> </v>
      </c>
      <c r="C1857" t="str">
        <f>'[2]pl-eq-wr'!C1851</f>
        <v xml:space="preserve"> </v>
      </c>
      <c r="D1857" t="str">
        <f>'[2]pl-eq-wr'!D1851</f>
        <v xml:space="preserve"> </v>
      </c>
      <c r="E1857" t="str">
        <f>'[2]pl-eq-wr'!E1851</f>
        <v xml:space="preserve"> </v>
      </c>
      <c r="F1857" s="4" t="str">
        <f>'[2]pl-eq-wr'!F1851</f>
        <v xml:space="preserve"> </v>
      </c>
      <c r="G1857" t="str">
        <f>'[2]pl-eq-wr'!G1851</f>
        <v xml:space="preserve"> </v>
      </c>
      <c r="H1857" t="str">
        <f>'[2]pl-eq-wr'!H1851</f>
        <v xml:space="preserve"> </v>
      </c>
    </row>
    <row r="1858" spans="1:8" x14ac:dyDescent="0.25">
      <c r="A1858" t="str">
        <f>IFERROR( LEFT('[2]pl-eq-wr'!A1852, FIND("kg",'[2]pl-eq-wr'!A1852,1)-1),"")</f>
        <v xml:space="preserve">60 </v>
      </c>
      <c r="B1858" t="str">
        <f>'[2]pl-eq-wr'!B1852</f>
        <v xml:space="preserve"> </v>
      </c>
      <c r="C1858" t="str">
        <f>'[2]pl-eq-wr'!C1852</f>
        <v xml:space="preserve"> </v>
      </c>
      <c r="D1858" t="str">
        <f>'[2]pl-eq-wr'!D1852</f>
        <v xml:space="preserve"> </v>
      </c>
      <c r="E1858" t="str">
        <f>'[2]pl-eq-wr'!E1852</f>
        <v xml:space="preserve"> </v>
      </c>
      <c r="F1858" s="4" t="str">
        <f>'[2]pl-eq-wr'!F1852</f>
        <v xml:space="preserve"> </v>
      </c>
      <c r="G1858" t="str">
        <f>'[2]pl-eq-wr'!G1852</f>
        <v xml:space="preserve"> </v>
      </c>
      <c r="H1858">
        <f>'[2]pl-eq-wr'!H1852</f>
        <v>0</v>
      </c>
    </row>
    <row r="1859" spans="1:8" x14ac:dyDescent="0.25">
      <c r="A1859" t="str">
        <f>IFERROR( LEFT('[2]pl-eq-wr'!A1853, FIND("kg",'[2]pl-eq-wr'!A1853,1)-1),"")</f>
        <v/>
      </c>
      <c r="B1859" t="str">
        <f>'[2]pl-eq-wr'!B1853</f>
        <v xml:space="preserve"> </v>
      </c>
      <c r="C1859" t="str">
        <f>'[2]pl-eq-wr'!C1853</f>
        <v xml:space="preserve"> </v>
      </c>
      <c r="D1859" t="str">
        <f>'[2]pl-eq-wr'!D1853</f>
        <v xml:space="preserve"> </v>
      </c>
      <c r="E1859" t="str">
        <f>'[2]pl-eq-wr'!E1853</f>
        <v xml:space="preserve"> </v>
      </c>
      <c r="F1859" s="4" t="str">
        <f>'[2]pl-eq-wr'!F1853</f>
        <v xml:space="preserve"> </v>
      </c>
      <c r="G1859" t="str">
        <f>'[2]pl-eq-wr'!G1853</f>
        <v xml:space="preserve"> </v>
      </c>
      <c r="H1859" t="str">
        <f>'[2]pl-eq-wr'!H1853</f>
        <v xml:space="preserve"> </v>
      </c>
    </row>
    <row r="1860" spans="1:8" x14ac:dyDescent="0.25">
      <c r="A1860" t="str">
        <f>IFERROR( LEFT('[2]pl-eq-wr'!A1854, FIND("kg",'[2]pl-eq-wr'!A1854,1)-1),"")</f>
        <v/>
      </c>
      <c r="B1860" t="str">
        <f>'[2]pl-eq-wr'!B1854</f>
        <v xml:space="preserve"> </v>
      </c>
      <c r="C1860" t="str">
        <f>'[2]pl-eq-wr'!C1854</f>
        <v xml:space="preserve"> </v>
      </c>
      <c r="D1860" t="str">
        <f>'[2]pl-eq-wr'!D1854</f>
        <v xml:space="preserve"> </v>
      </c>
      <c r="E1860" t="str">
        <f>'[2]pl-eq-wr'!E1854</f>
        <v xml:space="preserve"> </v>
      </c>
      <c r="F1860" s="4" t="str">
        <f>'[2]pl-eq-wr'!F1854</f>
        <v xml:space="preserve"> </v>
      </c>
      <c r="G1860" t="str">
        <f>'[2]pl-eq-wr'!G1854</f>
        <v xml:space="preserve"> </v>
      </c>
      <c r="H1860" t="str">
        <f>'[2]pl-eq-wr'!H1854</f>
        <v xml:space="preserve"> </v>
      </c>
    </row>
    <row r="1861" spans="1:8" x14ac:dyDescent="0.25">
      <c r="A1861" t="str">
        <f>IFERROR( LEFT('[2]pl-eq-wr'!A1855, FIND("kg",'[2]pl-eq-wr'!A1855,1)-1),"")</f>
        <v/>
      </c>
      <c r="B1861" t="str">
        <f>'[2]pl-eq-wr'!B1855</f>
        <v xml:space="preserve"> </v>
      </c>
      <c r="C1861" t="str">
        <f>'[2]pl-eq-wr'!C1855</f>
        <v xml:space="preserve"> </v>
      </c>
      <c r="D1861" t="str">
        <f>'[2]pl-eq-wr'!D1855</f>
        <v xml:space="preserve"> </v>
      </c>
      <c r="E1861" t="str">
        <f>'[2]pl-eq-wr'!E1855</f>
        <v xml:space="preserve"> </v>
      </c>
      <c r="F1861" s="4" t="str">
        <f>'[2]pl-eq-wr'!F1855</f>
        <v xml:space="preserve"> </v>
      </c>
      <c r="G1861" t="str">
        <f>'[2]pl-eq-wr'!G1855</f>
        <v xml:space="preserve"> </v>
      </c>
      <c r="H1861" t="str">
        <f>'[2]pl-eq-wr'!H1855</f>
        <v xml:space="preserve"> </v>
      </c>
    </row>
    <row r="1862" spans="1:8" x14ac:dyDescent="0.25">
      <c r="A1862" t="str">
        <f>IFERROR( LEFT('[2]pl-eq-wr'!A1856, FIND("kg",'[2]pl-eq-wr'!A1856,1)-1),"")</f>
        <v/>
      </c>
      <c r="B1862" t="str">
        <f>'[2]pl-eq-wr'!B1856</f>
        <v xml:space="preserve"> </v>
      </c>
      <c r="C1862" t="str">
        <f>'[2]pl-eq-wr'!C1856</f>
        <v xml:space="preserve"> </v>
      </c>
      <c r="D1862" t="str">
        <f>'[2]pl-eq-wr'!D1856</f>
        <v xml:space="preserve"> </v>
      </c>
      <c r="E1862" t="str">
        <f>'[2]pl-eq-wr'!E1856</f>
        <v xml:space="preserve"> </v>
      </c>
      <c r="F1862" s="4" t="str">
        <f>'[2]pl-eq-wr'!F1856</f>
        <v xml:space="preserve"> </v>
      </c>
      <c r="G1862" t="str">
        <f>'[2]pl-eq-wr'!G1856</f>
        <v xml:space="preserve"> </v>
      </c>
      <c r="H1862" t="str">
        <f>'[2]pl-eq-wr'!H1856</f>
        <v xml:space="preserve"> </v>
      </c>
    </row>
    <row r="1863" spans="1:8" x14ac:dyDescent="0.25">
      <c r="A1863" t="str">
        <f>IFERROR( LEFT('[2]pl-eq-wr'!A1857, FIND("kg",'[2]pl-eq-wr'!A1857,1)-1),"")</f>
        <v/>
      </c>
      <c r="B1863" t="str">
        <f>'[2]pl-eq-wr'!B1857</f>
        <v xml:space="preserve"> </v>
      </c>
      <c r="C1863" t="str">
        <f>'[2]pl-eq-wr'!C1857</f>
        <v xml:space="preserve"> </v>
      </c>
      <c r="D1863" t="str">
        <f>'[2]pl-eq-wr'!D1857</f>
        <v xml:space="preserve"> </v>
      </c>
      <c r="E1863" t="str">
        <f>'[2]pl-eq-wr'!E1857</f>
        <v xml:space="preserve"> </v>
      </c>
      <c r="F1863" s="4" t="str">
        <f>'[2]pl-eq-wr'!F1857</f>
        <v xml:space="preserve"> </v>
      </c>
      <c r="G1863" t="str">
        <f>'[2]pl-eq-wr'!G1857</f>
        <v xml:space="preserve"> </v>
      </c>
      <c r="H1863" t="str">
        <f>'[2]pl-eq-wr'!H1857</f>
        <v xml:space="preserve"> </v>
      </c>
    </row>
    <row r="1864" spans="1:8" x14ac:dyDescent="0.25">
      <c r="A1864" t="str">
        <f>IFERROR( LEFT('[2]pl-eq-wr'!A1858, FIND("kg",'[2]pl-eq-wr'!A1858,1)-1),"")</f>
        <v xml:space="preserve">67.5  </v>
      </c>
      <c r="B1864" t="str">
        <f>'[2]pl-eq-wr'!B1858</f>
        <v xml:space="preserve"> </v>
      </c>
      <c r="C1864" t="str">
        <f>'[2]pl-eq-wr'!C1858</f>
        <v xml:space="preserve"> </v>
      </c>
      <c r="D1864" t="str">
        <f>'[2]pl-eq-wr'!D1858</f>
        <v xml:space="preserve"> </v>
      </c>
      <c r="E1864" t="str">
        <f>'[2]pl-eq-wr'!E1858</f>
        <v xml:space="preserve"> </v>
      </c>
      <c r="F1864" s="4" t="str">
        <f>'[2]pl-eq-wr'!F1858</f>
        <v xml:space="preserve"> </v>
      </c>
      <c r="G1864">
        <f>'[2]pl-eq-wr'!G1858</f>
        <v>0</v>
      </c>
      <c r="H1864">
        <f>'[2]pl-eq-wr'!H1858</f>
        <v>0</v>
      </c>
    </row>
    <row r="1865" spans="1:8" x14ac:dyDescent="0.25">
      <c r="A1865" t="str">
        <f>IFERROR( LEFT('[2]pl-eq-wr'!A1859, FIND("kg",'[2]pl-eq-wr'!A1859,1)-1),"")</f>
        <v/>
      </c>
      <c r="B1865" t="str">
        <f>'[2]pl-eq-wr'!B1859</f>
        <v xml:space="preserve"> </v>
      </c>
      <c r="C1865" t="str">
        <f>'[2]pl-eq-wr'!C1859</f>
        <v xml:space="preserve"> </v>
      </c>
      <c r="D1865" t="str">
        <f>'[2]pl-eq-wr'!D1859</f>
        <v xml:space="preserve"> </v>
      </c>
      <c r="E1865" t="str">
        <f>'[2]pl-eq-wr'!E1859</f>
        <v xml:space="preserve"> </v>
      </c>
      <c r="F1865" s="4" t="str">
        <f>'[2]pl-eq-wr'!F1859</f>
        <v xml:space="preserve"> </v>
      </c>
      <c r="G1865" t="str">
        <f>'[2]pl-eq-wr'!G1859</f>
        <v xml:space="preserve"> </v>
      </c>
      <c r="H1865" t="str">
        <f>'[2]pl-eq-wr'!H1859</f>
        <v xml:space="preserve"> </v>
      </c>
    </row>
    <row r="1866" spans="1:8" x14ac:dyDescent="0.25">
      <c r="A1866" t="str">
        <f>IFERROR( LEFT('[2]pl-eq-wr'!A1860, FIND("kg",'[2]pl-eq-wr'!A1860,1)-1),"")</f>
        <v/>
      </c>
      <c r="B1866" t="str">
        <f>'[2]pl-eq-wr'!B1860</f>
        <v xml:space="preserve"> </v>
      </c>
      <c r="C1866" t="str">
        <f>'[2]pl-eq-wr'!C1860</f>
        <v xml:space="preserve"> </v>
      </c>
      <c r="D1866" t="str">
        <f>'[2]pl-eq-wr'!D1860</f>
        <v xml:space="preserve"> </v>
      </c>
      <c r="E1866" t="str">
        <f>'[2]pl-eq-wr'!E1860</f>
        <v xml:space="preserve"> </v>
      </c>
      <c r="F1866" s="4" t="str">
        <f>'[2]pl-eq-wr'!F1860</f>
        <v xml:space="preserve"> </v>
      </c>
      <c r="G1866" t="str">
        <f>'[2]pl-eq-wr'!G1860</f>
        <v xml:space="preserve"> </v>
      </c>
      <c r="H1866" t="str">
        <f>'[2]pl-eq-wr'!H1860</f>
        <v xml:space="preserve"> </v>
      </c>
    </row>
    <row r="1867" spans="1:8" x14ac:dyDescent="0.25">
      <c r="A1867" t="str">
        <f>IFERROR( LEFT('[2]pl-eq-wr'!A1861, FIND("kg",'[2]pl-eq-wr'!A1861,1)-1),"")</f>
        <v/>
      </c>
      <c r="B1867" t="str">
        <f>'[2]pl-eq-wr'!B1861</f>
        <v xml:space="preserve"> </v>
      </c>
      <c r="C1867" t="str">
        <f>'[2]pl-eq-wr'!C1861</f>
        <v xml:space="preserve"> </v>
      </c>
      <c r="D1867" t="str">
        <f>'[2]pl-eq-wr'!D1861</f>
        <v xml:space="preserve"> </v>
      </c>
      <c r="E1867" t="str">
        <f>'[2]pl-eq-wr'!E1861</f>
        <v xml:space="preserve"> </v>
      </c>
      <c r="F1867" s="4" t="str">
        <f>'[2]pl-eq-wr'!F1861</f>
        <v xml:space="preserve"> </v>
      </c>
      <c r="G1867" t="str">
        <f>'[2]pl-eq-wr'!G1861</f>
        <v xml:space="preserve"> </v>
      </c>
      <c r="H1867" t="str">
        <f>'[2]pl-eq-wr'!H1861</f>
        <v xml:space="preserve"> </v>
      </c>
    </row>
    <row r="1868" spans="1:8" x14ac:dyDescent="0.25">
      <c r="A1868" t="str">
        <f>IFERROR( LEFT('[2]pl-eq-wr'!A1862, FIND("kg",'[2]pl-eq-wr'!A1862,1)-1),"")</f>
        <v/>
      </c>
      <c r="B1868" t="str">
        <f>'[2]pl-eq-wr'!B1862</f>
        <v xml:space="preserve"> </v>
      </c>
      <c r="C1868" t="str">
        <f>'[2]pl-eq-wr'!C1862</f>
        <v xml:space="preserve"> </v>
      </c>
      <c r="D1868" t="str">
        <f>'[2]pl-eq-wr'!D1862</f>
        <v xml:space="preserve"> </v>
      </c>
      <c r="E1868" t="str">
        <f>'[2]pl-eq-wr'!E1862</f>
        <v xml:space="preserve"> </v>
      </c>
      <c r="F1868" s="4" t="str">
        <f>'[2]pl-eq-wr'!F1862</f>
        <v xml:space="preserve"> </v>
      </c>
      <c r="G1868" t="str">
        <f>'[2]pl-eq-wr'!G1862</f>
        <v xml:space="preserve"> </v>
      </c>
      <c r="H1868" t="str">
        <f>'[2]pl-eq-wr'!H1862</f>
        <v xml:space="preserve"> </v>
      </c>
    </row>
    <row r="1869" spans="1:8" x14ac:dyDescent="0.25">
      <c r="A1869" t="str">
        <f>IFERROR( LEFT('[2]pl-eq-wr'!A1863, FIND("kg",'[2]pl-eq-wr'!A1863,1)-1),"")</f>
        <v/>
      </c>
      <c r="B1869" t="str">
        <f>'[2]pl-eq-wr'!B1863</f>
        <v xml:space="preserve"> </v>
      </c>
      <c r="C1869" t="str">
        <f>'[2]pl-eq-wr'!C1863</f>
        <v xml:space="preserve"> </v>
      </c>
      <c r="D1869" t="str">
        <f>'[2]pl-eq-wr'!D1863</f>
        <v xml:space="preserve"> </v>
      </c>
      <c r="E1869" t="str">
        <f>'[2]pl-eq-wr'!E1863</f>
        <v xml:space="preserve"> </v>
      </c>
      <c r="F1869" s="4" t="str">
        <f>'[2]pl-eq-wr'!F1863</f>
        <v xml:space="preserve"> </v>
      </c>
      <c r="G1869" t="str">
        <f>'[2]pl-eq-wr'!G1863</f>
        <v xml:space="preserve"> </v>
      </c>
      <c r="H1869" t="str">
        <f>'[2]pl-eq-wr'!H1863</f>
        <v xml:space="preserve"> </v>
      </c>
    </row>
    <row r="1870" spans="1:8" x14ac:dyDescent="0.25">
      <c r="A1870" t="str">
        <f>IFERROR( LEFT('[2]pl-eq-wr'!A1864, FIND("kg",'[2]pl-eq-wr'!A1864,1)-1),"")</f>
        <v xml:space="preserve">75 </v>
      </c>
      <c r="B1870" t="str">
        <f>'[2]pl-eq-wr'!B1864</f>
        <v xml:space="preserve"> </v>
      </c>
      <c r="C1870" t="str">
        <f>'[2]pl-eq-wr'!C1864</f>
        <v xml:space="preserve"> </v>
      </c>
      <c r="D1870" t="str">
        <f>'[2]pl-eq-wr'!D1864</f>
        <v xml:space="preserve"> </v>
      </c>
      <c r="E1870" t="str">
        <f>'[2]pl-eq-wr'!E1864</f>
        <v xml:space="preserve"> </v>
      </c>
      <c r="F1870" s="4" t="str">
        <f>'[2]pl-eq-wr'!F1864</f>
        <v xml:space="preserve"> </v>
      </c>
      <c r="G1870" t="str">
        <f>'[2]pl-eq-wr'!G1864</f>
        <v xml:space="preserve"> </v>
      </c>
      <c r="H1870">
        <f>'[2]pl-eq-wr'!H1864</f>
        <v>0</v>
      </c>
    </row>
    <row r="1871" spans="1:8" x14ac:dyDescent="0.25">
      <c r="A1871" t="str">
        <f>IFERROR( LEFT('[2]pl-eq-wr'!A1865, FIND("kg",'[2]pl-eq-wr'!A1865,1)-1),"")</f>
        <v/>
      </c>
      <c r="B1871" t="str">
        <f>'[2]pl-eq-wr'!B1865</f>
        <v xml:space="preserve"> </v>
      </c>
      <c r="C1871" t="str">
        <f>'[2]pl-eq-wr'!C1865</f>
        <v xml:space="preserve"> </v>
      </c>
      <c r="D1871" t="str">
        <f>'[2]pl-eq-wr'!D1865</f>
        <v xml:space="preserve"> </v>
      </c>
      <c r="E1871" t="str">
        <f>'[2]pl-eq-wr'!E1865</f>
        <v xml:space="preserve"> </v>
      </c>
      <c r="F1871" s="4" t="str">
        <f>'[2]pl-eq-wr'!F1865</f>
        <v xml:space="preserve"> </v>
      </c>
      <c r="G1871" t="str">
        <f>'[2]pl-eq-wr'!G1865</f>
        <v xml:space="preserve"> </v>
      </c>
      <c r="H1871" t="str">
        <f>'[2]pl-eq-wr'!H1865</f>
        <v xml:space="preserve"> </v>
      </c>
    </row>
    <row r="1872" spans="1:8" x14ac:dyDescent="0.25">
      <c r="A1872" t="str">
        <f>IFERROR( LEFT('[2]pl-eq-wr'!A1866, FIND("kg",'[2]pl-eq-wr'!A1866,1)-1),"")</f>
        <v/>
      </c>
      <c r="B1872" t="str">
        <f>'[2]pl-eq-wr'!B1866</f>
        <v xml:space="preserve"> </v>
      </c>
      <c r="C1872" t="str">
        <f>'[2]pl-eq-wr'!C1866</f>
        <v xml:space="preserve"> </v>
      </c>
      <c r="D1872" t="str">
        <f>'[2]pl-eq-wr'!D1866</f>
        <v xml:space="preserve"> </v>
      </c>
      <c r="E1872" t="str">
        <f>'[2]pl-eq-wr'!E1866</f>
        <v xml:space="preserve"> </v>
      </c>
      <c r="F1872" s="4" t="str">
        <f>'[2]pl-eq-wr'!F1866</f>
        <v xml:space="preserve"> </v>
      </c>
      <c r="G1872" t="str">
        <f>'[2]pl-eq-wr'!G1866</f>
        <v xml:space="preserve"> </v>
      </c>
      <c r="H1872" t="str">
        <f>'[2]pl-eq-wr'!H1866</f>
        <v xml:space="preserve"> </v>
      </c>
    </row>
    <row r="1873" spans="1:8" x14ac:dyDescent="0.25">
      <c r="A1873" t="str">
        <f>IFERROR( LEFT('[2]pl-eq-wr'!A1867, FIND("kg",'[2]pl-eq-wr'!A1867,1)-1),"")</f>
        <v/>
      </c>
      <c r="B1873" t="str">
        <f>'[2]pl-eq-wr'!B1867</f>
        <v xml:space="preserve"> </v>
      </c>
      <c r="C1873" t="str">
        <f>'[2]pl-eq-wr'!C1867</f>
        <v xml:space="preserve"> </v>
      </c>
      <c r="D1873" t="str">
        <f>'[2]pl-eq-wr'!D1867</f>
        <v xml:space="preserve"> </v>
      </c>
      <c r="E1873" t="str">
        <f>'[2]pl-eq-wr'!E1867</f>
        <v xml:space="preserve"> </v>
      </c>
      <c r="F1873" s="4" t="str">
        <f>'[2]pl-eq-wr'!F1867</f>
        <v xml:space="preserve"> </v>
      </c>
      <c r="G1873" t="str">
        <f>'[2]pl-eq-wr'!G1867</f>
        <v xml:space="preserve"> </v>
      </c>
      <c r="H1873" t="str">
        <f>'[2]pl-eq-wr'!H1867</f>
        <v xml:space="preserve"> </v>
      </c>
    </row>
    <row r="1874" spans="1:8" x14ac:dyDescent="0.25">
      <c r="A1874" t="str">
        <f>IFERROR( LEFT('[2]pl-eq-wr'!A1868, FIND("kg",'[2]pl-eq-wr'!A1868,1)-1),"")</f>
        <v/>
      </c>
      <c r="B1874" t="str">
        <f>'[2]pl-eq-wr'!B1868</f>
        <v xml:space="preserve"> </v>
      </c>
      <c r="C1874" t="str">
        <f>'[2]pl-eq-wr'!C1868</f>
        <v xml:space="preserve"> </v>
      </c>
      <c r="D1874" t="str">
        <f>'[2]pl-eq-wr'!D1868</f>
        <v xml:space="preserve"> </v>
      </c>
      <c r="E1874" t="str">
        <f>'[2]pl-eq-wr'!E1868</f>
        <v xml:space="preserve"> </v>
      </c>
      <c r="F1874" s="4" t="str">
        <f>'[2]pl-eq-wr'!F1868</f>
        <v xml:space="preserve"> </v>
      </c>
      <c r="G1874" t="str">
        <f>'[2]pl-eq-wr'!G1868</f>
        <v xml:space="preserve"> </v>
      </c>
      <c r="H1874" t="str">
        <f>'[2]pl-eq-wr'!H1868</f>
        <v xml:space="preserve"> </v>
      </c>
    </row>
    <row r="1875" spans="1:8" x14ac:dyDescent="0.25">
      <c r="A1875" t="str">
        <f>IFERROR( LEFT('[2]pl-eq-wr'!A1869, FIND("kg",'[2]pl-eq-wr'!A1869,1)-1),"")</f>
        <v/>
      </c>
      <c r="B1875" t="str">
        <f>'[2]pl-eq-wr'!B1869</f>
        <v xml:space="preserve"> </v>
      </c>
      <c r="C1875" t="str">
        <f>'[2]pl-eq-wr'!C1869</f>
        <v xml:space="preserve"> </v>
      </c>
      <c r="D1875" t="str">
        <f>'[2]pl-eq-wr'!D1869</f>
        <v xml:space="preserve"> </v>
      </c>
      <c r="E1875" t="str">
        <f>'[2]pl-eq-wr'!E1869</f>
        <v xml:space="preserve"> </v>
      </c>
      <c r="F1875" s="4" t="str">
        <f>'[2]pl-eq-wr'!F1869</f>
        <v xml:space="preserve"> </v>
      </c>
      <c r="G1875" t="str">
        <f>'[2]pl-eq-wr'!G1869</f>
        <v xml:space="preserve"> </v>
      </c>
      <c r="H1875" t="str">
        <f>'[2]pl-eq-wr'!H1869</f>
        <v xml:space="preserve"> </v>
      </c>
    </row>
    <row r="1876" spans="1:8" x14ac:dyDescent="0.25">
      <c r="A1876" t="str">
        <f>IFERROR( LEFT('[2]pl-eq-wr'!A1870, FIND("kg",'[2]pl-eq-wr'!A1870,1)-1),"")</f>
        <v xml:space="preserve">82.5  </v>
      </c>
      <c r="B1876" t="str">
        <f>'[2]pl-eq-wr'!B1870</f>
        <v xml:space="preserve"> </v>
      </c>
      <c r="C1876" t="str">
        <f>'[2]pl-eq-wr'!C1870</f>
        <v xml:space="preserve"> </v>
      </c>
      <c r="D1876" t="str">
        <f>'[2]pl-eq-wr'!D1870</f>
        <v xml:space="preserve"> </v>
      </c>
      <c r="E1876" t="str">
        <f>'[2]pl-eq-wr'!E1870</f>
        <v xml:space="preserve"> </v>
      </c>
      <c r="F1876" s="4" t="str">
        <f>'[2]pl-eq-wr'!F1870</f>
        <v xml:space="preserve"> </v>
      </c>
      <c r="G1876">
        <f>'[2]pl-eq-wr'!G1870</f>
        <v>0</v>
      </c>
      <c r="H1876">
        <f>'[2]pl-eq-wr'!H1870</f>
        <v>0</v>
      </c>
    </row>
    <row r="1877" spans="1:8" x14ac:dyDescent="0.25">
      <c r="A1877" t="str">
        <f>IFERROR( LEFT('[2]pl-eq-wr'!A1871, FIND("kg",'[2]pl-eq-wr'!A1871,1)-1),"")</f>
        <v/>
      </c>
      <c r="B1877" t="str">
        <f>'[2]pl-eq-wr'!B1871</f>
        <v xml:space="preserve"> </v>
      </c>
      <c r="C1877" t="str">
        <f>'[2]pl-eq-wr'!C1871</f>
        <v xml:space="preserve"> </v>
      </c>
      <c r="D1877" t="str">
        <f>'[2]pl-eq-wr'!D1871</f>
        <v xml:space="preserve"> </v>
      </c>
      <c r="E1877" t="str">
        <f>'[2]pl-eq-wr'!E1871</f>
        <v xml:space="preserve"> </v>
      </c>
      <c r="F1877" s="4" t="str">
        <f>'[2]pl-eq-wr'!F1871</f>
        <v xml:space="preserve"> </v>
      </c>
      <c r="G1877" t="str">
        <f>'[2]pl-eq-wr'!G1871</f>
        <v xml:space="preserve"> </v>
      </c>
      <c r="H1877" t="str">
        <f>'[2]pl-eq-wr'!H1871</f>
        <v xml:space="preserve"> </v>
      </c>
    </row>
    <row r="1878" spans="1:8" x14ac:dyDescent="0.25">
      <c r="A1878" t="str">
        <f>IFERROR( LEFT('[2]pl-eq-wr'!A1872, FIND("kg",'[2]pl-eq-wr'!A1872,1)-1),"")</f>
        <v/>
      </c>
      <c r="B1878" t="str">
        <f>'[2]pl-eq-wr'!B1872</f>
        <v xml:space="preserve"> </v>
      </c>
      <c r="C1878" t="str">
        <f>'[2]pl-eq-wr'!C1872</f>
        <v xml:space="preserve"> </v>
      </c>
      <c r="D1878" t="str">
        <f>'[2]pl-eq-wr'!D1872</f>
        <v xml:space="preserve"> </v>
      </c>
      <c r="E1878" t="str">
        <f>'[2]pl-eq-wr'!E1872</f>
        <v xml:space="preserve"> </v>
      </c>
      <c r="F1878" s="4" t="str">
        <f>'[2]pl-eq-wr'!F1872</f>
        <v xml:space="preserve"> </v>
      </c>
      <c r="G1878" t="str">
        <f>'[2]pl-eq-wr'!G1872</f>
        <v xml:space="preserve"> </v>
      </c>
      <c r="H1878" t="str">
        <f>'[2]pl-eq-wr'!H1872</f>
        <v xml:space="preserve"> </v>
      </c>
    </row>
    <row r="1879" spans="1:8" x14ac:dyDescent="0.25">
      <c r="A1879" t="str">
        <f>IFERROR( LEFT('[2]pl-eq-wr'!A1873, FIND("kg",'[2]pl-eq-wr'!A1873,1)-1),"")</f>
        <v/>
      </c>
      <c r="B1879" t="str">
        <f>'[2]pl-eq-wr'!B1873</f>
        <v xml:space="preserve"> </v>
      </c>
      <c r="C1879" t="str">
        <f>'[2]pl-eq-wr'!C1873</f>
        <v xml:space="preserve"> </v>
      </c>
      <c r="D1879" t="str">
        <f>'[2]pl-eq-wr'!D1873</f>
        <v xml:space="preserve"> </v>
      </c>
      <c r="E1879" t="str">
        <f>'[2]pl-eq-wr'!E1873</f>
        <v xml:space="preserve"> </v>
      </c>
      <c r="F1879" s="4" t="str">
        <f>'[2]pl-eq-wr'!F1873</f>
        <v xml:space="preserve"> </v>
      </c>
      <c r="G1879" t="str">
        <f>'[2]pl-eq-wr'!G1873</f>
        <v xml:space="preserve"> </v>
      </c>
      <c r="H1879" t="str">
        <f>'[2]pl-eq-wr'!H1873</f>
        <v xml:space="preserve"> </v>
      </c>
    </row>
    <row r="1880" spans="1:8" x14ac:dyDescent="0.25">
      <c r="A1880" t="str">
        <f>IFERROR( LEFT('[2]pl-eq-wr'!A1874, FIND("kg",'[2]pl-eq-wr'!A1874,1)-1),"")</f>
        <v/>
      </c>
      <c r="B1880" t="str">
        <f>'[2]pl-eq-wr'!B1874</f>
        <v xml:space="preserve"> </v>
      </c>
      <c r="C1880" t="str">
        <f>'[2]pl-eq-wr'!C1874</f>
        <v xml:space="preserve"> </v>
      </c>
      <c r="D1880" t="str">
        <f>'[2]pl-eq-wr'!D1874</f>
        <v xml:space="preserve"> </v>
      </c>
      <c r="E1880" t="str">
        <f>'[2]pl-eq-wr'!E1874</f>
        <v xml:space="preserve"> </v>
      </c>
      <c r="F1880" s="4" t="str">
        <f>'[2]pl-eq-wr'!F1874</f>
        <v xml:space="preserve"> </v>
      </c>
      <c r="G1880" t="str">
        <f>'[2]pl-eq-wr'!G1874</f>
        <v xml:space="preserve"> </v>
      </c>
      <c r="H1880" t="str">
        <f>'[2]pl-eq-wr'!H1874</f>
        <v xml:space="preserve"> </v>
      </c>
    </row>
    <row r="1881" spans="1:8" x14ac:dyDescent="0.25">
      <c r="A1881" t="str">
        <f>IFERROR( LEFT('[2]pl-eq-wr'!A1875, FIND("kg",'[2]pl-eq-wr'!A1875,1)-1),"")</f>
        <v/>
      </c>
      <c r="B1881" t="str">
        <f>'[2]pl-eq-wr'!B1875</f>
        <v xml:space="preserve"> </v>
      </c>
      <c r="C1881" t="str">
        <f>'[2]pl-eq-wr'!C1875</f>
        <v xml:space="preserve"> </v>
      </c>
      <c r="D1881" t="str">
        <f>'[2]pl-eq-wr'!D1875</f>
        <v xml:space="preserve"> </v>
      </c>
      <c r="E1881" t="str">
        <f>'[2]pl-eq-wr'!E1875</f>
        <v xml:space="preserve"> </v>
      </c>
      <c r="F1881" s="4" t="str">
        <f>'[2]pl-eq-wr'!F1875</f>
        <v xml:space="preserve"> </v>
      </c>
      <c r="G1881" t="str">
        <f>'[2]pl-eq-wr'!G1875</f>
        <v xml:space="preserve"> </v>
      </c>
      <c r="H1881" t="str">
        <f>'[2]pl-eq-wr'!H1875</f>
        <v xml:space="preserve"> </v>
      </c>
    </row>
    <row r="1882" spans="1:8" x14ac:dyDescent="0.25">
      <c r="A1882" t="str">
        <f>IFERROR( LEFT('[2]pl-eq-wr'!A1876, FIND("kg",'[2]pl-eq-wr'!A1876,1)-1),"")</f>
        <v xml:space="preserve">90  </v>
      </c>
      <c r="B1882" t="str">
        <f>'[2]pl-eq-wr'!B1876</f>
        <v xml:space="preserve"> </v>
      </c>
      <c r="C1882" t="str">
        <f>'[2]pl-eq-wr'!C1876</f>
        <v xml:space="preserve"> </v>
      </c>
      <c r="D1882" t="str">
        <f>'[2]pl-eq-wr'!D1876</f>
        <v xml:space="preserve"> </v>
      </c>
      <c r="E1882" t="str">
        <f>'[2]pl-eq-wr'!E1876</f>
        <v xml:space="preserve"> </v>
      </c>
      <c r="F1882" s="4" t="str">
        <f>'[2]pl-eq-wr'!F1876</f>
        <v xml:space="preserve"> </v>
      </c>
      <c r="G1882" t="str">
        <f>'[2]pl-eq-wr'!G1876</f>
        <v xml:space="preserve"> </v>
      </c>
      <c r="H1882">
        <f>'[2]pl-eq-wr'!H1876</f>
        <v>0</v>
      </c>
    </row>
    <row r="1883" spans="1:8" x14ac:dyDescent="0.25">
      <c r="A1883" t="str">
        <f>IFERROR( LEFT('[2]pl-eq-wr'!A1877, FIND("kg",'[2]pl-eq-wr'!A1877,1)-1),"")</f>
        <v/>
      </c>
      <c r="B1883">
        <f>'[2]pl-eq-wr'!B1877</f>
        <v>175</v>
      </c>
      <c r="C1883" t="str">
        <f>'[2]pl-eq-wr'!C1877</f>
        <v>Langdon Nora</v>
      </c>
      <c r="D1883">
        <f>'[2]pl-eq-wr'!D1877</f>
        <v>42</v>
      </c>
      <c r="E1883" t="str">
        <f>'[2]pl-eq-wr'!E1877</f>
        <v>USA</v>
      </c>
      <c r="F1883" s="4">
        <f>'[2]pl-eq-wr'!F1877</f>
        <v>41391</v>
      </c>
      <c r="G1883" t="str">
        <f>'[2]pl-eq-wr'!G1877</f>
        <v>Grand Rapids,MI</v>
      </c>
      <c r="H1883" t="str">
        <f>'[2]pl-eq-wr'!H1877</f>
        <v xml:space="preserve"> </v>
      </c>
    </row>
    <row r="1884" spans="1:8" x14ac:dyDescent="0.25">
      <c r="A1884" t="str">
        <f>IFERROR( LEFT('[2]pl-eq-wr'!A1878, FIND("kg",'[2]pl-eq-wr'!A1878,1)-1),"")</f>
        <v/>
      </c>
      <c r="B1884">
        <f>'[2]pl-eq-wr'!B1878</f>
        <v>82.5</v>
      </c>
      <c r="C1884" t="str">
        <f>'[2]pl-eq-wr'!C1878</f>
        <v>Langdon Nora</v>
      </c>
      <c r="D1884">
        <f>'[2]pl-eq-wr'!D1878</f>
        <v>42</v>
      </c>
      <c r="E1884" t="str">
        <f>'[2]pl-eq-wr'!E1878</f>
        <v>USA</v>
      </c>
      <c r="F1884" s="4">
        <f>'[2]pl-eq-wr'!F1878</f>
        <v>41391</v>
      </c>
      <c r="G1884" t="str">
        <f>'[2]pl-eq-wr'!G1878</f>
        <v>Grand Rapids,MI</v>
      </c>
      <c r="H1884" t="str">
        <f>'[2]pl-eq-wr'!H1878</f>
        <v xml:space="preserve"> </v>
      </c>
    </row>
    <row r="1885" spans="1:8" x14ac:dyDescent="0.25">
      <c r="A1885" t="str">
        <f>IFERROR( LEFT('[2]pl-eq-wr'!A1879, FIND("kg",'[2]pl-eq-wr'!A1879,1)-1),"")</f>
        <v/>
      </c>
      <c r="B1885">
        <f>'[2]pl-eq-wr'!B1879</f>
        <v>160</v>
      </c>
      <c r="C1885" t="str">
        <f>'[2]pl-eq-wr'!C1879</f>
        <v>Langdon Nora</v>
      </c>
      <c r="D1885">
        <f>'[2]pl-eq-wr'!D1879</f>
        <v>42</v>
      </c>
      <c r="E1885" t="str">
        <f>'[2]pl-eq-wr'!E1879</f>
        <v>USA</v>
      </c>
      <c r="F1885" s="4">
        <f>'[2]pl-eq-wr'!F1879</f>
        <v>41391</v>
      </c>
      <c r="G1885" t="str">
        <f>'[2]pl-eq-wr'!G1879</f>
        <v>Grand Rapids,MI</v>
      </c>
      <c r="H1885" t="str">
        <f>'[2]pl-eq-wr'!H1879</f>
        <v xml:space="preserve"> </v>
      </c>
    </row>
    <row r="1886" spans="1:8" x14ac:dyDescent="0.25">
      <c r="A1886" t="str">
        <f>IFERROR( LEFT('[2]pl-eq-wr'!A1880, FIND("kg",'[2]pl-eq-wr'!A1880,1)-1),"")</f>
        <v/>
      </c>
      <c r="B1886">
        <f>'[2]pl-eq-wr'!B1880</f>
        <v>417.5</v>
      </c>
      <c r="C1886" t="str">
        <f>'[2]pl-eq-wr'!C1880</f>
        <v>Langdon Nora</v>
      </c>
      <c r="D1886">
        <f>'[2]pl-eq-wr'!D1880</f>
        <v>42</v>
      </c>
      <c r="E1886" t="str">
        <f>'[2]pl-eq-wr'!E1880</f>
        <v>USA</v>
      </c>
      <c r="F1886" s="4">
        <f>'[2]pl-eq-wr'!F1880</f>
        <v>41391</v>
      </c>
      <c r="G1886" t="str">
        <f>'[2]pl-eq-wr'!G1880</f>
        <v>Grand Rapids,MI</v>
      </c>
      <c r="H1886" t="str">
        <f>'[2]pl-eq-wr'!H1880</f>
        <v xml:space="preserve"> </v>
      </c>
    </row>
    <row r="1887" spans="1:8" x14ac:dyDescent="0.25">
      <c r="A1887" t="str">
        <f>IFERROR( LEFT('[2]pl-eq-wr'!A1881, FIND("kg",'[2]pl-eq-wr'!A1881,1)-1),"")</f>
        <v/>
      </c>
      <c r="B1887" t="str">
        <f>'[2]pl-eq-wr'!B1881</f>
        <v xml:space="preserve"> </v>
      </c>
      <c r="C1887" t="str">
        <f>'[2]pl-eq-wr'!C1881</f>
        <v>175-825-160</v>
      </c>
      <c r="D1887" t="str">
        <f>'[2]pl-eq-wr'!D1881</f>
        <v xml:space="preserve"> </v>
      </c>
      <c r="E1887" t="str">
        <f>'[2]pl-eq-wr'!E1881</f>
        <v xml:space="preserve"> </v>
      </c>
      <c r="F1887" s="4" t="str">
        <f>'[2]pl-eq-wr'!F1881</f>
        <v xml:space="preserve"> </v>
      </c>
      <c r="G1887" t="str">
        <f>'[2]pl-eq-wr'!G1881</f>
        <v xml:space="preserve"> </v>
      </c>
      <c r="H1887" t="str">
        <f>'[2]pl-eq-wr'!H1881</f>
        <v xml:space="preserve"> </v>
      </c>
    </row>
    <row r="1888" spans="1:8" x14ac:dyDescent="0.25">
      <c r="A1888" t="str">
        <f>IFERROR( LEFT('[2]pl-eq-wr'!A1882, FIND("kg",'[2]pl-eq-wr'!A1882,1)-1),"")</f>
        <v xml:space="preserve">90+  </v>
      </c>
      <c r="B1888" t="str">
        <f>'[2]pl-eq-wr'!B1882</f>
        <v xml:space="preserve"> </v>
      </c>
      <c r="C1888" t="str">
        <f>'[2]pl-eq-wr'!C1882</f>
        <v xml:space="preserve"> </v>
      </c>
      <c r="D1888" t="str">
        <f>'[2]pl-eq-wr'!D1882</f>
        <v xml:space="preserve"> </v>
      </c>
      <c r="E1888" t="str">
        <f>'[2]pl-eq-wr'!E1882</f>
        <v xml:space="preserve"> </v>
      </c>
      <c r="F1888" s="4" t="str">
        <f>'[2]pl-eq-wr'!F1882</f>
        <v xml:space="preserve"> </v>
      </c>
      <c r="G1888">
        <f>'[2]pl-eq-wr'!G1882</f>
        <v>0</v>
      </c>
      <c r="H1888">
        <f>'[2]pl-eq-wr'!H1882</f>
        <v>0</v>
      </c>
    </row>
    <row r="1889" spans="1:8" x14ac:dyDescent="0.25">
      <c r="A1889" t="str">
        <f>IFERROR( LEFT('[2]pl-eq-wr'!A1883, FIND("kg",'[2]pl-eq-wr'!A1883,1)-1),"")</f>
        <v/>
      </c>
      <c r="B1889">
        <f>'[2]pl-eq-wr'!B1883</f>
        <v>87.5</v>
      </c>
      <c r="C1889" t="str">
        <f>'[2]pl-eq-wr'!C1883</f>
        <v>Tenorio Betty</v>
      </c>
      <c r="D1889">
        <f>'[2]pl-eq-wr'!D1883</f>
        <v>29</v>
      </c>
      <c r="E1889" t="str">
        <f>'[2]pl-eq-wr'!E1883</f>
        <v>USA</v>
      </c>
      <c r="F1889" s="4" t="str">
        <f>'[2]pl-eq-wr'!F1883</f>
        <v>0/2000</v>
      </c>
      <c r="G1889" t="str">
        <f>'[2]pl-eq-wr'!G1883</f>
        <v xml:space="preserve"> </v>
      </c>
      <c r="H1889" t="str">
        <f>'[2]pl-eq-wr'!H1883</f>
        <v xml:space="preserve"> </v>
      </c>
    </row>
    <row r="1890" spans="1:8" x14ac:dyDescent="0.25">
      <c r="A1890" t="str">
        <f>IFERROR( LEFT('[2]pl-eq-wr'!A1884, FIND("kg",'[2]pl-eq-wr'!A1884,1)-1),"")</f>
        <v/>
      </c>
      <c r="B1890">
        <f>'[2]pl-eq-wr'!B1884</f>
        <v>47.5</v>
      </c>
      <c r="C1890" t="str">
        <f>'[2]pl-eq-wr'!C1884</f>
        <v>Tenorio Betty</v>
      </c>
      <c r="D1890">
        <f>'[2]pl-eq-wr'!D1884</f>
        <v>29</v>
      </c>
      <c r="E1890" t="str">
        <f>'[2]pl-eq-wr'!E1884</f>
        <v>USA</v>
      </c>
      <c r="F1890" s="4" t="str">
        <f>'[2]pl-eq-wr'!F1884</f>
        <v>0/2000</v>
      </c>
      <c r="G1890" t="str">
        <f>'[2]pl-eq-wr'!G1884</f>
        <v xml:space="preserve"> </v>
      </c>
      <c r="H1890" t="str">
        <f>'[2]pl-eq-wr'!H1884</f>
        <v xml:space="preserve"> </v>
      </c>
    </row>
    <row r="1891" spans="1:8" x14ac:dyDescent="0.25">
      <c r="A1891" t="str">
        <f>IFERROR( LEFT('[2]pl-eq-wr'!A1885, FIND("kg",'[2]pl-eq-wr'!A1885,1)-1),"")</f>
        <v/>
      </c>
      <c r="B1891">
        <f>'[2]pl-eq-wr'!B1885</f>
        <v>127.5</v>
      </c>
      <c r="C1891" t="str">
        <f>'[2]pl-eq-wr'!C1885</f>
        <v>Tenorio Betty</v>
      </c>
      <c r="D1891">
        <f>'[2]pl-eq-wr'!D1885</f>
        <v>29</v>
      </c>
      <c r="E1891" t="str">
        <f>'[2]pl-eq-wr'!E1885</f>
        <v>USA</v>
      </c>
      <c r="F1891" s="4" t="str">
        <f>'[2]pl-eq-wr'!F1885</f>
        <v>0/2000</v>
      </c>
      <c r="G1891" t="str">
        <f>'[2]pl-eq-wr'!G1885</f>
        <v xml:space="preserve"> </v>
      </c>
      <c r="H1891" t="str">
        <f>'[2]pl-eq-wr'!H1885</f>
        <v xml:space="preserve"> </v>
      </c>
    </row>
    <row r="1892" spans="1:8" x14ac:dyDescent="0.25">
      <c r="A1892" t="str">
        <f>IFERROR( LEFT('[2]pl-eq-wr'!A1886, FIND("kg",'[2]pl-eq-wr'!A1886,1)-1),"")</f>
        <v/>
      </c>
      <c r="B1892">
        <f>'[2]pl-eq-wr'!B1886</f>
        <v>257.5</v>
      </c>
      <c r="C1892" t="str">
        <f>'[2]pl-eq-wr'!C1886</f>
        <v>Tenorio Betty</v>
      </c>
      <c r="D1892">
        <f>'[2]pl-eq-wr'!D1886</f>
        <v>29</v>
      </c>
      <c r="E1892" t="str">
        <f>'[2]pl-eq-wr'!E1886</f>
        <v>USA</v>
      </c>
      <c r="F1892" s="4" t="str">
        <f>'[2]pl-eq-wr'!F1886</f>
        <v>0/2000</v>
      </c>
      <c r="G1892" t="str">
        <f>'[2]pl-eq-wr'!G1886</f>
        <v xml:space="preserve"> </v>
      </c>
      <c r="H1892" t="str">
        <f>'[2]pl-eq-wr'!H1886</f>
        <v xml:space="preserve"> </v>
      </c>
    </row>
    <row r="1893" spans="1:8" x14ac:dyDescent="0.25">
      <c r="A1893" t="str">
        <f>IFERROR( LEFT('[2]pl-eq-wr'!A1887, FIND("kg",'[2]pl-eq-wr'!A1887,1)-1),"")</f>
        <v/>
      </c>
      <c r="B1893" t="str">
        <f>'[2]pl-eq-wr'!B1887</f>
        <v xml:space="preserve"> </v>
      </c>
      <c r="C1893" t="str">
        <f>'[2]pl-eq-wr'!C1887</f>
        <v xml:space="preserve"> </v>
      </c>
      <c r="D1893" t="str">
        <f>'[2]pl-eq-wr'!D1887</f>
        <v xml:space="preserve"> </v>
      </c>
      <c r="E1893" t="str">
        <f>'[2]pl-eq-wr'!E1887</f>
        <v xml:space="preserve"> </v>
      </c>
      <c r="F1893" s="4" t="str">
        <f>'[2]pl-eq-wr'!F1887</f>
        <v xml:space="preserve"> </v>
      </c>
      <c r="G1893" t="str">
        <f>'[2]pl-eq-wr'!G1887</f>
        <v xml:space="preserve"> </v>
      </c>
      <c r="H1893" t="str">
        <f>'[2]pl-eq-wr'!H1887</f>
        <v xml:space="preserve"> </v>
      </c>
    </row>
    <row r="1894" spans="1:8" s="10" customFormat="1" x14ac:dyDescent="0.25">
      <c r="A1894" s="10" t="s">
        <v>0</v>
      </c>
      <c r="B1894" s="10">
        <v>0</v>
      </c>
      <c r="C1894" s="10">
        <v>75</v>
      </c>
      <c r="D1894" s="10" t="str">
        <f>'[2]pl-eq-wr'!C1888</f>
        <v xml:space="preserve"> Master 75-79   </v>
      </c>
      <c r="F1894" s="15"/>
    </row>
    <row r="1895" spans="1:8" x14ac:dyDescent="0.25">
      <c r="A1895" t="str">
        <f>IFERROR( LEFT('[2]pl-eq-wr'!A1889, FIND("kg",'[2]pl-eq-wr'!A1889,1)-1),"")</f>
        <v xml:space="preserve">44 </v>
      </c>
      <c r="B1895" t="str">
        <f>'[2]pl-eq-wr'!B1889</f>
        <v xml:space="preserve"> </v>
      </c>
      <c r="C1895" t="str">
        <f>'[2]pl-eq-wr'!C1889</f>
        <v xml:space="preserve"> </v>
      </c>
      <c r="D1895" t="str">
        <f>'[2]pl-eq-wr'!D1889</f>
        <v xml:space="preserve"> </v>
      </c>
      <c r="E1895" t="str">
        <f>'[2]pl-eq-wr'!E1889</f>
        <v xml:space="preserve"> </v>
      </c>
      <c r="F1895" s="4" t="str">
        <f>'[2]pl-eq-wr'!F1889</f>
        <v xml:space="preserve"> </v>
      </c>
      <c r="G1895" t="str">
        <f>'[2]pl-eq-wr'!G1889</f>
        <v xml:space="preserve"> </v>
      </c>
      <c r="H1895">
        <f>'[2]pl-eq-wr'!H1889</f>
        <v>0</v>
      </c>
    </row>
    <row r="1896" spans="1:8" x14ac:dyDescent="0.25">
      <c r="A1896" t="str">
        <f>IFERROR( LEFT('[2]pl-eq-wr'!A1890, FIND("kg",'[2]pl-eq-wr'!A1890,1)-1),"")</f>
        <v/>
      </c>
      <c r="B1896">
        <f>'[2]pl-eq-wr'!B1890</f>
        <v>42.5</v>
      </c>
      <c r="C1896" t="str">
        <f>'[2]pl-eq-wr'!C1890</f>
        <v>Chatel Mary</v>
      </c>
      <c r="D1896">
        <f>'[2]pl-eq-wr'!D1890</f>
        <v>29</v>
      </c>
      <c r="E1896" t="str">
        <f>'[2]pl-eq-wr'!E1890</f>
        <v>USA</v>
      </c>
      <c r="F1896" s="4">
        <f>'[2]pl-eq-wr'!F1890</f>
        <v>39907</v>
      </c>
      <c r="G1896" t="str">
        <f>'[2]pl-eq-wr'!G1890</f>
        <v>Idaho Falls</v>
      </c>
      <c r="H1896" t="str">
        <f>'[2]pl-eq-wr'!H1890</f>
        <v xml:space="preserve"> </v>
      </c>
    </row>
    <row r="1897" spans="1:8" x14ac:dyDescent="0.25">
      <c r="A1897" t="str">
        <f>IFERROR( LEFT('[2]pl-eq-wr'!A1891, FIND("kg",'[2]pl-eq-wr'!A1891,1)-1),"")</f>
        <v/>
      </c>
      <c r="B1897">
        <f>'[2]pl-eq-wr'!B1891</f>
        <v>25</v>
      </c>
      <c r="C1897" t="str">
        <f>'[2]pl-eq-wr'!C1891</f>
        <v>Chatel Mary</v>
      </c>
      <c r="D1897">
        <f>'[2]pl-eq-wr'!D1891</f>
        <v>29</v>
      </c>
      <c r="E1897" t="str">
        <f>'[2]pl-eq-wr'!E1891</f>
        <v>USA</v>
      </c>
      <c r="F1897" s="4">
        <f>'[2]pl-eq-wr'!F1891</f>
        <v>39907</v>
      </c>
      <c r="G1897" t="str">
        <f>'[2]pl-eq-wr'!G1891</f>
        <v>Idaho Falls</v>
      </c>
      <c r="H1897" t="str">
        <f>'[2]pl-eq-wr'!H1891</f>
        <v xml:space="preserve"> </v>
      </c>
    </row>
    <row r="1898" spans="1:8" x14ac:dyDescent="0.25">
      <c r="A1898" t="str">
        <f>IFERROR( LEFT('[2]pl-eq-wr'!A1892, FIND("kg",'[2]pl-eq-wr'!A1892,1)-1),"")</f>
        <v/>
      </c>
      <c r="B1898">
        <f>'[2]pl-eq-wr'!B1892</f>
        <v>60</v>
      </c>
      <c r="C1898" t="str">
        <f>'[2]pl-eq-wr'!C1892</f>
        <v>Chatel Mary</v>
      </c>
      <c r="D1898">
        <f>'[2]pl-eq-wr'!D1892</f>
        <v>29</v>
      </c>
      <c r="E1898" t="str">
        <f>'[2]pl-eq-wr'!E1892</f>
        <v>USA</v>
      </c>
      <c r="F1898" s="4">
        <f>'[2]pl-eq-wr'!F1892</f>
        <v>39907</v>
      </c>
      <c r="G1898" t="str">
        <f>'[2]pl-eq-wr'!G1892</f>
        <v>Idaho Falls</v>
      </c>
      <c r="H1898" t="str">
        <f>'[2]pl-eq-wr'!H1892</f>
        <v xml:space="preserve"> </v>
      </c>
    </row>
    <row r="1899" spans="1:8" x14ac:dyDescent="0.25">
      <c r="A1899" t="str">
        <f>IFERROR( LEFT('[2]pl-eq-wr'!A1893, FIND("kg",'[2]pl-eq-wr'!A1893,1)-1),"")</f>
        <v/>
      </c>
      <c r="B1899">
        <f>'[2]pl-eq-wr'!B1893</f>
        <v>127.5</v>
      </c>
      <c r="C1899" t="str">
        <f>'[2]pl-eq-wr'!C1893</f>
        <v>Chatel Mary</v>
      </c>
      <c r="D1899">
        <f>'[2]pl-eq-wr'!D1893</f>
        <v>29</v>
      </c>
      <c r="E1899" t="str">
        <f>'[2]pl-eq-wr'!E1893</f>
        <v>USA</v>
      </c>
      <c r="F1899" s="4">
        <f>'[2]pl-eq-wr'!F1893</f>
        <v>39907</v>
      </c>
      <c r="G1899" t="str">
        <f>'[2]pl-eq-wr'!G1893</f>
        <v>Idaho Falls</v>
      </c>
      <c r="H1899">
        <f>'[2]pl-eq-wr'!H1893</f>
        <v>0</v>
      </c>
    </row>
    <row r="1900" spans="1:8" x14ac:dyDescent="0.25">
      <c r="A1900" t="str">
        <f>IFERROR( LEFT('[2]pl-eq-wr'!A1894, FIND("kg",'[2]pl-eq-wr'!A1894,1)-1),"")</f>
        <v/>
      </c>
      <c r="B1900" t="str">
        <f>'[2]pl-eq-wr'!B1894</f>
        <v xml:space="preserve"> </v>
      </c>
      <c r="C1900" t="str">
        <f>'[2]pl-eq-wr'!C1894</f>
        <v>42.5-25-60</v>
      </c>
      <c r="D1900" t="str">
        <f>'[2]pl-eq-wr'!D1894</f>
        <v xml:space="preserve"> </v>
      </c>
      <c r="E1900" t="str">
        <f>'[2]pl-eq-wr'!E1894</f>
        <v xml:space="preserve"> </v>
      </c>
      <c r="F1900" s="4" t="str">
        <f>'[2]pl-eq-wr'!F1894</f>
        <v xml:space="preserve"> </v>
      </c>
      <c r="G1900" t="str">
        <f>'[2]pl-eq-wr'!G1894</f>
        <v xml:space="preserve"> </v>
      </c>
      <c r="H1900" t="str">
        <f>'[2]pl-eq-wr'!H1894</f>
        <v xml:space="preserve"> </v>
      </c>
    </row>
    <row r="1901" spans="1:8" x14ac:dyDescent="0.25">
      <c r="A1901" t="str">
        <f>IFERROR( LEFT('[2]pl-eq-wr'!A1895, FIND("kg",'[2]pl-eq-wr'!A1895,1)-1),"")</f>
        <v xml:space="preserve">48 </v>
      </c>
      <c r="B1901" t="str">
        <f>'[2]pl-eq-wr'!B1895</f>
        <v xml:space="preserve"> </v>
      </c>
      <c r="C1901" t="str">
        <f>'[2]pl-eq-wr'!C1895</f>
        <v xml:space="preserve"> </v>
      </c>
      <c r="D1901" t="str">
        <f>'[2]pl-eq-wr'!D1895</f>
        <v xml:space="preserve"> </v>
      </c>
      <c r="E1901" t="str">
        <f>'[2]pl-eq-wr'!E1895</f>
        <v xml:space="preserve"> </v>
      </c>
      <c r="F1901" s="4" t="str">
        <f>'[2]pl-eq-wr'!F1895</f>
        <v xml:space="preserve"> </v>
      </c>
      <c r="G1901" t="str">
        <f>'[2]pl-eq-wr'!G1895</f>
        <v xml:space="preserve"> </v>
      </c>
      <c r="H1901">
        <f>'[2]pl-eq-wr'!H1895</f>
        <v>0</v>
      </c>
    </row>
    <row r="1902" spans="1:8" x14ac:dyDescent="0.25">
      <c r="A1902" t="str">
        <f>IFERROR( LEFT('[2]pl-eq-wr'!A1896, FIND("kg",'[2]pl-eq-wr'!A1896,1)-1),"")</f>
        <v/>
      </c>
      <c r="B1902" t="str">
        <f>'[2]pl-eq-wr'!B1896</f>
        <v xml:space="preserve"> </v>
      </c>
      <c r="C1902" t="str">
        <f>'[2]pl-eq-wr'!C1896</f>
        <v xml:space="preserve"> </v>
      </c>
      <c r="D1902" t="str">
        <f>'[2]pl-eq-wr'!D1896</f>
        <v xml:space="preserve"> </v>
      </c>
      <c r="E1902" t="str">
        <f>'[2]pl-eq-wr'!E1896</f>
        <v xml:space="preserve"> </v>
      </c>
      <c r="F1902" s="4" t="str">
        <f>'[2]pl-eq-wr'!F1896</f>
        <v xml:space="preserve"> </v>
      </c>
      <c r="G1902" t="str">
        <f>'[2]pl-eq-wr'!G1896</f>
        <v xml:space="preserve"> </v>
      </c>
      <c r="H1902" t="str">
        <f>'[2]pl-eq-wr'!H1896</f>
        <v xml:space="preserve"> </v>
      </c>
    </row>
    <row r="1903" spans="1:8" x14ac:dyDescent="0.25">
      <c r="A1903" t="str">
        <f>IFERROR( LEFT('[2]pl-eq-wr'!A1897, FIND("kg",'[2]pl-eq-wr'!A1897,1)-1),"")</f>
        <v/>
      </c>
      <c r="B1903" t="str">
        <f>'[2]pl-eq-wr'!B1897</f>
        <v xml:space="preserve"> </v>
      </c>
      <c r="C1903" t="str">
        <f>'[2]pl-eq-wr'!C1897</f>
        <v xml:space="preserve"> </v>
      </c>
      <c r="D1903" t="str">
        <f>'[2]pl-eq-wr'!D1897</f>
        <v xml:space="preserve"> </v>
      </c>
      <c r="E1903" t="str">
        <f>'[2]pl-eq-wr'!E1897</f>
        <v xml:space="preserve"> </v>
      </c>
      <c r="F1903" s="4" t="str">
        <f>'[2]pl-eq-wr'!F1897</f>
        <v xml:space="preserve"> </v>
      </c>
      <c r="G1903" t="str">
        <f>'[2]pl-eq-wr'!G1897</f>
        <v xml:space="preserve"> </v>
      </c>
      <c r="H1903" t="str">
        <f>'[2]pl-eq-wr'!H1897</f>
        <v xml:space="preserve"> </v>
      </c>
    </row>
    <row r="1904" spans="1:8" x14ac:dyDescent="0.25">
      <c r="A1904" t="str">
        <f>IFERROR( LEFT('[2]pl-eq-wr'!A1898, FIND("kg",'[2]pl-eq-wr'!A1898,1)-1),"")</f>
        <v/>
      </c>
      <c r="B1904" t="str">
        <f>'[2]pl-eq-wr'!B1898</f>
        <v xml:space="preserve"> </v>
      </c>
      <c r="C1904" t="str">
        <f>'[2]pl-eq-wr'!C1898</f>
        <v xml:space="preserve"> </v>
      </c>
      <c r="D1904" t="str">
        <f>'[2]pl-eq-wr'!D1898</f>
        <v xml:space="preserve"> </v>
      </c>
      <c r="E1904" t="str">
        <f>'[2]pl-eq-wr'!E1898</f>
        <v xml:space="preserve"> </v>
      </c>
      <c r="F1904" s="4" t="str">
        <f>'[2]pl-eq-wr'!F1898</f>
        <v xml:space="preserve"> </v>
      </c>
      <c r="G1904" t="str">
        <f>'[2]pl-eq-wr'!G1898</f>
        <v xml:space="preserve"> </v>
      </c>
      <c r="H1904" t="str">
        <f>'[2]pl-eq-wr'!H1898</f>
        <v xml:space="preserve"> </v>
      </c>
    </row>
    <row r="1905" spans="1:8" x14ac:dyDescent="0.25">
      <c r="A1905" t="str">
        <f>IFERROR( LEFT('[2]pl-eq-wr'!A1899, FIND("kg",'[2]pl-eq-wr'!A1899,1)-1),"")</f>
        <v/>
      </c>
      <c r="B1905" t="str">
        <f>'[2]pl-eq-wr'!B1899</f>
        <v xml:space="preserve"> </v>
      </c>
      <c r="C1905" t="str">
        <f>'[2]pl-eq-wr'!C1899</f>
        <v xml:space="preserve"> </v>
      </c>
      <c r="D1905" t="str">
        <f>'[2]pl-eq-wr'!D1899</f>
        <v xml:space="preserve"> </v>
      </c>
      <c r="E1905" t="str">
        <f>'[2]pl-eq-wr'!E1899</f>
        <v xml:space="preserve"> </v>
      </c>
      <c r="F1905" s="4" t="str">
        <f>'[2]pl-eq-wr'!F1899</f>
        <v xml:space="preserve"> </v>
      </c>
      <c r="G1905" t="str">
        <f>'[2]pl-eq-wr'!G1899</f>
        <v xml:space="preserve"> </v>
      </c>
      <c r="H1905" t="str">
        <f>'[2]pl-eq-wr'!H1899</f>
        <v xml:space="preserve"> </v>
      </c>
    </row>
    <row r="1906" spans="1:8" x14ac:dyDescent="0.25">
      <c r="A1906" t="str">
        <f>IFERROR( LEFT('[2]pl-eq-wr'!A1900, FIND("kg",'[2]pl-eq-wr'!A1900,1)-1),"")</f>
        <v/>
      </c>
      <c r="B1906" t="str">
        <f>'[2]pl-eq-wr'!B1900</f>
        <v xml:space="preserve"> </v>
      </c>
      <c r="C1906" t="str">
        <f>'[2]pl-eq-wr'!C1900</f>
        <v xml:space="preserve"> </v>
      </c>
      <c r="D1906" t="str">
        <f>'[2]pl-eq-wr'!D1900</f>
        <v xml:space="preserve"> </v>
      </c>
      <c r="E1906" t="str">
        <f>'[2]pl-eq-wr'!E1900</f>
        <v xml:space="preserve"> </v>
      </c>
      <c r="F1906" s="4" t="str">
        <f>'[2]pl-eq-wr'!F1900</f>
        <v xml:space="preserve"> </v>
      </c>
      <c r="G1906" t="str">
        <f>'[2]pl-eq-wr'!G1900</f>
        <v xml:space="preserve"> </v>
      </c>
      <c r="H1906" t="str">
        <f>'[2]pl-eq-wr'!H1900</f>
        <v xml:space="preserve"> </v>
      </c>
    </row>
    <row r="1907" spans="1:8" x14ac:dyDescent="0.25">
      <c r="A1907" t="str">
        <f>IFERROR( LEFT('[2]pl-eq-wr'!A1901, FIND("kg",'[2]pl-eq-wr'!A1901,1)-1),"")</f>
        <v xml:space="preserve">52 </v>
      </c>
      <c r="B1907" t="str">
        <f>'[2]pl-eq-wr'!B1901</f>
        <v xml:space="preserve"> </v>
      </c>
      <c r="C1907" t="str">
        <f>'[2]pl-eq-wr'!C1901</f>
        <v xml:space="preserve"> </v>
      </c>
      <c r="D1907" t="str">
        <f>'[2]pl-eq-wr'!D1901</f>
        <v xml:space="preserve"> </v>
      </c>
      <c r="E1907" t="str">
        <f>'[2]pl-eq-wr'!E1901</f>
        <v xml:space="preserve"> </v>
      </c>
      <c r="F1907" s="4" t="str">
        <f>'[2]pl-eq-wr'!F1901</f>
        <v xml:space="preserve"> </v>
      </c>
      <c r="G1907" t="str">
        <f>'[2]pl-eq-wr'!G1901</f>
        <v xml:space="preserve"> </v>
      </c>
      <c r="H1907">
        <f>'[2]pl-eq-wr'!H1901</f>
        <v>0</v>
      </c>
    </row>
    <row r="1908" spans="1:8" x14ac:dyDescent="0.25">
      <c r="A1908" t="str">
        <f>IFERROR( LEFT('[2]pl-eq-wr'!A1902, FIND("kg",'[2]pl-eq-wr'!A1902,1)-1),"")</f>
        <v/>
      </c>
      <c r="B1908" t="str">
        <f>'[2]pl-eq-wr'!B1902</f>
        <v xml:space="preserve"> </v>
      </c>
      <c r="C1908" t="str">
        <f>'[2]pl-eq-wr'!C1902</f>
        <v xml:space="preserve"> </v>
      </c>
      <c r="D1908" t="str">
        <f>'[2]pl-eq-wr'!D1902</f>
        <v xml:space="preserve"> </v>
      </c>
      <c r="E1908" t="str">
        <f>'[2]pl-eq-wr'!E1902</f>
        <v xml:space="preserve"> </v>
      </c>
      <c r="F1908" s="4" t="str">
        <f>'[2]pl-eq-wr'!F1902</f>
        <v xml:space="preserve"> </v>
      </c>
      <c r="G1908" t="str">
        <f>'[2]pl-eq-wr'!G1902</f>
        <v xml:space="preserve"> </v>
      </c>
      <c r="H1908" t="str">
        <f>'[2]pl-eq-wr'!H1902</f>
        <v xml:space="preserve"> </v>
      </c>
    </row>
    <row r="1909" spans="1:8" x14ac:dyDescent="0.25">
      <c r="A1909" t="str">
        <f>IFERROR( LEFT('[2]pl-eq-wr'!A1903, FIND("kg",'[2]pl-eq-wr'!A1903,1)-1),"")</f>
        <v/>
      </c>
      <c r="B1909" t="str">
        <f>'[2]pl-eq-wr'!B1903</f>
        <v xml:space="preserve"> </v>
      </c>
      <c r="C1909" t="str">
        <f>'[2]pl-eq-wr'!C1903</f>
        <v xml:space="preserve"> </v>
      </c>
      <c r="D1909" t="str">
        <f>'[2]pl-eq-wr'!D1903</f>
        <v xml:space="preserve"> </v>
      </c>
      <c r="E1909" t="str">
        <f>'[2]pl-eq-wr'!E1903</f>
        <v xml:space="preserve"> </v>
      </c>
      <c r="F1909" s="4" t="str">
        <f>'[2]pl-eq-wr'!F1903</f>
        <v xml:space="preserve"> </v>
      </c>
      <c r="G1909" t="str">
        <f>'[2]pl-eq-wr'!G1903</f>
        <v xml:space="preserve"> </v>
      </c>
      <c r="H1909" t="str">
        <f>'[2]pl-eq-wr'!H1903</f>
        <v xml:space="preserve"> </v>
      </c>
    </row>
    <row r="1910" spans="1:8" x14ac:dyDescent="0.25">
      <c r="A1910" t="str">
        <f>IFERROR( LEFT('[2]pl-eq-wr'!A1904, FIND("kg",'[2]pl-eq-wr'!A1904,1)-1),"")</f>
        <v/>
      </c>
      <c r="B1910" t="str">
        <f>'[2]pl-eq-wr'!B1904</f>
        <v xml:space="preserve"> </v>
      </c>
      <c r="C1910" t="str">
        <f>'[2]pl-eq-wr'!C1904</f>
        <v xml:space="preserve"> </v>
      </c>
      <c r="D1910" t="str">
        <f>'[2]pl-eq-wr'!D1904</f>
        <v xml:space="preserve"> </v>
      </c>
      <c r="E1910" t="str">
        <f>'[2]pl-eq-wr'!E1904</f>
        <v xml:space="preserve"> </v>
      </c>
      <c r="F1910" s="4" t="str">
        <f>'[2]pl-eq-wr'!F1904</f>
        <v xml:space="preserve"> </v>
      </c>
      <c r="G1910" t="str">
        <f>'[2]pl-eq-wr'!G1904</f>
        <v xml:space="preserve"> </v>
      </c>
      <c r="H1910" t="str">
        <f>'[2]pl-eq-wr'!H1904</f>
        <v xml:space="preserve"> </v>
      </c>
    </row>
    <row r="1911" spans="1:8" x14ac:dyDescent="0.25">
      <c r="A1911" t="str">
        <f>IFERROR( LEFT('[2]pl-eq-wr'!A1905, FIND("kg",'[2]pl-eq-wr'!A1905,1)-1),"")</f>
        <v/>
      </c>
      <c r="B1911" t="str">
        <f>'[2]pl-eq-wr'!B1905</f>
        <v xml:space="preserve"> </v>
      </c>
      <c r="C1911" t="str">
        <f>'[2]pl-eq-wr'!C1905</f>
        <v xml:space="preserve"> </v>
      </c>
      <c r="D1911" t="str">
        <f>'[2]pl-eq-wr'!D1905</f>
        <v xml:space="preserve"> </v>
      </c>
      <c r="E1911" t="str">
        <f>'[2]pl-eq-wr'!E1905</f>
        <v xml:space="preserve"> </v>
      </c>
      <c r="F1911" s="4" t="str">
        <f>'[2]pl-eq-wr'!F1905</f>
        <v xml:space="preserve"> </v>
      </c>
      <c r="G1911" t="str">
        <f>'[2]pl-eq-wr'!G1905</f>
        <v xml:space="preserve"> </v>
      </c>
      <c r="H1911" t="str">
        <f>'[2]pl-eq-wr'!H1905</f>
        <v xml:space="preserve"> </v>
      </c>
    </row>
    <row r="1912" spans="1:8" x14ac:dyDescent="0.25">
      <c r="A1912" t="str">
        <f>IFERROR( LEFT('[2]pl-eq-wr'!A1906, FIND("kg",'[2]pl-eq-wr'!A1906,1)-1),"")</f>
        <v/>
      </c>
      <c r="B1912" t="str">
        <f>'[2]pl-eq-wr'!B1906</f>
        <v xml:space="preserve"> </v>
      </c>
      <c r="C1912" t="str">
        <f>'[2]pl-eq-wr'!C1906</f>
        <v xml:space="preserve"> </v>
      </c>
      <c r="D1912" t="str">
        <f>'[2]pl-eq-wr'!D1906</f>
        <v xml:space="preserve"> </v>
      </c>
      <c r="E1912" t="str">
        <f>'[2]pl-eq-wr'!E1906</f>
        <v xml:space="preserve"> </v>
      </c>
      <c r="F1912" s="4" t="str">
        <f>'[2]pl-eq-wr'!F1906</f>
        <v xml:space="preserve"> </v>
      </c>
      <c r="G1912" t="str">
        <f>'[2]pl-eq-wr'!G1906</f>
        <v xml:space="preserve"> </v>
      </c>
      <c r="H1912" t="str">
        <f>'[2]pl-eq-wr'!H1906</f>
        <v xml:space="preserve"> </v>
      </c>
    </row>
    <row r="1913" spans="1:8" x14ac:dyDescent="0.25">
      <c r="A1913" t="str">
        <f>IFERROR( LEFT('[2]pl-eq-wr'!A1907, FIND("kg",'[2]pl-eq-wr'!A1907,1)-1),"")</f>
        <v xml:space="preserve">56 </v>
      </c>
      <c r="B1913">
        <f>'[2]pl-eq-wr'!B1907</f>
        <v>0</v>
      </c>
      <c r="C1913" t="str">
        <f>'[2]pl-eq-wr'!C1907</f>
        <v xml:space="preserve"> </v>
      </c>
      <c r="D1913" t="str">
        <f>'[2]pl-eq-wr'!D1907</f>
        <v xml:space="preserve"> </v>
      </c>
      <c r="E1913" t="str">
        <f>'[2]pl-eq-wr'!E1907</f>
        <v xml:space="preserve"> </v>
      </c>
      <c r="F1913" s="4" t="str">
        <f>'[2]pl-eq-wr'!F1907</f>
        <v xml:space="preserve"> </v>
      </c>
      <c r="G1913" t="str">
        <f>'[2]pl-eq-wr'!G1907</f>
        <v xml:space="preserve"> </v>
      </c>
      <c r="H1913">
        <f>'[2]pl-eq-wr'!H1907</f>
        <v>0</v>
      </c>
    </row>
    <row r="1914" spans="1:8" x14ac:dyDescent="0.25">
      <c r="A1914" t="str">
        <f>IFERROR( LEFT('[2]pl-eq-wr'!A1908, FIND("kg",'[2]pl-eq-wr'!A1908,1)-1),"")</f>
        <v/>
      </c>
      <c r="B1914" t="str">
        <f>'[2]pl-eq-wr'!B1908</f>
        <v xml:space="preserve"> </v>
      </c>
      <c r="C1914" t="str">
        <f>'[2]pl-eq-wr'!C1908</f>
        <v xml:space="preserve"> </v>
      </c>
      <c r="D1914" t="str">
        <f>'[2]pl-eq-wr'!D1908</f>
        <v xml:space="preserve"> </v>
      </c>
      <c r="E1914" t="str">
        <f>'[2]pl-eq-wr'!E1908</f>
        <v xml:space="preserve"> </v>
      </c>
      <c r="F1914" s="4" t="str">
        <f>'[2]pl-eq-wr'!F1908</f>
        <v xml:space="preserve"> </v>
      </c>
      <c r="G1914" t="str">
        <f>'[2]pl-eq-wr'!G1908</f>
        <v xml:space="preserve"> </v>
      </c>
      <c r="H1914" t="str">
        <f>'[2]pl-eq-wr'!H1908</f>
        <v xml:space="preserve"> </v>
      </c>
    </row>
    <row r="1915" spans="1:8" x14ac:dyDescent="0.25">
      <c r="A1915" t="str">
        <f>IFERROR( LEFT('[2]pl-eq-wr'!A1909, FIND("kg",'[2]pl-eq-wr'!A1909,1)-1),"")</f>
        <v/>
      </c>
      <c r="B1915" t="str">
        <f>'[2]pl-eq-wr'!B1909</f>
        <v xml:space="preserve"> </v>
      </c>
      <c r="C1915" t="str">
        <f>'[2]pl-eq-wr'!C1909</f>
        <v xml:space="preserve"> </v>
      </c>
      <c r="D1915" t="str">
        <f>'[2]pl-eq-wr'!D1909</f>
        <v xml:space="preserve"> </v>
      </c>
      <c r="E1915" t="str">
        <f>'[2]pl-eq-wr'!E1909</f>
        <v xml:space="preserve"> </v>
      </c>
      <c r="F1915" s="4" t="str">
        <f>'[2]pl-eq-wr'!F1909</f>
        <v xml:space="preserve"> </v>
      </c>
      <c r="G1915" t="str">
        <f>'[2]pl-eq-wr'!G1909</f>
        <v xml:space="preserve"> </v>
      </c>
      <c r="H1915" t="str">
        <f>'[2]pl-eq-wr'!H1909</f>
        <v xml:space="preserve"> </v>
      </c>
    </row>
    <row r="1916" spans="1:8" x14ac:dyDescent="0.25">
      <c r="A1916" t="str">
        <f>IFERROR( LEFT('[2]pl-eq-wr'!A1910, FIND("kg",'[2]pl-eq-wr'!A1910,1)-1),"")</f>
        <v/>
      </c>
      <c r="B1916" t="str">
        <f>'[2]pl-eq-wr'!B1910</f>
        <v xml:space="preserve"> </v>
      </c>
      <c r="C1916" t="str">
        <f>'[2]pl-eq-wr'!C1910</f>
        <v xml:space="preserve"> </v>
      </c>
      <c r="D1916" t="str">
        <f>'[2]pl-eq-wr'!D1910</f>
        <v xml:space="preserve"> </v>
      </c>
      <c r="E1916" t="str">
        <f>'[2]pl-eq-wr'!E1910</f>
        <v xml:space="preserve"> </v>
      </c>
      <c r="F1916" s="4" t="str">
        <f>'[2]pl-eq-wr'!F1910</f>
        <v xml:space="preserve"> </v>
      </c>
      <c r="G1916" t="str">
        <f>'[2]pl-eq-wr'!G1910</f>
        <v xml:space="preserve"> </v>
      </c>
      <c r="H1916" t="str">
        <f>'[2]pl-eq-wr'!H1910</f>
        <v xml:space="preserve"> </v>
      </c>
    </row>
    <row r="1917" spans="1:8" x14ac:dyDescent="0.25">
      <c r="A1917" t="str">
        <f>IFERROR( LEFT('[2]pl-eq-wr'!A1911, FIND("kg",'[2]pl-eq-wr'!A1911,1)-1),"")</f>
        <v/>
      </c>
      <c r="B1917" t="str">
        <f>'[2]pl-eq-wr'!B1911</f>
        <v xml:space="preserve"> </v>
      </c>
      <c r="C1917" t="str">
        <f>'[2]pl-eq-wr'!C1911</f>
        <v xml:space="preserve"> </v>
      </c>
      <c r="D1917" t="str">
        <f>'[2]pl-eq-wr'!D1911</f>
        <v xml:space="preserve"> </v>
      </c>
      <c r="E1917" t="str">
        <f>'[2]pl-eq-wr'!E1911</f>
        <v xml:space="preserve"> </v>
      </c>
      <c r="F1917" s="4" t="str">
        <f>'[2]pl-eq-wr'!F1911</f>
        <v xml:space="preserve"> </v>
      </c>
      <c r="G1917" t="str">
        <f>'[2]pl-eq-wr'!G1911</f>
        <v xml:space="preserve"> </v>
      </c>
      <c r="H1917" t="str">
        <f>'[2]pl-eq-wr'!H1911</f>
        <v xml:space="preserve"> </v>
      </c>
    </row>
    <row r="1918" spans="1:8" x14ac:dyDescent="0.25">
      <c r="A1918" t="str">
        <f>IFERROR( LEFT('[2]pl-eq-wr'!A1912, FIND("kg",'[2]pl-eq-wr'!A1912,1)-1),"")</f>
        <v/>
      </c>
      <c r="B1918" t="str">
        <f>'[2]pl-eq-wr'!B1912</f>
        <v xml:space="preserve"> </v>
      </c>
      <c r="C1918" t="str">
        <f>'[2]pl-eq-wr'!C1912</f>
        <v xml:space="preserve"> </v>
      </c>
      <c r="D1918" t="str">
        <f>'[2]pl-eq-wr'!D1912</f>
        <v xml:space="preserve"> </v>
      </c>
      <c r="E1918" t="str">
        <f>'[2]pl-eq-wr'!E1912</f>
        <v xml:space="preserve"> </v>
      </c>
      <c r="F1918" s="4" t="str">
        <f>'[2]pl-eq-wr'!F1912</f>
        <v xml:space="preserve"> </v>
      </c>
      <c r="G1918" t="str">
        <f>'[2]pl-eq-wr'!G1912</f>
        <v xml:space="preserve"> </v>
      </c>
      <c r="H1918" t="str">
        <f>'[2]pl-eq-wr'!H1912</f>
        <v xml:space="preserve"> </v>
      </c>
    </row>
    <row r="1919" spans="1:8" x14ac:dyDescent="0.25">
      <c r="A1919" t="str">
        <f>IFERROR( LEFT('[2]pl-eq-wr'!A1913, FIND("kg",'[2]pl-eq-wr'!A1913,1)-1),"")</f>
        <v xml:space="preserve">60 </v>
      </c>
      <c r="B1919" t="str">
        <f>'[2]pl-eq-wr'!B1913</f>
        <v xml:space="preserve"> </v>
      </c>
      <c r="C1919" t="str">
        <f>'[2]pl-eq-wr'!C1913</f>
        <v xml:space="preserve"> </v>
      </c>
      <c r="D1919" t="str">
        <f>'[2]pl-eq-wr'!D1913</f>
        <v xml:space="preserve"> </v>
      </c>
      <c r="E1919" t="str">
        <f>'[2]pl-eq-wr'!E1913</f>
        <v xml:space="preserve"> </v>
      </c>
      <c r="F1919" s="4" t="str">
        <f>'[2]pl-eq-wr'!F1913</f>
        <v xml:space="preserve"> </v>
      </c>
      <c r="G1919" t="str">
        <f>'[2]pl-eq-wr'!G1913</f>
        <v xml:space="preserve"> </v>
      </c>
      <c r="H1919">
        <f>'[2]pl-eq-wr'!H1913</f>
        <v>0</v>
      </c>
    </row>
    <row r="1920" spans="1:8" x14ac:dyDescent="0.25">
      <c r="A1920" t="str">
        <f>IFERROR( LEFT('[2]pl-eq-wr'!A1914, FIND("kg",'[2]pl-eq-wr'!A1914,1)-1),"")</f>
        <v/>
      </c>
      <c r="B1920" t="str">
        <f>'[2]pl-eq-wr'!B1914</f>
        <v xml:space="preserve"> </v>
      </c>
      <c r="C1920" t="str">
        <f>'[2]pl-eq-wr'!C1914</f>
        <v xml:space="preserve"> </v>
      </c>
      <c r="D1920" t="str">
        <f>'[2]pl-eq-wr'!D1914</f>
        <v xml:space="preserve"> </v>
      </c>
      <c r="E1920" t="str">
        <f>'[2]pl-eq-wr'!E1914</f>
        <v xml:space="preserve"> </v>
      </c>
      <c r="F1920" s="4" t="str">
        <f>'[2]pl-eq-wr'!F1914</f>
        <v xml:space="preserve"> </v>
      </c>
      <c r="G1920" t="str">
        <f>'[2]pl-eq-wr'!G1914</f>
        <v xml:space="preserve"> </v>
      </c>
      <c r="H1920" t="str">
        <f>'[2]pl-eq-wr'!H1914</f>
        <v xml:space="preserve"> </v>
      </c>
    </row>
    <row r="1921" spans="1:8" x14ac:dyDescent="0.25">
      <c r="A1921" t="str">
        <f>IFERROR( LEFT('[2]pl-eq-wr'!A1915, FIND("kg",'[2]pl-eq-wr'!A1915,1)-1),"")</f>
        <v/>
      </c>
      <c r="B1921" t="str">
        <f>'[2]pl-eq-wr'!B1915</f>
        <v xml:space="preserve"> </v>
      </c>
      <c r="C1921" t="str">
        <f>'[2]pl-eq-wr'!C1915</f>
        <v xml:space="preserve"> </v>
      </c>
      <c r="D1921" t="str">
        <f>'[2]pl-eq-wr'!D1915</f>
        <v xml:space="preserve"> </v>
      </c>
      <c r="E1921" t="str">
        <f>'[2]pl-eq-wr'!E1915</f>
        <v xml:space="preserve"> </v>
      </c>
      <c r="F1921" s="4" t="str">
        <f>'[2]pl-eq-wr'!F1915</f>
        <v xml:space="preserve"> </v>
      </c>
      <c r="G1921" t="str">
        <f>'[2]pl-eq-wr'!G1915</f>
        <v xml:space="preserve"> </v>
      </c>
      <c r="H1921" t="str">
        <f>'[2]pl-eq-wr'!H1915</f>
        <v xml:space="preserve"> </v>
      </c>
    </row>
    <row r="1922" spans="1:8" x14ac:dyDescent="0.25">
      <c r="A1922" t="str">
        <f>IFERROR( LEFT('[2]pl-eq-wr'!A1916, FIND("kg",'[2]pl-eq-wr'!A1916,1)-1),"")</f>
        <v/>
      </c>
      <c r="B1922" t="str">
        <f>'[2]pl-eq-wr'!B1916</f>
        <v xml:space="preserve"> </v>
      </c>
      <c r="C1922" t="str">
        <f>'[2]pl-eq-wr'!C1916</f>
        <v xml:space="preserve"> </v>
      </c>
      <c r="D1922" t="str">
        <f>'[2]pl-eq-wr'!D1916</f>
        <v xml:space="preserve"> </v>
      </c>
      <c r="E1922" t="str">
        <f>'[2]pl-eq-wr'!E1916</f>
        <v xml:space="preserve"> </v>
      </c>
      <c r="F1922" s="4" t="str">
        <f>'[2]pl-eq-wr'!F1916</f>
        <v xml:space="preserve"> </v>
      </c>
      <c r="G1922" t="str">
        <f>'[2]pl-eq-wr'!G1916</f>
        <v xml:space="preserve"> </v>
      </c>
      <c r="H1922" t="str">
        <f>'[2]pl-eq-wr'!H1916</f>
        <v xml:space="preserve"> </v>
      </c>
    </row>
    <row r="1923" spans="1:8" x14ac:dyDescent="0.25">
      <c r="A1923" t="str">
        <f>IFERROR( LEFT('[2]pl-eq-wr'!A1917, FIND("kg",'[2]pl-eq-wr'!A1917,1)-1),"")</f>
        <v/>
      </c>
      <c r="B1923" t="str">
        <f>'[2]pl-eq-wr'!B1917</f>
        <v xml:space="preserve"> </v>
      </c>
      <c r="C1923" t="str">
        <f>'[2]pl-eq-wr'!C1917</f>
        <v xml:space="preserve"> </v>
      </c>
      <c r="D1923" t="str">
        <f>'[2]pl-eq-wr'!D1917</f>
        <v xml:space="preserve"> </v>
      </c>
      <c r="E1923" t="str">
        <f>'[2]pl-eq-wr'!E1917</f>
        <v xml:space="preserve"> </v>
      </c>
      <c r="F1923" s="4" t="str">
        <f>'[2]pl-eq-wr'!F1917</f>
        <v xml:space="preserve"> </v>
      </c>
      <c r="G1923" t="str">
        <f>'[2]pl-eq-wr'!G1917</f>
        <v xml:space="preserve"> </v>
      </c>
      <c r="H1923" t="str">
        <f>'[2]pl-eq-wr'!H1917</f>
        <v xml:space="preserve"> </v>
      </c>
    </row>
    <row r="1924" spans="1:8" x14ac:dyDescent="0.25">
      <c r="A1924" t="str">
        <f>IFERROR( LEFT('[2]pl-eq-wr'!A1918, FIND("kg",'[2]pl-eq-wr'!A1918,1)-1),"")</f>
        <v/>
      </c>
      <c r="B1924" t="str">
        <f>'[2]pl-eq-wr'!B1918</f>
        <v xml:space="preserve"> </v>
      </c>
      <c r="C1924" t="str">
        <f>'[2]pl-eq-wr'!C1918</f>
        <v xml:space="preserve"> </v>
      </c>
      <c r="D1924" t="str">
        <f>'[2]pl-eq-wr'!D1918</f>
        <v xml:space="preserve"> </v>
      </c>
      <c r="E1924" t="str">
        <f>'[2]pl-eq-wr'!E1918</f>
        <v xml:space="preserve"> </v>
      </c>
      <c r="F1924" s="4" t="str">
        <f>'[2]pl-eq-wr'!F1918</f>
        <v xml:space="preserve"> </v>
      </c>
      <c r="G1924" t="str">
        <f>'[2]pl-eq-wr'!G1918</f>
        <v xml:space="preserve"> </v>
      </c>
      <c r="H1924" t="str">
        <f>'[2]pl-eq-wr'!H1918</f>
        <v xml:space="preserve"> </v>
      </c>
    </row>
    <row r="1925" spans="1:8" x14ac:dyDescent="0.25">
      <c r="A1925" t="str">
        <f>IFERROR( LEFT('[2]pl-eq-wr'!A1919, FIND("kg",'[2]pl-eq-wr'!A1919,1)-1),"")</f>
        <v xml:space="preserve">67.5  </v>
      </c>
      <c r="B1925" t="str">
        <f>'[2]pl-eq-wr'!B1919</f>
        <v xml:space="preserve"> </v>
      </c>
      <c r="C1925" t="str">
        <f>'[2]pl-eq-wr'!C1919</f>
        <v xml:space="preserve"> </v>
      </c>
      <c r="D1925" t="str">
        <f>'[2]pl-eq-wr'!D1919</f>
        <v xml:space="preserve"> </v>
      </c>
      <c r="E1925" t="str">
        <f>'[2]pl-eq-wr'!E1919</f>
        <v xml:space="preserve"> </v>
      </c>
      <c r="F1925" s="4" t="str">
        <f>'[2]pl-eq-wr'!F1919</f>
        <v xml:space="preserve"> </v>
      </c>
      <c r="G1925">
        <f>'[2]pl-eq-wr'!G1919</f>
        <v>0</v>
      </c>
      <c r="H1925">
        <f>'[2]pl-eq-wr'!H1919</f>
        <v>0</v>
      </c>
    </row>
    <row r="1926" spans="1:8" x14ac:dyDescent="0.25">
      <c r="A1926" t="str">
        <f>IFERROR( LEFT('[2]pl-eq-wr'!A1920, FIND("kg",'[2]pl-eq-wr'!A1920,1)-1),"")</f>
        <v/>
      </c>
      <c r="B1926" t="str">
        <f>'[2]pl-eq-wr'!B1920</f>
        <v xml:space="preserve"> </v>
      </c>
      <c r="C1926" t="str">
        <f>'[2]pl-eq-wr'!C1920</f>
        <v xml:space="preserve"> </v>
      </c>
      <c r="D1926" t="str">
        <f>'[2]pl-eq-wr'!D1920</f>
        <v xml:space="preserve"> </v>
      </c>
      <c r="E1926" t="str">
        <f>'[2]pl-eq-wr'!E1920</f>
        <v xml:space="preserve"> </v>
      </c>
      <c r="F1926" s="4" t="str">
        <f>'[2]pl-eq-wr'!F1920</f>
        <v xml:space="preserve"> </v>
      </c>
      <c r="G1926" t="str">
        <f>'[2]pl-eq-wr'!G1920</f>
        <v xml:space="preserve"> </v>
      </c>
      <c r="H1926" t="str">
        <f>'[2]pl-eq-wr'!H1920</f>
        <v xml:space="preserve"> </v>
      </c>
    </row>
    <row r="1927" spans="1:8" x14ac:dyDescent="0.25">
      <c r="A1927" t="str">
        <f>IFERROR( LEFT('[2]pl-eq-wr'!A1921, FIND("kg",'[2]pl-eq-wr'!A1921,1)-1),"")</f>
        <v/>
      </c>
      <c r="B1927" t="str">
        <f>'[2]pl-eq-wr'!B1921</f>
        <v xml:space="preserve"> </v>
      </c>
      <c r="C1927" t="str">
        <f>'[2]pl-eq-wr'!C1921</f>
        <v xml:space="preserve"> </v>
      </c>
      <c r="D1927" t="str">
        <f>'[2]pl-eq-wr'!D1921</f>
        <v xml:space="preserve"> </v>
      </c>
      <c r="E1927" t="str">
        <f>'[2]pl-eq-wr'!E1921</f>
        <v xml:space="preserve"> </v>
      </c>
      <c r="F1927" s="4" t="str">
        <f>'[2]pl-eq-wr'!F1921</f>
        <v xml:space="preserve"> </v>
      </c>
      <c r="G1927" t="str">
        <f>'[2]pl-eq-wr'!G1921</f>
        <v xml:space="preserve"> </v>
      </c>
      <c r="H1927" t="str">
        <f>'[2]pl-eq-wr'!H1921</f>
        <v xml:space="preserve"> </v>
      </c>
    </row>
    <row r="1928" spans="1:8" x14ac:dyDescent="0.25">
      <c r="A1928" t="str">
        <f>IFERROR( LEFT('[2]pl-eq-wr'!A1922, FIND("kg",'[2]pl-eq-wr'!A1922,1)-1),"")</f>
        <v/>
      </c>
      <c r="B1928" t="str">
        <f>'[2]pl-eq-wr'!B1922</f>
        <v xml:space="preserve"> </v>
      </c>
      <c r="C1928" t="str">
        <f>'[2]pl-eq-wr'!C1922</f>
        <v xml:space="preserve"> </v>
      </c>
      <c r="D1928" t="str">
        <f>'[2]pl-eq-wr'!D1922</f>
        <v xml:space="preserve"> </v>
      </c>
      <c r="E1928" t="str">
        <f>'[2]pl-eq-wr'!E1922</f>
        <v xml:space="preserve"> </v>
      </c>
      <c r="F1928" s="4" t="str">
        <f>'[2]pl-eq-wr'!F1922</f>
        <v xml:space="preserve"> </v>
      </c>
      <c r="G1928" t="str">
        <f>'[2]pl-eq-wr'!G1922</f>
        <v xml:space="preserve"> </v>
      </c>
      <c r="H1928" t="str">
        <f>'[2]pl-eq-wr'!H1922</f>
        <v xml:space="preserve"> </v>
      </c>
    </row>
    <row r="1929" spans="1:8" x14ac:dyDescent="0.25">
      <c r="A1929" t="str">
        <f>IFERROR( LEFT('[2]pl-eq-wr'!A1923, FIND("kg",'[2]pl-eq-wr'!A1923,1)-1),"")</f>
        <v/>
      </c>
      <c r="B1929" t="str">
        <f>'[2]pl-eq-wr'!B1923</f>
        <v xml:space="preserve"> </v>
      </c>
      <c r="C1929" t="str">
        <f>'[2]pl-eq-wr'!C1923</f>
        <v xml:space="preserve"> </v>
      </c>
      <c r="D1929" t="str">
        <f>'[2]pl-eq-wr'!D1923</f>
        <v xml:space="preserve"> </v>
      </c>
      <c r="E1929" t="str">
        <f>'[2]pl-eq-wr'!E1923</f>
        <v xml:space="preserve"> </v>
      </c>
      <c r="F1929" s="4" t="str">
        <f>'[2]pl-eq-wr'!F1923</f>
        <v xml:space="preserve"> </v>
      </c>
      <c r="G1929" t="str">
        <f>'[2]pl-eq-wr'!G1923</f>
        <v xml:space="preserve"> </v>
      </c>
      <c r="H1929" t="str">
        <f>'[2]pl-eq-wr'!H1923</f>
        <v xml:space="preserve"> </v>
      </c>
    </row>
    <row r="1930" spans="1:8" x14ac:dyDescent="0.25">
      <c r="A1930" t="str">
        <f>IFERROR( LEFT('[2]pl-eq-wr'!A1924, FIND("kg",'[2]pl-eq-wr'!A1924,1)-1),"")</f>
        <v/>
      </c>
      <c r="B1930" t="str">
        <f>'[2]pl-eq-wr'!B1924</f>
        <v xml:space="preserve"> </v>
      </c>
      <c r="C1930" t="str">
        <f>'[2]pl-eq-wr'!C1924</f>
        <v xml:space="preserve"> </v>
      </c>
      <c r="D1930" t="str">
        <f>'[2]pl-eq-wr'!D1924</f>
        <v xml:space="preserve"> </v>
      </c>
      <c r="E1930" t="str">
        <f>'[2]pl-eq-wr'!E1924</f>
        <v xml:space="preserve"> </v>
      </c>
      <c r="F1930" s="4" t="str">
        <f>'[2]pl-eq-wr'!F1924</f>
        <v xml:space="preserve"> </v>
      </c>
      <c r="G1930" t="str">
        <f>'[2]pl-eq-wr'!G1924</f>
        <v xml:space="preserve"> </v>
      </c>
      <c r="H1930" t="str">
        <f>'[2]pl-eq-wr'!H1924</f>
        <v xml:space="preserve"> </v>
      </c>
    </row>
    <row r="1931" spans="1:8" x14ac:dyDescent="0.25">
      <c r="A1931" t="str">
        <f>IFERROR( LEFT('[2]pl-eq-wr'!A1925, FIND("kg",'[2]pl-eq-wr'!A1925,1)-1),"")</f>
        <v xml:space="preserve">75 </v>
      </c>
      <c r="B1931" t="str">
        <f>'[2]pl-eq-wr'!B1925</f>
        <v xml:space="preserve"> </v>
      </c>
      <c r="C1931" t="str">
        <f>'[2]pl-eq-wr'!C1925</f>
        <v xml:space="preserve"> </v>
      </c>
      <c r="D1931" t="str">
        <f>'[2]pl-eq-wr'!D1925</f>
        <v xml:space="preserve"> </v>
      </c>
      <c r="E1931" t="str">
        <f>'[2]pl-eq-wr'!E1925</f>
        <v xml:space="preserve"> </v>
      </c>
      <c r="F1931" s="4" t="str">
        <f>'[2]pl-eq-wr'!F1925</f>
        <v xml:space="preserve"> </v>
      </c>
      <c r="G1931" t="str">
        <f>'[2]pl-eq-wr'!G1925</f>
        <v xml:space="preserve"> </v>
      </c>
      <c r="H1931">
        <f>'[2]pl-eq-wr'!H1925</f>
        <v>0</v>
      </c>
    </row>
    <row r="1932" spans="1:8" x14ac:dyDescent="0.25">
      <c r="A1932" t="str">
        <f>IFERROR( LEFT('[2]pl-eq-wr'!A1926, FIND("kg",'[2]pl-eq-wr'!A1926,1)-1),"")</f>
        <v/>
      </c>
      <c r="B1932" t="str">
        <f>'[2]pl-eq-wr'!B1926</f>
        <v xml:space="preserve"> </v>
      </c>
      <c r="C1932" t="str">
        <f>'[2]pl-eq-wr'!C1926</f>
        <v xml:space="preserve"> </v>
      </c>
      <c r="D1932" t="str">
        <f>'[2]pl-eq-wr'!D1926</f>
        <v xml:space="preserve"> </v>
      </c>
      <c r="E1932" t="str">
        <f>'[2]pl-eq-wr'!E1926</f>
        <v xml:space="preserve"> </v>
      </c>
      <c r="F1932" s="4" t="str">
        <f>'[2]pl-eq-wr'!F1926</f>
        <v xml:space="preserve"> </v>
      </c>
      <c r="G1932" t="str">
        <f>'[2]pl-eq-wr'!G1926</f>
        <v xml:space="preserve"> </v>
      </c>
      <c r="H1932" t="str">
        <f>'[2]pl-eq-wr'!H1926</f>
        <v xml:space="preserve"> </v>
      </c>
    </row>
    <row r="1933" spans="1:8" x14ac:dyDescent="0.25">
      <c r="A1933" t="str">
        <f>IFERROR( LEFT('[2]pl-eq-wr'!A1927, FIND("kg",'[2]pl-eq-wr'!A1927,1)-1),"")</f>
        <v/>
      </c>
      <c r="B1933" t="str">
        <f>'[2]pl-eq-wr'!B1927</f>
        <v xml:space="preserve"> </v>
      </c>
      <c r="C1933" t="str">
        <f>'[2]pl-eq-wr'!C1927</f>
        <v xml:space="preserve"> </v>
      </c>
      <c r="D1933" t="str">
        <f>'[2]pl-eq-wr'!D1927</f>
        <v xml:space="preserve"> </v>
      </c>
      <c r="E1933" t="str">
        <f>'[2]pl-eq-wr'!E1927</f>
        <v xml:space="preserve"> </v>
      </c>
      <c r="F1933" s="4" t="str">
        <f>'[2]pl-eq-wr'!F1927</f>
        <v xml:space="preserve"> </v>
      </c>
      <c r="G1933" t="str">
        <f>'[2]pl-eq-wr'!G1927</f>
        <v xml:space="preserve"> </v>
      </c>
      <c r="H1933" t="str">
        <f>'[2]pl-eq-wr'!H1927</f>
        <v xml:space="preserve"> </v>
      </c>
    </row>
    <row r="1934" spans="1:8" x14ac:dyDescent="0.25">
      <c r="A1934" t="str">
        <f>IFERROR( LEFT('[2]pl-eq-wr'!A1928, FIND("kg",'[2]pl-eq-wr'!A1928,1)-1),"")</f>
        <v/>
      </c>
      <c r="B1934" t="str">
        <f>'[2]pl-eq-wr'!B1928</f>
        <v xml:space="preserve"> </v>
      </c>
      <c r="C1934" t="str">
        <f>'[2]pl-eq-wr'!C1928</f>
        <v xml:space="preserve"> </v>
      </c>
      <c r="D1934" t="str">
        <f>'[2]pl-eq-wr'!D1928</f>
        <v xml:space="preserve"> </v>
      </c>
      <c r="E1934" t="str">
        <f>'[2]pl-eq-wr'!E1928</f>
        <v xml:space="preserve"> </v>
      </c>
      <c r="F1934" s="4" t="str">
        <f>'[2]pl-eq-wr'!F1928</f>
        <v xml:space="preserve"> </v>
      </c>
      <c r="G1934" t="str">
        <f>'[2]pl-eq-wr'!G1928</f>
        <v xml:space="preserve"> </v>
      </c>
      <c r="H1934" t="str">
        <f>'[2]pl-eq-wr'!H1928</f>
        <v xml:space="preserve"> </v>
      </c>
    </row>
    <row r="1935" spans="1:8" x14ac:dyDescent="0.25">
      <c r="A1935" t="str">
        <f>IFERROR( LEFT('[2]pl-eq-wr'!A1929, FIND("kg",'[2]pl-eq-wr'!A1929,1)-1),"")</f>
        <v/>
      </c>
      <c r="B1935" t="str">
        <f>'[2]pl-eq-wr'!B1929</f>
        <v xml:space="preserve"> </v>
      </c>
      <c r="C1935" t="str">
        <f>'[2]pl-eq-wr'!C1929</f>
        <v xml:space="preserve"> </v>
      </c>
      <c r="D1935" t="str">
        <f>'[2]pl-eq-wr'!D1929</f>
        <v xml:space="preserve"> </v>
      </c>
      <c r="E1935" t="str">
        <f>'[2]pl-eq-wr'!E1929</f>
        <v xml:space="preserve"> </v>
      </c>
      <c r="F1935" s="4" t="str">
        <f>'[2]pl-eq-wr'!F1929</f>
        <v xml:space="preserve"> </v>
      </c>
      <c r="G1935" t="str">
        <f>'[2]pl-eq-wr'!G1929</f>
        <v xml:space="preserve"> </v>
      </c>
      <c r="H1935" t="str">
        <f>'[2]pl-eq-wr'!H1929</f>
        <v xml:space="preserve"> </v>
      </c>
    </row>
    <row r="1936" spans="1:8" x14ac:dyDescent="0.25">
      <c r="A1936" t="str">
        <f>IFERROR( LEFT('[2]pl-eq-wr'!A1930, FIND("kg",'[2]pl-eq-wr'!A1930,1)-1),"")</f>
        <v/>
      </c>
      <c r="B1936" t="str">
        <f>'[2]pl-eq-wr'!B1930</f>
        <v xml:space="preserve"> </v>
      </c>
      <c r="C1936" t="str">
        <f>'[2]pl-eq-wr'!C1930</f>
        <v xml:space="preserve"> </v>
      </c>
      <c r="D1936" t="str">
        <f>'[2]pl-eq-wr'!D1930</f>
        <v xml:space="preserve"> </v>
      </c>
      <c r="E1936" t="str">
        <f>'[2]pl-eq-wr'!E1930</f>
        <v xml:space="preserve"> </v>
      </c>
      <c r="F1936" s="4" t="str">
        <f>'[2]pl-eq-wr'!F1930</f>
        <v xml:space="preserve"> </v>
      </c>
      <c r="G1936" t="str">
        <f>'[2]pl-eq-wr'!G1930</f>
        <v xml:space="preserve"> </v>
      </c>
      <c r="H1936" t="str">
        <f>'[2]pl-eq-wr'!H1930</f>
        <v xml:space="preserve"> </v>
      </c>
    </row>
    <row r="1937" spans="1:8" x14ac:dyDescent="0.25">
      <c r="A1937" t="str">
        <f>IFERROR( LEFT('[2]pl-eq-wr'!A1931, FIND("kg",'[2]pl-eq-wr'!A1931,1)-1),"")</f>
        <v xml:space="preserve">82.5  </v>
      </c>
      <c r="B1937" t="str">
        <f>'[2]pl-eq-wr'!B1931</f>
        <v xml:space="preserve"> </v>
      </c>
      <c r="C1937" t="str">
        <f>'[2]pl-eq-wr'!C1931</f>
        <v xml:space="preserve"> </v>
      </c>
      <c r="D1937" t="str">
        <f>'[2]pl-eq-wr'!D1931</f>
        <v xml:space="preserve"> </v>
      </c>
      <c r="E1937" t="str">
        <f>'[2]pl-eq-wr'!E1931</f>
        <v xml:space="preserve"> </v>
      </c>
      <c r="F1937" s="4" t="str">
        <f>'[2]pl-eq-wr'!F1931</f>
        <v xml:space="preserve"> </v>
      </c>
      <c r="G1937">
        <f>'[2]pl-eq-wr'!G1931</f>
        <v>0</v>
      </c>
      <c r="H1937">
        <f>'[2]pl-eq-wr'!H1931</f>
        <v>0</v>
      </c>
    </row>
    <row r="1938" spans="1:8" x14ac:dyDescent="0.25">
      <c r="A1938" t="str">
        <f>IFERROR( LEFT('[2]pl-eq-wr'!A1932, FIND("kg",'[2]pl-eq-wr'!A1932,1)-1),"")</f>
        <v/>
      </c>
      <c r="B1938" t="str">
        <f>'[2]pl-eq-wr'!B1932</f>
        <v xml:space="preserve"> </v>
      </c>
      <c r="C1938" t="str">
        <f>'[2]pl-eq-wr'!C1932</f>
        <v xml:space="preserve"> </v>
      </c>
      <c r="D1938" t="str">
        <f>'[2]pl-eq-wr'!D1932</f>
        <v xml:space="preserve"> </v>
      </c>
      <c r="E1938" t="str">
        <f>'[2]pl-eq-wr'!E1932</f>
        <v xml:space="preserve"> </v>
      </c>
      <c r="F1938" s="4" t="str">
        <f>'[2]pl-eq-wr'!F1932</f>
        <v xml:space="preserve"> </v>
      </c>
      <c r="G1938" t="str">
        <f>'[2]pl-eq-wr'!G1932</f>
        <v xml:space="preserve"> </v>
      </c>
      <c r="H1938" t="str">
        <f>'[2]pl-eq-wr'!H1932</f>
        <v xml:space="preserve"> </v>
      </c>
    </row>
    <row r="1939" spans="1:8" x14ac:dyDescent="0.25">
      <c r="A1939" t="str">
        <f>IFERROR( LEFT('[2]pl-eq-wr'!A1933, FIND("kg",'[2]pl-eq-wr'!A1933,1)-1),"")</f>
        <v/>
      </c>
      <c r="B1939" t="str">
        <f>'[2]pl-eq-wr'!B1933</f>
        <v xml:space="preserve"> </v>
      </c>
      <c r="C1939" t="str">
        <f>'[2]pl-eq-wr'!C1933</f>
        <v xml:space="preserve"> </v>
      </c>
      <c r="D1939" t="str">
        <f>'[2]pl-eq-wr'!D1933</f>
        <v xml:space="preserve"> </v>
      </c>
      <c r="E1939" t="str">
        <f>'[2]pl-eq-wr'!E1933</f>
        <v xml:space="preserve"> </v>
      </c>
      <c r="F1939" s="4" t="str">
        <f>'[2]pl-eq-wr'!F1933</f>
        <v xml:space="preserve"> </v>
      </c>
      <c r="G1939" t="str">
        <f>'[2]pl-eq-wr'!G1933</f>
        <v xml:space="preserve"> </v>
      </c>
      <c r="H1939" t="str">
        <f>'[2]pl-eq-wr'!H1933</f>
        <v xml:space="preserve"> </v>
      </c>
    </row>
    <row r="1940" spans="1:8" x14ac:dyDescent="0.25">
      <c r="A1940" t="str">
        <f>IFERROR( LEFT('[2]pl-eq-wr'!A1934, FIND("kg",'[2]pl-eq-wr'!A1934,1)-1),"")</f>
        <v/>
      </c>
      <c r="B1940" t="str">
        <f>'[2]pl-eq-wr'!B1934</f>
        <v xml:space="preserve"> </v>
      </c>
      <c r="C1940" t="str">
        <f>'[2]pl-eq-wr'!C1934</f>
        <v xml:space="preserve"> </v>
      </c>
      <c r="D1940" t="str">
        <f>'[2]pl-eq-wr'!D1934</f>
        <v xml:space="preserve"> </v>
      </c>
      <c r="E1940" t="str">
        <f>'[2]pl-eq-wr'!E1934</f>
        <v xml:space="preserve"> </v>
      </c>
      <c r="F1940" s="4" t="str">
        <f>'[2]pl-eq-wr'!F1934</f>
        <v xml:space="preserve"> </v>
      </c>
      <c r="G1940" t="str">
        <f>'[2]pl-eq-wr'!G1934</f>
        <v xml:space="preserve"> </v>
      </c>
      <c r="H1940" t="str">
        <f>'[2]pl-eq-wr'!H1934</f>
        <v xml:space="preserve"> </v>
      </c>
    </row>
    <row r="1941" spans="1:8" x14ac:dyDescent="0.25">
      <c r="A1941" t="str">
        <f>IFERROR( LEFT('[2]pl-eq-wr'!A1935, FIND("kg",'[2]pl-eq-wr'!A1935,1)-1),"")</f>
        <v/>
      </c>
      <c r="B1941" t="str">
        <f>'[2]pl-eq-wr'!B1935</f>
        <v xml:space="preserve"> </v>
      </c>
      <c r="C1941" t="str">
        <f>'[2]pl-eq-wr'!C1935</f>
        <v xml:space="preserve"> </v>
      </c>
      <c r="D1941" t="str">
        <f>'[2]pl-eq-wr'!D1935</f>
        <v xml:space="preserve"> </v>
      </c>
      <c r="E1941" t="str">
        <f>'[2]pl-eq-wr'!E1935</f>
        <v xml:space="preserve"> </v>
      </c>
      <c r="F1941" s="4" t="str">
        <f>'[2]pl-eq-wr'!F1935</f>
        <v xml:space="preserve"> </v>
      </c>
      <c r="G1941" t="str">
        <f>'[2]pl-eq-wr'!G1935</f>
        <v xml:space="preserve"> </v>
      </c>
      <c r="H1941" t="str">
        <f>'[2]pl-eq-wr'!H1935</f>
        <v xml:space="preserve"> </v>
      </c>
    </row>
    <row r="1942" spans="1:8" x14ac:dyDescent="0.25">
      <c r="A1942" t="str">
        <f>IFERROR( LEFT('[2]pl-eq-wr'!A1936, FIND("kg",'[2]pl-eq-wr'!A1936,1)-1),"")</f>
        <v/>
      </c>
      <c r="B1942" t="str">
        <f>'[2]pl-eq-wr'!B1936</f>
        <v xml:space="preserve"> </v>
      </c>
      <c r="C1942" t="str">
        <f>'[2]pl-eq-wr'!C1936</f>
        <v xml:space="preserve"> </v>
      </c>
      <c r="D1942" t="str">
        <f>'[2]pl-eq-wr'!D1936</f>
        <v xml:space="preserve"> </v>
      </c>
      <c r="E1942" t="str">
        <f>'[2]pl-eq-wr'!E1936</f>
        <v xml:space="preserve"> </v>
      </c>
      <c r="F1942" s="4" t="str">
        <f>'[2]pl-eq-wr'!F1936</f>
        <v xml:space="preserve"> </v>
      </c>
      <c r="G1942" t="str">
        <f>'[2]pl-eq-wr'!G1936</f>
        <v xml:space="preserve"> </v>
      </c>
      <c r="H1942" t="str">
        <f>'[2]pl-eq-wr'!H1936</f>
        <v xml:space="preserve"> </v>
      </c>
    </row>
    <row r="1943" spans="1:8" x14ac:dyDescent="0.25">
      <c r="A1943" t="str">
        <f>IFERROR( LEFT('[2]pl-eq-wr'!A1937, FIND("kg",'[2]pl-eq-wr'!A1937,1)-1),"")</f>
        <v xml:space="preserve">90  </v>
      </c>
      <c r="B1943" t="str">
        <f>'[2]pl-eq-wr'!B1937</f>
        <v xml:space="preserve"> </v>
      </c>
      <c r="C1943" t="str">
        <f>'[2]pl-eq-wr'!C1937</f>
        <v xml:space="preserve"> </v>
      </c>
      <c r="D1943" t="str">
        <f>'[2]pl-eq-wr'!D1937</f>
        <v xml:space="preserve"> </v>
      </c>
      <c r="E1943" t="str">
        <f>'[2]pl-eq-wr'!E1937</f>
        <v xml:space="preserve"> </v>
      </c>
      <c r="F1943" s="4" t="str">
        <f>'[2]pl-eq-wr'!F1937</f>
        <v xml:space="preserve"> </v>
      </c>
      <c r="G1943" t="str">
        <f>'[2]pl-eq-wr'!G1937</f>
        <v xml:space="preserve"> </v>
      </c>
      <c r="H1943">
        <f>'[2]pl-eq-wr'!H1937</f>
        <v>0</v>
      </c>
    </row>
    <row r="1944" spans="1:8" x14ac:dyDescent="0.25">
      <c r="A1944" t="str">
        <f>IFERROR( LEFT('[2]pl-eq-wr'!A1938, FIND("kg",'[2]pl-eq-wr'!A1938,1)-1),"")</f>
        <v/>
      </c>
      <c r="B1944" t="str">
        <f>'[2]pl-eq-wr'!B1938</f>
        <v xml:space="preserve"> </v>
      </c>
      <c r="C1944" t="str">
        <f>'[2]pl-eq-wr'!C1938</f>
        <v xml:space="preserve"> </v>
      </c>
      <c r="D1944" t="str">
        <f>'[2]pl-eq-wr'!D1938</f>
        <v xml:space="preserve"> </v>
      </c>
      <c r="E1944" t="str">
        <f>'[2]pl-eq-wr'!E1938</f>
        <v xml:space="preserve"> </v>
      </c>
      <c r="F1944" s="4" t="str">
        <f>'[2]pl-eq-wr'!F1938</f>
        <v xml:space="preserve"> </v>
      </c>
      <c r="G1944" t="str">
        <f>'[2]pl-eq-wr'!G1938</f>
        <v xml:space="preserve"> </v>
      </c>
      <c r="H1944" t="str">
        <f>'[2]pl-eq-wr'!H1938</f>
        <v xml:space="preserve"> </v>
      </c>
    </row>
    <row r="1945" spans="1:8" x14ac:dyDescent="0.25">
      <c r="A1945" t="str">
        <f>IFERROR( LEFT('[2]pl-eq-wr'!A1939, FIND("kg",'[2]pl-eq-wr'!A1939,1)-1),"")</f>
        <v/>
      </c>
      <c r="B1945" t="str">
        <f>'[2]pl-eq-wr'!B1939</f>
        <v xml:space="preserve"> </v>
      </c>
      <c r="C1945" t="str">
        <f>'[2]pl-eq-wr'!C1939</f>
        <v xml:space="preserve"> </v>
      </c>
      <c r="D1945" t="str">
        <f>'[2]pl-eq-wr'!D1939</f>
        <v xml:space="preserve"> </v>
      </c>
      <c r="E1945" t="str">
        <f>'[2]pl-eq-wr'!E1939</f>
        <v xml:space="preserve"> </v>
      </c>
      <c r="F1945" s="4" t="str">
        <f>'[2]pl-eq-wr'!F1939</f>
        <v xml:space="preserve"> </v>
      </c>
      <c r="G1945" t="str">
        <f>'[2]pl-eq-wr'!G1939</f>
        <v xml:space="preserve"> </v>
      </c>
      <c r="H1945" t="str">
        <f>'[2]pl-eq-wr'!H1939</f>
        <v xml:space="preserve"> </v>
      </c>
    </row>
    <row r="1946" spans="1:8" x14ac:dyDescent="0.25">
      <c r="A1946" t="str">
        <f>IFERROR( LEFT('[2]pl-eq-wr'!A1940, FIND("kg",'[2]pl-eq-wr'!A1940,1)-1),"")</f>
        <v/>
      </c>
      <c r="B1946" t="str">
        <f>'[2]pl-eq-wr'!B1940</f>
        <v xml:space="preserve"> </v>
      </c>
      <c r="C1946" t="str">
        <f>'[2]pl-eq-wr'!C1940</f>
        <v xml:space="preserve"> </v>
      </c>
      <c r="D1946" t="str">
        <f>'[2]pl-eq-wr'!D1940</f>
        <v xml:space="preserve"> </v>
      </c>
      <c r="E1946" t="str">
        <f>'[2]pl-eq-wr'!E1940</f>
        <v xml:space="preserve"> </v>
      </c>
      <c r="F1946" s="4" t="str">
        <f>'[2]pl-eq-wr'!F1940</f>
        <v xml:space="preserve"> </v>
      </c>
      <c r="G1946" t="str">
        <f>'[2]pl-eq-wr'!G1940</f>
        <v xml:space="preserve"> </v>
      </c>
      <c r="H1946" t="str">
        <f>'[2]pl-eq-wr'!H1940</f>
        <v xml:space="preserve"> </v>
      </c>
    </row>
    <row r="1947" spans="1:8" x14ac:dyDescent="0.25">
      <c r="A1947" t="str">
        <f>IFERROR( LEFT('[2]pl-eq-wr'!A1941, FIND("kg",'[2]pl-eq-wr'!A1941,1)-1),"")</f>
        <v/>
      </c>
      <c r="B1947" t="str">
        <f>'[2]pl-eq-wr'!B1941</f>
        <v xml:space="preserve"> </v>
      </c>
      <c r="C1947" t="str">
        <f>'[2]pl-eq-wr'!C1941</f>
        <v xml:space="preserve"> </v>
      </c>
      <c r="D1947" t="str">
        <f>'[2]pl-eq-wr'!D1941</f>
        <v xml:space="preserve"> </v>
      </c>
      <c r="E1947" t="str">
        <f>'[2]pl-eq-wr'!E1941</f>
        <v xml:space="preserve"> </v>
      </c>
      <c r="F1947" s="4" t="str">
        <f>'[2]pl-eq-wr'!F1941</f>
        <v xml:space="preserve"> </v>
      </c>
      <c r="G1947" t="str">
        <f>'[2]pl-eq-wr'!G1941</f>
        <v xml:space="preserve"> </v>
      </c>
      <c r="H1947" t="str">
        <f>'[2]pl-eq-wr'!H1941</f>
        <v xml:space="preserve"> </v>
      </c>
    </row>
    <row r="1948" spans="1:8" x14ac:dyDescent="0.25">
      <c r="A1948" t="str">
        <f>IFERROR( LEFT('[2]pl-eq-wr'!A1942, FIND("kg",'[2]pl-eq-wr'!A1942,1)-1),"")</f>
        <v/>
      </c>
      <c r="B1948" t="str">
        <f>'[2]pl-eq-wr'!B1942</f>
        <v xml:space="preserve"> </v>
      </c>
      <c r="C1948" t="str">
        <f>'[2]pl-eq-wr'!C1942</f>
        <v xml:space="preserve"> </v>
      </c>
      <c r="D1948" t="str">
        <f>'[2]pl-eq-wr'!D1942</f>
        <v xml:space="preserve"> </v>
      </c>
      <c r="E1948" t="str">
        <f>'[2]pl-eq-wr'!E1942</f>
        <v xml:space="preserve"> </v>
      </c>
      <c r="F1948" s="4" t="str">
        <f>'[2]pl-eq-wr'!F1942</f>
        <v xml:space="preserve"> </v>
      </c>
      <c r="G1948" t="str">
        <f>'[2]pl-eq-wr'!G1942</f>
        <v xml:space="preserve"> </v>
      </c>
      <c r="H1948" t="str">
        <f>'[2]pl-eq-wr'!H1942</f>
        <v xml:space="preserve"> </v>
      </c>
    </row>
    <row r="1949" spans="1:8" x14ac:dyDescent="0.25">
      <c r="A1949" t="str">
        <f>IFERROR( LEFT('[2]pl-eq-wr'!A1943, FIND("kg",'[2]pl-eq-wr'!A1943,1)-1),"")</f>
        <v xml:space="preserve">90+  </v>
      </c>
      <c r="B1949" t="str">
        <f>'[2]pl-eq-wr'!B1943</f>
        <v xml:space="preserve"> </v>
      </c>
      <c r="C1949" t="str">
        <f>'[2]pl-eq-wr'!C1943</f>
        <v xml:space="preserve"> </v>
      </c>
      <c r="D1949" t="str">
        <f>'[2]pl-eq-wr'!D1943</f>
        <v xml:space="preserve"> </v>
      </c>
      <c r="E1949" t="str">
        <f>'[2]pl-eq-wr'!E1943</f>
        <v xml:space="preserve"> </v>
      </c>
      <c r="F1949" s="4" t="str">
        <f>'[2]pl-eq-wr'!F1943</f>
        <v xml:space="preserve"> </v>
      </c>
      <c r="G1949">
        <f>'[2]pl-eq-wr'!G1943</f>
        <v>0</v>
      </c>
      <c r="H1949">
        <f>'[2]pl-eq-wr'!H1943</f>
        <v>0</v>
      </c>
    </row>
    <row r="1950" spans="1:8" x14ac:dyDescent="0.25">
      <c r="A1950" t="str">
        <f>IFERROR( LEFT('[2]pl-eq-wr'!A1944, FIND("kg",'[2]pl-eq-wr'!A1944,1)-1),"")</f>
        <v/>
      </c>
      <c r="B1950" t="str">
        <f>'[2]pl-eq-wr'!B1944</f>
        <v xml:space="preserve"> </v>
      </c>
      <c r="C1950" t="str">
        <f>'[2]pl-eq-wr'!C1944</f>
        <v xml:space="preserve"> </v>
      </c>
      <c r="D1950" t="str">
        <f>'[2]pl-eq-wr'!D1944</f>
        <v xml:space="preserve"> </v>
      </c>
      <c r="E1950" t="str">
        <f>'[2]pl-eq-wr'!E1944</f>
        <v xml:space="preserve"> </v>
      </c>
      <c r="F1950" s="4" t="str">
        <f>'[2]pl-eq-wr'!F1944</f>
        <v xml:space="preserve"> </v>
      </c>
      <c r="G1950" t="str">
        <f>'[2]pl-eq-wr'!G1944</f>
        <v xml:space="preserve"> </v>
      </c>
      <c r="H1950" t="str">
        <f>'[2]pl-eq-wr'!H1944</f>
        <v xml:space="preserve"> </v>
      </c>
    </row>
    <row r="1951" spans="1:8" x14ac:dyDescent="0.25">
      <c r="A1951" t="str">
        <f>IFERROR( LEFT('[2]pl-eq-wr'!A1945, FIND("kg",'[2]pl-eq-wr'!A1945,1)-1),"")</f>
        <v/>
      </c>
      <c r="B1951" t="str">
        <f>'[2]pl-eq-wr'!B1945</f>
        <v xml:space="preserve"> </v>
      </c>
      <c r="C1951" t="str">
        <f>'[2]pl-eq-wr'!C1945</f>
        <v xml:space="preserve"> </v>
      </c>
      <c r="D1951" t="str">
        <f>'[2]pl-eq-wr'!D1945</f>
        <v xml:space="preserve"> </v>
      </c>
      <c r="E1951" t="str">
        <f>'[2]pl-eq-wr'!E1945</f>
        <v xml:space="preserve"> </v>
      </c>
      <c r="F1951" s="4" t="str">
        <f>'[2]pl-eq-wr'!F1945</f>
        <v xml:space="preserve"> </v>
      </c>
      <c r="G1951" t="str">
        <f>'[2]pl-eq-wr'!G1945</f>
        <v xml:space="preserve"> </v>
      </c>
      <c r="H1951" t="str">
        <f>'[2]pl-eq-wr'!H1945</f>
        <v xml:space="preserve"> </v>
      </c>
    </row>
    <row r="1952" spans="1:8" x14ac:dyDescent="0.25">
      <c r="A1952" t="str">
        <f>IFERROR( LEFT('[2]pl-eq-wr'!A1946, FIND("kg",'[2]pl-eq-wr'!A1946,1)-1),"")</f>
        <v/>
      </c>
      <c r="B1952" t="str">
        <f>'[2]pl-eq-wr'!B1946</f>
        <v xml:space="preserve"> </v>
      </c>
      <c r="C1952" t="str">
        <f>'[2]pl-eq-wr'!C1946</f>
        <v xml:space="preserve"> </v>
      </c>
      <c r="D1952" t="str">
        <f>'[2]pl-eq-wr'!D1946</f>
        <v xml:space="preserve"> </v>
      </c>
      <c r="E1952" t="str">
        <f>'[2]pl-eq-wr'!E1946</f>
        <v xml:space="preserve"> </v>
      </c>
      <c r="F1952" s="4" t="str">
        <f>'[2]pl-eq-wr'!F1946</f>
        <v xml:space="preserve"> </v>
      </c>
      <c r="G1952" t="str">
        <f>'[2]pl-eq-wr'!G1946</f>
        <v xml:space="preserve"> </v>
      </c>
      <c r="H1952" t="str">
        <f>'[2]pl-eq-wr'!H1946</f>
        <v xml:space="preserve"> </v>
      </c>
    </row>
    <row r="1953" spans="1:8" x14ac:dyDescent="0.25">
      <c r="A1953" t="str">
        <f>IFERROR( LEFT('[2]pl-eq-wr'!A1947, FIND("kg",'[2]pl-eq-wr'!A1947,1)-1),"")</f>
        <v/>
      </c>
      <c r="B1953" t="str">
        <f>'[2]pl-eq-wr'!B1947</f>
        <v xml:space="preserve"> </v>
      </c>
      <c r="C1953" t="str">
        <f>'[2]pl-eq-wr'!C1947</f>
        <v xml:space="preserve"> </v>
      </c>
      <c r="D1953" t="str">
        <f>'[2]pl-eq-wr'!D1947</f>
        <v xml:space="preserve"> </v>
      </c>
      <c r="E1953" t="str">
        <f>'[2]pl-eq-wr'!E1947</f>
        <v xml:space="preserve"> </v>
      </c>
      <c r="F1953" s="4" t="str">
        <f>'[2]pl-eq-wr'!F1947</f>
        <v xml:space="preserve"> </v>
      </c>
      <c r="G1953" t="str">
        <f>'[2]pl-eq-wr'!G1947</f>
        <v xml:space="preserve"> </v>
      </c>
      <c r="H1953" t="str">
        <f>'[2]pl-eq-wr'!H1947</f>
        <v xml:space="preserve"> </v>
      </c>
    </row>
    <row r="1954" spans="1:8" x14ac:dyDescent="0.25">
      <c r="A1954" t="str">
        <f>IFERROR( LEFT('[2]pl-eq-wr'!A1948, FIND("kg",'[2]pl-eq-wr'!A1948,1)-1),"")</f>
        <v/>
      </c>
      <c r="B1954">
        <f>'[2]pl-eq-wr'!B1948</f>
        <v>0</v>
      </c>
      <c r="C1954">
        <f>'[2]pl-eq-wr'!C1948</f>
        <v>0</v>
      </c>
      <c r="D1954">
        <f>'[2]pl-eq-wr'!D1948</f>
        <v>0</v>
      </c>
      <c r="E1954">
        <f>'[2]pl-eq-wr'!E1948</f>
        <v>0</v>
      </c>
      <c r="F1954" s="4">
        <f>'[2]pl-eq-wr'!F1948</f>
        <v>0</v>
      </c>
      <c r="G1954">
        <f>'[2]pl-eq-wr'!G1948</f>
        <v>0</v>
      </c>
      <c r="H1954">
        <f>'[2]pl-eq-wr'!H1948</f>
        <v>0</v>
      </c>
    </row>
    <row r="1955" spans="1:8" s="10" customFormat="1" x14ac:dyDescent="0.25">
      <c r="A1955" s="10" t="s">
        <v>0</v>
      </c>
      <c r="B1955" s="10">
        <v>0</v>
      </c>
      <c r="C1955" s="10">
        <v>80</v>
      </c>
      <c r="D1955" s="10" t="str">
        <f>'[2]pl-eq-wr'!C1949</f>
        <v xml:space="preserve"> Master 80-84   </v>
      </c>
      <c r="F1955" s="15"/>
    </row>
    <row r="1956" spans="1:8" x14ac:dyDescent="0.25">
      <c r="A1956" t="str">
        <f>IFERROR( LEFT('[2]pl-eq-wr'!A1950, FIND("kg",'[2]pl-eq-wr'!A1950,1)-1),"")</f>
        <v xml:space="preserve">44 </v>
      </c>
      <c r="B1956" t="str">
        <f>'[2]pl-eq-wr'!B1950</f>
        <v xml:space="preserve"> </v>
      </c>
      <c r="C1956" t="str">
        <f>'[2]pl-eq-wr'!C1950</f>
        <v xml:space="preserve"> </v>
      </c>
      <c r="D1956" t="str">
        <f>'[2]pl-eq-wr'!D1950</f>
        <v xml:space="preserve"> </v>
      </c>
      <c r="E1956" t="str">
        <f>'[2]pl-eq-wr'!E1950</f>
        <v xml:space="preserve"> </v>
      </c>
      <c r="F1956" s="4" t="str">
        <f>'[2]pl-eq-wr'!F1950</f>
        <v xml:space="preserve"> </v>
      </c>
      <c r="G1956" t="str">
        <f>'[2]pl-eq-wr'!G1950</f>
        <v xml:space="preserve"> </v>
      </c>
      <c r="H1956">
        <f>'[2]pl-eq-wr'!H1950</f>
        <v>0</v>
      </c>
    </row>
    <row r="1957" spans="1:8" x14ac:dyDescent="0.25">
      <c r="A1957" t="str">
        <f>IFERROR( LEFT('[2]pl-eq-wr'!A1951, FIND("kg",'[2]pl-eq-wr'!A1951,1)-1),"")</f>
        <v/>
      </c>
      <c r="B1957">
        <f>'[2]pl-eq-wr'!B1951</f>
        <v>40</v>
      </c>
      <c r="C1957" t="str">
        <f>'[2]pl-eq-wr'!C1951</f>
        <v>Chatel Mary</v>
      </c>
      <c r="D1957">
        <f>'[2]pl-eq-wr'!D1951</f>
        <v>29</v>
      </c>
      <c r="E1957" t="str">
        <f>'[2]pl-eq-wr'!E1951</f>
        <v>USA</v>
      </c>
      <c r="F1957" s="4">
        <f>'[2]pl-eq-wr'!F1951</f>
        <v>40635</v>
      </c>
      <c r="G1957" t="str">
        <f>'[2]pl-eq-wr'!G1951</f>
        <v>West Palm Beach</v>
      </c>
      <c r="H1957" t="str">
        <f>'[2]pl-eq-wr'!H1951</f>
        <v>4th</v>
      </c>
    </row>
    <row r="1958" spans="1:8" x14ac:dyDescent="0.25">
      <c r="A1958" t="str">
        <f>IFERROR( LEFT('[2]pl-eq-wr'!A1952, FIND("kg",'[2]pl-eq-wr'!A1952,1)-1),"")</f>
        <v/>
      </c>
      <c r="B1958">
        <f>'[2]pl-eq-wr'!B1952</f>
        <v>27.5</v>
      </c>
      <c r="C1958" t="str">
        <f>'[2]pl-eq-wr'!C1952</f>
        <v>Chatel Mary</v>
      </c>
      <c r="D1958">
        <f>'[2]pl-eq-wr'!D1952</f>
        <v>29</v>
      </c>
      <c r="E1958" t="str">
        <f>'[2]pl-eq-wr'!E1952</f>
        <v>USA</v>
      </c>
      <c r="F1958" s="4">
        <f>'[2]pl-eq-wr'!F1952</f>
        <v>40284</v>
      </c>
      <c r="G1958" t="str">
        <f>'[2]pl-eq-wr'!G1952</f>
        <v>Detroit</v>
      </c>
      <c r="H1958">
        <f>'[2]pl-eq-wr'!H1952</f>
        <v>0</v>
      </c>
    </row>
    <row r="1959" spans="1:8" x14ac:dyDescent="0.25">
      <c r="A1959" t="str">
        <f>IFERROR( LEFT('[2]pl-eq-wr'!A1953, FIND("kg",'[2]pl-eq-wr'!A1953,1)-1),"")</f>
        <v/>
      </c>
      <c r="B1959">
        <f>'[2]pl-eq-wr'!B1953</f>
        <v>72.5</v>
      </c>
      <c r="C1959" t="str">
        <f>'[2]pl-eq-wr'!C1953</f>
        <v>Chatel Mary</v>
      </c>
      <c r="D1959">
        <f>'[2]pl-eq-wr'!D1953</f>
        <v>29</v>
      </c>
      <c r="E1959" t="str">
        <f>'[2]pl-eq-wr'!E1953</f>
        <v>USA</v>
      </c>
      <c r="F1959" s="4">
        <f>'[2]pl-eq-wr'!F1953</f>
        <v>40635</v>
      </c>
      <c r="G1959" t="str">
        <f>'[2]pl-eq-wr'!G1953</f>
        <v>West Palm Beach</v>
      </c>
      <c r="H1959" t="str">
        <f>'[2]pl-eq-wr'!H1953</f>
        <v xml:space="preserve"> </v>
      </c>
    </row>
    <row r="1960" spans="1:8" x14ac:dyDescent="0.25">
      <c r="A1960" t="str">
        <f>IFERROR( LEFT('[2]pl-eq-wr'!A1954, FIND("kg",'[2]pl-eq-wr'!A1954,1)-1),"")</f>
        <v/>
      </c>
      <c r="B1960">
        <f>'[2]pl-eq-wr'!B1954</f>
        <v>135</v>
      </c>
      <c r="C1960" t="str">
        <f>'[2]pl-eq-wr'!C1954</f>
        <v>Chatel Mary</v>
      </c>
      <c r="D1960">
        <f>'[2]pl-eq-wr'!D1954</f>
        <v>29</v>
      </c>
      <c r="E1960" t="str">
        <f>'[2]pl-eq-wr'!E1954</f>
        <v>USA</v>
      </c>
      <c r="F1960" s="4">
        <f>'[2]pl-eq-wr'!F1954</f>
        <v>40635</v>
      </c>
      <c r="G1960" t="str">
        <f>'[2]pl-eq-wr'!G1954</f>
        <v>West Palm Beach</v>
      </c>
      <c r="H1960">
        <f>'[2]pl-eq-wr'!H1954</f>
        <v>0</v>
      </c>
    </row>
    <row r="1961" spans="1:8" x14ac:dyDescent="0.25">
      <c r="A1961" t="str">
        <f>IFERROR( LEFT('[2]pl-eq-wr'!A1955, FIND("kg",'[2]pl-eq-wr'!A1955,1)-1),"")</f>
        <v/>
      </c>
      <c r="B1961" t="str">
        <f>'[2]pl-eq-wr'!B1955</f>
        <v xml:space="preserve"> </v>
      </c>
      <c r="C1961" t="str">
        <f>'[2]pl-eq-wr'!C1955</f>
        <v>375-25-725</v>
      </c>
      <c r="D1961" t="str">
        <f>'[2]pl-eq-wr'!D1955</f>
        <v xml:space="preserve"> </v>
      </c>
      <c r="E1961" t="str">
        <f>'[2]pl-eq-wr'!E1955</f>
        <v xml:space="preserve"> </v>
      </c>
      <c r="F1961" s="4" t="str">
        <f>'[2]pl-eq-wr'!F1955</f>
        <v xml:space="preserve"> </v>
      </c>
      <c r="G1961" t="str">
        <f>'[2]pl-eq-wr'!G1955</f>
        <v xml:space="preserve"> </v>
      </c>
      <c r="H1961" t="str">
        <f>'[2]pl-eq-wr'!H1955</f>
        <v xml:space="preserve"> </v>
      </c>
    </row>
    <row r="1962" spans="1:8" x14ac:dyDescent="0.25">
      <c r="A1962" t="str">
        <f>IFERROR( LEFT('[2]pl-eq-wr'!A1956, FIND("kg",'[2]pl-eq-wr'!A1956,1)-1),"")</f>
        <v xml:space="preserve">48 </v>
      </c>
      <c r="B1962" t="str">
        <f>'[2]pl-eq-wr'!B1956</f>
        <v xml:space="preserve"> </v>
      </c>
      <c r="C1962" t="str">
        <f>'[2]pl-eq-wr'!C1956</f>
        <v xml:space="preserve"> </v>
      </c>
      <c r="D1962" t="str">
        <f>'[2]pl-eq-wr'!D1956</f>
        <v xml:space="preserve"> </v>
      </c>
      <c r="E1962" t="str">
        <f>'[2]pl-eq-wr'!E1956</f>
        <v xml:space="preserve"> </v>
      </c>
      <c r="F1962" s="4" t="str">
        <f>'[2]pl-eq-wr'!F1956</f>
        <v xml:space="preserve"> </v>
      </c>
      <c r="G1962" t="str">
        <f>'[2]pl-eq-wr'!G1956</f>
        <v xml:space="preserve"> </v>
      </c>
      <c r="H1962">
        <f>'[2]pl-eq-wr'!H1956</f>
        <v>0</v>
      </c>
    </row>
    <row r="1963" spans="1:8" x14ac:dyDescent="0.25">
      <c r="A1963" t="str">
        <f>IFERROR( LEFT('[2]pl-eq-wr'!A1957, FIND("kg",'[2]pl-eq-wr'!A1957,1)-1),"")</f>
        <v/>
      </c>
      <c r="B1963" t="str">
        <f>'[2]pl-eq-wr'!B1957</f>
        <v xml:space="preserve"> </v>
      </c>
      <c r="C1963" t="str">
        <f>'[2]pl-eq-wr'!C1957</f>
        <v xml:space="preserve"> </v>
      </c>
      <c r="D1963" t="str">
        <f>'[2]pl-eq-wr'!D1957</f>
        <v xml:space="preserve"> </v>
      </c>
      <c r="E1963" t="str">
        <f>'[2]pl-eq-wr'!E1957</f>
        <v xml:space="preserve"> </v>
      </c>
      <c r="F1963" s="4" t="str">
        <f>'[2]pl-eq-wr'!F1957</f>
        <v xml:space="preserve"> </v>
      </c>
      <c r="G1963" t="str">
        <f>'[2]pl-eq-wr'!G1957</f>
        <v xml:space="preserve"> </v>
      </c>
      <c r="H1963" t="str">
        <f>'[2]pl-eq-wr'!H1957</f>
        <v xml:space="preserve"> </v>
      </c>
    </row>
    <row r="1964" spans="1:8" x14ac:dyDescent="0.25">
      <c r="A1964" t="str">
        <f>IFERROR( LEFT('[2]pl-eq-wr'!A1958, FIND("kg",'[2]pl-eq-wr'!A1958,1)-1),"")</f>
        <v/>
      </c>
      <c r="B1964" t="str">
        <f>'[2]pl-eq-wr'!B1958</f>
        <v xml:space="preserve"> </v>
      </c>
      <c r="C1964" t="str">
        <f>'[2]pl-eq-wr'!C1958</f>
        <v xml:space="preserve"> </v>
      </c>
      <c r="D1964" t="str">
        <f>'[2]pl-eq-wr'!D1958</f>
        <v xml:space="preserve"> </v>
      </c>
      <c r="E1964" t="str">
        <f>'[2]pl-eq-wr'!E1958</f>
        <v xml:space="preserve"> </v>
      </c>
      <c r="F1964" s="4" t="str">
        <f>'[2]pl-eq-wr'!F1958</f>
        <v xml:space="preserve"> </v>
      </c>
      <c r="G1964" t="str">
        <f>'[2]pl-eq-wr'!G1958</f>
        <v xml:space="preserve"> </v>
      </c>
      <c r="H1964" t="str">
        <f>'[2]pl-eq-wr'!H1958</f>
        <v xml:space="preserve"> </v>
      </c>
    </row>
    <row r="1965" spans="1:8" x14ac:dyDescent="0.25">
      <c r="A1965" t="str">
        <f>IFERROR( LEFT('[2]pl-eq-wr'!A1959, FIND("kg",'[2]pl-eq-wr'!A1959,1)-1),"")</f>
        <v/>
      </c>
      <c r="B1965" t="str">
        <f>'[2]pl-eq-wr'!B1959</f>
        <v xml:space="preserve"> </v>
      </c>
      <c r="C1965" t="str">
        <f>'[2]pl-eq-wr'!C1959</f>
        <v xml:space="preserve"> </v>
      </c>
      <c r="D1965" t="str">
        <f>'[2]pl-eq-wr'!D1959</f>
        <v xml:space="preserve"> </v>
      </c>
      <c r="E1965" t="str">
        <f>'[2]pl-eq-wr'!E1959</f>
        <v xml:space="preserve"> </v>
      </c>
      <c r="F1965" s="4" t="str">
        <f>'[2]pl-eq-wr'!F1959</f>
        <v xml:space="preserve"> </v>
      </c>
      <c r="G1965" t="str">
        <f>'[2]pl-eq-wr'!G1959</f>
        <v xml:space="preserve"> </v>
      </c>
      <c r="H1965" t="str">
        <f>'[2]pl-eq-wr'!H1959</f>
        <v xml:space="preserve"> </v>
      </c>
    </row>
    <row r="1966" spans="1:8" x14ac:dyDescent="0.25">
      <c r="A1966" t="str">
        <f>IFERROR( LEFT('[2]pl-eq-wr'!A1960, FIND("kg",'[2]pl-eq-wr'!A1960,1)-1),"")</f>
        <v/>
      </c>
      <c r="B1966" t="str">
        <f>'[2]pl-eq-wr'!B1960</f>
        <v xml:space="preserve"> </v>
      </c>
      <c r="C1966" t="str">
        <f>'[2]pl-eq-wr'!C1960</f>
        <v xml:space="preserve"> </v>
      </c>
      <c r="D1966" t="str">
        <f>'[2]pl-eq-wr'!D1960</f>
        <v xml:space="preserve"> </v>
      </c>
      <c r="E1966" t="str">
        <f>'[2]pl-eq-wr'!E1960</f>
        <v xml:space="preserve"> </v>
      </c>
      <c r="F1966" s="4" t="str">
        <f>'[2]pl-eq-wr'!F1960</f>
        <v xml:space="preserve"> </v>
      </c>
      <c r="G1966" t="str">
        <f>'[2]pl-eq-wr'!G1960</f>
        <v xml:space="preserve"> </v>
      </c>
      <c r="H1966" t="str">
        <f>'[2]pl-eq-wr'!H1960</f>
        <v xml:space="preserve"> </v>
      </c>
    </row>
    <row r="1967" spans="1:8" x14ac:dyDescent="0.25">
      <c r="A1967" t="str">
        <f>IFERROR( LEFT('[2]pl-eq-wr'!A1961, FIND("kg",'[2]pl-eq-wr'!A1961,1)-1),"")</f>
        <v/>
      </c>
      <c r="B1967" t="str">
        <f>'[2]pl-eq-wr'!B1961</f>
        <v xml:space="preserve"> </v>
      </c>
      <c r="C1967" t="str">
        <f>'[2]pl-eq-wr'!C1961</f>
        <v xml:space="preserve"> </v>
      </c>
      <c r="D1967" t="str">
        <f>'[2]pl-eq-wr'!D1961</f>
        <v xml:space="preserve"> </v>
      </c>
      <c r="E1967" t="str">
        <f>'[2]pl-eq-wr'!E1961</f>
        <v xml:space="preserve"> </v>
      </c>
      <c r="F1967" s="4" t="str">
        <f>'[2]pl-eq-wr'!F1961</f>
        <v xml:space="preserve"> </v>
      </c>
      <c r="G1967" t="str">
        <f>'[2]pl-eq-wr'!G1961</f>
        <v xml:space="preserve"> </v>
      </c>
      <c r="H1967" t="str">
        <f>'[2]pl-eq-wr'!H1961</f>
        <v xml:space="preserve"> </v>
      </c>
    </row>
    <row r="1968" spans="1:8" x14ac:dyDescent="0.25">
      <c r="A1968" t="str">
        <f>IFERROR( LEFT('[2]pl-eq-wr'!A1962, FIND("kg",'[2]pl-eq-wr'!A1962,1)-1),"")</f>
        <v xml:space="preserve">52 </v>
      </c>
      <c r="B1968" t="str">
        <f>'[2]pl-eq-wr'!B1962</f>
        <v xml:space="preserve"> </v>
      </c>
      <c r="C1968" t="str">
        <f>'[2]pl-eq-wr'!C1962</f>
        <v xml:space="preserve"> </v>
      </c>
      <c r="D1968" t="str">
        <f>'[2]pl-eq-wr'!D1962</f>
        <v xml:space="preserve"> </v>
      </c>
      <c r="E1968" t="str">
        <f>'[2]pl-eq-wr'!E1962</f>
        <v xml:space="preserve"> </v>
      </c>
      <c r="F1968" s="4" t="str">
        <f>'[2]pl-eq-wr'!F1962</f>
        <v xml:space="preserve"> </v>
      </c>
      <c r="G1968" t="str">
        <f>'[2]pl-eq-wr'!G1962</f>
        <v xml:space="preserve"> </v>
      </c>
      <c r="H1968">
        <f>'[2]pl-eq-wr'!H1962</f>
        <v>0</v>
      </c>
    </row>
    <row r="1969" spans="1:8" x14ac:dyDescent="0.25">
      <c r="A1969" t="str">
        <f>IFERROR( LEFT('[2]pl-eq-wr'!A1963, FIND("kg",'[2]pl-eq-wr'!A1963,1)-1),"")</f>
        <v/>
      </c>
      <c r="B1969" t="str">
        <f>'[2]pl-eq-wr'!B1963</f>
        <v xml:space="preserve"> </v>
      </c>
      <c r="C1969" t="str">
        <f>'[2]pl-eq-wr'!C1963</f>
        <v xml:space="preserve"> </v>
      </c>
      <c r="D1969" t="str">
        <f>'[2]pl-eq-wr'!D1963</f>
        <v xml:space="preserve"> </v>
      </c>
      <c r="E1969" t="str">
        <f>'[2]pl-eq-wr'!E1963</f>
        <v xml:space="preserve"> </v>
      </c>
      <c r="F1969" s="4" t="str">
        <f>'[2]pl-eq-wr'!F1963</f>
        <v xml:space="preserve"> </v>
      </c>
      <c r="G1969" t="str">
        <f>'[2]pl-eq-wr'!G1963</f>
        <v xml:space="preserve"> </v>
      </c>
      <c r="H1969" t="str">
        <f>'[2]pl-eq-wr'!H1963</f>
        <v xml:space="preserve"> </v>
      </c>
    </row>
    <row r="1970" spans="1:8" x14ac:dyDescent="0.25">
      <c r="A1970" t="str">
        <f>IFERROR( LEFT('[2]pl-eq-wr'!A1964, FIND("kg",'[2]pl-eq-wr'!A1964,1)-1),"")</f>
        <v/>
      </c>
      <c r="B1970" t="str">
        <f>'[2]pl-eq-wr'!B1964</f>
        <v xml:space="preserve"> </v>
      </c>
      <c r="C1970" t="str">
        <f>'[2]pl-eq-wr'!C1964</f>
        <v xml:space="preserve"> </v>
      </c>
      <c r="D1970" t="str">
        <f>'[2]pl-eq-wr'!D1964</f>
        <v xml:space="preserve"> </v>
      </c>
      <c r="E1970" t="str">
        <f>'[2]pl-eq-wr'!E1964</f>
        <v xml:space="preserve"> </v>
      </c>
      <c r="F1970" s="4" t="str">
        <f>'[2]pl-eq-wr'!F1964</f>
        <v xml:space="preserve"> </v>
      </c>
      <c r="G1970" t="str">
        <f>'[2]pl-eq-wr'!G1964</f>
        <v xml:space="preserve"> </v>
      </c>
      <c r="H1970" t="str">
        <f>'[2]pl-eq-wr'!H1964</f>
        <v xml:space="preserve"> </v>
      </c>
    </row>
    <row r="1971" spans="1:8" x14ac:dyDescent="0.25">
      <c r="A1971" t="str">
        <f>IFERROR( LEFT('[2]pl-eq-wr'!A1965, FIND("kg",'[2]pl-eq-wr'!A1965,1)-1),"")</f>
        <v/>
      </c>
      <c r="B1971" t="str">
        <f>'[2]pl-eq-wr'!B1965</f>
        <v xml:space="preserve"> </v>
      </c>
      <c r="C1971" t="str">
        <f>'[2]pl-eq-wr'!C1965</f>
        <v xml:space="preserve"> </v>
      </c>
      <c r="D1971" t="str">
        <f>'[2]pl-eq-wr'!D1965</f>
        <v xml:space="preserve"> </v>
      </c>
      <c r="E1971" t="str">
        <f>'[2]pl-eq-wr'!E1965</f>
        <v xml:space="preserve"> </v>
      </c>
      <c r="F1971" s="4" t="str">
        <f>'[2]pl-eq-wr'!F1965</f>
        <v xml:space="preserve"> </v>
      </c>
      <c r="G1971" t="str">
        <f>'[2]pl-eq-wr'!G1965</f>
        <v xml:space="preserve"> </v>
      </c>
      <c r="H1971" t="str">
        <f>'[2]pl-eq-wr'!H1965</f>
        <v xml:space="preserve"> </v>
      </c>
    </row>
    <row r="1972" spans="1:8" x14ac:dyDescent="0.25">
      <c r="A1972" t="str">
        <f>IFERROR( LEFT('[2]pl-eq-wr'!A1966, FIND("kg",'[2]pl-eq-wr'!A1966,1)-1),"")</f>
        <v/>
      </c>
      <c r="B1972" t="str">
        <f>'[2]pl-eq-wr'!B1966</f>
        <v xml:space="preserve"> </v>
      </c>
      <c r="C1972" t="str">
        <f>'[2]pl-eq-wr'!C1966</f>
        <v xml:space="preserve"> </v>
      </c>
      <c r="D1972" t="str">
        <f>'[2]pl-eq-wr'!D1966</f>
        <v xml:space="preserve"> </v>
      </c>
      <c r="E1972" t="str">
        <f>'[2]pl-eq-wr'!E1966</f>
        <v xml:space="preserve"> </v>
      </c>
      <c r="F1972" s="4" t="str">
        <f>'[2]pl-eq-wr'!F1966</f>
        <v xml:space="preserve"> </v>
      </c>
      <c r="G1972" t="str">
        <f>'[2]pl-eq-wr'!G1966</f>
        <v xml:space="preserve"> </v>
      </c>
      <c r="H1972" t="str">
        <f>'[2]pl-eq-wr'!H1966</f>
        <v xml:space="preserve"> </v>
      </c>
    </row>
    <row r="1973" spans="1:8" x14ac:dyDescent="0.25">
      <c r="A1973" t="str">
        <f>IFERROR( LEFT('[2]pl-eq-wr'!A1967, FIND("kg",'[2]pl-eq-wr'!A1967,1)-1),"")</f>
        <v/>
      </c>
      <c r="B1973" t="str">
        <f>'[2]pl-eq-wr'!B1967</f>
        <v xml:space="preserve"> </v>
      </c>
      <c r="C1973" t="str">
        <f>'[2]pl-eq-wr'!C1967</f>
        <v xml:space="preserve"> </v>
      </c>
      <c r="D1973" t="str">
        <f>'[2]pl-eq-wr'!D1967</f>
        <v xml:space="preserve"> </v>
      </c>
      <c r="E1973" t="str">
        <f>'[2]pl-eq-wr'!E1967</f>
        <v xml:space="preserve"> </v>
      </c>
      <c r="F1973" s="4" t="str">
        <f>'[2]pl-eq-wr'!F1967</f>
        <v xml:space="preserve"> </v>
      </c>
      <c r="G1973" t="str">
        <f>'[2]pl-eq-wr'!G1967</f>
        <v xml:space="preserve"> </v>
      </c>
      <c r="H1973" t="str">
        <f>'[2]pl-eq-wr'!H1967</f>
        <v xml:space="preserve"> </v>
      </c>
    </row>
    <row r="1974" spans="1:8" x14ac:dyDescent="0.25">
      <c r="A1974" t="str">
        <f>IFERROR( LEFT('[2]pl-eq-wr'!A1968, FIND("kg",'[2]pl-eq-wr'!A1968,1)-1),"")</f>
        <v xml:space="preserve">56 </v>
      </c>
      <c r="B1974">
        <f>'[2]pl-eq-wr'!B1968</f>
        <v>0</v>
      </c>
      <c r="C1974" t="str">
        <f>'[2]pl-eq-wr'!C1968</f>
        <v xml:space="preserve"> </v>
      </c>
      <c r="D1974" t="str">
        <f>'[2]pl-eq-wr'!D1968</f>
        <v xml:space="preserve"> </v>
      </c>
      <c r="E1974" t="str">
        <f>'[2]pl-eq-wr'!E1968</f>
        <v xml:space="preserve"> </v>
      </c>
      <c r="F1974" s="4" t="str">
        <f>'[2]pl-eq-wr'!F1968</f>
        <v xml:space="preserve"> </v>
      </c>
      <c r="G1974" t="str">
        <f>'[2]pl-eq-wr'!G1968</f>
        <v xml:space="preserve"> </v>
      </c>
      <c r="H1974">
        <f>'[2]pl-eq-wr'!H1968</f>
        <v>0</v>
      </c>
    </row>
    <row r="1975" spans="1:8" x14ac:dyDescent="0.25">
      <c r="A1975" t="str">
        <f>IFERROR( LEFT('[2]pl-eq-wr'!A1969, FIND("kg",'[2]pl-eq-wr'!A1969,1)-1),"")</f>
        <v/>
      </c>
      <c r="B1975" t="str">
        <f>'[2]pl-eq-wr'!B1969</f>
        <v xml:space="preserve"> </v>
      </c>
      <c r="C1975" t="str">
        <f>'[2]pl-eq-wr'!C1969</f>
        <v xml:space="preserve"> </v>
      </c>
      <c r="D1975" t="str">
        <f>'[2]pl-eq-wr'!D1969</f>
        <v xml:space="preserve"> </v>
      </c>
      <c r="E1975" t="str">
        <f>'[2]pl-eq-wr'!E1969</f>
        <v xml:space="preserve"> </v>
      </c>
      <c r="F1975" s="4" t="str">
        <f>'[2]pl-eq-wr'!F1969</f>
        <v xml:space="preserve"> </v>
      </c>
      <c r="G1975" t="str">
        <f>'[2]pl-eq-wr'!G1969</f>
        <v xml:space="preserve"> </v>
      </c>
      <c r="H1975" t="str">
        <f>'[2]pl-eq-wr'!H1969</f>
        <v xml:space="preserve"> </v>
      </c>
    </row>
    <row r="1976" spans="1:8" x14ac:dyDescent="0.25">
      <c r="A1976" t="str">
        <f>IFERROR( LEFT('[2]pl-eq-wr'!A1970, FIND("kg",'[2]pl-eq-wr'!A1970,1)-1),"")</f>
        <v/>
      </c>
      <c r="B1976" t="str">
        <f>'[2]pl-eq-wr'!B1970</f>
        <v xml:space="preserve"> </v>
      </c>
      <c r="C1976" t="str">
        <f>'[2]pl-eq-wr'!C1970</f>
        <v xml:space="preserve"> </v>
      </c>
      <c r="D1976" t="str">
        <f>'[2]pl-eq-wr'!D1970</f>
        <v xml:space="preserve"> </v>
      </c>
      <c r="E1976" t="str">
        <f>'[2]pl-eq-wr'!E1970</f>
        <v xml:space="preserve"> </v>
      </c>
      <c r="F1976" s="4" t="str">
        <f>'[2]pl-eq-wr'!F1970</f>
        <v xml:space="preserve"> </v>
      </c>
      <c r="G1976" t="str">
        <f>'[2]pl-eq-wr'!G1970</f>
        <v xml:space="preserve"> </v>
      </c>
      <c r="H1976" t="str">
        <f>'[2]pl-eq-wr'!H1970</f>
        <v xml:space="preserve"> </v>
      </c>
    </row>
    <row r="1977" spans="1:8" x14ac:dyDescent="0.25">
      <c r="A1977" t="str">
        <f>IFERROR( LEFT('[2]pl-eq-wr'!A1971, FIND("kg",'[2]pl-eq-wr'!A1971,1)-1),"")</f>
        <v/>
      </c>
      <c r="B1977" t="str">
        <f>'[2]pl-eq-wr'!B1971</f>
        <v xml:space="preserve"> </v>
      </c>
      <c r="C1977" t="str">
        <f>'[2]pl-eq-wr'!C1971</f>
        <v xml:space="preserve"> </v>
      </c>
      <c r="D1977" t="str">
        <f>'[2]pl-eq-wr'!D1971</f>
        <v xml:space="preserve"> </v>
      </c>
      <c r="E1977" t="str">
        <f>'[2]pl-eq-wr'!E1971</f>
        <v xml:space="preserve"> </v>
      </c>
      <c r="F1977" s="4" t="str">
        <f>'[2]pl-eq-wr'!F1971</f>
        <v xml:space="preserve"> </v>
      </c>
      <c r="G1977" t="str">
        <f>'[2]pl-eq-wr'!G1971</f>
        <v xml:space="preserve"> </v>
      </c>
      <c r="H1977" t="str">
        <f>'[2]pl-eq-wr'!H1971</f>
        <v xml:space="preserve"> </v>
      </c>
    </row>
    <row r="1978" spans="1:8" x14ac:dyDescent="0.25">
      <c r="A1978" t="str">
        <f>IFERROR( LEFT('[2]pl-eq-wr'!A1972, FIND("kg",'[2]pl-eq-wr'!A1972,1)-1),"")</f>
        <v/>
      </c>
      <c r="B1978" t="str">
        <f>'[2]pl-eq-wr'!B1972</f>
        <v xml:space="preserve"> </v>
      </c>
      <c r="C1978" t="str">
        <f>'[2]pl-eq-wr'!C1972</f>
        <v xml:space="preserve"> </v>
      </c>
      <c r="D1978" t="str">
        <f>'[2]pl-eq-wr'!D1972</f>
        <v xml:space="preserve"> </v>
      </c>
      <c r="E1978" t="str">
        <f>'[2]pl-eq-wr'!E1972</f>
        <v xml:space="preserve"> </v>
      </c>
      <c r="F1978" s="4" t="str">
        <f>'[2]pl-eq-wr'!F1972</f>
        <v xml:space="preserve"> </v>
      </c>
      <c r="G1978" t="str">
        <f>'[2]pl-eq-wr'!G1972</f>
        <v xml:space="preserve"> </v>
      </c>
      <c r="H1978" t="str">
        <f>'[2]pl-eq-wr'!H1972</f>
        <v xml:space="preserve"> </v>
      </c>
    </row>
    <row r="1979" spans="1:8" x14ac:dyDescent="0.25">
      <c r="A1979" t="str">
        <f>IFERROR( LEFT('[2]pl-eq-wr'!A1973, FIND("kg",'[2]pl-eq-wr'!A1973,1)-1),"")</f>
        <v/>
      </c>
      <c r="B1979" t="str">
        <f>'[2]pl-eq-wr'!B1973</f>
        <v xml:space="preserve"> </v>
      </c>
      <c r="C1979" t="str">
        <f>'[2]pl-eq-wr'!C1973</f>
        <v xml:space="preserve"> </v>
      </c>
      <c r="D1979" t="str">
        <f>'[2]pl-eq-wr'!D1973</f>
        <v xml:space="preserve"> </v>
      </c>
      <c r="E1979" t="str">
        <f>'[2]pl-eq-wr'!E1973</f>
        <v xml:space="preserve"> </v>
      </c>
      <c r="F1979" s="4" t="str">
        <f>'[2]pl-eq-wr'!F1973</f>
        <v xml:space="preserve"> </v>
      </c>
      <c r="G1979" t="str">
        <f>'[2]pl-eq-wr'!G1973</f>
        <v xml:space="preserve"> </v>
      </c>
      <c r="H1979" t="str">
        <f>'[2]pl-eq-wr'!H1973</f>
        <v xml:space="preserve"> </v>
      </c>
    </row>
    <row r="1980" spans="1:8" x14ac:dyDescent="0.25">
      <c r="A1980" t="str">
        <f>IFERROR( LEFT('[2]pl-eq-wr'!A1974, FIND("kg",'[2]pl-eq-wr'!A1974,1)-1),"")</f>
        <v xml:space="preserve">60 </v>
      </c>
      <c r="B1980" t="str">
        <f>'[2]pl-eq-wr'!B1974</f>
        <v xml:space="preserve"> </v>
      </c>
      <c r="C1980" t="str">
        <f>'[2]pl-eq-wr'!C1974</f>
        <v xml:space="preserve"> </v>
      </c>
      <c r="D1980" t="str">
        <f>'[2]pl-eq-wr'!D1974</f>
        <v xml:space="preserve"> </v>
      </c>
      <c r="E1980" t="str">
        <f>'[2]pl-eq-wr'!E1974</f>
        <v xml:space="preserve"> </v>
      </c>
      <c r="F1980" s="4" t="str">
        <f>'[2]pl-eq-wr'!F1974</f>
        <v xml:space="preserve"> </v>
      </c>
      <c r="G1980" t="str">
        <f>'[2]pl-eq-wr'!G1974</f>
        <v xml:space="preserve"> </v>
      </c>
      <c r="H1980">
        <f>'[2]pl-eq-wr'!H1974</f>
        <v>0</v>
      </c>
    </row>
    <row r="1981" spans="1:8" x14ac:dyDescent="0.25">
      <c r="A1981" t="str">
        <f>IFERROR( LEFT('[2]pl-eq-wr'!A1975, FIND("kg",'[2]pl-eq-wr'!A1975,1)-1),"")</f>
        <v/>
      </c>
      <c r="B1981" t="str">
        <f>'[2]pl-eq-wr'!B1975</f>
        <v xml:space="preserve"> </v>
      </c>
      <c r="C1981" t="str">
        <f>'[2]pl-eq-wr'!C1975</f>
        <v xml:space="preserve"> </v>
      </c>
      <c r="D1981" t="str">
        <f>'[2]pl-eq-wr'!D1975</f>
        <v xml:space="preserve"> </v>
      </c>
      <c r="E1981" t="str">
        <f>'[2]pl-eq-wr'!E1975</f>
        <v xml:space="preserve"> </v>
      </c>
      <c r="F1981" s="4" t="str">
        <f>'[2]pl-eq-wr'!F1975</f>
        <v xml:space="preserve"> </v>
      </c>
      <c r="G1981" t="str">
        <f>'[2]pl-eq-wr'!G1975</f>
        <v xml:space="preserve"> </v>
      </c>
      <c r="H1981" t="str">
        <f>'[2]pl-eq-wr'!H1975</f>
        <v xml:space="preserve"> </v>
      </c>
    </row>
    <row r="1982" spans="1:8" x14ac:dyDescent="0.25">
      <c r="A1982" t="str">
        <f>IFERROR( LEFT('[2]pl-eq-wr'!A1976, FIND("kg",'[2]pl-eq-wr'!A1976,1)-1),"")</f>
        <v/>
      </c>
      <c r="B1982" t="str">
        <f>'[2]pl-eq-wr'!B1976</f>
        <v xml:space="preserve"> </v>
      </c>
      <c r="C1982" t="str">
        <f>'[2]pl-eq-wr'!C1976</f>
        <v xml:space="preserve"> </v>
      </c>
      <c r="D1982" t="str">
        <f>'[2]pl-eq-wr'!D1976</f>
        <v xml:space="preserve"> </v>
      </c>
      <c r="E1982" t="str">
        <f>'[2]pl-eq-wr'!E1976</f>
        <v xml:space="preserve"> </v>
      </c>
      <c r="F1982" s="4" t="str">
        <f>'[2]pl-eq-wr'!F1976</f>
        <v xml:space="preserve"> </v>
      </c>
      <c r="G1982" t="str">
        <f>'[2]pl-eq-wr'!G1976</f>
        <v xml:space="preserve"> </v>
      </c>
      <c r="H1982" t="str">
        <f>'[2]pl-eq-wr'!H1976</f>
        <v xml:space="preserve"> </v>
      </c>
    </row>
    <row r="1983" spans="1:8" x14ac:dyDescent="0.25">
      <c r="A1983" t="str">
        <f>IFERROR( LEFT('[2]pl-eq-wr'!A1977, FIND("kg",'[2]pl-eq-wr'!A1977,1)-1),"")</f>
        <v/>
      </c>
      <c r="B1983" t="str">
        <f>'[2]pl-eq-wr'!B1977</f>
        <v xml:space="preserve"> </v>
      </c>
      <c r="C1983" t="str">
        <f>'[2]pl-eq-wr'!C1977</f>
        <v xml:space="preserve"> </v>
      </c>
      <c r="D1983" t="str">
        <f>'[2]pl-eq-wr'!D1977</f>
        <v xml:space="preserve"> </v>
      </c>
      <c r="E1983" t="str">
        <f>'[2]pl-eq-wr'!E1977</f>
        <v xml:space="preserve"> </v>
      </c>
      <c r="F1983" s="4" t="str">
        <f>'[2]pl-eq-wr'!F1977</f>
        <v xml:space="preserve"> </v>
      </c>
      <c r="G1983" t="str">
        <f>'[2]pl-eq-wr'!G1977</f>
        <v xml:space="preserve"> </v>
      </c>
      <c r="H1983" t="str">
        <f>'[2]pl-eq-wr'!H1977</f>
        <v xml:space="preserve"> </v>
      </c>
    </row>
    <row r="1984" spans="1:8" x14ac:dyDescent="0.25">
      <c r="A1984" t="str">
        <f>IFERROR( LEFT('[2]pl-eq-wr'!A1978, FIND("kg",'[2]pl-eq-wr'!A1978,1)-1),"")</f>
        <v/>
      </c>
      <c r="B1984" t="str">
        <f>'[2]pl-eq-wr'!B1978</f>
        <v xml:space="preserve"> </v>
      </c>
      <c r="C1984" t="str">
        <f>'[2]pl-eq-wr'!C1978</f>
        <v xml:space="preserve"> </v>
      </c>
      <c r="D1984" t="str">
        <f>'[2]pl-eq-wr'!D1978</f>
        <v xml:space="preserve"> </v>
      </c>
      <c r="E1984" t="str">
        <f>'[2]pl-eq-wr'!E1978</f>
        <v xml:space="preserve"> </v>
      </c>
      <c r="F1984" s="4" t="str">
        <f>'[2]pl-eq-wr'!F1978</f>
        <v xml:space="preserve"> </v>
      </c>
      <c r="G1984" t="str">
        <f>'[2]pl-eq-wr'!G1978</f>
        <v xml:space="preserve"> </v>
      </c>
      <c r="H1984" t="str">
        <f>'[2]pl-eq-wr'!H1978</f>
        <v xml:space="preserve"> </v>
      </c>
    </row>
    <row r="1985" spans="1:8" x14ac:dyDescent="0.25">
      <c r="A1985" t="str">
        <f>IFERROR( LEFT('[2]pl-eq-wr'!A1979, FIND("kg",'[2]pl-eq-wr'!A1979,1)-1),"")</f>
        <v/>
      </c>
      <c r="B1985" t="str">
        <f>'[2]pl-eq-wr'!B1979</f>
        <v xml:space="preserve"> </v>
      </c>
      <c r="C1985" t="str">
        <f>'[2]pl-eq-wr'!C1979</f>
        <v xml:space="preserve"> </v>
      </c>
      <c r="D1985" t="str">
        <f>'[2]pl-eq-wr'!D1979</f>
        <v xml:space="preserve"> </v>
      </c>
      <c r="E1985" t="str">
        <f>'[2]pl-eq-wr'!E1979</f>
        <v xml:space="preserve"> </v>
      </c>
      <c r="F1985" s="4" t="str">
        <f>'[2]pl-eq-wr'!F1979</f>
        <v xml:space="preserve"> </v>
      </c>
      <c r="G1985" t="str">
        <f>'[2]pl-eq-wr'!G1979</f>
        <v xml:space="preserve"> </v>
      </c>
      <c r="H1985" t="str">
        <f>'[2]pl-eq-wr'!H1979</f>
        <v xml:space="preserve"> </v>
      </c>
    </row>
    <row r="1986" spans="1:8" x14ac:dyDescent="0.25">
      <c r="A1986" t="str">
        <f>IFERROR( LEFT('[2]pl-eq-wr'!A1980, FIND("kg",'[2]pl-eq-wr'!A1980,1)-1),"")</f>
        <v xml:space="preserve">67.5  </v>
      </c>
      <c r="B1986" t="str">
        <f>'[2]pl-eq-wr'!B1980</f>
        <v xml:space="preserve"> </v>
      </c>
      <c r="C1986" t="str">
        <f>'[2]pl-eq-wr'!C1980</f>
        <v xml:space="preserve"> </v>
      </c>
      <c r="D1986" t="str">
        <f>'[2]pl-eq-wr'!D1980</f>
        <v xml:space="preserve"> </v>
      </c>
      <c r="E1986" t="str">
        <f>'[2]pl-eq-wr'!E1980</f>
        <v xml:space="preserve"> </v>
      </c>
      <c r="F1986" s="4" t="str">
        <f>'[2]pl-eq-wr'!F1980</f>
        <v xml:space="preserve"> </v>
      </c>
      <c r="G1986">
        <f>'[2]pl-eq-wr'!G1980</f>
        <v>0</v>
      </c>
      <c r="H1986">
        <f>'[2]pl-eq-wr'!H1980</f>
        <v>0</v>
      </c>
    </row>
    <row r="1987" spans="1:8" x14ac:dyDescent="0.25">
      <c r="A1987" t="str">
        <f>IFERROR( LEFT('[2]pl-eq-wr'!A1981, FIND("kg",'[2]pl-eq-wr'!A1981,1)-1),"")</f>
        <v/>
      </c>
      <c r="B1987" t="str">
        <f>'[2]pl-eq-wr'!B1981</f>
        <v xml:space="preserve"> </v>
      </c>
      <c r="C1987" t="str">
        <f>'[2]pl-eq-wr'!C1981</f>
        <v xml:space="preserve"> </v>
      </c>
      <c r="D1987" t="str">
        <f>'[2]pl-eq-wr'!D1981</f>
        <v xml:space="preserve"> </v>
      </c>
      <c r="E1987" t="str">
        <f>'[2]pl-eq-wr'!E1981</f>
        <v xml:space="preserve"> </v>
      </c>
      <c r="F1987" s="4" t="str">
        <f>'[2]pl-eq-wr'!F1981</f>
        <v xml:space="preserve"> </v>
      </c>
      <c r="G1987" t="str">
        <f>'[2]pl-eq-wr'!G1981</f>
        <v xml:space="preserve"> </v>
      </c>
      <c r="H1987" t="str">
        <f>'[2]pl-eq-wr'!H1981</f>
        <v xml:space="preserve"> </v>
      </c>
    </row>
    <row r="1988" spans="1:8" x14ac:dyDescent="0.25">
      <c r="A1988" t="str">
        <f>IFERROR( LEFT('[2]pl-eq-wr'!A1982, FIND("kg",'[2]pl-eq-wr'!A1982,1)-1),"")</f>
        <v/>
      </c>
      <c r="B1988" t="str">
        <f>'[2]pl-eq-wr'!B1982</f>
        <v xml:space="preserve"> </v>
      </c>
      <c r="C1988" t="str">
        <f>'[2]pl-eq-wr'!C1982</f>
        <v xml:space="preserve"> </v>
      </c>
      <c r="D1988" t="str">
        <f>'[2]pl-eq-wr'!D1982</f>
        <v xml:space="preserve"> </v>
      </c>
      <c r="E1988" t="str">
        <f>'[2]pl-eq-wr'!E1982</f>
        <v xml:space="preserve"> </v>
      </c>
      <c r="F1988" s="4" t="str">
        <f>'[2]pl-eq-wr'!F1982</f>
        <v xml:space="preserve"> </v>
      </c>
      <c r="G1988" t="str">
        <f>'[2]pl-eq-wr'!G1982</f>
        <v xml:space="preserve"> </v>
      </c>
      <c r="H1988" t="str">
        <f>'[2]pl-eq-wr'!H1982</f>
        <v xml:space="preserve"> </v>
      </c>
    </row>
    <row r="1989" spans="1:8" x14ac:dyDescent="0.25">
      <c r="A1989" t="str">
        <f>IFERROR( LEFT('[2]pl-eq-wr'!A1983, FIND("kg",'[2]pl-eq-wr'!A1983,1)-1),"")</f>
        <v/>
      </c>
      <c r="B1989" t="str">
        <f>'[2]pl-eq-wr'!B1983</f>
        <v xml:space="preserve"> </v>
      </c>
      <c r="C1989" t="str">
        <f>'[2]pl-eq-wr'!C1983</f>
        <v xml:space="preserve"> </v>
      </c>
      <c r="D1989" t="str">
        <f>'[2]pl-eq-wr'!D1983</f>
        <v xml:space="preserve"> </v>
      </c>
      <c r="E1989" t="str">
        <f>'[2]pl-eq-wr'!E1983</f>
        <v xml:space="preserve"> </v>
      </c>
      <c r="F1989" s="4" t="str">
        <f>'[2]pl-eq-wr'!F1983</f>
        <v xml:space="preserve"> </v>
      </c>
      <c r="G1989" t="str">
        <f>'[2]pl-eq-wr'!G1983</f>
        <v xml:space="preserve"> </v>
      </c>
      <c r="H1989" t="str">
        <f>'[2]pl-eq-wr'!H1983</f>
        <v xml:space="preserve"> </v>
      </c>
    </row>
    <row r="1990" spans="1:8" x14ac:dyDescent="0.25">
      <c r="A1990" t="str">
        <f>IFERROR( LEFT('[2]pl-eq-wr'!A1984, FIND("kg",'[2]pl-eq-wr'!A1984,1)-1),"")</f>
        <v/>
      </c>
      <c r="B1990" t="str">
        <f>'[2]pl-eq-wr'!B1984</f>
        <v xml:space="preserve"> </v>
      </c>
      <c r="C1990" t="str">
        <f>'[2]pl-eq-wr'!C1984</f>
        <v xml:space="preserve"> </v>
      </c>
      <c r="D1990" t="str">
        <f>'[2]pl-eq-wr'!D1984</f>
        <v xml:space="preserve"> </v>
      </c>
      <c r="E1990" t="str">
        <f>'[2]pl-eq-wr'!E1984</f>
        <v xml:space="preserve"> </v>
      </c>
      <c r="F1990" s="4" t="str">
        <f>'[2]pl-eq-wr'!F1984</f>
        <v xml:space="preserve"> </v>
      </c>
      <c r="G1990" t="str">
        <f>'[2]pl-eq-wr'!G1984</f>
        <v xml:space="preserve"> </v>
      </c>
      <c r="H1990" t="str">
        <f>'[2]pl-eq-wr'!H1984</f>
        <v xml:space="preserve"> </v>
      </c>
    </row>
    <row r="1991" spans="1:8" x14ac:dyDescent="0.25">
      <c r="A1991" t="str">
        <f>IFERROR( LEFT('[2]pl-eq-wr'!A1985, FIND("kg",'[2]pl-eq-wr'!A1985,1)-1),"")</f>
        <v/>
      </c>
      <c r="B1991" t="str">
        <f>'[2]pl-eq-wr'!B1985</f>
        <v xml:space="preserve"> </v>
      </c>
      <c r="C1991" t="str">
        <f>'[2]pl-eq-wr'!C1985</f>
        <v xml:space="preserve"> </v>
      </c>
      <c r="D1991" t="str">
        <f>'[2]pl-eq-wr'!D1985</f>
        <v xml:space="preserve"> </v>
      </c>
      <c r="E1991" t="str">
        <f>'[2]pl-eq-wr'!E1985</f>
        <v xml:space="preserve"> </v>
      </c>
      <c r="F1991" s="4" t="str">
        <f>'[2]pl-eq-wr'!F1985</f>
        <v xml:space="preserve"> </v>
      </c>
      <c r="G1991" t="str">
        <f>'[2]pl-eq-wr'!G1985</f>
        <v xml:space="preserve"> </v>
      </c>
      <c r="H1991" t="str">
        <f>'[2]pl-eq-wr'!H1985</f>
        <v xml:space="preserve"> </v>
      </c>
    </row>
    <row r="1992" spans="1:8" x14ac:dyDescent="0.25">
      <c r="A1992" t="str">
        <f>IFERROR( LEFT('[2]pl-eq-wr'!A1986, FIND("kg",'[2]pl-eq-wr'!A1986,1)-1),"")</f>
        <v xml:space="preserve">75 </v>
      </c>
      <c r="B1992" t="str">
        <f>'[2]pl-eq-wr'!B1986</f>
        <v xml:space="preserve"> </v>
      </c>
      <c r="C1992" t="str">
        <f>'[2]pl-eq-wr'!C1986</f>
        <v xml:space="preserve"> </v>
      </c>
      <c r="D1992" t="str">
        <f>'[2]pl-eq-wr'!D1986</f>
        <v xml:space="preserve"> </v>
      </c>
      <c r="E1992" t="str">
        <f>'[2]pl-eq-wr'!E1986</f>
        <v xml:space="preserve"> </v>
      </c>
      <c r="F1992" s="4" t="str">
        <f>'[2]pl-eq-wr'!F1986</f>
        <v xml:space="preserve"> </v>
      </c>
      <c r="G1992" t="str">
        <f>'[2]pl-eq-wr'!G1986</f>
        <v xml:space="preserve"> </v>
      </c>
      <c r="H1992">
        <f>'[2]pl-eq-wr'!H1986</f>
        <v>0</v>
      </c>
    </row>
    <row r="1993" spans="1:8" x14ac:dyDescent="0.25">
      <c r="A1993" t="str">
        <f>IFERROR( LEFT('[2]pl-eq-wr'!A1987, FIND("kg",'[2]pl-eq-wr'!A1987,1)-1),"")</f>
        <v/>
      </c>
      <c r="B1993" t="str">
        <f>'[2]pl-eq-wr'!B1987</f>
        <v xml:space="preserve"> </v>
      </c>
      <c r="C1993" t="str">
        <f>'[2]pl-eq-wr'!C1987</f>
        <v xml:space="preserve"> </v>
      </c>
      <c r="D1993" t="str">
        <f>'[2]pl-eq-wr'!D1987</f>
        <v xml:space="preserve"> </v>
      </c>
      <c r="E1993" t="str">
        <f>'[2]pl-eq-wr'!E1987</f>
        <v xml:space="preserve"> </v>
      </c>
      <c r="F1993" s="4" t="str">
        <f>'[2]pl-eq-wr'!F1987</f>
        <v xml:space="preserve"> </v>
      </c>
      <c r="G1993" t="str">
        <f>'[2]pl-eq-wr'!G1987</f>
        <v xml:space="preserve"> </v>
      </c>
      <c r="H1993" t="str">
        <f>'[2]pl-eq-wr'!H1987</f>
        <v xml:space="preserve"> </v>
      </c>
    </row>
    <row r="1994" spans="1:8" x14ac:dyDescent="0.25">
      <c r="A1994" t="str">
        <f>IFERROR( LEFT('[2]pl-eq-wr'!A1988, FIND("kg",'[2]pl-eq-wr'!A1988,1)-1),"")</f>
        <v/>
      </c>
      <c r="B1994" t="str">
        <f>'[2]pl-eq-wr'!B1988</f>
        <v xml:space="preserve"> </v>
      </c>
      <c r="C1994" t="str">
        <f>'[2]pl-eq-wr'!C1988</f>
        <v xml:space="preserve"> </v>
      </c>
      <c r="D1994" t="str">
        <f>'[2]pl-eq-wr'!D1988</f>
        <v xml:space="preserve"> </v>
      </c>
      <c r="E1994" t="str">
        <f>'[2]pl-eq-wr'!E1988</f>
        <v xml:space="preserve"> </v>
      </c>
      <c r="F1994" s="4" t="str">
        <f>'[2]pl-eq-wr'!F1988</f>
        <v xml:space="preserve"> </v>
      </c>
      <c r="G1994" t="str">
        <f>'[2]pl-eq-wr'!G1988</f>
        <v xml:space="preserve"> </v>
      </c>
      <c r="H1994" t="str">
        <f>'[2]pl-eq-wr'!H1988</f>
        <v xml:space="preserve"> </v>
      </c>
    </row>
    <row r="1995" spans="1:8" x14ac:dyDescent="0.25">
      <c r="A1995" t="str">
        <f>IFERROR( LEFT('[2]pl-eq-wr'!A1989, FIND("kg",'[2]pl-eq-wr'!A1989,1)-1),"")</f>
        <v/>
      </c>
      <c r="B1995" t="str">
        <f>'[2]pl-eq-wr'!B1989</f>
        <v xml:space="preserve"> </v>
      </c>
      <c r="C1995" t="str">
        <f>'[2]pl-eq-wr'!C1989</f>
        <v xml:space="preserve"> </v>
      </c>
      <c r="D1995" t="str">
        <f>'[2]pl-eq-wr'!D1989</f>
        <v xml:space="preserve"> </v>
      </c>
      <c r="E1995" t="str">
        <f>'[2]pl-eq-wr'!E1989</f>
        <v xml:space="preserve"> </v>
      </c>
      <c r="F1995" s="4" t="str">
        <f>'[2]pl-eq-wr'!F1989</f>
        <v xml:space="preserve"> </v>
      </c>
      <c r="G1995" t="str">
        <f>'[2]pl-eq-wr'!G1989</f>
        <v xml:space="preserve"> </v>
      </c>
      <c r="H1995" t="str">
        <f>'[2]pl-eq-wr'!H1989</f>
        <v xml:space="preserve"> </v>
      </c>
    </row>
    <row r="1996" spans="1:8" x14ac:dyDescent="0.25">
      <c r="A1996" t="str">
        <f>IFERROR( LEFT('[2]pl-eq-wr'!A1990, FIND("kg",'[2]pl-eq-wr'!A1990,1)-1),"")</f>
        <v/>
      </c>
      <c r="B1996" t="str">
        <f>'[2]pl-eq-wr'!B1990</f>
        <v xml:space="preserve"> </v>
      </c>
      <c r="C1996" t="str">
        <f>'[2]pl-eq-wr'!C1990</f>
        <v xml:space="preserve"> </v>
      </c>
      <c r="D1996" t="str">
        <f>'[2]pl-eq-wr'!D1990</f>
        <v xml:space="preserve"> </v>
      </c>
      <c r="E1996" t="str">
        <f>'[2]pl-eq-wr'!E1990</f>
        <v xml:space="preserve"> </v>
      </c>
      <c r="F1996" s="4" t="str">
        <f>'[2]pl-eq-wr'!F1990</f>
        <v xml:space="preserve"> </v>
      </c>
      <c r="G1996" t="str">
        <f>'[2]pl-eq-wr'!G1990</f>
        <v xml:space="preserve"> </v>
      </c>
      <c r="H1996" t="str">
        <f>'[2]pl-eq-wr'!H1990</f>
        <v xml:space="preserve"> </v>
      </c>
    </row>
    <row r="1997" spans="1:8" x14ac:dyDescent="0.25">
      <c r="A1997" t="str">
        <f>IFERROR( LEFT('[2]pl-eq-wr'!A1991, FIND("kg",'[2]pl-eq-wr'!A1991,1)-1),"")</f>
        <v/>
      </c>
      <c r="B1997" t="str">
        <f>'[2]pl-eq-wr'!B1991</f>
        <v xml:space="preserve"> </v>
      </c>
      <c r="C1997" t="str">
        <f>'[2]pl-eq-wr'!C1991</f>
        <v xml:space="preserve"> </v>
      </c>
      <c r="D1997" t="str">
        <f>'[2]pl-eq-wr'!D1991</f>
        <v xml:space="preserve"> </v>
      </c>
      <c r="E1997" t="str">
        <f>'[2]pl-eq-wr'!E1991</f>
        <v xml:space="preserve"> </v>
      </c>
      <c r="F1997" s="4" t="str">
        <f>'[2]pl-eq-wr'!F1991</f>
        <v xml:space="preserve"> </v>
      </c>
      <c r="G1997" t="str">
        <f>'[2]pl-eq-wr'!G1991</f>
        <v xml:space="preserve"> </v>
      </c>
      <c r="H1997" t="str">
        <f>'[2]pl-eq-wr'!H1991</f>
        <v xml:space="preserve"> </v>
      </c>
    </row>
    <row r="1998" spans="1:8" x14ac:dyDescent="0.25">
      <c r="A1998" t="str">
        <f>IFERROR( LEFT('[2]pl-eq-wr'!A1992, FIND("kg",'[2]pl-eq-wr'!A1992,1)-1),"")</f>
        <v xml:space="preserve">82.5  </v>
      </c>
      <c r="B1998" t="str">
        <f>'[2]pl-eq-wr'!B1992</f>
        <v xml:space="preserve"> </v>
      </c>
      <c r="C1998" t="str">
        <f>'[2]pl-eq-wr'!C1992</f>
        <v xml:space="preserve"> </v>
      </c>
      <c r="D1998" t="str">
        <f>'[2]pl-eq-wr'!D1992</f>
        <v xml:space="preserve"> </v>
      </c>
      <c r="E1998" t="str">
        <f>'[2]pl-eq-wr'!E1992</f>
        <v xml:space="preserve"> </v>
      </c>
      <c r="F1998" s="4" t="str">
        <f>'[2]pl-eq-wr'!F1992</f>
        <v xml:space="preserve"> </v>
      </c>
      <c r="G1998">
        <f>'[2]pl-eq-wr'!G1992</f>
        <v>0</v>
      </c>
      <c r="H1998">
        <f>'[2]pl-eq-wr'!H1992</f>
        <v>0</v>
      </c>
    </row>
    <row r="1999" spans="1:8" x14ac:dyDescent="0.25">
      <c r="A1999" t="str">
        <f>IFERROR( LEFT('[2]pl-eq-wr'!A1993, FIND("kg",'[2]pl-eq-wr'!A1993,1)-1),"")</f>
        <v/>
      </c>
      <c r="B1999" t="str">
        <f>'[2]pl-eq-wr'!B1993</f>
        <v xml:space="preserve"> </v>
      </c>
      <c r="C1999" t="str">
        <f>'[2]pl-eq-wr'!C1993</f>
        <v xml:space="preserve"> </v>
      </c>
      <c r="D1999" t="str">
        <f>'[2]pl-eq-wr'!D1993</f>
        <v xml:space="preserve"> </v>
      </c>
      <c r="E1999" t="str">
        <f>'[2]pl-eq-wr'!E1993</f>
        <v xml:space="preserve"> </v>
      </c>
      <c r="F1999" s="4" t="str">
        <f>'[2]pl-eq-wr'!F1993</f>
        <v xml:space="preserve"> </v>
      </c>
      <c r="G1999" t="str">
        <f>'[2]pl-eq-wr'!G1993</f>
        <v xml:space="preserve"> </v>
      </c>
      <c r="H1999" t="str">
        <f>'[2]pl-eq-wr'!H1993</f>
        <v xml:space="preserve"> </v>
      </c>
    </row>
    <row r="2000" spans="1:8" x14ac:dyDescent="0.25">
      <c r="A2000" t="str">
        <f>IFERROR( LEFT('[2]pl-eq-wr'!A1994, FIND("kg",'[2]pl-eq-wr'!A1994,1)-1),"")</f>
        <v/>
      </c>
      <c r="B2000" t="str">
        <f>'[2]pl-eq-wr'!B1994</f>
        <v xml:space="preserve"> </v>
      </c>
      <c r="C2000" t="str">
        <f>'[2]pl-eq-wr'!C1994</f>
        <v xml:space="preserve"> </v>
      </c>
      <c r="D2000" t="str">
        <f>'[2]pl-eq-wr'!D1994</f>
        <v xml:space="preserve"> </v>
      </c>
      <c r="E2000" t="str">
        <f>'[2]pl-eq-wr'!E1994</f>
        <v xml:space="preserve"> </v>
      </c>
      <c r="F2000" s="4" t="str">
        <f>'[2]pl-eq-wr'!F1994</f>
        <v xml:space="preserve"> </v>
      </c>
      <c r="G2000" t="str">
        <f>'[2]pl-eq-wr'!G1994</f>
        <v xml:space="preserve"> </v>
      </c>
      <c r="H2000" t="str">
        <f>'[2]pl-eq-wr'!H1994</f>
        <v xml:space="preserve"> </v>
      </c>
    </row>
    <row r="2001" spans="1:8" x14ac:dyDescent="0.25">
      <c r="A2001" t="str">
        <f>IFERROR( LEFT('[2]pl-eq-wr'!A1995, FIND("kg",'[2]pl-eq-wr'!A1995,1)-1),"")</f>
        <v/>
      </c>
      <c r="B2001" t="str">
        <f>'[2]pl-eq-wr'!B1995</f>
        <v xml:space="preserve"> </v>
      </c>
      <c r="C2001" t="str">
        <f>'[2]pl-eq-wr'!C1995</f>
        <v xml:space="preserve"> </v>
      </c>
      <c r="D2001" t="str">
        <f>'[2]pl-eq-wr'!D1995</f>
        <v xml:space="preserve"> </v>
      </c>
      <c r="E2001" t="str">
        <f>'[2]pl-eq-wr'!E1995</f>
        <v xml:space="preserve"> </v>
      </c>
      <c r="F2001" s="4" t="str">
        <f>'[2]pl-eq-wr'!F1995</f>
        <v xml:space="preserve"> </v>
      </c>
      <c r="G2001" t="str">
        <f>'[2]pl-eq-wr'!G1995</f>
        <v xml:space="preserve"> </v>
      </c>
      <c r="H2001" t="str">
        <f>'[2]pl-eq-wr'!H1995</f>
        <v xml:space="preserve"> </v>
      </c>
    </row>
    <row r="2002" spans="1:8" x14ac:dyDescent="0.25">
      <c r="A2002" t="str">
        <f>IFERROR( LEFT('[2]pl-eq-wr'!A1996, FIND("kg",'[2]pl-eq-wr'!A1996,1)-1),"")</f>
        <v/>
      </c>
      <c r="B2002" t="str">
        <f>'[2]pl-eq-wr'!B1996</f>
        <v xml:space="preserve"> </v>
      </c>
      <c r="C2002" t="str">
        <f>'[2]pl-eq-wr'!C1996</f>
        <v xml:space="preserve"> </v>
      </c>
      <c r="D2002" t="str">
        <f>'[2]pl-eq-wr'!D1996</f>
        <v xml:space="preserve"> </v>
      </c>
      <c r="E2002" t="str">
        <f>'[2]pl-eq-wr'!E1996</f>
        <v xml:space="preserve"> </v>
      </c>
      <c r="F2002" s="4" t="str">
        <f>'[2]pl-eq-wr'!F1996</f>
        <v xml:space="preserve"> </v>
      </c>
      <c r="G2002" t="str">
        <f>'[2]pl-eq-wr'!G1996</f>
        <v xml:space="preserve"> </v>
      </c>
      <c r="H2002" t="str">
        <f>'[2]pl-eq-wr'!H1996</f>
        <v xml:space="preserve"> </v>
      </c>
    </row>
    <row r="2003" spans="1:8" x14ac:dyDescent="0.25">
      <c r="A2003" t="str">
        <f>IFERROR( LEFT('[2]pl-eq-wr'!A1997, FIND("kg",'[2]pl-eq-wr'!A1997,1)-1),"")</f>
        <v/>
      </c>
      <c r="B2003" t="str">
        <f>'[2]pl-eq-wr'!B1997</f>
        <v xml:space="preserve"> </v>
      </c>
      <c r="C2003" t="str">
        <f>'[2]pl-eq-wr'!C1997</f>
        <v xml:space="preserve"> </v>
      </c>
      <c r="D2003" t="str">
        <f>'[2]pl-eq-wr'!D1997</f>
        <v xml:space="preserve"> </v>
      </c>
      <c r="E2003" t="str">
        <f>'[2]pl-eq-wr'!E1997</f>
        <v xml:space="preserve"> </v>
      </c>
      <c r="F2003" s="4" t="str">
        <f>'[2]pl-eq-wr'!F1997</f>
        <v xml:space="preserve"> </v>
      </c>
      <c r="G2003" t="str">
        <f>'[2]pl-eq-wr'!G1997</f>
        <v xml:space="preserve"> </v>
      </c>
      <c r="H2003" t="str">
        <f>'[2]pl-eq-wr'!H1997</f>
        <v xml:space="preserve"> </v>
      </c>
    </row>
    <row r="2004" spans="1:8" x14ac:dyDescent="0.25">
      <c r="A2004" t="str">
        <f>IFERROR( LEFT('[2]pl-eq-wr'!A1998, FIND("kg",'[2]pl-eq-wr'!A1998,1)-1),"")</f>
        <v xml:space="preserve">90  </v>
      </c>
      <c r="B2004" t="str">
        <f>'[2]pl-eq-wr'!B1998</f>
        <v xml:space="preserve"> </v>
      </c>
      <c r="C2004" t="str">
        <f>'[2]pl-eq-wr'!C1998</f>
        <v xml:space="preserve"> </v>
      </c>
      <c r="D2004" t="str">
        <f>'[2]pl-eq-wr'!D1998</f>
        <v xml:space="preserve"> </v>
      </c>
      <c r="E2004" t="str">
        <f>'[2]pl-eq-wr'!E1998</f>
        <v xml:space="preserve"> </v>
      </c>
      <c r="F2004" s="4" t="str">
        <f>'[2]pl-eq-wr'!F1998</f>
        <v xml:space="preserve"> </v>
      </c>
      <c r="G2004" t="str">
        <f>'[2]pl-eq-wr'!G1998</f>
        <v xml:space="preserve"> </v>
      </c>
      <c r="H2004">
        <f>'[2]pl-eq-wr'!H1998</f>
        <v>0</v>
      </c>
    </row>
    <row r="2005" spans="1:8" x14ac:dyDescent="0.25">
      <c r="A2005" t="str">
        <f>IFERROR( LEFT('[2]pl-eq-wr'!A1999, FIND("kg",'[2]pl-eq-wr'!A1999,1)-1),"")</f>
        <v/>
      </c>
      <c r="B2005" t="str">
        <f>'[2]pl-eq-wr'!B1999</f>
        <v xml:space="preserve"> </v>
      </c>
      <c r="C2005" t="str">
        <f>'[2]pl-eq-wr'!C1999</f>
        <v xml:space="preserve"> </v>
      </c>
      <c r="D2005" t="str">
        <f>'[2]pl-eq-wr'!D1999</f>
        <v xml:space="preserve"> </v>
      </c>
      <c r="E2005" t="str">
        <f>'[2]pl-eq-wr'!E1999</f>
        <v xml:space="preserve"> </v>
      </c>
      <c r="F2005" s="4" t="str">
        <f>'[2]pl-eq-wr'!F1999</f>
        <v xml:space="preserve"> </v>
      </c>
      <c r="G2005" t="str">
        <f>'[2]pl-eq-wr'!G1999</f>
        <v xml:space="preserve"> </v>
      </c>
      <c r="H2005" t="str">
        <f>'[2]pl-eq-wr'!H1999</f>
        <v xml:space="preserve"> </v>
      </c>
    </row>
    <row r="2006" spans="1:8" x14ac:dyDescent="0.25">
      <c r="A2006" t="str">
        <f>IFERROR( LEFT('[2]pl-eq-wr'!A2000, FIND("kg",'[2]pl-eq-wr'!A2000,1)-1),"")</f>
        <v/>
      </c>
      <c r="B2006" t="str">
        <f>'[2]pl-eq-wr'!B2000</f>
        <v xml:space="preserve"> </v>
      </c>
      <c r="C2006" t="str">
        <f>'[2]pl-eq-wr'!C2000</f>
        <v xml:space="preserve"> </v>
      </c>
      <c r="D2006" t="str">
        <f>'[2]pl-eq-wr'!D2000</f>
        <v xml:space="preserve"> </v>
      </c>
      <c r="E2006" t="str">
        <f>'[2]pl-eq-wr'!E2000</f>
        <v xml:space="preserve"> </v>
      </c>
      <c r="F2006" s="4" t="str">
        <f>'[2]pl-eq-wr'!F2000</f>
        <v xml:space="preserve"> </v>
      </c>
      <c r="G2006" t="str">
        <f>'[2]pl-eq-wr'!G2000</f>
        <v xml:space="preserve"> </v>
      </c>
      <c r="H2006" t="str">
        <f>'[2]pl-eq-wr'!H2000</f>
        <v xml:space="preserve"> </v>
      </c>
    </row>
    <row r="2007" spans="1:8" x14ac:dyDescent="0.25">
      <c r="A2007" t="str">
        <f>IFERROR( LEFT('[2]pl-eq-wr'!A2001, FIND("kg",'[2]pl-eq-wr'!A2001,1)-1),"")</f>
        <v/>
      </c>
      <c r="B2007" t="str">
        <f>'[2]pl-eq-wr'!B2001</f>
        <v xml:space="preserve"> </v>
      </c>
      <c r="C2007" t="str">
        <f>'[2]pl-eq-wr'!C2001</f>
        <v xml:space="preserve"> </v>
      </c>
      <c r="D2007" t="str">
        <f>'[2]pl-eq-wr'!D2001</f>
        <v xml:space="preserve"> </v>
      </c>
      <c r="E2007" t="str">
        <f>'[2]pl-eq-wr'!E2001</f>
        <v xml:space="preserve"> </v>
      </c>
      <c r="F2007" s="4" t="str">
        <f>'[2]pl-eq-wr'!F2001</f>
        <v xml:space="preserve"> </v>
      </c>
      <c r="G2007" t="str">
        <f>'[2]pl-eq-wr'!G2001</f>
        <v xml:space="preserve"> </v>
      </c>
      <c r="H2007" t="str">
        <f>'[2]pl-eq-wr'!H2001</f>
        <v xml:space="preserve"> </v>
      </c>
    </row>
    <row r="2008" spans="1:8" x14ac:dyDescent="0.25">
      <c r="A2008" t="str">
        <f>IFERROR( LEFT('[2]pl-eq-wr'!A2002, FIND("kg",'[2]pl-eq-wr'!A2002,1)-1),"")</f>
        <v/>
      </c>
      <c r="B2008" t="str">
        <f>'[2]pl-eq-wr'!B2002</f>
        <v xml:space="preserve"> </v>
      </c>
      <c r="C2008" t="str">
        <f>'[2]pl-eq-wr'!C2002</f>
        <v xml:space="preserve"> </v>
      </c>
      <c r="D2008" t="str">
        <f>'[2]pl-eq-wr'!D2002</f>
        <v xml:space="preserve"> </v>
      </c>
      <c r="E2008" t="str">
        <f>'[2]pl-eq-wr'!E2002</f>
        <v xml:space="preserve"> </v>
      </c>
      <c r="F2008" s="4" t="str">
        <f>'[2]pl-eq-wr'!F2002</f>
        <v xml:space="preserve"> </v>
      </c>
      <c r="G2008" t="str">
        <f>'[2]pl-eq-wr'!G2002</f>
        <v xml:space="preserve"> </v>
      </c>
      <c r="H2008" t="str">
        <f>'[2]pl-eq-wr'!H2002</f>
        <v xml:space="preserve"> </v>
      </c>
    </row>
    <row r="2009" spans="1:8" x14ac:dyDescent="0.25">
      <c r="A2009" t="str">
        <f>IFERROR( LEFT('[2]pl-eq-wr'!A2003, FIND("kg",'[2]pl-eq-wr'!A2003,1)-1),"")</f>
        <v/>
      </c>
      <c r="B2009" t="str">
        <f>'[2]pl-eq-wr'!B2003</f>
        <v xml:space="preserve"> </v>
      </c>
      <c r="C2009" t="str">
        <f>'[2]pl-eq-wr'!C2003</f>
        <v xml:space="preserve"> </v>
      </c>
      <c r="D2009" t="str">
        <f>'[2]pl-eq-wr'!D2003</f>
        <v xml:space="preserve"> </v>
      </c>
      <c r="E2009" t="str">
        <f>'[2]pl-eq-wr'!E2003</f>
        <v xml:space="preserve"> </v>
      </c>
      <c r="F2009" s="4" t="str">
        <f>'[2]pl-eq-wr'!F2003</f>
        <v xml:space="preserve"> </v>
      </c>
      <c r="G2009" t="str">
        <f>'[2]pl-eq-wr'!G2003</f>
        <v xml:space="preserve"> </v>
      </c>
      <c r="H2009" t="str">
        <f>'[2]pl-eq-wr'!H2003</f>
        <v xml:space="preserve"> </v>
      </c>
    </row>
    <row r="2010" spans="1:8" x14ac:dyDescent="0.25">
      <c r="A2010" t="str">
        <f>IFERROR( LEFT('[2]pl-eq-wr'!A2004, FIND("kg",'[2]pl-eq-wr'!A2004,1)-1),"")</f>
        <v xml:space="preserve">90+  </v>
      </c>
      <c r="B2010" t="str">
        <f>'[2]pl-eq-wr'!B2004</f>
        <v xml:space="preserve"> </v>
      </c>
      <c r="C2010" t="str">
        <f>'[2]pl-eq-wr'!C2004</f>
        <v xml:space="preserve"> </v>
      </c>
      <c r="D2010" t="str">
        <f>'[2]pl-eq-wr'!D2004</f>
        <v xml:space="preserve"> </v>
      </c>
      <c r="E2010" t="str">
        <f>'[2]pl-eq-wr'!E2004</f>
        <v xml:space="preserve"> </v>
      </c>
      <c r="F2010" s="4" t="str">
        <f>'[2]pl-eq-wr'!F2004</f>
        <v xml:space="preserve"> </v>
      </c>
      <c r="G2010">
        <f>'[2]pl-eq-wr'!G2004</f>
        <v>0</v>
      </c>
      <c r="H2010">
        <f>'[2]pl-eq-wr'!H2004</f>
        <v>0</v>
      </c>
    </row>
    <row r="2011" spans="1:8" x14ac:dyDescent="0.25">
      <c r="A2011" t="str">
        <f>IFERROR( LEFT('[2]pl-eq-wr'!A2005, FIND("kg",'[2]pl-eq-wr'!A2005,1)-1),"")</f>
        <v/>
      </c>
      <c r="B2011" t="str">
        <f>'[2]pl-eq-wr'!B2005</f>
        <v xml:space="preserve"> </v>
      </c>
      <c r="C2011" t="str">
        <f>'[2]pl-eq-wr'!C2005</f>
        <v xml:space="preserve"> </v>
      </c>
      <c r="D2011" t="str">
        <f>'[2]pl-eq-wr'!D2005</f>
        <v xml:space="preserve"> </v>
      </c>
      <c r="E2011" t="str">
        <f>'[2]pl-eq-wr'!E2005</f>
        <v xml:space="preserve"> </v>
      </c>
      <c r="F2011" s="4" t="str">
        <f>'[2]pl-eq-wr'!F2005</f>
        <v xml:space="preserve"> </v>
      </c>
      <c r="G2011" t="str">
        <f>'[2]pl-eq-wr'!G2005</f>
        <v xml:space="preserve"> </v>
      </c>
      <c r="H2011" t="str">
        <f>'[2]pl-eq-wr'!H2005</f>
        <v xml:space="preserve"> </v>
      </c>
    </row>
    <row r="2012" spans="1:8" x14ac:dyDescent="0.25">
      <c r="A2012" t="str">
        <f>IFERROR( LEFT('[2]pl-eq-wr'!A2006, FIND("kg",'[2]pl-eq-wr'!A2006,1)-1),"")</f>
        <v/>
      </c>
      <c r="B2012" t="str">
        <f>'[2]pl-eq-wr'!B2006</f>
        <v xml:space="preserve"> </v>
      </c>
      <c r="C2012" t="str">
        <f>'[2]pl-eq-wr'!C2006</f>
        <v xml:space="preserve"> </v>
      </c>
      <c r="D2012" t="str">
        <f>'[2]pl-eq-wr'!D2006</f>
        <v xml:space="preserve"> </v>
      </c>
      <c r="E2012" t="str">
        <f>'[2]pl-eq-wr'!E2006</f>
        <v xml:space="preserve"> </v>
      </c>
      <c r="F2012" s="4" t="str">
        <f>'[2]pl-eq-wr'!F2006</f>
        <v xml:space="preserve"> </v>
      </c>
      <c r="G2012" t="str">
        <f>'[2]pl-eq-wr'!G2006</f>
        <v xml:space="preserve"> </v>
      </c>
      <c r="H2012" t="str">
        <f>'[2]pl-eq-wr'!H2006</f>
        <v xml:space="preserve"> </v>
      </c>
    </row>
    <row r="2013" spans="1:8" x14ac:dyDescent="0.25">
      <c r="A2013" t="str">
        <f>IFERROR( LEFT('[2]pl-eq-wr'!A2007, FIND("kg",'[2]pl-eq-wr'!A2007,1)-1),"")</f>
        <v/>
      </c>
      <c r="B2013" t="str">
        <f>'[2]pl-eq-wr'!B2007</f>
        <v xml:space="preserve"> </v>
      </c>
      <c r="C2013" t="str">
        <f>'[2]pl-eq-wr'!C2007</f>
        <v xml:space="preserve"> </v>
      </c>
      <c r="D2013" t="str">
        <f>'[2]pl-eq-wr'!D2007</f>
        <v xml:space="preserve"> </v>
      </c>
      <c r="E2013" t="str">
        <f>'[2]pl-eq-wr'!E2007</f>
        <v xml:space="preserve"> </v>
      </c>
      <c r="F2013" s="4" t="str">
        <f>'[2]pl-eq-wr'!F2007</f>
        <v xml:space="preserve"> </v>
      </c>
      <c r="G2013" t="str">
        <f>'[2]pl-eq-wr'!G2007</f>
        <v xml:space="preserve"> </v>
      </c>
      <c r="H2013" t="str">
        <f>'[2]pl-eq-wr'!H2007</f>
        <v xml:space="preserve"> </v>
      </c>
    </row>
    <row r="2014" spans="1:8" x14ac:dyDescent="0.25">
      <c r="A2014" t="str">
        <f>IFERROR( LEFT('[2]pl-eq-wr'!A2008, FIND("kg",'[2]pl-eq-wr'!A2008,1)-1),"")</f>
        <v/>
      </c>
      <c r="B2014" t="str">
        <f>'[2]pl-eq-wr'!B2008</f>
        <v xml:space="preserve"> </v>
      </c>
      <c r="C2014" t="str">
        <f>'[2]pl-eq-wr'!C2008</f>
        <v xml:space="preserve"> </v>
      </c>
      <c r="D2014" t="str">
        <f>'[2]pl-eq-wr'!D2008</f>
        <v xml:space="preserve"> </v>
      </c>
      <c r="E2014" t="str">
        <f>'[2]pl-eq-wr'!E2008</f>
        <v xml:space="preserve"> </v>
      </c>
      <c r="F2014" s="4" t="str">
        <f>'[2]pl-eq-wr'!F2008</f>
        <v xml:space="preserve"> </v>
      </c>
      <c r="G2014" t="str">
        <f>'[2]pl-eq-wr'!G2008</f>
        <v xml:space="preserve"> </v>
      </c>
      <c r="H2014" t="str">
        <f>'[2]pl-eq-wr'!H2008</f>
        <v xml:space="preserve"> </v>
      </c>
    </row>
    <row r="2015" spans="1:8" x14ac:dyDescent="0.25">
      <c r="A2015" t="str">
        <f>IFERROR( LEFT('[2]pl-eq-wr'!A2009, FIND("kg",'[2]pl-eq-wr'!A2009,1)-1),"")</f>
        <v/>
      </c>
      <c r="B2015">
        <f>'[2]pl-eq-wr'!B2009</f>
        <v>0</v>
      </c>
      <c r="C2015">
        <f>'[2]pl-eq-wr'!C2009</f>
        <v>0</v>
      </c>
      <c r="D2015">
        <f>'[2]pl-eq-wr'!D2009</f>
        <v>0</v>
      </c>
      <c r="E2015">
        <f>'[2]pl-eq-wr'!E2009</f>
        <v>0</v>
      </c>
      <c r="F2015" s="4">
        <f>'[2]pl-eq-wr'!F2009</f>
        <v>0</v>
      </c>
      <c r="G2015">
        <f>'[2]pl-eq-wr'!G2009</f>
        <v>0</v>
      </c>
      <c r="H2015">
        <f>'[2]pl-eq-wr'!H2009</f>
        <v>0</v>
      </c>
    </row>
    <row r="2016" spans="1:8" x14ac:dyDescent="0.25">
      <c r="A2016" t="str">
        <f>IFERROR( LEFT('[2]pl-eq-wr'!A2010, FIND("kg",'[2]pl-eq-wr'!A2010,1)-1),"")</f>
        <v/>
      </c>
      <c r="B2016">
        <f>'[2]pl-eq-wr'!B2010</f>
        <v>0</v>
      </c>
      <c r="C2016">
        <f>'[2]pl-eq-wr'!C2010</f>
        <v>0</v>
      </c>
      <c r="D2016">
        <f>'[2]pl-eq-wr'!D2010</f>
        <v>0</v>
      </c>
      <c r="E2016">
        <f>'[2]pl-eq-wr'!E2010</f>
        <v>0</v>
      </c>
      <c r="F2016" s="4">
        <f>'[2]pl-eq-wr'!F2010</f>
        <v>0</v>
      </c>
      <c r="G2016">
        <f>'[2]pl-eq-wr'!G2010</f>
        <v>0</v>
      </c>
      <c r="H2016">
        <f>'[2]pl-eq-wr'!H2010</f>
        <v>0</v>
      </c>
    </row>
    <row r="2017" spans="1:8" x14ac:dyDescent="0.25">
      <c r="A2017" t="str">
        <f>IFERROR( LEFT('[2]pl-eq-wr'!A2011, FIND("kg",'[2]pl-eq-wr'!A2011,1)-1),"")</f>
        <v/>
      </c>
      <c r="B2017">
        <f>'[2]pl-eq-wr'!B2011</f>
        <v>0</v>
      </c>
      <c r="C2017">
        <f>'[2]pl-eq-wr'!C2011</f>
        <v>0</v>
      </c>
      <c r="D2017">
        <f>'[2]pl-eq-wr'!D2011</f>
        <v>0</v>
      </c>
      <c r="E2017">
        <f>'[2]pl-eq-wr'!E2011</f>
        <v>0</v>
      </c>
      <c r="F2017" s="4">
        <f>'[2]pl-eq-wr'!F2011</f>
        <v>0</v>
      </c>
      <c r="G2017">
        <f>'[2]pl-eq-wr'!G2011</f>
        <v>0</v>
      </c>
      <c r="H2017">
        <f>'[2]pl-eq-wr'!H2011</f>
        <v>0</v>
      </c>
    </row>
    <row r="2018" spans="1:8" x14ac:dyDescent="0.25">
      <c r="A2018" t="str">
        <f>IFERROR( LEFT('[2]pl-eq-wr'!A2012, FIND("kg",'[2]pl-eq-wr'!A2012,1)-1),"")</f>
        <v/>
      </c>
      <c r="B2018">
        <f>'[2]pl-eq-wr'!B2012</f>
        <v>0</v>
      </c>
      <c r="C2018">
        <f>'[2]pl-eq-wr'!C2012</f>
        <v>0</v>
      </c>
      <c r="D2018">
        <f>'[2]pl-eq-wr'!D2012</f>
        <v>0</v>
      </c>
      <c r="E2018">
        <f>'[2]pl-eq-wr'!E2012</f>
        <v>0</v>
      </c>
      <c r="F2018" s="4">
        <f>'[2]pl-eq-wr'!F2012</f>
        <v>0</v>
      </c>
      <c r="G2018">
        <f>'[2]pl-eq-wr'!G2012</f>
        <v>0</v>
      </c>
      <c r="H2018">
        <f>'[2]pl-eq-wr'!H2012</f>
        <v>0</v>
      </c>
    </row>
    <row r="2019" spans="1:8" x14ac:dyDescent="0.25">
      <c r="A2019" t="str">
        <f>IFERROR( LEFT('[2]pl-eq-wr'!A2013, FIND("kg",'[2]pl-eq-wr'!A2013,1)-1),"")</f>
        <v/>
      </c>
      <c r="B2019">
        <f>'[2]pl-eq-wr'!B2013</f>
        <v>0</v>
      </c>
      <c r="C2019">
        <f>'[2]pl-eq-wr'!C2013</f>
        <v>0</v>
      </c>
      <c r="D2019">
        <f>'[2]pl-eq-wr'!D2013</f>
        <v>0</v>
      </c>
      <c r="E2019">
        <f>'[2]pl-eq-wr'!E2013</f>
        <v>0</v>
      </c>
      <c r="F2019" s="4">
        <f>'[2]pl-eq-wr'!F2013</f>
        <v>0</v>
      </c>
      <c r="G2019">
        <f>'[2]pl-eq-wr'!G2013</f>
        <v>0</v>
      </c>
      <c r="H2019">
        <f>'[2]pl-eq-wr'!H2013</f>
        <v>0</v>
      </c>
    </row>
    <row r="2020" spans="1:8" x14ac:dyDescent="0.25">
      <c r="A2020" t="str">
        <f>IFERROR( LEFT('[2]pl-eq-wr'!A2014, FIND("kg",'[2]pl-eq-wr'!A2014,1)-1),"")</f>
        <v/>
      </c>
      <c r="B2020">
        <f>'[2]pl-eq-wr'!B2014</f>
        <v>0</v>
      </c>
      <c r="C2020">
        <f>'[2]pl-eq-wr'!C2014</f>
        <v>0</v>
      </c>
      <c r="D2020">
        <f>'[2]pl-eq-wr'!D2014</f>
        <v>0</v>
      </c>
      <c r="E2020">
        <f>'[2]pl-eq-wr'!E2014</f>
        <v>0</v>
      </c>
      <c r="F2020" s="4">
        <f>'[2]pl-eq-wr'!F2014</f>
        <v>0</v>
      </c>
      <c r="G2020">
        <f>'[2]pl-eq-wr'!G2014</f>
        <v>0</v>
      </c>
      <c r="H2020">
        <f>'[2]pl-eq-wr'!H2014</f>
        <v>0</v>
      </c>
    </row>
    <row r="2021" spans="1:8" x14ac:dyDescent="0.25">
      <c r="A2021" t="str">
        <f>IFERROR( LEFT('[2]pl-eq-wr'!A2015, FIND("kg",'[2]pl-eq-wr'!A2015,1)-1),"")</f>
        <v/>
      </c>
      <c r="B2021">
        <f>'[2]pl-eq-wr'!B2015</f>
        <v>0</v>
      </c>
      <c r="C2021">
        <f>'[2]pl-eq-wr'!C2015</f>
        <v>0</v>
      </c>
      <c r="D2021">
        <f>'[2]pl-eq-wr'!D2015</f>
        <v>0</v>
      </c>
      <c r="E2021">
        <f>'[2]pl-eq-wr'!E2015</f>
        <v>0</v>
      </c>
      <c r="F2021" s="4">
        <f>'[2]pl-eq-wr'!F2015</f>
        <v>0</v>
      </c>
      <c r="G2021">
        <f>'[2]pl-eq-wr'!G2015</f>
        <v>0</v>
      </c>
      <c r="H2021">
        <f>'[2]pl-eq-wr'!H2015</f>
        <v>0</v>
      </c>
    </row>
    <row r="2022" spans="1:8" x14ac:dyDescent="0.25">
      <c r="A2022" t="str">
        <f>IFERROR( LEFT('[2]pl-eq-wr'!A2016, FIND("kg",'[2]pl-eq-wr'!A2016,1)-1),"")</f>
        <v/>
      </c>
      <c r="B2022">
        <f>'[2]pl-eq-wr'!B2016</f>
        <v>0</v>
      </c>
      <c r="C2022">
        <f>'[2]pl-eq-wr'!C2016</f>
        <v>0</v>
      </c>
      <c r="D2022">
        <f>'[2]pl-eq-wr'!D2016</f>
        <v>0</v>
      </c>
      <c r="E2022">
        <f>'[2]pl-eq-wr'!E2016</f>
        <v>0</v>
      </c>
      <c r="F2022" s="4">
        <f>'[2]pl-eq-wr'!F2016</f>
        <v>0</v>
      </c>
      <c r="G2022">
        <f>'[2]pl-eq-wr'!G2016</f>
        <v>0</v>
      </c>
      <c r="H2022">
        <f>'[2]pl-eq-wr'!H2016</f>
        <v>0</v>
      </c>
    </row>
    <row r="2024" spans="1:8" x14ac:dyDescent="0.25">
      <c r="A2024" t="s">
        <v>0</v>
      </c>
    </row>
    <row r="2025" spans="1:8" x14ac:dyDescent="0.25">
      <c r="A2025" t="s">
        <v>6</v>
      </c>
    </row>
    <row r="2026" spans="1:8" x14ac:dyDescent="0.25">
      <c r="A2026" t="s">
        <v>7</v>
      </c>
    </row>
    <row r="2027" spans="1:8" x14ac:dyDescent="0.25">
      <c r="A2027" t="s">
        <v>1</v>
      </c>
    </row>
    <row r="2028" spans="1:8" x14ac:dyDescent="0.25">
      <c r="A2028" t="s">
        <v>8</v>
      </c>
    </row>
    <row r="2029" spans="1:8" x14ac:dyDescent="0.25">
      <c r="A2029" t="s">
        <v>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H1874"/>
  <sheetViews>
    <sheetView workbookViewId="0"/>
  </sheetViews>
  <sheetFormatPr defaultRowHeight="15" x14ac:dyDescent="0.25"/>
  <cols>
    <col min="3" max="3" width="16.5703125" customWidth="1"/>
    <col min="4" max="4" width="5.42578125" customWidth="1"/>
    <col min="5" max="5" width="11" customWidth="1"/>
    <col min="6" max="6" width="8.140625" style="1" bestFit="1" customWidth="1"/>
    <col min="7" max="7" width="11.7109375" bestFit="1" customWidth="1"/>
    <col min="8" max="8" width="17.42578125" customWidth="1"/>
  </cols>
  <sheetData>
    <row r="1" spans="1:8" x14ac:dyDescent="0.25">
      <c r="B1">
        <v>5</v>
      </c>
    </row>
    <row r="2" spans="1:8" x14ac:dyDescent="0.25">
      <c r="A2">
        <v>5</v>
      </c>
    </row>
    <row r="7" spans="1:8" s="10" customFormat="1" x14ac:dyDescent="0.25">
      <c r="A7" s="10" t="s">
        <v>0</v>
      </c>
      <c r="B7" s="10">
        <v>1</v>
      </c>
      <c r="C7" s="10">
        <v>-2</v>
      </c>
      <c r="D7" s="10" t="str">
        <f>[3]men!C1</f>
        <v xml:space="preserve">MEN’S OPEN  AWPC RAW RECORDS  </v>
      </c>
      <c r="F7" s="13"/>
    </row>
    <row r="8" spans="1:8" x14ac:dyDescent="0.25">
      <c r="A8">
        <f>[3]men!A2</f>
        <v>52</v>
      </c>
      <c r="B8" t="str">
        <f>[3]men!B2</f>
        <v xml:space="preserve"> </v>
      </c>
      <c r="C8" t="str">
        <f>[3]men!C2</f>
        <v xml:space="preserve"> </v>
      </c>
      <c r="D8" t="str">
        <f>[3]men!D2</f>
        <v xml:space="preserve"> </v>
      </c>
      <c r="E8" t="str">
        <f>[3]men!E2</f>
        <v xml:space="preserve"> </v>
      </c>
      <c r="F8" t="str">
        <f>[3]men!F2</f>
        <v xml:space="preserve"> </v>
      </c>
      <c r="G8" t="str">
        <f>[3]men!G2</f>
        <v xml:space="preserve"> </v>
      </c>
      <c r="H8" t="str">
        <f>[3]men!H2</f>
        <v xml:space="preserve"> </v>
      </c>
    </row>
    <row r="9" spans="1:8" x14ac:dyDescent="0.25">
      <c r="A9" t="str">
        <f>[3]men!A3</f>
        <v>S</v>
      </c>
      <c r="B9">
        <f>[3]men!B3</f>
        <v>110</v>
      </c>
      <c r="C9" t="str">
        <f>[3]men!C3</f>
        <v>Lakomov Artem</v>
      </c>
      <c r="D9">
        <f>[3]men!D3</f>
        <v>98</v>
      </c>
      <c r="E9" t="str">
        <f>[3]men!E3</f>
        <v>RUS</v>
      </c>
      <c r="F9" t="str">
        <f>[3]men!F3</f>
        <v>03.07.2014</v>
      </c>
      <c r="G9" t="str">
        <f>[3]men!G3</f>
        <v>Novosibirsk</v>
      </c>
      <c r="H9" t="str">
        <f>[3]men!H3</f>
        <v xml:space="preserve"> </v>
      </c>
    </row>
    <row r="10" spans="1:8" x14ac:dyDescent="0.25">
      <c r="A10" t="str">
        <f>[3]men!A4</f>
        <v>B</v>
      </c>
      <c r="B10">
        <f>[3]men!B4</f>
        <v>80</v>
      </c>
      <c r="C10" t="str">
        <f>[3]men!C4</f>
        <v>Zhuravlev,Vladimir</v>
      </c>
      <c r="D10">
        <f>[3]men!D4</f>
        <v>40</v>
      </c>
      <c r="E10" t="str">
        <f>[3]men!E4</f>
        <v>RUS</v>
      </c>
      <c r="F10">
        <f>[3]men!F4</f>
        <v>41137</v>
      </c>
      <c r="G10" t="str">
        <f>[3]men!G4</f>
        <v>Novosibirsk</v>
      </c>
      <c r="H10" t="str">
        <f>[3]men!H4</f>
        <v xml:space="preserve"> </v>
      </c>
    </row>
    <row r="11" spans="1:8" x14ac:dyDescent="0.25">
      <c r="A11" t="str">
        <f>[3]men!A5</f>
        <v>D</v>
      </c>
      <c r="B11">
        <f>[3]men!B5</f>
        <v>147.5</v>
      </c>
      <c r="C11" t="str">
        <f>[3]men!C5</f>
        <v>Grachev,Nikolai</v>
      </c>
      <c r="D11">
        <f>[3]men!D5</f>
        <v>56</v>
      </c>
      <c r="E11" t="str">
        <f>[3]men!E5</f>
        <v>RUS</v>
      </c>
      <c r="F11">
        <f>[3]men!F5</f>
        <v>41495</v>
      </c>
      <c r="G11" t="str">
        <f>[3]men!G5</f>
        <v>Kursk</v>
      </c>
      <c r="H11">
        <f>[3]men!H5</f>
        <v>0</v>
      </c>
    </row>
    <row r="12" spans="1:8" x14ac:dyDescent="0.25">
      <c r="A12" t="str">
        <f>[3]men!A6</f>
        <v>T</v>
      </c>
      <c r="B12">
        <f>[3]men!B6</f>
        <v>325</v>
      </c>
      <c r="C12" t="str">
        <f>[3]men!C6</f>
        <v>Grachev,Nikolai</v>
      </c>
      <c r="D12">
        <f>[3]men!D6</f>
        <v>56</v>
      </c>
      <c r="E12" t="str">
        <f>[3]men!E6</f>
        <v>RUS</v>
      </c>
      <c r="F12">
        <f>[3]men!F6</f>
        <v>41495</v>
      </c>
      <c r="G12" t="str">
        <f>[3]men!G6</f>
        <v>Kursk</v>
      </c>
      <c r="H12" t="str">
        <f>[3]men!H6</f>
        <v xml:space="preserve"> </v>
      </c>
    </row>
    <row r="13" spans="1:8" x14ac:dyDescent="0.25">
      <c r="A13">
        <f>[3]men!A7</f>
        <v>0</v>
      </c>
      <c r="B13" t="str">
        <f>[3]men!B7</f>
        <v xml:space="preserve"> </v>
      </c>
      <c r="C13" t="str">
        <f>[3]men!C7</f>
        <v>100-77,5-147,5</v>
      </c>
      <c r="D13" t="str">
        <f>[3]men!D7</f>
        <v xml:space="preserve"> </v>
      </c>
      <c r="E13" t="str">
        <f>[3]men!E7</f>
        <v xml:space="preserve"> </v>
      </c>
      <c r="F13" t="str">
        <f>[3]men!F7</f>
        <v xml:space="preserve"> </v>
      </c>
      <c r="G13" t="str">
        <f>[3]men!G7</f>
        <v xml:space="preserve"> </v>
      </c>
      <c r="H13" t="str">
        <f>[3]men!H7</f>
        <v xml:space="preserve"> </v>
      </c>
    </row>
    <row r="14" spans="1:8" x14ac:dyDescent="0.25">
      <c r="A14">
        <f>[3]men!A8</f>
        <v>56</v>
      </c>
      <c r="B14" t="str">
        <f>[3]men!B8</f>
        <v xml:space="preserve"> </v>
      </c>
      <c r="C14" t="str">
        <f>[3]men!C8</f>
        <v xml:space="preserve"> </v>
      </c>
      <c r="D14" t="str">
        <f>[3]men!D8</f>
        <v xml:space="preserve"> </v>
      </c>
      <c r="E14" t="str">
        <f>[3]men!E8</f>
        <v xml:space="preserve"> </v>
      </c>
      <c r="F14" s="1" t="str">
        <f>[3]men!F8</f>
        <v xml:space="preserve"> </v>
      </c>
      <c r="G14" t="str">
        <f>[3]men!G8</f>
        <v xml:space="preserve"> </v>
      </c>
      <c r="H14" t="str">
        <f>[3]men!H8</f>
        <v xml:space="preserve"> </v>
      </c>
    </row>
    <row r="15" spans="1:8" x14ac:dyDescent="0.25">
      <c r="A15" t="str">
        <f>[3]men!A9</f>
        <v>S</v>
      </c>
      <c r="B15">
        <f>[3]men!B9</f>
        <v>140</v>
      </c>
      <c r="C15" t="str">
        <f>[3]men!C9</f>
        <v>Artemyev, Oleg</v>
      </c>
      <c r="D15">
        <f>[3]men!D9</f>
        <v>71</v>
      </c>
      <c r="E15" t="str">
        <f>[3]men!E9</f>
        <v>RUS</v>
      </c>
      <c r="F15" s="1">
        <f>[3]men!F9</f>
        <v>39823</v>
      </c>
      <c r="G15" t="str">
        <f>[3]men!G9</f>
        <v>Rostov</v>
      </c>
      <c r="H15" t="str">
        <f>[3]men!H9</f>
        <v xml:space="preserve"> </v>
      </c>
    </row>
    <row r="16" spans="1:8" x14ac:dyDescent="0.25">
      <c r="A16" t="str">
        <f>[3]men!A10</f>
        <v>B</v>
      </c>
      <c r="B16">
        <f>[3]men!B10</f>
        <v>125</v>
      </c>
      <c r="C16" t="str">
        <f>[3]men!C10</f>
        <v>Artemyev, Oleg</v>
      </c>
      <c r="D16">
        <f>[3]men!D10</f>
        <v>71</v>
      </c>
      <c r="E16" t="str">
        <f>[3]men!E10</f>
        <v>RUS</v>
      </c>
      <c r="F16" s="1">
        <f>[3]men!F10</f>
        <v>39823</v>
      </c>
      <c r="G16" t="str">
        <f>[3]men!G10</f>
        <v>Rostov</v>
      </c>
      <c r="H16" t="str">
        <f>[3]men!H10</f>
        <v xml:space="preserve"> </v>
      </c>
    </row>
    <row r="17" spans="1:8" x14ac:dyDescent="0.25">
      <c r="A17" t="str">
        <f>[3]men!A11</f>
        <v>D</v>
      </c>
      <c r="B17">
        <f>[3]men!B11</f>
        <v>185</v>
      </c>
      <c r="C17" t="str">
        <f>[3]men!C11</f>
        <v>Vanichev, Nikolai</v>
      </c>
      <c r="D17">
        <f>[3]men!D11</f>
        <v>78</v>
      </c>
      <c r="E17" t="str">
        <f>[3]men!E11</f>
        <v>RUS</v>
      </c>
      <c r="F17" s="1">
        <f>[3]men!F11</f>
        <v>40408</v>
      </c>
      <c r="G17" t="str">
        <f>[3]men!G11</f>
        <v>Moscow</v>
      </c>
      <c r="H17" t="str">
        <f>[3]men!H11</f>
        <v xml:space="preserve"> </v>
      </c>
    </row>
    <row r="18" spans="1:8" x14ac:dyDescent="0.25">
      <c r="A18" t="str">
        <f>[3]men!A12</f>
        <v>T</v>
      </c>
      <c r="B18">
        <f>[3]men!B12</f>
        <v>425</v>
      </c>
      <c r="C18" t="str">
        <f>[3]men!C12</f>
        <v>Artemyev, Oleg</v>
      </c>
      <c r="D18">
        <f>[3]men!D12</f>
        <v>71</v>
      </c>
      <c r="E18" t="str">
        <f>[3]men!E12</f>
        <v>RUS</v>
      </c>
      <c r="F18" s="1">
        <f>[3]men!F12</f>
        <v>39823</v>
      </c>
      <c r="G18" t="str">
        <f>[3]men!G12</f>
        <v>Rostov</v>
      </c>
      <c r="H18" t="str">
        <f>[3]men!H12</f>
        <v xml:space="preserve"> </v>
      </c>
    </row>
    <row r="19" spans="1:8" x14ac:dyDescent="0.25">
      <c r="B19">
        <f>[3]men!B13</f>
        <v>0</v>
      </c>
      <c r="C19" t="str">
        <f>[3]men!C13</f>
        <v>140-125-160</v>
      </c>
      <c r="D19">
        <f>[3]men!D13</f>
        <v>0</v>
      </c>
      <c r="E19">
        <f>[3]men!E13</f>
        <v>0</v>
      </c>
      <c r="F19" s="1">
        <f>[3]men!F13</f>
        <v>0</v>
      </c>
      <c r="G19">
        <f>[3]men!G13</f>
        <v>0</v>
      </c>
      <c r="H19" t="str">
        <f>[3]men!H13</f>
        <v xml:space="preserve"> </v>
      </c>
    </row>
    <row r="20" spans="1:8" x14ac:dyDescent="0.25">
      <c r="A20">
        <f>[3]men!A14</f>
        <v>60</v>
      </c>
      <c r="B20" t="str">
        <f>[3]men!B14</f>
        <v xml:space="preserve"> </v>
      </c>
      <c r="C20" t="str">
        <f>[3]men!C14</f>
        <v xml:space="preserve"> </v>
      </c>
      <c r="D20" t="str">
        <f>[3]men!D14</f>
        <v xml:space="preserve"> </v>
      </c>
      <c r="E20" t="str">
        <f>[3]men!E14</f>
        <v xml:space="preserve"> </v>
      </c>
      <c r="F20" s="1" t="str">
        <f>[3]men!F14</f>
        <v xml:space="preserve"> </v>
      </c>
      <c r="G20" t="str">
        <f>[3]men!G14</f>
        <v xml:space="preserve"> </v>
      </c>
      <c r="H20" t="str">
        <f>[3]men!H14</f>
        <v xml:space="preserve"> </v>
      </c>
    </row>
    <row r="21" spans="1:8" x14ac:dyDescent="0.25">
      <c r="A21" t="str">
        <f>[3]men!A15</f>
        <v>S</v>
      </c>
      <c r="B21">
        <f>[3]men!B15</f>
        <v>170</v>
      </c>
      <c r="C21" t="str">
        <f>[3]men!C15</f>
        <v>Tarverdiyev Elmir</v>
      </c>
      <c r="D21">
        <f>[3]men!D15</f>
        <v>83</v>
      </c>
      <c r="E21" t="str">
        <f>[3]men!E15</f>
        <v>AZE</v>
      </c>
      <c r="F21" s="1" t="str">
        <f>[3]men!F15</f>
        <v>20.08.2014</v>
      </c>
      <c r="G21" t="str">
        <f>[3]men!G15</f>
        <v>Moscow</v>
      </c>
      <c r="H21" t="str">
        <f>[3]men!H15</f>
        <v xml:space="preserve"> </v>
      </c>
    </row>
    <row r="22" spans="1:8" x14ac:dyDescent="0.25">
      <c r="A22" t="str">
        <f>[3]men!A16</f>
        <v>B</v>
      </c>
      <c r="B22">
        <f>[3]men!B16</f>
        <v>115</v>
      </c>
      <c r="C22" t="str">
        <f>[3]men!C16</f>
        <v>Sattarov, Dzhakhid</v>
      </c>
      <c r="D22">
        <f>[3]men!D16</f>
        <v>86</v>
      </c>
      <c r="E22" t="str">
        <f>[3]men!E16</f>
        <v>AZE</v>
      </c>
      <c r="F22" s="1">
        <f>[3]men!F16</f>
        <v>40408</v>
      </c>
      <c r="G22" t="str">
        <f>[3]men!G16</f>
        <v>Moscow</v>
      </c>
      <c r="H22" t="str">
        <f>[3]men!H16</f>
        <v xml:space="preserve"> </v>
      </c>
    </row>
    <row r="23" spans="1:8" x14ac:dyDescent="0.25">
      <c r="A23" t="str">
        <f>[3]men!A17</f>
        <v>D</v>
      </c>
      <c r="B23">
        <f>[3]men!B17</f>
        <v>220</v>
      </c>
      <c r="C23" t="str">
        <f>[3]men!C17</f>
        <v>Tarverdiyev Elmir</v>
      </c>
      <c r="D23">
        <f>[3]men!D17</f>
        <v>83</v>
      </c>
      <c r="E23" t="str">
        <f>[3]men!E17</f>
        <v>AZE</v>
      </c>
      <c r="F23" s="1" t="str">
        <f>[3]men!F17</f>
        <v>20.08.2014</v>
      </c>
      <c r="G23" t="str">
        <f>[3]men!G17</f>
        <v>Moscow</v>
      </c>
      <c r="H23" t="str">
        <f>[3]men!H17</f>
        <v>4th</v>
      </c>
    </row>
    <row r="24" spans="1:8" x14ac:dyDescent="0.25">
      <c r="A24" t="str">
        <f>[3]men!A18</f>
        <v>T</v>
      </c>
      <c r="B24">
        <f>[3]men!B18</f>
        <v>485</v>
      </c>
      <c r="C24" t="str">
        <f>[3]men!C18</f>
        <v>Tarverdiyev Elmir</v>
      </c>
      <c r="D24">
        <f>[3]men!D18</f>
        <v>83</v>
      </c>
      <c r="E24" t="str">
        <f>[3]men!E18</f>
        <v>AZE</v>
      </c>
      <c r="F24" s="1" t="str">
        <f>[3]men!F18</f>
        <v>20.08.2014</v>
      </c>
      <c r="G24" t="str">
        <f>[3]men!G18</f>
        <v>Moscow</v>
      </c>
      <c r="H24" t="str">
        <f>[3]men!H18</f>
        <v xml:space="preserve"> </v>
      </c>
    </row>
    <row r="25" spans="1:8" x14ac:dyDescent="0.25">
      <c r="B25" t="str">
        <f>[3]men!B19</f>
        <v xml:space="preserve"> </v>
      </c>
      <c r="C25" t="str">
        <f>[3]men!C19</f>
        <v>170-100-215</v>
      </c>
      <c r="D25" t="str">
        <f>[3]men!D19</f>
        <v xml:space="preserve"> </v>
      </c>
      <c r="E25" t="str">
        <f>[3]men!E19</f>
        <v xml:space="preserve"> </v>
      </c>
      <c r="F25" s="1" t="str">
        <f>[3]men!F19</f>
        <v xml:space="preserve"> </v>
      </c>
      <c r="G25" t="str">
        <f>[3]men!G19</f>
        <v xml:space="preserve"> </v>
      </c>
      <c r="H25" t="str">
        <f>[3]men!H19</f>
        <v xml:space="preserve"> </v>
      </c>
    </row>
    <row r="26" spans="1:8" x14ac:dyDescent="0.25">
      <c r="A26">
        <f>[3]men!A20</f>
        <v>67.5</v>
      </c>
      <c r="B26" t="str">
        <f>[3]men!B20</f>
        <v xml:space="preserve"> </v>
      </c>
      <c r="C26" t="str">
        <f>[3]men!C20</f>
        <v xml:space="preserve"> </v>
      </c>
      <c r="D26" t="str">
        <f>[3]men!D20</f>
        <v xml:space="preserve"> </v>
      </c>
      <c r="E26" t="str">
        <f>[3]men!E20</f>
        <v xml:space="preserve"> </v>
      </c>
      <c r="F26" s="1" t="str">
        <f>[3]men!F20</f>
        <v xml:space="preserve"> </v>
      </c>
      <c r="G26" t="str">
        <f>[3]men!G20</f>
        <v xml:space="preserve"> </v>
      </c>
      <c r="H26" t="str">
        <f>[3]men!H20</f>
        <v xml:space="preserve"> </v>
      </c>
    </row>
    <row r="27" spans="1:8" x14ac:dyDescent="0.25">
      <c r="A27" t="str">
        <f>[3]men!A21</f>
        <v>S</v>
      </c>
      <c r="B27">
        <f>[3]men!B21</f>
        <v>215</v>
      </c>
      <c r="C27" t="str">
        <f>[3]men!C21</f>
        <v>Nikitchenko,Yuriy</v>
      </c>
      <c r="D27">
        <f>[3]men!D21</f>
        <v>77</v>
      </c>
      <c r="E27" t="str">
        <f>[3]men!E21</f>
        <v>RUS</v>
      </c>
      <c r="F27" s="1">
        <f>[3]men!F21</f>
        <v>41017</v>
      </c>
      <c r="G27" t="str">
        <f>[3]men!G21</f>
        <v>Rostov</v>
      </c>
      <c r="H27" t="str">
        <f>[3]men!H21</f>
        <v xml:space="preserve"> </v>
      </c>
    </row>
    <row r="28" spans="1:8" x14ac:dyDescent="0.25">
      <c r="A28" t="str">
        <f>[3]men!A22</f>
        <v>B</v>
      </c>
      <c r="B28">
        <f>[3]men!B22</f>
        <v>155</v>
      </c>
      <c r="C28" t="str">
        <f>[3]men!C22</f>
        <v>Tyshchenko,Petro</v>
      </c>
      <c r="D28">
        <f>[3]men!D22</f>
        <v>84</v>
      </c>
      <c r="E28" t="str">
        <f>[3]men!E22</f>
        <v>UKR</v>
      </c>
      <c r="F28" s="1">
        <f>[3]men!F22</f>
        <v>41130</v>
      </c>
      <c r="G28" t="str">
        <f>[3]men!G22</f>
        <v>Kryvyi Rig</v>
      </c>
      <c r="H28" t="str">
        <f>[3]men!H22</f>
        <v xml:space="preserve"> </v>
      </c>
    </row>
    <row r="29" spans="1:8" x14ac:dyDescent="0.25">
      <c r="A29" t="str">
        <f>[3]men!A23</f>
        <v>D</v>
      </c>
      <c r="B29">
        <f>[3]men!B23</f>
        <v>250</v>
      </c>
      <c r="C29" t="str">
        <f>[3]men!C23</f>
        <v>Gerasimov,Mikhail</v>
      </c>
      <c r="D29">
        <f>[3]men!D23</f>
        <v>83</v>
      </c>
      <c r="E29" t="str">
        <f>[3]men!E23</f>
        <v>RUS</v>
      </c>
      <c r="F29" s="1">
        <f>[3]men!F23</f>
        <v>40638</v>
      </c>
      <c r="G29" t="str">
        <f>[3]men!G23</f>
        <v>Chelyabinsk</v>
      </c>
      <c r="H29" t="str">
        <f>[3]men!H23</f>
        <v xml:space="preserve"> </v>
      </c>
    </row>
    <row r="30" spans="1:8" x14ac:dyDescent="0.25">
      <c r="A30" t="str">
        <f>[3]men!A24</f>
        <v>T</v>
      </c>
      <c r="B30">
        <f>[3]men!B24</f>
        <v>600</v>
      </c>
      <c r="C30" t="str">
        <f>[3]men!C24</f>
        <v>Gerasimov,Mikhail</v>
      </c>
      <c r="D30">
        <f>[3]men!D24</f>
        <v>83</v>
      </c>
      <c r="E30" t="str">
        <f>[3]men!E24</f>
        <v>RUS</v>
      </c>
      <c r="F30" s="1">
        <f>[3]men!F24</f>
        <v>40638</v>
      </c>
      <c r="G30" t="str">
        <f>[3]men!G24</f>
        <v>Chelyabinsk</v>
      </c>
      <c r="H30" t="str">
        <f>[3]men!H24</f>
        <v xml:space="preserve"> </v>
      </c>
    </row>
    <row r="31" spans="1:8" x14ac:dyDescent="0.25">
      <c r="B31" t="str">
        <f>[3]men!B25</f>
        <v xml:space="preserve"> </v>
      </c>
      <c r="C31" t="str">
        <f>[3]men!C25</f>
        <v>200/150/250</v>
      </c>
      <c r="D31" t="str">
        <f>[3]men!D25</f>
        <v xml:space="preserve"> </v>
      </c>
      <c r="E31" t="str">
        <f>[3]men!E25</f>
        <v xml:space="preserve"> </v>
      </c>
      <c r="F31" s="1" t="str">
        <f>[3]men!F25</f>
        <v xml:space="preserve"> </v>
      </c>
      <c r="G31" t="str">
        <f>[3]men!G25</f>
        <v xml:space="preserve"> </v>
      </c>
      <c r="H31" t="str">
        <f>[3]men!H25</f>
        <v xml:space="preserve"> </v>
      </c>
    </row>
    <row r="32" spans="1:8" x14ac:dyDescent="0.25">
      <c r="A32">
        <f>[3]men!A26</f>
        <v>75</v>
      </c>
      <c r="B32" t="str">
        <f>[3]men!B26</f>
        <v xml:space="preserve"> </v>
      </c>
      <c r="C32" t="str">
        <f>[3]men!C26</f>
        <v xml:space="preserve"> </v>
      </c>
      <c r="D32" t="str">
        <f>[3]men!D26</f>
        <v xml:space="preserve"> </v>
      </c>
      <c r="E32" t="str">
        <f>[3]men!E26</f>
        <v xml:space="preserve"> </v>
      </c>
      <c r="F32" s="1" t="str">
        <f>[3]men!F26</f>
        <v xml:space="preserve"> </v>
      </c>
      <c r="G32" t="str">
        <f>[3]men!G26</f>
        <v xml:space="preserve"> </v>
      </c>
      <c r="H32" t="str">
        <f>[3]men!H26</f>
        <v xml:space="preserve"> </v>
      </c>
    </row>
    <row r="33" spans="1:8" x14ac:dyDescent="0.25">
      <c r="A33" t="str">
        <f>[3]men!A27</f>
        <v>S</v>
      </c>
      <c r="B33">
        <f>[3]men!B27</f>
        <v>217.5</v>
      </c>
      <c r="C33" t="str">
        <f>[3]men!C27</f>
        <v>Nasonov Dmitriy</v>
      </c>
      <c r="D33">
        <f>[3]men!D27</f>
        <v>92</v>
      </c>
      <c r="E33" t="str">
        <f>[3]men!E27</f>
        <v>RUS</v>
      </c>
      <c r="F33" s="1" t="str">
        <f>[3]men!F27</f>
        <v>20.08.2014</v>
      </c>
      <c r="G33" t="str">
        <f>[3]men!G27</f>
        <v>Moscow</v>
      </c>
      <c r="H33" t="str">
        <f>[3]men!H27</f>
        <v xml:space="preserve"> </v>
      </c>
    </row>
    <row r="34" spans="1:8" x14ac:dyDescent="0.25">
      <c r="A34" t="str">
        <f>[3]men!A28</f>
        <v>B</v>
      </c>
      <c r="B34">
        <f>[3]men!B28</f>
        <v>167.5</v>
      </c>
      <c r="C34" t="str">
        <f>[3]men!C28</f>
        <v>Sokolov Nikolai</v>
      </c>
      <c r="D34">
        <f>[3]men!D28</f>
        <v>79</v>
      </c>
      <c r="E34" t="str">
        <f>[3]men!E28</f>
        <v>RUS</v>
      </c>
      <c r="F34" s="1" t="str">
        <f>[3]men!F28</f>
        <v>21.08.2014</v>
      </c>
      <c r="G34" t="str">
        <f>[3]men!G28</f>
        <v>Moscow</v>
      </c>
      <c r="H34" t="str">
        <f>[3]men!H28</f>
        <v xml:space="preserve"> </v>
      </c>
    </row>
    <row r="35" spans="1:8" x14ac:dyDescent="0.25">
      <c r="A35" t="str">
        <f>[3]men!A29</f>
        <v>D</v>
      </c>
      <c r="B35">
        <f>[3]men!B29</f>
        <v>310</v>
      </c>
      <c r="C35" t="str">
        <f>[3]men!C29</f>
        <v>Nasonov Dmitriy</v>
      </c>
      <c r="D35">
        <f>[3]men!D29</f>
        <v>92</v>
      </c>
      <c r="E35" t="str">
        <f>[3]men!E29</f>
        <v>RUS</v>
      </c>
      <c r="F35" s="1" t="str">
        <f>[3]men!F29</f>
        <v>20.08.2014</v>
      </c>
      <c r="G35" t="str">
        <f>[3]men!G29</f>
        <v>Moscow</v>
      </c>
      <c r="H35">
        <f>[3]men!H29</f>
        <v>0</v>
      </c>
    </row>
    <row r="36" spans="1:8" x14ac:dyDescent="0.25">
      <c r="A36" t="str">
        <f>[3]men!A30</f>
        <v>T</v>
      </c>
      <c r="B36">
        <f>[3]men!B30</f>
        <v>667.5</v>
      </c>
      <c r="C36" t="str">
        <f>[3]men!C30</f>
        <v>Nasonov Dmitriy</v>
      </c>
      <c r="D36">
        <f>[3]men!D30</f>
        <v>92</v>
      </c>
      <c r="E36" t="str">
        <f>[3]men!E30</f>
        <v>RUS</v>
      </c>
      <c r="F36" s="1" t="str">
        <f>[3]men!F30</f>
        <v>20.08.2014</v>
      </c>
      <c r="G36" t="str">
        <f>[3]men!G30</f>
        <v>Moscow</v>
      </c>
      <c r="H36" t="str">
        <f>[3]men!H30</f>
        <v xml:space="preserve"> </v>
      </c>
    </row>
    <row r="37" spans="1:8" x14ac:dyDescent="0.25">
      <c r="B37">
        <f>[3]men!B31</f>
        <v>0</v>
      </c>
      <c r="C37" t="str">
        <f>[3]men!C31</f>
        <v>217.5-140-310</v>
      </c>
      <c r="D37">
        <f>[3]men!D31</f>
        <v>0</v>
      </c>
      <c r="E37">
        <f>[3]men!E31</f>
        <v>0</v>
      </c>
      <c r="F37" s="1">
        <f>[3]men!F31</f>
        <v>0</v>
      </c>
      <c r="G37">
        <f>[3]men!G31</f>
        <v>0</v>
      </c>
      <c r="H37" t="str">
        <f>[3]men!H31</f>
        <v xml:space="preserve"> </v>
      </c>
    </row>
    <row r="38" spans="1:8" x14ac:dyDescent="0.25">
      <c r="A38">
        <f>[3]men!A32</f>
        <v>82.5</v>
      </c>
      <c r="B38" t="str">
        <f>[3]men!B32</f>
        <v xml:space="preserve"> </v>
      </c>
      <c r="C38" t="str">
        <f>[3]men!C32</f>
        <v xml:space="preserve"> </v>
      </c>
      <c r="D38" t="str">
        <f>[3]men!D32</f>
        <v xml:space="preserve"> </v>
      </c>
      <c r="E38" t="str">
        <f>[3]men!E32</f>
        <v xml:space="preserve"> </v>
      </c>
      <c r="F38" s="1" t="str">
        <f>[3]men!F32</f>
        <v xml:space="preserve"> </v>
      </c>
      <c r="G38" t="str">
        <f>[3]men!G32</f>
        <v xml:space="preserve"> </v>
      </c>
      <c r="H38" t="str">
        <f>[3]men!H32</f>
        <v xml:space="preserve"> </v>
      </c>
    </row>
    <row r="39" spans="1:8" x14ac:dyDescent="0.25">
      <c r="A39" t="str">
        <f>[3]men!A33</f>
        <v>S</v>
      </c>
      <c r="B39">
        <f>[3]men!B33</f>
        <v>275</v>
      </c>
      <c r="C39" t="str">
        <f>[3]men!C33</f>
        <v>Khoroshchak,Vasyl</v>
      </c>
      <c r="D39">
        <f>[3]men!D33</f>
        <v>75</v>
      </c>
      <c r="E39" t="str">
        <f>[3]men!E33</f>
        <v>UKR</v>
      </c>
      <c r="F39" s="1">
        <f>[3]men!F33</f>
        <v>41013</v>
      </c>
      <c r="G39" t="str">
        <f>[3]men!G33</f>
        <v>Burr Ridge</v>
      </c>
      <c r="H39" t="str">
        <f>[3]men!H33</f>
        <v xml:space="preserve"> </v>
      </c>
    </row>
    <row r="40" spans="1:8" x14ac:dyDescent="0.25">
      <c r="A40" t="str">
        <f>[3]men!A34</f>
        <v>B</v>
      </c>
      <c r="B40">
        <f>[3]men!B34</f>
        <v>190</v>
      </c>
      <c r="C40" t="str">
        <f>[3]men!C34</f>
        <v>Salvagni,Rich</v>
      </c>
      <c r="D40">
        <f>[3]men!D34</f>
        <v>72</v>
      </c>
      <c r="E40" t="str">
        <f>[3]men!E34</f>
        <v>USA</v>
      </c>
      <c r="F40" s="1">
        <f>[3]men!F34</f>
        <v>41013</v>
      </c>
      <c r="G40" t="str">
        <f>[3]men!G34</f>
        <v>Burr Ridge</v>
      </c>
      <c r="H40" t="str">
        <f>[3]men!H34</f>
        <v xml:space="preserve"> </v>
      </c>
    </row>
    <row r="41" spans="1:8" x14ac:dyDescent="0.25">
      <c r="A41" t="str">
        <f>[3]men!A35</f>
        <v>D</v>
      </c>
      <c r="B41">
        <f>[3]men!B35</f>
        <v>320</v>
      </c>
      <c r="C41" t="str">
        <f>[3]men!C35</f>
        <v>Babin Vladimir</v>
      </c>
      <c r="D41">
        <f>[3]men!D35</f>
        <v>92</v>
      </c>
      <c r="E41" t="str">
        <f>[3]men!E35</f>
        <v>RUS</v>
      </c>
      <c r="F41" s="1" t="str">
        <f>[3]men!F35</f>
        <v>20.08.2014</v>
      </c>
      <c r="G41" t="str">
        <f>[3]men!G35</f>
        <v>Moscow</v>
      </c>
      <c r="H41">
        <f>[3]men!H35</f>
        <v>0</v>
      </c>
    </row>
    <row r="42" spans="1:8" x14ac:dyDescent="0.25">
      <c r="A42" t="str">
        <f>[3]men!A36</f>
        <v>T</v>
      </c>
      <c r="B42">
        <f>[3]men!B36</f>
        <v>730</v>
      </c>
      <c r="C42" t="str">
        <f>[3]men!C36</f>
        <v>Khoroshchak,Vasyl</v>
      </c>
      <c r="D42">
        <f>[3]men!D36</f>
        <v>75</v>
      </c>
      <c r="E42" t="str">
        <f>[3]men!E36</f>
        <v>UKR</v>
      </c>
      <c r="F42" s="1">
        <f>[3]men!F36</f>
        <v>41013</v>
      </c>
      <c r="G42" t="str">
        <f>[3]men!G36</f>
        <v>Burr Ridge</v>
      </c>
      <c r="H42" t="str">
        <f>[3]men!H36</f>
        <v xml:space="preserve"> </v>
      </c>
    </row>
    <row r="43" spans="1:8" x14ac:dyDescent="0.25">
      <c r="B43" t="str">
        <f>[3]men!B37</f>
        <v xml:space="preserve"> </v>
      </c>
      <c r="C43" t="str">
        <f>[3]men!C37</f>
        <v>275-180-275</v>
      </c>
      <c r="D43">
        <f>[3]men!D37</f>
        <v>0</v>
      </c>
      <c r="E43">
        <f>[3]men!E37</f>
        <v>0</v>
      </c>
      <c r="F43" s="1">
        <f>[3]men!F37</f>
        <v>0</v>
      </c>
      <c r="G43">
        <f>[3]men!G37</f>
        <v>0</v>
      </c>
      <c r="H43" t="str">
        <f>[3]men!H37</f>
        <v xml:space="preserve"> </v>
      </c>
    </row>
    <row r="44" spans="1:8" x14ac:dyDescent="0.25">
      <c r="A44">
        <f>[3]men!A38</f>
        <v>90</v>
      </c>
      <c r="B44" t="str">
        <f>[3]men!B38</f>
        <v xml:space="preserve"> </v>
      </c>
      <c r="C44" t="str">
        <f>[3]men!C38</f>
        <v xml:space="preserve"> </v>
      </c>
      <c r="D44" t="str">
        <f>[3]men!D38</f>
        <v xml:space="preserve"> </v>
      </c>
      <c r="E44" t="str">
        <f>[3]men!E38</f>
        <v xml:space="preserve"> </v>
      </c>
      <c r="F44" s="1" t="str">
        <f>[3]men!F38</f>
        <v xml:space="preserve"> </v>
      </c>
      <c r="G44" t="str">
        <f>[3]men!G38</f>
        <v xml:space="preserve"> </v>
      </c>
      <c r="H44" t="str">
        <f>[3]men!H38</f>
        <v xml:space="preserve"> </v>
      </c>
    </row>
    <row r="45" spans="1:8" x14ac:dyDescent="0.25">
      <c r="A45" t="str">
        <f>[3]men!A39</f>
        <v>S</v>
      </c>
      <c r="B45">
        <f>[3]men!B39</f>
        <v>275</v>
      </c>
      <c r="C45" t="str">
        <f>[3]men!C39</f>
        <v>Slepchenko, Mykhailo</v>
      </c>
      <c r="D45">
        <f>[3]men!D39</f>
        <v>77</v>
      </c>
      <c r="E45" t="str">
        <f>[3]men!E39</f>
        <v>UKR</v>
      </c>
      <c r="F45" s="1">
        <f>[3]men!F39</f>
        <v>40087</v>
      </c>
      <c r="G45" t="str">
        <f>[3]men!G39</f>
        <v>Rostov</v>
      </c>
      <c r="H45" t="str">
        <f>[3]men!H39</f>
        <v xml:space="preserve"> </v>
      </c>
    </row>
    <row r="46" spans="1:8" x14ac:dyDescent="0.25">
      <c r="A46" t="str">
        <f>[3]men!A40</f>
        <v>B</v>
      </c>
      <c r="B46">
        <f>[3]men!B40</f>
        <v>217.5</v>
      </c>
      <c r="C46" t="str">
        <f>[3]men!C40</f>
        <v>Nikitin Denis</v>
      </c>
      <c r="D46">
        <f>[3]men!D40</f>
        <v>88</v>
      </c>
      <c r="E46" t="str">
        <f>[3]men!E40</f>
        <v>RUS</v>
      </c>
      <c r="F46" s="1" t="str">
        <f>[3]men!F40</f>
        <v>20.08.2014</v>
      </c>
      <c r="G46" t="str">
        <f>[3]men!G40</f>
        <v>Moscow</v>
      </c>
      <c r="H46" t="str">
        <f>[3]men!H40</f>
        <v xml:space="preserve"> </v>
      </c>
    </row>
    <row r="47" spans="1:8" x14ac:dyDescent="0.25">
      <c r="A47" t="str">
        <f>[3]men!A41</f>
        <v>D</v>
      </c>
      <c r="B47">
        <f>[3]men!B41</f>
        <v>300</v>
      </c>
      <c r="C47" t="str">
        <f>[3]men!C41</f>
        <v>Alexeev,Vitaliy</v>
      </c>
      <c r="D47">
        <f>[3]men!D41</f>
        <v>88</v>
      </c>
      <c r="E47" t="str">
        <f>[3]men!E41</f>
        <v>RUS</v>
      </c>
      <c r="F47" s="1">
        <f>[3]men!F41</f>
        <v>41131</v>
      </c>
      <c r="G47" t="str">
        <f>[3]men!G41</f>
        <v>Kryvyi Rig</v>
      </c>
      <c r="H47">
        <f>[3]men!H41</f>
        <v>0</v>
      </c>
    </row>
    <row r="48" spans="1:8" x14ac:dyDescent="0.25">
      <c r="A48" t="str">
        <f>[3]men!A42</f>
        <v>T</v>
      </c>
      <c r="B48">
        <f>[3]men!B42</f>
        <v>730</v>
      </c>
      <c r="C48" t="str">
        <f>[3]men!C42</f>
        <v>Kolotvin,Sergei</v>
      </c>
      <c r="D48">
        <f>[3]men!D42</f>
        <v>85</v>
      </c>
      <c r="E48" t="str">
        <f>[3]men!E42</f>
        <v>RUS</v>
      </c>
      <c r="F48" s="1">
        <f>[3]men!F42</f>
        <v>41065</v>
      </c>
      <c r="G48" t="str">
        <f>[3]men!G42</f>
        <v>Moscow</v>
      </c>
      <c r="H48" t="str">
        <f>[3]men!H42</f>
        <v xml:space="preserve"> </v>
      </c>
    </row>
    <row r="49" spans="1:8" x14ac:dyDescent="0.25">
      <c r="B49" t="str">
        <f>[3]men!B43</f>
        <v xml:space="preserve"> </v>
      </c>
      <c r="C49" t="str">
        <f>[3]men!C43</f>
        <v>237,5-200-293</v>
      </c>
      <c r="D49">
        <f>[3]men!D43</f>
        <v>0</v>
      </c>
      <c r="E49">
        <f>[3]men!E43</f>
        <v>0</v>
      </c>
      <c r="F49" s="1">
        <f>[3]men!F43</f>
        <v>0</v>
      </c>
      <c r="G49">
        <f>[3]men!G43</f>
        <v>0</v>
      </c>
      <c r="H49" t="str">
        <f>[3]men!H43</f>
        <v xml:space="preserve"> </v>
      </c>
    </row>
    <row r="50" spans="1:8" x14ac:dyDescent="0.25">
      <c r="A50">
        <f>[3]men!A44</f>
        <v>100</v>
      </c>
      <c r="B50" t="str">
        <f>[3]men!B44</f>
        <v xml:space="preserve"> </v>
      </c>
      <c r="C50" t="str">
        <f>[3]men!C44</f>
        <v xml:space="preserve"> </v>
      </c>
      <c r="D50" t="str">
        <f>[3]men!D44</f>
        <v xml:space="preserve"> </v>
      </c>
      <c r="E50" t="str">
        <f>[3]men!E44</f>
        <v xml:space="preserve"> </v>
      </c>
      <c r="F50" s="1" t="str">
        <f>[3]men!F44</f>
        <v xml:space="preserve"> </v>
      </c>
      <c r="G50" t="str">
        <f>[3]men!G44</f>
        <v xml:space="preserve"> </v>
      </c>
      <c r="H50" t="str">
        <f>[3]men!H44</f>
        <v xml:space="preserve"> </v>
      </c>
    </row>
    <row r="51" spans="1:8" x14ac:dyDescent="0.25">
      <c r="A51" t="str">
        <f>[3]men!A45</f>
        <v>S</v>
      </c>
      <c r="B51">
        <f>[3]men!B45</f>
        <v>280</v>
      </c>
      <c r="C51" t="str">
        <f>[3]men!C45</f>
        <v>Omelchenko Andrei</v>
      </c>
      <c r="D51">
        <f>[3]men!D45</f>
        <v>81</v>
      </c>
      <c r="E51" t="str">
        <f>[3]men!E45</f>
        <v>RUS</v>
      </c>
      <c r="F51" s="1" t="str">
        <f>[3]men!F45</f>
        <v>21.08.2014</v>
      </c>
      <c r="G51" t="str">
        <f>[3]men!G45</f>
        <v>Moscow</v>
      </c>
      <c r="H51">
        <f>[3]men!H45</f>
        <v>0</v>
      </c>
    </row>
    <row r="52" spans="1:8" x14ac:dyDescent="0.25">
      <c r="A52" t="str">
        <f>[3]men!A46</f>
        <v>B</v>
      </c>
      <c r="B52">
        <f>[3]men!B46</f>
        <v>205</v>
      </c>
      <c r="C52" t="str">
        <f>[3]men!C46</f>
        <v>Zaitsev,Sergei</v>
      </c>
      <c r="D52">
        <f>[3]men!D46</f>
        <v>77</v>
      </c>
      <c r="E52" t="str">
        <f>[3]men!E46</f>
        <v>RUS</v>
      </c>
      <c r="F52" s="1">
        <f>[3]men!F46</f>
        <v>40254</v>
      </c>
      <c r="G52" t="str">
        <f>[3]men!G46</f>
        <v>Kursk</v>
      </c>
      <c r="H52" t="str">
        <f>[3]men!H46</f>
        <v xml:space="preserve"> </v>
      </c>
    </row>
    <row r="53" spans="1:8" x14ac:dyDescent="0.25">
      <c r="A53" t="str">
        <f>[3]men!A47</f>
        <v>D</v>
      </c>
      <c r="B53">
        <f>[3]men!B47</f>
        <v>325</v>
      </c>
      <c r="C53" t="str">
        <f>[3]men!C47</f>
        <v>Morozov,Konstantin</v>
      </c>
      <c r="D53">
        <f>[3]men!D47</f>
        <v>84</v>
      </c>
      <c r="E53" t="str">
        <f>[3]men!E47</f>
        <v>RUS</v>
      </c>
      <c r="F53" s="1">
        <f>[3]men!F47</f>
        <v>41439</v>
      </c>
      <c r="G53" t="str">
        <f>[3]men!G47</f>
        <v>Moscow</v>
      </c>
      <c r="H53" t="str">
        <f>[3]men!H47</f>
        <v xml:space="preserve"> </v>
      </c>
    </row>
    <row r="54" spans="1:8" x14ac:dyDescent="0.25">
      <c r="A54" t="str">
        <f>[3]men!A48</f>
        <v>T</v>
      </c>
      <c r="B54">
        <f>[3]men!B48</f>
        <v>767.5</v>
      </c>
      <c r="C54" t="str">
        <f>[3]men!C48</f>
        <v>Omelchenko Andrei</v>
      </c>
      <c r="D54">
        <f>[3]men!D48</f>
        <v>81</v>
      </c>
      <c r="E54" t="str">
        <f>[3]men!E48</f>
        <v>RUS</v>
      </c>
      <c r="F54" s="1" t="str">
        <f>[3]men!F48</f>
        <v>21.08.2014</v>
      </c>
      <c r="G54" t="str">
        <f>[3]men!G48</f>
        <v>Moscow</v>
      </c>
      <c r="H54" t="str">
        <f>[3]men!H48</f>
        <v xml:space="preserve"> </v>
      </c>
    </row>
    <row r="55" spans="1:8" x14ac:dyDescent="0.25">
      <c r="B55" t="str">
        <f>[3]men!B49</f>
        <v xml:space="preserve"> </v>
      </c>
      <c r="C55" t="str">
        <f>[3]men!C49</f>
        <v>280-197.5-290</v>
      </c>
      <c r="D55">
        <f>[3]men!D49</f>
        <v>0</v>
      </c>
      <c r="E55">
        <f>[3]men!E49</f>
        <v>0</v>
      </c>
      <c r="F55" s="1">
        <f>[3]men!F49</f>
        <v>0</v>
      </c>
      <c r="G55">
        <f>[3]men!G49</f>
        <v>0</v>
      </c>
      <c r="H55" t="str">
        <f>[3]men!H49</f>
        <v xml:space="preserve"> </v>
      </c>
    </row>
    <row r="56" spans="1:8" x14ac:dyDescent="0.25">
      <c r="A56">
        <f>[3]men!A50</f>
        <v>110</v>
      </c>
      <c r="B56" t="str">
        <f>[3]men!B50</f>
        <v xml:space="preserve"> </v>
      </c>
      <c r="C56" t="str">
        <f>[3]men!C50</f>
        <v xml:space="preserve"> </v>
      </c>
      <c r="D56" t="str">
        <f>[3]men!D50</f>
        <v xml:space="preserve"> </v>
      </c>
      <c r="E56" t="str">
        <f>[3]men!E50</f>
        <v xml:space="preserve"> </v>
      </c>
      <c r="F56" s="1" t="str">
        <f>[3]men!F50</f>
        <v xml:space="preserve"> </v>
      </c>
      <c r="G56" t="str">
        <f>[3]men!G50</f>
        <v xml:space="preserve"> </v>
      </c>
      <c r="H56" t="str">
        <f>[3]men!H50</f>
        <v xml:space="preserve"> </v>
      </c>
    </row>
    <row r="57" spans="1:8" x14ac:dyDescent="0.25">
      <c r="A57" t="str">
        <f>[3]men!A51</f>
        <v>S</v>
      </c>
      <c r="B57">
        <f>[3]men!B51</f>
        <v>330</v>
      </c>
      <c r="C57" t="str">
        <f>[3]men!C51</f>
        <v>Fesanyuk, Nikolai</v>
      </c>
      <c r="D57">
        <f>[3]men!D51</f>
        <v>84</v>
      </c>
      <c r="E57" t="str">
        <f>[3]men!E51</f>
        <v>RUS</v>
      </c>
      <c r="F57" s="1">
        <f>[3]men!F51</f>
        <v>41131</v>
      </c>
      <c r="G57" t="str">
        <f>[3]men!G51</f>
        <v>Kryvyi Rig</v>
      </c>
      <c r="H57">
        <f>[3]men!H51</f>
        <v>0</v>
      </c>
    </row>
    <row r="58" spans="1:8" x14ac:dyDescent="0.25">
      <c r="A58" t="str">
        <f>[3]men!A52</f>
        <v>B</v>
      </c>
      <c r="B58">
        <f>[3]men!B52</f>
        <v>237.5</v>
      </c>
      <c r="C58" t="str">
        <f>[3]men!C52</f>
        <v>Connors,Andrew</v>
      </c>
      <c r="D58">
        <f>[3]men!D52</f>
        <v>69</v>
      </c>
      <c r="E58" t="str">
        <f>[3]men!E52</f>
        <v>USA</v>
      </c>
      <c r="F58" s="1">
        <f>[3]men!F52</f>
        <v>41013</v>
      </c>
      <c r="G58" t="str">
        <f>[3]men!G52</f>
        <v>Burr Ridge</v>
      </c>
      <c r="H58" t="str">
        <f>[3]men!H52</f>
        <v>4th</v>
      </c>
    </row>
    <row r="59" spans="1:8" x14ac:dyDescent="0.25">
      <c r="A59" t="str">
        <f>[3]men!A53</f>
        <v>D</v>
      </c>
      <c r="B59">
        <f>[3]men!B53</f>
        <v>345</v>
      </c>
      <c r="C59" t="str">
        <f>[3]men!C53</f>
        <v>Morozov,Konstantin</v>
      </c>
      <c r="D59">
        <f>[3]men!D53</f>
        <v>84</v>
      </c>
      <c r="E59" t="str">
        <f>[3]men!E53</f>
        <v>RUS</v>
      </c>
      <c r="F59" s="1" t="str">
        <f>[3]men!F53</f>
        <v>21.08.2014</v>
      </c>
      <c r="G59" t="str">
        <f>[3]men!G53</f>
        <v>Moscow</v>
      </c>
      <c r="H59" t="str">
        <f>[3]men!H53</f>
        <v xml:space="preserve"> </v>
      </c>
    </row>
    <row r="60" spans="1:8" x14ac:dyDescent="0.25">
      <c r="A60" t="str">
        <f>[3]men!A54</f>
        <v>T</v>
      </c>
      <c r="B60">
        <f>[3]men!B54</f>
        <v>860</v>
      </c>
      <c r="C60" t="str">
        <f>[3]men!C54</f>
        <v>Fesanyuk, Nikolai</v>
      </c>
      <c r="D60">
        <f>[3]men!D54</f>
        <v>84</v>
      </c>
      <c r="E60" t="str">
        <f>[3]men!E54</f>
        <v>RUS</v>
      </c>
      <c r="F60" s="1">
        <f>[3]men!F54</f>
        <v>41131</v>
      </c>
      <c r="G60" t="str">
        <f>[3]men!G54</f>
        <v>Kryvyi Rig</v>
      </c>
      <c r="H60" t="str">
        <f>[3]men!H54</f>
        <v xml:space="preserve"> </v>
      </c>
    </row>
    <row r="61" spans="1:8" x14ac:dyDescent="0.25">
      <c r="B61">
        <f>[3]men!B55</f>
        <v>0</v>
      </c>
      <c r="C61" t="str">
        <f>[3]men!C55</f>
        <v>330/190/340</v>
      </c>
      <c r="D61">
        <f>[3]men!D55</f>
        <v>0</v>
      </c>
      <c r="E61">
        <f>[3]men!E55</f>
        <v>0</v>
      </c>
      <c r="F61" s="1">
        <f>[3]men!F55</f>
        <v>0</v>
      </c>
      <c r="G61">
        <f>[3]men!G55</f>
        <v>0</v>
      </c>
      <c r="H61" t="str">
        <f>[3]men!H55</f>
        <v xml:space="preserve"> </v>
      </c>
    </row>
    <row r="62" spans="1:8" x14ac:dyDescent="0.25">
      <c r="A62">
        <f>[3]men!A56</f>
        <v>125</v>
      </c>
      <c r="B62" t="str">
        <f>[3]men!B56</f>
        <v xml:space="preserve"> </v>
      </c>
      <c r="C62" t="str">
        <f>[3]men!C56</f>
        <v xml:space="preserve"> </v>
      </c>
      <c r="D62" t="str">
        <f>[3]men!D56</f>
        <v xml:space="preserve"> </v>
      </c>
      <c r="E62" t="str">
        <f>[3]men!E56</f>
        <v xml:space="preserve"> </v>
      </c>
      <c r="F62" s="1" t="str">
        <f>[3]men!F56</f>
        <v xml:space="preserve"> </v>
      </c>
      <c r="G62" t="str">
        <f>[3]men!G56</f>
        <v xml:space="preserve"> </v>
      </c>
      <c r="H62" t="str">
        <f>[3]men!H56</f>
        <v xml:space="preserve"> </v>
      </c>
    </row>
    <row r="63" spans="1:8" x14ac:dyDescent="0.25">
      <c r="A63" t="str">
        <f>[3]men!A57</f>
        <v>S</v>
      </c>
      <c r="B63">
        <f>[3]men!B57</f>
        <v>320</v>
      </c>
      <c r="C63" t="str">
        <f>[3]men!C57</f>
        <v>Zaitsev,Alexander</v>
      </c>
      <c r="D63">
        <f>[3]men!D57</f>
        <v>80</v>
      </c>
      <c r="E63" t="str">
        <f>[3]men!E57</f>
        <v>RUS</v>
      </c>
      <c r="F63" s="1">
        <f>[3]men!F57</f>
        <v>41017</v>
      </c>
      <c r="G63" t="str">
        <f>[3]men!G57</f>
        <v>Rostov</v>
      </c>
      <c r="H63" t="str">
        <f>[3]men!H57</f>
        <v xml:space="preserve"> </v>
      </c>
    </row>
    <row r="64" spans="1:8" x14ac:dyDescent="0.25">
      <c r="A64" t="str">
        <f>[3]men!A58</f>
        <v>B</v>
      </c>
      <c r="B64">
        <f>[3]men!B58</f>
        <v>230</v>
      </c>
      <c r="C64" t="str">
        <f>[3]men!C58</f>
        <v>Shumbasov Valeriy</v>
      </c>
      <c r="D64">
        <f>[3]men!D58</f>
        <v>82</v>
      </c>
      <c r="E64" t="str">
        <f>[3]men!E58</f>
        <v>RUS</v>
      </c>
      <c r="F64" s="1" t="str">
        <f>[3]men!F58</f>
        <v>21.08.2014</v>
      </c>
      <c r="G64" t="str">
        <f>[3]men!G58</f>
        <v>Moscow</v>
      </c>
      <c r="H64" t="str">
        <f>[3]men!H58</f>
        <v xml:space="preserve"> </v>
      </c>
    </row>
    <row r="65" spans="1:8" x14ac:dyDescent="0.25">
      <c r="A65" t="str">
        <f>[3]men!A59</f>
        <v>D</v>
      </c>
      <c r="B65">
        <f>[3]men!B59</f>
        <v>340</v>
      </c>
      <c r="C65" t="str">
        <f>[3]men!C59</f>
        <v>Tewalt, Curtis</v>
      </c>
      <c r="D65">
        <f>[3]men!D59</f>
        <v>74</v>
      </c>
      <c r="E65" t="str">
        <f>[3]men!E59</f>
        <v>USA</v>
      </c>
      <c r="F65" s="1">
        <f>[3]men!F59</f>
        <v>40307</v>
      </c>
      <c r="G65" t="str">
        <f>[3]men!G59</f>
        <v xml:space="preserve">Idaho Falls </v>
      </c>
      <c r="H65" t="str">
        <f>[3]men!H59</f>
        <v xml:space="preserve"> </v>
      </c>
    </row>
    <row r="66" spans="1:8" x14ac:dyDescent="0.25">
      <c r="A66" t="str">
        <f>[3]men!A60</f>
        <v>T</v>
      </c>
      <c r="B66">
        <f>[3]men!B60</f>
        <v>880</v>
      </c>
      <c r="C66" t="str">
        <f>[3]men!C60</f>
        <v>Shumbasov Valeriy</v>
      </c>
      <c r="D66">
        <f>[3]men!D60</f>
        <v>82</v>
      </c>
      <c r="E66" t="str">
        <f>[3]men!E60</f>
        <v>RUS</v>
      </c>
      <c r="F66" s="1" t="str">
        <f>[3]men!F60</f>
        <v>21.08.2014</v>
      </c>
      <c r="G66" t="str">
        <f>[3]men!G60</f>
        <v>Moscow</v>
      </c>
      <c r="H66" t="str">
        <f>[3]men!H60</f>
        <v xml:space="preserve"> </v>
      </c>
    </row>
    <row r="67" spans="1:8" x14ac:dyDescent="0.25">
      <c r="B67" t="str">
        <f>[3]men!B61</f>
        <v xml:space="preserve"> </v>
      </c>
      <c r="C67" t="str">
        <f>[3]men!C61</f>
        <v>320-230-330</v>
      </c>
      <c r="D67" t="str">
        <f>[3]men!D61</f>
        <v xml:space="preserve"> </v>
      </c>
      <c r="E67" t="str">
        <f>[3]men!E61</f>
        <v xml:space="preserve"> </v>
      </c>
      <c r="F67" s="1" t="str">
        <f>[3]men!F61</f>
        <v xml:space="preserve"> </v>
      </c>
      <c r="G67" t="str">
        <f>[3]men!G61</f>
        <v xml:space="preserve"> </v>
      </c>
      <c r="H67" t="str">
        <f>[3]men!H61</f>
        <v xml:space="preserve"> </v>
      </c>
    </row>
    <row r="68" spans="1:8" x14ac:dyDescent="0.25">
      <c r="A68">
        <f>[3]men!A62</f>
        <v>140</v>
      </c>
      <c r="B68" t="str">
        <f>[3]men!B62</f>
        <v xml:space="preserve"> </v>
      </c>
      <c r="C68" t="str">
        <f>[3]men!C62</f>
        <v xml:space="preserve"> </v>
      </c>
      <c r="D68" t="str">
        <f>[3]men!D62</f>
        <v xml:space="preserve"> </v>
      </c>
      <c r="E68" t="str">
        <f>[3]men!E62</f>
        <v xml:space="preserve"> </v>
      </c>
      <c r="F68" s="1" t="str">
        <f>[3]men!F62</f>
        <v xml:space="preserve"> </v>
      </c>
      <c r="G68" t="str">
        <f>[3]men!G62</f>
        <v xml:space="preserve"> </v>
      </c>
      <c r="H68" t="str">
        <f>[3]men!H62</f>
        <v xml:space="preserve"> </v>
      </c>
    </row>
    <row r="69" spans="1:8" x14ac:dyDescent="0.25">
      <c r="A69" t="str">
        <f>[3]men!A63</f>
        <v>S</v>
      </c>
      <c r="B69">
        <f>[3]men!B63</f>
        <v>330</v>
      </c>
      <c r="C69" t="str">
        <f>[3]men!C63</f>
        <v>Doyle, Shawn</v>
      </c>
      <c r="D69">
        <f>[3]men!D63</f>
        <v>74</v>
      </c>
      <c r="E69" t="str">
        <f>[3]men!E63</f>
        <v>USA</v>
      </c>
      <c r="F69" s="1">
        <f>[3]men!F63</f>
        <v>41013</v>
      </c>
      <c r="G69" t="str">
        <f>[3]men!G63</f>
        <v>Burr Ridge</v>
      </c>
      <c r="H69">
        <f>[3]men!H63</f>
        <v>0</v>
      </c>
    </row>
    <row r="70" spans="1:8" x14ac:dyDescent="0.25">
      <c r="A70" t="str">
        <f>[3]men!A64</f>
        <v>B</v>
      </c>
      <c r="B70">
        <f>[3]men!B64</f>
        <v>245</v>
      </c>
      <c r="C70" t="str">
        <f>[3]men!C64</f>
        <v>Petrov,Vasily</v>
      </c>
      <c r="D70">
        <f>[3]men!D64</f>
        <v>75</v>
      </c>
      <c r="E70" t="str">
        <f>[3]men!E64</f>
        <v>RUS</v>
      </c>
      <c r="F70" s="1">
        <f>[3]men!F64</f>
        <v>41244</v>
      </c>
      <c r="G70" t="str">
        <f>[3]men!G64</f>
        <v>Yekaterinbourgh</v>
      </c>
      <c r="H70">
        <f>[3]men!H64</f>
        <v>0</v>
      </c>
    </row>
    <row r="71" spans="1:8" x14ac:dyDescent="0.25">
      <c r="A71" t="str">
        <f>[3]men!A65</f>
        <v>D</v>
      </c>
      <c r="B71">
        <f>[3]men!B65</f>
        <v>337.5</v>
      </c>
      <c r="C71" t="str">
        <f>[3]men!C65</f>
        <v>Doyle Shawn</v>
      </c>
      <c r="D71">
        <f>[3]men!D65</f>
        <v>74</v>
      </c>
      <c r="E71" t="str">
        <f>[3]men!E65</f>
        <v>USA</v>
      </c>
      <c r="F71" s="1">
        <f>[3]men!F65</f>
        <v>40634</v>
      </c>
      <c r="G71" t="str">
        <f>[3]men!G65</f>
        <v>West Palm Beach</v>
      </c>
      <c r="H71">
        <f>[3]men!H65</f>
        <v>0</v>
      </c>
    </row>
    <row r="72" spans="1:8" x14ac:dyDescent="0.25">
      <c r="A72" t="str">
        <f>[3]men!A66</f>
        <v>T</v>
      </c>
      <c r="B72">
        <f>[3]men!B66</f>
        <v>865</v>
      </c>
      <c r="C72" t="str">
        <f>[3]men!C66</f>
        <v>Petrov,Vasily</v>
      </c>
      <c r="D72">
        <f>[3]men!D66</f>
        <v>75</v>
      </c>
      <c r="E72" t="str">
        <f>[3]men!E66</f>
        <v>RUS</v>
      </c>
      <c r="F72" s="1">
        <f>[3]men!F66</f>
        <v>41244</v>
      </c>
      <c r="G72" t="str">
        <f>[3]men!G66</f>
        <v>Yekaterinbourgh</v>
      </c>
      <c r="H72">
        <f>[3]men!H66</f>
        <v>0</v>
      </c>
    </row>
    <row r="73" spans="1:8" x14ac:dyDescent="0.25">
      <c r="B73">
        <f>[3]men!B67</f>
        <v>0</v>
      </c>
      <c r="C73" t="str">
        <f>[3]men!C67</f>
        <v>315/245/305</v>
      </c>
      <c r="D73">
        <f>[3]men!D67</f>
        <v>0</v>
      </c>
      <c r="E73">
        <f>[3]men!E67</f>
        <v>0</v>
      </c>
      <c r="F73" s="1">
        <f>[3]men!F67</f>
        <v>0</v>
      </c>
      <c r="G73">
        <f>[3]men!G67</f>
        <v>0</v>
      </c>
      <c r="H73">
        <f>[3]men!H67</f>
        <v>0</v>
      </c>
    </row>
    <row r="74" spans="1:8" x14ac:dyDescent="0.25">
      <c r="A74" t="str">
        <f>[3]men!A68</f>
        <v xml:space="preserve">140+  </v>
      </c>
      <c r="B74" t="str">
        <f>[3]men!B68</f>
        <v xml:space="preserve"> </v>
      </c>
      <c r="C74" t="str">
        <f>[3]men!C68</f>
        <v xml:space="preserve"> </v>
      </c>
      <c r="D74" t="str">
        <f>[3]men!D68</f>
        <v xml:space="preserve"> </v>
      </c>
      <c r="E74" t="str">
        <f>[3]men!E68</f>
        <v xml:space="preserve"> </v>
      </c>
      <c r="F74" s="1" t="str">
        <f>[3]men!F68</f>
        <v xml:space="preserve"> </v>
      </c>
      <c r="G74" t="str">
        <f>[3]men!G68</f>
        <v xml:space="preserve"> </v>
      </c>
      <c r="H74" t="str">
        <f>[3]men!H68</f>
        <v xml:space="preserve"> </v>
      </c>
    </row>
    <row r="75" spans="1:8" x14ac:dyDescent="0.25">
      <c r="A75" t="str">
        <f>[3]men!A69</f>
        <v>S</v>
      </c>
      <c r="B75">
        <f>[3]men!B69</f>
        <v>317.5</v>
      </c>
      <c r="C75" t="str">
        <f>[3]men!C69</f>
        <v>Ward,Adam</v>
      </c>
      <c r="D75">
        <f>[3]men!D69</f>
        <v>88</v>
      </c>
      <c r="E75" t="str">
        <f>[3]men!E69</f>
        <v>USA</v>
      </c>
      <c r="F75" s="1">
        <f>[3]men!F69</f>
        <v>40787</v>
      </c>
      <c r="G75" t="str">
        <f>[3]men!G69</f>
        <v>Idaho Falls</v>
      </c>
      <c r="H75">
        <f>[3]men!H69</f>
        <v>0</v>
      </c>
    </row>
    <row r="76" spans="1:8" x14ac:dyDescent="0.25">
      <c r="A76" t="str">
        <f>[3]men!A70</f>
        <v>B</v>
      </c>
      <c r="B76">
        <f>[3]men!B70</f>
        <v>210</v>
      </c>
      <c r="C76" t="str">
        <f>[3]men!C70</f>
        <v>Atta-Singh, Shane</v>
      </c>
      <c r="D76">
        <f>[3]men!D70</f>
        <v>84</v>
      </c>
      <c r="E76" t="str">
        <f>[3]men!E70</f>
        <v>AUS</v>
      </c>
      <c r="F76" s="1">
        <f>[3]men!F70</f>
        <v>40782</v>
      </c>
      <c r="G76" t="str">
        <f>[3]men!G70</f>
        <v>NSW, AUS</v>
      </c>
      <c r="H76">
        <f>[3]men!H70</f>
        <v>0</v>
      </c>
    </row>
    <row r="77" spans="1:8" x14ac:dyDescent="0.25">
      <c r="A77" t="str">
        <f>[3]men!A71</f>
        <v>D</v>
      </c>
      <c r="B77">
        <f>[3]men!B71</f>
        <v>335</v>
      </c>
      <c r="C77" t="str">
        <f>[3]men!C71</f>
        <v>Hinton,Adam</v>
      </c>
      <c r="D77">
        <f>[3]men!D71</f>
        <v>82</v>
      </c>
      <c r="E77" t="str">
        <f>[3]men!E71</f>
        <v>USA</v>
      </c>
      <c r="F77" s="1">
        <f>[3]men!F71</f>
        <v>41392</v>
      </c>
      <c r="G77" t="str">
        <f>[3]men!G71</f>
        <v>Grand Rapids,MI</v>
      </c>
      <c r="H77">
        <f>[3]men!H71</f>
        <v>0</v>
      </c>
    </row>
    <row r="78" spans="1:8" x14ac:dyDescent="0.25">
      <c r="A78" t="str">
        <f>[3]men!A72</f>
        <v>T</v>
      </c>
      <c r="B78">
        <f>[3]men!B72</f>
        <v>822.5</v>
      </c>
      <c r="C78" t="str">
        <f>[3]men!C72</f>
        <v>Ward,Adam</v>
      </c>
      <c r="D78">
        <f>[3]men!D72</f>
        <v>88</v>
      </c>
      <c r="E78" t="str">
        <f>[3]men!E72</f>
        <v>USA</v>
      </c>
      <c r="F78" s="1">
        <f>[3]men!F72</f>
        <v>40787</v>
      </c>
      <c r="G78" t="str">
        <f>[3]men!G72</f>
        <v>Idaho Falls</v>
      </c>
      <c r="H78">
        <f>[3]men!H72</f>
        <v>0</v>
      </c>
    </row>
    <row r="79" spans="1:8" x14ac:dyDescent="0.25">
      <c r="B79">
        <f>[3]men!B73</f>
        <v>0</v>
      </c>
      <c r="C79" t="str">
        <f>[3]men!C73</f>
        <v>317,5-195-310</v>
      </c>
      <c r="D79">
        <f>[3]men!D73</f>
        <v>0</v>
      </c>
      <c r="E79">
        <f>[3]men!E73</f>
        <v>0</v>
      </c>
      <c r="F79" s="1">
        <f>[3]men!F73</f>
        <v>0</v>
      </c>
      <c r="G79">
        <f>[3]men!G73</f>
        <v>0</v>
      </c>
      <c r="H79">
        <f>[3]men!H73</f>
        <v>0</v>
      </c>
    </row>
    <row r="81" spans="1:8" s="10" customFormat="1" x14ac:dyDescent="0.25">
      <c r="A81" s="10" t="s">
        <v>0</v>
      </c>
      <c r="B81" s="10">
        <v>1</v>
      </c>
      <c r="C81" s="10">
        <v>20</v>
      </c>
      <c r="D81" s="10" t="str">
        <f>'[3]20-23'!C1</f>
        <v>Men's Junior AWPC RAW Records</v>
      </c>
      <c r="F81" s="13"/>
      <c r="H81" s="10" t="str">
        <f>'[3]20-23'!H1</f>
        <v xml:space="preserve"> </v>
      </c>
    </row>
    <row r="82" spans="1:8" x14ac:dyDescent="0.25">
      <c r="A82">
        <f>'[3]20-23'!A2</f>
        <v>52</v>
      </c>
      <c r="B82" t="str">
        <f>'[3]20-23'!B2</f>
        <v xml:space="preserve"> </v>
      </c>
      <c r="C82" t="str">
        <f>'[3]20-23'!C2</f>
        <v xml:space="preserve"> </v>
      </c>
      <c r="D82" t="str">
        <f>'[3]20-23'!D2</f>
        <v xml:space="preserve"> </v>
      </c>
      <c r="E82" t="str">
        <f>'[3]20-23'!E2</f>
        <v xml:space="preserve"> </v>
      </c>
      <c r="F82" s="1" t="str">
        <f>'[3]20-23'!F2</f>
        <v xml:space="preserve"> </v>
      </c>
      <c r="G82" t="str">
        <f>'[3]20-23'!G2</f>
        <v xml:space="preserve"> </v>
      </c>
      <c r="H82" t="str">
        <f>'[3]20-23'!H2</f>
        <v xml:space="preserve"> </v>
      </c>
    </row>
    <row r="83" spans="1:8" x14ac:dyDescent="0.25">
      <c r="A83" t="str">
        <f>'[3]20-23'!A3</f>
        <v>S</v>
      </c>
      <c r="B83">
        <f>'[3]20-23'!B3</f>
        <v>87.5</v>
      </c>
      <c r="C83" t="str">
        <f>'[3]20-23'!C3</f>
        <v xml:space="preserve"> Attia, Tarek</v>
      </c>
      <c r="D83">
        <f>'[3]20-23'!D3</f>
        <v>91</v>
      </c>
      <c r="E83" t="str">
        <f>'[3]20-23'!E3</f>
        <v xml:space="preserve"> CAN</v>
      </c>
      <c r="F83" s="1">
        <f>'[3]20-23'!F3</f>
        <v>40705</v>
      </c>
      <c r="G83" t="str">
        <f>'[3]20-23'!G3</f>
        <v xml:space="preserve"> Waterloo, CAN</v>
      </c>
      <c r="H83">
        <f>'[3]20-23'!H3</f>
        <v>0</v>
      </c>
    </row>
    <row r="84" spans="1:8" x14ac:dyDescent="0.25">
      <c r="A84" t="str">
        <f>'[3]20-23'!A4</f>
        <v>B</v>
      </c>
      <c r="B84">
        <f>'[3]20-23'!B4</f>
        <v>90</v>
      </c>
      <c r="C84" t="str">
        <f>'[3]20-23'!C4</f>
        <v xml:space="preserve"> Attia, Tarek</v>
      </c>
      <c r="D84">
        <f>'[3]20-23'!D4</f>
        <v>91</v>
      </c>
      <c r="E84" t="str">
        <f>'[3]20-23'!E4</f>
        <v xml:space="preserve"> CAN</v>
      </c>
      <c r="F84" s="1">
        <f>'[3]20-23'!F4</f>
        <v>40705</v>
      </c>
      <c r="G84" t="str">
        <f>'[3]20-23'!G4</f>
        <v xml:space="preserve"> Waterloo, CAN</v>
      </c>
      <c r="H84">
        <f>'[3]20-23'!H4</f>
        <v>0</v>
      </c>
    </row>
    <row r="85" spans="1:8" x14ac:dyDescent="0.25">
      <c r="A85" t="str">
        <f>'[3]20-23'!A5</f>
        <v>D</v>
      </c>
      <c r="B85">
        <f>'[3]20-23'!B5</f>
        <v>130</v>
      </c>
      <c r="C85" t="str">
        <f>'[3]20-23'!C5</f>
        <v xml:space="preserve"> Attia, Tarek</v>
      </c>
      <c r="D85">
        <f>'[3]20-23'!D5</f>
        <v>91</v>
      </c>
      <c r="E85" t="str">
        <f>'[3]20-23'!E5</f>
        <v xml:space="preserve"> CAN</v>
      </c>
      <c r="F85" s="1">
        <f>'[3]20-23'!F5</f>
        <v>40705</v>
      </c>
      <c r="G85" t="str">
        <f>'[3]20-23'!G5</f>
        <v xml:space="preserve"> Waterloo, CAN</v>
      </c>
      <c r="H85">
        <f>'[3]20-23'!H5</f>
        <v>0</v>
      </c>
    </row>
    <row r="86" spans="1:8" x14ac:dyDescent="0.25">
      <c r="A86" t="str">
        <f>'[3]20-23'!A6</f>
        <v>T</v>
      </c>
      <c r="B86">
        <f>'[3]20-23'!B6</f>
        <v>307.5</v>
      </c>
      <c r="C86" t="str">
        <f>'[3]20-23'!C6</f>
        <v xml:space="preserve"> Attia, Tarek</v>
      </c>
      <c r="D86">
        <f>'[3]20-23'!D6</f>
        <v>91</v>
      </c>
      <c r="E86" t="str">
        <f>'[3]20-23'!E6</f>
        <v xml:space="preserve"> CAN</v>
      </c>
      <c r="F86" s="1">
        <f>'[3]20-23'!F6</f>
        <v>40705</v>
      </c>
      <c r="G86" t="str">
        <f>'[3]20-23'!G6</f>
        <v xml:space="preserve"> Waterloo, CAN</v>
      </c>
      <c r="H86">
        <f>'[3]20-23'!H6</f>
        <v>0</v>
      </c>
    </row>
    <row r="87" spans="1:8" x14ac:dyDescent="0.25">
      <c r="B87" t="str">
        <f>'[3]20-23'!B7</f>
        <v xml:space="preserve"> </v>
      </c>
      <c r="C87" t="str">
        <f>'[3]20-23'!C7</f>
        <v xml:space="preserve"> 87.5-90-130 </v>
      </c>
      <c r="D87" t="str">
        <f>'[3]20-23'!D7</f>
        <v xml:space="preserve">  </v>
      </c>
      <c r="E87" t="str">
        <f>'[3]20-23'!E7</f>
        <v xml:space="preserve">  </v>
      </c>
      <c r="F87" s="1" t="str">
        <f>'[3]20-23'!F7</f>
        <v xml:space="preserve">  </v>
      </c>
      <c r="G87" t="str">
        <f>'[3]20-23'!G7</f>
        <v xml:space="preserve">  </v>
      </c>
      <c r="H87" t="str">
        <f>'[3]20-23'!H7</f>
        <v xml:space="preserve"> </v>
      </c>
    </row>
    <row r="88" spans="1:8" x14ac:dyDescent="0.25">
      <c r="A88">
        <f>'[3]20-23'!A8</f>
        <v>56</v>
      </c>
      <c r="B88" t="str">
        <f>'[3]20-23'!B8</f>
        <v xml:space="preserve"> </v>
      </c>
      <c r="C88" t="str">
        <f>'[3]20-23'!C8</f>
        <v xml:space="preserve"> </v>
      </c>
      <c r="D88" t="str">
        <f>'[3]20-23'!D8</f>
        <v xml:space="preserve"> </v>
      </c>
      <c r="E88" t="str">
        <f>'[3]20-23'!E8</f>
        <v xml:space="preserve"> </v>
      </c>
      <c r="F88" s="1" t="str">
        <f>'[3]20-23'!F8</f>
        <v xml:space="preserve"> </v>
      </c>
      <c r="G88" t="str">
        <f>'[3]20-23'!G8</f>
        <v xml:space="preserve"> </v>
      </c>
      <c r="H88" t="str">
        <f>'[3]20-23'!H8</f>
        <v xml:space="preserve"> </v>
      </c>
    </row>
    <row r="89" spans="1:8" x14ac:dyDescent="0.25">
      <c r="A89" t="str">
        <f>'[3]20-23'!A9</f>
        <v>S</v>
      </c>
      <c r="B89">
        <f>'[3]20-23'!B9</f>
        <v>140</v>
      </c>
      <c r="C89" t="str">
        <f>'[3]20-23'!C9</f>
        <v>Rustamov,Rafik</v>
      </c>
      <c r="D89">
        <f>'[3]20-23'!D9</f>
        <v>89</v>
      </c>
      <c r="E89" t="str">
        <f>'[3]20-23'!E9</f>
        <v>AZE</v>
      </c>
      <c r="F89" s="1">
        <f>'[3]20-23'!F9</f>
        <v>41130</v>
      </c>
      <c r="G89" t="str">
        <f>'[3]20-23'!G9</f>
        <v>Kryvyi Rig</v>
      </c>
      <c r="H89" t="str">
        <f>'[3]20-23'!H9</f>
        <v xml:space="preserve"> </v>
      </c>
    </row>
    <row r="90" spans="1:8" x14ac:dyDescent="0.25">
      <c r="A90" t="str">
        <f>'[3]20-23'!A10</f>
        <v>B</v>
      </c>
      <c r="B90">
        <f>'[3]20-23'!B10</f>
        <v>100</v>
      </c>
      <c r="C90" t="str">
        <f>'[3]20-23'!C10</f>
        <v>Derzhakov Pavel</v>
      </c>
      <c r="D90">
        <f>'[3]20-23'!D10</f>
        <v>92</v>
      </c>
      <c r="E90" t="str">
        <f>'[3]20-23'!E10</f>
        <v>RUS</v>
      </c>
      <c r="F90" s="1" t="str">
        <f>'[3]20-23'!F10</f>
        <v>20.08.2014</v>
      </c>
      <c r="G90" t="str">
        <f>'[3]20-23'!G10</f>
        <v>Moscow</v>
      </c>
      <c r="H90" t="str">
        <f>'[3]20-23'!H10</f>
        <v xml:space="preserve"> </v>
      </c>
    </row>
    <row r="91" spans="1:8" x14ac:dyDescent="0.25">
      <c r="A91" t="str">
        <f>'[3]20-23'!A11</f>
        <v>D</v>
      </c>
      <c r="B91">
        <f>'[3]20-23'!B11</f>
        <v>167.5</v>
      </c>
      <c r="C91" t="str">
        <f>'[3]20-23'!C11</f>
        <v>Derzhakov Pavel</v>
      </c>
      <c r="D91">
        <f>'[3]20-23'!D11</f>
        <v>92</v>
      </c>
      <c r="E91" t="str">
        <f>'[3]20-23'!E11</f>
        <v>RUS</v>
      </c>
      <c r="F91" s="1" t="str">
        <f>'[3]20-23'!F11</f>
        <v>20.08.2014</v>
      </c>
      <c r="G91" t="str">
        <f>'[3]20-23'!G11</f>
        <v>Moscow</v>
      </c>
      <c r="H91" t="str">
        <f>'[3]20-23'!H11</f>
        <v xml:space="preserve"> </v>
      </c>
    </row>
    <row r="92" spans="1:8" x14ac:dyDescent="0.25">
      <c r="A92" t="str">
        <f>'[3]20-23'!A12</f>
        <v>T</v>
      </c>
      <c r="B92">
        <f>'[3]20-23'!B12</f>
        <v>400</v>
      </c>
      <c r="C92" t="str">
        <f>'[3]20-23'!C12</f>
        <v>Rustamov,Rafik</v>
      </c>
      <c r="D92">
        <f>'[3]20-23'!D12</f>
        <v>89</v>
      </c>
      <c r="E92" t="str">
        <f>'[3]20-23'!E12</f>
        <v>AZE</v>
      </c>
      <c r="F92" s="1">
        <f>'[3]20-23'!F12</f>
        <v>41130</v>
      </c>
      <c r="G92" t="str">
        <f>'[3]20-23'!G12</f>
        <v>Kryvyi Rig</v>
      </c>
      <c r="H92" t="str">
        <f>'[3]20-23'!H12</f>
        <v xml:space="preserve"> </v>
      </c>
    </row>
    <row r="93" spans="1:8" x14ac:dyDescent="0.25">
      <c r="B93" t="str">
        <f>'[3]20-23'!B13</f>
        <v xml:space="preserve"> </v>
      </c>
      <c r="C93" t="str">
        <f>'[3]20-23'!C13</f>
        <v>140/95/165</v>
      </c>
      <c r="D93" t="str">
        <f>'[3]20-23'!D13</f>
        <v xml:space="preserve"> </v>
      </c>
      <c r="E93" t="str">
        <f>'[3]20-23'!E13</f>
        <v xml:space="preserve"> </v>
      </c>
      <c r="F93" s="1" t="str">
        <f>'[3]20-23'!F13</f>
        <v xml:space="preserve"> </v>
      </c>
      <c r="G93" t="str">
        <f>'[3]20-23'!G13</f>
        <v xml:space="preserve"> </v>
      </c>
      <c r="H93" t="str">
        <f>'[3]20-23'!H13</f>
        <v xml:space="preserve"> </v>
      </c>
    </row>
    <row r="94" spans="1:8" x14ac:dyDescent="0.25">
      <c r="A94">
        <f>'[3]20-23'!A14</f>
        <v>60</v>
      </c>
      <c r="B94" t="str">
        <f>'[3]20-23'!B14</f>
        <v xml:space="preserve"> </v>
      </c>
      <c r="C94" t="str">
        <f>'[3]20-23'!C14</f>
        <v xml:space="preserve"> </v>
      </c>
      <c r="D94" t="str">
        <f>'[3]20-23'!D14</f>
        <v xml:space="preserve"> </v>
      </c>
      <c r="E94" t="str">
        <f>'[3]20-23'!E14</f>
        <v xml:space="preserve"> </v>
      </c>
      <c r="F94" s="1" t="str">
        <f>'[3]20-23'!F14</f>
        <v xml:space="preserve"> </v>
      </c>
      <c r="G94" t="str">
        <f>'[3]20-23'!G14</f>
        <v xml:space="preserve"> </v>
      </c>
      <c r="H94" t="str">
        <f>'[3]20-23'!H14</f>
        <v xml:space="preserve"> </v>
      </c>
    </row>
    <row r="95" spans="1:8" x14ac:dyDescent="0.25">
      <c r="A95" t="str">
        <f>'[3]20-23'!A15</f>
        <v>S</v>
      </c>
      <c r="B95">
        <f>'[3]20-23'!B15</f>
        <v>150</v>
      </c>
      <c r="C95" t="str">
        <f>'[3]20-23'!C15</f>
        <v>Volodarsky,Sergei</v>
      </c>
      <c r="D95">
        <f>'[3]20-23'!D15</f>
        <v>89</v>
      </c>
      <c r="E95" t="str">
        <f>'[3]20-23'!E15</f>
        <v>RUS</v>
      </c>
      <c r="F95" s="1">
        <f>'[3]20-23'!F15</f>
        <v>41065</v>
      </c>
      <c r="G95" t="str">
        <f>'[3]20-23'!G15</f>
        <v>Moscow</v>
      </c>
      <c r="H95" t="str">
        <f>'[3]20-23'!H15</f>
        <v xml:space="preserve"> </v>
      </c>
    </row>
    <row r="96" spans="1:8" x14ac:dyDescent="0.25">
      <c r="A96" t="str">
        <f>'[3]20-23'!A16</f>
        <v>B</v>
      </c>
      <c r="B96">
        <f>'[3]20-23'!B16</f>
        <v>110</v>
      </c>
      <c r="C96" t="str">
        <f>'[3]20-23'!C16</f>
        <v>Ispiryan, Narek</v>
      </c>
      <c r="D96">
        <f>'[3]20-23'!D16</f>
        <v>89</v>
      </c>
      <c r="E96" t="str">
        <f>'[3]20-23'!E16</f>
        <v>RUS</v>
      </c>
      <c r="F96" s="1">
        <f>'[3]20-23'!F16</f>
        <v>40408</v>
      </c>
      <c r="G96" t="str">
        <f>'[3]20-23'!G16</f>
        <v>Moscow</v>
      </c>
      <c r="H96" t="str">
        <f>'[3]20-23'!H16</f>
        <v xml:space="preserve"> </v>
      </c>
    </row>
    <row r="97" spans="1:8" x14ac:dyDescent="0.25">
      <c r="A97" t="str">
        <f>'[3]20-23'!A17</f>
        <v>D</v>
      </c>
      <c r="B97">
        <f>'[3]20-23'!B17</f>
        <v>205</v>
      </c>
      <c r="C97" t="str">
        <f>'[3]20-23'!C17</f>
        <v>Ispiryan, Narek</v>
      </c>
      <c r="D97">
        <f>'[3]20-23'!D17</f>
        <v>89</v>
      </c>
      <c r="E97" t="str">
        <f>'[3]20-23'!E17</f>
        <v>RUS</v>
      </c>
      <c r="F97" s="1">
        <f>'[3]20-23'!F17</f>
        <v>40408</v>
      </c>
      <c r="G97" t="str">
        <f>'[3]20-23'!G17</f>
        <v>Moscow</v>
      </c>
      <c r="H97" t="str">
        <f>'[3]20-23'!H17</f>
        <v xml:space="preserve"> </v>
      </c>
    </row>
    <row r="98" spans="1:8" x14ac:dyDescent="0.25">
      <c r="A98" t="str">
        <f>'[3]20-23'!A18</f>
        <v>T</v>
      </c>
      <c r="B98">
        <f>'[3]20-23'!B18</f>
        <v>460</v>
      </c>
      <c r="C98" t="str">
        <f>'[3]20-23'!C18</f>
        <v>Ispiryan, Narek</v>
      </c>
      <c r="D98">
        <f>'[3]20-23'!D18</f>
        <v>89</v>
      </c>
      <c r="E98" t="str">
        <f>'[3]20-23'!E18</f>
        <v>RUS</v>
      </c>
      <c r="F98" s="1">
        <f>'[3]20-23'!F18</f>
        <v>40408</v>
      </c>
      <c r="G98" t="str">
        <f>'[3]20-23'!G18</f>
        <v>Moscow</v>
      </c>
      <c r="H98" t="str">
        <f>'[3]20-23'!H18</f>
        <v xml:space="preserve"> </v>
      </c>
    </row>
    <row r="99" spans="1:8" x14ac:dyDescent="0.25">
      <c r="B99" t="str">
        <f>'[3]20-23'!B19</f>
        <v xml:space="preserve"> </v>
      </c>
      <c r="C99" t="str">
        <f>'[3]20-23'!C19</f>
        <v>145-110-205</v>
      </c>
      <c r="D99" t="str">
        <f>'[3]20-23'!D19</f>
        <v xml:space="preserve"> </v>
      </c>
      <c r="E99" t="str">
        <f>'[3]20-23'!E19</f>
        <v xml:space="preserve"> </v>
      </c>
      <c r="F99" s="1" t="str">
        <f>'[3]20-23'!F19</f>
        <v xml:space="preserve"> </v>
      </c>
      <c r="G99" t="str">
        <f>'[3]20-23'!G19</f>
        <v xml:space="preserve"> </v>
      </c>
      <c r="H99" t="str">
        <f>'[3]20-23'!H19</f>
        <v xml:space="preserve"> </v>
      </c>
    </row>
    <row r="100" spans="1:8" x14ac:dyDescent="0.25">
      <c r="A100">
        <f>'[3]20-23'!A20</f>
        <v>67.5</v>
      </c>
      <c r="B100">
        <f>'[3]20-23'!B20</f>
        <v>0</v>
      </c>
      <c r="C100" t="str">
        <f>'[3]20-23'!C20</f>
        <v xml:space="preserve"> </v>
      </c>
      <c r="D100" t="str">
        <f>'[3]20-23'!D20</f>
        <v xml:space="preserve"> </v>
      </c>
      <c r="E100" t="str">
        <f>'[3]20-23'!E20</f>
        <v xml:space="preserve"> </v>
      </c>
      <c r="F100" s="1" t="str">
        <f>'[3]20-23'!F20</f>
        <v xml:space="preserve"> </v>
      </c>
      <c r="G100" t="str">
        <f>'[3]20-23'!G20</f>
        <v xml:space="preserve"> </v>
      </c>
      <c r="H100" t="str">
        <f>'[3]20-23'!H20</f>
        <v xml:space="preserve"> </v>
      </c>
    </row>
    <row r="101" spans="1:8" x14ac:dyDescent="0.25">
      <c r="A101" t="str">
        <f>'[3]20-23'!A21</f>
        <v>S</v>
      </c>
      <c r="B101">
        <f>'[3]20-23'!B21</f>
        <v>180</v>
      </c>
      <c r="C101" t="str">
        <f>'[3]20-23'!C21</f>
        <v>Lee,Daniel</v>
      </c>
      <c r="D101">
        <f>'[3]20-23'!D21</f>
        <v>92</v>
      </c>
      <c r="E101" t="str">
        <f>'[3]20-23'!E21</f>
        <v>CAN</v>
      </c>
      <c r="F101" s="1">
        <f>'[3]20-23'!F21</f>
        <v>41434</v>
      </c>
      <c r="G101" t="str">
        <f>'[3]20-23'!G21</f>
        <v>Ontario</v>
      </c>
      <c r="H101">
        <f>'[3]20-23'!H21</f>
        <v>0</v>
      </c>
    </row>
    <row r="102" spans="1:8" x14ac:dyDescent="0.25">
      <c r="A102" t="str">
        <f>'[3]20-23'!A22</f>
        <v>B</v>
      </c>
      <c r="B102">
        <f>'[3]20-23'!B22</f>
        <v>137.5</v>
      </c>
      <c r="C102" t="str">
        <f>'[3]20-23'!C22</f>
        <v>Mironov, Pavel</v>
      </c>
      <c r="D102">
        <f>'[3]20-23'!D22</f>
        <v>88</v>
      </c>
      <c r="E102" t="str">
        <f>'[3]20-23'!E22</f>
        <v>RUS</v>
      </c>
      <c r="F102" s="1">
        <f>'[3]20-23'!F22</f>
        <v>40813</v>
      </c>
      <c r="G102" t="str">
        <f>'[3]20-23'!G22</f>
        <v>Yekaterinbourg</v>
      </c>
      <c r="H102" t="str">
        <f>'[3]20-23'!H22</f>
        <v xml:space="preserve"> </v>
      </c>
    </row>
    <row r="103" spans="1:8" x14ac:dyDescent="0.25">
      <c r="A103" t="str">
        <f>'[3]20-23'!A23</f>
        <v>D</v>
      </c>
      <c r="B103">
        <f>'[3]20-23'!B23</f>
        <v>235</v>
      </c>
      <c r="C103" t="str">
        <f>'[3]20-23'!C23</f>
        <v>Khamgokov Zalim</v>
      </c>
      <c r="D103">
        <f>'[3]20-23'!D23</f>
        <v>94</v>
      </c>
      <c r="E103" t="str">
        <f>'[3]20-23'!E23</f>
        <v>RUS</v>
      </c>
      <c r="F103" s="1" t="str">
        <f>'[3]20-23'!F23</f>
        <v>20.08.2014</v>
      </c>
      <c r="G103" t="str">
        <f>'[3]20-23'!G23</f>
        <v>Moscow</v>
      </c>
      <c r="H103" t="str">
        <f>'[3]20-23'!H23</f>
        <v xml:space="preserve"> </v>
      </c>
    </row>
    <row r="104" spans="1:8" x14ac:dyDescent="0.25">
      <c r="A104" t="str">
        <f>'[3]20-23'!A24</f>
        <v>T</v>
      </c>
      <c r="B104">
        <f>'[3]20-23'!B24</f>
        <v>545</v>
      </c>
      <c r="C104" t="str">
        <f>'[3]20-23'!C24</f>
        <v>Batmagnay,Amarbat</v>
      </c>
      <c r="D104">
        <f>'[3]20-23'!D24</f>
        <v>90</v>
      </c>
      <c r="E104" t="str">
        <f>'[3]20-23'!E24</f>
        <v>MGL</v>
      </c>
      <c r="F104" s="1">
        <f>'[3]20-23'!F24</f>
        <v>41503</v>
      </c>
      <c r="G104" t="str">
        <f>'[3]20-23'!G24</f>
        <v>Novosibirsk</v>
      </c>
      <c r="H104" t="str">
        <f>'[3]20-23'!H24</f>
        <v xml:space="preserve"> </v>
      </c>
    </row>
    <row r="105" spans="1:8" x14ac:dyDescent="0.25">
      <c r="B105" t="str">
        <f>'[3]20-23'!B25</f>
        <v xml:space="preserve"> </v>
      </c>
      <c r="C105" t="str">
        <f>'[3]20-23'!C25</f>
        <v>180-135-230</v>
      </c>
      <c r="D105">
        <f>'[3]20-23'!D25</f>
        <v>0</v>
      </c>
      <c r="E105">
        <f>'[3]20-23'!E25</f>
        <v>0</v>
      </c>
      <c r="F105" s="1">
        <f>'[3]20-23'!F25</f>
        <v>0</v>
      </c>
      <c r="G105">
        <f>'[3]20-23'!G25</f>
        <v>0</v>
      </c>
      <c r="H105" t="str">
        <f>'[3]20-23'!H25</f>
        <v xml:space="preserve"> </v>
      </c>
    </row>
    <row r="106" spans="1:8" x14ac:dyDescent="0.25">
      <c r="A106">
        <f>'[3]20-23'!A26</f>
        <v>75</v>
      </c>
      <c r="B106" t="str">
        <f>'[3]20-23'!B26</f>
        <v xml:space="preserve"> </v>
      </c>
      <c r="C106" t="str">
        <f>'[3]20-23'!C26</f>
        <v xml:space="preserve"> </v>
      </c>
      <c r="D106" t="str">
        <f>'[3]20-23'!D26</f>
        <v xml:space="preserve"> </v>
      </c>
      <c r="E106" t="str">
        <f>'[3]20-23'!E26</f>
        <v xml:space="preserve"> </v>
      </c>
      <c r="F106" s="1" t="str">
        <f>'[3]20-23'!F26</f>
        <v xml:space="preserve"> </v>
      </c>
      <c r="G106" t="str">
        <f>'[3]20-23'!G26</f>
        <v xml:space="preserve"> </v>
      </c>
      <c r="H106" t="str">
        <f>'[3]20-23'!H26</f>
        <v xml:space="preserve"> </v>
      </c>
    </row>
    <row r="107" spans="1:8" x14ac:dyDescent="0.25">
      <c r="A107" t="str">
        <f>'[3]20-23'!A27</f>
        <v>S</v>
      </c>
      <c r="B107">
        <f>'[3]20-23'!B27</f>
        <v>217.5</v>
      </c>
      <c r="C107" t="str">
        <f>'[3]20-23'!C27</f>
        <v>Nasonov Dmitriy</v>
      </c>
      <c r="D107">
        <f>'[3]20-23'!D27</f>
        <v>92</v>
      </c>
      <c r="E107" t="str">
        <f>'[3]20-23'!E27</f>
        <v>RUS</v>
      </c>
      <c r="F107" s="1" t="str">
        <f>'[3]20-23'!F27</f>
        <v>20.08.2014</v>
      </c>
      <c r="G107" t="str">
        <f>'[3]20-23'!G27</f>
        <v>Moscow</v>
      </c>
      <c r="H107" t="str">
        <f>'[3]20-23'!H27</f>
        <v xml:space="preserve"> </v>
      </c>
    </row>
    <row r="108" spans="1:8" x14ac:dyDescent="0.25">
      <c r="A108" t="str">
        <f>'[3]20-23'!A28</f>
        <v>B</v>
      </c>
      <c r="B108">
        <f>'[3]20-23'!B28</f>
        <v>155</v>
      </c>
      <c r="C108" t="str">
        <f>'[3]20-23'!C28</f>
        <v>Vorobyev Mikhail</v>
      </c>
      <c r="D108">
        <f>'[3]20-23'!D28</f>
        <v>90</v>
      </c>
      <c r="E108" t="str">
        <f>'[3]20-23'!E28</f>
        <v>RUS</v>
      </c>
      <c r="F108" s="1" t="str">
        <f>'[3]20-23'!F28</f>
        <v>20.08.2014</v>
      </c>
      <c r="G108" t="str">
        <f>'[3]20-23'!G28</f>
        <v>Moscow</v>
      </c>
      <c r="H108" t="str">
        <f>'[3]20-23'!H28</f>
        <v xml:space="preserve"> </v>
      </c>
    </row>
    <row r="109" spans="1:8" x14ac:dyDescent="0.25">
      <c r="A109" t="str">
        <f>'[3]20-23'!A29</f>
        <v>D</v>
      </c>
      <c r="B109">
        <f>'[3]20-23'!B29</f>
        <v>310</v>
      </c>
      <c r="C109" t="str">
        <f>'[3]20-23'!C29</f>
        <v>Nasonov Dmitriy</v>
      </c>
      <c r="D109">
        <f>'[3]20-23'!D29</f>
        <v>92</v>
      </c>
      <c r="E109" t="str">
        <f>'[3]20-23'!E29</f>
        <v>RUS</v>
      </c>
      <c r="F109" s="1" t="str">
        <f>'[3]20-23'!F29</f>
        <v>20.08.2014</v>
      </c>
      <c r="G109" t="str">
        <f>'[3]20-23'!G29</f>
        <v>Moscow</v>
      </c>
      <c r="H109" t="str">
        <f>'[3]20-23'!H29</f>
        <v xml:space="preserve"> </v>
      </c>
    </row>
    <row r="110" spans="1:8" x14ac:dyDescent="0.25">
      <c r="A110" t="str">
        <f>'[3]20-23'!A30</f>
        <v>T</v>
      </c>
      <c r="B110">
        <f>'[3]20-23'!B30</f>
        <v>667.5</v>
      </c>
      <c r="C110" t="str">
        <f>'[3]20-23'!C30</f>
        <v>Nasonov Dmitriy</v>
      </c>
      <c r="D110">
        <f>'[3]20-23'!D30</f>
        <v>92</v>
      </c>
      <c r="E110" t="str">
        <f>'[3]20-23'!E30</f>
        <v>RUS</v>
      </c>
      <c r="F110" s="1" t="str">
        <f>'[3]20-23'!F30</f>
        <v>20.08.2014</v>
      </c>
      <c r="G110" t="str">
        <f>'[3]20-23'!G30</f>
        <v>Moscow</v>
      </c>
      <c r="H110" t="str">
        <f>'[3]20-23'!H30</f>
        <v xml:space="preserve"> </v>
      </c>
    </row>
    <row r="111" spans="1:8" x14ac:dyDescent="0.25">
      <c r="B111" t="str">
        <f>'[3]20-23'!B31</f>
        <v xml:space="preserve"> </v>
      </c>
      <c r="C111" t="str">
        <f>'[3]20-23'!C31</f>
        <v>217.5-140-310</v>
      </c>
      <c r="D111" t="str">
        <f>'[3]20-23'!D31</f>
        <v xml:space="preserve"> </v>
      </c>
      <c r="E111" t="str">
        <f>'[3]20-23'!E31</f>
        <v xml:space="preserve"> </v>
      </c>
      <c r="F111" s="1" t="str">
        <f>'[3]20-23'!F31</f>
        <v xml:space="preserve"> </v>
      </c>
      <c r="G111" t="str">
        <f>'[3]20-23'!G31</f>
        <v xml:space="preserve"> </v>
      </c>
      <c r="H111" t="str">
        <f>'[3]20-23'!H31</f>
        <v xml:space="preserve"> </v>
      </c>
    </row>
    <row r="112" spans="1:8" x14ac:dyDescent="0.25">
      <c r="A112">
        <f>'[3]20-23'!A32</f>
        <v>82.5</v>
      </c>
      <c r="B112" t="str">
        <f>'[3]20-23'!B32</f>
        <v xml:space="preserve"> </v>
      </c>
      <c r="C112" t="str">
        <f>'[3]20-23'!C32</f>
        <v xml:space="preserve"> </v>
      </c>
      <c r="D112" t="str">
        <f>'[3]20-23'!D32</f>
        <v xml:space="preserve"> </v>
      </c>
      <c r="E112" t="str">
        <f>'[3]20-23'!E32</f>
        <v xml:space="preserve"> </v>
      </c>
      <c r="F112" s="1" t="str">
        <f>'[3]20-23'!F32</f>
        <v xml:space="preserve"> </v>
      </c>
      <c r="G112" t="str">
        <f>'[3]20-23'!G32</f>
        <v xml:space="preserve"> </v>
      </c>
      <c r="H112" t="str">
        <f>'[3]20-23'!H32</f>
        <v xml:space="preserve"> </v>
      </c>
    </row>
    <row r="113" spans="1:8" x14ac:dyDescent="0.25">
      <c r="A113" t="str">
        <f>'[3]20-23'!A33</f>
        <v>S</v>
      </c>
      <c r="B113">
        <f>'[3]20-23'!B33</f>
        <v>250</v>
      </c>
      <c r="C113" t="str">
        <f>'[3]20-23'!C33</f>
        <v>Patrick,Chad</v>
      </c>
      <c r="D113">
        <f>'[3]20-23'!D33</f>
        <v>89</v>
      </c>
      <c r="E113" t="str">
        <f>'[3]20-23'!E33</f>
        <v>CAN</v>
      </c>
      <c r="F113" s="1">
        <f>'[3]20-23'!F33</f>
        <v>41434</v>
      </c>
      <c r="G113" t="str">
        <f>'[3]20-23'!G33</f>
        <v>Ontario</v>
      </c>
      <c r="H113">
        <f>'[3]20-23'!H33</f>
        <v>0</v>
      </c>
    </row>
    <row r="114" spans="1:8" x14ac:dyDescent="0.25">
      <c r="A114" t="str">
        <f>'[3]20-23'!A34</f>
        <v>B</v>
      </c>
      <c r="B114">
        <f>'[3]20-23'!B34</f>
        <v>172.5</v>
      </c>
      <c r="C114" t="str">
        <f>'[3]20-23'!C34</f>
        <v>Dzhalilov,Faradzh</v>
      </c>
      <c r="D114">
        <f>'[3]20-23'!D34</f>
        <v>92</v>
      </c>
      <c r="E114" t="str">
        <f>'[3]20-23'!E34</f>
        <v>AZE</v>
      </c>
      <c r="F114" s="1">
        <f>'[3]20-23'!F34</f>
        <v>41131</v>
      </c>
      <c r="G114" t="str">
        <f>'[3]20-23'!G34</f>
        <v>Kryvyi Rig</v>
      </c>
      <c r="H114">
        <f>'[3]20-23'!H34</f>
        <v>0</v>
      </c>
    </row>
    <row r="115" spans="1:8" x14ac:dyDescent="0.25">
      <c r="A115" t="str">
        <f>'[3]20-23'!A35</f>
        <v>D</v>
      </c>
      <c r="B115">
        <f>'[3]20-23'!B35</f>
        <v>320</v>
      </c>
      <c r="C115" t="str">
        <f>'[3]20-23'!C35</f>
        <v>Babin Vladimir</v>
      </c>
      <c r="D115">
        <f>'[3]20-23'!D35</f>
        <v>92</v>
      </c>
      <c r="E115" t="str">
        <f>'[3]20-23'!E35</f>
        <v>RUS</v>
      </c>
      <c r="F115" s="1" t="str">
        <f>'[3]20-23'!F35</f>
        <v>20.08.2014</v>
      </c>
      <c r="G115" t="str">
        <f>'[3]20-23'!G35</f>
        <v>Moscow</v>
      </c>
      <c r="H115">
        <f>'[3]20-23'!H35</f>
        <v>0</v>
      </c>
    </row>
    <row r="116" spans="1:8" x14ac:dyDescent="0.25">
      <c r="A116" t="str">
        <f>'[3]20-23'!A36</f>
        <v>T</v>
      </c>
      <c r="B116">
        <f>'[3]20-23'!B36</f>
        <v>665</v>
      </c>
      <c r="C116" t="str">
        <f>'[3]20-23'!C36</f>
        <v>Babin Vladimir</v>
      </c>
      <c r="D116">
        <f>'[3]20-23'!D36</f>
        <v>92</v>
      </c>
      <c r="E116" t="str">
        <f>'[3]20-23'!E36</f>
        <v>RUS</v>
      </c>
      <c r="F116" s="1" t="str">
        <f>'[3]20-23'!F36</f>
        <v>20.08.2014</v>
      </c>
      <c r="G116" t="str">
        <f>'[3]20-23'!G36</f>
        <v>Moscow</v>
      </c>
      <c r="H116">
        <f>'[3]20-23'!H36</f>
        <v>0</v>
      </c>
    </row>
    <row r="117" spans="1:8" x14ac:dyDescent="0.25">
      <c r="B117" t="str">
        <f>'[3]20-23'!B37</f>
        <v xml:space="preserve"> </v>
      </c>
      <c r="C117" t="str">
        <f>'[3]20-23'!C37</f>
        <v>215-130-320</v>
      </c>
      <c r="D117" t="str">
        <f>'[3]20-23'!D37</f>
        <v xml:space="preserve"> </v>
      </c>
      <c r="E117" t="str">
        <f>'[3]20-23'!E37</f>
        <v xml:space="preserve"> </v>
      </c>
      <c r="F117" s="1">
        <f>'[3]20-23'!F37</f>
        <v>0</v>
      </c>
      <c r="G117">
        <f>'[3]20-23'!G37</f>
        <v>0</v>
      </c>
      <c r="H117" t="str">
        <f>'[3]20-23'!H37</f>
        <v xml:space="preserve"> </v>
      </c>
    </row>
    <row r="118" spans="1:8" x14ac:dyDescent="0.25">
      <c r="A118">
        <f>'[3]20-23'!A38</f>
        <v>90</v>
      </c>
      <c r="B118" t="str">
        <f>'[3]20-23'!B38</f>
        <v xml:space="preserve"> </v>
      </c>
      <c r="C118" t="str">
        <f>'[3]20-23'!C38</f>
        <v xml:space="preserve"> </v>
      </c>
      <c r="D118" t="str">
        <f>'[3]20-23'!D38</f>
        <v xml:space="preserve"> </v>
      </c>
      <c r="E118" t="str">
        <f>'[3]20-23'!E38</f>
        <v xml:space="preserve"> </v>
      </c>
      <c r="F118" s="1">
        <f>'[3]20-23'!F38</f>
        <v>0</v>
      </c>
      <c r="G118">
        <f>'[3]20-23'!G38</f>
        <v>0</v>
      </c>
      <c r="H118" t="str">
        <f>'[3]20-23'!H38</f>
        <v xml:space="preserve"> </v>
      </c>
    </row>
    <row r="119" spans="1:8" x14ac:dyDescent="0.25">
      <c r="A119" t="str">
        <f>'[3]20-23'!A39</f>
        <v>S</v>
      </c>
      <c r="B119">
        <f>'[3]20-23'!B39</f>
        <v>247.5</v>
      </c>
      <c r="C119" t="str">
        <f>'[3]20-23'!C39</f>
        <v>Krpan, Eron</v>
      </c>
      <c r="D119">
        <f>'[3]20-23'!D39</f>
        <v>88</v>
      </c>
      <c r="E119" t="str">
        <f>'[3]20-23'!E39</f>
        <v>USA</v>
      </c>
      <c r="F119" s="1">
        <f>'[3]20-23'!F39</f>
        <v>40426</v>
      </c>
      <c r="G119" t="str">
        <f>'[3]20-23'!G39</f>
        <v>Idaho Falls</v>
      </c>
      <c r="H119" t="str">
        <f>'[3]20-23'!H39</f>
        <v xml:space="preserve"> </v>
      </c>
    </row>
    <row r="120" spans="1:8" x14ac:dyDescent="0.25">
      <c r="A120" t="str">
        <f>'[3]20-23'!A40</f>
        <v>B</v>
      </c>
      <c r="B120">
        <f>'[3]20-23'!B40</f>
        <v>182.5</v>
      </c>
      <c r="C120" t="str">
        <f>'[3]20-23'!C40</f>
        <v>Pavlov Dmitriy</v>
      </c>
      <c r="D120">
        <f>'[3]20-23'!D40</f>
        <v>91</v>
      </c>
      <c r="E120" t="str">
        <f>'[3]20-23'!E40</f>
        <v>RUS</v>
      </c>
      <c r="F120" s="1" t="str">
        <f>'[3]20-23'!F40</f>
        <v>20.08.2014</v>
      </c>
      <c r="G120" t="str">
        <f>'[3]20-23'!G40</f>
        <v>Moscow</v>
      </c>
      <c r="H120" t="str">
        <f>'[3]20-23'!H40</f>
        <v xml:space="preserve"> </v>
      </c>
    </row>
    <row r="121" spans="1:8" x14ac:dyDescent="0.25">
      <c r="A121" t="str">
        <f>'[3]20-23'!A41</f>
        <v>D</v>
      </c>
      <c r="B121">
        <f>'[3]20-23'!B41</f>
        <v>295</v>
      </c>
      <c r="C121" t="str">
        <f>'[3]20-23'!C41</f>
        <v>Krpan, Eron</v>
      </c>
      <c r="D121">
        <f>'[3]20-23'!D41</f>
        <v>88</v>
      </c>
      <c r="E121" t="str">
        <f>'[3]20-23'!E41</f>
        <v>USA</v>
      </c>
      <c r="F121" s="1">
        <f>'[3]20-23'!F41</f>
        <v>40426</v>
      </c>
      <c r="G121" t="str">
        <f>'[3]20-23'!G41</f>
        <v>Idaho Falls</v>
      </c>
      <c r="H121" t="str">
        <f>'[3]20-23'!H41</f>
        <v xml:space="preserve"> </v>
      </c>
    </row>
    <row r="122" spans="1:8" x14ac:dyDescent="0.25">
      <c r="A122" t="str">
        <f>'[3]20-23'!A42</f>
        <v>T</v>
      </c>
      <c r="B122">
        <f>'[3]20-23'!B42</f>
        <v>707.5</v>
      </c>
      <c r="C122" t="str">
        <f>'[3]20-23'!C42</f>
        <v>Krpan, Eron</v>
      </c>
      <c r="D122">
        <f>'[3]20-23'!D42</f>
        <v>88</v>
      </c>
      <c r="E122" t="str">
        <f>'[3]20-23'!E42</f>
        <v>USA</v>
      </c>
      <c r="F122" s="1">
        <f>'[3]20-23'!F42</f>
        <v>40426</v>
      </c>
      <c r="G122" t="str">
        <f>'[3]20-23'!G42</f>
        <v>Idaho Falls</v>
      </c>
      <c r="H122" t="str">
        <f>'[3]20-23'!H42</f>
        <v xml:space="preserve"> </v>
      </c>
    </row>
    <row r="123" spans="1:8" x14ac:dyDescent="0.25">
      <c r="B123" t="str">
        <f>'[3]20-23'!B43</f>
        <v xml:space="preserve"> </v>
      </c>
      <c r="C123" t="str">
        <f>'[3]20-23'!C43</f>
        <v>247,5-165-295</v>
      </c>
      <c r="D123">
        <f>'[3]20-23'!D43</f>
        <v>0</v>
      </c>
      <c r="E123">
        <f>'[3]20-23'!E43</f>
        <v>0</v>
      </c>
      <c r="F123" s="1">
        <f>'[3]20-23'!F43</f>
        <v>0</v>
      </c>
      <c r="G123">
        <f>'[3]20-23'!G43</f>
        <v>0</v>
      </c>
      <c r="H123" t="str">
        <f>'[3]20-23'!H43</f>
        <v xml:space="preserve"> </v>
      </c>
    </row>
    <row r="124" spans="1:8" x14ac:dyDescent="0.25">
      <c r="A124">
        <f>'[3]20-23'!A44</f>
        <v>100</v>
      </c>
      <c r="B124" t="str">
        <f>'[3]20-23'!B44</f>
        <v xml:space="preserve"> </v>
      </c>
      <c r="C124" t="str">
        <f>'[3]20-23'!C44</f>
        <v xml:space="preserve"> </v>
      </c>
      <c r="D124" t="str">
        <f>'[3]20-23'!D44</f>
        <v xml:space="preserve"> </v>
      </c>
      <c r="E124" t="str">
        <f>'[3]20-23'!E44</f>
        <v xml:space="preserve"> </v>
      </c>
      <c r="F124" s="1" t="str">
        <f>'[3]20-23'!F44</f>
        <v xml:space="preserve"> </v>
      </c>
      <c r="G124" t="str">
        <f>'[3]20-23'!G44</f>
        <v xml:space="preserve"> </v>
      </c>
      <c r="H124" t="str">
        <f>'[3]20-23'!H44</f>
        <v xml:space="preserve"> </v>
      </c>
    </row>
    <row r="125" spans="1:8" x14ac:dyDescent="0.25">
      <c r="A125" t="str">
        <f>'[3]20-23'!A45</f>
        <v>S</v>
      </c>
      <c r="B125">
        <f>'[3]20-23'!B45</f>
        <v>263</v>
      </c>
      <c r="C125" t="str">
        <f>'[3]20-23'!C45</f>
        <v xml:space="preserve"> Sonntag, Joseph</v>
      </c>
      <c r="D125">
        <f>'[3]20-23'!D45</f>
        <v>90</v>
      </c>
      <c r="E125" t="str">
        <f>'[3]20-23'!E45</f>
        <v xml:space="preserve"> USA</v>
      </c>
      <c r="F125" s="1">
        <f>'[3]20-23'!F45</f>
        <v>41516</v>
      </c>
      <c r="G125" t="str">
        <f>'[3]20-23'!G45</f>
        <v>Idaho Falls</v>
      </c>
      <c r="H125" t="str">
        <f>'[3]20-23'!H45</f>
        <v xml:space="preserve"> </v>
      </c>
    </row>
    <row r="126" spans="1:8" x14ac:dyDescent="0.25">
      <c r="A126" t="str">
        <f>'[3]20-23'!A46</f>
        <v>B</v>
      </c>
      <c r="B126">
        <f>'[3]20-23'!B46</f>
        <v>205</v>
      </c>
      <c r="C126" t="str">
        <f>'[3]20-23'!C46</f>
        <v>Razudalov, Sergei</v>
      </c>
      <c r="D126">
        <f>'[3]20-23'!D46</f>
        <v>90</v>
      </c>
      <c r="E126" t="str">
        <f>'[3]20-23'!E46</f>
        <v>RUS</v>
      </c>
      <c r="F126" s="1">
        <f>'[3]20-23'!F46</f>
        <v>40408</v>
      </c>
      <c r="G126" t="str">
        <f>'[3]20-23'!G46</f>
        <v>Moscow</v>
      </c>
      <c r="H126" t="str">
        <f>'[3]20-23'!H46</f>
        <v xml:space="preserve"> </v>
      </c>
    </row>
    <row r="127" spans="1:8" x14ac:dyDescent="0.25">
      <c r="A127" t="str">
        <f>'[3]20-23'!A47</f>
        <v>D</v>
      </c>
      <c r="B127">
        <f>'[3]20-23'!B47</f>
        <v>305</v>
      </c>
      <c r="C127" t="str">
        <f>'[3]20-23'!C47</f>
        <v>Poberezhny, Andrei</v>
      </c>
      <c r="D127">
        <f>'[3]20-23'!D47</f>
        <v>86</v>
      </c>
      <c r="E127" t="str">
        <f>'[3]20-23'!E47</f>
        <v>RUS</v>
      </c>
      <c r="F127" s="1">
        <f>'[3]20-23'!F47</f>
        <v>40087</v>
      </c>
      <c r="G127" t="str">
        <f>'[3]20-23'!G47</f>
        <v>Rostov</v>
      </c>
      <c r="H127" t="str">
        <f>'[3]20-23'!H47</f>
        <v xml:space="preserve"> </v>
      </c>
    </row>
    <row r="128" spans="1:8" x14ac:dyDescent="0.25">
      <c r="A128" t="str">
        <f>'[3]20-23'!A48</f>
        <v>T</v>
      </c>
      <c r="B128">
        <f>'[3]20-23'!B48</f>
        <v>750</v>
      </c>
      <c r="C128" t="str">
        <f>'[3]20-23'!C48</f>
        <v>Razudalov, Sergei</v>
      </c>
      <c r="D128">
        <f>'[3]20-23'!D48</f>
        <v>90</v>
      </c>
      <c r="E128" t="str">
        <f>'[3]20-23'!E48</f>
        <v>RUS</v>
      </c>
      <c r="F128" s="1">
        <f>'[3]20-23'!F48</f>
        <v>40408</v>
      </c>
      <c r="G128" t="str">
        <f>'[3]20-23'!G48</f>
        <v>Moscow</v>
      </c>
      <c r="H128" t="str">
        <f>'[3]20-23'!H48</f>
        <v xml:space="preserve"> </v>
      </c>
    </row>
    <row r="129" spans="1:8" x14ac:dyDescent="0.25">
      <c r="B129" t="str">
        <f>'[3]20-23'!B49</f>
        <v xml:space="preserve"> </v>
      </c>
      <c r="C129" t="str">
        <f>'[3]20-23'!C49</f>
        <v>255-205-290</v>
      </c>
      <c r="D129">
        <f>'[3]20-23'!D49</f>
        <v>0</v>
      </c>
      <c r="E129">
        <f>'[3]20-23'!E49</f>
        <v>0</v>
      </c>
      <c r="F129" s="1">
        <f>'[3]20-23'!F49</f>
        <v>0</v>
      </c>
      <c r="G129">
        <f>'[3]20-23'!G49</f>
        <v>0</v>
      </c>
      <c r="H129" t="str">
        <f>'[3]20-23'!H49</f>
        <v xml:space="preserve"> </v>
      </c>
    </row>
    <row r="130" spans="1:8" x14ac:dyDescent="0.25">
      <c r="A130">
        <f>'[3]20-23'!A50</f>
        <v>110</v>
      </c>
      <c r="B130" t="str">
        <f>'[3]20-23'!B50</f>
        <v xml:space="preserve"> </v>
      </c>
      <c r="C130" t="str">
        <f>'[3]20-23'!C50</f>
        <v xml:space="preserve"> </v>
      </c>
      <c r="D130" t="str">
        <f>'[3]20-23'!D50</f>
        <v xml:space="preserve"> </v>
      </c>
      <c r="E130" t="str">
        <f>'[3]20-23'!E50</f>
        <v xml:space="preserve"> </v>
      </c>
      <c r="F130" s="1" t="str">
        <f>'[3]20-23'!F50</f>
        <v xml:space="preserve"> </v>
      </c>
      <c r="G130" t="str">
        <f>'[3]20-23'!G50</f>
        <v xml:space="preserve"> </v>
      </c>
      <c r="H130" t="str">
        <f>'[3]20-23'!H50</f>
        <v xml:space="preserve"> </v>
      </c>
    </row>
    <row r="131" spans="1:8" x14ac:dyDescent="0.25">
      <c r="A131" t="str">
        <f>'[3]20-23'!A51</f>
        <v>S</v>
      </c>
      <c r="B131">
        <f>'[3]20-23'!B51</f>
        <v>285</v>
      </c>
      <c r="C131" t="str">
        <f>'[3]20-23'!C51</f>
        <v>Shvetsov, Stanislav</v>
      </c>
      <c r="D131">
        <f>'[3]20-23'!D51</f>
        <v>88</v>
      </c>
      <c r="E131" t="str">
        <f>'[3]20-23'!E51</f>
        <v>RUS</v>
      </c>
      <c r="F131" s="1">
        <f>'[3]20-23'!F51</f>
        <v>39823</v>
      </c>
      <c r="G131" t="str">
        <f>'[3]20-23'!G51</f>
        <v>Rostov</v>
      </c>
      <c r="H131" t="str">
        <f>'[3]20-23'!H51</f>
        <v xml:space="preserve"> </v>
      </c>
    </row>
    <row r="132" spans="1:8" x14ac:dyDescent="0.25">
      <c r="A132" t="str">
        <f>'[3]20-23'!A52</f>
        <v>B</v>
      </c>
      <c r="B132">
        <f>'[3]20-23'!B52</f>
        <v>190</v>
      </c>
      <c r="C132" t="str">
        <f>'[3]20-23'!C52</f>
        <v>Shvetsov, Stanislav</v>
      </c>
      <c r="D132">
        <f>'[3]20-23'!D52</f>
        <v>88</v>
      </c>
      <c r="E132" t="str">
        <f>'[3]20-23'!E52</f>
        <v>RUS</v>
      </c>
      <c r="F132" s="1">
        <f>'[3]20-23'!F52</f>
        <v>39823</v>
      </c>
      <c r="G132" t="str">
        <f>'[3]20-23'!G52</f>
        <v>Rostov</v>
      </c>
      <c r="H132" t="str">
        <f>'[3]20-23'!H52</f>
        <v xml:space="preserve"> </v>
      </c>
    </row>
    <row r="133" spans="1:8" x14ac:dyDescent="0.25">
      <c r="A133" t="str">
        <f>'[3]20-23'!A53</f>
        <v>D</v>
      </c>
      <c r="B133">
        <f>'[3]20-23'!B53</f>
        <v>312.5</v>
      </c>
      <c r="C133" t="str">
        <f>'[3]20-23'!C53</f>
        <v>Shvetsov, Stanislav</v>
      </c>
      <c r="D133">
        <f>'[3]20-23'!D53</f>
        <v>88</v>
      </c>
      <c r="E133" t="str">
        <f>'[3]20-23'!E53</f>
        <v>RUS</v>
      </c>
      <c r="F133" s="1">
        <f>'[3]20-23'!F53</f>
        <v>39823</v>
      </c>
      <c r="G133" t="str">
        <f>'[3]20-23'!G53</f>
        <v>Rostov</v>
      </c>
      <c r="H133" t="str">
        <f>'[3]20-23'!H53</f>
        <v xml:space="preserve"> </v>
      </c>
    </row>
    <row r="134" spans="1:8" x14ac:dyDescent="0.25">
      <c r="A134" t="str">
        <f>'[3]20-23'!A54</f>
        <v>T</v>
      </c>
      <c r="B134">
        <f>'[3]20-23'!B54</f>
        <v>787.5</v>
      </c>
      <c r="C134" t="str">
        <f>'[3]20-23'!C54</f>
        <v>Shvetsov, Stanislav</v>
      </c>
      <c r="D134">
        <f>'[3]20-23'!D54</f>
        <v>88</v>
      </c>
      <c r="E134" t="str">
        <f>'[3]20-23'!E54</f>
        <v>RUS</v>
      </c>
      <c r="F134" s="1">
        <f>'[3]20-23'!F54</f>
        <v>39823</v>
      </c>
      <c r="G134" t="str">
        <f>'[3]20-23'!G54</f>
        <v>Rostov</v>
      </c>
      <c r="H134" t="str">
        <f>'[3]20-23'!H54</f>
        <v xml:space="preserve"> </v>
      </c>
    </row>
    <row r="135" spans="1:8" x14ac:dyDescent="0.25">
      <c r="B135" t="str">
        <f>'[3]20-23'!B55</f>
        <v xml:space="preserve"> </v>
      </c>
      <c r="C135" t="str">
        <f>'[3]20-23'!C55</f>
        <v>285-190-312,5</v>
      </c>
      <c r="D135" t="str">
        <f>'[3]20-23'!D55</f>
        <v xml:space="preserve"> </v>
      </c>
      <c r="E135" t="str">
        <f>'[3]20-23'!E55</f>
        <v xml:space="preserve"> </v>
      </c>
      <c r="F135" s="1" t="str">
        <f>'[3]20-23'!F55</f>
        <v xml:space="preserve"> </v>
      </c>
      <c r="G135" t="str">
        <f>'[3]20-23'!G55</f>
        <v xml:space="preserve"> </v>
      </c>
      <c r="H135" t="str">
        <f>'[3]20-23'!H55</f>
        <v xml:space="preserve"> </v>
      </c>
    </row>
    <row r="136" spans="1:8" x14ac:dyDescent="0.25">
      <c r="A136">
        <f>'[3]20-23'!A56</f>
        <v>125</v>
      </c>
      <c r="B136" t="str">
        <f>'[3]20-23'!B56</f>
        <v xml:space="preserve"> </v>
      </c>
      <c r="C136" t="str">
        <f>'[3]20-23'!C56</f>
        <v xml:space="preserve"> </v>
      </c>
      <c r="D136" t="str">
        <f>'[3]20-23'!D56</f>
        <v xml:space="preserve"> </v>
      </c>
      <c r="E136" t="str">
        <f>'[3]20-23'!E56</f>
        <v xml:space="preserve"> </v>
      </c>
      <c r="F136" s="1" t="str">
        <f>'[3]20-23'!F56</f>
        <v xml:space="preserve"> </v>
      </c>
      <c r="G136" t="str">
        <f>'[3]20-23'!G56</f>
        <v xml:space="preserve"> </v>
      </c>
      <c r="H136" t="str">
        <f>'[3]20-23'!H56</f>
        <v xml:space="preserve"> </v>
      </c>
    </row>
    <row r="137" spans="1:8" x14ac:dyDescent="0.25">
      <c r="A137" t="str">
        <f>'[3]20-23'!A57</f>
        <v>S</v>
      </c>
      <c r="B137">
        <f>'[3]20-23'!B57</f>
        <v>270</v>
      </c>
      <c r="C137" t="str">
        <f>'[3]20-23'!C57</f>
        <v>Singh Lovedeep</v>
      </c>
      <c r="D137">
        <f>'[3]20-23'!D57</f>
        <v>92</v>
      </c>
      <c r="E137" t="str">
        <f>'[3]20-23'!E57</f>
        <v>IND</v>
      </c>
      <c r="F137" s="1" t="str">
        <f>'[3]20-23'!F57</f>
        <v>20.08.2014</v>
      </c>
      <c r="G137" t="str">
        <f>'[3]20-23'!G57</f>
        <v>Moscow</v>
      </c>
      <c r="H137" t="str">
        <f>'[3]20-23'!H57</f>
        <v xml:space="preserve"> </v>
      </c>
    </row>
    <row r="138" spans="1:8" x14ac:dyDescent="0.25">
      <c r="A138" t="str">
        <f>'[3]20-23'!A58</f>
        <v>B</v>
      </c>
      <c r="B138">
        <f>'[3]20-23'!B58</f>
        <v>187.5</v>
      </c>
      <c r="C138" t="str">
        <f>'[3]20-23'!C58</f>
        <v>Nalimov, Ilya</v>
      </c>
      <c r="D138">
        <f>'[3]20-23'!D58</f>
        <v>88</v>
      </c>
      <c r="E138" t="str">
        <f>'[3]20-23'!E58</f>
        <v>RUS</v>
      </c>
      <c r="F138" s="1">
        <f>'[3]20-23'!F58</f>
        <v>40813</v>
      </c>
      <c r="G138" t="str">
        <f>'[3]20-23'!G58</f>
        <v>Yekaterinbourg</v>
      </c>
      <c r="H138" t="str">
        <f>'[3]20-23'!H58</f>
        <v xml:space="preserve"> </v>
      </c>
    </row>
    <row r="139" spans="1:8" x14ac:dyDescent="0.25">
      <c r="A139" t="str">
        <f>'[3]20-23'!A59</f>
        <v>D</v>
      </c>
      <c r="B139">
        <f>'[3]20-23'!B59</f>
        <v>260.5</v>
      </c>
      <c r="C139" t="str">
        <f>'[3]20-23'!C59</f>
        <v>Singh Lovedeep</v>
      </c>
      <c r="D139">
        <f>'[3]20-23'!D59</f>
        <v>92</v>
      </c>
      <c r="E139" t="str">
        <f>'[3]20-23'!E59</f>
        <v>IND</v>
      </c>
      <c r="F139" s="1" t="str">
        <f>'[3]20-23'!F59</f>
        <v>20.08.2014</v>
      </c>
      <c r="G139" t="str">
        <f>'[3]20-23'!G59</f>
        <v>Moscow</v>
      </c>
      <c r="H139" t="str">
        <f>'[3]20-23'!H59</f>
        <v xml:space="preserve"> </v>
      </c>
    </row>
    <row r="140" spans="1:8" x14ac:dyDescent="0.25">
      <c r="A140" t="str">
        <f>'[3]20-23'!A60</f>
        <v>T</v>
      </c>
      <c r="B140">
        <f>'[3]20-23'!B60</f>
        <v>710</v>
      </c>
      <c r="C140" t="str">
        <f>'[3]20-23'!C60</f>
        <v>Nalimov, Ilya</v>
      </c>
      <c r="D140">
        <f>'[3]20-23'!D60</f>
        <v>88</v>
      </c>
      <c r="E140" t="str">
        <f>'[3]20-23'!E60</f>
        <v>RUS</v>
      </c>
      <c r="F140" s="1">
        <f>'[3]20-23'!F60</f>
        <v>40813</v>
      </c>
      <c r="G140" t="str">
        <f>'[3]20-23'!G60</f>
        <v>Yekaterinbourg</v>
      </c>
      <c r="H140" t="str">
        <f>'[3]20-23'!H60</f>
        <v xml:space="preserve"> </v>
      </c>
    </row>
    <row r="141" spans="1:8" x14ac:dyDescent="0.25">
      <c r="B141" t="str">
        <f>'[3]20-23'!B61</f>
        <v xml:space="preserve">  </v>
      </c>
      <c r="C141" t="str">
        <f>'[3]20-23'!C61</f>
        <v>262,5-187,5-260</v>
      </c>
      <c r="D141">
        <f>'[3]20-23'!D61</f>
        <v>0</v>
      </c>
      <c r="E141">
        <f>'[3]20-23'!E61</f>
        <v>0</v>
      </c>
      <c r="F141" s="1">
        <f>'[3]20-23'!F61</f>
        <v>0</v>
      </c>
      <c r="G141">
        <f>'[3]20-23'!G61</f>
        <v>0</v>
      </c>
      <c r="H141" t="str">
        <f>'[3]20-23'!H61</f>
        <v xml:space="preserve"> </v>
      </c>
    </row>
    <row r="142" spans="1:8" x14ac:dyDescent="0.25">
      <c r="A142">
        <f>'[3]20-23'!A62</f>
        <v>140</v>
      </c>
      <c r="B142" t="str">
        <f>'[3]20-23'!B62</f>
        <v xml:space="preserve"> </v>
      </c>
      <c r="C142" t="str">
        <f>'[3]20-23'!C62</f>
        <v xml:space="preserve"> </v>
      </c>
      <c r="D142" t="str">
        <f>'[3]20-23'!D62</f>
        <v xml:space="preserve"> </v>
      </c>
      <c r="E142" t="str">
        <f>'[3]20-23'!E62</f>
        <v xml:space="preserve"> </v>
      </c>
      <c r="F142" s="1" t="str">
        <f>'[3]20-23'!F62</f>
        <v xml:space="preserve"> </v>
      </c>
      <c r="G142" t="str">
        <f>'[3]20-23'!G62</f>
        <v xml:space="preserve"> </v>
      </c>
      <c r="H142" t="str">
        <f>'[3]20-23'!H62</f>
        <v xml:space="preserve"> </v>
      </c>
    </row>
    <row r="143" spans="1:8" x14ac:dyDescent="0.25">
      <c r="A143" t="str">
        <f>'[3]20-23'!A63</f>
        <v>S</v>
      </c>
      <c r="B143">
        <f>'[3]20-23'!B63</f>
        <v>255</v>
      </c>
      <c r="C143" t="str">
        <f>'[3]20-23'!C63</f>
        <v>Baliyev,Arsen</v>
      </c>
      <c r="D143">
        <f>'[3]20-23'!D63</f>
        <v>89</v>
      </c>
      <c r="E143" t="str">
        <f>'[3]20-23'!E63</f>
        <v>RUS</v>
      </c>
      <c r="F143" s="1">
        <f>'[3]20-23'!F63</f>
        <v>41368</v>
      </c>
      <c r="G143" t="str">
        <f>'[3]20-23'!G63</f>
        <v>Krasnodar</v>
      </c>
      <c r="H143" t="str">
        <f>'[3]20-23'!H63</f>
        <v xml:space="preserve"> </v>
      </c>
    </row>
    <row r="144" spans="1:8" x14ac:dyDescent="0.25">
      <c r="A144" t="str">
        <f>'[3]20-23'!A64</f>
        <v>B</v>
      </c>
      <c r="B144">
        <f>'[3]20-23'!B64</f>
        <v>190</v>
      </c>
      <c r="C144" t="str">
        <f>'[3]20-23'!C64</f>
        <v>Harris,Sherwood</v>
      </c>
      <c r="D144">
        <f>'[3]20-23'!D64</f>
        <v>92</v>
      </c>
      <c r="E144" t="str">
        <f>'[3]20-23'!E64</f>
        <v>USA</v>
      </c>
      <c r="F144" s="1">
        <f>'[3]20-23'!F64</f>
        <v>41392</v>
      </c>
      <c r="G144" t="str">
        <f>'[3]20-23'!G64</f>
        <v>Grand Rapids,MI</v>
      </c>
      <c r="H144" t="str">
        <f>'[3]20-23'!H64</f>
        <v xml:space="preserve"> </v>
      </c>
    </row>
    <row r="145" spans="1:8" x14ac:dyDescent="0.25">
      <c r="A145" t="str">
        <f>'[3]20-23'!A65</f>
        <v>D</v>
      </c>
      <c r="B145">
        <f>'[3]20-23'!B65</f>
        <v>283</v>
      </c>
      <c r="C145" t="str">
        <f>'[3]20-23'!C65</f>
        <v>Harris,Sherwood</v>
      </c>
      <c r="D145">
        <f>'[3]20-23'!D65</f>
        <v>92</v>
      </c>
      <c r="E145" t="str">
        <f>'[3]20-23'!E65</f>
        <v>USA</v>
      </c>
      <c r="F145" s="1">
        <f>'[3]20-23'!F65</f>
        <v>41392</v>
      </c>
      <c r="G145" t="str">
        <f>'[3]20-23'!G65</f>
        <v>Grand Rapids,MI</v>
      </c>
      <c r="H145" t="str">
        <f>'[3]20-23'!H65</f>
        <v>4th</v>
      </c>
    </row>
    <row r="146" spans="1:8" x14ac:dyDescent="0.25">
      <c r="A146" t="str">
        <f>'[3]20-23'!A66</f>
        <v>T</v>
      </c>
      <c r="B146">
        <f>'[3]20-23'!B66</f>
        <v>707.5</v>
      </c>
      <c r="C146" t="str">
        <f>'[3]20-23'!C66</f>
        <v>Harris,Sherwood</v>
      </c>
      <c r="D146">
        <f>'[3]20-23'!D66</f>
        <v>92</v>
      </c>
      <c r="E146" t="str">
        <f>'[3]20-23'!E66</f>
        <v>USA</v>
      </c>
      <c r="F146" s="1">
        <f>'[3]20-23'!F66</f>
        <v>41392</v>
      </c>
      <c r="G146" t="str">
        <f>'[3]20-23'!G66</f>
        <v>Grand Rapids,MI</v>
      </c>
      <c r="H146" t="str">
        <f>'[3]20-23'!H66</f>
        <v xml:space="preserve"> </v>
      </c>
    </row>
    <row r="147" spans="1:8" x14ac:dyDescent="0.25">
      <c r="B147">
        <f>'[3]20-23'!B67</f>
        <v>0</v>
      </c>
      <c r="C147" t="str">
        <f>'[3]20-23'!C67</f>
        <v>242,5-190-275</v>
      </c>
      <c r="D147">
        <f>'[3]20-23'!D67</f>
        <v>0</v>
      </c>
      <c r="E147">
        <f>'[3]20-23'!E67</f>
        <v>0</v>
      </c>
      <c r="F147" s="1">
        <f>'[3]20-23'!F67</f>
        <v>0</v>
      </c>
      <c r="G147">
        <f>'[3]20-23'!G67</f>
        <v>0</v>
      </c>
      <c r="H147" t="str">
        <f>'[3]20-23'!H67</f>
        <v xml:space="preserve"> </v>
      </c>
    </row>
    <row r="148" spans="1:8" x14ac:dyDescent="0.25">
      <c r="A148" t="str">
        <f>'[3]20-23'!A68</f>
        <v xml:space="preserve">140+  </v>
      </c>
      <c r="B148" t="str">
        <f>'[3]20-23'!B68</f>
        <v xml:space="preserve"> </v>
      </c>
      <c r="C148" t="str">
        <f>'[3]20-23'!C68</f>
        <v xml:space="preserve"> </v>
      </c>
      <c r="D148" t="str">
        <f>'[3]20-23'!D68</f>
        <v xml:space="preserve"> </v>
      </c>
      <c r="E148" t="str">
        <f>'[3]20-23'!E68</f>
        <v xml:space="preserve"> </v>
      </c>
      <c r="F148" s="1" t="str">
        <f>'[3]20-23'!F68</f>
        <v xml:space="preserve"> </v>
      </c>
      <c r="G148" t="str">
        <f>'[3]20-23'!G68</f>
        <v xml:space="preserve"> </v>
      </c>
      <c r="H148" t="str">
        <f>'[3]20-23'!H68</f>
        <v xml:space="preserve"> </v>
      </c>
    </row>
    <row r="149" spans="1:8" x14ac:dyDescent="0.25">
      <c r="A149" t="str">
        <f>'[3]20-23'!A69</f>
        <v>S</v>
      </c>
      <c r="B149">
        <f>'[3]20-23'!B69</f>
        <v>317.5</v>
      </c>
      <c r="C149" t="str">
        <f>'[3]20-23'!C69</f>
        <v>Ward,Adam</v>
      </c>
      <c r="D149">
        <f>'[3]20-23'!D69</f>
        <v>88</v>
      </c>
      <c r="E149" t="str">
        <f>'[3]20-23'!E69</f>
        <v>USA</v>
      </c>
      <c r="F149" s="1">
        <f>'[3]20-23'!F69</f>
        <v>40787</v>
      </c>
      <c r="G149" t="str">
        <f>'[3]20-23'!G69</f>
        <v>Idaho Falls</v>
      </c>
      <c r="H149">
        <f>'[3]20-23'!H69</f>
        <v>0</v>
      </c>
    </row>
    <row r="150" spans="1:8" x14ac:dyDescent="0.25">
      <c r="A150" t="str">
        <f>'[3]20-23'!A70</f>
        <v>B</v>
      </c>
      <c r="B150">
        <f>'[3]20-23'!B70</f>
        <v>195</v>
      </c>
      <c r="C150" t="str">
        <f>'[3]20-23'!C70</f>
        <v>Stoffelsen Thomas</v>
      </c>
      <c r="D150">
        <f>'[3]20-23'!D70</f>
        <v>88</v>
      </c>
      <c r="E150" t="str">
        <f>'[3]20-23'!E70</f>
        <v>CAN</v>
      </c>
      <c r="F150" s="1">
        <f>'[3]20-23'!F70</f>
        <v>40426</v>
      </c>
      <c r="G150" t="str">
        <f>'[3]20-23'!G70</f>
        <v>Idaho Falls</v>
      </c>
      <c r="H150" t="str">
        <f>'[3]20-23'!H70</f>
        <v>4th</v>
      </c>
    </row>
    <row r="151" spans="1:8" x14ac:dyDescent="0.25">
      <c r="A151" t="str">
        <f>'[3]20-23'!A71</f>
        <v>D</v>
      </c>
      <c r="B151">
        <f>'[3]20-23'!B71</f>
        <v>310</v>
      </c>
      <c r="C151" t="str">
        <f>'[3]20-23'!C71</f>
        <v>Ward,Adam</v>
      </c>
      <c r="D151">
        <f>'[3]20-23'!D71</f>
        <v>88</v>
      </c>
      <c r="E151" t="str">
        <f>'[3]20-23'!E71</f>
        <v>USA</v>
      </c>
      <c r="F151" s="1">
        <f>'[3]20-23'!F71</f>
        <v>40787</v>
      </c>
      <c r="G151" t="str">
        <f>'[3]20-23'!G71</f>
        <v>Idaho Falls</v>
      </c>
      <c r="H151">
        <f>'[3]20-23'!H71</f>
        <v>0</v>
      </c>
    </row>
    <row r="152" spans="1:8" x14ac:dyDescent="0.25">
      <c r="A152" t="str">
        <f>'[3]20-23'!A72</f>
        <v>T</v>
      </c>
      <c r="B152">
        <f>'[3]20-23'!B72</f>
        <v>822.5</v>
      </c>
      <c r="C152" t="str">
        <f>'[3]20-23'!C72</f>
        <v>Ward,Adam</v>
      </c>
      <c r="D152">
        <f>'[3]20-23'!D72</f>
        <v>88</v>
      </c>
      <c r="E152" t="str">
        <f>'[3]20-23'!E72</f>
        <v>USA</v>
      </c>
      <c r="F152" s="1">
        <f>'[3]20-23'!F72</f>
        <v>40787</v>
      </c>
      <c r="G152" t="str">
        <f>'[3]20-23'!G72</f>
        <v>Idaho Falls</v>
      </c>
      <c r="H152">
        <f>'[3]20-23'!H72</f>
        <v>0</v>
      </c>
    </row>
    <row r="153" spans="1:8" x14ac:dyDescent="0.25">
      <c r="B153">
        <f>'[3]20-23'!B73</f>
        <v>0</v>
      </c>
      <c r="C153" t="str">
        <f>'[3]20-23'!C73</f>
        <v>317,5-195-310</v>
      </c>
      <c r="D153">
        <f>'[3]20-23'!D73</f>
        <v>0</v>
      </c>
      <c r="E153">
        <f>'[3]20-23'!E73</f>
        <v>0</v>
      </c>
      <c r="F153" s="1">
        <f>'[3]20-23'!F73</f>
        <v>0</v>
      </c>
      <c r="G153">
        <f>'[3]20-23'!G73</f>
        <v>0</v>
      </c>
      <c r="H153">
        <f>'[3]20-23'!H73</f>
        <v>0</v>
      </c>
    </row>
    <row r="155" spans="1:8" s="10" customFormat="1" x14ac:dyDescent="0.25">
      <c r="A155" s="10" t="s">
        <v>0</v>
      </c>
      <c r="B155" s="10">
        <v>1</v>
      </c>
      <c r="C155" s="10">
        <v>18</v>
      </c>
      <c r="D155" s="10" t="str">
        <f>'[3]18-19'!C1</f>
        <v>Men's Teenage 18-19 AWPC RAW Records</v>
      </c>
      <c r="F155" s="13"/>
    </row>
    <row r="156" spans="1:8" x14ac:dyDescent="0.25">
      <c r="A156">
        <f>'[3]18-19'!A2</f>
        <v>52</v>
      </c>
      <c r="B156" t="str">
        <f>'[3]18-19'!B2</f>
        <v xml:space="preserve"> </v>
      </c>
      <c r="C156" t="str">
        <f>'[3]18-19'!C2</f>
        <v xml:space="preserve"> </v>
      </c>
      <c r="D156" t="str">
        <f>'[3]18-19'!E2</f>
        <v xml:space="preserve"> </v>
      </c>
      <c r="E156" s="1" t="str">
        <f>'[3]18-19'!F2</f>
        <v xml:space="preserve"> </v>
      </c>
      <c r="F156" t="str">
        <f>'[3]18-19'!G2</f>
        <v xml:space="preserve"> </v>
      </c>
      <c r="G156" t="str">
        <f>'[3]18-19'!H2</f>
        <v xml:space="preserve"> </v>
      </c>
    </row>
    <row r="157" spans="1:8" x14ac:dyDescent="0.25">
      <c r="A157" t="str">
        <f>'[3]18-19'!A3</f>
        <v>S</v>
      </c>
      <c r="B157" t="str">
        <f>'[3]18-19'!B3</f>
        <v xml:space="preserve"> </v>
      </c>
      <c r="C157" t="str">
        <f>'[3]18-19'!C3</f>
        <v xml:space="preserve"> </v>
      </c>
      <c r="D157" t="str">
        <f>'[3]18-19'!E3</f>
        <v xml:space="preserve"> </v>
      </c>
      <c r="E157" s="1" t="str">
        <f>'[3]18-19'!F3</f>
        <v xml:space="preserve"> </v>
      </c>
      <c r="F157" t="str">
        <f>'[3]18-19'!G3</f>
        <v xml:space="preserve"> </v>
      </c>
      <c r="G157" t="str">
        <f>'[3]18-19'!H3</f>
        <v xml:space="preserve"> </v>
      </c>
    </row>
    <row r="158" spans="1:8" x14ac:dyDescent="0.25">
      <c r="A158" t="str">
        <f>'[3]18-19'!A4</f>
        <v>B</v>
      </c>
      <c r="B158" t="str">
        <f>'[3]18-19'!B4</f>
        <v xml:space="preserve"> </v>
      </c>
      <c r="C158" t="str">
        <f>'[3]18-19'!C4</f>
        <v xml:space="preserve"> </v>
      </c>
      <c r="D158" t="str">
        <f>'[3]18-19'!E4</f>
        <v xml:space="preserve"> </v>
      </c>
      <c r="E158" s="1" t="str">
        <f>'[3]18-19'!F4</f>
        <v xml:space="preserve"> </v>
      </c>
      <c r="F158" t="str">
        <f>'[3]18-19'!G4</f>
        <v xml:space="preserve"> </v>
      </c>
      <c r="G158" t="str">
        <f>'[3]18-19'!H4</f>
        <v xml:space="preserve"> </v>
      </c>
    </row>
    <row r="159" spans="1:8" x14ac:dyDescent="0.25">
      <c r="A159" t="str">
        <f>'[3]18-19'!A5</f>
        <v>D</v>
      </c>
      <c r="B159" t="str">
        <f>'[3]18-19'!B5</f>
        <v xml:space="preserve"> </v>
      </c>
      <c r="C159" t="str">
        <f>'[3]18-19'!C5</f>
        <v xml:space="preserve"> </v>
      </c>
      <c r="D159" t="str">
        <f>'[3]18-19'!E5</f>
        <v xml:space="preserve"> </v>
      </c>
      <c r="E159" s="1" t="str">
        <f>'[3]18-19'!F5</f>
        <v xml:space="preserve"> </v>
      </c>
      <c r="F159" t="str">
        <f>'[3]18-19'!G5</f>
        <v xml:space="preserve"> </v>
      </c>
      <c r="G159" t="str">
        <f>'[3]18-19'!H5</f>
        <v xml:space="preserve"> </v>
      </c>
    </row>
    <row r="160" spans="1:8" x14ac:dyDescent="0.25">
      <c r="A160" t="str">
        <f>'[3]18-19'!A6</f>
        <v>T</v>
      </c>
      <c r="B160" t="str">
        <f>'[3]18-19'!B6</f>
        <v xml:space="preserve"> </v>
      </c>
      <c r="C160" t="str">
        <f>'[3]18-19'!C6</f>
        <v xml:space="preserve"> </v>
      </c>
      <c r="D160" t="str">
        <f>'[3]18-19'!E6</f>
        <v xml:space="preserve"> </v>
      </c>
      <c r="E160" s="1" t="str">
        <f>'[3]18-19'!F6</f>
        <v xml:space="preserve"> </v>
      </c>
      <c r="F160" t="str">
        <f>'[3]18-19'!G6</f>
        <v xml:space="preserve"> </v>
      </c>
      <c r="G160" t="str">
        <f>'[3]18-19'!H6</f>
        <v xml:space="preserve"> </v>
      </c>
    </row>
    <row r="161" spans="1:7" x14ac:dyDescent="0.25">
      <c r="B161" t="str">
        <f>'[3]18-19'!B7</f>
        <v xml:space="preserve"> </v>
      </c>
      <c r="C161" t="str">
        <f>'[3]18-19'!C7</f>
        <v xml:space="preserve"> </v>
      </c>
      <c r="D161" t="str">
        <f>'[3]18-19'!E7</f>
        <v xml:space="preserve"> </v>
      </c>
      <c r="E161" s="1" t="str">
        <f>'[3]18-19'!F7</f>
        <v xml:space="preserve"> </v>
      </c>
      <c r="F161" t="str">
        <f>'[3]18-19'!G7</f>
        <v xml:space="preserve"> </v>
      </c>
      <c r="G161" t="str">
        <f>'[3]18-19'!H7</f>
        <v xml:space="preserve"> </v>
      </c>
    </row>
    <row r="162" spans="1:7" x14ac:dyDescent="0.25">
      <c r="A162">
        <f>'[3]18-19'!A8</f>
        <v>56</v>
      </c>
      <c r="B162" t="str">
        <f>'[3]18-19'!B8</f>
        <v xml:space="preserve"> </v>
      </c>
      <c r="C162" t="str">
        <f>'[3]18-19'!C8</f>
        <v xml:space="preserve"> </v>
      </c>
      <c r="D162" t="str">
        <f>'[3]18-19'!E8</f>
        <v xml:space="preserve"> </v>
      </c>
      <c r="E162" s="1" t="str">
        <f>'[3]18-19'!F8</f>
        <v xml:space="preserve"> </v>
      </c>
      <c r="F162" t="str">
        <f>'[3]18-19'!G8</f>
        <v xml:space="preserve"> </v>
      </c>
      <c r="G162" t="str">
        <f>'[3]18-19'!H8</f>
        <v xml:space="preserve"> </v>
      </c>
    </row>
    <row r="163" spans="1:7" x14ac:dyDescent="0.25">
      <c r="A163" t="str">
        <f>'[3]18-19'!A9</f>
        <v>S</v>
      </c>
      <c r="B163">
        <f>'[3]18-19'!B9</f>
        <v>120</v>
      </c>
      <c r="C163" t="str">
        <f>'[3]18-19'!C9</f>
        <v>Yumashev, Dzhamaladin</v>
      </c>
      <c r="D163" t="str">
        <f>'[3]18-19'!E9</f>
        <v>RUS</v>
      </c>
      <c r="E163" s="1">
        <f>'[3]18-19'!F9</f>
        <v>40408</v>
      </c>
      <c r="F163" t="str">
        <f>'[3]18-19'!G9</f>
        <v>Moscow</v>
      </c>
      <c r="G163" t="str">
        <f>'[3]18-19'!H9</f>
        <v xml:space="preserve"> </v>
      </c>
    </row>
    <row r="164" spans="1:7" x14ac:dyDescent="0.25">
      <c r="A164" t="str">
        <f>'[3]18-19'!A10</f>
        <v>B</v>
      </c>
      <c r="B164">
        <f>'[3]18-19'!B10</f>
        <v>90</v>
      </c>
      <c r="C164" t="str">
        <f>'[3]18-19'!C10</f>
        <v>Lomachenko,Alexander</v>
      </c>
      <c r="D164" t="str">
        <f>'[3]18-19'!E10</f>
        <v>RUS</v>
      </c>
      <c r="E164" s="1">
        <f>'[3]18-19'!F10</f>
        <v>41503</v>
      </c>
      <c r="F164" t="str">
        <f>'[3]18-19'!G10</f>
        <v>Novosibirsk</v>
      </c>
      <c r="G164" t="str">
        <f>'[3]18-19'!H10</f>
        <v xml:space="preserve"> </v>
      </c>
    </row>
    <row r="165" spans="1:7" x14ac:dyDescent="0.25">
      <c r="A165" t="str">
        <f>'[3]18-19'!A11</f>
        <v>D</v>
      </c>
      <c r="B165">
        <f>'[3]18-19'!B11</f>
        <v>180</v>
      </c>
      <c r="C165" t="str">
        <f>'[3]18-19'!C11</f>
        <v>Yumashev, Dzhamaladin</v>
      </c>
      <c r="D165" t="str">
        <f>'[3]18-19'!E11</f>
        <v>RUS</v>
      </c>
      <c r="E165" s="1">
        <f>'[3]18-19'!F11</f>
        <v>40408</v>
      </c>
      <c r="F165" t="str">
        <f>'[3]18-19'!G11</f>
        <v>Moscow</v>
      </c>
      <c r="G165" t="str">
        <f>'[3]18-19'!H11</f>
        <v xml:space="preserve"> </v>
      </c>
    </row>
    <row r="166" spans="1:7" x14ac:dyDescent="0.25">
      <c r="A166" t="str">
        <f>'[3]18-19'!A12</f>
        <v>T</v>
      </c>
      <c r="B166">
        <f>'[3]18-19'!B12</f>
        <v>380</v>
      </c>
      <c r="C166" t="str">
        <f>'[3]18-19'!C12</f>
        <v>Yumashev, Dzhamaladin</v>
      </c>
      <c r="D166" t="str">
        <f>'[3]18-19'!E12</f>
        <v>RUS</v>
      </c>
      <c r="E166" s="1">
        <f>'[3]18-19'!F12</f>
        <v>40408</v>
      </c>
      <c r="F166" t="str">
        <f>'[3]18-19'!G12</f>
        <v>Moscow</v>
      </c>
      <c r="G166" t="str">
        <f>'[3]18-19'!H12</f>
        <v xml:space="preserve"> </v>
      </c>
    </row>
    <row r="167" spans="1:7" x14ac:dyDescent="0.25">
      <c r="B167" t="str">
        <f>'[3]18-19'!B13</f>
        <v xml:space="preserve"> </v>
      </c>
      <c r="C167" t="str">
        <f>'[3]18-19'!C13</f>
        <v>120-80-180</v>
      </c>
      <c r="D167" t="str">
        <f>'[3]18-19'!E13</f>
        <v xml:space="preserve"> </v>
      </c>
      <c r="E167" s="1" t="str">
        <f>'[3]18-19'!F13</f>
        <v xml:space="preserve"> </v>
      </c>
      <c r="F167">
        <f>'[3]18-19'!G13</f>
        <v>0</v>
      </c>
      <c r="G167" t="str">
        <f>'[3]18-19'!H13</f>
        <v xml:space="preserve"> </v>
      </c>
    </row>
    <row r="168" spans="1:7" x14ac:dyDescent="0.25">
      <c r="A168">
        <f>'[3]18-19'!A14</f>
        <v>60</v>
      </c>
      <c r="B168" t="str">
        <f>'[3]18-19'!B14</f>
        <v xml:space="preserve"> </v>
      </c>
      <c r="C168" t="str">
        <f>'[3]18-19'!C14</f>
        <v xml:space="preserve"> </v>
      </c>
      <c r="D168" t="str">
        <f>'[3]18-19'!E14</f>
        <v xml:space="preserve"> </v>
      </c>
      <c r="E168" s="1" t="str">
        <f>'[3]18-19'!F14</f>
        <v xml:space="preserve"> </v>
      </c>
      <c r="F168">
        <f>'[3]18-19'!G14</f>
        <v>0</v>
      </c>
      <c r="G168" t="str">
        <f>'[3]18-19'!H14</f>
        <v xml:space="preserve"> </v>
      </c>
    </row>
    <row r="169" spans="1:7" x14ac:dyDescent="0.25">
      <c r="A169" t="str">
        <f>'[3]18-19'!A15</f>
        <v>S</v>
      </c>
      <c r="B169">
        <f>'[3]18-19'!B15</f>
        <v>140.5</v>
      </c>
      <c r="C169" t="str">
        <f>'[3]18-19'!C15</f>
        <v xml:space="preserve">Alymbek, Azamat </v>
      </c>
      <c r="D169" t="str">
        <f>'[3]18-19'!E15</f>
        <v>KAZ</v>
      </c>
      <c r="E169" s="1">
        <f>'[3]18-19'!F15</f>
        <v>40408</v>
      </c>
      <c r="F169" t="str">
        <f>'[3]18-19'!G15</f>
        <v>Moscow</v>
      </c>
      <c r="G169" t="str">
        <f>'[3]18-19'!H15</f>
        <v xml:space="preserve"> </v>
      </c>
    </row>
    <row r="170" spans="1:7" x14ac:dyDescent="0.25">
      <c r="A170" t="str">
        <f>'[3]18-19'!A16</f>
        <v>B</v>
      </c>
      <c r="B170">
        <f>'[3]18-19'!B16</f>
        <v>107.5</v>
      </c>
      <c r="C170" t="str">
        <f>'[3]18-19'!C16</f>
        <v>Donskov Vladimir</v>
      </c>
      <c r="D170" t="str">
        <f>'[3]18-19'!E16</f>
        <v>RUS</v>
      </c>
      <c r="E170" s="1" t="str">
        <f>'[3]18-19'!F16</f>
        <v>29.05.2014</v>
      </c>
      <c r="F170" t="str">
        <f>'[3]18-19'!G16</f>
        <v>Kursk</v>
      </c>
      <c r="G170" t="str">
        <f>'[3]18-19'!H16</f>
        <v xml:space="preserve"> </v>
      </c>
    </row>
    <row r="171" spans="1:7" x14ac:dyDescent="0.25">
      <c r="A171" t="str">
        <f>'[3]18-19'!A17</f>
        <v>D</v>
      </c>
      <c r="B171">
        <f>'[3]18-19'!B17</f>
        <v>190</v>
      </c>
      <c r="C171" t="str">
        <f>'[3]18-19'!C17</f>
        <v xml:space="preserve">Alymbek, Azamat </v>
      </c>
      <c r="D171" t="str">
        <f>'[3]18-19'!E17</f>
        <v>KAZ</v>
      </c>
      <c r="E171" s="1">
        <f>'[3]18-19'!F17</f>
        <v>40408</v>
      </c>
      <c r="F171" t="str">
        <f>'[3]18-19'!G17</f>
        <v>Moscow</v>
      </c>
      <c r="G171" t="str">
        <f>'[3]18-19'!H17</f>
        <v xml:space="preserve"> </v>
      </c>
    </row>
    <row r="172" spans="1:7" x14ac:dyDescent="0.25">
      <c r="A172" t="str">
        <f>'[3]18-19'!A18</f>
        <v>T</v>
      </c>
      <c r="B172">
        <f>'[3]18-19'!B18</f>
        <v>425</v>
      </c>
      <c r="C172" t="str">
        <f>'[3]18-19'!C18</f>
        <v xml:space="preserve">Alymbek, Azamat </v>
      </c>
      <c r="D172" t="str">
        <f>'[3]18-19'!E18</f>
        <v>KAZ</v>
      </c>
      <c r="E172" s="1">
        <f>'[3]18-19'!F18</f>
        <v>40408</v>
      </c>
      <c r="F172" t="str">
        <f>'[3]18-19'!G18</f>
        <v>Moscow</v>
      </c>
      <c r="G172" t="str">
        <f>'[3]18-19'!H18</f>
        <v xml:space="preserve"> </v>
      </c>
    </row>
    <row r="173" spans="1:7" x14ac:dyDescent="0.25">
      <c r="B173">
        <f>'[3]18-19'!B19</f>
        <v>0</v>
      </c>
      <c r="C173" t="str">
        <f>'[3]18-19'!C19</f>
        <v>140,5-95-190</v>
      </c>
      <c r="D173">
        <f>'[3]18-19'!E19</f>
        <v>0</v>
      </c>
      <c r="E173" s="1">
        <f>'[3]18-19'!F19</f>
        <v>0</v>
      </c>
      <c r="F173">
        <f>'[3]18-19'!G19</f>
        <v>0</v>
      </c>
      <c r="G173">
        <f>'[3]18-19'!H19</f>
        <v>0</v>
      </c>
    </row>
    <row r="174" spans="1:7" x14ac:dyDescent="0.25">
      <c r="A174">
        <f>'[3]18-19'!A20</f>
        <v>67.5</v>
      </c>
      <c r="B174" t="str">
        <f>'[3]18-19'!B20</f>
        <v xml:space="preserve"> </v>
      </c>
      <c r="C174" t="str">
        <f>'[3]18-19'!C20</f>
        <v xml:space="preserve"> </v>
      </c>
      <c r="D174" t="str">
        <f>'[3]18-19'!E20</f>
        <v xml:space="preserve"> </v>
      </c>
      <c r="E174" s="1" t="str">
        <f>'[3]18-19'!F20</f>
        <v xml:space="preserve"> </v>
      </c>
      <c r="F174" t="str">
        <f>'[3]18-19'!G20</f>
        <v xml:space="preserve"> </v>
      </c>
      <c r="G174" t="str">
        <f>'[3]18-19'!H20</f>
        <v xml:space="preserve"> </v>
      </c>
    </row>
    <row r="175" spans="1:7" x14ac:dyDescent="0.25">
      <c r="A175" t="str">
        <f>'[3]18-19'!A21</f>
        <v>S</v>
      </c>
      <c r="B175">
        <f>'[3]18-19'!B21</f>
        <v>190</v>
      </c>
      <c r="C175" t="str">
        <f>'[3]18-19'!C21</f>
        <v>Lustin Anton</v>
      </c>
      <c r="D175" t="str">
        <f>'[3]18-19'!E21</f>
        <v>RUS</v>
      </c>
      <c r="E175" s="1">
        <f>'[3]18-19'!F21</f>
        <v>40087</v>
      </c>
      <c r="F175" t="str">
        <f>'[3]18-19'!G21</f>
        <v>Rostov</v>
      </c>
      <c r="G175" t="str">
        <f>'[3]18-19'!H21</f>
        <v xml:space="preserve"> </v>
      </c>
    </row>
    <row r="176" spans="1:7" x14ac:dyDescent="0.25">
      <c r="A176" t="str">
        <f>'[3]18-19'!A22</f>
        <v>B</v>
      </c>
      <c r="B176">
        <f>'[3]18-19'!B22</f>
        <v>122.5</v>
      </c>
      <c r="C176" t="str">
        <f>'[3]18-19'!C22</f>
        <v>Lustin Anton</v>
      </c>
      <c r="D176" t="str">
        <f>'[3]18-19'!E22</f>
        <v>RUS</v>
      </c>
      <c r="E176" s="1">
        <f>'[3]18-19'!F22</f>
        <v>40087</v>
      </c>
      <c r="F176" t="str">
        <f>'[3]18-19'!G22</f>
        <v>Rostov</v>
      </c>
      <c r="G176" t="str">
        <f>'[3]18-19'!H22</f>
        <v xml:space="preserve"> </v>
      </c>
    </row>
    <row r="177" spans="1:7" x14ac:dyDescent="0.25">
      <c r="A177" t="str">
        <f>'[3]18-19'!A23</f>
        <v>D</v>
      </c>
      <c r="B177">
        <f>'[3]18-19'!B23</f>
        <v>221</v>
      </c>
      <c r="C177" t="str">
        <f>'[3]18-19'!C23</f>
        <v>Postnikov,Roman</v>
      </c>
      <c r="D177" t="str">
        <f>'[3]18-19'!E23</f>
        <v>RUS</v>
      </c>
      <c r="E177" s="1">
        <f>'[3]18-19'!F23</f>
        <v>41065</v>
      </c>
      <c r="F177" t="str">
        <f>'[3]18-19'!G23</f>
        <v>Moscow</v>
      </c>
      <c r="G177" t="str">
        <f>'[3]18-19'!H23</f>
        <v xml:space="preserve"> </v>
      </c>
    </row>
    <row r="178" spans="1:7" x14ac:dyDescent="0.25">
      <c r="B178">
        <f>'[3]18-19'!B24</f>
        <v>515</v>
      </c>
      <c r="C178" t="str">
        <f>'[3]18-19'!C24</f>
        <v>Shvetsov,Pavel</v>
      </c>
      <c r="D178" t="str">
        <f>'[3]18-19'!E24</f>
        <v>RUS</v>
      </c>
      <c r="E178" s="1">
        <f>'[3]18-19'!F24</f>
        <v>40087</v>
      </c>
      <c r="F178" t="str">
        <f>'[3]18-19'!G24</f>
        <v>Rostov</v>
      </c>
      <c r="G178" t="str">
        <f>'[3]18-19'!H24</f>
        <v xml:space="preserve"> </v>
      </c>
    </row>
    <row r="179" spans="1:7" x14ac:dyDescent="0.25">
      <c r="B179" t="str">
        <f>'[3]18-19'!B25</f>
        <v xml:space="preserve"> </v>
      </c>
      <c r="C179" t="str">
        <f>'[3]18-19'!C25</f>
        <v>165-115-220</v>
      </c>
      <c r="D179" t="str">
        <f>'[3]18-19'!E25</f>
        <v xml:space="preserve"> </v>
      </c>
      <c r="E179" s="1" t="str">
        <f>'[3]18-19'!F25</f>
        <v xml:space="preserve"> </v>
      </c>
      <c r="F179" t="str">
        <f>'[3]18-19'!G25</f>
        <v xml:space="preserve"> </v>
      </c>
      <c r="G179" t="str">
        <f>'[3]18-19'!H25</f>
        <v xml:space="preserve"> </v>
      </c>
    </row>
    <row r="180" spans="1:7" x14ac:dyDescent="0.25">
      <c r="A180">
        <f>'[3]18-19'!A26</f>
        <v>75</v>
      </c>
      <c r="B180" t="str">
        <f>'[3]18-19'!B26</f>
        <v xml:space="preserve"> </v>
      </c>
      <c r="C180" t="str">
        <f>'[3]18-19'!C26</f>
        <v xml:space="preserve"> </v>
      </c>
      <c r="D180" t="str">
        <f>'[3]18-19'!E26</f>
        <v xml:space="preserve"> </v>
      </c>
      <c r="E180" s="1" t="str">
        <f>'[3]18-19'!F26</f>
        <v xml:space="preserve"> </v>
      </c>
      <c r="F180" t="str">
        <f>'[3]18-19'!G26</f>
        <v xml:space="preserve"> </v>
      </c>
      <c r="G180" t="str">
        <f>'[3]18-19'!H26</f>
        <v xml:space="preserve"> </v>
      </c>
    </row>
    <row r="181" spans="1:7" x14ac:dyDescent="0.25">
      <c r="A181" t="str">
        <f>'[3]18-19'!A27</f>
        <v>S</v>
      </c>
      <c r="B181">
        <f>'[3]18-19'!B27</f>
        <v>210</v>
      </c>
      <c r="C181" t="str">
        <f>'[3]18-19'!C27</f>
        <v>Kumskov,Stanislav</v>
      </c>
      <c r="D181" t="str">
        <f>'[3]18-19'!E27</f>
        <v>RUS</v>
      </c>
      <c r="E181" s="1">
        <f>'[3]18-19'!F27</f>
        <v>40087</v>
      </c>
      <c r="F181" t="str">
        <f>'[3]18-19'!G27</f>
        <v>Rostov</v>
      </c>
      <c r="G181">
        <f>'[3]18-19'!H27</f>
        <v>0</v>
      </c>
    </row>
    <row r="182" spans="1:7" x14ac:dyDescent="0.25">
      <c r="A182" t="str">
        <f>'[3]18-19'!A28</f>
        <v>B</v>
      </c>
      <c r="B182">
        <f>'[3]18-19'!B28</f>
        <v>155</v>
      </c>
      <c r="C182" t="str">
        <f>'[3]18-19'!C28</f>
        <v>Arshinov, Ivan</v>
      </c>
      <c r="D182" t="str">
        <f>'[3]18-19'!E28</f>
        <v>RUS</v>
      </c>
      <c r="E182" s="1">
        <f>'[3]18-19'!F28</f>
        <v>40408</v>
      </c>
      <c r="F182" t="str">
        <f>'[3]18-19'!G28</f>
        <v>Moscow</v>
      </c>
      <c r="G182">
        <f>'[3]18-19'!H28</f>
        <v>0</v>
      </c>
    </row>
    <row r="183" spans="1:7" x14ac:dyDescent="0.25">
      <c r="A183" t="str">
        <f>'[3]18-19'!A29</f>
        <v>D</v>
      </c>
      <c r="B183">
        <f>'[3]18-19'!B29</f>
        <v>260</v>
      </c>
      <c r="C183" t="str">
        <f>'[3]18-19'!C29</f>
        <v>Babin, Vladimir</v>
      </c>
      <c r="D183" t="str">
        <f>'[3]18-19'!E29</f>
        <v>RUS</v>
      </c>
      <c r="E183" s="1">
        <f>'[3]18-19'!F29</f>
        <v>40408</v>
      </c>
      <c r="F183" t="str">
        <f>'[3]18-19'!G29</f>
        <v>Moscow</v>
      </c>
      <c r="G183">
        <f>'[3]18-19'!H29</f>
        <v>0</v>
      </c>
    </row>
    <row r="184" spans="1:7" x14ac:dyDescent="0.25">
      <c r="A184" t="str">
        <f>'[3]18-19'!A30</f>
        <v>T</v>
      </c>
      <c r="B184">
        <f>'[3]18-19'!B30</f>
        <v>582.5</v>
      </c>
      <c r="C184" t="str">
        <f>'[3]18-19'!C30</f>
        <v>Kumskov,Stanislav</v>
      </c>
      <c r="D184" t="str">
        <f>'[3]18-19'!E30</f>
        <v>RUS</v>
      </c>
      <c r="E184" s="1">
        <f>'[3]18-19'!F30</f>
        <v>40087</v>
      </c>
      <c r="F184" t="str">
        <f>'[3]18-19'!G30</f>
        <v>Rostov</v>
      </c>
      <c r="G184">
        <f>'[3]18-19'!H30</f>
        <v>0</v>
      </c>
    </row>
    <row r="185" spans="1:7" x14ac:dyDescent="0.25">
      <c r="B185" t="str">
        <f>'[3]18-19'!B31</f>
        <v xml:space="preserve"> </v>
      </c>
      <c r="C185" t="str">
        <f>'[3]18-19'!C31</f>
        <v>210-130-242,5</v>
      </c>
      <c r="D185" t="str">
        <f>'[3]18-19'!E31</f>
        <v xml:space="preserve"> </v>
      </c>
      <c r="E185" s="1" t="str">
        <f>'[3]18-19'!F31</f>
        <v xml:space="preserve"> </v>
      </c>
      <c r="F185" t="str">
        <f>'[3]18-19'!G31</f>
        <v xml:space="preserve"> </v>
      </c>
      <c r="G185" t="str">
        <f>'[3]18-19'!H31</f>
        <v xml:space="preserve"> </v>
      </c>
    </row>
    <row r="186" spans="1:7" x14ac:dyDescent="0.25">
      <c r="A186">
        <f>'[3]18-19'!A32</f>
        <v>82.5</v>
      </c>
      <c r="B186" t="str">
        <f>'[3]18-19'!B32</f>
        <v xml:space="preserve"> </v>
      </c>
      <c r="C186" t="str">
        <f>'[3]18-19'!C32</f>
        <v xml:space="preserve"> </v>
      </c>
      <c r="D186" t="str">
        <f>'[3]18-19'!E32</f>
        <v xml:space="preserve"> </v>
      </c>
      <c r="E186" s="1" t="str">
        <f>'[3]18-19'!F32</f>
        <v xml:space="preserve"> </v>
      </c>
      <c r="F186" t="str">
        <f>'[3]18-19'!G32</f>
        <v xml:space="preserve"> </v>
      </c>
      <c r="G186" t="str">
        <f>'[3]18-19'!H32</f>
        <v xml:space="preserve"> </v>
      </c>
    </row>
    <row r="187" spans="1:7" x14ac:dyDescent="0.25">
      <c r="A187" t="str">
        <f>'[3]18-19'!A33</f>
        <v>S</v>
      </c>
      <c r="B187">
        <f>'[3]18-19'!B33</f>
        <v>210</v>
      </c>
      <c r="C187" t="str">
        <f>'[3]18-19'!C33</f>
        <v>Olekhov,Ruslan</v>
      </c>
      <c r="D187" t="str">
        <f>'[3]18-19'!E33</f>
        <v>RUS</v>
      </c>
      <c r="E187" s="1">
        <f>'[3]18-19'!F33</f>
        <v>41017</v>
      </c>
      <c r="F187" t="str">
        <f>'[3]18-19'!G33</f>
        <v>Rostov</v>
      </c>
      <c r="G187">
        <f>'[3]18-19'!H33</f>
        <v>0</v>
      </c>
    </row>
    <row r="188" spans="1:7" x14ac:dyDescent="0.25">
      <c r="A188" t="str">
        <f>'[3]18-19'!A34</f>
        <v>B</v>
      </c>
      <c r="B188">
        <f>'[3]18-19'!B34</f>
        <v>145</v>
      </c>
      <c r="C188" t="str">
        <f>'[3]18-19'!C34</f>
        <v>Olekhov,Ruslan</v>
      </c>
      <c r="D188" t="str">
        <f>'[3]18-19'!E34</f>
        <v>RUS</v>
      </c>
      <c r="E188" s="1">
        <f>'[3]18-19'!F34</f>
        <v>41017</v>
      </c>
      <c r="F188" t="str">
        <f>'[3]18-19'!G34</f>
        <v>Rostov</v>
      </c>
      <c r="G188" t="str">
        <f>'[3]18-19'!H34</f>
        <v xml:space="preserve"> </v>
      </c>
    </row>
    <row r="189" spans="1:7" x14ac:dyDescent="0.25">
      <c r="A189" t="str">
        <f>'[3]18-19'!A35</f>
        <v>D</v>
      </c>
      <c r="B189">
        <f>'[3]18-19'!B35</f>
        <v>300</v>
      </c>
      <c r="C189" t="str">
        <f>'[3]18-19'!C35</f>
        <v>Babin Vladimir</v>
      </c>
      <c r="D189" t="str">
        <f>'[3]18-19'!E35</f>
        <v>RUS</v>
      </c>
      <c r="E189" s="1">
        <f>'[3]18-19'!F35</f>
        <v>40639</v>
      </c>
      <c r="F189" t="str">
        <f>'[3]18-19'!G35</f>
        <v>Chelyabinsk</v>
      </c>
      <c r="G189">
        <f>'[3]18-19'!H35</f>
        <v>0</v>
      </c>
    </row>
    <row r="190" spans="1:7" x14ac:dyDescent="0.25">
      <c r="A190" t="str">
        <f>'[3]18-19'!A36</f>
        <v>T</v>
      </c>
      <c r="B190">
        <f>'[3]18-19'!B36</f>
        <v>620</v>
      </c>
      <c r="C190" t="str">
        <f>'[3]18-19'!C36</f>
        <v>Babin Vladimir</v>
      </c>
      <c r="D190" t="str">
        <f>'[3]18-19'!E36</f>
        <v>RUS</v>
      </c>
      <c r="E190" s="1">
        <f>'[3]18-19'!F36</f>
        <v>40639</v>
      </c>
      <c r="F190" t="str">
        <f>'[3]18-19'!G36</f>
        <v>Chelyabinsk</v>
      </c>
      <c r="G190" t="str">
        <f>'[3]18-19'!H36</f>
        <v xml:space="preserve"> </v>
      </c>
    </row>
    <row r="191" spans="1:7" x14ac:dyDescent="0.25">
      <c r="B191" t="str">
        <f>'[3]18-19'!B37</f>
        <v xml:space="preserve"> </v>
      </c>
      <c r="C191" t="str">
        <f>'[3]18-19'!C37</f>
        <v>200-120-300</v>
      </c>
      <c r="D191" t="str">
        <f>'[3]18-19'!E37</f>
        <v xml:space="preserve"> </v>
      </c>
      <c r="E191" s="1" t="str">
        <f>'[3]18-19'!F37</f>
        <v xml:space="preserve"> </v>
      </c>
      <c r="F191" t="str">
        <f>'[3]18-19'!G37</f>
        <v xml:space="preserve"> </v>
      </c>
      <c r="G191" t="str">
        <f>'[3]18-19'!H37</f>
        <v xml:space="preserve"> </v>
      </c>
    </row>
    <row r="192" spans="1:7" x14ac:dyDescent="0.25">
      <c r="A192">
        <f>'[3]18-19'!A38</f>
        <v>90</v>
      </c>
      <c r="B192" t="str">
        <f>'[3]18-19'!B38</f>
        <v xml:space="preserve"> </v>
      </c>
      <c r="C192" t="str">
        <f>'[3]18-19'!C38</f>
        <v xml:space="preserve"> </v>
      </c>
      <c r="D192" t="str">
        <f>'[3]18-19'!E38</f>
        <v xml:space="preserve"> </v>
      </c>
      <c r="E192" s="1" t="str">
        <f>'[3]18-19'!F38</f>
        <v xml:space="preserve"> </v>
      </c>
      <c r="F192" t="str">
        <f>'[3]18-19'!G38</f>
        <v xml:space="preserve"> </v>
      </c>
      <c r="G192" t="str">
        <f>'[3]18-19'!H38</f>
        <v xml:space="preserve"> </v>
      </c>
    </row>
    <row r="193" spans="1:7" x14ac:dyDescent="0.25">
      <c r="A193" t="str">
        <f>'[3]18-19'!A39</f>
        <v>S</v>
      </c>
      <c r="B193">
        <f>'[3]18-19'!B39</f>
        <v>250</v>
      </c>
      <c r="C193" t="str">
        <f>'[3]18-19'!C39</f>
        <v>Olekhov,Ruslan</v>
      </c>
      <c r="D193" t="str">
        <f>'[3]18-19'!E39</f>
        <v>RUS</v>
      </c>
      <c r="E193" s="1" t="str">
        <f>'[3]18-19'!F39</f>
        <v>09.02.2014</v>
      </c>
      <c r="F193" t="str">
        <f>'[3]18-19'!G39</f>
        <v>Yekaterinburg</v>
      </c>
      <c r="G193" t="str">
        <f>'[3]18-19'!H39</f>
        <v xml:space="preserve"> </v>
      </c>
    </row>
    <row r="194" spans="1:7" x14ac:dyDescent="0.25">
      <c r="A194" t="str">
        <f>'[3]18-19'!A40</f>
        <v>B</v>
      </c>
      <c r="B194">
        <f>'[3]18-19'!B40</f>
        <v>170</v>
      </c>
      <c r="C194" t="str">
        <f>'[3]18-19'!C40</f>
        <v>Olekhov,Ruslan</v>
      </c>
      <c r="D194" t="str">
        <f>'[3]18-19'!E40</f>
        <v>RUS</v>
      </c>
      <c r="E194" s="1">
        <f>'[3]18-19'!F40</f>
        <v>41608</v>
      </c>
      <c r="F194" t="str">
        <f>'[3]18-19'!G40</f>
        <v>Yekaterinburg</v>
      </c>
      <c r="G194" t="str">
        <f>'[3]18-19'!H40</f>
        <v xml:space="preserve"> </v>
      </c>
    </row>
    <row r="195" spans="1:7" x14ac:dyDescent="0.25">
      <c r="A195" t="str">
        <f>'[3]18-19'!A41</f>
        <v>D</v>
      </c>
      <c r="B195">
        <f>'[3]18-19'!B41</f>
        <v>267.5</v>
      </c>
      <c r="C195" t="str">
        <f>'[3]18-19'!C41</f>
        <v>Olekhov,Ruslan</v>
      </c>
      <c r="D195" t="str">
        <f>'[3]18-19'!E41</f>
        <v>RUS</v>
      </c>
      <c r="E195" s="1" t="str">
        <f>'[3]18-19'!F41</f>
        <v>09.02.2014</v>
      </c>
      <c r="F195" t="str">
        <f>'[3]18-19'!G41</f>
        <v>Yekaterinburg</v>
      </c>
      <c r="G195" t="str">
        <f>'[3]18-19'!H41</f>
        <v xml:space="preserve"> </v>
      </c>
    </row>
    <row r="196" spans="1:7" x14ac:dyDescent="0.25">
      <c r="B196">
        <f>'[3]18-19'!B42</f>
        <v>687.5</v>
      </c>
      <c r="C196" t="str">
        <f>'[3]18-19'!C42</f>
        <v>Olekhov,Ruslan</v>
      </c>
      <c r="D196" t="str">
        <f>'[3]18-19'!E42</f>
        <v>RUS</v>
      </c>
      <c r="E196" s="1" t="str">
        <f>'[3]18-19'!F42</f>
        <v>09.02.2014</v>
      </c>
      <c r="F196" t="str">
        <f>'[3]18-19'!G42</f>
        <v>Yekaterinburg</v>
      </c>
      <c r="G196" t="str">
        <f>'[3]18-19'!H42</f>
        <v xml:space="preserve"> </v>
      </c>
    </row>
    <row r="197" spans="1:7" x14ac:dyDescent="0.25">
      <c r="B197" t="str">
        <f>'[3]18-19'!B43</f>
        <v xml:space="preserve"> </v>
      </c>
      <c r="C197" t="str">
        <f>'[3]18-19'!C43</f>
        <v>250-170-267.5</v>
      </c>
      <c r="D197" t="str">
        <f>'[3]18-19'!E43</f>
        <v xml:space="preserve"> </v>
      </c>
      <c r="E197" s="1" t="str">
        <f>'[3]18-19'!F43</f>
        <v xml:space="preserve"> </v>
      </c>
      <c r="F197" t="str">
        <f>'[3]18-19'!G43</f>
        <v xml:space="preserve"> </v>
      </c>
      <c r="G197" t="str">
        <f>'[3]18-19'!H43</f>
        <v xml:space="preserve"> </v>
      </c>
    </row>
    <row r="198" spans="1:7" x14ac:dyDescent="0.25">
      <c r="A198">
        <f>'[3]18-19'!A44</f>
        <v>100</v>
      </c>
      <c r="B198" t="str">
        <f>'[3]18-19'!B44</f>
        <v xml:space="preserve"> </v>
      </c>
      <c r="C198" t="str">
        <f>'[3]18-19'!C44</f>
        <v xml:space="preserve"> </v>
      </c>
      <c r="D198" t="str">
        <f>'[3]18-19'!E44</f>
        <v xml:space="preserve"> </v>
      </c>
      <c r="E198" s="1" t="str">
        <f>'[3]18-19'!F44</f>
        <v xml:space="preserve"> </v>
      </c>
      <c r="F198" t="str">
        <f>'[3]18-19'!G44</f>
        <v xml:space="preserve"> </v>
      </c>
      <c r="G198" t="str">
        <f>'[3]18-19'!H44</f>
        <v xml:space="preserve"> </v>
      </c>
    </row>
    <row r="199" spans="1:7" x14ac:dyDescent="0.25">
      <c r="A199" t="str">
        <f>'[3]18-19'!A45</f>
        <v>S</v>
      </c>
      <c r="B199">
        <f>'[3]18-19'!B45</f>
        <v>247.5</v>
      </c>
      <c r="C199" t="str">
        <f>'[3]18-19'!C45</f>
        <v>Winterrowd, Josh</v>
      </c>
      <c r="D199" t="str">
        <f>'[3]18-19'!E45</f>
        <v>USA</v>
      </c>
      <c r="E199" s="1">
        <f>'[3]18-19'!F45</f>
        <v>39876</v>
      </c>
      <c r="F199" t="str">
        <f>'[3]18-19'!G45</f>
        <v>Idaho Falls</v>
      </c>
      <c r="G199" t="str">
        <f>'[3]18-19'!H45</f>
        <v xml:space="preserve"> </v>
      </c>
    </row>
    <row r="200" spans="1:7" x14ac:dyDescent="0.25">
      <c r="A200" t="str">
        <f>'[3]18-19'!A46</f>
        <v>B</v>
      </c>
      <c r="B200">
        <f>'[3]18-19'!B46</f>
        <v>170</v>
      </c>
      <c r="C200" t="str">
        <f>'[3]18-19'!C46</f>
        <v>Zaborovsky,Georgy</v>
      </c>
      <c r="D200" t="str">
        <f>'[3]18-19'!E46</f>
        <v>RUS</v>
      </c>
      <c r="E200" s="1">
        <f>'[3]18-19'!F46</f>
        <v>40408</v>
      </c>
      <c r="F200" t="str">
        <f>'[3]18-19'!G46</f>
        <v>Moscow</v>
      </c>
      <c r="G200" t="str">
        <f>'[3]18-19'!H46</f>
        <v xml:space="preserve"> </v>
      </c>
    </row>
    <row r="201" spans="1:7" x14ac:dyDescent="0.25">
      <c r="A201" t="str">
        <f>'[3]18-19'!A47</f>
        <v>D</v>
      </c>
      <c r="B201">
        <f>'[3]18-19'!B47</f>
        <v>260</v>
      </c>
      <c r="C201" t="str">
        <f>'[3]18-19'!C47</f>
        <v>Bogatchenko,Andrei</v>
      </c>
      <c r="D201" t="str">
        <f>'[3]18-19'!E47</f>
        <v>RUS</v>
      </c>
      <c r="E201" s="1" t="str">
        <f>'[3]18-19'!F47</f>
        <v>29.05.2014</v>
      </c>
      <c r="F201" t="str">
        <f>'[3]18-19'!G47</f>
        <v>Kursk</v>
      </c>
      <c r="G201" t="str">
        <f>'[3]18-19'!H47</f>
        <v xml:space="preserve"> </v>
      </c>
    </row>
    <row r="202" spans="1:7" x14ac:dyDescent="0.25">
      <c r="A202" t="str">
        <f>'[3]18-19'!A48</f>
        <v>T</v>
      </c>
      <c r="B202">
        <f>'[3]18-19'!B48</f>
        <v>650</v>
      </c>
      <c r="C202" t="str">
        <f>'[3]18-19'!C48</f>
        <v>Bogatchenko,Andrei</v>
      </c>
      <c r="D202" t="str">
        <f>'[3]18-19'!E48</f>
        <v>RUS</v>
      </c>
      <c r="E202" s="1" t="str">
        <f>'[3]18-19'!F48</f>
        <v>29.05.2014</v>
      </c>
      <c r="F202" t="str">
        <f>'[3]18-19'!G48</f>
        <v>Kursk</v>
      </c>
      <c r="G202" t="str">
        <f>'[3]18-19'!H48</f>
        <v xml:space="preserve"> </v>
      </c>
    </row>
    <row r="203" spans="1:7" x14ac:dyDescent="0.25">
      <c r="B203" t="str">
        <f>'[3]18-19'!B49</f>
        <v xml:space="preserve"> </v>
      </c>
      <c r="C203" t="str">
        <f>'[3]18-19'!C49</f>
        <v>230-160-260</v>
      </c>
      <c r="D203" t="str">
        <f>'[3]18-19'!E49</f>
        <v xml:space="preserve"> </v>
      </c>
      <c r="E203" s="1" t="str">
        <f>'[3]18-19'!F49</f>
        <v xml:space="preserve"> </v>
      </c>
      <c r="F203" t="str">
        <f>'[3]18-19'!G49</f>
        <v xml:space="preserve"> </v>
      </c>
      <c r="G203" t="str">
        <f>'[3]18-19'!H49</f>
        <v xml:space="preserve"> </v>
      </c>
    </row>
    <row r="204" spans="1:7" x14ac:dyDescent="0.25">
      <c r="A204">
        <f>'[3]18-19'!A50</f>
        <v>110</v>
      </c>
      <c r="B204" t="str">
        <f>'[3]18-19'!B50</f>
        <v xml:space="preserve"> </v>
      </c>
      <c r="C204" t="str">
        <f>'[3]18-19'!C50</f>
        <v xml:space="preserve"> </v>
      </c>
      <c r="D204" t="str">
        <f>'[3]18-19'!E50</f>
        <v xml:space="preserve"> </v>
      </c>
      <c r="E204" s="1" t="str">
        <f>'[3]18-19'!F50</f>
        <v xml:space="preserve"> </v>
      </c>
      <c r="F204" t="str">
        <f>'[3]18-19'!G50</f>
        <v xml:space="preserve"> </v>
      </c>
      <c r="G204" t="str">
        <f>'[3]18-19'!H50</f>
        <v xml:space="preserve"> </v>
      </c>
    </row>
    <row r="205" spans="1:7" x14ac:dyDescent="0.25">
      <c r="A205" t="str">
        <f>'[3]18-19'!A51</f>
        <v>S</v>
      </c>
      <c r="B205">
        <f>'[3]18-19'!B51</f>
        <v>245</v>
      </c>
      <c r="C205" t="str">
        <f>'[3]18-19'!C51</f>
        <v>Winterrowd, Josh</v>
      </c>
      <c r="D205" t="str">
        <f>'[3]18-19'!E51</f>
        <v>USA</v>
      </c>
      <c r="E205" s="1">
        <f>'[3]18-19'!F51</f>
        <v>40424</v>
      </c>
      <c r="F205" t="str">
        <f>'[3]18-19'!G51</f>
        <v>Idaho Falls</v>
      </c>
      <c r="G205" t="str">
        <f>'[3]18-19'!H51</f>
        <v xml:space="preserve"> </v>
      </c>
    </row>
    <row r="206" spans="1:7" x14ac:dyDescent="0.25">
      <c r="A206" t="str">
        <f>'[3]18-19'!A52</f>
        <v>B</v>
      </c>
      <c r="B206">
        <f>'[3]18-19'!B52</f>
        <v>160</v>
      </c>
      <c r="C206" t="str">
        <f>'[3]18-19'!C52</f>
        <v>Kirichenko,Dmitry</v>
      </c>
      <c r="D206" t="str">
        <f>'[3]18-19'!E52</f>
        <v>RUS</v>
      </c>
      <c r="E206" s="1">
        <f>'[3]18-19'!F52</f>
        <v>39870</v>
      </c>
      <c r="F206" t="str">
        <f>'[3]18-19'!G52</f>
        <v>Chelyabinsk</v>
      </c>
      <c r="G206" t="str">
        <f>'[3]18-19'!H52</f>
        <v xml:space="preserve"> </v>
      </c>
    </row>
    <row r="207" spans="1:7" x14ac:dyDescent="0.25">
      <c r="A207" t="str">
        <f>'[3]18-19'!A53</f>
        <v>D</v>
      </c>
      <c r="B207">
        <f>'[3]18-19'!B53</f>
        <v>270</v>
      </c>
      <c r="C207" t="str">
        <f>'[3]18-19'!C53</f>
        <v>Pshenichnyy Dmitriy</v>
      </c>
      <c r="D207" t="str">
        <f>'[3]18-19'!E53</f>
        <v>RUS</v>
      </c>
      <c r="E207" s="1" t="str">
        <f>'[3]18-19'!F53</f>
        <v>18.04.2014</v>
      </c>
      <c r="F207" t="str">
        <f>'[3]18-19'!G53</f>
        <v>Krasnodar</v>
      </c>
      <c r="G207" t="str">
        <f>'[3]18-19'!H53</f>
        <v xml:space="preserve"> </v>
      </c>
    </row>
    <row r="208" spans="1:7" x14ac:dyDescent="0.25">
      <c r="B208">
        <f>'[3]18-19'!B54</f>
        <v>655</v>
      </c>
      <c r="C208" t="str">
        <f>'[3]18-19'!C54</f>
        <v>Winterrowd, Josh</v>
      </c>
      <c r="D208" t="str">
        <f>'[3]18-19'!E54</f>
        <v>USA</v>
      </c>
      <c r="E208" s="1">
        <f>'[3]18-19'!F54</f>
        <v>40424</v>
      </c>
      <c r="F208" t="str">
        <f>'[3]18-19'!G54</f>
        <v>Idaho Falls</v>
      </c>
      <c r="G208" t="str">
        <f>'[3]18-19'!H54</f>
        <v xml:space="preserve"> </v>
      </c>
    </row>
    <row r="209" spans="1:7" x14ac:dyDescent="0.25">
      <c r="B209" t="str">
        <f>'[3]18-19'!B55</f>
        <v xml:space="preserve"> </v>
      </c>
      <c r="C209" t="str">
        <f>'[3]18-19'!C55</f>
        <v>245-150-260</v>
      </c>
      <c r="D209" t="str">
        <f>'[3]18-19'!E55</f>
        <v xml:space="preserve"> </v>
      </c>
      <c r="E209" s="1" t="str">
        <f>'[3]18-19'!F55</f>
        <v xml:space="preserve"> </v>
      </c>
      <c r="F209" t="str">
        <f>'[3]18-19'!G55</f>
        <v xml:space="preserve"> </v>
      </c>
      <c r="G209" t="str">
        <f>'[3]18-19'!H55</f>
        <v xml:space="preserve"> </v>
      </c>
    </row>
    <row r="210" spans="1:7" x14ac:dyDescent="0.25">
      <c r="A210">
        <f>'[3]18-19'!A56</f>
        <v>125</v>
      </c>
      <c r="B210" t="str">
        <f>'[3]18-19'!B56</f>
        <v xml:space="preserve"> </v>
      </c>
      <c r="C210" t="str">
        <f>'[3]18-19'!C56</f>
        <v xml:space="preserve"> </v>
      </c>
      <c r="D210" t="str">
        <f>'[3]18-19'!E56</f>
        <v xml:space="preserve"> </v>
      </c>
      <c r="E210" s="1" t="str">
        <f>'[3]18-19'!F56</f>
        <v xml:space="preserve"> </v>
      </c>
      <c r="F210" t="str">
        <f>'[3]18-19'!G56</f>
        <v xml:space="preserve"> </v>
      </c>
      <c r="G210" t="str">
        <f>'[3]18-19'!H56</f>
        <v xml:space="preserve"> </v>
      </c>
    </row>
    <row r="211" spans="1:7" x14ac:dyDescent="0.25">
      <c r="A211" t="str">
        <f>'[3]18-19'!A57</f>
        <v>S</v>
      </c>
      <c r="B211">
        <f>'[3]18-19'!B57</f>
        <v>185</v>
      </c>
      <c r="C211" t="str">
        <f>'[3]18-19'!C57</f>
        <v>Romero, Cesar</v>
      </c>
      <c r="D211" t="str">
        <f>'[3]18-19'!E57</f>
        <v>USA</v>
      </c>
      <c r="E211" s="1">
        <f>'[3]18-19'!F57</f>
        <v>39876</v>
      </c>
      <c r="F211" t="str">
        <f>'[3]18-19'!G57</f>
        <v>Idaho Falls</v>
      </c>
      <c r="G211" t="str">
        <f>'[3]18-19'!H57</f>
        <v xml:space="preserve"> </v>
      </c>
    </row>
    <row r="212" spans="1:7" x14ac:dyDescent="0.25">
      <c r="A212" t="str">
        <f>'[3]18-19'!A58</f>
        <v>B</v>
      </c>
      <c r="B212">
        <f>'[3]18-19'!B58</f>
        <v>122.5</v>
      </c>
      <c r="C212" t="str">
        <f>'[3]18-19'!C58</f>
        <v>Romero, Cesar</v>
      </c>
      <c r="D212" t="str">
        <f>'[3]18-19'!E58</f>
        <v>USA</v>
      </c>
      <c r="E212" s="1">
        <f>'[3]18-19'!F58</f>
        <v>39876</v>
      </c>
      <c r="F212" t="str">
        <f>'[3]18-19'!G58</f>
        <v>Idaho Falls</v>
      </c>
      <c r="G212" t="str">
        <f>'[3]18-19'!H58</f>
        <v xml:space="preserve"> </v>
      </c>
    </row>
    <row r="213" spans="1:7" x14ac:dyDescent="0.25">
      <c r="A213" t="str">
        <f>'[3]18-19'!A59</f>
        <v>D</v>
      </c>
      <c r="B213">
        <f>'[3]18-19'!B59</f>
        <v>227.5</v>
      </c>
      <c r="C213" t="str">
        <f>'[3]18-19'!C59</f>
        <v>Romero, Cesar</v>
      </c>
      <c r="D213" t="str">
        <f>'[3]18-19'!E59</f>
        <v>USA</v>
      </c>
      <c r="E213" s="1">
        <f>'[3]18-19'!F59</f>
        <v>39876</v>
      </c>
      <c r="F213" t="str">
        <f>'[3]18-19'!G59</f>
        <v>Idaho Falls</v>
      </c>
      <c r="G213" t="str">
        <f>'[3]18-19'!H59</f>
        <v>4th</v>
      </c>
    </row>
    <row r="214" spans="1:7" x14ac:dyDescent="0.25">
      <c r="B214">
        <f>'[3]18-19'!B60</f>
        <v>520</v>
      </c>
      <c r="C214" t="str">
        <f>'[3]18-19'!C60</f>
        <v>Romero, Cesar</v>
      </c>
      <c r="D214" t="str">
        <f>'[3]18-19'!E60</f>
        <v>USA</v>
      </c>
      <c r="E214" s="1">
        <f>'[3]18-19'!F60</f>
        <v>39876</v>
      </c>
      <c r="F214" t="str">
        <f>'[3]18-19'!G60</f>
        <v>Idaho Falls</v>
      </c>
      <c r="G214" t="str">
        <f>'[3]18-19'!H60</f>
        <v xml:space="preserve"> </v>
      </c>
    </row>
    <row r="215" spans="1:7" x14ac:dyDescent="0.25">
      <c r="B215" t="str">
        <f>'[3]18-19'!B61</f>
        <v xml:space="preserve"> </v>
      </c>
      <c r="C215" t="str">
        <f>'[3]18-19'!C61</f>
        <v>185-122.54-212.5</v>
      </c>
      <c r="D215" t="str">
        <f>'[3]18-19'!E61</f>
        <v xml:space="preserve"> </v>
      </c>
      <c r="E215" s="1" t="str">
        <f>'[3]18-19'!F61</f>
        <v xml:space="preserve"> </v>
      </c>
      <c r="F215" t="str">
        <f>'[3]18-19'!G61</f>
        <v xml:space="preserve"> </v>
      </c>
      <c r="G215" t="str">
        <f>'[3]18-19'!H61</f>
        <v xml:space="preserve"> </v>
      </c>
    </row>
    <row r="216" spans="1:7" x14ac:dyDescent="0.25">
      <c r="A216">
        <f>'[3]18-19'!A62</f>
        <v>140</v>
      </c>
      <c r="B216" t="str">
        <f>'[3]18-19'!B62</f>
        <v xml:space="preserve"> </v>
      </c>
      <c r="C216" t="str">
        <f>'[3]18-19'!C62</f>
        <v xml:space="preserve"> </v>
      </c>
      <c r="D216" t="str">
        <f>'[3]18-19'!E62</f>
        <v xml:space="preserve"> </v>
      </c>
      <c r="E216" s="1" t="str">
        <f>'[3]18-19'!F62</f>
        <v xml:space="preserve"> </v>
      </c>
      <c r="F216" t="str">
        <f>'[3]18-19'!G62</f>
        <v xml:space="preserve"> </v>
      </c>
      <c r="G216" t="str">
        <f>'[3]18-19'!H62</f>
        <v xml:space="preserve"> </v>
      </c>
    </row>
    <row r="217" spans="1:7" x14ac:dyDescent="0.25">
      <c r="A217" t="str">
        <f>'[3]18-19'!A63</f>
        <v>S</v>
      </c>
      <c r="B217">
        <f>'[3]18-19'!B63</f>
        <v>230</v>
      </c>
      <c r="C217" t="str">
        <f>'[3]18-19'!C63</f>
        <v>Apalkov,Yaroslav</v>
      </c>
      <c r="D217" t="str">
        <f>'[3]18-19'!E63</f>
        <v>UKR</v>
      </c>
      <c r="E217" s="1">
        <f>'[3]18-19'!F63</f>
        <v>41131</v>
      </c>
      <c r="F217" t="str">
        <f>'[3]18-19'!G63</f>
        <v>Kryvyi Rig</v>
      </c>
      <c r="G217" t="str">
        <f>'[3]18-19'!H63</f>
        <v xml:space="preserve"> </v>
      </c>
    </row>
    <row r="218" spans="1:7" x14ac:dyDescent="0.25">
      <c r="A218" t="str">
        <f>'[3]18-19'!A64</f>
        <v>B</v>
      </c>
      <c r="B218">
        <f>'[3]18-19'!B64</f>
        <v>150</v>
      </c>
      <c r="C218" t="str">
        <f>'[3]18-19'!C64</f>
        <v>Apalkov,Yaroslav</v>
      </c>
      <c r="D218" t="str">
        <f>'[3]18-19'!E64</f>
        <v>UKR</v>
      </c>
      <c r="E218" s="1">
        <f>'[3]18-19'!F64</f>
        <v>41131</v>
      </c>
      <c r="F218" t="str">
        <f>'[3]18-19'!G64</f>
        <v>Kryvyi Rig</v>
      </c>
      <c r="G218" t="str">
        <f>'[3]18-19'!H64</f>
        <v xml:space="preserve"> </v>
      </c>
    </row>
    <row r="219" spans="1:7" x14ac:dyDescent="0.25">
      <c r="A219" t="str">
        <f>'[3]18-19'!A65</f>
        <v>D</v>
      </c>
      <c r="B219">
        <f>'[3]18-19'!B65</f>
        <v>270</v>
      </c>
      <c r="C219" t="str">
        <f>'[3]18-19'!C65</f>
        <v>Apalkov,Yaroslav</v>
      </c>
      <c r="D219" t="str">
        <f>'[3]18-19'!E65</f>
        <v>UKR</v>
      </c>
      <c r="E219" s="1">
        <f>'[3]18-19'!F65</f>
        <v>41131</v>
      </c>
      <c r="F219" t="str">
        <f>'[3]18-19'!G65</f>
        <v>Kryvyi Rig</v>
      </c>
      <c r="G219" t="str">
        <f>'[3]18-19'!H65</f>
        <v xml:space="preserve"> </v>
      </c>
    </row>
    <row r="220" spans="1:7" x14ac:dyDescent="0.25">
      <c r="B220">
        <f>'[3]18-19'!B66</f>
        <v>650</v>
      </c>
      <c r="C220" t="str">
        <f>'[3]18-19'!C66</f>
        <v>Apalkov,Yaroslav</v>
      </c>
      <c r="D220" t="str">
        <f>'[3]18-19'!E66</f>
        <v>UKR</v>
      </c>
      <c r="E220" s="1">
        <f>'[3]18-19'!F66</f>
        <v>41131</v>
      </c>
      <c r="F220" t="str">
        <f>'[3]18-19'!G66</f>
        <v>Kryvyi Rig</v>
      </c>
      <c r="G220" t="str">
        <f>'[3]18-19'!H66</f>
        <v xml:space="preserve"> </v>
      </c>
    </row>
    <row r="221" spans="1:7" x14ac:dyDescent="0.25">
      <c r="B221" t="str">
        <f>'[3]18-19'!B67</f>
        <v xml:space="preserve"> </v>
      </c>
      <c r="C221" t="str">
        <f>'[3]18-19'!C67</f>
        <v>230/150/270</v>
      </c>
      <c r="D221" t="str">
        <f>'[3]18-19'!E67</f>
        <v xml:space="preserve"> </v>
      </c>
      <c r="E221" s="1" t="str">
        <f>'[3]18-19'!F67</f>
        <v xml:space="preserve"> </v>
      </c>
      <c r="F221" t="str">
        <f>'[3]18-19'!G67</f>
        <v xml:space="preserve"> </v>
      </c>
      <c r="G221" t="str">
        <f>'[3]18-19'!H67</f>
        <v xml:space="preserve"> </v>
      </c>
    </row>
    <row r="222" spans="1:7" x14ac:dyDescent="0.25">
      <c r="A222" t="str">
        <f>'[3]18-19'!A68</f>
        <v xml:space="preserve">140+  </v>
      </c>
      <c r="B222" t="str">
        <f>'[3]18-19'!B68</f>
        <v xml:space="preserve"> </v>
      </c>
      <c r="C222" t="str">
        <f>'[3]18-19'!C68</f>
        <v xml:space="preserve"> </v>
      </c>
      <c r="D222" t="str">
        <f>'[3]18-19'!E68</f>
        <v xml:space="preserve"> </v>
      </c>
      <c r="E222" s="1" t="str">
        <f>'[3]18-19'!F68</f>
        <v xml:space="preserve"> </v>
      </c>
      <c r="F222" t="str">
        <f>'[3]18-19'!G68</f>
        <v xml:space="preserve"> </v>
      </c>
      <c r="G222" t="str">
        <f>'[3]18-19'!H68</f>
        <v xml:space="preserve"> </v>
      </c>
    </row>
    <row r="223" spans="1:7" x14ac:dyDescent="0.25">
      <c r="A223" t="str">
        <f>'[3]18-19'!A69</f>
        <v>S</v>
      </c>
      <c r="B223">
        <f>'[3]18-19'!B69</f>
        <v>227.5</v>
      </c>
      <c r="C223" t="str">
        <f>'[3]18-19'!C69</f>
        <v>Kaiser,Mason</v>
      </c>
      <c r="D223" t="str">
        <f>'[3]18-19'!E69</f>
        <v>USA</v>
      </c>
      <c r="E223" s="1">
        <f>'[3]18-19'!F69</f>
        <v>40634</v>
      </c>
      <c r="F223" t="str">
        <f>'[3]18-19'!G69</f>
        <v>West Palm Beach</v>
      </c>
      <c r="G223" t="str">
        <f>'[3]18-19'!H69</f>
        <v xml:space="preserve"> </v>
      </c>
    </row>
    <row r="224" spans="1:7" x14ac:dyDescent="0.25">
      <c r="A224" t="str">
        <f>'[3]18-19'!A70</f>
        <v>B</v>
      </c>
      <c r="B224">
        <f>'[3]18-19'!B70</f>
        <v>175</v>
      </c>
      <c r="C224" t="str">
        <f>'[3]18-19'!C70</f>
        <v>Kaiser,Mason</v>
      </c>
      <c r="D224" t="str">
        <f>'[3]18-19'!E70</f>
        <v>USA</v>
      </c>
      <c r="E224" s="1">
        <f>'[3]18-19'!F70</f>
        <v>40634</v>
      </c>
      <c r="F224" t="str">
        <f>'[3]18-19'!G70</f>
        <v>West Palm Beach</v>
      </c>
      <c r="G224" t="str">
        <f>'[3]18-19'!H70</f>
        <v xml:space="preserve"> </v>
      </c>
    </row>
    <row r="225" spans="1:7" x14ac:dyDescent="0.25">
      <c r="A225" t="str">
        <f>'[3]18-19'!A71</f>
        <v>D</v>
      </c>
      <c r="B225">
        <f>'[3]18-19'!B71</f>
        <v>260</v>
      </c>
      <c r="C225" t="str">
        <f>'[3]18-19'!C71</f>
        <v>Kaiser,Mason</v>
      </c>
      <c r="D225" t="str">
        <f>'[3]18-19'!E71</f>
        <v>USA</v>
      </c>
      <c r="E225" s="1">
        <f>'[3]18-19'!F71</f>
        <v>40634</v>
      </c>
      <c r="F225" t="str">
        <f>'[3]18-19'!G71</f>
        <v>West Palm Beach</v>
      </c>
      <c r="G225" t="str">
        <f>'[3]18-19'!H71</f>
        <v xml:space="preserve"> </v>
      </c>
    </row>
    <row r="226" spans="1:7" x14ac:dyDescent="0.25">
      <c r="B226">
        <f>'[3]18-19'!B72</f>
        <v>652.5</v>
      </c>
      <c r="C226" t="str">
        <f>'[3]18-19'!C72</f>
        <v>Kaiser,Mason</v>
      </c>
      <c r="D226" t="str">
        <f>'[3]18-19'!E72</f>
        <v>USA</v>
      </c>
      <c r="E226" s="1">
        <f>'[3]18-19'!F72</f>
        <v>40634</v>
      </c>
      <c r="F226" t="str">
        <f>'[3]18-19'!G72</f>
        <v>West Palm Beach</v>
      </c>
      <c r="G226" t="str">
        <f>'[3]18-19'!H72</f>
        <v xml:space="preserve"> </v>
      </c>
    </row>
    <row r="227" spans="1:7" x14ac:dyDescent="0.25">
      <c r="E227" s="1"/>
      <c r="F227"/>
    </row>
    <row r="228" spans="1:7" s="10" customFormat="1" x14ac:dyDescent="0.25">
      <c r="A228" s="10" t="s">
        <v>0</v>
      </c>
      <c r="B228" s="10">
        <v>1</v>
      </c>
      <c r="C228" s="10">
        <v>16</v>
      </c>
      <c r="D228" s="10" t="str">
        <f>'[3]16-17'!C1</f>
        <v>Men's Teenage 16-17 AWPC RAW Records</v>
      </c>
      <c r="F228" s="13"/>
    </row>
    <row r="229" spans="1:7" x14ac:dyDescent="0.25">
      <c r="A229">
        <f>'[3]16-17'!A2</f>
        <v>52</v>
      </c>
      <c r="B229" t="str">
        <f>'[3]16-17'!B2</f>
        <v xml:space="preserve"> </v>
      </c>
      <c r="C229" t="str">
        <f>'[3]16-17'!C2</f>
        <v xml:space="preserve"> </v>
      </c>
      <c r="D229" t="str">
        <f>'[3]16-17'!E2</f>
        <v xml:space="preserve"> </v>
      </c>
      <c r="E229" s="1" t="str">
        <f>'[3]16-17'!F2</f>
        <v xml:space="preserve"> </v>
      </c>
      <c r="F229" t="str">
        <f>'[3]16-17'!G2</f>
        <v xml:space="preserve"> </v>
      </c>
      <c r="G229" t="str">
        <f>'[3]16-17'!H2</f>
        <v xml:space="preserve"> </v>
      </c>
    </row>
    <row r="230" spans="1:7" x14ac:dyDescent="0.25">
      <c r="A230" t="str">
        <f>'[3]16-17'!A3</f>
        <v>S</v>
      </c>
      <c r="B230">
        <f>'[3]16-17'!B3</f>
        <v>125</v>
      </c>
      <c r="C230" t="str">
        <f>'[3]16-17'!C3</f>
        <v>Chusov,Vladimir</v>
      </c>
      <c r="D230" t="str">
        <f>'[3]16-17'!E3</f>
        <v>RUS</v>
      </c>
      <c r="E230" s="1">
        <f>'[3]16-17'!F3</f>
        <v>41368</v>
      </c>
      <c r="F230" t="str">
        <f>'[3]16-17'!G3</f>
        <v>Krasnodar</v>
      </c>
      <c r="G230" t="str">
        <f>'[3]16-17'!H3</f>
        <v xml:space="preserve"> </v>
      </c>
    </row>
    <row r="231" spans="1:7" x14ac:dyDescent="0.25">
      <c r="A231" t="str">
        <f>'[3]16-17'!A4</f>
        <v>B</v>
      </c>
      <c r="B231">
        <f>'[3]16-17'!B4</f>
        <v>80</v>
      </c>
      <c r="C231" t="str">
        <f>'[3]16-17'!C4</f>
        <v>Sheychenko,Kostyantyn</v>
      </c>
      <c r="D231" t="str">
        <f>'[3]16-17'!E4</f>
        <v>UKR</v>
      </c>
      <c r="E231" s="1">
        <f>'[3]16-17'!F4</f>
        <v>41130</v>
      </c>
      <c r="F231" t="str">
        <f>'[3]16-17'!G4</f>
        <v>Kryvyi Rig</v>
      </c>
      <c r="G231" t="str">
        <f>'[3]16-17'!H4</f>
        <v>4th</v>
      </c>
    </row>
    <row r="232" spans="1:7" x14ac:dyDescent="0.25">
      <c r="A232" t="str">
        <f>'[3]16-17'!A5</f>
        <v>D</v>
      </c>
      <c r="B232">
        <f>'[3]16-17'!B5</f>
        <v>130.5</v>
      </c>
      <c r="C232" t="str">
        <f>'[3]16-17'!C5</f>
        <v>Sheychenko,Kostyantyn</v>
      </c>
      <c r="D232" t="str">
        <f>'[3]16-17'!E5</f>
        <v>UKR</v>
      </c>
      <c r="E232" s="1">
        <f>'[3]16-17'!F5</f>
        <v>41130</v>
      </c>
      <c r="F232" t="str">
        <f>'[3]16-17'!G5</f>
        <v>Kryvyi Rig</v>
      </c>
      <c r="G232" t="str">
        <f>'[3]16-17'!H5</f>
        <v>4th</v>
      </c>
    </row>
    <row r="233" spans="1:7" x14ac:dyDescent="0.25">
      <c r="A233" t="str">
        <f>'[3]16-17'!A6</f>
        <v>T</v>
      </c>
      <c r="B233">
        <f>'[3]16-17'!B6</f>
        <v>322.5</v>
      </c>
      <c r="C233" t="str">
        <f>'[3]16-17'!C6</f>
        <v>Chusov,Vladimir</v>
      </c>
      <c r="D233" t="str">
        <f>'[3]16-17'!E6</f>
        <v>RUS</v>
      </c>
      <c r="E233" s="1">
        <f>'[3]16-17'!F6</f>
        <v>41368</v>
      </c>
      <c r="F233" t="str">
        <f>'[3]16-17'!G6</f>
        <v>Krasnodar</v>
      </c>
      <c r="G233" t="str">
        <f>'[3]16-17'!H6</f>
        <v xml:space="preserve"> </v>
      </c>
    </row>
    <row r="234" spans="1:7" x14ac:dyDescent="0.25">
      <c r="B234" t="str">
        <f>'[3]16-17'!B7</f>
        <v xml:space="preserve"> </v>
      </c>
      <c r="C234" t="str">
        <f>'[3]16-17'!C7</f>
        <v>125-77,5-120</v>
      </c>
      <c r="D234">
        <f>'[3]16-17'!E7</f>
        <v>0</v>
      </c>
      <c r="E234" s="1">
        <f>'[3]16-17'!F7</f>
        <v>0</v>
      </c>
      <c r="F234">
        <f>'[3]16-17'!G7</f>
        <v>0</v>
      </c>
      <c r="G234" t="str">
        <f>'[3]16-17'!H7</f>
        <v xml:space="preserve"> </v>
      </c>
    </row>
    <row r="235" spans="1:7" x14ac:dyDescent="0.25">
      <c r="A235">
        <f>'[3]16-17'!A8</f>
        <v>56</v>
      </c>
      <c r="B235" t="str">
        <f>'[3]16-17'!B8</f>
        <v xml:space="preserve"> </v>
      </c>
      <c r="C235" t="str">
        <f>'[3]16-17'!C8</f>
        <v xml:space="preserve"> </v>
      </c>
      <c r="D235" t="str">
        <f>'[3]16-17'!E8</f>
        <v xml:space="preserve"> </v>
      </c>
      <c r="E235" s="1" t="str">
        <f>'[3]16-17'!F8</f>
        <v xml:space="preserve"> </v>
      </c>
      <c r="F235" t="str">
        <f>'[3]16-17'!G8</f>
        <v xml:space="preserve"> </v>
      </c>
      <c r="G235" t="str">
        <f>'[3]16-17'!H8</f>
        <v xml:space="preserve"> </v>
      </c>
    </row>
    <row r="236" spans="1:7" x14ac:dyDescent="0.25">
      <c r="A236" t="str">
        <f>'[3]16-17'!A9</f>
        <v>S</v>
      </c>
      <c r="B236">
        <f>'[3]16-17'!B9</f>
        <v>120</v>
      </c>
      <c r="C236" t="str">
        <f>'[3]16-17'!C9</f>
        <v>Dokukin,Ruslan</v>
      </c>
      <c r="D236" t="str">
        <f>'[3]16-17'!E9</f>
        <v>RUS</v>
      </c>
      <c r="E236" s="1">
        <f>'[3]16-17'!F9</f>
        <v>40087</v>
      </c>
      <c r="F236" t="str">
        <f>'[3]16-17'!G9</f>
        <v>Rostov</v>
      </c>
      <c r="G236" t="str">
        <f>'[3]16-17'!H9</f>
        <v xml:space="preserve"> </v>
      </c>
    </row>
    <row r="237" spans="1:7" x14ac:dyDescent="0.25">
      <c r="A237" t="str">
        <f>'[3]16-17'!A10</f>
        <v>B</v>
      </c>
      <c r="B237">
        <f>'[3]16-17'!B10</f>
        <v>75</v>
      </c>
      <c r="C237" t="str">
        <f>'[3]16-17'!C10</f>
        <v>Dokukin,Ruslan</v>
      </c>
      <c r="D237" t="str">
        <f>'[3]16-17'!E10</f>
        <v>RUS</v>
      </c>
      <c r="E237" s="1">
        <f>'[3]16-17'!F10</f>
        <v>39870</v>
      </c>
      <c r="F237" t="str">
        <f>'[3]16-17'!G10</f>
        <v>Chelyabinsk</v>
      </c>
      <c r="G237" t="str">
        <f>'[3]16-17'!H10</f>
        <v xml:space="preserve"> </v>
      </c>
    </row>
    <row r="238" spans="1:7" x14ac:dyDescent="0.25">
      <c r="A238" t="str">
        <f>'[3]16-17'!A11</f>
        <v>D</v>
      </c>
      <c r="B238">
        <f>'[3]16-17'!B11</f>
        <v>165</v>
      </c>
      <c r="C238" t="str">
        <f>'[3]16-17'!C11</f>
        <v>Dokukin,Ruslan</v>
      </c>
      <c r="D238" t="str">
        <f>'[3]16-17'!E11</f>
        <v>RUS</v>
      </c>
      <c r="E238" s="1">
        <f>'[3]16-17'!F11</f>
        <v>40087</v>
      </c>
      <c r="F238" t="str">
        <f>'[3]16-17'!G11</f>
        <v>Rostov</v>
      </c>
      <c r="G238" t="str">
        <f>'[3]16-17'!H11</f>
        <v xml:space="preserve"> </v>
      </c>
    </row>
    <row r="239" spans="1:7" x14ac:dyDescent="0.25">
      <c r="A239" t="str">
        <f>'[3]16-17'!A12</f>
        <v>T</v>
      </c>
      <c r="B239">
        <f>'[3]16-17'!B12</f>
        <v>340</v>
      </c>
      <c r="C239" t="str">
        <f>'[3]16-17'!C12</f>
        <v>Dokukin,Ruslan</v>
      </c>
      <c r="D239" t="str">
        <f>'[3]16-17'!E12</f>
        <v>RUS</v>
      </c>
      <c r="E239" s="1">
        <f>'[3]16-17'!F12</f>
        <v>40087</v>
      </c>
      <c r="F239" t="str">
        <f>'[3]16-17'!G12</f>
        <v>Rostov</v>
      </c>
      <c r="G239" t="str">
        <f>'[3]16-17'!H12</f>
        <v xml:space="preserve"> </v>
      </c>
    </row>
    <row r="240" spans="1:7" x14ac:dyDescent="0.25">
      <c r="B240" t="str">
        <f>'[3]16-17'!B13</f>
        <v xml:space="preserve"> </v>
      </c>
      <c r="C240" t="str">
        <f>'[3]16-17'!C13</f>
        <v>117,5-72,5-150</v>
      </c>
      <c r="D240" t="str">
        <f>'[3]16-17'!E13</f>
        <v xml:space="preserve"> </v>
      </c>
      <c r="E240" s="1">
        <f>'[3]16-17'!F13</f>
        <v>0</v>
      </c>
      <c r="F240">
        <f>'[3]16-17'!G13</f>
        <v>0</v>
      </c>
      <c r="G240" t="str">
        <f>'[3]16-17'!H13</f>
        <v xml:space="preserve"> </v>
      </c>
    </row>
    <row r="241" spans="1:7" x14ac:dyDescent="0.25">
      <c r="A241">
        <f>'[3]16-17'!A14</f>
        <v>60</v>
      </c>
      <c r="B241" t="str">
        <f>'[3]16-17'!B14</f>
        <v xml:space="preserve"> </v>
      </c>
      <c r="C241" t="str">
        <f>'[3]16-17'!C14</f>
        <v xml:space="preserve"> </v>
      </c>
      <c r="D241" t="str">
        <f>'[3]16-17'!E14</f>
        <v xml:space="preserve"> </v>
      </c>
      <c r="E241" s="1">
        <f>'[3]16-17'!F14</f>
        <v>0</v>
      </c>
      <c r="F241">
        <f>'[3]16-17'!G14</f>
        <v>0</v>
      </c>
      <c r="G241" t="str">
        <f>'[3]16-17'!H14</f>
        <v xml:space="preserve"> </v>
      </c>
    </row>
    <row r="242" spans="1:7" x14ac:dyDescent="0.25">
      <c r="A242" t="str">
        <f>'[3]16-17'!A15</f>
        <v>S</v>
      </c>
      <c r="B242">
        <f>'[3]16-17'!B15</f>
        <v>140</v>
      </c>
      <c r="C242" t="str">
        <f>'[3]16-17'!C15</f>
        <v>Arkhipov Nikita</v>
      </c>
      <c r="D242" t="str">
        <f>'[3]16-17'!E15</f>
        <v>RUS</v>
      </c>
      <c r="E242" s="1" t="str">
        <f>'[3]16-17'!F15</f>
        <v>20.08.2014</v>
      </c>
      <c r="F242" t="str">
        <f>'[3]16-17'!G15</f>
        <v>Moscow</v>
      </c>
      <c r="G242" t="str">
        <f>'[3]16-17'!H15</f>
        <v xml:space="preserve"> </v>
      </c>
    </row>
    <row r="243" spans="1:7" x14ac:dyDescent="0.25">
      <c r="A243" t="str">
        <f>'[3]16-17'!A16</f>
        <v>B</v>
      </c>
      <c r="B243">
        <f>'[3]16-17'!B16</f>
        <v>105</v>
      </c>
      <c r="C243" t="str">
        <f>'[3]16-17'!C16</f>
        <v>Gerasimov, Artem</v>
      </c>
      <c r="D243" t="str">
        <f>'[3]16-17'!E16</f>
        <v>RUS</v>
      </c>
      <c r="E243" s="1">
        <f>'[3]16-17'!F16</f>
        <v>40087</v>
      </c>
      <c r="F243" t="str">
        <f>'[3]16-17'!G16</f>
        <v>Rostov</v>
      </c>
      <c r="G243" t="str">
        <f>'[3]16-17'!H16</f>
        <v xml:space="preserve"> </v>
      </c>
    </row>
    <row r="244" spans="1:7" x14ac:dyDescent="0.25">
      <c r="A244" t="str">
        <f>'[3]16-17'!A17</f>
        <v>D</v>
      </c>
      <c r="B244">
        <f>'[3]16-17'!B17</f>
        <v>180</v>
      </c>
      <c r="C244" t="str">
        <f>'[3]16-17'!C17</f>
        <v>Kurbanychbekov Kubatbek</v>
      </c>
      <c r="D244" t="str">
        <f>'[3]16-17'!E17</f>
        <v>KGZ</v>
      </c>
      <c r="E244" s="1">
        <f>'[3]16-17'!F17</f>
        <v>40408</v>
      </c>
      <c r="F244" t="str">
        <f>'[3]16-17'!G17</f>
        <v>Moscow</v>
      </c>
      <c r="G244" t="str">
        <f>'[3]16-17'!H17</f>
        <v xml:space="preserve"> </v>
      </c>
    </row>
    <row r="245" spans="1:7" x14ac:dyDescent="0.25">
      <c r="A245" t="str">
        <f>'[3]16-17'!A18</f>
        <v>T</v>
      </c>
      <c r="B245">
        <f>'[3]16-17'!B18</f>
        <v>400</v>
      </c>
      <c r="C245" t="str">
        <f>'[3]16-17'!C18</f>
        <v>Arkhipov Nikita</v>
      </c>
      <c r="D245" t="str">
        <f>'[3]16-17'!E18</f>
        <v>RUS</v>
      </c>
      <c r="E245" s="1" t="str">
        <f>'[3]16-17'!F18</f>
        <v>20.08.2014</v>
      </c>
      <c r="F245" t="str">
        <f>'[3]16-17'!G18</f>
        <v>Moscow</v>
      </c>
      <c r="G245" t="str">
        <f>'[3]16-17'!H18</f>
        <v xml:space="preserve"> </v>
      </c>
    </row>
    <row r="246" spans="1:7" x14ac:dyDescent="0.25">
      <c r="E246" s="1"/>
      <c r="F246"/>
    </row>
    <row r="247" spans="1:7" x14ac:dyDescent="0.25">
      <c r="A247">
        <f>'[3]16-17'!A19</f>
        <v>0</v>
      </c>
      <c r="B247">
        <f>'[3]16-17'!B19</f>
        <v>0</v>
      </c>
      <c r="C247" t="str">
        <f>'[3]16-17'!C19</f>
        <v>140-85-175</v>
      </c>
      <c r="D247">
        <f>'[3]16-17'!E19</f>
        <v>0</v>
      </c>
      <c r="E247" s="1">
        <f>'[3]16-17'!F19</f>
        <v>0</v>
      </c>
      <c r="F247">
        <f>'[3]16-17'!G19</f>
        <v>0</v>
      </c>
      <c r="G247">
        <f>'[3]16-17'!H19</f>
        <v>0</v>
      </c>
    </row>
    <row r="248" spans="1:7" x14ac:dyDescent="0.25">
      <c r="A248">
        <f>'[3]16-17'!A20</f>
        <v>67.5</v>
      </c>
      <c r="B248" t="str">
        <f>'[3]16-17'!B20</f>
        <v xml:space="preserve"> </v>
      </c>
      <c r="C248" t="str">
        <f>'[3]16-17'!C20</f>
        <v xml:space="preserve"> </v>
      </c>
      <c r="D248" t="str">
        <f>'[3]16-17'!E20</f>
        <v xml:space="preserve"> </v>
      </c>
      <c r="E248" s="1" t="str">
        <f>'[3]16-17'!F20</f>
        <v xml:space="preserve"> </v>
      </c>
      <c r="F248" t="str">
        <f>'[3]16-17'!G20</f>
        <v xml:space="preserve"> </v>
      </c>
      <c r="G248" t="str">
        <f>'[3]16-17'!H20</f>
        <v xml:space="preserve"> </v>
      </c>
    </row>
    <row r="249" spans="1:7" x14ac:dyDescent="0.25">
      <c r="A249" t="str">
        <f>'[3]16-17'!A21</f>
        <v>S</v>
      </c>
      <c r="B249">
        <f>'[3]16-17'!B21</f>
        <v>160</v>
      </c>
      <c r="C249" t="str">
        <f>'[3]16-17'!C21</f>
        <v>Rogozhkin Roman</v>
      </c>
      <c r="D249" t="str">
        <f>'[3]16-17'!E21</f>
        <v>RUS</v>
      </c>
      <c r="E249" s="1" t="str">
        <f>'[3]16-17'!F21</f>
        <v>03.07.2014</v>
      </c>
      <c r="F249" t="str">
        <f>'[3]16-17'!G21</f>
        <v>Novosibirsk</v>
      </c>
      <c r="G249">
        <f>'[3]16-17'!H21</f>
        <v>0</v>
      </c>
    </row>
    <row r="250" spans="1:7" x14ac:dyDescent="0.25">
      <c r="A250" t="str">
        <f>'[3]16-17'!A22</f>
        <v>B</v>
      </c>
      <c r="B250">
        <f>'[3]16-17'!B22</f>
        <v>125</v>
      </c>
      <c r="C250" t="str">
        <f>'[3]16-17'!C22</f>
        <v>Zelenin Artem</v>
      </c>
      <c r="D250" t="str">
        <f>'[3]16-17'!E22</f>
        <v>RUS</v>
      </c>
      <c r="E250" s="1" t="str">
        <f>'[3]16-17'!F22</f>
        <v>09.08.2014</v>
      </c>
      <c r="F250" t="str">
        <f>'[3]16-17'!G22</f>
        <v>Yekaterinburg</v>
      </c>
      <c r="G250" t="str">
        <f>'[3]16-17'!H22</f>
        <v xml:space="preserve"> </v>
      </c>
    </row>
    <row r="251" spans="1:7" x14ac:dyDescent="0.25">
      <c r="A251" t="str">
        <f>'[3]16-17'!A23</f>
        <v>D</v>
      </c>
      <c r="B251">
        <f>'[3]16-17'!B23</f>
        <v>200</v>
      </c>
      <c r="C251" t="str">
        <f>'[3]16-17'!C23</f>
        <v>Polovnikov Konstsntin</v>
      </c>
      <c r="D251" t="str">
        <f>'[3]16-17'!E23</f>
        <v>RUS</v>
      </c>
      <c r="E251" s="1">
        <f>'[3]16-17'!F23</f>
        <v>40254</v>
      </c>
      <c r="F251" t="str">
        <f>'[3]16-17'!G23</f>
        <v>Kursk</v>
      </c>
      <c r="G251">
        <f>'[3]16-17'!H23</f>
        <v>0</v>
      </c>
    </row>
    <row r="252" spans="1:7" x14ac:dyDescent="0.25">
      <c r="B252">
        <f>'[3]16-17'!B24</f>
        <v>467.5</v>
      </c>
      <c r="C252" t="str">
        <f>'[3]16-17'!C24</f>
        <v>Panyutin Vladimir</v>
      </c>
      <c r="D252" t="str">
        <f>'[3]16-17'!E24</f>
        <v>RUS</v>
      </c>
      <c r="E252" s="1" t="str">
        <f>'[3]16-17'!F24</f>
        <v>20.08.2014</v>
      </c>
      <c r="F252" t="str">
        <f>'[3]16-17'!G24</f>
        <v>Moscow</v>
      </c>
      <c r="G252" t="str">
        <f>'[3]16-17'!H24</f>
        <v xml:space="preserve"> </v>
      </c>
    </row>
    <row r="253" spans="1:7" x14ac:dyDescent="0.25">
      <c r="A253">
        <f>'[3]16-17'!A25</f>
        <v>0</v>
      </c>
      <c r="B253" t="str">
        <f>'[3]16-17'!B25</f>
        <v xml:space="preserve"> </v>
      </c>
      <c r="C253" t="str">
        <f>'[3]16-17'!C25</f>
        <v>160-122.5-185</v>
      </c>
      <c r="D253" t="str">
        <f>'[3]16-17'!E25</f>
        <v xml:space="preserve"> </v>
      </c>
      <c r="E253" s="1" t="str">
        <f>'[3]16-17'!F25</f>
        <v xml:space="preserve"> </v>
      </c>
      <c r="F253" t="str">
        <f>'[3]16-17'!G25</f>
        <v xml:space="preserve"> </v>
      </c>
      <c r="G253" t="str">
        <f>'[3]16-17'!H25</f>
        <v xml:space="preserve"> </v>
      </c>
    </row>
    <row r="254" spans="1:7" x14ac:dyDescent="0.25">
      <c r="A254">
        <f>'[3]16-17'!A26</f>
        <v>75</v>
      </c>
      <c r="B254" t="str">
        <f>'[3]16-17'!B26</f>
        <v xml:space="preserve"> </v>
      </c>
      <c r="C254" t="str">
        <f>'[3]16-17'!C26</f>
        <v xml:space="preserve"> </v>
      </c>
      <c r="D254" t="str">
        <f>'[3]16-17'!E26</f>
        <v xml:space="preserve"> </v>
      </c>
      <c r="E254" s="1" t="str">
        <f>'[3]16-17'!F26</f>
        <v xml:space="preserve"> </v>
      </c>
      <c r="F254" t="str">
        <f>'[3]16-17'!G26</f>
        <v xml:space="preserve"> </v>
      </c>
      <c r="G254" t="str">
        <f>'[3]16-17'!H26</f>
        <v xml:space="preserve"> </v>
      </c>
    </row>
    <row r="255" spans="1:7" x14ac:dyDescent="0.25">
      <c r="A255" t="str">
        <f>'[3]16-17'!A27</f>
        <v>S</v>
      </c>
      <c r="B255">
        <f>'[3]16-17'!B27</f>
        <v>202.5</v>
      </c>
      <c r="C255" t="str">
        <f>'[3]16-17'!C27</f>
        <v>Karpenko Alexandr</v>
      </c>
      <c r="D255" t="str">
        <f>'[3]16-17'!E27</f>
        <v>RUS</v>
      </c>
      <c r="E255" s="1">
        <f>'[3]16-17'!F27</f>
        <v>40031</v>
      </c>
      <c r="F255" t="str">
        <f>'[3]16-17'!G27</f>
        <v>Kursk</v>
      </c>
      <c r="G255">
        <f>'[3]16-17'!H27</f>
        <v>0</v>
      </c>
    </row>
    <row r="256" spans="1:7" x14ac:dyDescent="0.25">
      <c r="A256" t="str">
        <f>'[3]16-17'!A28</f>
        <v>B</v>
      </c>
      <c r="B256">
        <f>'[3]16-17'!B28</f>
        <v>142.5</v>
      </c>
      <c r="C256" t="str">
        <f>'[3]16-17'!C28</f>
        <v>Mikitin Maxim</v>
      </c>
      <c r="D256" t="str">
        <f>'[3]16-17'!E28</f>
        <v>RUS</v>
      </c>
      <c r="E256" s="1">
        <f>'[3]16-17'!F28</f>
        <v>41618</v>
      </c>
      <c r="F256" t="str">
        <f>'[3]16-17'!G28</f>
        <v>Kursk</v>
      </c>
      <c r="G256">
        <f>'[3]16-17'!H28</f>
        <v>0</v>
      </c>
    </row>
    <row r="257" spans="1:7" x14ac:dyDescent="0.25">
      <c r="A257" t="str">
        <f>'[3]16-17'!A29</f>
        <v>D</v>
      </c>
      <c r="B257">
        <f>'[3]16-17'!B29</f>
        <v>252.5</v>
      </c>
      <c r="C257" t="str">
        <f>'[3]16-17'!C29</f>
        <v>Karpenko Alexandr</v>
      </c>
      <c r="D257" t="str">
        <f>'[3]16-17'!E29</f>
        <v>RUS</v>
      </c>
      <c r="E257" s="1">
        <f>'[3]16-17'!F29</f>
        <v>40031</v>
      </c>
      <c r="F257" t="str">
        <f>'[3]16-17'!G29</f>
        <v>Kursk</v>
      </c>
      <c r="G257">
        <f>'[3]16-17'!H29</f>
        <v>0</v>
      </c>
    </row>
    <row r="258" spans="1:7" x14ac:dyDescent="0.25">
      <c r="B258">
        <f>'[3]16-17'!B30</f>
        <v>590.5</v>
      </c>
      <c r="C258" t="str">
        <f>'[3]16-17'!C30</f>
        <v>Karpenko Alexandr</v>
      </c>
      <c r="D258" t="str">
        <f>'[3]16-17'!E30</f>
        <v>RUS</v>
      </c>
      <c r="E258" s="1">
        <f>'[3]16-17'!F30</f>
        <v>40031</v>
      </c>
      <c r="F258" t="str">
        <f>'[3]16-17'!G30</f>
        <v>Kursk</v>
      </c>
      <c r="G258" t="str">
        <f>'[3]16-17'!H30</f>
        <v xml:space="preserve"> </v>
      </c>
    </row>
    <row r="259" spans="1:7" x14ac:dyDescent="0.25">
      <c r="A259">
        <f>'[3]16-17'!A31</f>
        <v>0</v>
      </c>
      <c r="B259" t="str">
        <f>'[3]16-17'!B31</f>
        <v xml:space="preserve"> </v>
      </c>
      <c r="C259" t="str">
        <f>'[3]16-17'!C31</f>
        <v>2025-1355-2525</v>
      </c>
      <c r="D259" t="str">
        <f>'[3]16-17'!E31</f>
        <v xml:space="preserve"> </v>
      </c>
      <c r="E259" s="1" t="str">
        <f>'[3]16-17'!F31</f>
        <v xml:space="preserve"> </v>
      </c>
      <c r="F259" t="str">
        <f>'[3]16-17'!G31</f>
        <v xml:space="preserve"> </v>
      </c>
      <c r="G259" t="str">
        <f>'[3]16-17'!H31</f>
        <v xml:space="preserve"> </v>
      </c>
    </row>
    <row r="260" spans="1:7" x14ac:dyDescent="0.25">
      <c r="A260">
        <f>'[3]16-17'!A32</f>
        <v>82.5</v>
      </c>
      <c r="B260" t="str">
        <f>'[3]16-17'!B32</f>
        <v xml:space="preserve"> </v>
      </c>
      <c r="C260" t="str">
        <f>'[3]16-17'!C32</f>
        <v xml:space="preserve"> </v>
      </c>
      <c r="D260" t="str">
        <f>'[3]16-17'!E32</f>
        <v xml:space="preserve"> </v>
      </c>
      <c r="E260" s="1" t="str">
        <f>'[3]16-17'!F32</f>
        <v xml:space="preserve"> </v>
      </c>
      <c r="F260" t="str">
        <f>'[3]16-17'!G32</f>
        <v xml:space="preserve"> </v>
      </c>
      <c r="G260" t="str">
        <f>'[3]16-17'!H32</f>
        <v xml:space="preserve"> </v>
      </c>
    </row>
    <row r="261" spans="1:7" x14ac:dyDescent="0.25">
      <c r="A261" t="str">
        <f>'[3]16-17'!A33</f>
        <v>S</v>
      </c>
      <c r="B261">
        <f>'[3]16-17'!B33</f>
        <v>212.5</v>
      </c>
      <c r="C261" t="str">
        <f>'[3]16-17'!C33</f>
        <v>Burrows Jesse</v>
      </c>
      <c r="D261" t="str">
        <f>'[3]16-17'!E33</f>
        <v>AUS</v>
      </c>
      <c r="E261" s="1">
        <f>'[3]16-17'!F33</f>
        <v>41146</v>
      </c>
      <c r="F261" t="str">
        <f>'[3]16-17'!G33</f>
        <v>Aubury</v>
      </c>
      <c r="G261" t="str">
        <f>'[3]16-17'!H33</f>
        <v xml:space="preserve"> </v>
      </c>
    </row>
    <row r="262" spans="1:7" x14ac:dyDescent="0.25">
      <c r="A262" t="str">
        <f>'[3]16-17'!A34</f>
        <v>B</v>
      </c>
      <c r="B262">
        <f>'[3]16-17'!B34</f>
        <v>135.5</v>
      </c>
      <c r="C262" t="str">
        <f>'[3]16-17'!C34</f>
        <v>Burrows Jesse</v>
      </c>
      <c r="D262" t="str">
        <f>'[3]16-17'!E34</f>
        <v>AUS</v>
      </c>
      <c r="E262" s="1">
        <f>'[3]16-17'!F34</f>
        <v>41146</v>
      </c>
      <c r="F262" t="str">
        <f>'[3]16-17'!G34</f>
        <v>Aubury</v>
      </c>
      <c r="G262" t="str">
        <f>'[3]16-17'!H34</f>
        <v>4th</v>
      </c>
    </row>
    <row r="263" spans="1:7" x14ac:dyDescent="0.25">
      <c r="A263" t="str">
        <f>'[3]16-17'!A35</f>
        <v>D</v>
      </c>
      <c r="B263">
        <f>'[3]16-17'!B35</f>
        <v>252.5</v>
      </c>
      <c r="C263" t="str">
        <f>'[3]16-17'!C35</f>
        <v>Burrows Jesse</v>
      </c>
      <c r="D263" t="str">
        <f>'[3]16-17'!E35</f>
        <v>AUS</v>
      </c>
      <c r="E263" s="1">
        <f>'[3]16-17'!F35</f>
        <v>41146</v>
      </c>
      <c r="F263" t="str">
        <f>'[3]16-17'!G35</f>
        <v>Aubury</v>
      </c>
      <c r="G263" t="str">
        <f>'[3]16-17'!H35</f>
        <v xml:space="preserve"> </v>
      </c>
    </row>
    <row r="264" spans="1:7" x14ac:dyDescent="0.25">
      <c r="B264">
        <f>'[3]16-17'!B36</f>
        <v>597.5</v>
      </c>
      <c r="C264" t="str">
        <f>'[3]16-17'!C36</f>
        <v>Burrows Jesse</v>
      </c>
      <c r="D264" t="str">
        <f>'[3]16-17'!E36</f>
        <v>AUS</v>
      </c>
      <c r="E264" s="1">
        <f>'[3]16-17'!F36</f>
        <v>41146</v>
      </c>
      <c r="F264" t="str">
        <f>'[3]16-17'!G36</f>
        <v>Aubury</v>
      </c>
      <c r="G264" t="str">
        <f>'[3]16-17'!H36</f>
        <v xml:space="preserve"> </v>
      </c>
    </row>
    <row r="265" spans="1:7" x14ac:dyDescent="0.25">
      <c r="A265">
        <f>'[3]16-17'!A37</f>
        <v>0</v>
      </c>
      <c r="B265" t="str">
        <f>'[3]16-17'!B37</f>
        <v xml:space="preserve"> </v>
      </c>
      <c r="C265" t="str">
        <f>'[3]16-17'!C37</f>
        <v>212,5-132,5-252,5</v>
      </c>
      <c r="D265">
        <f>'[3]16-17'!E37</f>
        <v>0</v>
      </c>
      <c r="E265" s="1">
        <f>'[3]16-17'!F37</f>
        <v>0</v>
      </c>
      <c r="F265">
        <f>'[3]16-17'!G37</f>
        <v>0</v>
      </c>
      <c r="G265" t="str">
        <f>'[3]16-17'!H37</f>
        <v xml:space="preserve"> </v>
      </c>
    </row>
    <row r="266" spans="1:7" x14ac:dyDescent="0.25">
      <c r="A266">
        <f>'[3]16-17'!A38</f>
        <v>90</v>
      </c>
      <c r="B266" t="str">
        <f>'[3]16-17'!B38</f>
        <v xml:space="preserve"> </v>
      </c>
      <c r="C266" t="str">
        <f>'[3]16-17'!C38</f>
        <v xml:space="preserve"> </v>
      </c>
      <c r="D266" t="str">
        <f>'[3]16-17'!E38</f>
        <v xml:space="preserve"> </v>
      </c>
      <c r="E266" s="1">
        <f>'[3]16-17'!F38</f>
        <v>0</v>
      </c>
      <c r="F266">
        <f>'[3]16-17'!G38</f>
        <v>0</v>
      </c>
      <c r="G266" t="str">
        <f>'[3]16-17'!H38</f>
        <v xml:space="preserve"> </v>
      </c>
    </row>
    <row r="267" spans="1:7" x14ac:dyDescent="0.25">
      <c r="A267" t="str">
        <f>'[3]16-17'!A39</f>
        <v>S</v>
      </c>
      <c r="B267">
        <f>'[3]16-17'!B39</f>
        <v>205</v>
      </c>
      <c r="C267" t="str">
        <f>'[3]16-17'!C39</f>
        <v>Ivashkin,Ivan</v>
      </c>
      <c r="D267" t="str">
        <f>'[3]16-17'!E39</f>
        <v>RUS</v>
      </c>
      <c r="E267" s="1">
        <f>'[3]16-17'!F39</f>
        <v>41065</v>
      </c>
      <c r="F267" t="str">
        <f>'[3]16-17'!G39</f>
        <v>Moscow</v>
      </c>
      <c r="G267" t="str">
        <f>'[3]16-17'!H39</f>
        <v xml:space="preserve"> </v>
      </c>
    </row>
    <row r="268" spans="1:7" x14ac:dyDescent="0.25">
      <c r="A268" t="str">
        <f>'[3]16-17'!A40</f>
        <v>B</v>
      </c>
      <c r="B268">
        <f>'[3]16-17'!B40</f>
        <v>150</v>
      </c>
      <c r="C268" t="str">
        <f>'[3]16-17'!C40</f>
        <v>Zaborovsky, Georgy</v>
      </c>
      <c r="D268" t="str">
        <f>'[3]16-17'!E40</f>
        <v>RUS</v>
      </c>
      <c r="E268" s="1">
        <f>'[3]16-17'!F40</f>
        <v>40087</v>
      </c>
      <c r="F268" t="str">
        <f>'[3]16-17'!G40</f>
        <v>Rostov</v>
      </c>
      <c r="G268" t="str">
        <f>'[3]16-17'!H40</f>
        <v xml:space="preserve"> </v>
      </c>
    </row>
    <row r="269" spans="1:7" x14ac:dyDescent="0.25">
      <c r="A269" t="str">
        <f>'[3]16-17'!A41</f>
        <v>D</v>
      </c>
      <c r="B269">
        <f>'[3]16-17'!B41</f>
        <v>230</v>
      </c>
      <c r="C269" t="str">
        <f>'[3]16-17'!C41</f>
        <v>Ivashkin,Ivan</v>
      </c>
      <c r="D269" t="str">
        <f>'[3]16-17'!E41</f>
        <v>RUS</v>
      </c>
      <c r="E269" s="1">
        <f>'[3]16-17'!F41</f>
        <v>41065</v>
      </c>
      <c r="F269" t="str">
        <f>'[3]16-17'!G41</f>
        <v>Moscow</v>
      </c>
      <c r="G269" t="str">
        <f>'[3]16-17'!H41</f>
        <v xml:space="preserve"> </v>
      </c>
    </row>
    <row r="270" spans="1:7" x14ac:dyDescent="0.25">
      <c r="B270">
        <f>'[3]16-17'!B42</f>
        <v>585</v>
      </c>
      <c r="C270" t="str">
        <f>'[3]16-17'!C42</f>
        <v>Ivashkin,Ivan</v>
      </c>
      <c r="D270" t="str">
        <f>'[3]16-17'!E42</f>
        <v>RUS</v>
      </c>
      <c r="E270" s="1">
        <f>'[3]16-17'!F42</f>
        <v>41065</v>
      </c>
      <c r="F270" t="str">
        <f>'[3]16-17'!G42</f>
        <v>Moscow</v>
      </c>
      <c r="G270" t="str">
        <f>'[3]16-17'!H42</f>
        <v xml:space="preserve"> </v>
      </c>
    </row>
    <row r="271" spans="1:7" x14ac:dyDescent="0.25">
      <c r="A271">
        <f>'[3]16-17'!A43</f>
        <v>0</v>
      </c>
      <c r="B271" t="str">
        <f>'[3]16-17'!B43</f>
        <v xml:space="preserve"> </v>
      </c>
      <c r="C271" t="str">
        <f>'[3]16-17'!C43</f>
        <v>205-150-230</v>
      </c>
      <c r="D271" t="str">
        <f>'[3]16-17'!E43</f>
        <v xml:space="preserve"> </v>
      </c>
      <c r="E271" s="1">
        <f>'[3]16-17'!F43</f>
        <v>0</v>
      </c>
      <c r="F271">
        <f>'[3]16-17'!G43</f>
        <v>0</v>
      </c>
      <c r="G271" t="str">
        <f>'[3]16-17'!H43</f>
        <v xml:space="preserve"> </v>
      </c>
    </row>
    <row r="272" spans="1:7" x14ac:dyDescent="0.25">
      <c r="A272">
        <f>'[3]16-17'!A44</f>
        <v>100</v>
      </c>
      <c r="B272" t="str">
        <f>'[3]16-17'!B44</f>
        <v xml:space="preserve"> </v>
      </c>
      <c r="C272" t="str">
        <f>'[3]16-17'!C44</f>
        <v xml:space="preserve"> </v>
      </c>
      <c r="D272" t="str">
        <f>'[3]16-17'!E44</f>
        <v xml:space="preserve"> </v>
      </c>
      <c r="E272" s="1">
        <f>'[3]16-17'!F44</f>
        <v>0</v>
      </c>
      <c r="F272">
        <f>'[3]16-17'!G44</f>
        <v>0</v>
      </c>
      <c r="G272" t="str">
        <f>'[3]16-17'!H44</f>
        <v xml:space="preserve"> </v>
      </c>
    </row>
    <row r="273" spans="1:7" x14ac:dyDescent="0.25">
      <c r="A273" t="str">
        <f>'[3]16-17'!A45</f>
        <v>S</v>
      </c>
      <c r="B273">
        <f>'[3]16-17'!B45</f>
        <v>220</v>
      </c>
      <c r="C273" t="str">
        <f>'[3]16-17'!C45</f>
        <v>Moskalenko,Stanislav</v>
      </c>
      <c r="D273" t="str">
        <f>'[3]16-17'!E45</f>
        <v>RUS</v>
      </c>
      <c r="E273" s="1">
        <f>'[3]16-17'!F45</f>
        <v>40087</v>
      </c>
      <c r="F273" t="str">
        <f>'[3]16-17'!G45</f>
        <v>Rostov</v>
      </c>
      <c r="G273" t="str">
        <f>'[3]16-17'!H45</f>
        <v xml:space="preserve"> </v>
      </c>
    </row>
    <row r="274" spans="1:7" x14ac:dyDescent="0.25">
      <c r="A274" t="str">
        <f>'[3]16-17'!A46</f>
        <v>B</v>
      </c>
      <c r="B274">
        <f>'[3]16-17'!B46</f>
        <v>160</v>
      </c>
      <c r="C274" t="str">
        <f>'[3]16-17'!C46</f>
        <v>Moskalenko,Stanislav</v>
      </c>
      <c r="D274" t="str">
        <f>'[3]16-17'!E46</f>
        <v>RUS</v>
      </c>
      <c r="E274" s="1">
        <f>'[3]16-17'!F46</f>
        <v>40087</v>
      </c>
      <c r="F274" t="str">
        <f>'[3]16-17'!G46</f>
        <v>Rostov</v>
      </c>
      <c r="G274" t="str">
        <f>'[3]16-17'!H46</f>
        <v xml:space="preserve"> </v>
      </c>
    </row>
    <row r="275" spans="1:7" x14ac:dyDescent="0.25">
      <c r="A275" t="str">
        <f>'[3]16-17'!A47</f>
        <v>D</v>
      </c>
      <c r="B275">
        <f>'[3]16-17'!B47</f>
        <v>240</v>
      </c>
      <c r="C275" t="str">
        <f>'[3]16-17'!C47</f>
        <v>Moskalenko,Stanislav</v>
      </c>
      <c r="D275" t="str">
        <f>'[3]16-17'!E47</f>
        <v>RUS</v>
      </c>
      <c r="E275" s="1">
        <f>'[3]16-17'!F47</f>
        <v>40087</v>
      </c>
      <c r="F275" t="str">
        <f>'[3]16-17'!G47</f>
        <v>Rostov</v>
      </c>
      <c r="G275" t="str">
        <f>'[3]16-17'!H47</f>
        <v xml:space="preserve"> </v>
      </c>
    </row>
    <row r="276" spans="1:7" x14ac:dyDescent="0.25">
      <c r="B276">
        <f>'[3]16-17'!B48</f>
        <v>620</v>
      </c>
      <c r="C276" t="str">
        <f>'[3]16-17'!C48</f>
        <v>Moskalenko,Stanislav</v>
      </c>
      <c r="D276" t="str">
        <f>'[3]16-17'!E48</f>
        <v>RUS</v>
      </c>
      <c r="E276" s="1">
        <f>'[3]16-17'!F48</f>
        <v>40087</v>
      </c>
      <c r="F276" t="str">
        <f>'[3]16-17'!G48</f>
        <v>Rostov</v>
      </c>
      <c r="G276" t="str">
        <f>'[3]16-17'!H48</f>
        <v xml:space="preserve"> </v>
      </c>
    </row>
    <row r="277" spans="1:7" x14ac:dyDescent="0.25">
      <c r="A277">
        <f>'[3]16-17'!A49</f>
        <v>0</v>
      </c>
      <c r="B277" t="str">
        <f>'[3]16-17'!B49</f>
        <v xml:space="preserve"> </v>
      </c>
      <c r="C277" t="str">
        <f>'[3]16-17'!C49</f>
        <v>220-160-240</v>
      </c>
      <c r="D277" t="str">
        <f>'[3]16-17'!E49</f>
        <v xml:space="preserve"> </v>
      </c>
      <c r="E277" s="1" t="str">
        <f>'[3]16-17'!F49</f>
        <v xml:space="preserve"> </v>
      </c>
      <c r="F277" t="str">
        <f>'[3]16-17'!G49</f>
        <v xml:space="preserve"> </v>
      </c>
      <c r="G277" t="str">
        <f>'[3]16-17'!H49</f>
        <v xml:space="preserve"> </v>
      </c>
    </row>
    <row r="278" spans="1:7" x14ac:dyDescent="0.25">
      <c r="A278">
        <f>'[3]16-17'!A50</f>
        <v>110</v>
      </c>
      <c r="B278" t="str">
        <f>'[3]16-17'!B50</f>
        <v xml:space="preserve"> </v>
      </c>
      <c r="C278" t="str">
        <f>'[3]16-17'!C50</f>
        <v xml:space="preserve"> </v>
      </c>
      <c r="D278" t="str">
        <f>'[3]16-17'!E50</f>
        <v xml:space="preserve"> </v>
      </c>
      <c r="E278" s="1" t="str">
        <f>'[3]16-17'!F50</f>
        <v xml:space="preserve"> </v>
      </c>
      <c r="F278" t="str">
        <f>'[3]16-17'!G50</f>
        <v xml:space="preserve"> </v>
      </c>
      <c r="G278" t="str">
        <f>'[3]16-17'!H50</f>
        <v xml:space="preserve"> </v>
      </c>
    </row>
    <row r="279" spans="1:7" x14ac:dyDescent="0.25">
      <c r="A279" t="str">
        <f>'[3]16-17'!A51</f>
        <v>S</v>
      </c>
      <c r="B279">
        <f>'[3]16-17'!B51</f>
        <v>217.5</v>
      </c>
      <c r="C279" t="str">
        <f>'[3]16-17'!C51</f>
        <v>Capicchioni,Dante</v>
      </c>
      <c r="D279" t="str">
        <f>'[3]16-17'!E51</f>
        <v>USA</v>
      </c>
      <c r="E279" s="1">
        <f>'[3]16-17'!F51</f>
        <v>41392</v>
      </c>
      <c r="F279" t="str">
        <f>'[3]16-17'!G51</f>
        <v>Grand Rapids,MI</v>
      </c>
      <c r="G279" t="str">
        <f>'[3]16-17'!H51</f>
        <v xml:space="preserve"> </v>
      </c>
    </row>
    <row r="280" spans="1:7" x14ac:dyDescent="0.25">
      <c r="A280" t="str">
        <f>'[3]16-17'!A52</f>
        <v>B</v>
      </c>
      <c r="B280">
        <f>'[3]16-17'!B52</f>
        <v>137.5</v>
      </c>
      <c r="C280" t="str">
        <f>'[3]16-17'!C52</f>
        <v>Capicchioni,Dante</v>
      </c>
      <c r="D280" t="str">
        <f>'[3]16-17'!E52</f>
        <v>USA</v>
      </c>
      <c r="E280" s="1">
        <f>'[3]16-17'!F52</f>
        <v>41392</v>
      </c>
      <c r="F280" t="str">
        <f>'[3]16-17'!G52</f>
        <v>Grand Rapids,MI</v>
      </c>
      <c r="G280" t="str">
        <f>'[3]16-17'!H52</f>
        <v xml:space="preserve"> </v>
      </c>
    </row>
    <row r="281" spans="1:7" x14ac:dyDescent="0.25">
      <c r="A281" t="str">
        <f>'[3]16-17'!A53</f>
        <v>D</v>
      </c>
      <c r="B281">
        <f>'[3]16-17'!B53</f>
        <v>227.5</v>
      </c>
      <c r="C281" t="str">
        <f>'[3]16-17'!C53</f>
        <v>Capicchioni,Dante</v>
      </c>
      <c r="D281" t="str">
        <f>'[3]16-17'!E53</f>
        <v>USA</v>
      </c>
      <c r="E281" s="1">
        <f>'[3]16-17'!F53</f>
        <v>41392</v>
      </c>
      <c r="F281" t="str">
        <f>'[3]16-17'!G53</f>
        <v>Grand Rapids,MI</v>
      </c>
      <c r="G281" t="str">
        <f>'[3]16-17'!H53</f>
        <v xml:space="preserve"> </v>
      </c>
    </row>
    <row r="282" spans="1:7" x14ac:dyDescent="0.25">
      <c r="B282">
        <f>'[3]16-17'!B54</f>
        <v>582.5</v>
      </c>
      <c r="C282" t="str">
        <f>'[3]16-17'!C54</f>
        <v>Capicchioni,Dante</v>
      </c>
      <c r="D282" t="str">
        <f>'[3]16-17'!E54</f>
        <v>USA</v>
      </c>
      <c r="E282" s="1">
        <f>'[3]16-17'!F54</f>
        <v>41392</v>
      </c>
      <c r="F282" t="str">
        <f>'[3]16-17'!G54</f>
        <v>Grand Rapids,MI</v>
      </c>
      <c r="G282" t="str">
        <f>'[3]16-17'!H54</f>
        <v xml:space="preserve"> </v>
      </c>
    </row>
    <row r="283" spans="1:7" x14ac:dyDescent="0.25">
      <c r="A283">
        <f>'[3]16-17'!A55</f>
        <v>0</v>
      </c>
      <c r="B283">
        <f>'[3]16-17'!B55</f>
        <v>0</v>
      </c>
      <c r="C283" t="str">
        <f>'[3]16-17'!C55</f>
        <v>217,5-137,5-227,5</v>
      </c>
      <c r="D283">
        <f>'[3]16-17'!E55</f>
        <v>0</v>
      </c>
      <c r="E283" s="1">
        <f>'[3]16-17'!F55</f>
        <v>0</v>
      </c>
      <c r="F283">
        <f>'[3]16-17'!G55</f>
        <v>0</v>
      </c>
      <c r="G283" t="str">
        <f>'[3]16-17'!H55</f>
        <v xml:space="preserve"> </v>
      </c>
    </row>
    <row r="284" spans="1:7" x14ac:dyDescent="0.25">
      <c r="A284">
        <f>'[3]16-17'!A56</f>
        <v>125</v>
      </c>
      <c r="B284" t="str">
        <f>'[3]16-17'!B56</f>
        <v xml:space="preserve"> </v>
      </c>
      <c r="C284" t="str">
        <f>'[3]16-17'!C56</f>
        <v xml:space="preserve"> </v>
      </c>
      <c r="D284" t="str">
        <f>'[3]16-17'!E56</f>
        <v xml:space="preserve"> </v>
      </c>
      <c r="E284" s="1" t="str">
        <f>'[3]16-17'!F56</f>
        <v xml:space="preserve"> </v>
      </c>
      <c r="F284" t="str">
        <f>'[3]16-17'!G56</f>
        <v xml:space="preserve"> </v>
      </c>
      <c r="G284" t="str">
        <f>'[3]16-17'!H56</f>
        <v xml:space="preserve"> </v>
      </c>
    </row>
    <row r="285" spans="1:7" x14ac:dyDescent="0.25">
      <c r="A285" t="str">
        <f>'[3]16-17'!A57</f>
        <v>S</v>
      </c>
      <c r="B285">
        <f>'[3]16-17'!B57</f>
        <v>207.5</v>
      </c>
      <c r="C285" t="str">
        <f>'[3]16-17'!C57</f>
        <v>Evans Kade</v>
      </c>
      <c r="D285" t="str">
        <f>'[3]16-17'!E57</f>
        <v>RUS</v>
      </c>
      <c r="E285" s="1">
        <f>'[3]16-17'!F57</f>
        <v>41515</v>
      </c>
      <c r="F285" t="str">
        <f>'[3]16-17'!G57</f>
        <v>Idaho Falls</v>
      </c>
      <c r="G285" t="str">
        <f>'[3]16-17'!H57</f>
        <v xml:space="preserve"> </v>
      </c>
    </row>
    <row r="286" spans="1:7" x14ac:dyDescent="0.25">
      <c r="A286" t="str">
        <f>'[3]16-17'!A58</f>
        <v>B</v>
      </c>
      <c r="B286">
        <f>'[3]16-17'!B58</f>
        <v>162.5</v>
      </c>
      <c r="C286" t="str">
        <f>'[3]16-17'!C58</f>
        <v>Mashak,Jesse</v>
      </c>
      <c r="D286" t="str">
        <f>'[3]16-17'!E58</f>
        <v>USA</v>
      </c>
      <c r="E286" s="1">
        <f>'[3]16-17'!F58</f>
        <v>41013</v>
      </c>
      <c r="F286" t="str">
        <f>'[3]16-17'!G58</f>
        <v>Burr Ridge</v>
      </c>
      <c r="G286" t="str">
        <f>'[3]16-17'!H58</f>
        <v xml:space="preserve"> </v>
      </c>
    </row>
    <row r="287" spans="1:7" x14ac:dyDescent="0.25">
      <c r="A287" t="str">
        <f>'[3]16-17'!A59</f>
        <v>D</v>
      </c>
      <c r="B287">
        <f>'[3]16-17'!B59</f>
        <v>245</v>
      </c>
      <c r="C287" t="str">
        <f>'[3]16-17'!C59</f>
        <v>Mashak,Jesse</v>
      </c>
      <c r="D287" t="str">
        <f>'[3]16-17'!E59</f>
        <v>USA</v>
      </c>
      <c r="E287" s="1">
        <f>'[3]16-17'!F59</f>
        <v>41013</v>
      </c>
      <c r="F287" t="str">
        <f>'[3]16-17'!G59</f>
        <v>Burr Ridge</v>
      </c>
      <c r="G287" t="str">
        <f>'[3]16-17'!H59</f>
        <v xml:space="preserve"> </v>
      </c>
    </row>
    <row r="288" spans="1:7" x14ac:dyDescent="0.25">
      <c r="B288">
        <f>'[3]16-17'!B60</f>
        <v>590</v>
      </c>
      <c r="C288" t="str">
        <f>'[3]16-17'!C60</f>
        <v>Mashak,Jesse</v>
      </c>
      <c r="D288" t="str">
        <f>'[3]16-17'!E60</f>
        <v>USA</v>
      </c>
      <c r="E288" s="1">
        <f>'[3]16-17'!F60</f>
        <v>41013</v>
      </c>
      <c r="F288" t="str">
        <f>'[3]16-17'!G60</f>
        <v>Burr Ridge</v>
      </c>
      <c r="G288" t="str">
        <f>'[3]16-17'!H60</f>
        <v xml:space="preserve"> </v>
      </c>
    </row>
    <row r="289" spans="1:7" x14ac:dyDescent="0.25">
      <c r="A289">
        <f>'[3]16-17'!A61</f>
        <v>0</v>
      </c>
      <c r="B289">
        <f>'[3]16-17'!B61</f>
        <v>0</v>
      </c>
      <c r="C289" t="str">
        <f>'[3]16-17'!C61</f>
        <v>182,5-162,5-245</v>
      </c>
      <c r="D289">
        <f>'[3]16-17'!E61</f>
        <v>0</v>
      </c>
      <c r="E289" s="1">
        <f>'[3]16-17'!F61</f>
        <v>0</v>
      </c>
      <c r="F289">
        <f>'[3]16-17'!G61</f>
        <v>0</v>
      </c>
      <c r="G289" t="str">
        <f>'[3]16-17'!H61</f>
        <v xml:space="preserve"> </v>
      </c>
    </row>
    <row r="290" spans="1:7" x14ac:dyDescent="0.25">
      <c r="A290">
        <f>'[3]16-17'!A62</f>
        <v>140</v>
      </c>
      <c r="B290" t="str">
        <f>'[3]16-17'!B62</f>
        <v xml:space="preserve"> </v>
      </c>
      <c r="C290" t="str">
        <f>'[3]16-17'!C62</f>
        <v xml:space="preserve"> </v>
      </c>
      <c r="D290" t="str">
        <f>'[3]16-17'!E62</f>
        <v xml:space="preserve"> </v>
      </c>
      <c r="E290" s="1" t="str">
        <f>'[3]16-17'!F62</f>
        <v xml:space="preserve"> </v>
      </c>
      <c r="F290" t="str">
        <f>'[3]16-17'!G62</f>
        <v xml:space="preserve"> </v>
      </c>
      <c r="G290" t="str">
        <f>'[3]16-17'!H62</f>
        <v xml:space="preserve"> </v>
      </c>
    </row>
    <row r="291" spans="1:7" x14ac:dyDescent="0.25">
      <c r="A291" t="str">
        <f>'[3]16-17'!A63</f>
        <v>S</v>
      </c>
      <c r="B291">
        <f>'[3]16-17'!B63</f>
        <v>125</v>
      </c>
      <c r="C291" t="str">
        <f>'[3]16-17'!C63</f>
        <v>Lazarenko,Maxim</v>
      </c>
      <c r="D291" t="str">
        <f>'[3]16-17'!E63</f>
        <v>RUS</v>
      </c>
      <c r="E291" s="1">
        <f>'[3]16-17'!F63</f>
        <v>41137</v>
      </c>
      <c r="F291" t="str">
        <f>'[3]16-17'!G63</f>
        <v>Novosibirsk</v>
      </c>
      <c r="G291" t="str">
        <f>'[3]16-17'!H63</f>
        <v xml:space="preserve"> </v>
      </c>
    </row>
    <row r="292" spans="1:7" x14ac:dyDescent="0.25">
      <c r="A292" t="str">
        <f>'[3]16-17'!A64</f>
        <v>B</v>
      </c>
      <c r="B292">
        <f>'[3]16-17'!B64</f>
        <v>90</v>
      </c>
      <c r="C292" t="str">
        <f>'[3]16-17'!C64</f>
        <v>Lazarenko,Maxim</v>
      </c>
      <c r="D292" t="str">
        <f>'[3]16-17'!E64</f>
        <v>RUS</v>
      </c>
      <c r="E292" s="1">
        <f>'[3]16-17'!F64</f>
        <v>41137</v>
      </c>
      <c r="F292" t="str">
        <f>'[3]16-17'!G64</f>
        <v>Novosibirsk</v>
      </c>
      <c r="G292" t="str">
        <f>'[3]16-17'!H64</f>
        <v xml:space="preserve"> </v>
      </c>
    </row>
    <row r="293" spans="1:7" x14ac:dyDescent="0.25">
      <c r="A293" t="str">
        <f>'[3]16-17'!A65</f>
        <v>D</v>
      </c>
      <c r="B293">
        <f>'[3]16-17'!B65</f>
        <v>145</v>
      </c>
      <c r="C293" t="str">
        <f>'[3]16-17'!C65</f>
        <v>Lazarenko,Maxim</v>
      </c>
      <c r="D293" t="str">
        <f>'[3]16-17'!E65</f>
        <v>RUS</v>
      </c>
      <c r="E293" s="1">
        <f>'[3]16-17'!F65</f>
        <v>41137</v>
      </c>
      <c r="F293" t="str">
        <f>'[3]16-17'!G65</f>
        <v>Novosibirsk</v>
      </c>
      <c r="G293" t="str">
        <f>'[3]16-17'!H65</f>
        <v xml:space="preserve"> </v>
      </c>
    </row>
    <row r="294" spans="1:7" x14ac:dyDescent="0.25">
      <c r="B294">
        <f>'[3]16-17'!B66</f>
        <v>360</v>
      </c>
      <c r="C294" t="str">
        <f>'[3]16-17'!C66</f>
        <v>Lazarenko,Maxim</v>
      </c>
      <c r="D294" t="str">
        <f>'[3]16-17'!E66</f>
        <v>RUS</v>
      </c>
      <c r="E294" s="1">
        <f>'[3]16-17'!F66</f>
        <v>41137</v>
      </c>
      <c r="F294" t="str">
        <f>'[3]16-17'!G66</f>
        <v>Novosibirsk</v>
      </c>
      <c r="G294" t="str">
        <f>'[3]16-17'!H66</f>
        <v xml:space="preserve"> </v>
      </c>
    </row>
    <row r="295" spans="1:7" x14ac:dyDescent="0.25">
      <c r="A295">
        <f>'[3]16-17'!A67</f>
        <v>0</v>
      </c>
      <c r="B295" t="str">
        <f>'[3]16-17'!B67</f>
        <v xml:space="preserve"> </v>
      </c>
      <c r="C295" t="str">
        <f>'[3]16-17'!C67</f>
        <v>125/90/145</v>
      </c>
      <c r="D295" t="str">
        <f>'[3]16-17'!E67</f>
        <v xml:space="preserve"> </v>
      </c>
      <c r="E295" s="1" t="str">
        <f>'[3]16-17'!F67</f>
        <v xml:space="preserve"> </v>
      </c>
      <c r="F295" t="str">
        <f>'[3]16-17'!G67</f>
        <v xml:space="preserve"> </v>
      </c>
      <c r="G295" t="str">
        <f>'[3]16-17'!H67</f>
        <v xml:space="preserve"> </v>
      </c>
    </row>
    <row r="296" spans="1:7" x14ac:dyDescent="0.25">
      <c r="A296" t="str">
        <f>'[3]16-17'!A68</f>
        <v xml:space="preserve">140+  </v>
      </c>
      <c r="B296" t="str">
        <f>'[3]16-17'!B68</f>
        <v xml:space="preserve"> </v>
      </c>
      <c r="C296" t="str">
        <f>'[3]16-17'!C68</f>
        <v xml:space="preserve"> </v>
      </c>
      <c r="D296" t="str">
        <f>'[3]16-17'!E68</f>
        <v xml:space="preserve"> </v>
      </c>
      <c r="E296" s="1" t="str">
        <f>'[3]16-17'!F68</f>
        <v xml:space="preserve"> </v>
      </c>
      <c r="F296" t="str">
        <f>'[3]16-17'!G68</f>
        <v xml:space="preserve"> </v>
      </c>
      <c r="G296" t="str">
        <f>'[3]16-17'!H68</f>
        <v xml:space="preserve"> </v>
      </c>
    </row>
    <row r="297" spans="1:7" x14ac:dyDescent="0.25">
      <c r="A297" t="str">
        <f>'[3]16-17'!A69</f>
        <v>S</v>
      </c>
      <c r="B297" t="str">
        <f>'[3]16-17'!B69</f>
        <v xml:space="preserve"> </v>
      </c>
      <c r="C297" t="str">
        <f>'[3]16-17'!C69</f>
        <v xml:space="preserve"> </v>
      </c>
      <c r="D297" t="str">
        <f>'[3]16-17'!E69</f>
        <v xml:space="preserve"> </v>
      </c>
      <c r="E297" s="1" t="str">
        <f>'[3]16-17'!F69</f>
        <v xml:space="preserve"> </v>
      </c>
      <c r="F297" t="str">
        <f>'[3]16-17'!G69</f>
        <v xml:space="preserve"> </v>
      </c>
      <c r="G297" t="str">
        <f>'[3]16-17'!H69</f>
        <v xml:space="preserve"> </v>
      </c>
    </row>
    <row r="298" spans="1:7" x14ac:dyDescent="0.25">
      <c r="A298" t="str">
        <f>'[3]16-17'!A70</f>
        <v>B</v>
      </c>
      <c r="B298" t="str">
        <f>'[3]16-17'!B70</f>
        <v xml:space="preserve"> </v>
      </c>
      <c r="C298" t="str">
        <f>'[3]16-17'!C70</f>
        <v xml:space="preserve"> </v>
      </c>
      <c r="D298" t="str">
        <f>'[3]16-17'!E70</f>
        <v xml:space="preserve"> </v>
      </c>
      <c r="E298" s="1" t="str">
        <f>'[3]16-17'!F70</f>
        <v xml:space="preserve"> </v>
      </c>
      <c r="F298" t="str">
        <f>'[3]16-17'!G70</f>
        <v xml:space="preserve"> </v>
      </c>
      <c r="G298" t="str">
        <f>'[3]16-17'!H70</f>
        <v xml:space="preserve"> </v>
      </c>
    </row>
    <row r="299" spans="1:7" x14ac:dyDescent="0.25">
      <c r="A299" t="str">
        <f>'[3]16-17'!A71</f>
        <v>D</v>
      </c>
      <c r="B299" t="str">
        <f>'[3]16-17'!B71</f>
        <v xml:space="preserve"> </v>
      </c>
      <c r="C299" t="str">
        <f>'[3]16-17'!C71</f>
        <v xml:space="preserve"> </v>
      </c>
      <c r="D299" t="str">
        <f>'[3]16-17'!E71</f>
        <v xml:space="preserve"> </v>
      </c>
      <c r="E299" s="1" t="str">
        <f>'[3]16-17'!F71</f>
        <v xml:space="preserve"> </v>
      </c>
      <c r="F299" t="str">
        <f>'[3]16-17'!G71</f>
        <v xml:space="preserve"> </v>
      </c>
      <c r="G299" t="str">
        <f>'[3]16-17'!H71</f>
        <v xml:space="preserve"> </v>
      </c>
    </row>
    <row r="300" spans="1:7" x14ac:dyDescent="0.25">
      <c r="B300" t="str">
        <f>'[3]16-17'!B72</f>
        <v xml:space="preserve"> </v>
      </c>
      <c r="C300" t="str">
        <f>'[3]16-17'!C72</f>
        <v xml:space="preserve"> </v>
      </c>
      <c r="D300" t="str">
        <f>'[3]16-17'!E72</f>
        <v xml:space="preserve"> </v>
      </c>
      <c r="E300" s="1" t="str">
        <f>'[3]16-17'!F72</f>
        <v xml:space="preserve"> </v>
      </c>
      <c r="F300" t="str">
        <f>'[3]16-17'!G72</f>
        <v xml:space="preserve"> </v>
      </c>
      <c r="G300" t="str">
        <f>'[3]16-17'!H72</f>
        <v xml:space="preserve"> </v>
      </c>
    </row>
    <row r="301" spans="1:7" s="10" customFormat="1" x14ac:dyDescent="0.25">
      <c r="A301" s="10" t="s">
        <v>0</v>
      </c>
      <c r="B301" s="10">
        <v>1</v>
      </c>
      <c r="C301" s="10">
        <v>13</v>
      </c>
      <c r="D301" s="10" t="str">
        <f>'[3]13-15'!C1</f>
        <v>Men's Teenage 13-15 AWPC RAW Records</v>
      </c>
      <c r="E301" s="13"/>
    </row>
    <row r="302" spans="1:7" x14ac:dyDescent="0.25">
      <c r="A302">
        <f>'[3]13-15'!A2</f>
        <v>52</v>
      </c>
      <c r="B302" t="str">
        <f>'[3]13-15'!B2</f>
        <v xml:space="preserve"> </v>
      </c>
      <c r="C302" t="str">
        <f>'[3]13-15'!C2</f>
        <v xml:space="preserve"> </v>
      </c>
      <c r="D302" t="str">
        <f>'[3]13-15'!E2</f>
        <v xml:space="preserve"> </v>
      </c>
      <c r="E302" s="1" t="str">
        <f>'[3]13-15'!F2</f>
        <v xml:space="preserve"> </v>
      </c>
      <c r="F302" t="str">
        <f>'[3]13-15'!G2</f>
        <v xml:space="preserve"> </v>
      </c>
      <c r="G302" t="str">
        <f>'[3]13-15'!H2</f>
        <v xml:space="preserve"> </v>
      </c>
    </row>
    <row r="303" spans="1:7" x14ac:dyDescent="0.25">
      <c r="A303" t="str">
        <f>'[3]13-15'!A3</f>
        <v>S</v>
      </c>
      <c r="B303">
        <f>'[3]13-15'!B3</f>
        <v>105</v>
      </c>
      <c r="C303" t="str">
        <f>'[3]13-15'!C3</f>
        <v>Kulnev Vladislav</v>
      </c>
      <c r="D303" t="str">
        <f>'[3]13-15'!E3</f>
        <v>RUS</v>
      </c>
      <c r="E303" s="1">
        <f>'[3]13-15'!F3</f>
        <v>41608</v>
      </c>
      <c r="F303" t="str">
        <f>'[3]13-15'!G3</f>
        <v>Yekaterinbourg</v>
      </c>
      <c r="G303" t="str">
        <f>'[3]13-15'!H3</f>
        <v xml:space="preserve"> </v>
      </c>
    </row>
    <row r="304" spans="1:7" x14ac:dyDescent="0.25">
      <c r="A304" t="str">
        <f>'[3]13-15'!A4</f>
        <v>B</v>
      </c>
      <c r="B304">
        <f>'[3]13-15'!B4</f>
        <v>82.5</v>
      </c>
      <c r="C304" t="str">
        <f>'[3]13-15'!C4</f>
        <v>Sweeney,David</v>
      </c>
      <c r="D304" t="str">
        <f>'[3]13-15'!E4</f>
        <v>USA</v>
      </c>
      <c r="E304" s="1">
        <f>'[3]13-15'!F4</f>
        <v>41392</v>
      </c>
      <c r="F304" t="str">
        <f>'[3]13-15'!G4</f>
        <v>Grand Rapids,MI</v>
      </c>
      <c r="G304" t="str">
        <f>'[3]13-15'!H4</f>
        <v xml:space="preserve"> </v>
      </c>
    </row>
    <row r="305" spans="1:7" x14ac:dyDescent="0.25">
      <c r="A305" t="str">
        <f>'[3]13-15'!A5</f>
        <v>D</v>
      </c>
      <c r="B305">
        <f>'[3]13-15'!B5</f>
        <v>132.5</v>
      </c>
      <c r="C305" t="str">
        <f>'[3]13-15'!C5</f>
        <v>Konovalov, Sergei</v>
      </c>
      <c r="D305" t="str">
        <f>'[3]13-15'!E5</f>
        <v>RUS</v>
      </c>
      <c r="E305" s="1">
        <f>'[3]13-15'!F5</f>
        <v>41244</v>
      </c>
      <c r="F305" t="str">
        <f>'[3]13-15'!G5</f>
        <v>Yekaterinbourg</v>
      </c>
      <c r="G305" t="str">
        <f>'[3]13-15'!H5</f>
        <v xml:space="preserve"> </v>
      </c>
    </row>
    <row r="306" spans="1:7" x14ac:dyDescent="0.25">
      <c r="A306" t="str">
        <f>'[3]13-15'!A6</f>
        <v>T</v>
      </c>
      <c r="B306">
        <f>'[3]13-15'!B6</f>
        <v>312.5</v>
      </c>
      <c r="C306" t="str">
        <f>'[3]13-15'!C6</f>
        <v>Konovalov, Sergei</v>
      </c>
      <c r="D306" t="str">
        <f>'[3]13-15'!E6</f>
        <v>RUS</v>
      </c>
      <c r="E306" s="1">
        <f>'[3]13-15'!F6</f>
        <v>41244</v>
      </c>
      <c r="F306" t="str">
        <f>'[3]13-15'!G6</f>
        <v>Yekaterinbourg</v>
      </c>
      <c r="G306" t="str">
        <f>'[3]13-15'!H6</f>
        <v xml:space="preserve"> </v>
      </c>
    </row>
    <row r="307" spans="1:7" x14ac:dyDescent="0.25">
      <c r="B307">
        <f>'[3]13-15'!B7</f>
        <v>0</v>
      </c>
      <c r="C307" t="str">
        <f>'[3]13-15'!C7</f>
        <v>80-55-125</v>
      </c>
      <c r="D307" t="str">
        <f>'[3]13-15'!E7</f>
        <v xml:space="preserve">  </v>
      </c>
      <c r="E307" s="1" t="str">
        <f>'[3]13-15'!F7</f>
        <v xml:space="preserve">  </v>
      </c>
      <c r="F307" t="str">
        <f>'[3]13-15'!G7</f>
        <v xml:space="preserve">  </v>
      </c>
      <c r="G307" t="str">
        <f>'[3]13-15'!H7</f>
        <v xml:space="preserve"> </v>
      </c>
    </row>
    <row r="308" spans="1:7" x14ac:dyDescent="0.25">
      <c r="A308">
        <f>'[3]13-15'!A8</f>
        <v>56</v>
      </c>
      <c r="B308" t="str">
        <f>'[3]13-15'!B8</f>
        <v xml:space="preserve"> </v>
      </c>
      <c r="C308" t="str">
        <f>'[3]13-15'!C8</f>
        <v xml:space="preserve"> </v>
      </c>
      <c r="D308" t="str">
        <f>'[3]13-15'!E8</f>
        <v xml:space="preserve"> </v>
      </c>
      <c r="E308" s="1" t="str">
        <f>'[3]13-15'!F8</f>
        <v xml:space="preserve"> </v>
      </c>
      <c r="F308" t="str">
        <f>'[3]13-15'!G8</f>
        <v xml:space="preserve"> </v>
      </c>
      <c r="G308" t="str">
        <f>'[3]13-15'!H8</f>
        <v xml:space="preserve"> </v>
      </c>
    </row>
    <row r="309" spans="1:7" x14ac:dyDescent="0.25">
      <c r="A309" t="str">
        <f>'[3]13-15'!A9</f>
        <v>S</v>
      </c>
      <c r="B309">
        <f>'[3]13-15'!B9</f>
        <v>110</v>
      </c>
      <c r="C309" t="str">
        <f>'[3]13-15'!C9</f>
        <v>Sinitsyn Artem</v>
      </c>
      <c r="D309" t="str">
        <f>'[3]13-15'!E9</f>
        <v>RUS</v>
      </c>
      <c r="E309" s="1" t="str">
        <f>'[3]13-15'!F9</f>
        <v>20.08.2014</v>
      </c>
      <c r="F309" t="str">
        <f>'[3]13-15'!G9</f>
        <v>Moscow</v>
      </c>
      <c r="G309" t="str">
        <f>'[3]13-15'!H9</f>
        <v xml:space="preserve"> </v>
      </c>
    </row>
    <row r="310" spans="1:7" x14ac:dyDescent="0.25">
      <c r="A310" t="str">
        <f>'[3]13-15'!A10</f>
        <v>B</v>
      </c>
      <c r="B310">
        <f>'[3]13-15'!B10</f>
        <v>70</v>
      </c>
      <c r="C310" t="str">
        <f>'[3]13-15'!C10</f>
        <v>Sinitsyn Artem</v>
      </c>
      <c r="D310" t="str">
        <f>'[3]13-15'!E10</f>
        <v>RUS</v>
      </c>
      <c r="E310" s="1" t="str">
        <f>'[3]13-15'!F10</f>
        <v>20.08.2014</v>
      </c>
      <c r="F310" t="str">
        <f>'[3]13-15'!G10</f>
        <v>Moscow</v>
      </c>
      <c r="G310" t="str">
        <f>'[3]13-15'!H10</f>
        <v xml:space="preserve"> </v>
      </c>
    </row>
    <row r="311" spans="1:7" x14ac:dyDescent="0.25">
      <c r="A311" t="str">
        <f>'[3]13-15'!A11</f>
        <v>D</v>
      </c>
      <c r="B311">
        <f>'[3]13-15'!B11</f>
        <v>122.5</v>
      </c>
      <c r="C311" t="str">
        <f>'[3]13-15'!C11</f>
        <v>Sinitsyn Artem</v>
      </c>
      <c r="D311" t="str">
        <f>'[3]13-15'!E11</f>
        <v>RUS</v>
      </c>
      <c r="E311" s="1" t="str">
        <f>'[3]13-15'!F11</f>
        <v>20.08.2014</v>
      </c>
      <c r="F311" t="str">
        <f>'[3]13-15'!G11</f>
        <v>Moscow</v>
      </c>
      <c r="G311" t="str">
        <f>'[3]13-15'!H11</f>
        <v xml:space="preserve"> </v>
      </c>
    </row>
    <row r="312" spans="1:7" x14ac:dyDescent="0.25">
      <c r="A312" t="str">
        <f>'[3]13-15'!A12</f>
        <v>T</v>
      </c>
      <c r="B312">
        <f>'[3]13-15'!B12</f>
        <v>302.5</v>
      </c>
      <c r="C312" t="str">
        <f>'[3]13-15'!C12</f>
        <v>Sinitsyn Artem</v>
      </c>
      <c r="D312" t="str">
        <f>'[3]13-15'!E12</f>
        <v>RUS</v>
      </c>
      <c r="E312" s="1" t="str">
        <f>'[3]13-15'!F12</f>
        <v>20.08.2014</v>
      </c>
      <c r="F312" t="str">
        <f>'[3]13-15'!G12</f>
        <v>Moscow</v>
      </c>
      <c r="G312" t="str">
        <f>'[3]13-15'!H12</f>
        <v xml:space="preserve"> </v>
      </c>
    </row>
    <row r="313" spans="1:7" x14ac:dyDescent="0.25">
      <c r="B313" t="str">
        <f>'[3]13-15'!B13</f>
        <v xml:space="preserve"> </v>
      </c>
      <c r="C313" t="str">
        <f>'[3]13-15'!C13</f>
        <v>110-70-122.5</v>
      </c>
      <c r="D313" t="str">
        <f>'[3]13-15'!E13</f>
        <v xml:space="preserve"> </v>
      </c>
      <c r="E313" s="1">
        <f>'[3]13-15'!F13</f>
        <v>0</v>
      </c>
      <c r="F313">
        <f>'[3]13-15'!G13</f>
        <v>0</v>
      </c>
      <c r="G313" t="str">
        <f>'[3]13-15'!H13</f>
        <v xml:space="preserve"> </v>
      </c>
    </row>
    <row r="314" spans="1:7" x14ac:dyDescent="0.25">
      <c r="A314">
        <f>'[3]13-15'!A14</f>
        <v>60</v>
      </c>
      <c r="B314" t="str">
        <f>'[3]13-15'!B14</f>
        <v xml:space="preserve"> </v>
      </c>
      <c r="C314" t="str">
        <f>'[3]13-15'!C14</f>
        <v xml:space="preserve"> </v>
      </c>
      <c r="D314" t="str">
        <f>'[3]13-15'!E14</f>
        <v xml:space="preserve"> </v>
      </c>
      <c r="E314" s="1">
        <f>'[3]13-15'!F14</f>
        <v>0</v>
      </c>
      <c r="F314">
        <f>'[3]13-15'!G14</f>
        <v>0</v>
      </c>
      <c r="G314" t="str">
        <f>'[3]13-15'!H14</f>
        <v xml:space="preserve"> </v>
      </c>
    </row>
    <row r="315" spans="1:7" x14ac:dyDescent="0.25">
      <c r="A315" t="str">
        <f>'[3]13-15'!A15</f>
        <v>S</v>
      </c>
      <c r="B315">
        <f>'[3]13-15'!B15</f>
        <v>165</v>
      </c>
      <c r="C315" t="str">
        <f>'[3]13-15'!C15</f>
        <v>Baranov, Pavel</v>
      </c>
      <c r="D315" t="str">
        <f>'[3]13-15'!E15</f>
        <v>RUS</v>
      </c>
      <c r="E315" s="1">
        <f>'[3]13-15'!F15</f>
        <v>40087</v>
      </c>
      <c r="F315" t="str">
        <f>'[3]13-15'!G15</f>
        <v>Rostov</v>
      </c>
      <c r="G315" t="str">
        <f>'[3]13-15'!H15</f>
        <v xml:space="preserve"> </v>
      </c>
    </row>
    <row r="316" spans="1:7" x14ac:dyDescent="0.25">
      <c r="A316" t="str">
        <f>'[3]13-15'!A16</f>
        <v>B</v>
      </c>
      <c r="B316">
        <f>'[3]13-15'!B16</f>
        <v>100</v>
      </c>
      <c r="C316" t="str">
        <f>'[3]13-15'!C16</f>
        <v>Baranov, Pavel</v>
      </c>
      <c r="D316" t="str">
        <f>'[3]13-15'!E16</f>
        <v>RUS</v>
      </c>
      <c r="E316" s="1">
        <f>'[3]13-15'!F16</f>
        <v>40087</v>
      </c>
      <c r="F316" t="str">
        <f>'[3]13-15'!G16</f>
        <v>Rostov</v>
      </c>
      <c r="G316" t="str">
        <f>'[3]13-15'!H16</f>
        <v xml:space="preserve"> </v>
      </c>
    </row>
    <row r="317" spans="1:7" x14ac:dyDescent="0.25">
      <c r="A317" t="str">
        <f>'[3]13-15'!A17</f>
        <v>D</v>
      </c>
      <c r="B317">
        <f>'[3]13-15'!B17</f>
        <v>170</v>
      </c>
      <c r="C317" t="str">
        <f>'[3]13-15'!C17</f>
        <v>Baranov, Pavel</v>
      </c>
      <c r="D317" t="str">
        <f>'[3]13-15'!E17</f>
        <v>RUS</v>
      </c>
      <c r="E317" s="1">
        <f>'[3]13-15'!F17</f>
        <v>40087</v>
      </c>
      <c r="F317" t="str">
        <f>'[3]13-15'!G17</f>
        <v>Rostov</v>
      </c>
      <c r="G317" t="str">
        <f>'[3]13-15'!H17</f>
        <v xml:space="preserve"> </v>
      </c>
    </row>
    <row r="318" spans="1:7" x14ac:dyDescent="0.25">
      <c r="A318" t="str">
        <f>'[3]13-15'!A18</f>
        <v>T</v>
      </c>
      <c r="B318">
        <f>'[3]13-15'!B18</f>
        <v>435</v>
      </c>
      <c r="C318" t="str">
        <f>'[3]13-15'!C18</f>
        <v>Baranov, Pavel</v>
      </c>
      <c r="D318" t="str">
        <f>'[3]13-15'!E18</f>
        <v>RUS</v>
      </c>
      <c r="E318" s="1">
        <f>'[3]13-15'!F18</f>
        <v>40087</v>
      </c>
      <c r="F318" t="str">
        <f>'[3]13-15'!G18</f>
        <v>Rostov</v>
      </c>
      <c r="G318" t="str">
        <f>'[3]13-15'!H18</f>
        <v xml:space="preserve"> </v>
      </c>
    </row>
    <row r="319" spans="1:7" x14ac:dyDescent="0.25">
      <c r="B319" t="str">
        <f>'[3]13-15'!B19</f>
        <v xml:space="preserve"> </v>
      </c>
      <c r="C319" t="str">
        <f>'[3]13-15'!C19</f>
        <v>165-100-170</v>
      </c>
      <c r="D319" t="str">
        <f>'[3]13-15'!E19</f>
        <v xml:space="preserve"> </v>
      </c>
      <c r="E319" s="1" t="str">
        <f>'[3]13-15'!F19</f>
        <v xml:space="preserve"> </v>
      </c>
      <c r="F319" t="str">
        <f>'[3]13-15'!G19</f>
        <v xml:space="preserve"> </v>
      </c>
      <c r="G319" t="str">
        <f>'[3]13-15'!H19</f>
        <v xml:space="preserve"> </v>
      </c>
    </row>
    <row r="320" spans="1:7" x14ac:dyDescent="0.25">
      <c r="A320">
        <f>'[3]13-15'!A20</f>
        <v>67.5</v>
      </c>
      <c r="B320" t="str">
        <f>'[3]13-15'!B20</f>
        <v xml:space="preserve"> </v>
      </c>
      <c r="C320" t="str">
        <f>'[3]13-15'!C20</f>
        <v xml:space="preserve"> </v>
      </c>
      <c r="D320" t="str">
        <f>'[3]13-15'!E20</f>
        <v xml:space="preserve"> </v>
      </c>
      <c r="E320" s="1" t="str">
        <f>'[3]13-15'!F20</f>
        <v xml:space="preserve"> </v>
      </c>
      <c r="F320" t="str">
        <f>'[3]13-15'!G20</f>
        <v xml:space="preserve"> </v>
      </c>
      <c r="G320" t="str">
        <f>'[3]13-15'!H20</f>
        <v xml:space="preserve"> </v>
      </c>
    </row>
    <row r="321" spans="1:7" x14ac:dyDescent="0.25">
      <c r="A321" t="str">
        <f>'[3]13-15'!A21</f>
        <v>S</v>
      </c>
      <c r="B321">
        <f>'[3]13-15'!B21</f>
        <v>135</v>
      </c>
      <c r="C321" t="str">
        <f>'[3]13-15'!C21</f>
        <v>Avdeev,Yevgeny</v>
      </c>
      <c r="D321" t="str">
        <f>'[3]13-15'!E21</f>
        <v>RUS</v>
      </c>
      <c r="E321" s="1">
        <f>'[3]13-15'!F21</f>
        <v>40254</v>
      </c>
      <c r="F321" t="str">
        <f>'[3]13-15'!G21</f>
        <v>Kursk</v>
      </c>
      <c r="G321">
        <f>'[3]13-15'!H21</f>
        <v>0</v>
      </c>
    </row>
    <row r="322" spans="1:7" x14ac:dyDescent="0.25">
      <c r="A322" t="str">
        <f>'[3]13-15'!A22</f>
        <v>B</v>
      </c>
      <c r="B322">
        <f>'[3]13-15'!B22</f>
        <v>96</v>
      </c>
      <c r="C322" t="str">
        <f>'[3]13-15'!C22</f>
        <v>Schmult,Stevie</v>
      </c>
      <c r="D322" t="str">
        <f>'[3]13-15'!E22</f>
        <v>USA</v>
      </c>
      <c r="E322" s="1">
        <f>'[3]13-15'!F22</f>
        <v>41392</v>
      </c>
      <c r="F322" t="str">
        <f>'[3]13-15'!G22</f>
        <v>Grand Rapids,MI</v>
      </c>
      <c r="G322" t="str">
        <f>'[3]13-15'!H22</f>
        <v xml:space="preserve"> </v>
      </c>
    </row>
    <row r="323" spans="1:7" x14ac:dyDescent="0.25">
      <c r="A323" t="str">
        <f>'[3]13-15'!A23</f>
        <v>D</v>
      </c>
      <c r="B323">
        <f>'[3]13-15'!B23</f>
        <v>177.5</v>
      </c>
      <c r="C323" t="str">
        <f>'[3]13-15'!C23</f>
        <v>Avdeev,Yevgeny</v>
      </c>
      <c r="D323" t="str">
        <f>'[3]13-15'!E23</f>
        <v>RUS</v>
      </c>
      <c r="E323" s="1">
        <f>'[3]13-15'!F23</f>
        <v>40254</v>
      </c>
      <c r="F323" t="str">
        <f>'[3]13-15'!G23</f>
        <v>Kursk</v>
      </c>
      <c r="G323">
        <f>'[3]13-15'!H23</f>
        <v>0</v>
      </c>
    </row>
    <row r="324" spans="1:7" x14ac:dyDescent="0.25">
      <c r="A324" t="str">
        <f>'[3]13-15'!A24</f>
        <v>T</v>
      </c>
      <c r="B324">
        <f>'[3]13-15'!B24</f>
        <v>390</v>
      </c>
      <c r="C324" t="str">
        <f>'[3]13-15'!C24</f>
        <v>Schmult,Stevie</v>
      </c>
      <c r="D324" t="str">
        <f>'[3]13-15'!E24</f>
        <v>USA</v>
      </c>
      <c r="E324" s="1">
        <f>'[3]13-15'!F24</f>
        <v>41392</v>
      </c>
      <c r="F324" t="str">
        <f>'[3]13-15'!G24</f>
        <v>Grand Rapids,MI</v>
      </c>
      <c r="G324" t="str">
        <f>'[3]13-15'!H24</f>
        <v xml:space="preserve"> </v>
      </c>
    </row>
    <row r="325" spans="1:7" x14ac:dyDescent="0.25">
      <c r="B325" t="str">
        <f>'[3]13-15'!B25</f>
        <v xml:space="preserve"> </v>
      </c>
      <c r="C325" t="str">
        <f>'[3]13-15'!C25</f>
        <v>122,5-95-172,5</v>
      </c>
      <c r="D325" t="str">
        <f>'[3]13-15'!E25</f>
        <v xml:space="preserve"> </v>
      </c>
      <c r="E325" s="1" t="str">
        <f>'[3]13-15'!F25</f>
        <v xml:space="preserve"> </v>
      </c>
      <c r="F325" t="str">
        <f>'[3]13-15'!G25</f>
        <v xml:space="preserve"> </v>
      </c>
      <c r="G325" t="str">
        <f>'[3]13-15'!H25</f>
        <v xml:space="preserve"> </v>
      </c>
    </row>
    <row r="326" spans="1:7" x14ac:dyDescent="0.25">
      <c r="A326">
        <f>'[3]13-15'!A26</f>
        <v>75</v>
      </c>
      <c r="B326" t="str">
        <f>'[3]13-15'!B26</f>
        <v xml:space="preserve"> </v>
      </c>
      <c r="C326" t="str">
        <f>'[3]13-15'!C26</f>
        <v xml:space="preserve"> </v>
      </c>
      <c r="D326" t="str">
        <f>'[3]13-15'!E26</f>
        <v xml:space="preserve"> </v>
      </c>
      <c r="E326" s="1" t="str">
        <f>'[3]13-15'!F26</f>
        <v xml:space="preserve"> </v>
      </c>
      <c r="F326" t="str">
        <f>'[3]13-15'!G26</f>
        <v xml:space="preserve"> </v>
      </c>
      <c r="G326" t="str">
        <f>'[3]13-15'!H26</f>
        <v xml:space="preserve"> </v>
      </c>
    </row>
    <row r="327" spans="1:7" x14ac:dyDescent="0.25">
      <c r="A327" t="str">
        <f>'[3]13-15'!A27</f>
        <v>S</v>
      </c>
      <c r="B327">
        <f>'[3]13-15'!B27</f>
        <v>185.5</v>
      </c>
      <c r="C327" t="str">
        <f>'[3]13-15'!C27</f>
        <v>Boloban,Yevgen</v>
      </c>
      <c r="D327" t="str">
        <f>'[3]13-15'!E27</f>
        <v>UKR</v>
      </c>
      <c r="E327" s="1">
        <f>'[3]13-15'!F27</f>
        <v>41130</v>
      </c>
      <c r="F327" t="str">
        <f>'[3]13-15'!G27</f>
        <v>Kryvyi Rig</v>
      </c>
      <c r="G327" t="str">
        <f>'[3]13-15'!H27</f>
        <v>4th</v>
      </c>
    </row>
    <row r="328" spans="1:7" x14ac:dyDescent="0.25">
      <c r="A328" t="str">
        <f>'[3]13-15'!A28</f>
        <v>B</v>
      </c>
      <c r="B328">
        <f>'[3]13-15'!B28</f>
        <v>122.5</v>
      </c>
      <c r="C328" t="str">
        <f>'[3]13-15'!C28</f>
        <v>Dubrovin Georgiy</v>
      </c>
      <c r="D328" t="str">
        <f>'[3]13-15'!E28</f>
        <v>RUS</v>
      </c>
      <c r="E328" s="1">
        <f>'[3]13-15'!F28</f>
        <v>41439</v>
      </c>
      <c r="F328" t="str">
        <f>'[3]13-15'!G28</f>
        <v>Moscow</v>
      </c>
      <c r="G328">
        <f>'[3]13-15'!H28</f>
        <v>0</v>
      </c>
    </row>
    <row r="329" spans="1:7" x14ac:dyDescent="0.25">
      <c r="A329" t="str">
        <f>'[3]13-15'!A29</f>
        <v>D</v>
      </c>
      <c r="B329">
        <f>'[3]13-15'!B29</f>
        <v>210</v>
      </c>
      <c r="C329" t="str">
        <f>'[3]13-15'!C29</f>
        <v>Dubrovin Georgiy</v>
      </c>
      <c r="D329" t="str">
        <f>'[3]13-15'!E29</f>
        <v>RUS</v>
      </c>
      <c r="E329" s="1">
        <f>'[3]13-15'!F29</f>
        <v>41439</v>
      </c>
      <c r="F329" t="str">
        <f>'[3]13-15'!G29</f>
        <v>Moscow</v>
      </c>
      <c r="G329">
        <f>'[3]13-15'!H29</f>
        <v>0</v>
      </c>
    </row>
    <row r="330" spans="1:7" x14ac:dyDescent="0.25">
      <c r="A330" t="str">
        <f>'[3]13-15'!A30</f>
        <v>T</v>
      </c>
      <c r="B330">
        <f>'[3]13-15'!B30</f>
        <v>487.5</v>
      </c>
      <c r="C330" t="str">
        <f>'[3]13-15'!C30</f>
        <v>Dubrovin Georgiy</v>
      </c>
      <c r="D330" t="str">
        <f>'[3]13-15'!E30</f>
        <v>RUS</v>
      </c>
      <c r="E330" s="1">
        <f>'[3]13-15'!F30</f>
        <v>41439</v>
      </c>
      <c r="F330" t="str">
        <f>'[3]13-15'!G30</f>
        <v>Moscow</v>
      </c>
      <c r="G330">
        <f>'[3]13-15'!H30</f>
        <v>0</v>
      </c>
    </row>
    <row r="331" spans="1:7" x14ac:dyDescent="0.25">
      <c r="B331" t="str">
        <f>'[3]13-15'!B31</f>
        <v xml:space="preserve"> </v>
      </c>
      <c r="C331" t="str">
        <f>'[3]13-15'!C31</f>
        <v>155-122,5-210</v>
      </c>
      <c r="D331">
        <f>'[3]13-15'!E31</f>
        <v>0</v>
      </c>
      <c r="E331" s="1">
        <f>'[3]13-15'!F31</f>
        <v>0</v>
      </c>
      <c r="F331">
        <f>'[3]13-15'!G31</f>
        <v>0</v>
      </c>
      <c r="G331">
        <f>'[3]13-15'!H31</f>
        <v>0</v>
      </c>
    </row>
    <row r="332" spans="1:7" x14ac:dyDescent="0.25">
      <c r="A332">
        <f>'[3]13-15'!A32</f>
        <v>82.5</v>
      </c>
      <c r="B332" t="str">
        <f>'[3]13-15'!B32</f>
        <v xml:space="preserve"> </v>
      </c>
      <c r="C332" t="str">
        <f>'[3]13-15'!C32</f>
        <v xml:space="preserve"> </v>
      </c>
      <c r="D332" t="str">
        <f>'[3]13-15'!E32</f>
        <v xml:space="preserve"> </v>
      </c>
      <c r="E332" s="1" t="str">
        <f>'[3]13-15'!F32</f>
        <v xml:space="preserve"> </v>
      </c>
      <c r="F332" t="str">
        <f>'[3]13-15'!G32</f>
        <v xml:space="preserve"> </v>
      </c>
      <c r="G332" t="str">
        <f>'[3]13-15'!H32</f>
        <v xml:space="preserve"> </v>
      </c>
    </row>
    <row r="333" spans="1:7" x14ac:dyDescent="0.25">
      <c r="A333" t="str">
        <f>'[3]13-15'!A33</f>
        <v>S</v>
      </c>
      <c r="B333">
        <f>'[3]13-15'!B33</f>
        <v>202.5</v>
      </c>
      <c r="C333" t="str">
        <f>'[3]13-15'!C33</f>
        <v>Israfilov Adil</v>
      </c>
      <c r="D333" t="str">
        <f>'[3]13-15'!E33</f>
        <v>RUS</v>
      </c>
      <c r="E333" s="1">
        <f>'[3]13-15'!F33</f>
        <v>41608</v>
      </c>
      <c r="F333" t="str">
        <f>'[3]13-15'!G33</f>
        <v>Yekaterinbourg</v>
      </c>
      <c r="G333" t="str">
        <f>'[3]13-15'!H33</f>
        <v xml:space="preserve"> </v>
      </c>
    </row>
    <row r="334" spans="1:7" x14ac:dyDescent="0.25">
      <c r="A334" t="str">
        <f>'[3]13-15'!A34</f>
        <v>B</v>
      </c>
      <c r="B334">
        <f>'[3]13-15'!B34</f>
        <v>142.5</v>
      </c>
      <c r="C334" t="str">
        <f>'[3]13-15'!C34</f>
        <v>Israfilov Adil</v>
      </c>
      <c r="D334" t="str">
        <f>'[3]13-15'!E34</f>
        <v>RUS</v>
      </c>
      <c r="E334" s="1">
        <f>'[3]13-15'!F34</f>
        <v>41608</v>
      </c>
      <c r="F334" t="str">
        <f>'[3]13-15'!G34</f>
        <v>Yekaterinbourg</v>
      </c>
      <c r="G334" t="str">
        <f>'[3]13-15'!H34</f>
        <v xml:space="preserve"> </v>
      </c>
    </row>
    <row r="335" spans="1:7" x14ac:dyDescent="0.25">
      <c r="A335" t="str">
        <f>'[3]13-15'!A35</f>
        <v>D</v>
      </c>
      <c r="B335">
        <f>'[3]13-15'!B35</f>
        <v>212.5</v>
      </c>
      <c r="C335" t="str">
        <f>'[3]13-15'!C35</f>
        <v>Israfilov Adil</v>
      </c>
      <c r="D335" t="str">
        <f>'[3]13-15'!E35</f>
        <v>RUS</v>
      </c>
      <c r="E335" s="1">
        <f>'[3]13-15'!F35</f>
        <v>41608</v>
      </c>
      <c r="F335" t="str">
        <f>'[3]13-15'!G35</f>
        <v>Yekaterinbourg</v>
      </c>
      <c r="G335" t="str">
        <f>'[3]13-15'!H35</f>
        <v xml:space="preserve"> </v>
      </c>
    </row>
    <row r="336" spans="1:7" x14ac:dyDescent="0.25">
      <c r="A336" t="str">
        <f>'[3]13-15'!A36</f>
        <v>T</v>
      </c>
      <c r="B336">
        <f>'[3]13-15'!B36</f>
        <v>557.5</v>
      </c>
      <c r="C336" t="str">
        <f>'[3]13-15'!C36</f>
        <v>Israfilov Adil</v>
      </c>
      <c r="D336" t="str">
        <f>'[3]13-15'!E36</f>
        <v>RUS</v>
      </c>
      <c r="E336" s="1">
        <f>'[3]13-15'!F36</f>
        <v>41608</v>
      </c>
      <c r="F336" t="str">
        <f>'[3]13-15'!G36</f>
        <v>Yekaterinbourg</v>
      </c>
      <c r="G336" t="str">
        <f>'[3]13-15'!H36</f>
        <v xml:space="preserve"> </v>
      </c>
    </row>
    <row r="337" spans="1:7" x14ac:dyDescent="0.25">
      <c r="B337" t="str">
        <f>'[3]13-15'!B37</f>
        <v xml:space="preserve"> </v>
      </c>
      <c r="C337" t="str">
        <f>'[3]13-15'!C37</f>
        <v>202,5-142,5-212,5</v>
      </c>
      <c r="D337">
        <f>'[3]13-15'!E37</f>
        <v>0</v>
      </c>
      <c r="E337" s="1">
        <f>'[3]13-15'!F37</f>
        <v>0</v>
      </c>
      <c r="F337">
        <f>'[3]13-15'!G37</f>
        <v>0</v>
      </c>
      <c r="G337" t="str">
        <f>'[3]13-15'!H37</f>
        <v xml:space="preserve"> </v>
      </c>
    </row>
    <row r="338" spans="1:7" x14ac:dyDescent="0.25">
      <c r="A338">
        <f>'[3]13-15'!A38</f>
        <v>90</v>
      </c>
      <c r="B338">
        <f>'[3]13-15'!B38</f>
        <v>0</v>
      </c>
      <c r="C338">
        <f>'[3]13-15'!C38</f>
        <v>0</v>
      </c>
      <c r="D338">
        <f>'[3]13-15'!E38</f>
        <v>0</v>
      </c>
      <c r="E338" s="1">
        <f>'[3]13-15'!F38</f>
        <v>0</v>
      </c>
      <c r="F338">
        <f>'[3]13-15'!G38</f>
        <v>0</v>
      </c>
      <c r="G338" t="str">
        <f>'[3]13-15'!H38</f>
        <v xml:space="preserve"> </v>
      </c>
    </row>
    <row r="339" spans="1:7" x14ac:dyDescent="0.25">
      <c r="A339" t="str">
        <f>'[3]13-15'!A39</f>
        <v>S</v>
      </c>
      <c r="B339">
        <f>'[3]13-15'!B39</f>
        <v>140</v>
      </c>
      <c r="C339" t="str">
        <f>'[3]13-15'!C39</f>
        <v>Bukharin, Alexander</v>
      </c>
      <c r="D339" t="str">
        <f>'[3]13-15'!E39</f>
        <v>RUS</v>
      </c>
      <c r="E339" s="1">
        <f>'[3]13-15'!F39</f>
        <v>41439</v>
      </c>
      <c r="F339" t="str">
        <f>'[3]13-15'!G39</f>
        <v>Moscow</v>
      </c>
      <c r="G339" t="str">
        <f>'[3]13-15'!H39</f>
        <v xml:space="preserve"> </v>
      </c>
    </row>
    <row r="340" spans="1:7" x14ac:dyDescent="0.25">
      <c r="A340" t="str">
        <f>'[3]13-15'!A40</f>
        <v>B</v>
      </c>
      <c r="B340">
        <f>'[3]13-15'!B40</f>
        <v>125</v>
      </c>
      <c r="C340" t="str">
        <f>'[3]13-15'!C40</f>
        <v>O'Holloran,Gabe</v>
      </c>
      <c r="D340" t="str">
        <f>'[3]13-15'!E40</f>
        <v>CAN</v>
      </c>
      <c r="E340" s="1">
        <f>'[3]13-15'!F40</f>
        <v>41434</v>
      </c>
      <c r="F340" t="str">
        <f>'[3]13-15'!G40</f>
        <v>Ontario</v>
      </c>
      <c r="G340" t="str">
        <f>'[3]13-15'!H40</f>
        <v xml:space="preserve"> </v>
      </c>
    </row>
    <row r="341" spans="1:7" x14ac:dyDescent="0.25">
      <c r="A341" t="str">
        <f>'[3]13-15'!A41</f>
        <v>D</v>
      </c>
      <c r="B341">
        <f>'[3]13-15'!B41</f>
        <v>170</v>
      </c>
      <c r="C341" t="str">
        <f>'[3]13-15'!C41</f>
        <v>Bukharin, Alexander</v>
      </c>
      <c r="D341" t="str">
        <f>'[3]13-15'!E41</f>
        <v>RUS</v>
      </c>
      <c r="E341" s="1">
        <f>'[3]13-15'!F41</f>
        <v>41439</v>
      </c>
      <c r="F341" t="str">
        <f>'[3]13-15'!G41</f>
        <v>Moscow</v>
      </c>
      <c r="G341" t="str">
        <f>'[3]13-15'!H41</f>
        <v xml:space="preserve"> </v>
      </c>
    </row>
    <row r="342" spans="1:7" x14ac:dyDescent="0.25">
      <c r="A342" t="str">
        <f>'[3]13-15'!A42</f>
        <v>T</v>
      </c>
      <c r="B342">
        <f>'[3]13-15'!B42</f>
        <v>432.5</v>
      </c>
      <c r="C342" t="str">
        <f>'[3]13-15'!C42</f>
        <v>Bukharin, Alexander</v>
      </c>
      <c r="D342" t="str">
        <f>'[3]13-15'!E42</f>
        <v>RUS</v>
      </c>
      <c r="E342" s="1">
        <f>'[3]13-15'!F42</f>
        <v>41439</v>
      </c>
      <c r="F342" t="str">
        <f>'[3]13-15'!G42</f>
        <v>Moscow</v>
      </c>
      <c r="G342" t="str">
        <f>'[3]13-15'!H42</f>
        <v xml:space="preserve"> </v>
      </c>
    </row>
    <row r="343" spans="1:7" x14ac:dyDescent="0.25">
      <c r="B343">
        <f>'[3]13-15'!B43</f>
        <v>0</v>
      </c>
      <c r="C343" t="str">
        <f>'[3]13-15'!C43</f>
        <v>140-122,5-170</v>
      </c>
      <c r="D343">
        <f>'[3]13-15'!E43</f>
        <v>0</v>
      </c>
      <c r="E343" s="1">
        <f>'[3]13-15'!F43</f>
        <v>0</v>
      </c>
      <c r="F343">
        <f>'[3]13-15'!G43</f>
        <v>0</v>
      </c>
      <c r="G343" t="str">
        <f>'[3]13-15'!H43</f>
        <v xml:space="preserve"> </v>
      </c>
    </row>
    <row r="344" spans="1:7" x14ac:dyDescent="0.25">
      <c r="A344">
        <f>'[3]13-15'!A44</f>
        <v>100</v>
      </c>
      <c r="B344" t="str">
        <f>'[3]13-15'!B44</f>
        <v xml:space="preserve"> </v>
      </c>
      <c r="C344" t="str">
        <f>'[3]13-15'!C44</f>
        <v xml:space="preserve"> </v>
      </c>
      <c r="D344" t="str">
        <f>'[3]13-15'!E44</f>
        <v xml:space="preserve"> </v>
      </c>
      <c r="E344" s="1" t="str">
        <f>'[3]13-15'!F44</f>
        <v xml:space="preserve"> </v>
      </c>
      <c r="F344" t="str">
        <f>'[3]13-15'!G44</f>
        <v xml:space="preserve"> </v>
      </c>
      <c r="G344" t="str">
        <f>'[3]13-15'!H44</f>
        <v xml:space="preserve"> </v>
      </c>
    </row>
    <row r="345" spans="1:7" x14ac:dyDescent="0.25">
      <c r="A345" t="str">
        <f>'[3]13-15'!A45</f>
        <v>S</v>
      </c>
      <c r="B345">
        <f>'[3]13-15'!B45</f>
        <v>155</v>
      </c>
      <c r="C345" t="str">
        <f>'[3]13-15'!C45</f>
        <v>Fisher, Landon</v>
      </c>
      <c r="D345" t="str">
        <f>'[3]13-15'!E45</f>
        <v>USA</v>
      </c>
      <c r="E345" s="1">
        <f>'[3]13-15'!F45</f>
        <v>39876</v>
      </c>
      <c r="F345" t="str">
        <f>'[3]13-15'!G45</f>
        <v>Idaho Falls</v>
      </c>
      <c r="G345" t="str">
        <f>'[3]13-15'!H45</f>
        <v xml:space="preserve"> </v>
      </c>
    </row>
    <row r="346" spans="1:7" x14ac:dyDescent="0.25">
      <c r="A346" t="str">
        <f>'[3]13-15'!A46</f>
        <v>B</v>
      </c>
      <c r="B346">
        <f>'[3]13-15'!B46</f>
        <v>105</v>
      </c>
      <c r="C346" t="str">
        <f>'[3]13-15'!C46</f>
        <v>Fisher, Landon</v>
      </c>
      <c r="D346" t="str">
        <f>'[3]13-15'!E46</f>
        <v>USA</v>
      </c>
      <c r="E346" s="1">
        <f>'[3]13-15'!F46</f>
        <v>39876</v>
      </c>
      <c r="F346" t="str">
        <f>'[3]13-15'!G46</f>
        <v>Idaho Falls</v>
      </c>
      <c r="G346" t="str">
        <f>'[3]13-15'!H46</f>
        <v>4th</v>
      </c>
    </row>
    <row r="347" spans="1:7" x14ac:dyDescent="0.25">
      <c r="A347" t="str">
        <f>'[3]13-15'!A47</f>
        <v>D</v>
      </c>
      <c r="B347">
        <f>'[3]13-15'!B47</f>
        <v>212.5</v>
      </c>
      <c r="C347" t="str">
        <f>'[3]13-15'!C47</f>
        <v>Fisher, Landon</v>
      </c>
      <c r="D347" t="str">
        <f>'[3]13-15'!E47</f>
        <v>USA</v>
      </c>
      <c r="E347" s="1">
        <f>'[3]13-15'!F47</f>
        <v>39876</v>
      </c>
      <c r="F347" t="str">
        <f>'[3]13-15'!G47</f>
        <v>Idaho Falls</v>
      </c>
      <c r="G347" t="str">
        <f>'[3]13-15'!H47</f>
        <v>4th</v>
      </c>
    </row>
    <row r="348" spans="1:7" x14ac:dyDescent="0.25">
      <c r="A348" t="str">
        <f>'[3]13-15'!A48</f>
        <v>T</v>
      </c>
      <c r="B348">
        <f>'[3]13-15'!B48</f>
        <v>462.5</v>
      </c>
      <c r="C348" t="str">
        <f>'[3]13-15'!C48</f>
        <v>Fisher, Landon</v>
      </c>
      <c r="D348" t="str">
        <f>'[3]13-15'!E48</f>
        <v>USA</v>
      </c>
      <c r="E348" s="1">
        <f>'[3]13-15'!F48</f>
        <v>39876</v>
      </c>
      <c r="F348" t="str">
        <f>'[3]13-15'!G48</f>
        <v>Idaho Falls</v>
      </c>
      <c r="G348" t="str">
        <f>'[3]13-15'!H48</f>
        <v xml:space="preserve"> </v>
      </c>
    </row>
    <row r="349" spans="1:7" x14ac:dyDescent="0.25">
      <c r="B349" t="str">
        <f>'[3]13-15'!B49</f>
        <v xml:space="preserve"> </v>
      </c>
      <c r="C349" t="str">
        <f>'[3]13-15'!C49</f>
        <v>155-102.5-205</v>
      </c>
      <c r="D349" t="str">
        <f>'[3]13-15'!E49</f>
        <v xml:space="preserve"> </v>
      </c>
      <c r="E349" s="1" t="str">
        <f>'[3]13-15'!F49</f>
        <v xml:space="preserve"> </v>
      </c>
      <c r="F349" t="str">
        <f>'[3]13-15'!G49</f>
        <v xml:space="preserve"> </v>
      </c>
      <c r="G349" t="str">
        <f>'[3]13-15'!H49</f>
        <v xml:space="preserve"> </v>
      </c>
    </row>
    <row r="350" spans="1:7" x14ac:dyDescent="0.25">
      <c r="A350">
        <f>'[3]13-15'!A50</f>
        <v>110</v>
      </c>
      <c r="B350" t="str">
        <f>'[3]13-15'!B50</f>
        <v xml:space="preserve"> </v>
      </c>
      <c r="C350" t="str">
        <f>'[3]13-15'!C50</f>
        <v xml:space="preserve"> </v>
      </c>
      <c r="D350" t="str">
        <f>'[3]13-15'!E50</f>
        <v xml:space="preserve"> </v>
      </c>
      <c r="E350" s="1" t="str">
        <f>'[3]13-15'!F50</f>
        <v xml:space="preserve"> </v>
      </c>
      <c r="F350" t="str">
        <f>'[3]13-15'!G50</f>
        <v xml:space="preserve"> </v>
      </c>
      <c r="G350" t="str">
        <f>'[3]13-15'!H50</f>
        <v xml:space="preserve"> </v>
      </c>
    </row>
    <row r="351" spans="1:7" x14ac:dyDescent="0.25">
      <c r="A351" t="str">
        <f>'[3]13-15'!A51</f>
        <v>S</v>
      </c>
      <c r="B351" t="str">
        <f>'[3]13-15'!B51</f>
        <v xml:space="preserve"> </v>
      </c>
      <c r="C351" t="str">
        <f>'[3]13-15'!C51</f>
        <v xml:space="preserve"> </v>
      </c>
      <c r="D351" t="str">
        <f>'[3]13-15'!E51</f>
        <v xml:space="preserve"> </v>
      </c>
      <c r="E351" s="1" t="str">
        <f>'[3]13-15'!F51</f>
        <v xml:space="preserve"> </v>
      </c>
      <c r="F351" t="str">
        <f>'[3]13-15'!G51</f>
        <v xml:space="preserve"> </v>
      </c>
      <c r="G351" t="str">
        <f>'[3]13-15'!H51</f>
        <v xml:space="preserve"> </v>
      </c>
    </row>
    <row r="352" spans="1:7" x14ac:dyDescent="0.25">
      <c r="A352" t="str">
        <f>'[3]13-15'!A52</f>
        <v>B</v>
      </c>
      <c r="B352" t="str">
        <f>'[3]13-15'!B52</f>
        <v xml:space="preserve"> </v>
      </c>
      <c r="C352" t="str">
        <f>'[3]13-15'!C52</f>
        <v xml:space="preserve"> </v>
      </c>
      <c r="D352" t="str">
        <f>'[3]13-15'!E52</f>
        <v xml:space="preserve"> </v>
      </c>
      <c r="E352" s="1" t="str">
        <f>'[3]13-15'!F52</f>
        <v xml:space="preserve"> </v>
      </c>
      <c r="F352" t="str">
        <f>'[3]13-15'!G52</f>
        <v xml:space="preserve"> </v>
      </c>
      <c r="G352" t="str">
        <f>'[3]13-15'!H52</f>
        <v xml:space="preserve"> </v>
      </c>
    </row>
    <row r="353" spans="1:7" x14ac:dyDescent="0.25">
      <c r="A353" t="str">
        <f>'[3]13-15'!A53</f>
        <v>D</v>
      </c>
      <c r="B353" t="str">
        <f>'[3]13-15'!B53</f>
        <v xml:space="preserve"> </v>
      </c>
      <c r="C353" t="str">
        <f>'[3]13-15'!C53</f>
        <v xml:space="preserve"> </v>
      </c>
      <c r="D353" t="str">
        <f>'[3]13-15'!E53</f>
        <v xml:space="preserve"> </v>
      </c>
      <c r="E353" s="1" t="str">
        <f>'[3]13-15'!F53</f>
        <v xml:space="preserve"> </v>
      </c>
      <c r="F353" t="str">
        <f>'[3]13-15'!G53</f>
        <v xml:space="preserve"> </v>
      </c>
      <c r="G353" t="str">
        <f>'[3]13-15'!H53</f>
        <v xml:space="preserve"> </v>
      </c>
    </row>
    <row r="354" spans="1:7" x14ac:dyDescent="0.25">
      <c r="A354" t="str">
        <f>'[3]13-15'!A54</f>
        <v>T</v>
      </c>
      <c r="B354" t="str">
        <f>'[3]13-15'!B54</f>
        <v xml:space="preserve"> </v>
      </c>
      <c r="C354" t="str">
        <f>'[3]13-15'!C54</f>
        <v xml:space="preserve"> </v>
      </c>
      <c r="D354" t="str">
        <f>'[3]13-15'!E54</f>
        <v xml:space="preserve"> </v>
      </c>
      <c r="E354" s="1" t="str">
        <f>'[3]13-15'!F54</f>
        <v xml:space="preserve"> </v>
      </c>
      <c r="F354" t="str">
        <f>'[3]13-15'!G54</f>
        <v xml:space="preserve"> </v>
      </c>
      <c r="G354" t="str">
        <f>'[3]13-15'!H54</f>
        <v xml:space="preserve"> </v>
      </c>
    </row>
    <row r="355" spans="1:7" x14ac:dyDescent="0.25">
      <c r="B355" t="str">
        <f>'[3]13-15'!B55</f>
        <v xml:space="preserve"> </v>
      </c>
      <c r="C355" t="str">
        <f>'[3]13-15'!C55</f>
        <v xml:space="preserve"> </v>
      </c>
      <c r="D355" t="str">
        <f>'[3]13-15'!E55</f>
        <v xml:space="preserve"> </v>
      </c>
      <c r="E355" s="1" t="str">
        <f>'[3]13-15'!F55</f>
        <v xml:space="preserve"> </v>
      </c>
      <c r="F355" t="str">
        <f>'[3]13-15'!G55</f>
        <v xml:space="preserve"> </v>
      </c>
      <c r="G355" t="str">
        <f>'[3]13-15'!H55</f>
        <v xml:space="preserve"> </v>
      </c>
    </row>
    <row r="356" spans="1:7" x14ac:dyDescent="0.25">
      <c r="A356">
        <f>'[3]13-15'!A56</f>
        <v>125</v>
      </c>
      <c r="B356" t="str">
        <f>'[3]13-15'!B56</f>
        <v xml:space="preserve"> </v>
      </c>
      <c r="C356" t="str">
        <f>'[3]13-15'!C56</f>
        <v xml:space="preserve"> </v>
      </c>
      <c r="D356" t="str">
        <f>'[3]13-15'!E56</f>
        <v xml:space="preserve"> </v>
      </c>
      <c r="E356" s="1" t="str">
        <f>'[3]13-15'!F56</f>
        <v xml:space="preserve"> </v>
      </c>
      <c r="F356" t="str">
        <f>'[3]13-15'!G56</f>
        <v xml:space="preserve"> </v>
      </c>
      <c r="G356" t="str">
        <f>'[3]13-15'!H56</f>
        <v xml:space="preserve"> </v>
      </c>
    </row>
    <row r="357" spans="1:7" x14ac:dyDescent="0.25">
      <c r="A357" t="str">
        <f>'[3]13-15'!A57</f>
        <v>S</v>
      </c>
      <c r="B357" t="str">
        <f>'[3]13-15'!B57</f>
        <v xml:space="preserve"> 227.5</v>
      </c>
      <c r="C357" t="str">
        <f>'[3]13-15'!C57</f>
        <v xml:space="preserve"> Howard, Triston</v>
      </c>
      <c r="D357" t="str">
        <f>'[3]13-15'!E57</f>
        <v xml:space="preserve"> USA</v>
      </c>
      <c r="E357" s="1">
        <f>'[3]13-15'!F57</f>
        <v>40787</v>
      </c>
      <c r="F357" t="str">
        <f>'[3]13-15'!G57</f>
        <v xml:space="preserve"> Idaho Falls</v>
      </c>
      <c r="G357">
        <f>'[3]13-15'!H57</f>
        <v>0</v>
      </c>
    </row>
    <row r="358" spans="1:7" x14ac:dyDescent="0.25">
      <c r="A358" t="str">
        <f>'[3]13-15'!A58</f>
        <v>B</v>
      </c>
      <c r="B358" t="str">
        <f>'[3]13-15'!B58</f>
        <v xml:space="preserve"> 137.5</v>
      </c>
      <c r="C358" t="str">
        <f>'[3]13-15'!C58</f>
        <v xml:space="preserve"> Howard, Triston</v>
      </c>
      <c r="D358" t="str">
        <f>'[3]13-15'!E58</f>
        <v xml:space="preserve"> USA</v>
      </c>
      <c r="E358" s="1">
        <f>'[3]13-15'!F58</f>
        <v>40787</v>
      </c>
      <c r="F358" t="str">
        <f>'[3]13-15'!G58</f>
        <v xml:space="preserve"> Idaho Falls</v>
      </c>
      <c r="G358">
        <f>'[3]13-15'!H58</f>
        <v>0</v>
      </c>
    </row>
    <row r="359" spans="1:7" x14ac:dyDescent="0.25">
      <c r="A359" t="str">
        <f>'[3]13-15'!A59</f>
        <v>D</v>
      </c>
      <c r="B359" t="str">
        <f>'[3]13-15'!B59</f>
        <v xml:space="preserve"> 227.5</v>
      </c>
      <c r="C359" t="str">
        <f>'[3]13-15'!C59</f>
        <v xml:space="preserve"> Howard, Triston</v>
      </c>
      <c r="D359" t="str">
        <f>'[3]13-15'!E59</f>
        <v xml:space="preserve"> USA</v>
      </c>
      <c r="E359" s="1">
        <f>'[3]13-15'!F59</f>
        <v>40787</v>
      </c>
      <c r="F359" t="str">
        <f>'[3]13-15'!G59</f>
        <v xml:space="preserve"> Idaho Falls</v>
      </c>
      <c r="G359">
        <f>'[3]13-15'!H59</f>
        <v>0</v>
      </c>
    </row>
    <row r="360" spans="1:7" x14ac:dyDescent="0.25">
      <c r="A360" t="str">
        <f>'[3]13-15'!A60</f>
        <v>T</v>
      </c>
      <c r="B360" t="str">
        <f>'[3]13-15'!B60</f>
        <v xml:space="preserve"> 592.5</v>
      </c>
      <c r="C360" t="str">
        <f>'[3]13-15'!C60</f>
        <v xml:space="preserve"> Howard, Triston</v>
      </c>
      <c r="D360" t="str">
        <f>'[3]13-15'!E60</f>
        <v xml:space="preserve"> USA</v>
      </c>
      <c r="E360" s="1">
        <f>'[3]13-15'!F60</f>
        <v>40787</v>
      </c>
      <c r="F360" t="str">
        <f>'[3]13-15'!G60</f>
        <v xml:space="preserve"> Idaho Falls</v>
      </c>
      <c r="G360">
        <f>'[3]13-15'!H60</f>
        <v>0</v>
      </c>
    </row>
    <row r="361" spans="1:7" x14ac:dyDescent="0.25">
      <c r="B361" t="str">
        <f>'[3]13-15'!B61</f>
        <v xml:space="preserve">  </v>
      </c>
      <c r="C361" t="str">
        <f>'[3]13-15'!C61</f>
        <v xml:space="preserve"> 227.5-137.5-227.5</v>
      </c>
      <c r="D361" t="str">
        <f>'[3]13-15'!E61</f>
        <v xml:space="preserve">  </v>
      </c>
      <c r="E361" s="1" t="str">
        <f>'[3]13-15'!F61</f>
        <v xml:space="preserve">  </v>
      </c>
      <c r="F361" t="str">
        <f>'[3]13-15'!G61</f>
        <v xml:space="preserve">  </v>
      </c>
      <c r="G361" t="str">
        <f>'[3]13-15'!H61</f>
        <v xml:space="preserve"> </v>
      </c>
    </row>
    <row r="362" spans="1:7" x14ac:dyDescent="0.25">
      <c r="A362">
        <f>'[3]13-15'!A62</f>
        <v>140</v>
      </c>
      <c r="B362" t="str">
        <f>'[3]13-15'!B62</f>
        <v xml:space="preserve"> </v>
      </c>
      <c r="C362" t="str">
        <f>'[3]13-15'!C62</f>
        <v xml:space="preserve"> </v>
      </c>
      <c r="D362" t="str">
        <f>'[3]13-15'!E62</f>
        <v xml:space="preserve"> </v>
      </c>
      <c r="E362" s="1" t="str">
        <f>'[3]13-15'!F62</f>
        <v xml:space="preserve"> </v>
      </c>
      <c r="F362" t="str">
        <f>'[3]13-15'!G62</f>
        <v xml:space="preserve"> </v>
      </c>
      <c r="G362" t="str">
        <f>'[3]13-15'!H62</f>
        <v xml:space="preserve"> </v>
      </c>
    </row>
    <row r="363" spans="1:7" x14ac:dyDescent="0.25">
      <c r="A363" t="str">
        <f>'[3]13-15'!A63</f>
        <v>S</v>
      </c>
      <c r="B363" t="str">
        <f>'[3]13-15'!B63</f>
        <v xml:space="preserve"> </v>
      </c>
      <c r="C363" t="str">
        <f>'[3]13-15'!C63</f>
        <v xml:space="preserve"> </v>
      </c>
      <c r="D363" t="str">
        <f>'[3]13-15'!E63</f>
        <v xml:space="preserve"> </v>
      </c>
      <c r="E363" s="1" t="str">
        <f>'[3]13-15'!F63</f>
        <v xml:space="preserve"> </v>
      </c>
      <c r="F363" t="str">
        <f>'[3]13-15'!G63</f>
        <v xml:space="preserve"> </v>
      </c>
      <c r="G363" t="str">
        <f>'[3]13-15'!H63</f>
        <v xml:space="preserve"> </v>
      </c>
    </row>
    <row r="364" spans="1:7" x14ac:dyDescent="0.25">
      <c r="A364" t="str">
        <f>'[3]13-15'!A64</f>
        <v>B</v>
      </c>
      <c r="B364" t="str">
        <f>'[3]13-15'!B64</f>
        <v xml:space="preserve"> </v>
      </c>
      <c r="C364" t="str">
        <f>'[3]13-15'!C64</f>
        <v xml:space="preserve"> </v>
      </c>
      <c r="D364" t="str">
        <f>'[3]13-15'!E64</f>
        <v xml:space="preserve"> </v>
      </c>
      <c r="E364" s="1" t="str">
        <f>'[3]13-15'!F64</f>
        <v xml:space="preserve"> </v>
      </c>
      <c r="F364" t="str">
        <f>'[3]13-15'!G64</f>
        <v xml:space="preserve"> </v>
      </c>
      <c r="G364" t="str">
        <f>'[3]13-15'!H64</f>
        <v xml:space="preserve"> </v>
      </c>
    </row>
    <row r="365" spans="1:7" x14ac:dyDescent="0.25">
      <c r="A365" t="str">
        <f>'[3]13-15'!A65</f>
        <v>D</v>
      </c>
      <c r="B365" t="str">
        <f>'[3]13-15'!B65</f>
        <v xml:space="preserve"> </v>
      </c>
      <c r="C365" t="str">
        <f>'[3]13-15'!C65</f>
        <v xml:space="preserve"> </v>
      </c>
      <c r="D365" t="str">
        <f>'[3]13-15'!E65</f>
        <v xml:space="preserve"> </v>
      </c>
      <c r="E365" s="1" t="str">
        <f>'[3]13-15'!F65</f>
        <v xml:space="preserve"> </v>
      </c>
      <c r="F365" t="str">
        <f>'[3]13-15'!G65</f>
        <v xml:space="preserve"> </v>
      </c>
      <c r="G365" t="str">
        <f>'[3]13-15'!H65</f>
        <v xml:space="preserve"> </v>
      </c>
    </row>
    <row r="366" spans="1:7" x14ac:dyDescent="0.25">
      <c r="A366" t="str">
        <f>'[3]13-15'!A66</f>
        <v>T</v>
      </c>
      <c r="B366" t="str">
        <f>'[3]13-15'!B66</f>
        <v xml:space="preserve"> </v>
      </c>
      <c r="C366" t="str">
        <f>'[3]13-15'!C66</f>
        <v xml:space="preserve"> </v>
      </c>
      <c r="D366" t="str">
        <f>'[3]13-15'!E66</f>
        <v xml:space="preserve"> </v>
      </c>
      <c r="E366" s="1" t="str">
        <f>'[3]13-15'!F66</f>
        <v xml:space="preserve"> </v>
      </c>
      <c r="F366" t="str">
        <f>'[3]13-15'!G66</f>
        <v xml:space="preserve"> </v>
      </c>
      <c r="G366" t="str">
        <f>'[3]13-15'!H66</f>
        <v xml:space="preserve"> </v>
      </c>
    </row>
    <row r="367" spans="1:7" x14ac:dyDescent="0.25">
      <c r="B367" t="str">
        <f>'[3]13-15'!B67</f>
        <v xml:space="preserve"> </v>
      </c>
      <c r="C367" t="str">
        <f>'[3]13-15'!C67</f>
        <v xml:space="preserve"> </v>
      </c>
      <c r="D367" t="str">
        <f>'[3]13-15'!E67</f>
        <v xml:space="preserve"> </v>
      </c>
      <c r="E367" s="1" t="str">
        <f>'[3]13-15'!F67</f>
        <v xml:space="preserve"> </v>
      </c>
      <c r="F367" t="str">
        <f>'[3]13-15'!G67</f>
        <v xml:space="preserve"> </v>
      </c>
      <c r="G367" t="str">
        <f>'[3]13-15'!H67</f>
        <v xml:space="preserve"> </v>
      </c>
    </row>
    <row r="368" spans="1:7" x14ac:dyDescent="0.25">
      <c r="A368" t="str">
        <f>'[3]13-15'!A68</f>
        <v xml:space="preserve">140+  </v>
      </c>
      <c r="B368" t="str">
        <f>'[3]13-15'!B68</f>
        <v xml:space="preserve"> </v>
      </c>
      <c r="C368" t="str">
        <f>'[3]13-15'!C68</f>
        <v xml:space="preserve"> </v>
      </c>
      <c r="D368" t="str">
        <f>'[3]13-15'!E68</f>
        <v xml:space="preserve"> </v>
      </c>
      <c r="E368" s="1" t="str">
        <f>'[3]13-15'!F68</f>
        <v xml:space="preserve"> </v>
      </c>
      <c r="F368" t="str">
        <f>'[3]13-15'!G68</f>
        <v xml:space="preserve"> </v>
      </c>
      <c r="G368" t="str">
        <f>'[3]13-15'!H68</f>
        <v xml:space="preserve"> </v>
      </c>
    </row>
    <row r="369" spans="1:7" x14ac:dyDescent="0.25">
      <c r="A369" t="str">
        <f>'[3]13-15'!A69</f>
        <v>S</v>
      </c>
      <c r="B369" t="str">
        <f>'[3]13-15'!B69</f>
        <v xml:space="preserve"> 160.0</v>
      </c>
      <c r="C369" t="str">
        <f>'[3]13-15'!C69</f>
        <v xml:space="preserve"> Stoffelson, Jakob</v>
      </c>
      <c r="D369" t="str">
        <f>'[3]13-15'!E69</f>
        <v xml:space="preserve"> CAN</v>
      </c>
      <c r="E369" s="1">
        <f>'[3]13-15'!F69</f>
        <v>40706</v>
      </c>
      <c r="F369" t="str">
        <f>'[3]13-15'!G69</f>
        <v xml:space="preserve"> Ontario</v>
      </c>
      <c r="G369" t="str">
        <f>'[3]13-15'!H69</f>
        <v xml:space="preserve"> </v>
      </c>
    </row>
    <row r="370" spans="1:7" x14ac:dyDescent="0.25">
      <c r="A370" t="str">
        <f>'[3]13-15'!A70</f>
        <v>B</v>
      </c>
      <c r="B370" t="str">
        <f>'[3]13-15'!B70</f>
        <v xml:space="preserve"> 130.0</v>
      </c>
      <c r="C370" t="str">
        <f>'[3]13-15'!C70</f>
        <v xml:space="preserve"> Stoffelson, Jakob</v>
      </c>
      <c r="D370" t="str">
        <f>'[3]13-15'!E70</f>
        <v xml:space="preserve"> CAN</v>
      </c>
      <c r="E370" s="1">
        <f>'[3]13-15'!F70</f>
        <v>40706</v>
      </c>
      <c r="F370" t="str">
        <f>'[3]13-15'!G70</f>
        <v xml:space="preserve"> Ontario</v>
      </c>
      <c r="G370" t="str">
        <f>'[3]13-15'!H70</f>
        <v xml:space="preserve"> </v>
      </c>
    </row>
    <row r="371" spans="1:7" x14ac:dyDescent="0.25">
      <c r="A371" t="str">
        <f>'[3]13-15'!A71</f>
        <v>D</v>
      </c>
      <c r="B371" t="str">
        <f>'[3]13-15'!B71</f>
        <v xml:space="preserve"> 160.0</v>
      </c>
      <c r="C371" t="str">
        <f>'[3]13-15'!C71</f>
        <v xml:space="preserve"> Stoffelson, Jakob</v>
      </c>
      <c r="D371" t="str">
        <f>'[3]13-15'!E71</f>
        <v xml:space="preserve"> CAN</v>
      </c>
      <c r="E371" s="1">
        <f>'[3]13-15'!F71</f>
        <v>40706</v>
      </c>
      <c r="F371" t="str">
        <f>'[3]13-15'!G71</f>
        <v xml:space="preserve"> Ontario</v>
      </c>
      <c r="G371" t="str">
        <f>'[3]13-15'!H71</f>
        <v xml:space="preserve"> </v>
      </c>
    </row>
    <row r="372" spans="1:7" x14ac:dyDescent="0.25">
      <c r="A372" t="str">
        <f>'[3]13-15'!A72</f>
        <v>T</v>
      </c>
      <c r="B372" t="str">
        <f>'[3]13-15'!B72</f>
        <v xml:space="preserve"> 450.0</v>
      </c>
      <c r="C372" t="str">
        <f>'[3]13-15'!C72</f>
        <v xml:space="preserve"> Stoffelson, Jakob</v>
      </c>
      <c r="D372" t="str">
        <f>'[3]13-15'!E72</f>
        <v xml:space="preserve"> CAN</v>
      </c>
      <c r="E372" s="1">
        <f>'[3]13-15'!F72</f>
        <v>40706</v>
      </c>
      <c r="F372" t="str">
        <f>'[3]13-15'!G72</f>
        <v xml:space="preserve"> Ontario</v>
      </c>
      <c r="G372" t="str">
        <f>'[3]13-15'!H72</f>
        <v xml:space="preserve"> </v>
      </c>
    </row>
    <row r="373" spans="1:7" x14ac:dyDescent="0.25">
      <c r="B373" t="str">
        <f>'[3]13-15'!B73</f>
        <v xml:space="preserve">  </v>
      </c>
      <c r="C373" t="str">
        <f>'[3]13-15'!C73</f>
        <v xml:space="preserve"> 160-130-160</v>
      </c>
      <c r="D373" t="str">
        <f>'[3]13-15'!E73</f>
        <v xml:space="preserve">  </v>
      </c>
      <c r="E373" s="1" t="str">
        <f>'[3]13-15'!F73</f>
        <v xml:space="preserve">  </v>
      </c>
      <c r="F373" t="str">
        <f>'[3]13-15'!G73</f>
        <v xml:space="preserve">  </v>
      </c>
      <c r="G373" t="str">
        <f>'[3]13-15'!H73</f>
        <v xml:space="preserve"> </v>
      </c>
    </row>
    <row r="374" spans="1:7" x14ac:dyDescent="0.25">
      <c r="E374" s="1"/>
      <c r="F374"/>
    </row>
    <row r="375" spans="1:7" x14ac:dyDescent="0.25">
      <c r="E375" s="1"/>
      <c r="F375"/>
    </row>
    <row r="376" spans="1:7" s="10" customFormat="1" x14ac:dyDescent="0.25">
      <c r="A376" s="10" t="s">
        <v>0</v>
      </c>
      <c r="B376" s="10">
        <v>1</v>
      </c>
      <c r="C376" s="10">
        <v>-4</v>
      </c>
      <c r="D376" s="10" t="str">
        <f>'[3]33-39'!C1</f>
        <v>Men's Submaster 33-39 AWPC RAW Records</v>
      </c>
      <c r="E376" s="13"/>
    </row>
    <row r="377" spans="1:7" x14ac:dyDescent="0.25">
      <c r="A377">
        <f>'[3]33-39'!A2</f>
        <v>52</v>
      </c>
      <c r="B377" t="str">
        <f>'[3]33-39'!B2</f>
        <v xml:space="preserve"> </v>
      </c>
      <c r="C377" t="str">
        <f>'[3]33-39'!C2</f>
        <v xml:space="preserve"> </v>
      </c>
      <c r="D377" t="str">
        <f>'[3]33-39'!E2</f>
        <v xml:space="preserve"> </v>
      </c>
      <c r="E377" s="1" t="str">
        <f>'[3]33-39'!F2</f>
        <v xml:space="preserve"> </v>
      </c>
      <c r="F377" t="str">
        <f>'[3]33-39'!G2</f>
        <v xml:space="preserve"> </v>
      </c>
      <c r="G377" t="str">
        <f>'[3]33-39'!H2</f>
        <v xml:space="preserve"> </v>
      </c>
    </row>
    <row r="378" spans="1:7" x14ac:dyDescent="0.25">
      <c r="B378" t="str">
        <f>'[3]33-39'!B3</f>
        <v xml:space="preserve"> </v>
      </c>
      <c r="C378" t="str">
        <f>'[3]33-39'!C3</f>
        <v xml:space="preserve"> </v>
      </c>
      <c r="D378" t="str">
        <f>'[3]33-39'!E3</f>
        <v xml:space="preserve"> </v>
      </c>
      <c r="E378" s="1" t="str">
        <f>'[3]33-39'!F3</f>
        <v xml:space="preserve"> </v>
      </c>
      <c r="F378" t="str">
        <f>'[3]33-39'!G3</f>
        <v xml:space="preserve"> </v>
      </c>
      <c r="G378" t="str">
        <f>'[3]33-39'!H3</f>
        <v xml:space="preserve"> </v>
      </c>
    </row>
    <row r="379" spans="1:7" x14ac:dyDescent="0.25">
      <c r="B379" t="str">
        <f>'[3]33-39'!B4</f>
        <v xml:space="preserve"> </v>
      </c>
      <c r="C379" t="str">
        <f>'[3]33-39'!C4</f>
        <v xml:space="preserve"> </v>
      </c>
      <c r="D379" t="str">
        <f>'[3]33-39'!E4</f>
        <v xml:space="preserve"> </v>
      </c>
      <c r="E379" s="1" t="str">
        <f>'[3]33-39'!F4</f>
        <v xml:space="preserve"> </v>
      </c>
      <c r="F379" t="str">
        <f>'[3]33-39'!G4</f>
        <v xml:space="preserve"> </v>
      </c>
      <c r="G379" t="str">
        <f>'[3]33-39'!H4</f>
        <v xml:space="preserve"> </v>
      </c>
    </row>
    <row r="380" spans="1:7" x14ac:dyDescent="0.25">
      <c r="B380" t="str">
        <f>'[3]33-39'!B5</f>
        <v xml:space="preserve"> </v>
      </c>
      <c r="C380" t="str">
        <f>'[3]33-39'!C5</f>
        <v xml:space="preserve"> </v>
      </c>
      <c r="D380" t="str">
        <f>'[3]33-39'!E5</f>
        <v xml:space="preserve"> </v>
      </c>
      <c r="E380" s="1" t="str">
        <f>'[3]33-39'!F5</f>
        <v xml:space="preserve"> </v>
      </c>
      <c r="F380" t="str">
        <f>'[3]33-39'!G5</f>
        <v xml:space="preserve"> </v>
      </c>
      <c r="G380" t="str">
        <f>'[3]33-39'!H5</f>
        <v xml:space="preserve"> </v>
      </c>
    </row>
    <row r="381" spans="1:7" x14ac:dyDescent="0.25">
      <c r="B381" t="str">
        <f>'[3]33-39'!B6</f>
        <v xml:space="preserve"> </v>
      </c>
      <c r="C381" t="str">
        <f>'[3]33-39'!C6</f>
        <v xml:space="preserve"> </v>
      </c>
      <c r="D381" t="str">
        <f>'[3]33-39'!E6</f>
        <v xml:space="preserve"> </v>
      </c>
      <c r="E381" s="1" t="str">
        <f>'[3]33-39'!F6</f>
        <v xml:space="preserve"> </v>
      </c>
      <c r="F381" t="str">
        <f>'[3]33-39'!G6</f>
        <v xml:space="preserve"> </v>
      </c>
      <c r="G381" t="str">
        <f>'[3]33-39'!H6</f>
        <v xml:space="preserve"> </v>
      </c>
    </row>
    <row r="382" spans="1:7" x14ac:dyDescent="0.25">
      <c r="B382" t="str">
        <f>'[3]33-39'!B7</f>
        <v xml:space="preserve"> </v>
      </c>
      <c r="C382" t="str">
        <f>'[3]33-39'!C7</f>
        <v xml:space="preserve"> </v>
      </c>
      <c r="D382" t="str">
        <f>'[3]33-39'!E7</f>
        <v xml:space="preserve"> </v>
      </c>
      <c r="E382" s="1" t="str">
        <f>'[3]33-39'!F7</f>
        <v xml:space="preserve"> </v>
      </c>
      <c r="F382" t="str">
        <f>'[3]33-39'!G7</f>
        <v xml:space="preserve"> </v>
      </c>
      <c r="G382" t="str">
        <f>'[3]33-39'!H7</f>
        <v xml:space="preserve"> </v>
      </c>
    </row>
    <row r="383" spans="1:7" x14ac:dyDescent="0.25">
      <c r="A383">
        <f>'[3]33-39'!A8</f>
        <v>56</v>
      </c>
      <c r="B383" t="str">
        <f>'[3]33-39'!B8</f>
        <v xml:space="preserve"> </v>
      </c>
      <c r="C383" t="str">
        <f>'[3]33-39'!C8</f>
        <v xml:space="preserve"> </v>
      </c>
      <c r="D383" t="str">
        <f>'[3]33-39'!E8</f>
        <v xml:space="preserve"> </v>
      </c>
      <c r="E383" s="1" t="str">
        <f>'[3]33-39'!F8</f>
        <v xml:space="preserve"> </v>
      </c>
      <c r="F383" t="str">
        <f>'[3]33-39'!G8</f>
        <v xml:space="preserve"> </v>
      </c>
      <c r="G383" t="str">
        <f>'[3]33-39'!H8</f>
        <v xml:space="preserve"> </v>
      </c>
    </row>
    <row r="384" spans="1:7" x14ac:dyDescent="0.25">
      <c r="B384">
        <f>'[3]33-39'!B9</f>
        <v>140</v>
      </c>
      <c r="C384" t="str">
        <f>'[3]33-39'!C9</f>
        <v>Artemyev, Oleg</v>
      </c>
      <c r="D384" t="str">
        <f>'[3]33-39'!E9</f>
        <v>RUS</v>
      </c>
      <c r="E384" s="1">
        <f>'[3]33-39'!F9</f>
        <v>40087</v>
      </c>
      <c r="F384" t="str">
        <f>'[3]33-39'!G9</f>
        <v>Rostov</v>
      </c>
      <c r="G384" t="str">
        <f>'[3]33-39'!H9</f>
        <v xml:space="preserve"> </v>
      </c>
    </row>
    <row r="385" spans="1:7" x14ac:dyDescent="0.25">
      <c r="B385">
        <f>'[3]33-39'!B10</f>
        <v>125</v>
      </c>
      <c r="C385" t="str">
        <f>'[3]33-39'!C10</f>
        <v>Artemyev, Oleg</v>
      </c>
      <c r="D385" t="str">
        <f>'[3]33-39'!E10</f>
        <v>RUS</v>
      </c>
      <c r="E385" s="1">
        <f>'[3]33-39'!F10</f>
        <v>40087</v>
      </c>
      <c r="F385" t="str">
        <f>'[3]33-39'!G10</f>
        <v>Rostov</v>
      </c>
      <c r="G385" t="str">
        <f>'[3]33-39'!H10</f>
        <v xml:space="preserve"> </v>
      </c>
    </row>
    <row r="386" spans="1:7" x14ac:dyDescent="0.25">
      <c r="B386">
        <f>'[3]33-39'!B11</f>
        <v>160</v>
      </c>
      <c r="C386" t="str">
        <f>'[3]33-39'!C11</f>
        <v>Artemyev, Oleg</v>
      </c>
      <c r="D386" t="str">
        <f>'[3]33-39'!E11</f>
        <v>RUS</v>
      </c>
      <c r="E386" s="1">
        <f>'[3]33-39'!F11</f>
        <v>40087</v>
      </c>
      <c r="F386" t="str">
        <f>'[3]33-39'!G11</f>
        <v>Rostov</v>
      </c>
      <c r="G386" t="str">
        <f>'[3]33-39'!H11</f>
        <v xml:space="preserve"> </v>
      </c>
    </row>
    <row r="387" spans="1:7" x14ac:dyDescent="0.25">
      <c r="B387">
        <f>'[3]33-39'!B12</f>
        <v>425</v>
      </c>
      <c r="C387" t="str">
        <f>'[3]33-39'!C12</f>
        <v>Artemyev, Oleg</v>
      </c>
      <c r="D387" t="str">
        <f>'[3]33-39'!E12</f>
        <v>RUS</v>
      </c>
      <c r="E387" s="1">
        <f>'[3]33-39'!F12</f>
        <v>40087</v>
      </c>
      <c r="F387" t="str">
        <f>'[3]33-39'!G12</f>
        <v>Rostov</v>
      </c>
      <c r="G387" t="str">
        <f>'[3]33-39'!H12</f>
        <v xml:space="preserve"> </v>
      </c>
    </row>
    <row r="388" spans="1:7" x14ac:dyDescent="0.25">
      <c r="B388">
        <f>'[3]33-39'!B13</f>
        <v>0</v>
      </c>
      <c r="C388" t="str">
        <f>'[3]33-39'!C13</f>
        <v>140-125-160</v>
      </c>
      <c r="D388">
        <f>'[3]33-39'!E13</f>
        <v>0</v>
      </c>
      <c r="E388" s="1">
        <f>'[3]33-39'!F13</f>
        <v>0</v>
      </c>
      <c r="F388">
        <f>'[3]33-39'!G13</f>
        <v>0</v>
      </c>
      <c r="G388" t="str">
        <f>'[3]33-39'!H13</f>
        <v xml:space="preserve"> </v>
      </c>
    </row>
    <row r="389" spans="1:7" x14ac:dyDescent="0.25">
      <c r="A389">
        <f>'[3]33-39'!A14</f>
        <v>60</v>
      </c>
      <c r="B389" t="str">
        <f>'[3]33-39'!B14</f>
        <v xml:space="preserve"> </v>
      </c>
      <c r="C389" t="str">
        <f>'[3]33-39'!C14</f>
        <v xml:space="preserve"> </v>
      </c>
      <c r="D389" t="str">
        <f>'[3]33-39'!E14</f>
        <v xml:space="preserve"> </v>
      </c>
      <c r="E389" s="1" t="str">
        <f>'[3]33-39'!F14</f>
        <v xml:space="preserve"> </v>
      </c>
      <c r="F389" t="str">
        <f>'[3]33-39'!G14</f>
        <v xml:space="preserve"> </v>
      </c>
      <c r="G389" t="str">
        <f>'[3]33-39'!H14</f>
        <v xml:space="preserve"> </v>
      </c>
    </row>
    <row r="390" spans="1:7" x14ac:dyDescent="0.25">
      <c r="B390" t="str">
        <f>'[3]33-39'!B15</f>
        <v xml:space="preserve"> </v>
      </c>
      <c r="C390" t="str">
        <f>'[3]33-39'!C15</f>
        <v xml:space="preserve"> </v>
      </c>
      <c r="D390" t="str">
        <f>'[3]33-39'!E15</f>
        <v xml:space="preserve"> </v>
      </c>
      <c r="E390" s="1" t="str">
        <f>'[3]33-39'!F15</f>
        <v xml:space="preserve"> </v>
      </c>
      <c r="F390" t="str">
        <f>'[3]33-39'!G15</f>
        <v xml:space="preserve"> </v>
      </c>
      <c r="G390" t="str">
        <f>'[3]33-39'!H15</f>
        <v xml:space="preserve"> </v>
      </c>
    </row>
    <row r="391" spans="1:7" x14ac:dyDescent="0.25">
      <c r="B391" t="str">
        <f>'[3]33-39'!B16</f>
        <v xml:space="preserve"> </v>
      </c>
      <c r="C391" t="str">
        <f>'[3]33-39'!C16</f>
        <v xml:space="preserve"> </v>
      </c>
      <c r="D391" t="str">
        <f>'[3]33-39'!E16</f>
        <v xml:space="preserve"> </v>
      </c>
      <c r="E391" s="1" t="str">
        <f>'[3]33-39'!F16</f>
        <v xml:space="preserve"> </v>
      </c>
      <c r="F391" t="str">
        <f>'[3]33-39'!G16</f>
        <v xml:space="preserve"> </v>
      </c>
      <c r="G391" t="str">
        <f>'[3]33-39'!H16</f>
        <v xml:space="preserve"> </v>
      </c>
    </row>
    <row r="392" spans="1:7" x14ac:dyDescent="0.25">
      <c r="B392" t="str">
        <f>'[3]33-39'!B17</f>
        <v xml:space="preserve"> </v>
      </c>
      <c r="C392" t="str">
        <f>'[3]33-39'!C17</f>
        <v xml:space="preserve"> </v>
      </c>
      <c r="D392" t="str">
        <f>'[3]33-39'!E17</f>
        <v xml:space="preserve"> </v>
      </c>
      <c r="E392" s="1" t="str">
        <f>'[3]33-39'!F17</f>
        <v xml:space="preserve"> </v>
      </c>
      <c r="F392" t="str">
        <f>'[3]33-39'!G17</f>
        <v xml:space="preserve"> </v>
      </c>
      <c r="G392" t="str">
        <f>'[3]33-39'!H17</f>
        <v xml:space="preserve"> </v>
      </c>
    </row>
    <row r="393" spans="1:7" x14ac:dyDescent="0.25">
      <c r="B393" t="str">
        <f>'[3]33-39'!B18</f>
        <v xml:space="preserve"> </v>
      </c>
      <c r="C393" t="str">
        <f>'[3]33-39'!C18</f>
        <v xml:space="preserve"> </v>
      </c>
      <c r="D393" t="str">
        <f>'[3]33-39'!E18</f>
        <v xml:space="preserve"> </v>
      </c>
      <c r="E393" s="1" t="str">
        <f>'[3]33-39'!F18</f>
        <v xml:space="preserve"> </v>
      </c>
      <c r="F393" t="str">
        <f>'[3]33-39'!G18</f>
        <v xml:space="preserve"> </v>
      </c>
      <c r="G393" t="str">
        <f>'[3]33-39'!H18</f>
        <v xml:space="preserve"> </v>
      </c>
    </row>
    <row r="394" spans="1:7" x14ac:dyDescent="0.25">
      <c r="B394" t="str">
        <f>'[3]33-39'!B19</f>
        <v xml:space="preserve"> </v>
      </c>
      <c r="C394" t="str">
        <f>'[3]33-39'!C19</f>
        <v xml:space="preserve"> </v>
      </c>
      <c r="D394" t="str">
        <f>'[3]33-39'!E19</f>
        <v xml:space="preserve"> </v>
      </c>
      <c r="E394" s="1" t="str">
        <f>'[3]33-39'!F19</f>
        <v xml:space="preserve"> </v>
      </c>
      <c r="F394" t="str">
        <f>'[3]33-39'!G19</f>
        <v xml:space="preserve"> </v>
      </c>
      <c r="G394" t="str">
        <f>'[3]33-39'!H19</f>
        <v xml:space="preserve"> </v>
      </c>
    </row>
    <row r="395" spans="1:7" x14ac:dyDescent="0.25">
      <c r="A395">
        <f>'[3]33-39'!A20</f>
        <v>67.5</v>
      </c>
      <c r="B395" t="str">
        <f>'[3]33-39'!B20</f>
        <v xml:space="preserve"> </v>
      </c>
      <c r="C395" t="str">
        <f>'[3]33-39'!C20</f>
        <v xml:space="preserve"> </v>
      </c>
      <c r="D395" t="str">
        <f>'[3]33-39'!E20</f>
        <v xml:space="preserve"> </v>
      </c>
      <c r="E395" s="1" t="str">
        <f>'[3]33-39'!F20</f>
        <v xml:space="preserve"> </v>
      </c>
      <c r="F395" t="str">
        <f>'[3]33-39'!G20</f>
        <v xml:space="preserve"> </v>
      </c>
      <c r="G395" t="str">
        <f>'[3]33-39'!H20</f>
        <v xml:space="preserve"> </v>
      </c>
    </row>
    <row r="396" spans="1:7" x14ac:dyDescent="0.25">
      <c r="B396">
        <f>'[3]33-39'!B21</f>
        <v>215</v>
      </c>
      <c r="C396" t="str">
        <f>'[3]33-39'!C21</f>
        <v>Nikitchenko Yuriy</v>
      </c>
      <c r="D396" t="str">
        <f>'[3]33-39'!E21</f>
        <v>RUS</v>
      </c>
      <c r="E396" s="1">
        <f>'[3]33-39'!F21</f>
        <v>41017</v>
      </c>
      <c r="F396" t="str">
        <f>'[3]33-39'!G21</f>
        <v>Rostov</v>
      </c>
      <c r="G396" t="str">
        <f>'[3]33-39'!H21</f>
        <v xml:space="preserve"> </v>
      </c>
    </row>
    <row r="397" spans="1:7" x14ac:dyDescent="0.25">
      <c r="B397">
        <f>'[3]33-39'!B22</f>
        <v>140</v>
      </c>
      <c r="C397" t="str">
        <f>'[3]33-39'!C22</f>
        <v>Atayev Vladislav</v>
      </c>
      <c r="D397" t="str">
        <f>'[3]33-39'!E22</f>
        <v>RUS</v>
      </c>
      <c r="E397" s="1">
        <f>'[3]33-39'!F22</f>
        <v>41618</v>
      </c>
      <c r="F397" t="str">
        <f>'[3]33-39'!G22</f>
        <v>Kursk</v>
      </c>
      <c r="G397" t="str">
        <f>'[3]33-39'!H22</f>
        <v xml:space="preserve"> </v>
      </c>
    </row>
    <row r="398" spans="1:7" x14ac:dyDescent="0.25">
      <c r="B398">
        <f>'[3]33-39'!B23</f>
        <v>215</v>
      </c>
      <c r="C398" t="str">
        <f>'[3]33-39'!C23</f>
        <v>Okunev,Alexei/75</v>
      </c>
      <c r="D398" t="str">
        <f>'[3]33-39'!E23</f>
        <v>RUS</v>
      </c>
      <c r="E398" s="1">
        <f>'[3]33-39'!F23</f>
        <v>41263</v>
      </c>
      <c r="F398" t="str">
        <f>'[3]33-39'!G23</f>
        <v>Krasnodar</v>
      </c>
      <c r="G398" t="str">
        <f>'[3]33-39'!H23</f>
        <v xml:space="preserve"> </v>
      </c>
    </row>
    <row r="399" spans="1:7" x14ac:dyDescent="0.25">
      <c r="B399">
        <f>'[3]33-39'!B24</f>
        <v>550</v>
      </c>
      <c r="C399" t="str">
        <f>'[3]33-39'!C24</f>
        <v>Nikitchenko Yuriy</v>
      </c>
      <c r="D399" t="str">
        <f>'[3]33-39'!E24</f>
        <v>RUS</v>
      </c>
      <c r="E399" s="1" t="str">
        <f>'[3]33-39'!F24</f>
        <v>14.06.2013</v>
      </c>
      <c r="F399" t="str">
        <f>'[3]33-39'!G24</f>
        <v>Moscow</v>
      </c>
      <c r="G399" t="str">
        <f>'[3]33-39'!H24</f>
        <v xml:space="preserve"> </v>
      </c>
    </row>
    <row r="400" spans="1:7" x14ac:dyDescent="0.25">
      <c r="B400" t="str">
        <f>'[3]33-39'!B25</f>
        <v xml:space="preserve">  </v>
      </c>
      <c r="C400" t="str">
        <f>'[3]33-39'!C25</f>
        <v>210/125/215</v>
      </c>
      <c r="D400" t="str">
        <f>'[3]33-39'!E25</f>
        <v xml:space="preserve">  </v>
      </c>
      <c r="E400" s="1" t="str">
        <f>'[3]33-39'!F25</f>
        <v xml:space="preserve">  </v>
      </c>
      <c r="F400" t="str">
        <f>'[3]33-39'!G25</f>
        <v xml:space="preserve">  </v>
      </c>
      <c r="G400" t="str">
        <f>'[3]33-39'!H25</f>
        <v xml:space="preserve"> </v>
      </c>
    </row>
    <row r="401" spans="1:7" x14ac:dyDescent="0.25">
      <c r="A401">
        <f>'[3]33-39'!A26</f>
        <v>75</v>
      </c>
      <c r="E401" s="1"/>
      <c r="F401"/>
    </row>
    <row r="402" spans="1:7" x14ac:dyDescent="0.25">
      <c r="B402">
        <f>'[3]33-39'!B26</f>
        <v>0</v>
      </c>
      <c r="C402">
        <f>'[3]33-39'!C26</f>
        <v>0</v>
      </c>
      <c r="D402">
        <f>'[3]33-39'!E26</f>
        <v>0</v>
      </c>
      <c r="E402" s="1">
        <f>'[3]33-39'!F26</f>
        <v>0</v>
      </c>
      <c r="F402">
        <f>'[3]33-39'!G26</f>
        <v>0</v>
      </c>
      <c r="G402">
        <f>'[3]33-39'!H26</f>
        <v>0</v>
      </c>
    </row>
    <row r="403" spans="1:7" x14ac:dyDescent="0.25">
      <c r="B403">
        <f>'[3]33-39'!B27</f>
        <v>217.5</v>
      </c>
      <c r="C403" t="str">
        <f>'[3]33-39'!C27</f>
        <v>Sokolov Nikolai</v>
      </c>
      <c r="D403" t="str">
        <f>'[3]33-39'!E27</f>
        <v>RUS</v>
      </c>
      <c r="E403" s="1" t="str">
        <f>'[3]33-39'!F27</f>
        <v>21.08.2014</v>
      </c>
      <c r="F403" t="str">
        <f>'[3]33-39'!G27</f>
        <v>Moscow</v>
      </c>
      <c r="G403" t="str">
        <f>'[3]33-39'!H27</f>
        <v xml:space="preserve"> </v>
      </c>
    </row>
    <row r="404" spans="1:7" x14ac:dyDescent="0.25">
      <c r="B404">
        <f>'[3]33-39'!B28</f>
        <v>167.5</v>
      </c>
      <c r="C404" t="str">
        <f>'[3]33-39'!C28</f>
        <v>Sokolov Nikolai</v>
      </c>
      <c r="D404" t="str">
        <f>'[3]33-39'!E28</f>
        <v>RUS</v>
      </c>
      <c r="E404" s="1" t="str">
        <f>'[3]33-39'!F28</f>
        <v>21.08.2014</v>
      </c>
      <c r="F404" t="str">
        <f>'[3]33-39'!G28</f>
        <v>Moscow</v>
      </c>
      <c r="G404" t="str">
        <f>'[3]33-39'!H28</f>
        <v xml:space="preserve"> </v>
      </c>
    </row>
    <row r="405" spans="1:7" x14ac:dyDescent="0.25">
      <c r="B405">
        <f>'[3]33-39'!B29</f>
        <v>275</v>
      </c>
      <c r="C405" t="str">
        <f>'[3]33-39'!C29</f>
        <v>Sokolov Nikolai</v>
      </c>
      <c r="D405" t="str">
        <f>'[3]33-39'!E29</f>
        <v>RUS</v>
      </c>
      <c r="E405" s="1" t="str">
        <f>'[3]33-39'!F29</f>
        <v>21.08.2014</v>
      </c>
      <c r="F405" t="str">
        <f>'[3]33-39'!G29</f>
        <v>Moscow</v>
      </c>
      <c r="G405" t="str">
        <f>'[3]33-39'!H29</f>
        <v xml:space="preserve"> </v>
      </c>
    </row>
    <row r="406" spans="1:7" x14ac:dyDescent="0.25">
      <c r="B406">
        <f>'[3]33-39'!B30</f>
        <v>660</v>
      </c>
      <c r="C406" t="str">
        <f>'[3]33-39'!C30</f>
        <v>Sokolov Nikolai</v>
      </c>
      <c r="D406" t="str">
        <f>'[3]33-39'!E30</f>
        <v>RUS</v>
      </c>
      <c r="E406" s="1" t="str">
        <f>'[3]33-39'!F30</f>
        <v>21.08.2014</v>
      </c>
      <c r="F406" t="str">
        <f>'[3]33-39'!G30</f>
        <v>Moscow</v>
      </c>
      <c r="G406" t="str">
        <f>'[3]33-39'!H30</f>
        <v xml:space="preserve"> </v>
      </c>
    </row>
    <row r="407" spans="1:7" x14ac:dyDescent="0.25">
      <c r="A407">
        <f>'[3]33-39'!A31</f>
        <v>0</v>
      </c>
      <c r="B407" t="str">
        <f>'[3]33-39'!B31</f>
        <v xml:space="preserve">  </v>
      </c>
      <c r="C407" t="str">
        <f>'[3]33-39'!C31</f>
        <v>217.5/167.5/275</v>
      </c>
      <c r="D407">
        <f>'[3]33-39'!E31</f>
        <v>0</v>
      </c>
      <c r="E407" s="1">
        <f>'[3]33-39'!F31</f>
        <v>0</v>
      </c>
      <c r="F407">
        <f>'[3]33-39'!G31</f>
        <v>0</v>
      </c>
      <c r="G407" t="str">
        <f>'[3]33-39'!H31</f>
        <v xml:space="preserve"> </v>
      </c>
    </row>
    <row r="408" spans="1:7" x14ac:dyDescent="0.25">
      <c r="B408" t="str">
        <f>'[3]33-39'!B32</f>
        <v xml:space="preserve"> </v>
      </c>
      <c r="C408" t="str">
        <f>'[3]33-39'!C32</f>
        <v xml:space="preserve"> </v>
      </c>
      <c r="D408" t="str">
        <f>'[3]33-39'!E32</f>
        <v xml:space="preserve"> </v>
      </c>
      <c r="E408" s="1" t="str">
        <f>'[3]33-39'!F32</f>
        <v xml:space="preserve"> </v>
      </c>
      <c r="F408" t="str">
        <f>'[3]33-39'!G32</f>
        <v xml:space="preserve"> </v>
      </c>
      <c r="G408" t="str">
        <f>'[3]33-39'!H32</f>
        <v xml:space="preserve"> </v>
      </c>
    </row>
    <row r="409" spans="1:7" x14ac:dyDescent="0.25">
      <c r="B409">
        <f>'[3]33-39'!B33</f>
        <v>275</v>
      </c>
      <c r="C409" t="str">
        <f>'[3]33-39'!C33</f>
        <v>Khoroshchak,Vasyl</v>
      </c>
      <c r="D409" t="str">
        <f>'[3]33-39'!E33</f>
        <v>UKR</v>
      </c>
      <c r="E409" s="1">
        <f>'[3]33-39'!F33</f>
        <v>41013</v>
      </c>
      <c r="F409" t="str">
        <f>'[3]33-39'!G33</f>
        <v>Burr Ridge</v>
      </c>
      <c r="G409" t="str">
        <f>'[3]33-39'!H33</f>
        <v xml:space="preserve"> </v>
      </c>
    </row>
    <row r="410" spans="1:7" x14ac:dyDescent="0.25">
      <c r="B410">
        <f>'[3]33-39'!B34</f>
        <v>190</v>
      </c>
      <c r="C410" t="str">
        <f>'[3]33-39'!C34</f>
        <v>Salvagni,Rich</v>
      </c>
      <c r="D410" t="str">
        <f>'[3]33-39'!E34</f>
        <v>USA</v>
      </c>
      <c r="E410" s="1">
        <f>'[3]33-39'!F34</f>
        <v>41013</v>
      </c>
      <c r="F410" t="str">
        <f>'[3]33-39'!G34</f>
        <v>Burr Ridge</v>
      </c>
      <c r="G410" t="str">
        <f>'[3]33-39'!H34</f>
        <v xml:space="preserve"> </v>
      </c>
    </row>
    <row r="411" spans="1:7" x14ac:dyDescent="0.25">
      <c r="B411">
        <f>'[3]33-39'!B35</f>
        <v>285</v>
      </c>
      <c r="C411" t="str">
        <f>'[3]33-39'!C35</f>
        <v>Grinkevich-Sudnik,Alexander</v>
      </c>
      <c r="D411" t="str">
        <f>'[3]33-39'!E35</f>
        <v>BLR</v>
      </c>
      <c r="E411" s="1">
        <f>'[3]33-39'!F35</f>
        <v>40087</v>
      </c>
      <c r="F411" t="str">
        <f>'[3]33-39'!G35</f>
        <v>Rostov</v>
      </c>
      <c r="G411">
        <f>'[3]33-39'!H35</f>
        <v>0</v>
      </c>
    </row>
    <row r="412" spans="1:7" x14ac:dyDescent="0.25">
      <c r="B412">
        <f>'[3]33-39'!B36</f>
        <v>730</v>
      </c>
      <c r="C412" t="str">
        <f>'[3]33-39'!C36</f>
        <v>Khoroshchak,Vasyl</v>
      </c>
      <c r="D412" t="str">
        <f>'[3]33-39'!E36</f>
        <v>UKR</v>
      </c>
      <c r="E412" s="1">
        <f>'[3]33-39'!F36</f>
        <v>41013</v>
      </c>
      <c r="F412" t="str">
        <f>'[3]33-39'!G36</f>
        <v>Burr Ridge</v>
      </c>
      <c r="G412" t="str">
        <f>'[3]33-39'!H36</f>
        <v xml:space="preserve"> </v>
      </c>
    </row>
    <row r="413" spans="1:7" x14ac:dyDescent="0.25">
      <c r="A413">
        <f>'[3]33-39'!A37</f>
        <v>0</v>
      </c>
      <c r="B413">
        <f>'[3]33-39'!B37</f>
        <v>0</v>
      </c>
      <c r="C413" t="str">
        <f>'[3]33-39'!C37</f>
        <v>275-180-275</v>
      </c>
      <c r="D413">
        <f>'[3]33-39'!E37</f>
        <v>0</v>
      </c>
      <c r="E413" s="1">
        <f>'[3]33-39'!F37</f>
        <v>0</v>
      </c>
      <c r="F413">
        <f>'[3]33-39'!G37</f>
        <v>0</v>
      </c>
      <c r="G413" t="str">
        <f>'[3]33-39'!H37</f>
        <v xml:space="preserve"> </v>
      </c>
    </row>
    <row r="414" spans="1:7" x14ac:dyDescent="0.25">
      <c r="B414" t="str">
        <f>'[3]33-39'!B38</f>
        <v xml:space="preserve"> </v>
      </c>
      <c r="C414" t="str">
        <f>'[3]33-39'!C38</f>
        <v xml:space="preserve"> </v>
      </c>
      <c r="D414" t="str">
        <f>'[3]33-39'!E38</f>
        <v xml:space="preserve"> </v>
      </c>
      <c r="E414" s="1" t="str">
        <f>'[3]33-39'!F38</f>
        <v xml:space="preserve"> </v>
      </c>
      <c r="F414" t="str">
        <f>'[3]33-39'!G38</f>
        <v xml:space="preserve"> </v>
      </c>
      <c r="G414" t="str">
        <f>'[3]33-39'!H38</f>
        <v xml:space="preserve"> </v>
      </c>
    </row>
    <row r="415" spans="1:7" x14ac:dyDescent="0.25">
      <c r="B415">
        <f>'[3]33-39'!B39</f>
        <v>250</v>
      </c>
      <c r="C415" t="str">
        <f>'[3]33-39'!C39</f>
        <v>Garanin Alexei</v>
      </c>
      <c r="D415" t="str">
        <f>'[3]33-39'!E39</f>
        <v>RUS</v>
      </c>
      <c r="E415" s="1">
        <f>'[3]33-39'!F39</f>
        <v>41439</v>
      </c>
      <c r="F415" t="str">
        <f>'[3]33-39'!G39</f>
        <v>Moscow</v>
      </c>
      <c r="G415" t="str">
        <f>'[3]33-39'!H39</f>
        <v xml:space="preserve"> </v>
      </c>
    </row>
    <row r="416" spans="1:7" x14ac:dyDescent="0.25">
      <c r="B416">
        <f>'[3]33-39'!B40</f>
        <v>202.5</v>
      </c>
      <c r="C416" t="str">
        <f>'[3]33-39'!C40</f>
        <v>Kharauzov, Alexei</v>
      </c>
      <c r="D416" t="str">
        <f>'[3]33-39'!E40</f>
        <v>RUS</v>
      </c>
      <c r="E416" s="1">
        <f>'[3]33-39'!F40</f>
        <v>39823</v>
      </c>
      <c r="F416" t="str">
        <f>'[3]33-39'!G40</f>
        <v>Rostov</v>
      </c>
      <c r="G416" t="str">
        <f>'[3]33-39'!H40</f>
        <v xml:space="preserve"> </v>
      </c>
    </row>
    <row r="417" spans="1:7" x14ac:dyDescent="0.25">
      <c r="B417">
        <f>'[3]33-39'!B41</f>
        <v>280.5</v>
      </c>
      <c r="C417" t="str">
        <f>'[3]33-39'!C41</f>
        <v>Larionov Sergei</v>
      </c>
      <c r="D417" t="str">
        <f>'[3]33-39'!E41</f>
        <v>RUS</v>
      </c>
      <c r="E417" s="1" t="str">
        <f>'[3]33-39'!F41</f>
        <v>28.05/2014</v>
      </c>
      <c r="F417" t="str">
        <f>'[3]33-39'!G41</f>
        <v>Kursk</v>
      </c>
      <c r="G417" t="str">
        <f>'[3]33-39'!H41</f>
        <v xml:space="preserve"> </v>
      </c>
    </row>
    <row r="418" spans="1:7" x14ac:dyDescent="0.25">
      <c r="B418">
        <f>'[3]33-39'!B42</f>
        <v>710</v>
      </c>
      <c r="C418" t="str">
        <f>'[3]33-39'!C42</f>
        <v>Kharauzov, Alexei</v>
      </c>
      <c r="D418" t="str">
        <f>'[3]33-39'!E42</f>
        <v>RUS</v>
      </c>
      <c r="E418" s="1">
        <f>'[3]33-39'!F42</f>
        <v>39823</v>
      </c>
      <c r="F418" t="str">
        <f>'[3]33-39'!G42</f>
        <v>Rostov</v>
      </c>
      <c r="G418" t="str">
        <f>'[3]33-39'!H42</f>
        <v xml:space="preserve"> </v>
      </c>
    </row>
    <row r="419" spans="1:7" x14ac:dyDescent="0.25">
      <c r="A419">
        <f>'[3]33-39'!A43</f>
        <v>0</v>
      </c>
      <c r="B419" t="str">
        <f>'[3]33-39'!B43</f>
        <v xml:space="preserve"> </v>
      </c>
      <c r="C419" t="str">
        <f>'[3]33-39'!C43</f>
        <v>237,5-202,5-270</v>
      </c>
      <c r="D419" t="str">
        <f>'[3]33-39'!E43</f>
        <v xml:space="preserve"> </v>
      </c>
      <c r="E419" s="1" t="str">
        <f>'[3]33-39'!F43</f>
        <v xml:space="preserve"> </v>
      </c>
      <c r="F419" t="str">
        <f>'[3]33-39'!G43</f>
        <v xml:space="preserve"> </v>
      </c>
      <c r="G419" t="str">
        <f>'[3]33-39'!H43</f>
        <v xml:space="preserve"> </v>
      </c>
    </row>
    <row r="420" spans="1:7" x14ac:dyDescent="0.25">
      <c r="B420" t="str">
        <f>'[3]33-39'!B44</f>
        <v xml:space="preserve"> </v>
      </c>
      <c r="C420" t="str">
        <f>'[3]33-39'!C44</f>
        <v xml:space="preserve"> </v>
      </c>
      <c r="D420" t="str">
        <f>'[3]33-39'!E44</f>
        <v xml:space="preserve"> </v>
      </c>
      <c r="E420" s="1" t="str">
        <f>'[3]33-39'!F44</f>
        <v xml:space="preserve"> </v>
      </c>
      <c r="F420" t="str">
        <f>'[3]33-39'!G44</f>
        <v xml:space="preserve"> </v>
      </c>
      <c r="G420" t="str">
        <f>'[3]33-39'!H44</f>
        <v xml:space="preserve"> </v>
      </c>
    </row>
    <row r="421" spans="1:7" x14ac:dyDescent="0.25">
      <c r="B421">
        <f>'[3]33-39'!B45</f>
        <v>280</v>
      </c>
      <c r="C421" t="str">
        <f>'[3]33-39'!C45</f>
        <v>Slepchenko,Mykhaylo</v>
      </c>
      <c r="D421" t="str">
        <f>'[3]33-39'!E45</f>
        <v>UKR</v>
      </c>
      <c r="E421" s="1">
        <f>'[3]33-39'!F45</f>
        <v>41131</v>
      </c>
      <c r="F421" t="str">
        <f>'[3]33-39'!G45</f>
        <v>Kryvyi Rig</v>
      </c>
      <c r="G421" t="str">
        <f>'[3]33-39'!H45</f>
        <v xml:space="preserve"> </v>
      </c>
    </row>
    <row r="422" spans="1:7" x14ac:dyDescent="0.25">
      <c r="B422">
        <f>'[3]33-39'!B46</f>
        <v>180</v>
      </c>
      <c r="C422" t="str">
        <f>'[3]33-39'!C46</f>
        <v>Slepchenko,Mykhaylo</v>
      </c>
      <c r="D422" t="str">
        <f>'[3]33-39'!E46</f>
        <v>UKR</v>
      </c>
      <c r="E422" s="1">
        <f>'[3]33-39'!F46</f>
        <v>41131</v>
      </c>
      <c r="F422" t="str">
        <f>'[3]33-39'!G46</f>
        <v>Kryvyi Rig</v>
      </c>
      <c r="G422" t="str">
        <f>'[3]33-39'!H46</f>
        <v xml:space="preserve"> </v>
      </c>
    </row>
    <row r="423" spans="1:7" x14ac:dyDescent="0.25">
      <c r="B423">
        <f>'[3]33-39'!B47</f>
        <v>280</v>
      </c>
      <c r="C423" t="str">
        <f>'[3]33-39'!C47</f>
        <v>Slepchenko,Mykhaylo</v>
      </c>
      <c r="D423" t="str">
        <f>'[3]33-39'!E47</f>
        <v>UKR</v>
      </c>
      <c r="E423" s="1">
        <f>'[3]33-39'!F47</f>
        <v>41131</v>
      </c>
      <c r="F423" t="str">
        <f>'[3]33-39'!G47</f>
        <v>Kryvyi Rig</v>
      </c>
      <c r="G423" t="str">
        <f>'[3]33-39'!H47</f>
        <v xml:space="preserve"> </v>
      </c>
    </row>
    <row r="424" spans="1:7" x14ac:dyDescent="0.25">
      <c r="B424">
        <f>'[3]33-39'!B48</f>
        <v>740</v>
      </c>
      <c r="C424" t="str">
        <f>'[3]33-39'!C48</f>
        <v>Slepchenko,Mykhaylo</v>
      </c>
      <c r="D424" t="str">
        <f>'[3]33-39'!E48</f>
        <v>UKR</v>
      </c>
      <c r="E424" s="1">
        <f>'[3]33-39'!F48</f>
        <v>41131</v>
      </c>
      <c r="F424" t="str">
        <f>'[3]33-39'!G48</f>
        <v>Kryvyi Rig</v>
      </c>
      <c r="G424" t="str">
        <f>'[3]33-39'!H48</f>
        <v xml:space="preserve"> </v>
      </c>
    </row>
    <row r="425" spans="1:7" x14ac:dyDescent="0.25">
      <c r="A425">
        <f>'[3]33-39'!A49</f>
        <v>0</v>
      </c>
      <c r="B425" t="str">
        <f>'[3]33-39'!B49</f>
        <v xml:space="preserve"> </v>
      </c>
      <c r="C425" t="str">
        <f>'[3]33-39'!C49</f>
        <v>280/180/280</v>
      </c>
      <c r="D425" t="str">
        <f>'[3]33-39'!E49</f>
        <v xml:space="preserve"> </v>
      </c>
      <c r="E425" s="1" t="str">
        <f>'[3]33-39'!F49</f>
        <v xml:space="preserve"> </v>
      </c>
      <c r="F425" t="str">
        <f>'[3]33-39'!G49</f>
        <v xml:space="preserve"> </v>
      </c>
      <c r="G425" t="str">
        <f>'[3]33-39'!H49</f>
        <v xml:space="preserve"> </v>
      </c>
    </row>
    <row r="426" spans="1:7" x14ac:dyDescent="0.25">
      <c r="A426">
        <f>'[3]33-39'!A50</f>
        <v>110</v>
      </c>
      <c r="B426" t="str">
        <f>'[3]33-39'!B50</f>
        <v xml:space="preserve"> </v>
      </c>
      <c r="C426" t="str">
        <f>'[3]33-39'!C50</f>
        <v xml:space="preserve"> </v>
      </c>
      <c r="D426" t="str">
        <f>'[3]33-39'!E50</f>
        <v xml:space="preserve"> </v>
      </c>
      <c r="E426" s="1" t="str">
        <f>'[3]33-39'!F50</f>
        <v xml:space="preserve"> </v>
      </c>
      <c r="F426" t="str">
        <f>'[3]33-39'!G50</f>
        <v xml:space="preserve"> </v>
      </c>
      <c r="G426" t="str">
        <f>'[3]33-39'!H50</f>
        <v xml:space="preserve"> </v>
      </c>
    </row>
    <row r="427" spans="1:7" x14ac:dyDescent="0.25">
      <c r="A427" t="str">
        <f>'[3]33-39'!A51</f>
        <v>S</v>
      </c>
      <c r="B427">
        <f>'[3]33-39'!B51</f>
        <v>250</v>
      </c>
      <c r="C427" t="str">
        <f>'[3]33-39'!C51</f>
        <v>Seabrook,Jason</v>
      </c>
      <c r="D427" t="str">
        <f>'[3]33-39'!E51</f>
        <v>CAN</v>
      </c>
      <c r="E427" s="1">
        <f>'[3]33-39'!F51</f>
        <v>40027</v>
      </c>
      <c r="F427" t="str">
        <f>'[3]33-39'!G51</f>
        <v>Burr Ridge</v>
      </c>
      <c r="G427" t="str">
        <f>'[3]33-39'!H51</f>
        <v xml:space="preserve"> </v>
      </c>
    </row>
    <row r="428" spans="1:7" x14ac:dyDescent="0.25">
      <c r="A428" t="str">
        <f>'[3]33-39'!A52</f>
        <v>B</v>
      </c>
      <c r="B428">
        <f>'[3]33-39'!B52</f>
        <v>200</v>
      </c>
      <c r="C428" t="str">
        <f>'[3]33-39'!C52</f>
        <v>Yevstigneev Mikhail</v>
      </c>
      <c r="D428" t="str">
        <f>'[3]33-39'!E52</f>
        <v>RUS</v>
      </c>
      <c r="E428" s="1">
        <f>'[3]33-39'!F52</f>
        <v>41618</v>
      </c>
      <c r="F428" t="str">
        <f>'[3]33-39'!G52</f>
        <v>Kursk</v>
      </c>
      <c r="G428" t="str">
        <f>'[3]33-39'!H52</f>
        <v xml:space="preserve"> </v>
      </c>
    </row>
    <row r="429" spans="1:7" x14ac:dyDescent="0.25">
      <c r="A429" t="str">
        <f>'[3]33-39'!A53</f>
        <v>D</v>
      </c>
      <c r="B429">
        <f>'[3]33-39'!B53</f>
        <v>275</v>
      </c>
      <c r="C429" t="str">
        <f>'[3]33-39'!C53</f>
        <v>Shtatnov Pavel</v>
      </c>
      <c r="D429" t="str">
        <f>'[3]33-39'!E53</f>
        <v>RUS</v>
      </c>
      <c r="E429" s="1" t="str">
        <f>'[3]33-39'!F53</f>
        <v>21.08.2014</v>
      </c>
      <c r="F429" t="str">
        <f>'[3]33-39'!G53</f>
        <v>Moscow</v>
      </c>
      <c r="G429" t="str">
        <f>'[3]33-39'!H53</f>
        <v xml:space="preserve"> </v>
      </c>
    </row>
    <row r="430" spans="1:7" x14ac:dyDescent="0.25">
      <c r="B430">
        <f>'[3]33-39'!B54</f>
        <v>715</v>
      </c>
      <c r="C430" t="str">
        <f>'[3]33-39'!C54</f>
        <v>Seabrook,Jason</v>
      </c>
      <c r="D430" t="str">
        <f>'[3]33-39'!E54</f>
        <v>CAN</v>
      </c>
      <c r="E430" s="1">
        <f>'[3]33-39'!F54</f>
        <v>40027</v>
      </c>
      <c r="F430" t="str">
        <f>'[3]33-39'!G54</f>
        <v>Burr Ridge</v>
      </c>
      <c r="G430" t="str">
        <f>'[3]33-39'!H54</f>
        <v xml:space="preserve"> </v>
      </c>
    </row>
    <row r="431" spans="1:7" x14ac:dyDescent="0.25">
      <c r="A431">
        <f>'[3]33-39'!A55</f>
        <v>0</v>
      </c>
      <c r="B431" t="str">
        <f>'[3]33-39'!B55</f>
        <v xml:space="preserve"> </v>
      </c>
      <c r="C431" t="str">
        <f>'[3]33-39'!C55</f>
        <v>250-195-270</v>
      </c>
      <c r="D431" t="str">
        <f>'[3]33-39'!E55</f>
        <v xml:space="preserve"> </v>
      </c>
      <c r="E431" s="1" t="str">
        <f>'[3]33-39'!F55</f>
        <v xml:space="preserve"> </v>
      </c>
      <c r="F431" t="str">
        <f>'[3]33-39'!G55</f>
        <v xml:space="preserve"> </v>
      </c>
      <c r="G431" t="str">
        <f>'[3]33-39'!H55</f>
        <v xml:space="preserve"> </v>
      </c>
    </row>
    <row r="432" spans="1:7" x14ac:dyDescent="0.25">
      <c r="A432">
        <f>'[3]33-39'!A56</f>
        <v>125</v>
      </c>
      <c r="B432" t="str">
        <f>'[3]33-39'!B56</f>
        <v xml:space="preserve"> </v>
      </c>
      <c r="C432" t="str">
        <f>'[3]33-39'!C56</f>
        <v xml:space="preserve"> </v>
      </c>
      <c r="D432" t="str">
        <f>'[3]33-39'!E56</f>
        <v xml:space="preserve"> </v>
      </c>
      <c r="E432" s="1" t="str">
        <f>'[3]33-39'!F56</f>
        <v xml:space="preserve"> </v>
      </c>
      <c r="F432" t="str">
        <f>'[3]33-39'!G56</f>
        <v xml:space="preserve"> </v>
      </c>
      <c r="G432" t="str">
        <f>'[3]33-39'!H56</f>
        <v xml:space="preserve"> </v>
      </c>
    </row>
    <row r="433" spans="1:7" x14ac:dyDescent="0.25">
      <c r="A433" t="str">
        <f>'[3]33-39'!A57</f>
        <v>S</v>
      </c>
      <c r="B433">
        <f>'[3]33-39'!B57</f>
        <v>290</v>
      </c>
      <c r="C433" t="str">
        <f>'[3]33-39'!C57</f>
        <v>Tewalt,Curtis</v>
      </c>
      <c r="D433" t="str">
        <f>'[3]33-39'!E57</f>
        <v>USA</v>
      </c>
      <c r="E433" s="1">
        <f>'[3]33-39'!F57</f>
        <v>40426</v>
      </c>
      <c r="F433" t="str">
        <f>'[3]33-39'!G57</f>
        <v>Idaho Falls</v>
      </c>
      <c r="G433" t="str">
        <f>'[3]33-39'!H57</f>
        <v xml:space="preserve"> </v>
      </c>
    </row>
    <row r="434" spans="1:7" x14ac:dyDescent="0.25">
      <c r="A434" t="str">
        <f>'[3]33-39'!A58</f>
        <v>B</v>
      </c>
      <c r="B434">
        <f>'[3]33-39'!B58</f>
        <v>212.5</v>
      </c>
      <c r="C434" t="str">
        <f>'[3]33-39'!C58</f>
        <v>Lukyanov,Sergei</v>
      </c>
      <c r="D434" t="str">
        <f>'[3]33-39'!E58</f>
        <v>RUS</v>
      </c>
      <c r="E434" s="1">
        <f>'[3]33-39'!F58</f>
        <v>40087</v>
      </c>
      <c r="F434" t="str">
        <f>'[3]33-39'!G58</f>
        <v>Rostov</v>
      </c>
      <c r="G434" t="str">
        <f>'[3]33-39'!H58</f>
        <v xml:space="preserve"> </v>
      </c>
    </row>
    <row r="435" spans="1:7" x14ac:dyDescent="0.25">
      <c r="A435" t="str">
        <f>'[3]33-39'!A59</f>
        <v>D</v>
      </c>
      <c r="B435">
        <f>'[3]33-39'!B59</f>
        <v>340</v>
      </c>
      <c r="C435" t="str">
        <f>'[3]33-39'!C59</f>
        <v>Tewalt,Curtis</v>
      </c>
      <c r="D435" t="str">
        <f>'[3]33-39'!E59</f>
        <v>USA</v>
      </c>
      <c r="E435" s="1">
        <f>'[3]33-39'!F59</f>
        <v>40426</v>
      </c>
      <c r="F435" t="str">
        <f>'[3]33-39'!G59</f>
        <v>Idaho Falls</v>
      </c>
      <c r="G435" t="str">
        <f>'[3]33-39'!H59</f>
        <v xml:space="preserve"> </v>
      </c>
    </row>
    <row r="436" spans="1:7" x14ac:dyDescent="0.25">
      <c r="B436">
        <f>'[3]33-39'!B60</f>
        <v>825</v>
      </c>
      <c r="C436" t="str">
        <f>'[3]33-39'!C60</f>
        <v>Tewalt,Curtis</v>
      </c>
      <c r="D436" t="str">
        <f>'[3]33-39'!E60</f>
        <v>USA</v>
      </c>
      <c r="E436" s="1">
        <f>'[3]33-39'!F60</f>
        <v>40426</v>
      </c>
      <c r="F436" t="str">
        <f>'[3]33-39'!G60</f>
        <v>Idaho Falls</v>
      </c>
      <c r="G436" t="str">
        <f>'[3]33-39'!H60</f>
        <v xml:space="preserve"> </v>
      </c>
    </row>
    <row r="437" spans="1:7" x14ac:dyDescent="0.25">
      <c r="A437">
        <f>'[3]33-39'!A61</f>
        <v>0</v>
      </c>
      <c r="B437" t="str">
        <f>'[3]33-39'!B61</f>
        <v xml:space="preserve"> </v>
      </c>
      <c r="C437" t="str">
        <f>'[3]33-39'!C61</f>
        <v>290-195-340</v>
      </c>
      <c r="D437" t="str">
        <f>'[3]33-39'!E61</f>
        <v xml:space="preserve"> </v>
      </c>
      <c r="E437" s="1" t="str">
        <f>'[3]33-39'!F61</f>
        <v xml:space="preserve"> </v>
      </c>
      <c r="F437" t="str">
        <f>'[3]33-39'!G61</f>
        <v xml:space="preserve"> </v>
      </c>
      <c r="G437" t="str">
        <f>'[3]33-39'!H61</f>
        <v xml:space="preserve"> </v>
      </c>
    </row>
    <row r="438" spans="1:7" x14ac:dyDescent="0.25">
      <c r="A438">
        <f>'[3]33-39'!A62</f>
        <v>140</v>
      </c>
      <c r="B438" t="str">
        <f>'[3]33-39'!B62</f>
        <v xml:space="preserve"> </v>
      </c>
      <c r="C438" t="str">
        <f>'[3]33-39'!C62</f>
        <v xml:space="preserve"> </v>
      </c>
      <c r="D438" t="str">
        <f>'[3]33-39'!E62</f>
        <v xml:space="preserve"> </v>
      </c>
      <c r="E438" s="1" t="str">
        <f>'[3]33-39'!F62</f>
        <v xml:space="preserve"> </v>
      </c>
      <c r="F438" t="str">
        <f>'[3]33-39'!G62</f>
        <v xml:space="preserve"> </v>
      </c>
      <c r="G438" t="str">
        <f>'[3]33-39'!H62</f>
        <v xml:space="preserve"> </v>
      </c>
    </row>
    <row r="439" spans="1:7" x14ac:dyDescent="0.25">
      <c r="A439" t="str">
        <f>'[3]33-39'!A63</f>
        <v>S</v>
      </c>
      <c r="B439">
        <f>'[3]33-39'!B63</f>
        <v>315</v>
      </c>
      <c r="C439" t="str">
        <f>'[3]33-39'!C63</f>
        <v>Petrov, Vasily</v>
      </c>
      <c r="D439" t="str">
        <f>'[3]33-39'!E63</f>
        <v>RUS</v>
      </c>
      <c r="E439" s="1">
        <f>'[3]33-39'!F63</f>
        <v>41244</v>
      </c>
      <c r="F439" t="str">
        <f>'[3]33-39'!G63</f>
        <v>Yekaterinbourg</v>
      </c>
      <c r="G439" t="str">
        <f>'[3]33-39'!H63</f>
        <v xml:space="preserve"> </v>
      </c>
    </row>
    <row r="440" spans="1:7" x14ac:dyDescent="0.25">
      <c r="A440" t="str">
        <f>'[3]33-39'!A64</f>
        <v>B</v>
      </c>
      <c r="B440">
        <f>'[3]33-39'!B64</f>
        <v>245</v>
      </c>
      <c r="C440" t="str">
        <f>'[3]33-39'!C64</f>
        <v>Petrov, Vasily</v>
      </c>
      <c r="D440" t="str">
        <f>'[3]33-39'!E64</f>
        <v>RUS</v>
      </c>
      <c r="E440" s="1">
        <f>'[3]33-39'!F64</f>
        <v>41244</v>
      </c>
      <c r="F440" t="str">
        <f>'[3]33-39'!G64</f>
        <v>Yekaterinbourg</v>
      </c>
      <c r="G440" t="str">
        <f>'[3]33-39'!H64</f>
        <v xml:space="preserve"> </v>
      </c>
    </row>
    <row r="441" spans="1:7" x14ac:dyDescent="0.25">
      <c r="A441" t="str">
        <f>'[3]33-39'!A65</f>
        <v>D</v>
      </c>
      <c r="B441">
        <f>'[3]33-39'!B65</f>
        <v>305</v>
      </c>
      <c r="C441" t="str">
        <f>'[3]33-39'!C65</f>
        <v>Petrov, Vasily</v>
      </c>
      <c r="D441" t="str">
        <f>'[3]33-39'!E65</f>
        <v>RUS</v>
      </c>
      <c r="E441" s="1">
        <f>'[3]33-39'!F65</f>
        <v>41244</v>
      </c>
      <c r="F441" t="str">
        <f>'[3]33-39'!G65</f>
        <v>Yekaterinbourg</v>
      </c>
      <c r="G441" t="str">
        <f>'[3]33-39'!H65</f>
        <v xml:space="preserve"> </v>
      </c>
    </row>
    <row r="442" spans="1:7" x14ac:dyDescent="0.25">
      <c r="B442">
        <f>'[3]33-39'!B66</f>
        <v>865</v>
      </c>
      <c r="C442" t="str">
        <f>'[3]33-39'!C66</f>
        <v>Petrov, Vasily</v>
      </c>
      <c r="D442" t="str">
        <f>'[3]33-39'!E66</f>
        <v>RUS</v>
      </c>
      <c r="E442" s="1">
        <f>'[3]33-39'!F66</f>
        <v>41244</v>
      </c>
      <c r="F442" t="str">
        <f>'[3]33-39'!G66</f>
        <v>Yekaterinbourg</v>
      </c>
      <c r="G442" t="str">
        <f>'[3]33-39'!H66</f>
        <v xml:space="preserve"> </v>
      </c>
    </row>
    <row r="443" spans="1:7" x14ac:dyDescent="0.25">
      <c r="A443">
        <f>'[3]33-39'!A67</f>
        <v>0</v>
      </c>
      <c r="B443" t="str">
        <f>'[3]33-39'!B67</f>
        <v xml:space="preserve">  </v>
      </c>
      <c r="C443" t="str">
        <f>'[3]33-39'!C67</f>
        <v>315/245/305</v>
      </c>
      <c r="D443">
        <f>'[3]33-39'!E67</f>
        <v>0</v>
      </c>
      <c r="E443" s="1">
        <f>'[3]33-39'!F67</f>
        <v>0</v>
      </c>
      <c r="F443">
        <f>'[3]33-39'!G67</f>
        <v>0</v>
      </c>
      <c r="G443" t="str">
        <f>'[3]33-39'!H67</f>
        <v xml:space="preserve"> </v>
      </c>
    </row>
    <row r="444" spans="1:7" x14ac:dyDescent="0.25">
      <c r="A444" t="str">
        <f>'[3]33-39'!A68</f>
        <v xml:space="preserve">140+  </v>
      </c>
      <c r="B444" t="str">
        <f>'[3]33-39'!B68</f>
        <v xml:space="preserve"> </v>
      </c>
      <c r="C444" t="str">
        <f>'[3]33-39'!C68</f>
        <v xml:space="preserve"> </v>
      </c>
      <c r="D444" t="str">
        <f>'[3]33-39'!E68</f>
        <v xml:space="preserve"> </v>
      </c>
      <c r="E444" s="1" t="str">
        <f>'[3]33-39'!F68</f>
        <v xml:space="preserve"> </v>
      </c>
      <c r="F444" t="str">
        <f>'[3]33-39'!G68</f>
        <v xml:space="preserve"> </v>
      </c>
      <c r="G444" t="str">
        <f>'[3]33-39'!H68</f>
        <v xml:space="preserve"> </v>
      </c>
    </row>
    <row r="445" spans="1:7" x14ac:dyDescent="0.25">
      <c r="A445" t="str">
        <f>'[3]33-39'!A69</f>
        <v>S</v>
      </c>
      <c r="B445">
        <f>'[3]33-39'!B69</f>
        <v>252.5</v>
      </c>
      <c r="C445" t="str">
        <f>'[3]33-39'!C69</f>
        <v>Roberts,Brian</v>
      </c>
      <c r="D445" t="str">
        <f>'[3]33-39'!E69</f>
        <v>USA</v>
      </c>
      <c r="E445" s="1">
        <f>'[3]33-39'!F69</f>
        <v>41013</v>
      </c>
      <c r="F445" t="str">
        <f>'[3]33-39'!G69</f>
        <v>Burr Ridge</v>
      </c>
      <c r="G445" t="str">
        <f>'[3]33-39'!H69</f>
        <v xml:space="preserve"> </v>
      </c>
    </row>
    <row r="446" spans="1:7" x14ac:dyDescent="0.25">
      <c r="A446" t="str">
        <f>'[3]33-39'!A70</f>
        <v>B</v>
      </c>
      <c r="B446">
        <f>'[3]33-39'!B70</f>
        <v>175</v>
      </c>
      <c r="C446" t="str">
        <f>'[3]33-39'!C70</f>
        <v>Roberts,Brian</v>
      </c>
      <c r="D446" t="str">
        <f>'[3]33-39'!E70</f>
        <v>USA</v>
      </c>
      <c r="E446" s="1">
        <f>'[3]33-39'!F70</f>
        <v>41013</v>
      </c>
      <c r="F446" t="str">
        <f>'[3]33-39'!G70</f>
        <v>Burr Ridge</v>
      </c>
      <c r="G446" t="str">
        <f>'[3]33-39'!H70</f>
        <v xml:space="preserve"> </v>
      </c>
    </row>
    <row r="447" spans="1:7" x14ac:dyDescent="0.25">
      <c r="A447" t="str">
        <f>'[3]33-39'!A71</f>
        <v>D</v>
      </c>
      <c r="B447">
        <f>'[3]33-39'!B71</f>
        <v>272.5</v>
      </c>
      <c r="C447" t="str">
        <f>'[3]33-39'!C71</f>
        <v>Roberts,Brian</v>
      </c>
      <c r="D447" t="str">
        <f>'[3]33-39'!E71</f>
        <v>USA</v>
      </c>
      <c r="E447" s="1">
        <f>'[3]33-39'!F71</f>
        <v>41013</v>
      </c>
      <c r="F447" t="str">
        <f>'[3]33-39'!G71</f>
        <v>Burr Ridge</v>
      </c>
      <c r="G447" t="str">
        <f>'[3]33-39'!H71</f>
        <v xml:space="preserve"> </v>
      </c>
    </row>
    <row r="448" spans="1:7" x14ac:dyDescent="0.25">
      <c r="A448" t="str">
        <f>'[3]33-39'!A72</f>
        <v>T</v>
      </c>
      <c r="B448">
        <f>'[3]33-39'!B72</f>
        <v>700</v>
      </c>
      <c r="C448" t="str">
        <f>'[3]33-39'!C72</f>
        <v>Roberts,Brian</v>
      </c>
      <c r="D448" t="str">
        <f>'[3]33-39'!E72</f>
        <v>USA</v>
      </c>
      <c r="E448" s="1">
        <f>'[3]33-39'!F72</f>
        <v>41013</v>
      </c>
      <c r="F448" t="str">
        <f>'[3]33-39'!G72</f>
        <v>Burr Ridge</v>
      </c>
      <c r="G448" t="str">
        <f>'[3]33-39'!H72</f>
        <v xml:space="preserve"> </v>
      </c>
    </row>
    <row r="449" spans="1:7" x14ac:dyDescent="0.25">
      <c r="A449">
        <f>'[3]33-39'!A73</f>
        <v>0</v>
      </c>
      <c r="B449">
        <f>'[3]33-39'!B73</f>
        <v>0</v>
      </c>
      <c r="C449" t="str">
        <f>'[3]33-39'!C73</f>
        <v>252,5-175-272,5</v>
      </c>
      <c r="D449">
        <f>'[3]33-39'!E73</f>
        <v>0</v>
      </c>
      <c r="E449" s="1">
        <f>'[3]33-39'!F73</f>
        <v>0</v>
      </c>
      <c r="F449">
        <f>'[3]33-39'!G73</f>
        <v>0</v>
      </c>
      <c r="G449" t="str">
        <f>'[3]33-39'!H73</f>
        <v xml:space="preserve"> </v>
      </c>
    </row>
    <row r="450" spans="1:7" x14ac:dyDescent="0.25">
      <c r="E450" s="1"/>
      <c r="F450"/>
    </row>
    <row r="451" spans="1:7" s="10" customFormat="1" x14ac:dyDescent="0.25">
      <c r="A451" s="10" t="s">
        <v>0</v>
      </c>
      <c r="B451" s="10">
        <v>1</v>
      </c>
      <c r="C451" s="10">
        <v>40</v>
      </c>
      <c r="D451" s="10" t="str">
        <f>'[3]40-44'!C1</f>
        <v>Men's Master 40-44 AWPC RAW Records</v>
      </c>
      <c r="E451" s="13"/>
    </row>
    <row r="452" spans="1:7" x14ac:dyDescent="0.25">
      <c r="A452">
        <f>'[3]40-44'!A2</f>
        <v>52</v>
      </c>
      <c r="B452" t="str">
        <f>'[3]40-44'!B2</f>
        <v xml:space="preserve"> </v>
      </c>
      <c r="C452" t="str">
        <f>'[3]40-44'!C2</f>
        <v xml:space="preserve"> </v>
      </c>
      <c r="D452" t="str">
        <f>'[3]40-44'!E2</f>
        <v xml:space="preserve"> </v>
      </c>
      <c r="E452" s="1" t="str">
        <f>'[3]40-44'!F2</f>
        <v xml:space="preserve"> </v>
      </c>
      <c r="F452" t="str">
        <f>'[3]40-44'!G2</f>
        <v xml:space="preserve"> </v>
      </c>
      <c r="G452" t="str">
        <f>'[3]40-44'!H2</f>
        <v xml:space="preserve"> </v>
      </c>
    </row>
    <row r="453" spans="1:7" x14ac:dyDescent="0.25">
      <c r="A453" t="str">
        <f>'[3]40-44'!A3</f>
        <v>S</v>
      </c>
      <c r="B453" t="str">
        <f>'[3]40-44'!B3</f>
        <v xml:space="preserve"> </v>
      </c>
      <c r="C453" t="str">
        <f>'[3]40-44'!C3</f>
        <v xml:space="preserve"> </v>
      </c>
      <c r="D453" t="str">
        <f>'[3]40-44'!E3</f>
        <v xml:space="preserve"> </v>
      </c>
      <c r="E453" s="1" t="str">
        <f>'[3]40-44'!F3</f>
        <v xml:space="preserve"> </v>
      </c>
      <c r="F453" t="str">
        <f>'[3]40-44'!G3</f>
        <v xml:space="preserve"> </v>
      </c>
      <c r="G453" t="str">
        <f>'[3]40-44'!H3</f>
        <v xml:space="preserve"> </v>
      </c>
    </row>
    <row r="454" spans="1:7" x14ac:dyDescent="0.25">
      <c r="A454" t="str">
        <f>'[3]40-44'!A4</f>
        <v>B</v>
      </c>
      <c r="B454" t="str">
        <f>'[3]40-44'!B4</f>
        <v xml:space="preserve"> </v>
      </c>
      <c r="C454" t="str">
        <f>'[3]40-44'!C4</f>
        <v xml:space="preserve"> </v>
      </c>
      <c r="D454" t="str">
        <f>'[3]40-44'!E4</f>
        <v xml:space="preserve"> </v>
      </c>
      <c r="E454" s="1" t="str">
        <f>'[3]40-44'!F4</f>
        <v xml:space="preserve"> </v>
      </c>
      <c r="F454" t="str">
        <f>'[3]40-44'!G4</f>
        <v xml:space="preserve"> </v>
      </c>
      <c r="G454" t="str">
        <f>'[3]40-44'!H4</f>
        <v xml:space="preserve"> </v>
      </c>
    </row>
    <row r="455" spans="1:7" x14ac:dyDescent="0.25">
      <c r="A455" t="str">
        <f>'[3]40-44'!A5</f>
        <v>D</v>
      </c>
      <c r="B455" t="str">
        <f>'[3]40-44'!B5</f>
        <v xml:space="preserve"> </v>
      </c>
      <c r="C455" t="str">
        <f>'[3]40-44'!C5</f>
        <v xml:space="preserve"> </v>
      </c>
      <c r="D455" t="str">
        <f>'[3]40-44'!E5</f>
        <v xml:space="preserve"> </v>
      </c>
      <c r="E455" s="1" t="str">
        <f>'[3]40-44'!F5</f>
        <v xml:space="preserve"> </v>
      </c>
      <c r="F455" t="str">
        <f>'[3]40-44'!G5</f>
        <v xml:space="preserve"> </v>
      </c>
      <c r="G455" t="str">
        <f>'[3]40-44'!H5</f>
        <v xml:space="preserve"> </v>
      </c>
    </row>
    <row r="456" spans="1:7" x14ac:dyDescent="0.25">
      <c r="A456" t="str">
        <f>'[3]40-44'!A6</f>
        <v>T</v>
      </c>
      <c r="B456" t="str">
        <f>'[3]40-44'!B6</f>
        <v xml:space="preserve"> </v>
      </c>
      <c r="C456" t="str">
        <f>'[3]40-44'!C6</f>
        <v xml:space="preserve"> </v>
      </c>
      <c r="D456" t="str">
        <f>'[3]40-44'!E6</f>
        <v xml:space="preserve"> </v>
      </c>
      <c r="E456" s="1" t="str">
        <f>'[3]40-44'!F6</f>
        <v xml:space="preserve"> </v>
      </c>
      <c r="F456" t="str">
        <f>'[3]40-44'!G6</f>
        <v xml:space="preserve"> </v>
      </c>
      <c r="G456" t="str">
        <f>'[3]40-44'!H6</f>
        <v xml:space="preserve"> </v>
      </c>
    </row>
    <row r="457" spans="1:7" x14ac:dyDescent="0.25">
      <c r="B457" t="str">
        <f>'[3]40-44'!B7</f>
        <v xml:space="preserve"> </v>
      </c>
      <c r="C457" t="str">
        <f>'[3]40-44'!C7</f>
        <v xml:space="preserve"> </v>
      </c>
      <c r="D457" t="str">
        <f>'[3]40-44'!E7</f>
        <v xml:space="preserve"> </v>
      </c>
      <c r="E457" s="1" t="str">
        <f>'[3]40-44'!F7</f>
        <v xml:space="preserve"> </v>
      </c>
      <c r="F457" t="str">
        <f>'[3]40-44'!G7</f>
        <v xml:space="preserve"> </v>
      </c>
      <c r="G457" t="str">
        <f>'[3]40-44'!H7</f>
        <v xml:space="preserve"> </v>
      </c>
    </row>
    <row r="458" spans="1:7" x14ac:dyDescent="0.25">
      <c r="A458">
        <f>'[3]40-44'!A8</f>
        <v>56</v>
      </c>
      <c r="B458" t="str">
        <f>'[3]40-44'!B8</f>
        <v xml:space="preserve"> </v>
      </c>
      <c r="C458" t="str">
        <f>'[3]40-44'!C8</f>
        <v xml:space="preserve"> </v>
      </c>
      <c r="D458" t="str">
        <f>'[3]40-44'!E8</f>
        <v xml:space="preserve"> </v>
      </c>
      <c r="E458" s="1" t="str">
        <f>'[3]40-44'!F8</f>
        <v xml:space="preserve"> </v>
      </c>
      <c r="F458" t="str">
        <f>'[3]40-44'!G8</f>
        <v xml:space="preserve"> </v>
      </c>
      <c r="G458" t="str">
        <f>'[3]40-44'!H8</f>
        <v xml:space="preserve"> </v>
      </c>
    </row>
    <row r="459" spans="1:7" x14ac:dyDescent="0.25">
      <c r="A459" t="str">
        <f>'[3]40-44'!A9</f>
        <v>S</v>
      </c>
      <c r="B459" t="str">
        <f>'[3]40-44'!B9</f>
        <v xml:space="preserve"> </v>
      </c>
      <c r="C459" t="str">
        <f>'[3]40-44'!C9</f>
        <v xml:space="preserve"> </v>
      </c>
      <c r="D459" t="str">
        <f>'[3]40-44'!E9</f>
        <v xml:space="preserve"> </v>
      </c>
      <c r="E459" s="1" t="str">
        <f>'[3]40-44'!F9</f>
        <v xml:space="preserve"> </v>
      </c>
      <c r="F459" t="str">
        <f>'[3]40-44'!G9</f>
        <v xml:space="preserve"> </v>
      </c>
      <c r="G459" t="str">
        <f>'[3]40-44'!H9</f>
        <v xml:space="preserve"> </v>
      </c>
    </row>
    <row r="460" spans="1:7" x14ac:dyDescent="0.25">
      <c r="A460" t="str">
        <f>'[3]40-44'!A10</f>
        <v>B</v>
      </c>
      <c r="B460" t="str">
        <f>'[3]40-44'!B10</f>
        <v xml:space="preserve"> </v>
      </c>
      <c r="C460" t="str">
        <f>'[3]40-44'!C10</f>
        <v xml:space="preserve"> </v>
      </c>
      <c r="D460" t="str">
        <f>'[3]40-44'!E10</f>
        <v xml:space="preserve"> </v>
      </c>
      <c r="E460" s="1" t="str">
        <f>'[3]40-44'!F10</f>
        <v xml:space="preserve"> </v>
      </c>
      <c r="F460" t="str">
        <f>'[3]40-44'!G10</f>
        <v xml:space="preserve"> </v>
      </c>
      <c r="G460" t="str">
        <f>'[3]40-44'!H10</f>
        <v xml:space="preserve"> </v>
      </c>
    </row>
    <row r="461" spans="1:7" x14ac:dyDescent="0.25">
      <c r="A461" t="str">
        <f>'[3]40-44'!A11</f>
        <v>D</v>
      </c>
      <c r="B461" t="str">
        <f>'[3]40-44'!B11</f>
        <v xml:space="preserve"> </v>
      </c>
      <c r="C461" t="str">
        <f>'[3]40-44'!C11</f>
        <v xml:space="preserve"> </v>
      </c>
      <c r="D461" t="str">
        <f>'[3]40-44'!E11</f>
        <v xml:space="preserve"> </v>
      </c>
      <c r="E461" s="1" t="str">
        <f>'[3]40-44'!F11</f>
        <v xml:space="preserve"> </v>
      </c>
      <c r="F461" t="str">
        <f>'[3]40-44'!G11</f>
        <v xml:space="preserve"> </v>
      </c>
      <c r="G461" t="str">
        <f>'[3]40-44'!H11</f>
        <v xml:space="preserve"> </v>
      </c>
    </row>
    <row r="462" spans="1:7" x14ac:dyDescent="0.25">
      <c r="A462" t="str">
        <f>'[3]40-44'!A12</f>
        <v>T</v>
      </c>
      <c r="B462" t="str">
        <f>'[3]40-44'!B12</f>
        <v xml:space="preserve"> </v>
      </c>
      <c r="C462" t="str">
        <f>'[3]40-44'!C12</f>
        <v xml:space="preserve"> </v>
      </c>
      <c r="D462" t="str">
        <f>'[3]40-44'!E12</f>
        <v xml:space="preserve"> </v>
      </c>
      <c r="E462" s="1" t="str">
        <f>'[3]40-44'!F12</f>
        <v xml:space="preserve"> </v>
      </c>
      <c r="F462" t="str">
        <f>'[3]40-44'!G12</f>
        <v xml:space="preserve"> </v>
      </c>
      <c r="G462" t="str">
        <f>'[3]40-44'!H12</f>
        <v xml:space="preserve"> </v>
      </c>
    </row>
    <row r="463" spans="1:7" x14ac:dyDescent="0.25">
      <c r="B463" t="str">
        <f>'[3]40-44'!B13</f>
        <v xml:space="preserve"> </v>
      </c>
      <c r="C463" t="str">
        <f>'[3]40-44'!C13</f>
        <v xml:space="preserve"> </v>
      </c>
      <c r="D463" t="str">
        <f>'[3]40-44'!E13</f>
        <v xml:space="preserve"> </v>
      </c>
      <c r="E463" s="1" t="str">
        <f>'[3]40-44'!F13</f>
        <v xml:space="preserve"> </v>
      </c>
      <c r="F463" t="str">
        <f>'[3]40-44'!G13</f>
        <v xml:space="preserve"> </v>
      </c>
      <c r="G463" t="str">
        <f>'[3]40-44'!H13</f>
        <v xml:space="preserve"> </v>
      </c>
    </row>
    <row r="464" spans="1:7" x14ac:dyDescent="0.25">
      <c r="A464">
        <f>'[3]40-44'!A14</f>
        <v>60</v>
      </c>
      <c r="B464" t="str">
        <f>'[3]40-44'!B14</f>
        <v xml:space="preserve"> </v>
      </c>
      <c r="C464" t="str">
        <f>'[3]40-44'!C14</f>
        <v xml:space="preserve"> </v>
      </c>
      <c r="D464" t="str">
        <f>'[3]40-44'!E14</f>
        <v xml:space="preserve"> </v>
      </c>
      <c r="E464" s="1" t="str">
        <f>'[3]40-44'!F14</f>
        <v xml:space="preserve"> </v>
      </c>
      <c r="F464" t="str">
        <f>'[3]40-44'!G14</f>
        <v xml:space="preserve"> </v>
      </c>
      <c r="G464" t="str">
        <f>'[3]40-44'!H14</f>
        <v xml:space="preserve"> </v>
      </c>
    </row>
    <row r="465" spans="1:7" x14ac:dyDescent="0.25">
      <c r="A465" t="str">
        <f>'[3]40-44'!A15</f>
        <v>S</v>
      </c>
      <c r="B465">
        <f>'[3]40-44'!B15</f>
        <v>142.5</v>
      </c>
      <c r="C465" t="str">
        <f>'[3]40-44'!C15</f>
        <v>Sukhobok,Maxim</v>
      </c>
      <c r="D465" t="str">
        <f>'[3]40-44'!E15</f>
        <v>RUS</v>
      </c>
      <c r="E465" s="1">
        <f>'[3]40-44'!F15</f>
        <v>40087</v>
      </c>
      <c r="F465" t="str">
        <f>'[3]40-44'!G15</f>
        <v>Rostov</v>
      </c>
      <c r="G465" t="str">
        <f>'[3]40-44'!H15</f>
        <v xml:space="preserve"> </v>
      </c>
    </row>
    <row r="466" spans="1:7" x14ac:dyDescent="0.25">
      <c r="A466" t="str">
        <f>'[3]40-44'!A16</f>
        <v>B</v>
      </c>
      <c r="B466">
        <f>'[3]40-44'!B16</f>
        <v>90</v>
      </c>
      <c r="C466" t="str">
        <f>'[3]40-44'!C16</f>
        <v>Sukhobok,Maxim</v>
      </c>
      <c r="D466" t="str">
        <f>'[3]40-44'!E16</f>
        <v>RUS</v>
      </c>
      <c r="E466" s="1">
        <f>'[3]40-44'!F16</f>
        <v>40087</v>
      </c>
      <c r="F466" t="str">
        <f>'[3]40-44'!G16</f>
        <v>Rostov</v>
      </c>
      <c r="G466" t="str">
        <f>'[3]40-44'!H16</f>
        <v xml:space="preserve"> </v>
      </c>
    </row>
    <row r="467" spans="1:7" x14ac:dyDescent="0.25">
      <c r="A467" t="str">
        <f>'[3]40-44'!A17</f>
        <v>D</v>
      </c>
      <c r="B467">
        <f>'[3]40-44'!B17</f>
        <v>180</v>
      </c>
      <c r="C467" t="str">
        <f>'[3]40-44'!C17</f>
        <v>Sukhobok,Maxim</v>
      </c>
      <c r="D467" t="str">
        <f>'[3]40-44'!E17</f>
        <v>RUS</v>
      </c>
      <c r="E467" s="1">
        <f>'[3]40-44'!F17</f>
        <v>40087</v>
      </c>
      <c r="F467" t="str">
        <f>'[3]40-44'!G17</f>
        <v>Rostov</v>
      </c>
      <c r="G467" t="str">
        <f>'[3]40-44'!H17</f>
        <v xml:space="preserve"> </v>
      </c>
    </row>
    <row r="468" spans="1:7" x14ac:dyDescent="0.25">
      <c r="A468" t="str">
        <f>'[3]40-44'!A18</f>
        <v>T</v>
      </c>
      <c r="B468">
        <f>'[3]40-44'!B18</f>
        <v>412.5</v>
      </c>
      <c r="C468" t="str">
        <f>'[3]40-44'!C18</f>
        <v>Sukhobok,Maxim</v>
      </c>
      <c r="D468" t="str">
        <f>'[3]40-44'!E18</f>
        <v>RUS</v>
      </c>
      <c r="E468" s="1">
        <f>'[3]40-44'!F18</f>
        <v>40087</v>
      </c>
      <c r="F468" t="str">
        <f>'[3]40-44'!G18</f>
        <v>Rostov</v>
      </c>
      <c r="G468" t="str">
        <f>'[3]40-44'!H18</f>
        <v xml:space="preserve"> </v>
      </c>
    </row>
    <row r="469" spans="1:7" x14ac:dyDescent="0.25">
      <c r="B469" t="str">
        <f>'[3]40-44'!B19</f>
        <v xml:space="preserve"> </v>
      </c>
      <c r="C469" t="str">
        <f>'[3]40-44'!C19</f>
        <v>142,5-90-180</v>
      </c>
      <c r="D469" t="str">
        <f>'[3]40-44'!E19</f>
        <v xml:space="preserve"> </v>
      </c>
      <c r="E469" s="1" t="str">
        <f>'[3]40-44'!F19</f>
        <v xml:space="preserve"> </v>
      </c>
      <c r="F469" t="str">
        <f>'[3]40-44'!G19</f>
        <v xml:space="preserve"> </v>
      </c>
      <c r="G469" t="str">
        <f>'[3]40-44'!H19</f>
        <v xml:space="preserve"> </v>
      </c>
    </row>
    <row r="470" spans="1:7" x14ac:dyDescent="0.25">
      <c r="A470">
        <f>'[3]40-44'!A20</f>
        <v>67.5</v>
      </c>
      <c r="B470" t="str">
        <f>'[3]40-44'!B20</f>
        <v xml:space="preserve"> </v>
      </c>
      <c r="C470" t="str">
        <f>'[3]40-44'!C20</f>
        <v xml:space="preserve"> </v>
      </c>
      <c r="D470" t="str">
        <f>'[3]40-44'!E20</f>
        <v xml:space="preserve"> </v>
      </c>
      <c r="E470" s="1" t="str">
        <f>'[3]40-44'!F20</f>
        <v xml:space="preserve"> </v>
      </c>
      <c r="F470" t="str">
        <f>'[3]40-44'!G20</f>
        <v xml:space="preserve"> </v>
      </c>
      <c r="G470" t="str">
        <f>'[3]40-44'!H20</f>
        <v xml:space="preserve"> </v>
      </c>
    </row>
    <row r="471" spans="1:7" x14ac:dyDescent="0.25">
      <c r="A471" t="str">
        <f>'[3]40-44'!A21</f>
        <v>S</v>
      </c>
      <c r="B471">
        <f>'[3]40-44'!B21</f>
        <v>160</v>
      </c>
      <c r="C471" t="str">
        <f>'[3]40-44'!C21</f>
        <v>Perevalov, Sergei</v>
      </c>
      <c r="D471" t="str">
        <f>'[3]40-44'!E21</f>
        <v>RUS</v>
      </c>
      <c r="E471" s="1">
        <f>'[3]40-44'!F21</f>
        <v>40408</v>
      </c>
      <c r="F471" t="str">
        <f>'[3]40-44'!G21</f>
        <v>Moscow</v>
      </c>
      <c r="G471" t="str">
        <f>'[3]40-44'!H21</f>
        <v xml:space="preserve"> </v>
      </c>
    </row>
    <row r="472" spans="1:7" x14ac:dyDescent="0.25">
      <c r="A472" t="str">
        <f>'[3]40-44'!A22</f>
        <v>B</v>
      </c>
      <c r="B472">
        <f>'[3]40-44'!B22</f>
        <v>135</v>
      </c>
      <c r="C472" t="str">
        <f>'[3]40-44'!C22</f>
        <v>Perevalov, Sergei</v>
      </c>
      <c r="D472" t="str">
        <f>'[3]40-44'!E22</f>
        <v>RUS</v>
      </c>
      <c r="E472" s="1">
        <f>'[3]40-44'!F22</f>
        <v>40408</v>
      </c>
      <c r="F472" t="str">
        <f>'[3]40-44'!G22</f>
        <v>Moscow</v>
      </c>
      <c r="G472" t="str">
        <f>'[3]40-44'!H22</f>
        <v xml:space="preserve"> </v>
      </c>
    </row>
    <row r="473" spans="1:7" x14ac:dyDescent="0.25">
      <c r="A473" t="str">
        <f>'[3]40-44'!A23</f>
        <v>D</v>
      </c>
      <c r="B473">
        <f>'[3]40-44'!B23</f>
        <v>180</v>
      </c>
      <c r="C473" t="str">
        <f>'[3]40-44'!C23</f>
        <v>Perevalov, Sergei</v>
      </c>
      <c r="D473" t="str">
        <f>'[3]40-44'!E23</f>
        <v>RUS</v>
      </c>
      <c r="E473" s="1">
        <f>'[3]40-44'!F23</f>
        <v>40408</v>
      </c>
      <c r="F473" t="str">
        <f>'[3]40-44'!G23</f>
        <v>Moscow</v>
      </c>
      <c r="G473" t="str">
        <f>'[3]40-44'!H23</f>
        <v xml:space="preserve"> </v>
      </c>
    </row>
    <row r="474" spans="1:7" x14ac:dyDescent="0.25">
      <c r="A474" t="str">
        <f>'[3]40-44'!A24</f>
        <v>T</v>
      </c>
      <c r="B474">
        <f>'[3]40-44'!B24</f>
        <v>475</v>
      </c>
      <c r="C474" t="str">
        <f>'[3]40-44'!C24</f>
        <v>Perevalov, Sergei</v>
      </c>
      <c r="D474" t="str">
        <f>'[3]40-44'!E24</f>
        <v>RUS</v>
      </c>
      <c r="E474" s="1">
        <f>'[3]40-44'!F24</f>
        <v>40408</v>
      </c>
      <c r="F474" t="str">
        <f>'[3]40-44'!G24</f>
        <v>Moscow</v>
      </c>
      <c r="G474" t="str">
        <f>'[3]40-44'!H24</f>
        <v xml:space="preserve"> </v>
      </c>
    </row>
    <row r="475" spans="1:7" x14ac:dyDescent="0.25">
      <c r="B475" t="str">
        <f>'[3]40-44'!B25</f>
        <v xml:space="preserve"> </v>
      </c>
      <c r="C475" t="str">
        <f>'[3]40-44'!C25</f>
        <v>160-135-180</v>
      </c>
      <c r="D475" t="str">
        <f>'[3]40-44'!E25</f>
        <v xml:space="preserve"> </v>
      </c>
      <c r="E475" s="1" t="str">
        <f>'[3]40-44'!F25</f>
        <v xml:space="preserve"> </v>
      </c>
      <c r="F475" t="str">
        <f>'[3]40-44'!G25</f>
        <v xml:space="preserve"> </v>
      </c>
      <c r="G475" t="str">
        <f>'[3]40-44'!H25</f>
        <v xml:space="preserve"> </v>
      </c>
    </row>
    <row r="476" spans="1:7" x14ac:dyDescent="0.25">
      <c r="A476">
        <f>'[3]40-44'!A26</f>
        <v>75</v>
      </c>
      <c r="B476" t="str">
        <f>'[3]40-44'!B26</f>
        <v xml:space="preserve"> </v>
      </c>
      <c r="C476" t="str">
        <f>'[3]40-44'!C26</f>
        <v xml:space="preserve"> </v>
      </c>
      <c r="D476" t="str">
        <f>'[3]40-44'!E26</f>
        <v xml:space="preserve"> </v>
      </c>
      <c r="E476" s="1" t="str">
        <f>'[3]40-44'!F26</f>
        <v xml:space="preserve"> </v>
      </c>
      <c r="F476" t="str">
        <f>'[3]40-44'!G26</f>
        <v xml:space="preserve"> </v>
      </c>
      <c r="G476" t="str">
        <f>'[3]40-44'!H26</f>
        <v xml:space="preserve"> </v>
      </c>
    </row>
    <row r="477" spans="1:7" x14ac:dyDescent="0.25">
      <c r="A477" t="str">
        <f>'[3]40-44'!A27</f>
        <v>S</v>
      </c>
      <c r="B477">
        <f>'[3]40-44'!B27</f>
        <v>190</v>
      </c>
      <c r="C477" t="str">
        <f>'[3]40-44'!C27</f>
        <v>Pryazhentsev, Vladimir</v>
      </c>
      <c r="D477" t="str">
        <f>'[3]40-44'!E27</f>
        <v>RUS</v>
      </c>
      <c r="E477" s="1">
        <f>'[3]40-44'!F27</f>
        <v>40087</v>
      </c>
      <c r="F477" t="str">
        <f>'[3]40-44'!G27</f>
        <v>Rostov</v>
      </c>
      <c r="G477" t="str">
        <f>'[3]40-44'!H27</f>
        <v xml:space="preserve"> </v>
      </c>
    </row>
    <row r="478" spans="1:7" x14ac:dyDescent="0.25">
      <c r="A478" t="str">
        <f>'[3]40-44'!A28</f>
        <v>B</v>
      </c>
      <c r="B478">
        <f>'[3]40-44'!B28</f>
        <v>155</v>
      </c>
      <c r="C478" t="str">
        <f>'[3]40-44'!C28</f>
        <v>Zuykov Sergei</v>
      </c>
      <c r="D478" t="str">
        <f>'[3]40-44'!E28</f>
        <v>RUS</v>
      </c>
      <c r="E478" s="1" t="str">
        <f>'[3]40-44'!F28</f>
        <v>21.08.2014</v>
      </c>
      <c r="F478" t="str">
        <f>'[3]40-44'!G28</f>
        <v>Moscow</v>
      </c>
      <c r="G478" t="str">
        <f>'[3]40-44'!H28</f>
        <v xml:space="preserve"> </v>
      </c>
    </row>
    <row r="479" spans="1:7" x14ac:dyDescent="0.25">
      <c r="A479" t="str">
        <f>'[3]40-44'!A29</f>
        <v>D</v>
      </c>
      <c r="B479">
        <f>'[3]40-44'!B29</f>
        <v>222.5</v>
      </c>
      <c r="C479" t="str">
        <f>'[3]40-44'!C29</f>
        <v>Pryazhentsev, Vladimir</v>
      </c>
      <c r="D479" t="str">
        <f>'[3]40-44'!E29</f>
        <v>RUS</v>
      </c>
      <c r="E479" s="1">
        <f>'[3]40-44'!F29</f>
        <v>40087</v>
      </c>
      <c r="F479" t="str">
        <f>'[3]40-44'!G29</f>
        <v>Rostov</v>
      </c>
      <c r="G479" t="str">
        <f>'[3]40-44'!H29</f>
        <v xml:space="preserve"> </v>
      </c>
    </row>
    <row r="480" spans="1:7" x14ac:dyDescent="0.25">
      <c r="A480" t="str">
        <f>'[3]40-44'!A30</f>
        <v>T</v>
      </c>
      <c r="B480">
        <f>'[3]40-44'!B30</f>
        <v>530</v>
      </c>
      <c r="C480" t="str">
        <f>'[3]40-44'!C30</f>
        <v>Pryazhentsev, Vladimir</v>
      </c>
      <c r="D480" t="str">
        <f>'[3]40-44'!E30</f>
        <v>RUS</v>
      </c>
      <c r="E480" s="1">
        <f>'[3]40-44'!F30</f>
        <v>40087</v>
      </c>
      <c r="F480" t="str">
        <f>'[3]40-44'!G30</f>
        <v>Rostov</v>
      </c>
      <c r="G480" t="str">
        <f>'[3]40-44'!H30</f>
        <v xml:space="preserve"> </v>
      </c>
    </row>
    <row r="481" spans="1:7" x14ac:dyDescent="0.25">
      <c r="B481" t="str">
        <f>'[3]40-44'!B31</f>
        <v xml:space="preserve"> </v>
      </c>
      <c r="C481" t="str">
        <f>'[3]40-44'!C31</f>
        <v>190-122,5-222,5</v>
      </c>
      <c r="D481" t="str">
        <f>'[3]40-44'!E31</f>
        <v xml:space="preserve"> </v>
      </c>
      <c r="E481" s="1" t="str">
        <f>'[3]40-44'!F31</f>
        <v xml:space="preserve"> </v>
      </c>
      <c r="F481" t="str">
        <f>'[3]40-44'!G31</f>
        <v xml:space="preserve"> </v>
      </c>
      <c r="G481" t="str">
        <f>'[3]40-44'!H31</f>
        <v xml:space="preserve"> </v>
      </c>
    </row>
    <row r="482" spans="1:7" x14ac:dyDescent="0.25">
      <c r="A482">
        <f>'[3]40-44'!A32</f>
        <v>82.5</v>
      </c>
      <c r="B482" t="str">
        <f>'[3]40-44'!B32</f>
        <v xml:space="preserve"> </v>
      </c>
      <c r="C482" t="str">
        <f>'[3]40-44'!C32</f>
        <v xml:space="preserve"> </v>
      </c>
      <c r="D482" t="str">
        <f>'[3]40-44'!E32</f>
        <v xml:space="preserve"> </v>
      </c>
      <c r="E482" s="1" t="str">
        <f>'[3]40-44'!F32</f>
        <v xml:space="preserve"> </v>
      </c>
      <c r="F482" t="str">
        <f>'[3]40-44'!G32</f>
        <v xml:space="preserve"> </v>
      </c>
      <c r="G482" t="str">
        <f>'[3]40-44'!H32</f>
        <v xml:space="preserve"> </v>
      </c>
    </row>
    <row r="483" spans="1:7" x14ac:dyDescent="0.25">
      <c r="A483" t="str">
        <f>'[3]40-44'!A33</f>
        <v>S</v>
      </c>
      <c r="B483">
        <f>'[3]40-44'!B33</f>
        <v>230</v>
      </c>
      <c r="C483" t="str">
        <f>'[3]40-44'!C33</f>
        <v>Zaripov, Rinat</v>
      </c>
      <c r="D483" t="str">
        <f>'[3]40-44'!E33</f>
        <v>UKR</v>
      </c>
      <c r="E483" s="1">
        <f>'[3]40-44'!F33</f>
        <v>41131</v>
      </c>
      <c r="F483" t="str">
        <f>'[3]40-44'!G33</f>
        <v>Kryvyi Rig</v>
      </c>
      <c r="G483" t="str">
        <f>'[3]40-44'!H33</f>
        <v xml:space="preserve"> </v>
      </c>
    </row>
    <row r="484" spans="1:7" x14ac:dyDescent="0.25">
      <c r="A484" t="str">
        <f>'[3]40-44'!A34</f>
        <v>B</v>
      </c>
      <c r="B484">
        <f>'[3]40-44'!B34</f>
        <v>165</v>
      </c>
      <c r="C484" t="str">
        <f>'[3]40-44'!C34</f>
        <v>Zaripov, Rinat</v>
      </c>
      <c r="D484" t="str">
        <f>'[3]40-44'!E34</f>
        <v>UKR</v>
      </c>
      <c r="E484" s="1">
        <f>'[3]40-44'!F34</f>
        <v>41131</v>
      </c>
      <c r="F484" t="str">
        <f>'[3]40-44'!G34</f>
        <v>Kryvyi Rig</v>
      </c>
      <c r="G484" t="str">
        <f>'[3]40-44'!H34</f>
        <v>4th</v>
      </c>
    </row>
    <row r="485" spans="1:7" x14ac:dyDescent="0.25">
      <c r="A485" t="str">
        <f>'[3]40-44'!A35</f>
        <v>D</v>
      </c>
      <c r="B485">
        <f>'[3]40-44'!B35</f>
        <v>285</v>
      </c>
      <c r="C485" t="str">
        <f>'[3]40-44'!C35</f>
        <v>Sarukhanyan,Grigory</v>
      </c>
      <c r="D485" t="str">
        <f>'[3]40-44'!E35</f>
        <v>RUS</v>
      </c>
      <c r="E485" s="1">
        <f>'[3]40-44'!F35</f>
        <v>40087</v>
      </c>
      <c r="F485" t="str">
        <f>'[3]40-44'!G35</f>
        <v>Rostov</v>
      </c>
      <c r="G485" t="str">
        <f>'[3]40-44'!H35</f>
        <v xml:space="preserve"> </v>
      </c>
    </row>
    <row r="486" spans="1:7" x14ac:dyDescent="0.25">
      <c r="A486" t="str">
        <f>'[3]40-44'!A36</f>
        <v>T</v>
      </c>
      <c r="B486">
        <f>'[3]40-44'!B36</f>
        <v>657.5</v>
      </c>
      <c r="C486" t="str">
        <f>'[3]40-44'!C36</f>
        <v>Zaripov, Rinat</v>
      </c>
      <c r="D486" t="str">
        <f>'[3]40-44'!E36</f>
        <v>UKR</v>
      </c>
      <c r="E486" s="1">
        <f>'[3]40-44'!F36</f>
        <v>41131</v>
      </c>
      <c r="F486" t="str">
        <f>'[3]40-44'!G36</f>
        <v>Kryvyi Rig</v>
      </c>
      <c r="G486" t="str">
        <f>'[3]40-44'!H36</f>
        <v xml:space="preserve"> </v>
      </c>
    </row>
    <row r="487" spans="1:7" x14ac:dyDescent="0.25">
      <c r="B487" t="str">
        <f>'[3]40-44'!B37</f>
        <v xml:space="preserve"> </v>
      </c>
      <c r="C487" t="str">
        <f>'[3]40-44'!C37</f>
        <v>230/165,5/265</v>
      </c>
      <c r="D487" t="str">
        <f>'[3]40-44'!E37</f>
        <v xml:space="preserve"> </v>
      </c>
      <c r="E487" s="1" t="str">
        <f>'[3]40-44'!F37</f>
        <v xml:space="preserve"> </v>
      </c>
      <c r="F487" t="str">
        <f>'[3]40-44'!G37</f>
        <v xml:space="preserve"> </v>
      </c>
      <c r="G487" t="str">
        <f>'[3]40-44'!H37</f>
        <v xml:space="preserve"> </v>
      </c>
    </row>
    <row r="488" spans="1:7" x14ac:dyDescent="0.25">
      <c r="A488">
        <f>'[3]40-44'!A38</f>
        <v>90</v>
      </c>
      <c r="B488" t="str">
        <f>'[3]40-44'!B38</f>
        <v xml:space="preserve"> </v>
      </c>
      <c r="C488" t="str">
        <f>'[3]40-44'!C38</f>
        <v xml:space="preserve"> </v>
      </c>
      <c r="D488" t="str">
        <f>'[3]40-44'!E38</f>
        <v xml:space="preserve"> </v>
      </c>
      <c r="E488" s="1" t="str">
        <f>'[3]40-44'!F38</f>
        <v xml:space="preserve"> </v>
      </c>
      <c r="F488" t="str">
        <f>'[3]40-44'!G38</f>
        <v xml:space="preserve"> </v>
      </c>
      <c r="G488" t="str">
        <f>'[3]40-44'!H38</f>
        <v xml:space="preserve"> </v>
      </c>
    </row>
    <row r="489" spans="1:7" x14ac:dyDescent="0.25">
      <c r="A489" t="str">
        <f>'[3]40-44'!A39</f>
        <v>S</v>
      </c>
      <c r="B489">
        <f>'[3]40-44'!B39</f>
        <v>242.5</v>
      </c>
      <c r="C489" t="str">
        <f>'[3]40-44'!C39</f>
        <v>Zaripov, Rinat</v>
      </c>
      <c r="D489" t="str">
        <f>'[3]40-44'!E39</f>
        <v>UKR</v>
      </c>
      <c r="E489" s="1">
        <f>'[3]40-44'!F39</f>
        <v>40813</v>
      </c>
      <c r="F489" t="str">
        <f>'[3]40-44'!G39</f>
        <v>Yekaterinbourg</v>
      </c>
      <c r="G489" t="str">
        <f>'[3]40-44'!H39</f>
        <v xml:space="preserve">  </v>
      </c>
    </row>
    <row r="490" spans="1:7" x14ac:dyDescent="0.25">
      <c r="A490" t="str">
        <f>'[3]40-44'!A40</f>
        <v>B</v>
      </c>
      <c r="B490">
        <f>'[3]40-44'!B40</f>
        <v>170.5</v>
      </c>
      <c r="C490" t="str">
        <f>'[3]40-44'!C40</f>
        <v>Zaripov, Rinat</v>
      </c>
      <c r="D490" t="str">
        <f>'[3]40-44'!E40</f>
        <v>UKR</v>
      </c>
      <c r="E490" s="1">
        <f>'[3]40-44'!F40</f>
        <v>40813</v>
      </c>
      <c r="F490" t="str">
        <f>'[3]40-44'!G40</f>
        <v>Yekaterinbourg</v>
      </c>
      <c r="G490" t="str">
        <f>'[3]40-44'!H40</f>
        <v xml:space="preserve">  </v>
      </c>
    </row>
    <row r="491" spans="1:7" x14ac:dyDescent="0.25">
      <c r="A491" t="str">
        <f>'[3]40-44'!A41</f>
        <v>D</v>
      </c>
      <c r="B491">
        <f>'[3]40-44'!B41</f>
        <v>281</v>
      </c>
      <c r="C491" t="str">
        <f>'[3]40-44'!C41</f>
        <v>Zaripov, Rinat</v>
      </c>
      <c r="D491" t="str">
        <f>'[3]40-44'!E41</f>
        <v>UKR</v>
      </c>
      <c r="E491" s="1">
        <f>'[3]40-44'!F41</f>
        <v>40628</v>
      </c>
      <c r="F491" t="str">
        <f>'[3]40-44'!G41</f>
        <v>Kryvyi Rig</v>
      </c>
      <c r="G491" t="str">
        <f>'[3]40-44'!H41</f>
        <v>4th</v>
      </c>
    </row>
    <row r="492" spans="1:7" x14ac:dyDescent="0.25">
      <c r="A492" t="str">
        <f>'[3]40-44'!A42</f>
        <v>T</v>
      </c>
      <c r="B492">
        <f>'[3]40-44'!B42</f>
        <v>685</v>
      </c>
      <c r="C492" t="str">
        <f>'[3]40-44'!C42</f>
        <v>Zaripov, Rinat</v>
      </c>
      <c r="D492" t="str">
        <f>'[3]40-44'!E42</f>
        <v>UKR</v>
      </c>
      <c r="E492" s="1">
        <f>'[3]40-44'!F42</f>
        <v>40813</v>
      </c>
      <c r="F492" t="str">
        <f>'[3]40-44'!G42</f>
        <v>Yekaterinbourg</v>
      </c>
      <c r="G492" t="str">
        <f>'[3]40-44'!H42</f>
        <v xml:space="preserve">  </v>
      </c>
    </row>
    <row r="493" spans="1:7" x14ac:dyDescent="0.25">
      <c r="B493" t="str">
        <f>'[3]40-44'!B43</f>
        <v xml:space="preserve">  </v>
      </c>
      <c r="C493" t="str">
        <f>'[3]40-44'!C43</f>
        <v>242,5-170,5-272,5</v>
      </c>
      <c r="D493" t="str">
        <f>'[3]40-44'!E43</f>
        <v xml:space="preserve">  </v>
      </c>
      <c r="E493" s="1" t="str">
        <f>'[3]40-44'!F43</f>
        <v xml:space="preserve">  </v>
      </c>
      <c r="F493" t="str">
        <f>'[3]40-44'!G43</f>
        <v xml:space="preserve">  </v>
      </c>
      <c r="G493" t="str">
        <f>'[3]40-44'!H43</f>
        <v xml:space="preserve">  </v>
      </c>
    </row>
    <row r="494" spans="1:7" x14ac:dyDescent="0.25">
      <c r="A494">
        <f>'[3]40-44'!A44</f>
        <v>100</v>
      </c>
      <c r="B494" t="str">
        <f>'[3]40-44'!B44</f>
        <v xml:space="preserve"> </v>
      </c>
      <c r="C494" t="str">
        <f>'[3]40-44'!C44</f>
        <v xml:space="preserve"> </v>
      </c>
      <c r="D494" t="str">
        <f>'[3]40-44'!E44</f>
        <v xml:space="preserve"> </v>
      </c>
      <c r="E494" s="1" t="str">
        <f>'[3]40-44'!F44</f>
        <v xml:space="preserve"> </v>
      </c>
      <c r="F494" t="str">
        <f>'[3]40-44'!G44</f>
        <v xml:space="preserve"> </v>
      </c>
      <c r="G494" t="str">
        <f>'[3]40-44'!H44</f>
        <v xml:space="preserve"> </v>
      </c>
    </row>
    <row r="495" spans="1:7" x14ac:dyDescent="0.25">
      <c r="A495" t="str">
        <f>'[3]40-44'!A45</f>
        <v>S</v>
      </c>
      <c r="B495">
        <f>'[3]40-44'!B45</f>
        <v>265</v>
      </c>
      <c r="C495" t="str">
        <f>'[3]40-44'!C45</f>
        <v>Minin,Vladimir</v>
      </c>
      <c r="D495" t="str">
        <f>'[3]40-44'!E45</f>
        <v>RUS</v>
      </c>
      <c r="E495" s="1">
        <f>'[3]40-44'!F45</f>
        <v>40031</v>
      </c>
      <c r="F495" t="str">
        <f>'[3]40-44'!G45</f>
        <v>Kursk</v>
      </c>
      <c r="G495" t="str">
        <f>'[3]40-44'!H45</f>
        <v xml:space="preserve"> </v>
      </c>
    </row>
    <row r="496" spans="1:7" x14ac:dyDescent="0.25">
      <c r="A496" t="str">
        <f>'[3]40-44'!A46</f>
        <v>B</v>
      </c>
      <c r="B496">
        <f>'[3]40-44'!B46</f>
        <v>177.5</v>
      </c>
      <c r="C496" t="str">
        <f>'[3]40-44'!C46</f>
        <v>Dilda,Bryant</v>
      </c>
      <c r="D496" t="str">
        <f>'[3]40-44'!E46</f>
        <v>USA</v>
      </c>
      <c r="E496" s="1">
        <f>'[3]40-44'!F46</f>
        <v>41392</v>
      </c>
      <c r="F496" t="str">
        <f>'[3]40-44'!G46</f>
        <v>Grand Rapids,MI</v>
      </c>
      <c r="G496" t="str">
        <f>'[3]40-44'!H46</f>
        <v xml:space="preserve"> </v>
      </c>
    </row>
    <row r="497" spans="1:7" x14ac:dyDescent="0.25">
      <c r="A497" t="str">
        <f>'[3]40-44'!A47</f>
        <v>D</v>
      </c>
      <c r="B497">
        <f>'[3]40-44'!B47</f>
        <v>292.5</v>
      </c>
      <c r="C497" t="str">
        <f>'[3]40-44'!C47</f>
        <v>Tishchenko,Vladimir</v>
      </c>
      <c r="D497" t="str">
        <f>'[3]40-44'!E47</f>
        <v>RUS</v>
      </c>
      <c r="E497" s="1">
        <f>'[3]40-44'!F47</f>
        <v>39870</v>
      </c>
      <c r="F497" t="str">
        <f>'[3]40-44'!G47</f>
        <v>Chelyabinsk</v>
      </c>
      <c r="G497" t="str">
        <f>'[3]40-44'!H47</f>
        <v xml:space="preserve"> </v>
      </c>
    </row>
    <row r="498" spans="1:7" x14ac:dyDescent="0.25">
      <c r="A498" t="str">
        <f>'[3]40-44'!A48</f>
        <v>T</v>
      </c>
      <c r="B498">
        <f>'[3]40-44'!B48</f>
        <v>702.5</v>
      </c>
      <c r="C498" t="str">
        <f>'[3]40-44'!C48</f>
        <v>Tishchenko,Vladimir</v>
      </c>
      <c r="D498" t="str">
        <f>'[3]40-44'!E48</f>
        <v>RUS</v>
      </c>
      <c r="E498" s="1">
        <f>'[3]40-44'!F48</f>
        <v>39870</v>
      </c>
      <c r="F498" t="str">
        <f>'[3]40-44'!G48</f>
        <v>Chelyabinsk</v>
      </c>
      <c r="G498" t="str">
        <f>'[3]40-44'!H48</f>
        <v xml:space="preserve"> </v>
      </c>
    </row>
    <row r="499" spans="1:7" x14ac:dyDescent="0.25">
      <c r="B499" t="str">
        <f>'[3]40-44'!B49</f>
        <v xml:space="preserve"> </v>
      </c>
      <c r="C499" t="str">
        <f>'[3]40-44'!C49</f>
        <v>240-170-292,5</v>
      </c>
      <c r="D499" t="str">
        <f>'[3]40-44'!E49</f>
        <v xml:space="preserve"> </v>
      </c>
      <c r="E499" s="1" t="str">
        <f>'[3]40-44'!F49</f>
        <v xml:space="preserve"> </v>
      </c>
      <c r="F499" t="str">
        <f>'[3]40-44'!G49</f>
        <v xml:space="preserve"> </v>
      </c>
      <c r="G499" t="str">
        <f>'[3]40-44'!H49</f>
        <v xml:space="preserve"> </v>
      </c>
    </row>
    <row r="500" spans="1:7" x14ac:dyDescent="0.25">
      <c r="A500">
        <f>'[3]40-44'!A50</f>
        <v>110</v>
      </c>
      <c r="B500" t="str">
        <f>'[3]40-44'!B50</f>
        <v xml:space="preserve"> </v>
      </c>
      <c r="C500" t="str">
        <f>'[3]40-44'!C50</f>
        <v xml:space="preserve"> </v>
      </c>
      <c r="D500" t="str">
        <f>'[3]40-44'!E50</f>
        <v xml:space="preserve"> </v>
      </c>
      <c r="E500" s="1" t="str">
        <f>'[3]40-44'!F50</f>
        <v xml:space="preserve"> </v>
      </c>
      <c r="F500" t="str">
        <f>'[3]40-44'!G50</f>
        <v xml:space="preserve"> </v>
      </c>
      <c r="G500" t="str">
        <f>'[3]40-44'!H50</f>
        <v xml:space="preserve"> </v>
      </c>
    </row>
    <row r="501" spans="1:7" x14ac:dyDescent="0.25">
      <c r="A501" t="str">
        <f>'[3]40-44'!A51</f>
        <v>S</v>
      </c>
      <c r="B501">
        <f>'[3]40-44'!B51</f>
        <v>277.5</v>
      </c>
      <c r="C501" t="str">
        <f>'[3]40-44'!C51</f>
        <v>Minin,Vladimir</v>
      </c>
      <c r="D501" t="str">
        <f>'[3]40-44'!E51</f>
        <v>RUS</v>
      </c>
      <c r="E501" s="1">
        <f>'[3]40-44'!F51</f>
        <v>40254</v>
      </c>
      <c r="F501" t="str">
        <f>'[3]40-44'!G51</f>
        <v>Kursk</v>
      </c>
      <c r="G501" t="str">
        <f>'[3]40-44'!H51</f>
        <v xml:space="preserve"> </v>
      </c>
    </row>
    <row r="502" spans="1:7" x14ac:dyDescent="0.25">
      <c r="A502" t="str">
        <f>'[3]40-44'!A52</f>
        <v>B</v>
      </c>
      <c r="B502">
        <f>'[3]40-44'!B52</f>
        <v>237.5</v>
      </c>
      <c r="C502" t="str">
        <f>'[3]40-44'!C52</f>
        <v>Connors,Andrew</v>
      </c>
      <c r="D502" t="str">
        <f>'[3]40-44'!E52</f>
        <v>USA</v>
      </c>
      <c r="E502" s="1">
        <f>'[3]40-44'!F52</f>
        <v>41013</v>
      </c>
      <c r="F502" t="str">
        <f>'[3]40-44'!G52</f>
        <v>Burr Ridge</v>
      </c>
      <c r="G502" t="str">
        <f>'[3]40-44'!H52</f>
        <v>4th</v>
      </c>
    </row>
    <row r="503" spans="1:7" x14ac:dyDescent="0.25">
      <c r="A503" t="str">
        <f>'[3]40-44'!A53</f>
        <v>D</v>
      </c>
      <c r="B503">
        <f>'[3]40-44'!B53</f>
        <v>285</v>
      </c>
      <c r="C503" t="str">
        <f>'[3]40-44'!C53</f>
        <v>Minin,Vladimir</v>
      </c>
      <c r="D503" t="str">
        <f>'[3]40-44'!E53</f>
        <v>RUS</v>
      </c>
      <c r="E503" s="1">
        <f>'[3]40-44'!F53</f>
        <v>40254</v>
      </c>
      <c r="F503" t="str">
        <f>'[3]40-44'!G53</f>
        <v>Kursk</v>
      </c>
      <c r="G503" t="str">
        <f>'[3]40-44'!H53</f>
        <v xml:space="preserve"> </v>
      </c>
    </row>
    <row r="504" spans="1:7" x14ac:dyDescent="0.25">
      <c r="A504" t="str">
        <f>'[3]40-44'!A54</f>
        <v>T</v>
      </c>
      <c r="B504">
        <f>'[3]40-44'!B54</f>
        <v>730</v>
      </c>
      <c r="C504" t="str">
        <f>'[3]40-44'!C54</f>
        <v>Sabelnikov,Valeriy</v>
      </c>
      <c r="D504" t="str">
        <f>'[3]40-44'!E54</f>
        <v>UKR</v>
      </c>
      <c r="E504" s="1">
        <f>'[3]40-44'!F54</f>
        <v>41131</v>
      </c>
      <c r="F504" t="str">
        <f>'[3]40-44'!G54</f>
        <v>Kryvyi Rig</v>
      </c>
      <c r="G504" t="str">
        <f>'[3]40-44'!H54</f>
        <v xml:space="preserve"> </v>
      </c>
    </row>
    <row r="505" spans="1:7" x14ac:dyDescent="0.25">
      <c r="B505" t="str">
        <f>'[3]40-44'!B55</f>
        <v xml:space="preserve"> </v>
      </c>
      <c r="C505" t="str">
        <f>'[3]40-44'!C55</f>
        <v>265/185/280</v>
      </c>
      <c r="D505" t="str">
        <f>'[3]40-44'!E55</f>
        <v xml:space="preserve"> </v>
      </c>
      <c r="E505" s="1" t="str">
        <f>'[3]40-44'!F55</f>
        <v xml:space="preserve"> </v>
      </c>
      <c r="F505" t="str">
        <f>'[3]40-44'!G55</f>
        <v xml:space="preserve"> </v>
      </c>
      <c r="G505" t="str">
        <f>'[3]40-44'!H55</f>
        <v xml:space="preserve"> </v>
      </c>
    </row>
    <row r="506" spans="1:7" x14ac:dyDescent="0.25">
      <c r="A506">
        <f>'[3]40-44'!A56</f>
        <v>125</v>
      </c>
      <c r="B506" t="str">
        <f>'[3]40-44'!B56</f>
        <v xml:space="preserve"> </v>
      </c>
      <c r="C506" t="str">
        <f>'[3]40-44'!C56</f>
        <v xml:space="preserve"> </v>
      </c>
      <c r="D506" t="str">
        <f>'[3]40-44'!E56</f>
        <v xml:space="preserve"> </v>
      </c>
      <c r="E506" s="1" t="str">
        <f>'[3]40-44'!F56</f>
        <v xml:space="preserve"> </v>
      </c>
      <c r="F506" t="str">
        <f>'[3]40-44'!G56</f>
        <v xml:space="preserve"> </v>
      </c>
      <c r="G506" t="str">
        <f>'[3]40-44'!H56</f>
        <v xml:space="preserve"> </v>
      </c>
    </row>
    <row r="507" spans="1:7" x14ac:dyDescent="0.25">
      <c r="A507" t="str">
        <f>'[3]40-44'!A57</f>
        <v>S</v>
      </c>
      <c r="B507">
        <f>'[3]40-44'!B57</f>
        <v>300</v>
      </c>
      <c r="C507" t="str">
        <f>'[3]40-44'!C57</f>
        <v>Zakharov,Yuriy</v>
      </c>
      <c r="D507" t="str">
        <f>'[3]40-44'!E57</f>
        <v>KAZ</v>
      </c>
      <c r="E507" s="1" t="str">
        <f>'[3]40-44'!F57</f>
        <v>21.08.2014</v>
      </c>
      <c r="F507" t="str">
        <f>'[3]40-44'!G57</f>
        <v>Moscow</v>
      </c>
      <c r="G507">
        <f>'[3]40-44'!H57</f>
        <v>0</v>
      </c>
    </row>
    <row r="508" spans="1:7" x14ac:dyDescent="0.25">
      <c r="A508" t="str">
        <f>'[3]40-44'!A58</f>
        <v>B</v>
      </c>
      <c r="B508">
        <f>'[3]40-44'!B58</f>
        <v>195</v>
      </c>
      <c r="C508" t="str">
        <f>'[3]40-44'!C58</f>
        <v>Zakharov,Yuriy</v>
      </c>
      <c r="D508" t="str">
        <f>'[3]40-44'!E58</f>
        <v>KAZ</v>
      </c>
      <c r="E508" s="1" t="str">
        <f>'[3]40-44'!F58</f>
        <v>21.08.2014</v>
      </c>
      <c r="F508" t="str">
        <f>'[3]40-44'!G58</f>
        <v>Moscow</v>
      </c>
      <c r="G508" t="str">
        <f>'[3]40-44'!H58</f>
        <v xml:space="preserve"> </v>
      </c>
    </row>
    <row r="509" spans="1:7" x14ac:dyDescent="0.25">
      <c r="A509" t="str">
        <f>'[3]40-44'!A59</f>
        <v>D</v>
      </c>
      <c r="B509">
        <f>'[3]40-44'!B59</f>
        <v>300</v>
      </c>
      <c r="C509" t="str">
        <f>'[3]40-44'!C59</f>
        <v>Zakharov,Yuriy</v>
      </c>
      <c r="D509" t="str">
        <f>'[3]40-44'!E59</f>
        <v>KAZ</v>
      </c>
      <c r="E509" s="1" t="str">
        <f>'[3]40-44'!F59</f>
        <v>21.08.2014</v>
      </c>
      <c r="F509" t="str">
        <f>'[3]40-44'!G59</f>
        <v>Moscow</v>
      </c>
      <c r="G509" t="str">
        <f>'[3]40-44'!H59</f>
        <v xml:space="preserve"> </v>
      </c>
    </row>
    <row r="510" spans="1:7" x14ac:dyDescent="0.25">
      <c r="A510" t="str">
        <f>'[3]40-44'!A60</f>
        <v>T</v>
      </c>
      <c r="B510">
        <f>'[3]40-44'!B60</f>
        <v>795</v>
      </c>
      <c r="C510" t="str">
        <f>'[3]40-44'!C60</f>
        <v>Zakharov,Yuriy</v>
      </c>
      <c r="D510" t="str">
        <f>'[3]40-44'!E60</f>
        <v>KAZ</v>
      </c>
      <c r="E510" s="1" t="str">
        <f>'[3]40-44'!F60</f>
        <v>21.08.2014</v>
      </c>
      <c r="F510" t="str">
        <f>'[3]40-44'!G60</f>
        <v>Moscow</v>
      </c>
      <c r="G510" t="str">
        <f>'[3]40-44'!H60</f>
        <v xml:space="preserve"> </v>
      </c>
    </row>
    <row r="511" spans="1:7" x14ac:dyDescent="0.25">
      <c r="B511" t="str">
        <f>'[3]40-44'!B61</f>
        <v xml:space="preserve"> </v>
      </c>
      <c r="C511" t="str">
        <f>'[3]40-44'!C61</f>
        <v>300-195-300</v>
      </c>
      <c r="D511">
        <f>'[3]40-44'!E61</f>
        <v>0</v>
      </c>
      <c r="E511" s="1">
        <f>'[3]40-44'!F61</f>
        <v>0</v>
      </c>
      <c r="F511">
        <f>'[3]40-44'!G61</f>
        <v>0</v>
      </c>
      <c r="G511" t="str">
        <f>'[3]40-44'!H61</f>
        <v xml:space="preserve"> </v>
      </c>
    </row>
    <row r="512" spans="1:7" x14ac:dyDescent="0.25">
      <c r="A512">
        <f>'[3]40-44'!A62</f>
        <v>140</v>
      </c>
      <c r="B512" t="str">
        <f>'[3]40-44'!B62</f>
        <v xml:space="preserve"> </v>
      </c>
      <c r="C512" t="str">
        <f>'[3]40-44'!C62</f>
        <v xml:space="preserve"> </v>
      </c>
      <c r="D512" t="str">
        <f>'[3]40-44'!E62</f>
        <v xml:space="preserve"> </v>
      </c>
      <c r="E512" s="1" t="str">
        <f>'[3]40-44'!F62</f>
        <v xml:space="preserve"> </v>
      </c>
      <c r="F512" t="str">
        <f>'[3]40-44'!G62</f>
        <v xml:space="preserve"> </v>
      </c>
      <c r="G512" t="str">
        <f>'[3]40-44'!H62</f>
        <v xml:space="preserve"> </v>
      </c>
    </row>
    <row r="513" spans="1:7" x14ac:dyDescent="0.25">
      <c r="A513" t="str">
        <f>'[3]40-44'!A63</f>
        <v>S</v>
      </c>
      <c r="B513">
        <f>'[3]40-44'!B63</f>
        <v>307.5</v>
      </c>
      <c r="C513" t="str">
        <f>'[3]40-44'!C63</f>
        <v>Gratton, David</v>
      </c>
      <c r="D513" t="str">
        <f>'[3]40-44'!E63</f>
        <v xml:space="preserve"> CAN</v>
      </c>
      <c r="E513" s="1">
        <f>'[3]40-44'!F63</f>
        <v>40706</v>
      </c>
      <c r="F513" t="str">
        <f>'[3]40-44'!G63</f>
        <v xml:space="preserve"> Ontario</v>
      </c>
      <c r="G513" t="str">
        <f>'[3]40-44'!H63</f>
        <v xml:space="preserve"> </v>
      </c>
    </row>
    <row r="514" spans="1:7" x14ac:dyDescent="0.25">
      <c r="A514" t="str">
        <f>'[3]40-44'!A64</f>
        <v>B</v>
      </c>
      <c r="B514">
        <f>'[3]40-44'!B64</f>
        <v>190</v>
      </c>
      <c r="C514" t="str">
        <f>'[3]40-44'!C64</f>
        <v>Nieburn, Darin</v>
      </c>
      <c r="D514" t="str">
        <f>'[3]40-44'!E64</f>
        <v>USA</v>
      </c>
      <c r="E514" s="1">
        <f>'[3]40-44'!F64</f>
        <v>40425</v>
      </c>
      <c r="F514" t="str">
        <f>'[3]40-44'!G64</f>
        <v>Idaho Falls</v>
      </c>
      <c r="G514" t="str">
        <f>'[3]40-44'!H64</f>
        <v xml:space="preserve"> </v>
      </c>
    </row>
    <row r="515" spans="1:7" x14ac:dyDescent="0.25">
      <c r="A515" t="str">
        <f>'[3]40-44'!A65</f>
        <v>D</v>
      </c>
      <c r="B515">
        <f>'[3]40-44'!B65</f>
        <v>302.5</v>
      </c>
      <c r="C515" t="str">
        <f>'[3]40-44'!C65</f>
        <v>Smith,Terry</v>
      </c>
      <c r="D515" t="str">
        <f>'[3]40-44'!E65</f>
        <v>USA</v>
      </c>
      <c r="E515" s="1">
        <f>'[3]40-44'!F65</f>
        <v>41013</v>
      </c>
      <c r="F515" t="str">
        <f>'[3]40-44'!G65</f>
        <v>Burr Ridge</v>
      </c>
      <c r="G515" t="str">
        <f>'[3]40-44'!H65</f>
        <v>4th</v>
      </c>
    </row>
    <row r="516" spans="1:7" x14ac:dyDescent="0.25">
      <c r="A516" t="str">
        <f>'[3]40-44'!A66</f>
        <v>T</v>
      </c>
      <c r="B516">
        <f>'[3]40-44'!B66</f>
        <v>755</v>
      </c>
      <c r="C516" t="str">
        <f>'[3]40-44'!C66</f>
        <v>Smith,Terry</v>
      </c>
      <c r="D516" t="str">
        <f>'[3]40-44'!E66</f>
        <v>USA</v>
      </c>
      <c r="E516" s="1">
        <f>'[3]40-44'!F66</f>
        <v>41013</v>
      </c>
      <c r="F516" t="str">
        <f>'[3]40-44'!G66</f>
        <v>Burr Ridge</v>
      </c>
      <c r="G516" t="str">
        <f>'[3]40-44'!H66</f>
        <v xml:space="preserve"> </v>
      </c>
    </row>
    <row r="517" spans="1:7" x14ac:dyDescent="0.25">
      <c r="B517" t="str">
        <f>'[3]40-44'!B67</f>
        <v xml:space="preserve"> </v>
      </c>
      <c r="C517" t="str">
        <f>'[3]40-44'!C67</f>
        <v>287,5-175-292,5</v>
      </c>
      <c r="D517" t="str">
        <f>'[3]40-44'!E67</f>
        <v xml:space="preserve"> </v>
      </c>
      <c r="E517" s="1" t="str">
        <f>'[3]40-44'!F67</f>
        <v xml:space="preserve"> </v>
      </c>
      <c r="F517" t="str">
        <f>'[3]40-44'!G67</f>
        <v xml:space="preserve"> </v>
      </c>
      <c r="G517" t="str">
        <f>'[3]40-44'!H67</f>
        <v xml:space="preserve"> </v>
      </c>
    </row>
    <row r="518" spans="1:7" x14ac:dyDescent="0.25">
      <c r="A518" t="str">
        <f>'[3]40-44'!A68</f>
        <v xml:space="preserve">140+  </v>
      </c>
      <c r="B518" t="str">
        <f>'[3]40-44'!B68</f>
        <v xml:space="preserve"> </v>
      </c>
      <c r="C518" t="str">
        <f>'[3]40-44'!C68</f>
        <v xml:space="preserve"> </v>
      </c>
      <c r="D518" t="str">
        <f>'[3]40-44'!E68</f>
        <v xml:space="preserve"> </v>
      </c>
      <c r="E518" s="1" t="str">
        <f>'[3]40-44'!F68</f>
        <v xml:space="preserve"> </v>
      </c>
      <c r="F518" t="str">
        <f>'[3]40-44'!G68</f>
        <v xml:space="preserve"> </v>
      </c>
      <c r="G518" t="str">
        <f>'[3]40-44'!H68</f>
        <v xml:space="preserve"> </v>
      </c>
    </row>
    <row r="519" spans="1:7" x14ac:dyDescent="0.25">
      <c r="A519" t="str">
        <f>'[3]40-44'!A69</f>
        <v>S</v>
      </c>
      <c r="B519">
        <f>'[3]40-44'!B69</f>
        <v>262.5</v>
      </c>
      <c r="C519" t="str">
        <f>'[3]40-44'!C69</f>
        <v xml:space="preserve"> Burwell, Andrew</v>
      </c>
      <c r="D519" t="str">
        <f>'[3]40-44'!E69</f>
        <v xml:space="preserve"> CAN</v>
      </c>
      <c r="E519" s="1">
        <f>'[3]40-44'!F69</f>
        <v>41434</v>
      </c>
      <c r="F519" t="str">
        <f>'[3]40-44'!G69</f>
        <v xml:space="preserve"> Ontario</v>
      </c>
      <c r="G519" t="str">
        <f>'[3]40-44'!H69</f>
        <v xml:space="preserve"> </v>
      </c>
    </row>
    <row r="520" spans="1:7" x14ac:dyDescent="0.25">
      <c r="A520" t="str">
        <f>'[3]40-44'!A70</f>
        <v>B</v>
      </c>
      <c r="B520">
        <f>'[3]40-44'!B70</f>
        <v>177.5</v>
      </c>
      <c r="C520" t="str">
        <f>'[3]40-44'!C70</f>
        <v xml:space="preserve"> Burwell, Andrew</v>
      </c>
      <c r="D520" t="str">
        <f>'[3]40-44'!E70</f>
        <v xml:space="preserve"> CAN</v>
      </c>
      <c r="E520" s="1">
        <f>'[3]40-44'!F70</f>
        <v>41434</v>
      </c>
      <c r="F520" t="str">
        <f>'[3]40-44'!G70</f>
        <v xml:space="preserve"> Ontario</v>
      </c>
      <c r="G520" t="str">
        <f>'[3]40-44'!H70</f>
        <v xml:space="preserve"> </v>
      </c>
    </row>
    <row r="521" spans="1:7" x14ac:dyDescent="0.25">
      <c r="A521" t="str">
        <f>'[3]40-44'!A71</f>
        <v>D</v>
      </c>
      <c r="B521">
        <f>'[3]40-44'!B71</f>
        <v>285</v>
      </c>
      <c r="C521" t="str">
        <f>'[3]40-44'!C71</f>
        <v xml:space="preserve"> Burwell, Andrew</v>
      </c>
      <c r="D521" t="str">
        <f>'[3]40-44'!E71</f>
        <v xml:space="preserve"> CAN</v>
      </c>
      <c r="E521" s="1">
        <f>'[3]40-44'!F71</f>
        <v>40706</v>
      </c>
      <c r="F521" t="str">
        <f>'[3]40-44'!G71</f>
        <v xml:space="preserve"> Ontario</v>
      </c>
      <c r="G521" t="str">
        <f>'[3]40-44'!H71</f>
        <v xml:space="preserve"> </v>
      </c>
    </row>
    <row r="522" spans="1:7" x14ac:dyDescent="0.25">
      <c r="A522" t="str">
        <f>'[3]40-44'!A72</f>
        <v>T</v>
      </c>
      <c r="B522">
        <f>'[3]40-44'!B72</f>
        <v>720</v>
      </c>
      <c r="C522" t="str">
        <f>'[3]40-44'!C72</f>
        <v xml:space="preserve"> Burwell, Andrew</v>
      </c>
      <c r="D522" t="str">
        <f>'[3]40-44'!E72</f>
        <v xml:space="preserve"> CAN</v>
      </c>
      <c r="E522" s="1">
        <f>'[3]40-44'!F72</f>
        <v>40706</v>
      </c>
      <c r="F522" t="str">
        <f>'[3]40-44'!G72</f>
        <v xml:space="preserve"> Ontario</v>
      </c>
      <c r="G522" t="str">
        <f>'[3]40-44'!H72</f>
        <v xml:space="preserve"> </v>
      </c>
    </row>
    <row r="523" spans="1:7" x14ac:dyDescent="0.25">
      <c r="B523" t="str">
        <f>'[3]40-44'!B73</f>
        <v xml:space="preserve">  </v>
      </c>
      <c r="C523" t="str">
        <f>'[3]40-44'!C73</f>
        <v xml:space="preserve"> 260-175-285</v>
      </c>
      <c r="D523" t="str">
        <f>'[3]40-44'!E73</f>
        <v xml:space="preserve">  </v>
      </c>
      <c r="E523" s="1" t="str">
        <f>'[3]40-44'!F73</f>
        <v xml:space="preserve">  </v>
      </c>
      <c r="F523" t="str">
        <f>'[3]40-44'!G73</f>
        <v xml:space="preserve">  </v>
      </c>
      <c r="G523" t="str">
        <f>'[3]40-44'!H73</f>
        <v xml:space="preserve"> </v>
      </c>
    </row>
    <row r="524" spans="1:7" s="10" customFormat="1" x14ac:dyDescent="0.25">
      <c r="A524" s="10" t="s">
        <v>0</v>
      </c>
      <c r="B524" s="10">
        <v>1</v>
      </c>
      <c r="C524" s="10">
        <v>45</v>
      </c>
      <c r="D524" s="10" t="str">
        <f>'[3]45-49'!C1</f>
        <v>Men's Master 45-49 AWPC RAW Records</v>
      </c>
      <c r="E524" s="13"/>
    </row>
    <row r="525" spans="1:7" x14ac:dyDescent="0.25">
      <c r="A525">
        <f>'[3]45-49'!A2</f>
        <v>52</v>
      </c>
      <c r="B525" t="str">
        <f>'[3]45-49'!B2</f>
        <v xml:space="preserve"> </v>
      </c>
      <c r="C525" t="str">
        <f>'[3]45-49'!C2</f>
        <v xml:space="preserve"> </v>
      </c>
      <c r="D525" t="str">
        <f>'[3]45-49'!E2</f>
        <v xml:space="preserve"> </v>
      </c>
      <c r="E525" s="1" t="str">
        <f>'[3]45-49'!F2</f>
        <v xml:space="preserve"> </v>
      </c>
      <c r="F525" t="str">
        <f>'[3]45-49'!G2</f>
        <v xml:space="preserve"> </v>
      </c>
      <c r="G525" t="str">
        <f>'[3]45-49'!H2</f>
        <v xml:space="preserve"> </v>
      </c>
    </row>
    <row r="526" spans="1:7" x14ac:dyDescent="0.25">
      <c r="A526" t="str">
        <f>'[3]45-49'!A3</f>
        <v>S</v>
      </c>
      <c r="B526" t="str">
        <f>'[3]45-49'!B3</f>
        <v xml:space="preserve"> </v>
      </c>
      <c r="C526" t="str">
        <f>'[3]45-49'!C3</f>
        <v xml:space="preserve"> </v>
      </c>
      <c r="D526" t="str">
        <f>'[3]45-49'!E3</f>
        <v xml:space="preserve"> </v>
      </c>
      <c r="E526" s="1" t="str">
        <f>'[3]45-49'!F3</f>
        <v xml:space="preserve"> </v>
      </c>
      <c r="F526" t="str">
        <f>'[3]45-49'!G3</f>
        <v xml:space="preserve"> </v>
      </c>
      <c r="G526" t="str">
        <f>'[3]45-49'!H3</f>
        <v xml:space="preserve"> </v>
      </c>
    </row>
    <row r="527" spans="1:7" x14ac:dyDescent="0.25">
      <c r="A527" t="str">
        <f>'[3]45-49'!A4</f>
        <v>B</v>
      </c>
      <c r="B527" t="str">
        <f>'[3]45-49'!B4</f>
        <v xml:space="preserve"> </v>
      </c>
      <c r="C527" t="str">
        <f>'[3]45-49'!C4</f>
        <v xml:space="preserve"> </v>
      </c>
      <c r="D527" t="str">
        <f>'[3]45-49'!E4</f>
        <v xml:space="preserve"> </v>
      </c>
      <c r="E527" s="1" t="str">
        <f>'[3]45-49'!F4</f>
        <v xml:space="preserve"> </v>
      </c>
      <c r="F527" t="str">
        <f>'[3]45-49'!G4</f>
        <v xml:space="preserve"> </v>
      </c>
      <c r="G527" t="str">
        <f>'[3]45-49'!H4</f>
        <v xml:space="preserve"> </v>
      </c>
    </row>
    <row r="528" spans="1:7" x14ac:dyDescent="0.25">
      <c r="A528" t="str">
        <f>'[3]45-49'!A5</f>
        <v>D</v>
      </c>
      <c r="B528" t="str">
        <f>'[3]45-49'!B5</f>
        <v xml:space="preserve"> </v>
      </c>
      <c r="C528" t="str">
        <f>'[3]45-49'!C5</f>
        <v xml:space="preserve"> </v>
      </c>
      <c r="D528" t="str">
        <f>'[3]45-49'!E5</f>
        <v xml:space="preserve"> </v>
      </c>
      <c r="E528" s="1" t="str">
        <f>'[3]45-49'!F5</f>
        <v xml:space="preserve"> </v>
      </c>
      <c r="F528" t="str">
        <f>'[3]45-49'!G5</f>
        <v xml:space="preserve"> </v>
      </c>
      <c r="G528" t="str">
        <f>'[3]45-49'!H5</f>
        <v xml:space="preserve"> </v>
      </c>
    </row>
    <row r="529" spans="1:7" x14ac:dyDescent="0.25">
      <c r="A529" t="str">
        <f>'[3]45-49'!A6</f>
        <v>T</v>
      </c>
      <c r="B529" t="str">
        <f>'[3]45-49'!B6</f>
        <v xml:space="preserve"> </v>
      </c>
      <c r="C529" t="str">
        <f>'[3]45-49'!C6</f>
        <v xml:space="preserve"> </v>
      </c>
      <c r="D529" t="str">
        <f>'[3]45-49'!E6</f>
        <v xml:space="preserve"> </v>
      </c>
      <c r="E529" s="1" t="str">
        <f>'[3]45-49'!F6</f>
        <v xml:space="preserve"> </v>
      </c>
      <c r="F529" t="str">
        <f>'[3]45-49'!G6</f>
        <v xml:space="preserve"> </v>
      </c>
      <c r="G529" t="str">
        <f>'[3]45-49'!H6</f>
        <v xml:space="preserve"> </v>
      </c>
    </row>
    <row r="530" spans="1:7" x14ac:dyDescent="0.25">
      <c r="B530" t="str">
        <f>'[3]45-49'!B7</f>
        <v xml:space="preserve"> </v>
      </c>
      <c r="C530" t="str">
        <f>'[3]45-49'!C7</f>
        <v xml:space="preserve"> </v>
      </c>
      <c r="D530" t="str">
        <f>'[3]45-49'!E7</f>
        <v xml:space="preserve"> </v>
      </c>
      <c r="E530" s="1" t="str">
        <f>'[3]45-49'!F7</f>
        <v xml:space="preserve"> </v>
      </c>
      <c r="F530" t="str">
        <f>'[3]45-49'!G7</f>
        <v xml:space="preserve"> </v>
      </c>
      <c r="G530" t="str">
        <f>'[3]45-49'!H7</f>
        <v xml:space="preserve"> </v>
      </c>
    </row>
    <row r="531" spans="1:7" x14ac:dyDescent="0.25">
      <c r="A531">
        <f>'[3]45-49'!A8</f>
        <v>56</v>
      </c>
      <c r="B531" t="str">
        <f>'[3]45-49'!B8</f>
        <v xml:space="preserve"> </v>
      </c>
      <c r="C531" t="str">
        <f>'[3]45-49'!C8</f>
        <v xml:space="preserve"> </v>
      </c>
      <c r="D531" t="str">
        <f>'[3]45-49'!E8</f>
        <v xml:space="preserve"> </v>
      </c>
      <c r="E531" s="1" t="str">
        <f>'[3]45-49'!F8</f>
        <v xml:space="preserve"> </v>
      </c>
      <c r="F531" t="str">
        <f>'[3]45-49'!G8</f>
        <v xml:space="preserve"> </v>
      </c>
      <c r="G531" t="str">
        <f>'[3]45-49'!H8</f>
        <v xml:space="preserve"> </v>
      </c>
    </row>
    <row r="532" spans="1:7" x14ac:dyDescent="0.25">
      <c r="A532" t="str">
        <f>'[3]45-49'!A9</f>
        <v>S</v>
      </c>
      <c r="B532" t="str">
        <f>'[3]45-49'!B9</f>
        <v xml:space="preserve"> </v>
      </c>
      <c r="C532" t="str">
        <f>'[3]45-49'!C9</f>
        <v xml:space="preserve"> </v>
      </c>
      <c r="D532" t="str">
        <f>'[3]45-49'!E9</f>
        <v xml:space="preserve"> </v>
      </c>
      <c r="E532" s="1" t="str">
        <f>'[3]45-49'!F9</f>
        <v xml:space="preserve"> </v>
      </c>
      <c r="F532" t="str">
        <f>'[3]45-49'!G9</f>
        <v xml:space="preserve"> </v>
      </c>
      <c r="G532" t="str">
        <f>'[3]45-49'!H9</f>
        <v xml:space="preserve"> </v>
      </c>
    </row>
    <row r="533" spans="1:7" x14ac:dyDescent="0.25">
      <c r="A533" t="str">
        <f>'[3]45-49'!A10</f>
        <v>B</v>
      </c>
      <c r="B533" t="str">
        <f>'[3]45-49'!B10</f>
        <v xml:space="preserve"> </v>
      </c>
      <c r="C533" t="str">
        <f>'[3]45-49'!C10</f>
        <v xml:space="preserve"> </v>
      </c>
      <c r="D533" t="str">
        <f>'[3]45-49'!E10</f>
        <v xml:space="preserve"> </v>
      </c>
      <c r="E533" s="1" t="str">
        <f>'[3]45-49'!F10</f>
        <v xml:space="preserve"> </v>
      </c>
      <c r="F533" t="str">
        <f>'[3]45-49'!G10</f>
        <v xml:space="preserve"> </v>
      </c>
      <c r="G533" t="str">
        <f>'[3]45-49'!H10</f>
        <v xml:space="preserve"> </v>
      </c>
    </row>
    <row r="534" spans="1:7" x14ac:dyDescent="0.25">
      <c r="A534" t="str">
        <f>'[3]45-49'!A11</f>
        <v>D</v>
      </c>
      <c r="B534" t="str">
        <f>'[3]45-49'!B11</f>
        <v xml:space="preserve"> </v>
      </c>
      <c r="C534" t="str">
        <f>'[3]45-49'!C11</f>
        <v xml:space="preserve"> </v>
      </c>
      <c r="D534" t="str">
        <f>'[3]45-49'!E11</f>
        <v xml:space="preserve"> </v>
      </c>
      <c r="E534" s="1" t="str">
        <f>'[3]45-49'!F11</f>
        <v xml:space="preserve"> </v>
      </c>
      <c r="F534" t="str">
        <f>'[3]45-49'!G11</f>
        <v xml:space="preserve"> </v>
      </c>
      <c r="G534" t="str">
        <f>'[3]45-49'!H11</f>
        <v xml:space="preserve"> </v>
      </c>
    </row>
    <row r="535" spans="1:7" x14ac:dyDescent="0.25">
      <c r="A535" t="str">
        <f>'[3]45-49'!A12</f>
        <v>T</v>
      </c>
      <c r="B535" t="str">
        <f>'[3]45-49'!B12</f>
        <v xml:space="preserve"> </v>
      </c>
      <c r="C535" t="str">
        <f>'[3]45-49'!C12</f>
        <v xml:space="preserve"> </v>
      </c>
      <c r="D535" t="str">
        <f>'[3]45-49'!E12</f>
        <v xml:space="preserve"> </v>
      </c>
      <c r="E535" s="1" t="str">
        <f>'[3]45-49'!F12</f>
        <v xml:space="preserve"> </v>
      </c>
      <c r="F535" t="str">
        <f>'[3]45-49'!G12</f>
        <v xml:space="preserve"> </v>
      </c>
      <c r="G535" t="str">
        <f>'[3]45-49'!H12</f>
        <v xml:space="preserve"> </v>
      </c>
    </row>
    <row r="536" spans="1:7" x14ac:dyDescent="0.25">
      <c r="B536" t="str">
        <f>'[3]45-49'!B13</f>
        <v xml:space="preserve"> </v>
      </c>
      <c r="C536" t="str">
        <f>'[3]45-49'!C13</f>
        <v xml:space="preserve"> </v>
      </c>
      <c r="D536" t="str">
        <f>'[3]45-49'!E13</f>
        <v xml:space="preserve"> </v>
      </c>
      <c r="E536" s="1" t="str">
        <f>'[3]45-49'!F13</f>
        <v xml:space="preserve"> </v>
      </c>
      <c r="F536" t="str">
        <f>'[3]45-49'!G13</f>
        <v xml:space="preserve"> </v>
      </c>
      <c r="G536" t="str">
        <f>'[3]45-49'!H13</f>
        <v xml:space="preserve"> </v>
      </c>
    </row>
    <row r="537" spans="1:7" x14ac:dyDescent="0.25">
      <c r="A537">
        <f>'[3]45-49'!A14</f>
        <v>60</v>
      </c>
      <c r="B537" t="str">
        <f>'[3]45-49'!B14</f>
        <v xml:space="preserve"> </v>
      </c>
      <c r="C537" t="str">
        <f>'[3]45-49'!C14</f>
        <v xml:space="preserve"> </v>
      </c>
      <c r="D537" t="str">
        <f>'[3]45-49'!E14</f>
        <v xml:space="preserve"> </v>
      </c>
      <c r="E537" s="1" t="str">
        <f>'[3]45-49'!F14</f>
        <v xml:space="preserve"> </v>
      </c>
      <c r="F537" t="str">
        <f>'[3]45-49'!G14</f>
        <v xml:space="preserve"> </v>
      </c>
      <c r="G537" t="str">
        <f>'[3]45-49'!H14</f>
        <v xml:space="preserve"> </v>
      </c>
    </row>
    <row r="538" spans="1:7" x14ac:dyDescent="0.25">
      <c r="A538" t="str">
        <f>'[3]45-49'!A15</f>
        <v>S</v>
      </c>
      <c r="B538">
        <f>'[3]45-49'!B15</f>
        <v>160</v>
      </c>
      <c r="C538" t="str">
        <f>'[3]45-49'!C15</f>
        <v>Sukhobok Maxim</v>
      </c>
      <c r="D538" t="str">
        <f>'[3]45-49'!E15</f>
        <v>RUS</v>
      </c>
      <c r="E538" s="1">
        <f>'[3]45-49'!F15</f>
        <v>41130</v>
      </c>
      <c r="F538" t="str">
        <f>'[3]45-49'!G15</f>
        <v>Kryvyi Rig</v>
      </c>
      <c r="G538" t="str">
        <f>'[3]45-49'!H15</f>
        <v xml:space="preserve"> </v>
      </c>
    </row>
    <row r="539" spans="1:7" x14ac:dyDescent="0.25">
      <c r="A539" t="str">
        <f>'[3]45-49'!A16</f>
        <v>B</v>
      </c>
      <c r="B539">
        <f>'[3]45-49'!B16</f>
        <v>102.5</v>
      </c>
      <c r="C539" t="str">
        <f>'[3]45-49'!C16</f>
        <v>Sukhobok Maxim</v>
      </c>
      <c r="D539" t="str">
        <f>'[3]45-49'!E16</f>
        <v>RUS</v>
      </c>
      <c r="E539" s="1">
        <f>'[3]45-49'!F16</f>
        <v>40767</v>
      </c>
      <c r="F539" t="str">
        <f>'[3]45-49'!G16</f>
        <v>Kursk</v>
      </c>
      <c r="G539" t="str">
        <f>'[3]45-49'!H16</f>
        <v xml:space="preserve"> </v>
      </c>
    </row>
    <row r="540" spans="1:7" x14ac:dyDescent="0.25">
      <c r="A540" t="str">
        <f>'[3]45-49'!A17</f>
        <v>D</v>
      </c>
      <c r="B540">
        <f>'[3]45-49'!B17</f>
        <v>200</v>
      </c>
      <c r="C540" t="str">
        <f>'[3]45-49'!C17</f>
        <v>Sukhobok Maxim</v>
      </c>
      <c r="D540" t="str">
        <f>'[3]45-49'!E17</f>
        <v>RUS</v>
      </c>
      <c r="E540" s="1">
        <f>'[3]45-49'!F17</f>
        <v>41587</v>
      </c>
      <c r="F540" t="str">
        <f>'[3]45-49'!G17</f>
        <v>Kursk</v>
      </c>
      <c r="G540" t="str">
        <f>'[3]45-49'!H17</f>
        <v xml:space="preserve"> </v>
      </c>
    </row>
    <row r="541" spans="1:7" x14ac:dyDescent="0.25">
      <c r="A541" t="str">
        <f>'[3]45-49'!A18</f>
        <v>T</v>
      </c>
      <c r="B541">
        <f>'[3]45-49'!B18</f>
        <v>457.5</v>
      </c>
      <c r="C541" t="str">
        <f>'[3]45-49'!C18</f>
        <v>Sukhobok Maxim</v>
      </c>
      <c r="D541" t="str">
        <f>'[3]45-49'!E18</f>
        <v>RUS</v>
      </c>
      <c r="E541" s="1">
        <f>'[3]45-49'!F18</f>
        <v>41130</v>
      </c>
      <c r="F541" t="str">
        <f>'[3]45-49'!G18</f>
        <v>Kryvyi Rig</v>
      </c>
      <c r="G541" t="str">
        <f>'[3]45-49'!H18</f>
        <v xml:space="preserve"> </v>
      </c>
    </row>
    <row r="542" spans="1:7" x14ac:dyDescent="0.25">
      <c r="B542" t="str">
        <f>'[3]45-49'!B19</f>
        <v xml:space="preserve"> </v>
      </c>
      <c r="C542" t="str">
        <f>'[3]45-49'!C19</f>
        <v>160/102,5/196</v>
      </c>
      <c r="D542" t="str">
        <f>'[3]45-49'!E19</f>
        <v xml:space="preserve"> </v>
      </c>
      <c r="E542" s="1" t="str">
        <f>'[3]45-49'!F19</f>
        <v xml:space="preserve"> </v>
      </c>
      <c r="F542" t="str">
        <f>'[3]45-49'!G19</f>
        <v xml:space="preserve"> </v>
      </c>
      <c r="G542" t="str">
        <f>'[3]45-49'!H19</f>
        <v xml:space="preserve"> </v>
      </c>
    </row>
    <row r="543" spans="1:7" x14ac:dyDescent="0.25">
      <c r="A543">
        <f>'[3]45-49'!A20</f>
        <v>67.5</v>
      </c>
      <c r="B543" t="str">
        <f>'[3]45-49'!B20</f>
        <v xml:space="preserve"> </v>
      </c>
      <c r="C543" t="str">
        <f>'[3]45-49'!C20</f>
        <v xml:space="preserve"> </v>
      </c>
      <c r="D543" t="str">
        <f>'[3]45-49'!E20</f>
        <v xml:space="preserve"> </v>
      </c>
      <c r="E543" s="1" t="str">
        <f>'[3]45-49'!F20</f>
        <v xml:space="preserve"> </v>
      </c>
      <c r="F543" t="str">
        <f>'[3]45-49'!G20</f>
        <v xml:space="preserve"> </v>
      </c>
      <c r="G543" t="str">
        <f>'[3]45-49'!H20</f>
        <v xml:space="preserve"> </v>
      </c>
    </row>
    <row r="544" spans="1:7" x14ac:dyDescent="0.25">
      <c r="A544" t="str">
        <f>'[3]45-49'!A21</f>
        <v>S</v>
      </c>
      <c r="B544">
        <f>'[3]45-49'!B21</f>
        <v>165</v>
      </c>
      <c r="C544" t="str">
        <f>'[3]45-49'!C21</f>
        <v>Sukhobok Maxim</v>
      </c>
      <c r="D544" t="str">
        <f>'[3]45-49'!E21</f>
        <v>RUS</v>
      </c>
      <c r="E544" s="1" t="str">
        <f>'[3]45-49'!F21</f>
        <v>21.08.2014</v>
      </c>
      <c r="F544" t="str">
        <f>'[3]45-49'!G21</f>
        <v>Moscow</v>
      </c>
      <c r="G544" t="str">
        <f>'[3]45-49'!H21</f>
        <v xml:space="preserve"> </v>
      </c>
    </row>
    <row r="545" spans="1:7" x14ac:dyDescent="0.25">
      <c r="A545" t="str">
        <f>'[3]45-49'!A22</f>
        <v>B</v>
      </c>
      <c r="B545">
        <f>'[3]45-49'!B22</f>
        <v>122.5</v>
      </c>
      <c r="C545" t="str">
        <f>'[3]45-49'!C22</f>
        <v>Bracken,David</v>
      </c>
      <c r="D545" t="str">
        <f>'[3]45-49'!E22</f>
        <v>USA</v>
      </c>
      <c r="E545" s="1">
        <f>'[3]45-49'!F22</f>
        <v>41392</v>
      </c>
      <c r="F545" t="str">
        <f>'[3]45-49'!G22</f>
        <v>Grand Rapids,MI</v>
      </c>
      <c r="G545" t="str">
        <f>'[3]45-49'!H22</f>
        <v xml:space="preserve"> </v>
      </c>
    </row>
    <row r="546" spans="1:7" x14ac:dyDescent="0.25">
      <c r="A546" t="str">
        <f>'[3]45-49'!A23</f>
        <v>D</v>
      </c>
      <c r="B546">
        <f>'[3]45-49'!B23</f>
        <v>215</v>
      </c>
      <c r="C546" t="str">
        <f>'[3]45-49'!C23</f>
        <v>Sukhobok Maxim</v>
      </c>
      <c r="D546" t="str">
        <f>'[3]45-49'!E23</f>
        <v>RUS</v>
      </c>
      <c r="E546" s="1" t="str">
        <f>'[3]45-49'!F23</f>
        <v>21.08.2014</v>
      </c>
      <c r="F546" t="str">
        <f>'[3]45-49'!G23</f>
        <v>Moscow</v>
      </c>
      <c r="G546">
        <f>'[3]45-49'!H23</f>
        <v>0</v>
      </c>
    </row>
    <row r="547" spans="1:7" x14ac:dyDescent="0.25">
      <c r="A547" t="str">
        <f>'[3]45-49'!A24</f>
        <v>T</v>
      </c>
      <c r="B547">
        <f>'[3]45-49'!B24</f>
        <v>490</v>
      </c>
      <c r="C547" t="str">
        <f>'[3]45-49'!C24</f>
        <v>Sukhobok Maxim</v>
      </c>
      <c r="D547" t="str">
        <f>'[3]45-49'!E24</f>
        <v>RUS</v>
      </c>
      <c r="E547" s="1" t="str">
        <f>'[3]45-49'!F24</f>
        <v>21.08.2014</v>
      </c>
      <c r="F547" t="str">
        <f>'[3]45-49'!G24</f>
        <v>Moscow</v>
      </c>
      <c r="G547" t="str">
        <f>'[3]45-49'!H24</f>
        <v xml:space="preserve"> </v>
      </c>
    </row>
    <row r="548" spans="1:7" x14ac:dyDescent="0.25">
      <c r="B548" t="str">
        <f>'[3]45-49'!B25</f>
        <v xml:space="preserve"> </v>
      </c>
      <c r="C548" t="str">
        <f>'[3]45-49'!C25</f>
        <v>165-110-215</v>
      </c>
      <c r="D548">
        <f>'[3]45-49'!E25</f>
        <v>0</v>
      </c>
      <c r="E548" s="1">
        <f>'[3]45-49'!F25</f>
        <v>0</v>
      </c>
      <c r="F548">
        <f>'[3]45-49'!G25</f>
        <v>0</v>
      </c>
      <c r="G548" t="str">
        <f>'[3]45-49'!H25</f>
        <v xml:space="preserve"> </v>
      </c>
    </row>
    <row r="549" spans="1:7" x14ac:dyDescent="0.25">
      <c r="A549">
        <f>'[3]45-49'!A26</f>
        <v>75</v>
      </c>
      <c r="B549" t="str">
        <f>'[3]45-49'!B26</f>
        <v xml:space="preserve"> </v>
      </c>
      <c r="C549" t="str">
        <f>'[3]45-49'!C26</f>
        <v xml:space="preserve"> </v>
      </c>
      <c r="D549" t="str">
        <f>'[3]45-49'!E26</f>
        <v xml:space="preserve"> </v>
      </c>
      <c r="E549" s="1" t="str">
        <f>'[3]45-49'!F26</f>
        <v xml:space="preserve"> </v>
      </c>
      <c r="F549" t="str">
        <f>'[3]45-49'!G26</f>
        <v xml:space="preserve"> </v>
      </c>
      <c r="G549" t="str">
        <f>'[3]45-49'!H26</f>
        <v xml:space="preserve"> </v>
      </c>
    </row>
    <row r="550" spans="1:7" x14ac:dyDescent="0.25">
      <c r="A550" t="str">
        <f>'[3]45-49'!A27</f>
        <v>S</v>
      </c>
      <c r="B550">
        <f>'[3]45-49'!B27</f>
        <v>200</v>
      </c>
      <c r="C550" t="str">
        <f>'[3]45-49'!C27</f>
        <v>Krasko, Ilya</v>
      </c>
      <c r="D550" t="str">
        <f>'[3]45-49'!E27</f>
        <v>RUS</v>
      </c>
      <c r="E550" s="1">
        <f>'[3]45-49'!F27</f>
        <v>40813</v>
      </c>
      <c r="F550" t="str">
        <f>'[3]45-49'!G27</f>
        <v>Yekaterinbourg</v>
      </c>
      <c r="G550" t="str">
        <f>'[3]45-49'!H27</f>
        <v xml:space="preserve"> </v>
      </c>
    </row>
    <row r="551" spans="1:7" x14ac:dyDescent="0.25">
      <c r="A551" t="str">
        <f>'[3]45-49'!A28</f>
        <v>B</v>
      </c>
      <c r="B551">
        <f>'[3]45-49'!B28</f>
        <v>140</v>
      </c>
      <c r="C551" t="str">
        <f>'[3]45-49'!C28</f>
        <v>Krasko, Ilya</v>
      </c>
      <c r="D551" t="str">
        <f>'[3]45-49'!E28</f>
        <v>RUS</v>
      </c>
      <c r="E551" s="1">
        <f>'[3]45-49'!F28</f>
        <v>40813</v>
      </c>
      <c r="F551" t="str">
        <f>'[3]45-49'!G28</f>
        <v>Yekaterinbourg</v>
      </c>
      <c r="G551" t="str">
        <f>'[3]45-49'!H28</f>
        <v xml:space="preserve"> </v>
      </c>
    </row>
    <row r="552" spans="1:7" x14ac:dyDescent="0.25">
      <c r="A552" t="str">
        <f>'[3]45-49'!A29</f>
        <v>D</v>
      </c>
      <c r="B552">
        <f>'[3]45-49'!B29</f>
        <v>225</v>
      </c>
      <c r="C552" t="str">
        <f>'[3]45-49'!C29</f>
        <v>Pryazhentsev Vladimir</v>
      </c>
      <c r="D552" t="str">
        <f>'[3]45-49'!E29</f>
        <v>RUS</v>
      </c>
      <c r="E552" s="1">
        <f>'[3]45-49'!F29</f>
        <v>41017</v>
      </c>
      <c r="F552" t="str">
        <f>'[3]45-49'!G29</f>
        <v>Rostov</v>
      </c>
      <c r="G552" t="str">
        <f>'[3]45-49'!H29</f>
        <v xml:space="preserve"> </v>
      </c>
    </row>
    <row r="553" spans="1:7" x14ac:dyDescent="0.25">
      <c r="A553" t="str">
        <f>'[3]45-49'!A30</f>
        <v>T</v>
      </c>
      <c r="B553">
        <f>'[3]45-49'!B30</f>
        <v>542.5</v>
      </c>
      <c r="C553" t="str">
        <f>'[3]45-49'!C30</f>
        <v>Pryazhentsev Vladimir</v>
      </c>
      <c r="D553" t="str">
        <f>'[3]45-49'!E30</f>
        <v>RUS</v>
      </c>
      <c r="E553" s="1">
        <f>'[3]45-49'!F30</f>
        <v>41017</v>
      </c>
      <c r="F553" t="str">
        <f>'[3]45-49'!G30</f>
        <v>Rostov</v>
      </c>
      <c r="G553" t="str">
        <f>'[3]45-49'!H30</f>
        <v xml:space="preserve"> </v>
      </c>
    </row>
    <row r="554" spans="1:7" x14ac:dyDescent="0.25">
      <c r="B554" t="str">
        <f>'[3]45-49'!B31</f>
        <v xml:space="preserve">  </v>
      </c>
      <c r="C554" t="str">
        <f>'[3]45-49'!C31</f>
        <v>187,5-130-225</v>
      </c>
      <c r="D554" t="str">
        <f>'[3]45-49'!E31</f>
        <v xml:space="preserve">  </v>
      </c>
      <c r="E554" s="1" t="str">
        <f>'[3]45-49'!F31</f>
        <v xml:space="preserve">  </v>
      </c>
      <c r="F554" t="str">
        <f>'[3]45-49'!G31</f>
        <v xml:space="preserve">  </v>
      </c>
      <c r="G554" t="str">
        <f>'[3]45-49'!H31</f>
        <v xml:space="preserve"> </v>
      </c>
    </row>
    <row r="555" spans="1:7" x14ac:dyDescent="0.25">
      <c r="A555">
        <f>'[3]45-49'!A32</f>
        <v>82.5</v>
      </c>
      <c r="B555">
        <f>'[3]45-49'!B32</f>
        <v>0</v>
      </c>
      <c r="C555">
        <f>'[3]45-49'!C32</f>
        <v>0</v>
      </c>
      <c r="D555">
        <f>'[3]45-49'!E32</f>
        <v>0</v>
      </c>
      <c r="E555" s="1">
        <f>'[3]45-49'!F32</f>
        <v>0</v>
      </c>
      <c r="F555">
        <f>'[3]45-49'!G32</f>
        <v>0</v>
      </c>
      <c r="G555" t="str">
        <f>'[3]45-49'!H32</f>
        <v xml:space="preserve"> </v>
      </c>
    </row>
    <row r="556" spans="1:7" x14ac:dyDescent="0.25">
      <c r="A556" t="str">
        <f>'[3]45-49'!A33</f>
        <v>S</v>
      </c>
      <c r="B556">
        <f>'[3]45-49'!B33</f>
        <v>222.5</v>
      </c>
      <c r="C556" t="str">
        <f>'[3]45-49'!C33</f>
        <v xml:space="preserve"> Sarukhanyan, Grigory</v>
      </c>
      <c r="D556" t="str">
        <f>'[3]45-49'!E33</f>
        <v xml:space="preserve"> RUS</v>
      </c>
      <c r="E556" s="1">
        <f>'[3]45-49'!F33</f>
        <v>40788</v>
      </c>
      <c r="F556" t="str">
        <f>'[3]45-49'!G33</f>
        <v xml:space="preserve"> Idaho Falls</v>
      </c>
      <c r="G556" t="str">
        <f>'[3]45-49'!H33</f>
        <v xml:space="preserve"> </v>
      </c>
    </row>
    <row r="557" spans="1:7" x14ac:dyDescent="0.25">
      <c r="A557" t="str">
        <f>'[3]45-49'!A34</f>
        <v>B</v>
      </c>
      <c r="B557">
        <f>'[3]45-49'!B34</f>
        <v>152.5</v>
      </c>
      <c r="C557" t="str">
        <f>'[3]45-49'!C34</f>
        <v xml:space="preserve"> Sarukhanyan, Grigory</v>
      </c>
      <c r="D557" t="str">
        <f>'[3]45-49'!E34</f>
        <v xml:space="preserve"> RUS</v>
      </c>
      <c r="E557" s="1">
        <f>'[3]45-49'!F34</f>
        <v>41131</v>
      </c>
      <c r="F557" t="str">
        <f>'[3]45-49'!G34</f>
        <v>Kryvyi Rig</v>
      </c>
      <c r="G557" t="str">
        <f>'[3]45-49'!H34</f>
        <v xml:space="preserve"> </v>
      </c>
    </row>
    <row r="558" spans="1:7" x14ac:dyDescent="0.25">
      <c r="A558" t="str">
        <f>'[3]45-49'!A35</f>
        <v>D</v>
      </c>
      <c r="B558">
        <f>'[3]45-49'!B35</f>
        <v>285</v>
      </c>
      <c r="C558" t="str">
        <f>'[3]45-49'!C35</f>
        <v xml:space="preserve"> Sarukhanyan, Grigory</v>
      </c>
      <c r="D558" t="str">
        <f>'[3]45-49'!E35</f>
        <v xml:space="preserve"> RUS</v>
      </c>
      <c r="E558" s="1">
        <f>'[3]45-49'!F35</f>
        <v>40788</v>
      </c>
      <c r="F558" t="str">
        <f>'[3]45-49'!G35</f>
        <v xml:space="preserve"> Idaho Falls</v>
      </c>
      <c r="G558" t="str">
        <f>'[3]45-49'!H35</f>
        <v xml:space="preserve"> </v>
      </c>
    </row>
    <row r="559" spans="1:7" x14ac:dyDescent="0.25">
      <c r="A559" t="str">
        <f>'[3]45-49'!A36</f>
        <v>T</v>
      </c>
      <c r="B559">
        <f>'[3]45-49'!B36</f>
        <v>657.5</v>
      </c>
      <c r="C559" t="str">
        <f>'[3]45-49'!C36</f>
        <v xml:space="preserve"> Sarukhanyan, Grigory</v>
      </c>
      <c r="D559" t="str">
        <f>'[3]45-49'!E36</f>
        <v xml:space="preserve"> RUS</v>
      </c>
      <c r="E559" s="1">
        <f>'[3]45-49'!F36</f>
        <v>40788</v>
      </c>
      <c r="F559" t="str">
        <f>'[3]45-49'!G36</f>
        <v xml:space="preserve"> Idaho Falls</v>
      </c>
      <c r="G559" t="str">
        <f>'[3]45-49'!H36</f>
        <v xml:space="preserve"> </v>
      </c>
    </row>
    <row r="560" spans="1:7" x14ac:dyDescent="0.25">
      <c r="B560" t="str">
        <f>'[3]45-49'!B37</f>
        <v xml:space="preserve">  </v>
      </c>
      <c r="C560" t="str">
        <f>'[3]45-49'!C37</f>
        <v xml:space="preserve"> 222.5-150-285</v>
      </c>
      <c r="D560" t="str">
        <f>'[3]45-49'!E37</f>
        <v xml:space="preserve">  </v>
      </c>
      <c r="E560" s="1" t="str">
        <f>'[3]45-49'!F37</f>
        <v xml:space="preserve">  </v>
      </c>
      <c r="F560" t="str">
        <f>'[3]45-49'!G37</f>
        <v xml:space="preserve">  </v>
      </c>
      <c r="G560" t="str">
        <f>'[3]45-49'!H37</f>
        <v xml:space="preserve"> </v>
      </c>
    </row>
    <row r="561" spans="1:7" x14ac:dyDescent="0.25">
      <c r="A561">
        <f>'[3]45-49'!A38</f>
        <v>90</v>
      </c>
      <c r="B561" t="str">
        <f>'[3]45-49'!B38</f>
        <v xml:space="preserve"> </v>
      </c>
      <c r="C561" t="str">
        <f>'[3]45-49'!C38</f>
        <v xml:space="preserve"> </v>
      </c>
      <c r="D561" t="str">
        <f>'[3]45-49'!E38</f>
        <v xml:space="preserve"> </v>
      </c>
      <c r="E561" s="1" t="str">
        <f>'[3]45-49'!F38</f>
        <v xml:space="preserve"> </v>
      </c>
      <c r="F561" t="str">
        <f>'[3]45-49'!G38</f>
        <v xml:space="preserve"> </v>
      </c>
      <c r="G561" t="str">
        <f>'[3]45-49'!H38</f>
        <v xml:space="preserve"> </v>
      </c>
    </row>
    <row r="562" spans="1:7" x14ac:dyDescent="0.25">
      <c r="A562" t="str">
        <f>'[3]45-49'!A39</f>
        <v>S</v>
      </c>
      <c r="B562">
        <f>'[3]45-49'!B39</f>
        <v>245</v>
      </c>
      <c r="C562" t="str">
        <f>'[3]45-49'!C39</f>
        <v>Soziev,Zaur</v>
      </c>
      <c r="D562" t="str">
        <f>'[3]45-49'!E39</f>
        <v>RUS</v>
      </c>
      <c r="E562" s="1">
        <f>'[3]45-49'!F39</f>
        <v>41065</v>
      </c>
      <c r="F562" t="str">
        <f>'[3]45-49'!G39</f>
        <v>Moscow</v>
      </c>
      <c r="G562">
        <f>'[3]45-49'!H39</f>
        <v>0</v>
      </c>
    </row>
    <row r="563" spans="1:7" x14ac:dyDescent="0.25">
      <c r="A563" t="str">
        <f>'[3]45-49'!A40</f>
        <v>B</v>
      </c>
      <c r="B563">
        <f>'[3]45-49'!B40</f>
        <v>160</v>
      </c>
      <c r="C563" t="str">
        <f>'[3]45-49'!C40</f>
        <v>Leontyev,Alexander</v>
      </c>
      <c r="D563" t="str">
        <f>'[3]45-49'!E40</f>
        <v>RUS</v>
      </c>
      <c r="E563" s="1">
        <f>'[3]45-49'!F40</f>
        <v>40087</v>
      </c>
      <c r="F563" t="str">
        <f>'[3]45-49'!G40</f>
        <v>Rostov</v>
      </c>
      <c r="G563">
        <f>'[3]45-49'!H40</f>
        <v>0</v>
      </c>
    </row>
    <row r="564" spans="1:7" x14ac:dyDescent="0.25">
      <c r="A564" t="str">
        <f>'[3]45-49'!A41</f>
        <v>D</v>
      </c>
      <c r="B564">
        <f>'[3]45-49'!B41</f>
        <v>270</v>
      </c>
      <c r="C564" t="str">
        <f>'[3]45-49'!C41</f>
        <v>Soziev,Zaur</v>
      </c>
      <c r="D564" t="str">
        <f>'[3]45-49'!E41</f>
        <v>RUS</v>
      </c>
      <c r="E564" s="1">
        <f>'[3]45-49'!F41</f>
        <v>41065</v>
      </c>
      <c r="F564" t="str">
        <f>'[3]45-49'!G41</f>
        <v>Moscow</v>
      </c>
      <c r="G564">
        <f>'[3]45-49'!H41</f>
        <v>0</v>
      </c>
    </row>
    <row r="565" spans="1:7" x14ac:dyDescent="0.25">
      <c r="A565" t="str">
        <f>'[3]45-49'!A42</f>
        <v>T</v>
      </c>
      <c r="B565">
        <f>'[3]45-49'!B42</f>
        <v>675</v>
      </c>
      <c r="C565" t="str">
        <f>'[3]45-49'!C42</f>
        <v>Soziev,Zaur</v>
      </c>
      <c r="D565" t="str">
        <f>'[3]45-49'!E42</f>
        <v>RUS</v>
      </c>
      <c r="E565" s="1">
        <f>'[3]45-49'!F42</f>
        <v>41065</v>
      </c>
      <c r="F565" t="str">
        <f>'[3]45-49'!G42</f>
        <v>Moscow</v>
      </c>
      <c r="G565">
        <f>'[3]45-49'!H42</f>
        <v>0</v>
      </c>
    </row>
    <row r="566" spans="1:7" x14ac:dyDescent="0.25">
      <c r="B566">
        <f>'[3]45-49'!B43</f>
        <v>0</v>
      </c>
      <c r="C566" t="str">
        <f>'[3]45-49'!C43</f>
        <v>245-160-270</v>
      </c>
      <c r="D566">
        <f>'[3]45-49'!E43</f>
        <v>0</v>
      </c>
      <c r="E566" s="1">
        <f>'[3]45-49'!F43</f>
        <v>0</v>
      </c>
      <c r="F566">
        <f>'[3]45-49'!G43</f>
        <v>0</v>
      </c>
      <c r="G566" t="str">
        <f>'[3]45-49'!H43</f>
        <v xml:space="preserve"> </v>
      </c>
    </row>
    <row r="567" spans="1:7" x14ac:dyDescent="0.25">
      <c r="A567">
        <f>'[3]45-49'!A44</f>
        <v>100</v>
      </c>
      <c r="B567" t="str">
        <f>'[3]45-49'!B44</f>
        <v xml:space="preserve"> </v>
      </c>
      <c r="C567" t="str">
        <f>'[3]45-49'!C44</f>
        <v xml:space="preserve"> </v>
      </c>
      <c r="D567" t="str">
        <f>'[3]45-49'!E44</f>
        <v xml:space="preserve"> </v>
      </c>
      <c r="E567" s="1" t="str">
        <f>'[3]45-49'!F44</f>
        <v xml:space="preserve"> </v>
      </c>
      <c r="F567" t="str">
        <f>'[3]45-49'!G44</f>
        <v xml:space="preserve"> </v>
      </c>
      <c r="G567" t="str">
        <f>'[3]45-49'!H44</f>
        <v xml:space="preserve"> </v>
      </c>
    </row>
    <row r="568" spans="1:7" x14ac:dyDescent="0.25">
      <c r="A568" t="str">
        <f>'[3]45-49'!A45</f>
        <v>S</v>
      </c>
      <c r="B568">
        <f>'[3]45-49'!B45</f>
        <v>216</v>
      </c>
      <c r="C568" t="str">
        <f>'[3]45-49'!C45</f>
        <v>Ilyin Alexander</v>
      </c>
      <c r="D568" t="str">
        <f>'[3]45-49'!E45</f>
        <v>RUS</v>
      </c>
      <c r="E568" s="1" t="str">
        <f>'[3]45-49'!F45</f>
        <v>21.08.2014</v>
      </c>
      <c r="F568" t="str">
        <f>'[3]45-49'!G45</f>
        <v>Moscow</v>
      </c>
      <c r="G568" t="str">
        <f>'[3]45-49'!H45</f>
        <v xml:space="preserve"> </v>
      </c>
    </row>
    <row r="569" spans="1:7" x14ac:dyDescent="0.25">
      <c r="A569" t="str">
        <f>'[3]45-49'!A46</f>
        <v>B</v>
      </c>
      <c r="B569">
        <f>'[3]45-49'!B46</f>
        <v>182.5</v>
      </c>
      <c r="C569" t="str">
        <f>'[3]45-49'!C46</f>
        <v>Pastushenko,Alexander</v>
      </c>
      <c r="D569" t="str">
        <f>'[3]45-49'!E46</f>
        <v>RUS</v>
      </c>
      <c r="E569" s="1">
        <f>'[3]45-49'!F46</f>
        <v>41503</v>
      </c>
      <c r="F569" t="str">
        <f>'[3]45-49'!G46</f>
        <v>Novosibirsk</v>
      </c>
      <c r="G569" t="str">
        <f>'[3]45-49'!H46</f>
        <v xml:space="preserve"> </v>
      </c>
    </row>
    <row r="570" spans="1:7" x14ac:dyDescent="0.25">
      <c r="A570" t="str">
        <f>'[3]45-49'!A47</f>
        <v>D</v>
      </c>
      <c r="B570">
        <f>'[3]45-49'!B47</f>
        <v>270</v>
      </c>
      <c r="C570" t="str">
        <f>'[3]45-49'!C47</f>
        <v>Ilyin Alexander</v>
      </c>
      <c r="D570" t="str">
        <f>'[3]45-49'!E47</f>
        <v>RUS</v>
      </c>
      <c r="E570" s="1">
        <f>'[3]45-49'!F47</f>
        <v>41587</v>
      </c>
      <c r="F570" t="str">
        <f>'[3]45-49'!G47</f>
        <v>Vologda</v>
      </c>
      <c r="G570" t="str">
        <f>'[3]45-49'!H47</f>
        <v xml:space="preserve"> </v>
      </c>
    </row>
    <row r="571" spans="1:7" x14ac:dyDescent="0.25">
      <c r="A571" t="str">
        <f>'[3]45-49'!A48</f>
        <v>T</v>
      </c>
      <c r="B571">
        <f>'[3]45-49'!B48</f>
        <v>640</v>
      </c>
      <c r="C571" t="str">
        <f>'[3]45-49'!C48</f>
        <v>Ilyin Alexander</v>
      </c>
      <c r="D571" t="str">
        <f>'[3]45-49'!E48</f>
        <v>RUS</v>
      </c>
      <c r="E571" s="1" t="str">
        <f>'[3]45-49'!F48</f>
        <v>21.08.2014</v>
      </c>
      <c r="F571" t="str">
        <f>'[3]45-49'!G48</f>
        <v>Moscow</v>
      </c>
      <c r="G571" t="str">
        <f>'[3]45-49'!H48</f>
        <v xml:space="preserve"> </v>
      </c>
    </row>
    <row r="572" spans="1:7" x14ac:dyDescent="0.25">
      <c r="B572" t="str">
        <f>'[3]45-49'!B49</f>
        <v xml:space="preserve"> </v>
      </c>
      <c r="C572" t="str">
        <f>'[3]45-49'!C49</f>
        <v>216-157.5-267.5</v>
      </c>
      <c r="D572" t="str">
        <f>'[3]45-49'!E49</f>
        <v xml:space="preserve"> </v>
      </c>
      <c r="E572" s="1" t="str">
        <f>'[3]45-49'!F49</f>
        <v xml:space="preserve"> </v>
      </c>
      <c r="F572" t="str">
        <f>'[3]45-49'!G49</f>
        <v xml:space="preserve"> </v>
      </c>
      <c r="G572" t="str">
        <f>'[3]45-49'!H49</f>
        <v xml:space="preserve"> </v>
      </c>
    </row>
    <row r="573" spans="1:7" x14ac:dyDescent="0.25">
      <c r="A573">
        <f>'[3]45-49'!A50</f>
        <v>110</v>
      </c>
      <c r="B573" t="str">
        <f>'[3]45-49'!B50</f>
        <v xml:space="preserve"> </v>
      </c>
      <c r="C573" t="str">
        <f>'[3]45-49'!C50</f>
        <v xml:space="preserve"> </v>
      </c>
      <c r="D573" t="str">
        <f>'[3]45-49'!E50</f>
        <v xml:space="preserve"> </v>
      </c>
      <c r="E573" s="1" t="str">
        <f>'[3]45-49'!F50</f>
        <v xml:space="preserve"> </v>
      </c>
      <c r="F573" t="str">
        <f>'[3]45-49'!G50</f>
        <v xml:space="preserve"> </v>
      </c>
      <c r="G573" t="str">
        <f>'[3]45-49'!H50</f>
        <v xml:space="preserve"> </v>
      </c>
    </row>
    <row r="574" spans="1:7" x14ac:dyDescent="0.25">
      <c r="A574" t="str">
        <f>'[3]45-49'!A51</f>
        <v>S</v>
      </c>
      <c r="B574">
        <f>'[3]45-49'!B51</f>
        <v>235</v>
      </c>
      <c r="C574" t="str">
        <f>'[3]45-49'!C51</f>
        <v>Pavlyuk Vadim</v>
      </c>
      <c r="D574" t="str">
        <f>'[3]45-49'!E51</f>
        <v>RUS</v>
      </c>
      <c r="E574" s="1" t="str">
        <f>'[3]45-49'!F51</f>
        <v>21.08.2014</v>
      </c>
      <c r="F574" t="str">
        <f>'[3]45-49'!G51</f>
        <v>Moscow</v>
      </c>
      <c r="G574" t="str">
        <f>'[3]45-49'!H51</f>
        <v xml:space="preserve"> </v>
      </c>
    </row>
    <row r="575" spans="1:7" x14ac:dyDescent="0.25">
      <c r="A575" t="str">
        <f>'[3]45-49'!A52</f>
        <v>B</v>
      </c>
      <c r="B575">
        <f>'[3]45-49'!B52</f>
        <v>177.5</v>
      </c>
      <c r="C575" t="str">
        <f>'[3]45-49'!C52</f>
        <v>Pavlyuk Vadim</v>
      </c>
      <c r="D575" t="str">
        <f>'[3]45-49'!E52</f>
        <v>RUS</v>
      </c>
      <c r="E575" s="1" t="str">
        <f>'[3]45-49'!F52</f>
        <v>21.08.2014</v>
      </c>
      <c r="F575" t="str">
        <f>'[3]45-49'!G52</f>
        <v>Moscow</v>
      </c>
      <c r="G575" t="str">
        <f>'[3]45-49'!H52</f>
        <v xml:space="preserve"> </v>
      </c>
    </row>
    <row r="576" spans="1:7" x14ac:dyDescent="0.25">
      <c r="A576" t="str">
        <f>'[3]45-49'!A53</f>
        <v>D</v>
      </c>
      <c r="B576">
        <f>'[3]45-49'!B53</f>
        <v>260</v>
      </c>
      <c r="C576" t="str">
        <f>'[3]45-49'!C53</f>
        <v>Afanasyev Alexandr</v>
      </c>
      <c r="D576" t="str">
        <f>'[3]45-49'!E53</f>
        <v>RUS</v>
      </c>
      <c r="E576" s="1">
        <f>'[3]45-49'!F53</f>
        <v>41567</v>
      </c>
      <c r="F576" t="str">
        <f>'[3]45-49'!G53</f>
        <v>Krasnodar</v>
      </c>
      <c r="G576">
        <f>'[3]45-49'!H53</f>
        <v>0</v>
      </c>
    </row>
    <row r="577" spans="1:7" x14ac:dyDescent="0.25">
      <c r="A577" t="str">
        <f>'[3]45-49'!A54</f>
        <v>T</v>
      </c>
      <c r="B577">
        <f>'[3]45-49'!B54</f>
        <v>657.5</v>
      </c>
      <c r="C577" t="str">
        <f>'[3]45-49'!C54</f>
        <v>Pavlyuk Vadim</v>
      </c>
      <c r="D577" t="str">
        <f>'[3]45-49'!E54</f>
        <v>RUS</v>
      </c>
      <c r="E577" s="1" t="str">
        <f>'[3]45-49'!F54</f>
        <v>21.08.2014</v>
      </c>
      <c r="F577" t="str">
        <f>'[3]45-49'!G54</f>
        <v>Moscow</v>
      </c>
      <c r="G577" t="str">
        <f>'[3]45-49'!H54</f>
        <v xml:space="preserve"> </v>
      </c>
    </row>
    <row r="578" spans="1:7" x14ac:dyDescent="0.25">
      <c r="B578" t="str">
        <f>'[3]45-49'!B55</f>
        <v xml:space="preserve"> </v>
      </c>
      <c r="C578" t="str">
        <f>'[3]45-49'!C55</f>
        <v>235-177.5-245</v>
      </c>
      <c r="D578">
        <f>'[3]45-49'!E55</f>
        <v>0</v>
      </c>
      <c r="E578" s="1">
        <f>'[3]45-49'!F55</f>
        <v>0</v>
      </c>
      <c r="F578">
        <f>'[3]45-49'!G55</f>
        <v>0</v>
      </c>
      <c r="G578" t="str">
        <f>'[3]45-49'!H55</f>
        <v xml:space="preserve"> </v>
      </c>
    </row>
    <row r="579" spans="1:7" x14ac:dyDescent="0.25">
      <c r="A579">
        <f>'[3]45-49'!A56</f>
        <v>125</v>
      </c>
      <c r="B579" t="str">
        <f>'[3]45-49'!B56</f>
        <v xml:space="preserve"> </v>
      </c>
      <c r="C579" t="str">
        <f>'[3]45-49'!C56</f>
        <v xml:space="preserve"> </v>
      </c>
      <c r="D579" t="str">
        <f>'[3]45-49'!E56</f>
        <v xml:space="preserve"> </v>
      </c>
      <c r="E579" s="1" t="str">
        <f>'[3]45-49'!F56</f>
        <v xml:space="preserve"> </v>
      </c>
      <c r="F579" t="str">
        <f>'[3]45-49'!G56</f>
        <v xml:space="preserve"> </v>
      </c>
      <c r="G579" t="str">
        <f>'[3]45-49'!H56</f>
        <v xml:space="preserve"> </v>
      </c>
    </row>
    <row r="580" spans="1:7" x14ac:dyDescent="0.25">
      <c r="A580" t="str">
        <f>'[3]45-49'!A57</f>
        <v>S</v>
      </c>
      <c r="B580">
        <f>'[3]45-49'!B57</f>
        <v>255</v>
      </c>
      <c r="C580" t="str">
        <f>'[3]45-49'!C57</f>
        <v>Kurbanov Ekber</v>
      </c>
      <c r="D580" t="str">
        <f>'[3]45-49'!E57</f>
        <v>RUS</v>
      </c>
      <c r="E580" s="1" t="str">
        <f>'[3]45-49'!F57</f>
        <v>21.08.2014</v>
      </c>
      <c r="F580" t="str">
        <f>'[3]45-49'!G57</f>
        <v>Moscow</v>
      </c>
      <c r="G580" t="str">
        <f>'[3]45-49'!H57</f>
        <v>4th</v>
      </c>
    </row>
    <row r="581" spans="1:7" x14ac:dyDescent="0.25">
      <c r="A581" t="str">
        <f>'[3]45-49'!A58</f>
        <v>B</v>
      </c>
      <c r="B581">
        <f>'[3]45-49'!B58</f>
        <v>180</v>
      </c>
      <c r="C581" t="str">
        <f>'[3]45-49'!C58</f>
        <v>Kurbanov Ekber</v>
      </c>
      <c r="D581" t="str">
        <f>'[3]45-49'!E58</f>
        <v>RUS</v>
      </c>
      <c r="E581" s="1" t="str">
        <f>'[3]45-49'!F58</f>
        <v>21.08.2014</v>
      </c>
      <c r="F581" t="str">
        <f>'[3]45-49'!G58</f>
        <v>Moscow</v>
      </c>
      <c r="G581" t="str">
        <f>'[3]45-49'!H58</f>
        <v>4th</v>
      </c>
    </row>
    <row r="582" spans="1:7" x14ac:dyDescent="0.25">
      <c r="A582" t="str">
        <f>'[3]45-49'!A59</f>
        <v>D</v>
      </c>
      <c r="B582">
        <f>'[3]45-49'!B59</f>
        <v>250</v>
      </c>
      <c r="C582" t="str">
        <f>'[3]45-49'!C59</f>
        <v>Kurbanov Ekber</v>
      </c>
      <c r="D582" t="str">
        <f>'[3]45-49'!E59</f>
        <v>RUS</v>
      </c>
      <c r="E582" s="1" t="str">
        <f>'[3]45-49'!F59</f>
        <v>21.08.2014</v>
      </c>
      <c r="F582" t="str">
        <f>'[3]45-49'!G59</f>
        <v>Moscow</v>
      </c>
      <c r="G582">
        <f>'[3]45-49'!H59</f>
        <v>0</v>
      </c>
    </row>
    <row r="583" spans="1:7" x14ac:dyDescent="0.25">
      <c r="A583" t="str">
        <f>'[3]45-49'!A60</f>
        <v>T</v>
      </c>
      <c r="B583">
        <f>'[3]45-49'!B60</f>
        <v>675</v>
      </c>
      <c r="C583" t="str">
        <f>'[3]45-49'!C60</f>
        <v>Kurbanov Ekber</v>
      </c>
      <c r="D583" t="str">
        <f>'[3]45-49'!E60</f>
        <v>RUS</v>
      </c>
      <c r="E583" s="1" t="str">
        <f>'[3]45-49'!F60</f>
        <v>21.08.2014</v>
      </c>
      <c r="F583" t="str">
        <f>'[3]45-49'!G60</f>
        <v>Moscow</v>
      </c>
      <c r="G583" t="str">
        <f>'[3]45-49'!H60</f>
        <v xml:space="preserve"> </v>
      </c>
    </row>
    <row r="584" spans="1:7" x14ac:dyDescent="0.25">
      <c r="B584" t="str">
        <f>'[3]45-49'!B61</f>
        <v xml:space="preserve"> </v>
      </c>
      <c r="C584" t="str">
        <f>'[3]45-49'!C61</f>
        <v>247.5-177.5-250</v>
      </c>
      <c r="D584" t="str">
        <f>'[3]45-49'!E61</f>
        <v xml:space="preserve"> </v>
      </c>
      <c r="E584" s="1" t="str">
        <f>'[3]45-49'!F61</f>
        <v xml:space="preserve"> </v>
      </c>
      <c r="F584" t="str">
        <f>'[3]45-49'!G61</f>
        <v xml:space="preserve"> </v>
      </c>
      <c r="G584" t="str">
        <f>'[3]45-49'!H61</f>
        <v xml:space="preserve"> </v>
      </c>
    </row>
    <row r="585" spans="1:7" x14ac:dyDescent="0.25">
      <c r="A585">
        <f>'[3]45-49'!A62</f>
        <v>140</v>
      </c>
      <c r="B585" t="str">
        <f>'[3]45-49'!B62</f>
        <v xml:space="preserve"> </v>
      </c>
      <c r="C585" t="str">
        <f>'[3]45-49'!C62</f>
        <v xml:space="preserve"> </v>
      </c>
      <c r="D585" t="str">
        <f>'[3]45-49'!E62</f>
        <v xml:space="preserve"> </v>
      </c>
      <c r="E585" s="1" t="str">
        <f>'[3]45-49'!F62</f>
        <v xml:space="preserve"> </v>
      </c>
      <c r="F585" t="str">
        <f>'[3]45-49'!G62</f>
        <v xml:space="preserve"> </v>
      </c>
      <c r="G585" t="str">
        <f>'[3]45-49'!H62</f>
        <v xml:space="preserve"> </v>
      </c>
    </row>
    <row r="586" spans="1:7" x14ac:dyDescent="0.25">
      <c r="A586" t="str">
        <f>'[3]45-49'!A63</f>
        <v>S</v>
      </c>
      <c r="B586">
        <f>'[3]45-49'!B63</f>
        <v>322.5</v>
      </c>
      <c r="C586" t="str">
        <f>'[3]45-49'!C63</f>
        <v>Chekushkin, Mikhail</v>
      </c>
      <c r="D586" t="str">
        <f>'[3]45-49'!E63</f>
        <v>MLD</v>
      </c>
      <c r="E586" s="1">
        <f>'[3]45-49'!F63</f>
        <v>40087</v>
      </c>
      <c r="F586" t="str">
        <f>'[3]45-49'!G63</f>
        <v>Rostov</v>
      </c>
      <c r="G586" t="str">
        <f>'[3]45-49'!H63</f>
        <v xml:space="preserve"> </v>
      </c>
    </row>
    <row r="587" spans="1:7" x14ac:dyDescent="0.25">
      <c r="A587" t="str">
        <f>'[3]45-49'!A64</f>
        <v>B</v>
      </c>
      <c r="B587">
        <f>'[3]45-49'!B64</f>
        <v>180</v>
      </c>
      <c r="C587" t="str">
        <f>'[3]45-49'!C64</f>
        <v>Chekushkin, Mikhail</v>
      </c>
      <c r="D587" t="str">
        <f>'[3]45-49'!E64</f>
        <v>MLD</v>
      </c>
      <c r="E587" s="1">
        <f>'[3]45-49'!F64</f>
        <v>40087</v>
      </c>
      <c r="F587" t="str">
        <f>'[3]45-49'!G64</f>
        <v>Rostov</v>
      </c>
      <c r="G587" t="str">
        <f>'[3]45-49'!H64</f>
        <v xml:space="preserve"> </v>
      </c>
    </row>
    <row r="588" spans="1:7" x14ac:dyDescent="0.25">
      <c r="A588" t="str">
        <f>'[3]45-49'!A65</f>
        <v>D</v>
      </c>
      <c r="B588">
        <f>'[3]45-49'!B65</f>
        <v>230</v>
      </c>
      <c r="C588" t="str">
        <f>'[3]45-49'!C65</f>
        <v>Chekushkin, Mikhail</v>
      </c>
      <c r="D588" t="str">
        <f>'[3]45-49'!E65</f>
        <v>MLD</v>
      </c>
      <c r="E588" s="1">
        <f>'[3]45-49'!F65</f>
        <v>40087</v>
      </c>
      <c r="F588" t="str">
        <f>'[3]45-49'!G65</f>
        <v>Rostov</v>
      </c>
      <c r="G588" t="str">
        <f>'[3]45-49'!H65</f>
        <v xml:space="preserve"> </v>
      </c>
    </row>
    <row r="589" spans="1:7" x14ac:dyDescent="0.25">
      <c r="A589" t="str">
        <f>'[3]45-49'!A66</f>
        <v>T</v>
      </c>
      <c r="B589">
        <f>'[3]45-49'!B66</f>
        <v>742.5</v>
      </c>
      <c r="C589" t="str">
        <f>'[3]45-49'!C66</f>
        <v>Chekushkin, Mikhail</v>
      </c>
      <c r="D589" t="str">
        <f>'[3]45-49'!E66</f>
        <v>MLD</v>
      </c>
      <c r="E589" s="1">
        <f>'[3]45-49'!F66</f>
        <v>40087</v>
      </c>
      <c r="F589" t="str">
        <f>'[3]45-49'!G66</f>
        <v>Rostov</v>
      </c>
      <c r="G589" t="str">
        <f>'[3]45-49'!H66</f>
        <v xml:space="preserve"> </v>
      </c>
    </row>
    <row r="590" spans="1:7" x14ac:dyDescent="0.25">
      <c r="B590" t="str">
        <f>'[3]45-49'!B67</f>
        <v xml:space="preserve"> </v>
      </c>
      <c r="C590" t="str">
        <f>'[3]45-49'!C67</f>
        <v>322,5-180-230</v>
      </c>
      <c r="D590" t="str">
        <f>'[3]45-49'!E67</f>
        <v xml:space="preserve"> </v>
      </c>
      <c r="E590" s="1" t="str">
        <f>'[3]45-49'!F67</f>
        <v xml:space="preserve"> </v>
      </c>
      <c r="F590" t="str">
        <f>'[3]45-49'!G67</f>
        <v xml:space="preserve"> </v>
      </c>
      <c r="G590" t="str">
        <f>'[3]45-49'!H67</f>
        <v xml:space="preserve"> </v>
      </c>
    </row>
    <row r="591" spans="1:7" x14ac:dyDescent="0.25">
      <c r="A591" t="str">
        <f>'[3]45-49'!A68</f>
        <v xml:space="preserve">140+  </v>
      </c>
      <c r="B591" t="str">
        <f>'[3]45-49'!B68</f>
        <v xml:space="preserve"> </v>
      </c>
      <c r="C591" t="str">
        <f>'[3]45-49'!C68</f>
        <v xml:space="preserve"> </v>
      </c>
      <c r="D591" t="str">
        <f>'[3]45-49'!E68</f>
        <v xml:space="preserve"> </v>
      </c>
      <c r="E591" s="1" t="str">
        <f>'[3]45-49'!F68</f>
        <v xml:space="preserve"> </v>
      </c>
      <c r="F591" t="str">
        <f>'[3]45-49'!G68</f>
        <v xml:space="preserve"> </v>
      </c>
      <c r="G591" t="str">
        <f>'[3]45-49'!H68</f>
        <v xml:space="preserve"> </v>
      </c>
    </row>
    <row r="592" spans="1:7" x14ac:dyDescent="0.25">
      <c r="A592" t="str">
        <f>'[3]45-49'!A69</f>
        <v>S</v>
      </c>
      <c r="B592">
        <f>'[3]45-49'!B69</f>
        <v>195</v>
      </c>
      <c r="C592" t="str">
        <f>'[3]45-49'!C69</f>
        <v>Penrose,Howard</v>
      </c>
      <c r="D592" t="str">
        <f>'[3]45-49'!E69</f>
        <v>USA</v>
      </c>
      <c r="E592" s="1">
        <f>'[3]45-49'!F69</f>
        <v>41013</v>
      </c>
      <c r="F592" t="str">
        <f>'[3]45-49'!G69</f>
        <v>Burr Ridge</v>
      </c>
      <c r="G592" t="str">
        <f>'[3]45-49'!H69</f>
        <v xml:space="preserve"> </v>
      </c>
    </row>
    <row r="593" spans="1:7" x14ac:dyDescent="0.25">
      <c r="A593" t="str">
        <f>'[3]45-49'!A70</f>
        <v>B</v>
      </c>
      <c r="B593">
        <f>'[3]45-49'!B70</f>
        <v>160</v>
      </c>
      <c r="C593" t="str">
        <f>'[3]45-49'!C70</f>
        <v>Penrose,Howard</v>
      </c>
      <c r="D593" t="str">
        <f>'[3]45-49'!E70</f>
        <v>USA</v>
      </c>
      <c r="E593" s="1">
        <f>'[3]45-49'!F70</f>
        <v>41013</v>
      </c>
      <c r="F593" t="str">
        <f>'[3]45-49'!G70</f>
        <v>Burr Ridge</v>
      </c>
      <c r="G593" t="str">
        <f>'[3]45-49'!H70</f>
        <v xml:space="preserve"> </v>
      </c>
    </row>
    <row r="594" spans="1:7" x14ac:dyDescent="0.25">
      <c r="A594" t="str">
        <f>'[3]45-49'!A71</f>
        <v>D</v>
      </c>
      <c r="B594">
        <f>'[3]45-49'!B71</f>
        <v>205</v>
      </c>
      <c r="C594" t="str">
        <f>'[3]45-49'!C71</f>
        <v>Penrose,Howard</v>
      </c>
      <c r="D594" t="str">
        <f>'[3]45-49'!E71</f>
        <v>USA</v>
      </c>
      <c r="E594" s="1">
        <f>'[3]45-49'!F71</f>
        <v>41013</v>
      </c>
      <c r="F594" t="str">
        <f>'[3]45-49'!G71</f>
        <v>Burr Ridge</v>
      </c>
      <c r="G594" t="str">
        <f>'[3]45-49'!H71</f>
        <v xml:space="preserve"> </v>
      </c>
    </row>
    <row r="595" spans="1:7" x14ac:dyDescent="0.25">
      <c r="A595" t="str">
        <f>'[3]45-49'!A72</f>
        <v>T</v>
      </c>
      <c r="B595">
        <f>'[3]45-49'!B72</f>
        <v>560</v>
      </c>
      <c r="C595" t="str">
        <f>'[3]45-49'!C72</f>
        <v>Penrose,Howard</v>
      </c>
      <c r="D595" t="str">
        <f>'[3]45-49'!E72</f>
        <v>USA</v>
      </c>
      <c r="E595" s="1">
        <f>'[3]45-49'!F72</f>
        <v>41013</v>
      </c>
      <c r="F595" t="str">
        <f>'[3]45-49'!G72</f>
        <v>Burr Ridge</v>
      </c>
      <c r="G595" t="str">
        <f>'[3]45-49'!H72</f>
        <v xml:space="preserve"> </v>
      </c>
    </row>
    <row r="596" spans="1:7" x14ac:dyDescent="0.25">
      <c r="B596" t="str">
        <f>'[3]45-49'!B73</f>
        <v xml:space="preserve"> </v>
      </c>
      <c r="C596" t="str">
        <f>'[3]45-49'!C73</f>
        <v>195-160-205</v>
      </c>
      <c r="D596" t="str">
        <f>'[3]45-49'!E73</f>
        <v xml:space="preserve"> </v>
      </c>
      <c r="E596" s="1" t="str">
        <f>'[3]45-49'!F73</f>
        <v xml:space="preserve"> </v>
      </c>
      <c r="F596" t="str">
        <f>'[3]45-49'!G73</f>
        <v xml:space="preserve"> </v>
      </c>
      <c r="G596" t="str">
        <f>'[3]45-49'!H73</f>
        <v xml:space="preserve"> </v>
      </c>
    </row>
    <row r="597" spans="1:7" s="10" customFormat="1" x14ac:dyDescent="0.25">
      <c r="A597" s="10" t="s">
        <v>0</v>
      </c>
      <c r="B597" s="10">
        <v>1</v>
      </c>
      <c r="C597" s="10">
        <v>50</v>
      </c>
      <c r="D597" s="10" t="str">
        <f>'[3]50-54'!C1</f>
        <v>Men's Master 50-54 AWPC RAW Records</v>
      </c>
      <c r="E597" s="13"/>
    </row>
    <row r="598" spans="1:7" x14ac:dyDescent="0.25">
      <c r="A598">
        <f>'[3]50-54'!A2</f>
        <v>52</v>
      </c>
      <c r="B598" t="str">
        <f>'[3]50-54'!B2</f>
        <v xml:space="preserve"> </v>
      </c>
      <c r="C598" t="str">
        <f>'[3]50-54'!C2</f>
        <v xml:space="preserve"> </v>
      </c>
      <c r="D598" t="str">
        <f>'[3]50-54'!E2</f>
        <v xml:space="preserve"> </v>
      </c>
      <c r="E598" s="1" t="str">
        <f>'[3]50-54'!F2</f>
        <v xml:space="preserve"> </v>
      </c>
      <c r="F598" t="str">
        <f>'[3]50-54'!G2</f>
        <v xml:space="preserve"> </v>
      </c>
      <c r="G598" t="str">
        <f>'[3]50-54'!H2</f>
        <v xml:space="preserve"> </v>
      </c>
    </row>
    <row r="599" spans="1:7" x14ac:dyDescent="0.25">
      <c r="A599" t="str">
        <f>'[3]50-54'!A3</f>
        <v>S</v>
      </c>
      <c r="B599">
        <f>'[3]50-54'!B3</f>
        <v>87.5</v>
      </c>
      <c r="C599" t="str">
        <f>'[3]50-54'!C3</f>
        <v>Grachev, Nikolai</v>
      </c>
      <c r="D599" t="str">
        <f>'[3]50-54'!E3</f>
        <v>RUS</v>
      </c>
      <c r="E599" s="1">
        <f>'[3]50-54'!F3</f>
        <v>40408</v>
      </c>
      <c r="F599" t="str">
        <f>'[3]50-54'!G3</f>
        <v xml:space="preserve">Moscow </v>
      </c>
      <c r="G599" t="str">
        <f>'[3]50-54'!H3</f>
        <v xml:space="preserve"> </v>
      </c>
    </row>
    <row r="600" spans="1:7" x14ac:dyDescent="0.25">
      <c r="A600" t="str">
        <f>'[3]50-54'!A4</f>
        <v>B</v>
      </c>
      <c r="B600">
        <f>'[3]50-54'!B4</f>
        <v>67.5</v>
      </c>
      <c r="C600" t="str">
        <f>'[3]50-54'!C4</f>
        <v>Grachev, Nikolai</v>
      </c>
      <c r="D600" t="str">
        <f>'[3]50-54'!E4</f>
        <v>RUS</v>
      </c>
      <c r="E600" s="1">
        <f>'[3]50-54'!F4</f>
        <v>40408</v>
      </c>
      <c r="F600" t="str">
        <f>'[3]50-54'!G4</f>
        <v xml:space="preserve">Moscow </v>
      </c>
      <c r="G600" t="str">
        <f>'[3]50-54'!H4</f>
        <v xml:space="preserve"> </v>
      </c>
    </row>
    <row r="601" spans="1:7" x14ac:dyDescent="0.25">
      <c r="A601" t="str">
        <f>'[3]50-54'!A5</f>
        <v>D</v>
      </c>
      <c r="B601">
        <f>'[3]50-54'!B5</f>
        <v>130</v>
      </c>
      <c r="C601" t="str">
        <f>'[3]50-54'!C5</f>
        <v>Grachev, Nikolai</v>
      </c>
      <c r="D601" t="str">
        <f>'[3]50-54'!E5</f>
        <v>RUS</v>
      </c>
      <c r="E601" s="1">
        <f>'[3]50-54'!F5</f>
        <v>40408</v>
      </c>
      <c r="F601" t="str">
        <f>'[3]50-54'!G5</f>
        <v xml:space="preserve">Moscow </v>
      </c>
      <c r="G601" t="str">
        <f>'[3]50-54'!H5</f>
        <v xml:space="preserve"> </v>
      </c>
    </row>
    <row r="602" spans="1:7" x14ac:dyDescent="0.25">
      <c r="A602" t="str">
        <f>'[3]50-54'!A6</f>
        <v>T</v>
      </c>
      <c r="B602">
        <f>'[3]50-54'!B6</f>
        <v>285</v>
      </c>
      <c r="C602" t="str">
        <f>'[3]50-54'!C6</f>
        <v>Grachev, Nikolai</v>
      </c>
      <c r="D602" t="str">
        <f>'[3]50-54'!E6</f>
        <v>RUS</v>
      </c>
      <c r="E602" s="1">
        <f>'[3]50-54'!F6</f>
        <v>40408</v>
      </c>
      <c r="F602" t="str">
        <f>'[3]50-54'!G6</f>
        <v xml:space="preserve">Moscow </v>
      </c>
      <c r="G602" t="str">
        <f>'[3]50-54'!H6</f>
        <v xml:space="preserve"> </v>
      </c>
    </row>
    <row r="603" spans="1:7" x14ac:dyDescent="0.25">
      <c r="B603" t="str">
        <f>'[3]50-54'!B7</f>
        <v xml:space="preserve"> </v>
      </c>
      <c r="C603" t="str">
        <f>'[3]50-54'!C7</f>
        <v>87,5-67,5-130</v>
      </c>
      <c r="D603" t="str">
        <f>'[3]50-54'!E7</f>
        <v xml:space="preserve"> </v>
      </c>
      <c r="E603" s="1" t="str">
        <f>'[3]50-54'!F7</f>
        <v xml:space="preserve"> </v>
      </c>
      <c r="F603" t="str">
        <f>'[3]50-54'!G7</f>
        <v xml:space="preserve"> </v>
      </c>
      <c r="G603" t="str">
        <f>'[3]50-54'!H7</f>
        <v xml:space="preserve"> </v>
      </c>
    </row>
    <row r="604" spans="1:7" x14ac:dyDescent="0.25">
      <c r="A604">
        <f>'[3]50-54'!A8</f>
        <v>56</v>
      </c>
      <c r="B604" t="str">
        <f>'[3]50-54'!B8</f>
        <v xml:space="preserve"> </v>
      </c>
      <c r="C604" t="str">
        <f>'[3]50-54'!C8</f>
        <v xml:space="preserve"> </v>
      </c>
      <c r="D604" t="str">
        <f>'[3]50-54'!E8</f>
        <v xml:space="preserve"> </v>
      </c>
      <c r="E604" s="1" t="str">
        <f>'[3]50-54'!F8</f>
        <v xml:space="preserve"> </v>
      </c>
      <c r="F604" t="str">
        <f>'[3]50-54'!G8</f>
        <v xml:space="preserve"> </v>
      </c>
      <c r="G604" t="str">
        <f>'[3]50-54'!H8</f>
        <v xml:space="preserve"> </v>
      </c>
    </row>
    <row r="605" spans="1:7" x14ac:dyDescent="0.25">
      <c r="A605" t="str">
        <f>'[3]50-54'!A9</f>
        <v>S</v>
      </c>
      <c r="B605" t="str">
        <f>'[3]50-54'!B9</f>
        <v xml:space="preserve"> </v>
      </c>
      <c r="C605" t="str">
        <f>'[3]50-54'!C9</f>
        <v xml:space="preserve"> </v>
      </c>
      <c r="D605" t="str">
        <f>'[3]50-54'!E9</f>
        <v xml:space="preserve"> </v>
      </c>
      <c r="E605" s="1" t="str">
        <f>'[3]50-54'!F9</f>
        <v xml:space="preserve"> </v>
      </c>
      <c r="F605" t="str">
        <f>'[3]50-54'!G9</f>
        <v xml:space="preserve"> </v>
      </c>
      <c r="G605" t="str">
        <f>'[3]50-54'!H9</f>
        <v xml:space="preserve"> </v>
      </c>
    </row>
    <row r="606" spans="1:7" x14ac:dyDescent="0.25">
      <c r="A606" t="str">
        <f>'[3]50-54'!A10</f>
        <v>B</v>
      </c>
      <c r="B606" t="str">
        <f>'[3]50-54'!B10</f>
        <v xml:space="preserve"> </v>
      </c>
      <c r="C606" t="str">
        <f>'[3]50-54'!C10</f>
        <v xml:space="preserve"> </v>
      </c>
      <c r="D606" t="str">
        <f>'[3]50-54'!E10</f>
        <v xml:space="preserve"> </v>
      </c>
      <c r="E606" s="1" t="str">
        <f>'[3]50-54'!F10</f>
        <v xml:space="preserve"> </v>
      </c>
      <c r="F606" t="str">
        <f>'[3]50-54'!G10</f>
        <v xml:space="preserve"> </v>
      </c>
      <c r="G606" t="str">
        <f>'[3]50-54'!H10</f>
        <v xml:space="preserve"> </v>
      </c>
    </row>
    <row r="607" spans="1:7" x14ac:dyDescent="0.25">
      <c r="A607" t="str">
        <f>'[3]50-54'!A11</f>
        <v>D</v>
      </c>
      <c r="B607" t="str">
        <f>'[3]50-54'!B11</f>
        <v xml:space="preserve"> </v>
      </c>
      <c r="C607" t="str">
        <f>'[3]50-54'!C11</f>
        <v xml:space="preserve"> </v>
      </c>
      <c r="D607" t="str">
        <f>'[3]50-54'!E11</f>
        <v xml:space="preserve"> </v>
      </c>
      <c r="E607" s="1" t="str">
        <f>'[3]50-54'!F11</f>
        <v xml:space="preserve"> </v>
      </c>
      <c r="F607" t="str">
        <f>'[3]50-54'!G11</f>
        <v xml:space="preserve"> </v>
      </c>
      <c r="G607" t="str">
        <f>'[3]50-54'!H11</f>
        <v xml:space="preserve"> </v>
      </c>
    </row>
    <row r="608" spans="1:7" x14ac:dyDescent="0.25">
      <c r="A608" t="str">
        <f>'[3]50-54'!A12</f>
        <v>T</v>
      </c>
      <c r="B608" t="str">
        <f>'[3]50-54'!B12</f>
        <v xml:space="preserve"> </v>
      </c>
      <c r="C608" t="str">
        <f>'[3]50-54'!C12</f>
        <v xml:space="preserve"> </v>
      </c>
      <c r="D608" t="str">
        <f>'[3]50-54'!E12</f>
        <v xml:space="preserve"> </v>
      </c>
      <c r="E608" s="1" t="str">
        <f>'[3]50-54'!F12</f>
        <v xml:space="preserve"> </v>
      </c>
      <c r="F608" t="str">
        <f>'[3]50-54'!G12</f>
        <v xml:space="preserve"> </v>
      </c>
      <c r="G608" t="str">
        <f>'[3]50-54'!H12</f>
        <v xml:space="preserve"> </v>
      </c>
    </row>
    <row r="609" spans="1:7" x14ac:dyDescent="0.25">
      <c r="B609" t="str">
        <f>'[3]50-54'!B13</f>
        <v xml:space="preserve"> </v>
      </c>
      <c r="C609" t="str">
        <f>'[3]50-54'!C13</f>
        <v xml:space="preserve"> </v>
      </c>
      <c r="D609" t="str">
        <f>'[3]50-54'!E13</f>
        <v xml:space="preserve"> </v>
      </c>
      <c r="E609" s="1" t="str">
        <f>'[3]50-54'!F13</f>
        <v xml:space="preserve"> </v>
      </c>
      <c r="F609" t="str">
        <f>'[3]50-54'!G13</f>
        <v xml:space="preserve"> </v>
      </c>
      <c r="G609" t="str">
        <f>'[3]50-54'!H13</f>
        <v xml:space="preserve"> </v>
      </c>
    </row>
    <row r="610" spans="1:7" x14ac:dyDescent="0.25">
      <c r="A610">
        <f>'[3]50-54'!A14</f>
        <v>60</v>
      </c>
      <c r="B610" t="str">
        <f>'[3]50-54'!B14</f>
        <v xml:space="preserve"> </v>
      </c>
      <c r="C610" t="str">
        <f>'[3]50-54'!C14</f>
        <v xml:space="preserve"> </v>
      </c>
      <c r="D610" t="str">
        <f>'[3]50-54'!E14</f>
        <v xml:space="preserve"> </v>
      </c>
      <c r="E610" s="1" t="str">
        <f>'[3]50-54'!F14</f>
        <v xml:space="preserve"> </v>
      </c>
      <c r="F610" t="str">
        <f>'[3]50-54'!G14</f>
        <v xml:space="preserve"> </v>
      </c>
      <c r="G610" t="str">
        <f>'[3]50-54'!H14</f>
        <v xml:space="preserve"> </v>
      </c>
    </row>
    <row r="611" spans="1:7" x14ac:dyDescent="0.25">
      <c r="A611" t="str">
        <f>'[3]50-54'!A15</f>
        <v>S</v>
      </c>
      <c r="B611">
        <f>'[3]50-54'!B15</f>
        <v>132.5</v>
      </c>
      <c r="C611" t="str">
        <f>'[3]50-54'!C15</f>
        <v>Dvoynikov Oleg</v>
      </c>
      <c r="D611" t="str">
        <f>'[3]50-54'!E15</f>
        <v>RUS</v>
      </c>
      <c r="E611" s="1">
        <f>'[3]50-54'!F15</f>
        <v>40638</v>
      </c>
      <c r="F611" t="str">
        <f>'[3]50-54'!G15</f>
        <v>Chelyabinsk</v>
      </c>
      <c r="G611" t="str">
        <f>'[3]50-54'!H15</f>
        <v xml:space="preserve"> </v>
      </c>
    </row>
    <row r="612" spans="1:7" x14ac:dyDescent="0.25">
      <c r="A612" t="str">
        <f>'[3]50-54'!A16</f>
        <v>B</v>
      </c>
      <c r="B612">
        <f>'[3]50-54'!B16</f>
        <v>100</v>
      </c>
      <c r="C612" t="str">
        <f>'[3]50-54'!C16</f>
        <v>Dvoynikov Oleg</v>
      </c>
      <c r="D612" t="str">
        <f>'[3]50-54'!E16</f>
        <v>RUS</v>
      </c>
      <c r="E612" s="1">
        <f>'[3]50-54'!F16</f>
        <v>41720</v>
      </c>
      <c r="F612" t="str">
        <f>'[3]50-54'!G16</f>
        <v>Vologda</v>
      </c>
      <c r="G612" t="str">
        <f>'[3]50-54'!H16</f>
        <v xml:space="preserve"> </v>
      </c>
    </row>
    <row r="613" spans="1:7" x14ac:dyDescent="0.25">
      <c r="A613" t="str">
        <f>'[3]50-54'!A17</f>
        <v>D</v>
      </c>
      <c r="B613">
        <f>'[3]50-54'!B17</f>
        <v>182.5</v>
      </c>
      <c r="C613" t="str">
        <f>'[3]50-54'!C17</f>
        <v>Dvoynikov Oleg</v>
      </c>
      <c r="D613" t="str">
        <f>'[3]50-54'!E17</f>
        <v>RUS</v>
      </c>
      <c r="E613" s="1">
        <f>'[3]50-54'!F17</f>
        <v>40638</v>
      </c>
      <c r="F613" t="str">
        <f>'[3]50-54'!G17</f>
        <v>Chelyabinsk</v>
      </c>
      <c r="G613" t="str">
        <f>'[3]50-54'!H17</f>
        <v xml:space="preserve"> </v>
      </c>
    </row>
    <row r="614" spans="1:7" x14ac:dyDescent="0.25">
      <c r="A614" t="str">
        <f>'[3]50-54'!A18</f>
        <v>T</v>
      </c>
      <c r="B614">
        <f>'[3]50-54'!B18</f>
        <v>412.5</v>
      </c>
      <c r="C614" t="str">
        <f>'[3]50-54'!C18</f>
        <v>Dvoynikov Oleg</v>
      </c>
      <c r="D614" t="str">
        <f>'[3]50-54'!E18</f>
        <v>RUS</v>
      </c>
      <c r="E614" s="1">
        <f>'[3]50-54'!F18</f>
        <v>40638</v>
      </c>
      <c r="F614" t="str">
        <f>'[3]50-54'!G18</f>
        <v>Chelyabinsk</v>
      </c>
      <c r="G614" t="str">
        <f>'[3]50-54'!H18</f>
        <v xml:space="preserve"> </v>
      </c>
    </row>
    <row r="615" spans="1:7" x14ac:dyDescent="0.25">
      <c r="B615">
        <f>'[3]50-54'!B19</f>
        <v>0</v>
      </c>
      <c r="C615" t="str">
        <f>'[3]50-54'!C19</f>
        <v>132,5/97,5/182,5</v>
      </c>
      <c r="D615">
        <f>'[3]50-54'!E19</f>
        <v>0</v>
      </c>
      <c r="E615" s="1">
        <f>'[3]50-54'!F19</f>
        <v>0</v>
      </c>
      <c r="F615" t="str">
        <f>'[3]50-54'!G19</f>
        <v xml:space="preserve"> </v>
      </c>
      <c r="G615" t="str">
        <f>'[3]50-54'!H19</f>
        <v xml:space="preserve"> </v>
      </c>
    </row>
    <row r="616" spans="1:7" x14ac:dyDescent="0.25">
      <c r="A616">
        <f>'[3]50-54'!A20</f>
        <v>67.5</v>
      </c>
      <c r="B616">
        <f>'[3]50-54'!B20</f>
        <v>0</v>
      </c>
      <c r="C616" t="str">
        <f>'[3]50-54'!C20</f>
        <v xml:space="preserve"> </v>
      </c>
      <c r="D616" t="str">
        <f>'[3]50-54'!E20</f>
        <v xml:space="preserve"> </v>
      </c>
      <c r="E616" s="1" t="str">
        <f>'[3]50-54'!F20</f>
        <v xml:space="preserve"> </v>
      </c>
      <c r="F616" t="str">
        <f>'[3]50-54'!G20</f>
        <v xml:space="preserve"> </v>
      </c>
      <c r="G616" t="str">
        <f>'[3]50-54'!H20</f>
        <v xml:space="preserve"> </v>
      </c>
    </row>
    <row r="617" spans="1:7" x14ac:dyDescent="0.25">
      <c r="A617" t="str">
        <f>'[3]50-54'!A21</f>
        <v>S</v>
      </c>
      <c r="B617">
        <f>'[3]50-54'!B21</f>
        <v>160</v>
      </c>
      <c r="C617" t="str">
        <f>'[3]50-54'!C21</f>
        <v>Kim, Sergei</v>
      </c>
      <c r="D617" t="str">
        <f>'[3]50-54'!E21</f>
        <v>RUS</v>
      </c>
      <c r="E617" s="1">
        <f>'[3]50-54'!F21</f>
        <v>40087</v>
      </c>
      <c r="F617" t="str">
        <f>'[3]50-54'!G21</f>
        <v>Rostov</v>
      </c>
      <c r="G617" t="str">
        <f>'[3]50-54'!H21</f>
        <v xml:space="preserve"> </v>
      </c>
    </row>
    <row r="618" spans="1:7" x14ac:dyDescent="0.25">
      <c r="A618" t="str">
        <f>'[3]50-54'!A22</f>
        <v>B</v>
      </c>
      <c r="B618">
        <f>'[3]50-54'!B22</f>
        <v>122.5</v>
      </c>
      <c r="C618" t="str">
        <f>'[3]50-54'!C22</f>
        <v>Kim, Sergei</v>
      </c>
      <c r="D618" t="str">
        <f>'[3]50-54'!E22</f>
        <v>RUS</v>
      </c>
      <c r="E618" s="1">
        <f>'[3]50-54'!F22</f>
        <v>40087</v>
      </c>
      <c r="F618" t="str">
        <f>'[3]50-54'!G22</f>
        <v>Rostov</v>
      </c>
      <c r="G618" t="str">
        <f>'[3]50-54'!H22</f>
        <v xml:space="preserve"> </v>
      </c>
    </row>
    <row r="619" spans="1:7" x14ac:dyDescent="0.25">
      <c r="A619" t="str">
        <f>'[3]50-54'!A23</f>
        <v>D</v>
      </c>
      <c r="B619">
        <f>'[3]50-54'!B23</f>
        <v>220</v>
      </c>
      <c r="C619" t="str">
        <f>'[3]50-54'!C23</f>
        <v>Alampiyev, Sergei</v>
      </c>
      <c r="D619" t="str">
        <f>'[3]50-54'!E23</f>
        <v>RUS</v>
      </c>
      <c r="E619" s="1">
        <f>'[3]50-54'!F23</f>
        <v>40254</v>
      </c>
      <c r="F619" t="str">
        <f>'[3]50-54'!G23</f>
        <v>Kursk</v>
      </c>
      <c r="G619" t="str">
        <f>'[3]50-54'!H23</f>
        <v xml:space="preserve"> </v>
      </c>
    </row>
    <row r="620" spans="1:7" x14ac:dyDescent="0.25">
      <c r="A620" t="str">
        <f>'[3]50-54'!A24</f>
        <v>T</v>
      </c>
      <c r="B620">
        <f>'[3]50-54'!B24</f>
        <v>477.5</v>
      </c>
      <c r="C620" t="str">
        <f>'[3]50-54'!C24</f>
        <v>Alampiyev, Sergei</v>
      </c>
      <c r="D620" t="str">
        <f>'[3]50-54'!E24</f>
        <v>RUS</v>
      </c>
      <c r="E620" s="1">
        <f>'[3]50-54'!F24</f>
        <v>40087</v>
      </c>
      <c r="F620" t="str">
        <f>'[3]50-54'!G24</f>
        <v>Rostov</v>
      </c>
      <c r="G620" t="str">
        <f>'[3]50-54'!H24</f>
        <v xml:space="preserve"> </v>
      </c>
    </row>
    <row r="621" spans="1:7" x14ac:dyDescent="0.25">
      <c r="B621" t="str">
        <f>'[3]50-54'!B25</f>
        <v xml:space="preserve"> </v>
      </c>
      <c r="C621" t="str">
        <f>'[3]50-54'!C25</f>
        <v>150-110-217,5</v>
      </c>
      <c r="D621" t="str">
        <f>'[3]50-54'!E25</f>
        <v xml:space="preserve"> </v>
      </c>
      <c r="E621" s="1" t="str">
        <f>'[3]50-54'!F25</f>
        <v xml:space="preserve"> </v>
      </c>
      <c r="F621" t="str">
        <f>'[3]50-54'!G25</f>
        <v xml:space="preserve"> </v>
      </c>
      <c r="G621" t="str">
        <f>'[3]50-54'!H25</f>
        <v xml:space="preserve"> </v>
      </c>
    </row>
    <row r="622" spans="1:7" x14ac:dyDescent="0.25">
      <c r="A622">
        <f>'[3]50-54'!A26</f>
        <v>75</v>
      </c>
      <c r="B622" t="str">
        <f>'[3]50-54'!B26</f>
        <v xml:space="preserve"> </v>
      </c>
      <c r="C622" t="str">
        <f>'[3]50-54'!C26</f>
        <v xml:space="preserve"> </v>
      </c>
      <c r="D622" t="str">
        <f>'[3]50-54'!E26</f>
        <v xml:space="preserve"> </v>
      </c>
      <c r="E622" s="1" t="str">
        <f>'[3]50-54'!F26</f>
        <v xml:space="preserve"> </v>
      </c>
      <c r="F622" t="str">
        <f>'[3]50-54'!G26</f>
        <v xml:space="preserve"> </v>
      </c>
      <c r="G622" t="str">
        <f>'[3]50-54'!H26</f>
        <v xml:space="preserve"> </v>
      </c>
    </row>
    <row r="623" spans="1:7" x14ac:dyDescent="0.25">
      <c r="A623" t="str">
        <f>'[3]50-54'!A27</f>
        <v>S</v>
      </c>
      <c r="B623">
        <f>'[3]50-54'!B27</f>
        <v>155</v>
      </c>
      <c r="C623" t="str">
        <f>'[3]50-54'!C27</f>
        <v>Fox,Robert</v>
      </c>
      <c r="D623" t="str">
        <f>'[3]50-54'!E27</f>
        <v>USA</v>
      </c>
      <c r="E623" s="1">
        <f>'[3]50-54'!F27</f>
        <v>41392</v>
      </c>
      <c r="F623" t="str">
        <f>'[3]50-54'!G27</f>
        <v>Grand Rapids,MI</v>
      </c>
      <c r="G623" t="str">
        <f>'[3]50-54'!H27</f>
        <v xml:space="preserve"> </v>
      </c>
    </row>
    <row r="624" spans="1:7" x14ac:dyDescent="0.25">
      <c r="A624" t="str">
        <f>'[3]50-54'!A28</f>
        <v>B</v>
      </c>
      <c r="B624">
        <f>'[3]50-54'!B28</f>
        <v>142.5</v>
      </c>
      <c r="C624" t="str">
        <f>'[3]50-54'!C28</f>
        <v>Fox,Robert</v>
      </c>
      <c r="D624" t="str">
        <f>'[3]50-54'!E28</f>
        <v>USA</v>
      </c>
      <c r="E624" s="1">
        <f>'[3]50-54'!F28</f>
        <v>41392</v>
      </c>
      <c r="F624" t="str">
        <f>'[3]50-54'!G28</f>
        <v>Grand Rapids,MI</v>
      </c>
      <c r="G624" t="str">
        <f>'[3]50-54'!H28</f>
        <v xml:space="preserve"> </v>
      </c>
    </row>
    <row r="625" spans="1:7" x14ac:dyDescent="0.25">
      <c r="A625" t="str">
        <f>'[3]50-54'!A29</f>
        <v>D</v>
      </c>
      <c r="B625">
        <f>'[3]50-54'!B29</f>
        <v>210</v>
      </c>
      <c r="C625" t="str">
        <f>'[3]50-54'!C29</f>
        <v>Fox,Robert</v>
      </c>
      <c r="D625" t="str">
        <f>'[3]50-54'!E29</f>
        <v>USA</v>
      </c>
      <c r="E625" s="1">
        <f>'[3]50-54'!F29</f>
        <v>41392</v>
      </c>
      <c r="F625" t="str">
        <f>'[3]50-54'!G29</f>
        <v>Grand Rapids,MI</v>
      </c>
      <c r="G625" t="str">
        <f>'[3]50-54'!H29</f>
        <v xml:space="preserve"> </v>
      </c>
    </row>
    <row r="626" spans="1:7" x14ac:dyDescent="0.25">
      <c r="A626" t="str">
        <f>'[3]50-54'!A30</f>
        <v>T</v>
      </c>
      <c r="B626">
        <f>'[3]50-54'!B30</f>
        <v>507.5</v>
      </c>
      <c r="C626" t="str">
        <f>'[3]50-54'!C30</f>
        <v>Fox,Robert</v>
      </c>
      <c r="D626" t="str">
        <f>'[3]50-54'!E30</f>
        <v>USA</v>
      </c>
      <c r="E626" s="1">
        <f>'[3]50-54'!F30</f>
        <v>41392</v>
      </c>
      <c r="F626" t="str">
        <f>'[3]50-54'!G30</f>
        <v>Grand Rapids,MI</v>
      </c>
      <c r="G626" t="str">
        <f>'[3]50-54'!H30</f>
        <v xml:space="preserve"> </v>
      </c>
    </row>
    <row r="627" spans="1:7" x14ac:dyDescent="0.25">
      <c r="B627" t="str">
        <f>'[3]50-54'!B31</f>
        <v xml:space="preserve"> </v>
      </c>
      <c r="C627" t="str">
        <f>'[3]50-54'!C31</f>
        <v>155-142,5-210</v>
      </c>
      <c r="D627">
        <f>'[3]50-54'!E31</f>
        <v>0</v>
      </c>
      <c r="E627" s="1">
        <f>'[3]50-54'!F31</f>
        <v>0</v>
      </c>
      <c r="F627">
        <f>'[3]50-54'!G31</f>
        <v>0</v>
      </c>
      <c r="G627" t="str">
        <f>'[3]50-54'!H31</f>
        <v xml:space="preserve"> </v>
      </c>
    </row>
    <row r="628" spans="1:7" x14ac:dyDescent="0.25">
      <c r="A628">
        <f>'[3]50-54'!A32</f>
        <v>82.5</v>
      </c>
      <c r="B628" t="str">
        <f>'[3]50-54'!B32</f>
        <v xml:space="preserve"> </v>
      </c>
      <c r="C628" t="str">
        <f>'[3]50-54'!C32</f>
        <v xml:space="preserve"> </v>
      </c>
      <c r="D628" t="str">
        <f>'[3]50-54'!E32</f>
        <v xml:space="preserve"> </v>
      </c>
      <c r="E628" s="1" t="str">
        <f>'[3]50-54'!F32</f>
        <v xml:space="preserve"> </v>
      </c>
      <c r="F628" t="str">
        <f>'[3]50-54'!G32</f>
        <v xml:space="preserve"> </v>
      </c>
      <c r="G628" t="str">
        <f>'[3]50-54'!H32</f>
        <v xml:space="preserve"> </v>
      </c>
    </row>
    <row r="629" spans="1:7" x14ac:dyDescent="0.25">
      <c r="A629" t="str">
        <f>'[3]50-54'!A33</f>
        <v>S</v>
      </c>
      <c r="B629">
        <f>'[3]50-54'!B33</f>
        <v>215</v>
      </c>
      <c r="C629" t="str">
        <f>'[3]50-54'!C33</f>
        <v>Piskalov,Vyacheslav</v>
      </c>
      <c r="D629" t="str">
        <f>'[3]50-54'!E33</f>
        <v>RUS</v>
      </c>
      <c r="E629" s="1">
        <f>'[3]50-54'!F33</f>
        <v>40087</v>
      </c>
      <c r="F629" t="str">
        <f>'[3]50-54'!G33</f>
        <v>Rostov</v>
      </c>
      <c r="G629" t="str">
        <f>'[3]50-54'!H33</f>
        <v xml:space="preserve"> </v>
      </c>
    </row>
    <row r="630" spans="1:7" x14ac:dyDescent="0.25">
      <c r="A630" t="str">
        <f>'[3]50-54'!A34</f>
        <v>B</v>
      </c>
      <c r="B630">
        <f>'[3]50-54'!B34</f>
        <v>140</v>
      </c>
      <c r="C630" t="str">
        <f>'[3]50-54'!C34</f>
        <v>Krasnov,Alexei</v>
      </c>
      <c r="D630" t="str">
        <f>'[3]50-54'!E34</f>
        <v>RUS</v>
      </c>
      <c r="E630" s="1">
        <f>'[3]50-54'!F34</f>
        <v>41202</v>
      </c>
      <c r="F630" t="str">
        <f>'[3]50-54'!G34</f>
        <v>Krasnodar</v>
      </c>
      <c r="G630" t="str">
        <f>'[3]50-54'!H34</f>
        <v xml:space="preserve"> </v>
      </c>
    </row>
    <row r="631" spans="1:7" x14ac:dyDescent="0.25">
      <c r="A631" t="str">
        <f>'[3]50-54'!A35</f>
        <v>D</v>
      </c>
      <c r="B631">
        <f>'[3]50-54'!B35</f>
        <v>220</v>
      </c>
      <c r="C631" t="str">
        <f>'[3]50-54'!C35</f>
        <v>Krasnov,Alexei</v>
      </c>
      <c r="D631" t="str">
        <f>'[3]50-54'!E35</f>
        <v>RUS</v>
      </c>
      <c r="E631" s="1">
        <f>'[3]50-54'!F35</f>
        <v>41202</v>
      </c>
      <c r="F631" t="str">
        <f>'[3]50-54'!G35</f>
        <v>Krasnodar</v>
      </c>
      <c r="G631" t="str">
        <f>'[3]50-54'!H35</f>
        <v xml:space="preserve"> </v>
      </c>
    </row>
    <row r="632" spans="1:7" x14ac:dyDescent="0.25">
      <c r="A632" t="str">
        <f>'[3]50-54'!A36</f>
        <v>T</v>
      </c>
      <c r="B632">
        <f>'[3]50-54'!B36</f>
        <v>570</v>
      </c>
      <c r="C632" t="str">
        <f>'[3]50-54'!C36</f>
        <v>Krasnov,Alexei</v>
      </c>
      <c r="D632" t="str">
        <f>'[3]50-54'!E36</f>
        <v>RUS</v>
      </c>
      <c r="E632" s="1">
        <f>'[3]50-54'!F36</f>
        <v>41202</v>
      </c>
      <c r="F632" t="str">
        <f>'[3]50-54'!G36</f>
        <v>Krasnodar</v>
      </c>
      <c r="G632" t="str">
        <f>'[3]50-54'!H36</f>
        <v xml:space="preserve"> </v>
      </c>
    </row>
    <row r="633" spans="1:7" x14ac:dyDescent="0.25">
      <c r="B633" t="str">
        <f>'[3]50-54'!B37</f>
        <v xml:space="preserve"> </v>
      </c>
      <c r="C633" t="str">
        <f>'[3]50-54'!C37</f>
        <v>210-140-220</v>
      </c>
      <c r="D633" t="str">
        <f>'[3]50-54'!E37</f>
        <v xml:space="preserve"> </v>
      </c>
      <c r="E633" s="1" t="str">
        <f>'[3]50-54'!F37</f>
        <v xml:space="preserve"> </v>
      </c>
      <c r="F633" t="str">
        <f>'[3]50-54'!G37</f>
        <v xml:space="preserve"> </v>
      </c>
      <c r="G633" t="str">
        <f>'[3]50-54'!H37</f>
        <v xml:space="preserve"> </v>
      </c>
    </row>
    <row r="634" spans="1:7" x14ac:dyDescent="0.25">
      <c r="A634">
        <f>'[3]50-54'!A38</f>
        <v>90</v>
      </c>
      <c r="B634" t="str">
        <f>'[3]50-54'!B38</f>
        <v xml:space="preserve"> </v>
      </c>
      <c r="C634" t="str">
        <f>'[3]50-54'!C38</f>
        <v xml:space="preserve"> </v>
      </c>
      <c r="D634" t="str">
        <f>'[3]50-54'!E38</f>
        <v xml:space="preserve"> </v>
      </c>
      <c r="E634" s="1" t="str">
        <f>'[3]50-54'!F38</f>
        <v xml:space="preserve"> </v>
      </c>
      <c r="F634" t="str">
        <f>'[3]50-54'!G38</f>
        <v xml:space="preserve"> </v>
      </c>
      <c r="G634" t="str">
        <f>'[3]50-54'!H38</f>
        <v xml:space="preserve"> </v>
      </c>
    </row>
    <row r="635" spans="1:7" x14ac:dyDescent="0.25">
      <c r="A635" t="str">
        <f>'[3]50-54'!A39</f>
        <v>S</v>
      </c>
      <c r="B635">
        <f>'[3]50-54'!B39</f>
        <v>220</v>
      </c>
      <c r="C635" t="str">
        <f>'[3]50-54'!C39</f>
        <v>Pokshevatov,Gennadiy</v>
      </c>
      <c r="D635" t="str">
        <f>'[3]50-54'!E39</f>
        <v>RUS</v>
      </c>
      <c r="E635" s="1">
        <f>'[3]50-54'!F39</f>
        <v>41503</v>
      </c>
      <c r="F635" t="str">
        <f>'[3]50-54'!G39</f>
        <v>Novosibirsk</v>
      </c>
      <c r="G635" t="str">
        <f>'[3]50-54'!H39</f>
        <v xml:space="preserve"> </v>
      </c>
    </row>
    <row r="636" spans="1:7" x14ac:dyDescent="0.25">
      <c r="A636" t="str">
        <f>'[3]50-54'!A40</f>
        <v>B</v>
      </c>
      <c r="B636">
        <f>'[3]50-54'!B40</f>
        <v>142.5</v>
      </c>
      <c r="C636" t="str">
        <f>'[3]50-54'!C40</f>
        <v>Dobrokhotov,Nikolai</v>
      </c>
      <c r="D636" t="str">
        <f>'[3]50-54'!E40</f>
        <v>RUS</v>
      </c>
      <c r="E636" s="1">
        <f>'[3]50-54'!F40</f>
        <v>41065</v>
      </c>
      <c r="F636" t="str">
        <f>'[3]50-54'!G40</f>
        <v xml:space="preserve">Moscow </v>
      </c>
      <c r="G636" t="str">
        <f>'[3]50-54'!H40</f>
        <v xml:space="preserve"> </v>
      </c>
    </row>
    <row r="637" spans="1:7" x14ac:dyDescent="0.25">
      <c r="A637" t="str">
        <f>'[3]50-54'!A41</f>
        <v>D</v>
      </c>
      <c r="B637">
        <f>'[3]50-54'!B41</f>
        <v>230</v>
      </c>
      <c r="C637" t="str">
        <f>'[3]50-54'!C41</f>
        <v>Dobrokhotov,Nikolai</v>
      </c>
      <c r="D637" t="str">
        <f>'[3]50-54'!E41</f>
        <v>RUS</v>
      </c>
      <c r="E637" s="1">
        <f>'[3]50-54'!F41</f>
        <v>41065</v>
      </c>
      <c r="F637" t="str">
        <f>'[3]50-54'!G41</f>
        <v xml:space="preserve">Moscow </v>
      </c>
      <c r="G637" t="str">
        <f>'[3]50-54'!H41</f>
        <v xml:space="preserve"> </v>
      </c>
    </row>
    <row r="638" spans="1:7" x14ac:dyDescent="0.25">
      <c r="A638" t="str">
        <f>'[3]50-54'!A42</f>
        <v>T</v>
      </c>
      <c r="B638">
        <f>'[3]50-54'!B42</f>
        <v>577.5</v>
      </c>
      <c r="C638" t="str">
        <f>'[3]50-54'!C42</f>
        <v>Pokshevatov,Gennadiy</v>
      </c>
      <c r="D638" t="str">
        <f>'[3]50-54'!E42</f>
        <v>RUS</v>
      </c>
      <c r="E638" s="1">
        <f>'[3]50-54'!F42</f>
        <v>41503</v>
      </c>
      <c r="F638" t="str">
        <f>'[3]50-54'!G42</f>
        <v>Novosibirsk</v>
      </c>
      <c r="G638" t="str">
        <f>'[3]50-54'!H42</f>
        <v xml:space="preserve"> </v>
      </c>
    </row>
    <row r="639" spans="1:7" x14ac:dyDescent="0.25">
      <c r="B639" t="str">
        <f>'[3]50-54'!B43</f>
        <v xml:space="preserve"> </v>
      </c>
      <c r="C639" t="str">
        <f>'[3]50-54'!C43</f>
        <v>220-135-222,5</v>
      </c>
      <c r="D639">
        <f>'[3]50-54'!E43</f>
        <v>0</v>
      </c>
      <c r="E639" s="1">
        <f>'[3]50-54'!F43</f>
        <v>0</v>
      </c>
      <c r="F639">
        <f>'[3]50-54'!G43</f>
        <v>0</v>
      </c>
      <c r="G639" t="str">
        <f>'[3]50-54'!H43</f>
        <v xml:space="preserve"> </v>
      </c>
    </row>
    <row r="640" spans="1:7" x14ac:dyDescent="0.25">
      <c r="A640">
        <f>'[3]50-54'!A44</f>
        <v>100</v>
      </c>
      <c r="B640" t="str">
        <f>'[3]50-54'!B44</f>
        <v xml:space="preserve"> </v>
      </c>
      <c r="C640" t="str">
        <f>'[3]50-54'!C44</f>
        <v xml:space="preserve"> </v>
      </c>
      <c r="D640" t="str">
        <f>'[3]50-54'!E44</f>
        <v xml:space="preserve"> </v>
      </c>
      <c r="E640" s="1" t="str">
        <f>'[3]50-54'!F44</f>
        <v xml:space="preserve"> </v>
      </c>
      <c r="F640" t="str">
        <f>'[3]50-54'!G44</f>
        <v xml:space="preserve"> </v>
      </c>
      <c r="G640" t="str">
        <f>'[3]50-54'!H44</f>
        <v xml:space="preserve"> </v>
      </c>
    </row>
    <row r="641" spans="1:7" x14ac:dyDescent="0.25">
      <c r="A641" t="str">
        <f>'[3]50-54'!A45</f>
        <v>S</v>
      </c>
      <c r="B641">
        <f>'[3]50-54'!B45</f>
        <v>255</v>
      </c>
      <c r="C641" t="str">
        <f>'[3]50-54'!C45</f>
        <v>Ukhach, Volodymyr</v>
      </c>
      <c r="D641" t="str">
        <f>'[3]50-54'!E45</f>
        <v>UKR</v>
      </c>
      <c r="E641" s="1">
        <f>'[3]50-54'!F45</f>
        <v>40813</v>
      </c>
      <c r="F641" t="str">
        <f>'[3]50-54'!G45</f>
        <v>Yekaterinbourg</v>
      </c>
      <c r="G641" t="str">
        <f>'[3]50-54'!H45</f>
        <v xml:space="preserve"> </v>
      </c>
    </row>
    <row r="642" spans="1:7" x14ac:dyDescent="0.25">
      <c r="A642" t="str">
        <f>'[3]50-54'!A46</f>
        <v>B</v>
      </c>
      <c r="B642">
        <f>'[3]50-54'!B46</f>
        <v>188</v>
      </c>
      <c r="C642" t="str">
        <f>'[3]50-54'!C46</f>
        <v>Ukhach, Volodymyr</v>
      </c>
      <c r="D642" t="str">
        <f>'[3]50-54'!E46</f>
        <v>UKR</v>
      </c>
      <c r="E642" s="1">
        <f>'[3]50-54'!F46</f>
        <v>40813</v>
      </c>
      <c r="F642" t="str">
        <f>'[3]50-54'!G46</f>
        <v>Yekaterinbourg</v>
      </c>
      <c r="G642">
        <f>'[3]50-54'!H46</f>
        <v>0</v>
      </c>
    </row>
    <row r="643" spans="1:7" x14ac:dyDescent="0.25">
      <c r="A643" t="str">
        <f>'[3]50-54'!A47</f>
        <v>D</v>
      </c>
      <c r="B643">
        <f>'[3]50-54'!B47</f>
        <v>275</v>
      </c>
      <c r="C643" t="str">
        <f>'[3]50-54'!C47</f>
        <v>Ukhach, Volodymyr</v>
      </c>
      <c r="D643" t="str">
        <f>'[3]50-54'!E47</f>
        <v>UKR</v>
      </c>
      <c r="E643" s="1">
        <f>'[3]50-54'!F47</f>
        <v>40813</v>
      </c>
      <c r="F643" t="str">
        <f>'[3]50-54'!G47</f>
        <v>Yekaterinbourg</v>
      </c>
      <c r="G643">
        <f>'[3]50-54'!H47</f>
        <v>0</v>
      </c>
    </row>
    <row r="644" spans="1:7" x14ac:dyDescent="0.25">
      <c r="A644" t="str">
        <f>'[3]50-54'!A48</f>
        <v>T</v>
      </c>
      <c r="B644">
        <f>'[3]50-54'!B48</f>
        <v>717.5</v>
      </c>
      <c r="C644" t="str">
        <f>'[3]50-54'!C48</f>
        <v>Ukhach, Volodymyr</v>
      </c>
      <c r="D644" t="str">
        <f>'[3]50-54'!E48</f>
        <v>UKR</v>
      </c>
      <c r="E644" s="1">
        <f>'[3]50-54'!F48</f>
        <v>40813</v>
      </c>
      <c r="F644" t="str">
        <f>'[3]50-54'!G48</f>
        <v>Yekaterinbourg</v>
      </c>
      <c r="G644" t="str">
        <f>'[3]50-54'!H48</f>
        <v xml:space="preserve"> </v>
      </c>
    </row>
    <row r="645" spans="1:7" x14ac:dyDescent="0.25">
      <c r="B645" t="str">
        <f>'[3]50-54'!B49</f>
        <v xml:space="preserve"> </v>
      </c>
      <c r="C645" t="str">
        <f>'[3]50-54'!C49</f>
        <v>255-188-275</v>
      </c>
      <c r="D645">
        <f>'[3]50-54'!E49</f>
        <v>0</v>
      </c>
      <c r="E645" s="1">
        <f>'[3]50-54'!F49</f>
        <v>0</v>
      </c>
      <c r="F645">
        <f>'[3]50-54'!G49</f>
        <v>0</v>
      </c>
      <c r="G645" t="str">
        <f>'[3]50-54'!H49</f>
        <v xml:space="preserve"> </v>
      </c>
    </row>
    <row r="646" spans="1:7" x14ac:dyDescent="0.25">
      <c r="A646">
        <f>'[3]50-54'!A50</f>
        <v>110</v>
      </c>
      <c r="B646" t="str">
        <f>'[3]50-54'!B50</f>
        <v xml:space="preserve"> </v>
      </c>
      <c r="C646" t="str">
        <f>'[3]50-54'!C50</f>
        <v xml:space="preserve"> </v>
      </c>
      <c r="D646" t="str">
        <f>'[3]50-54'!E50</f>
        <v xml:space="preserve"> </v>
      </c>
      <c r="E646" s="1" t="str">
        <f>'[3]50-54'!F50</f>
        <v xml:space="preserve"> </v>
      </c>
      <c r="F646" t="str">
        <f>'[3]50-54'!G50</f>
        <v xml:space="preserve"> </v>
      </c>
      <c r="G646" t="str">
        <f>'[3]50-54'!H50</f>
        <v xml:space="preserve"> </v>
      </c>
    </row>
    <row r="647" spans="1:7" x14ac:dyDescent="0.25">
      <c r="A647" t="str">
        <f>'[3]50-54'!A51</f>
        <v>S</v>
      </c>
      <c r="B647">
        <f>'[3]50-54'!B51</f>
        <v>230</v>
      </c>
      <c r="C647" t="str">
        <f>'[3]50-54'!C51</f>
        <v>May, Brian</v>
      </c>
      <c r="D647" t="str">
        <f>'[3]50-54'!E51</f>
        <v>USA</v>
      </c>
      <c r="E647" s="1">
        <f>'[3]50-54'!F51</f>
        <v>41013</v>
      </c>
      <c r="F647" t="str">
        <f>'[3]50-54'!G51</f>
        <v>Burr Ridge</v>
      </c>
      <c r="G647" t="str">
        <f>'[3]50-54'!H51</f>
        <v>4th</v>
      </c>
    </row>
    <row r="648" spans="1:7" x14ac:dyDescent="0.25">
      <c r="A648" t="str">
        <f>'[3]50-54'!A52</f>
        <v>B</v>
      </c>
      <c r="B648">
        <f>'[3]50-54'!B52</f>
        <v>175</v>
      </c>
      <c r="C648" t="str">
        <f>'[3]50-54'!C52</f>
        <v>May, Brian</v>
      </c>
      <c r="D648" t="str">
        <f>'[3]50-54'!E52</f>
        <v>USA</v>
      </c>
      <c r="E648" s="1">
        <f>'[3]50-54'!F52</f>
        <v>41013</v>
      </c>
      <c r="F648" t="str">
        <f>'[3]50-54'!G52</f>
        <v>Burr Ridge</v>
      </c>
      <c r="G648" t="str">
        <f>'[3]50-54'!H52</f>
        <v xml:space="preserve"> </v>
      </c>
    </row>
    <row r="649" spans="1:7" x14ac:dyDescent="0.25">
      <c r="A649" t="str">
        <f>'[3]50-54'!A53</f>
        <v>D</v>
      </c>
      <c r="B649">
        <f>'[3]50-54'!B53</f>
        <v>272.5</v>
      </c>
      <c r="C649" t="str">
        <f>'[3]50-54'!C53</f>
        <v>May, Brian</v>
      </c>
      <c r="D649" t="str">
        <f>'[3]50-54'!E53</f>
        <v>USA</v>
      </c>
      <c r="E649" s="1">
        <f>'[3]50-54'!F53</f>
        <v>41013</v>
      </c>
      <c r="F649" t="str">
        <f>'[3]50-54'!G53</f>
        <v>Burr Ridge</v>
      </c>
      <c r="G649" t="str">
        <f>'[3]50-54'!H53</f>
        <v xml:space="preserve"> </v>
      </c>
    </row>
    <row r="650" spans="1:7" x14ac:dyDescent="0.25">
      <c r="A650" t="str">
        <f>'[3]50-54'!A54</f>
        <v>T</v>
      </c>
      <c r="B650">
        <f>'[3]50-54'!B54</f>
        <v>675</v>
      </c>
      <c r="C650" t="str">
        <f>'[3]50-54'!C54</f>
        <v>May, Brian</v>
      </c>
      <c r="D650" t="str">
        <f>'[3]50-54'!E54</f>
        <v>USA</v>
      </c>
      <c r="E650" s="1">
        <f>'[3]50-54'!F54</f>
        <v>41013</v>
      </c>
      <c r="F650" t="str">
        <f>'[3]50-54'!G54</f>
        <v>Burr Ridge</v>
      </c>
      <c r="G650" t="str">
        <f>'[3]50-54'!H54</f>
        <v xml:space="preserve"> </v>
      </c>
    </row>
    <row r="651" spans="1:7" x14ac:dyDescent="0.25">
      <c r="B651" t="str">
        <f>'[3]50-54'!B55</f>
        <v xml:space="preserve"> </v>
      </c>
      <c r="C651" t="str">
        <f>'[3]50-54'!C55</f>
        <v>227,5-175-272,5</v>
      </c>
      <c r="D651">
        <f>'[3]50-54'!E55</f>
        <v>0</v>
      </c>
      <c r="E651" s="1">
        <f>'[3]50-54'!F55</f>
        <v>0</v>
      </c>
      <c r="F651">
        <f>'[3]50-54'!G55</f>
        <v>0</v>
      </c>
      <c r="G651" t="str">
        <f>'[3]50-54'!H55</f>
        <v xml:space="preserve"> </v>
      </c>
    </row>
    <row r="652" spans="1:7" x14ac:dyDescent="0.25">
      <c r="A652">
        <f>'[3]50-54'!A56</f>
        <v>125</v>
      </c>
      <c r="B652" t="str">
        <f>'[3]50-54'!B56</f>
        <v xml:space="preserve"> </v>
      </c>
      <c r="C652" t="str">
        <f>'[3]50-54'!C56</f>
        <v xml:space="preserve"> </v>
      </c>
      <c r="D652" t="str">
        <f>'[3]50-54'!E56</f>
        <v xml:space="preserve"> </v>
      </c>
      <c r="E652" s="1" t="str">
        <f>'[3]50-54'!F56</f>
        <v xml:space="preserve"> </v>
      </c>
      <c r="F652" t="str">
        <f>'[3]50-54'!G56</f>
        <v xml:space="preserve"> </v>
      </c>
      <c r="G652" t="str">
        <f>'[3]50-54'!H56</f>
        <v xml:space="preserve"> </v>
      </c>
    </row>
    <row r="653" spans="1:7" x14ac:dyDescent="0.25">
      <c r="A653" t="str">
        <f>'[3]50-54'!A57</f>
        <v>S</v>
      </c>
      <c r="B653">
        <f>'[3]50-54'!B57</f>
        <v>272.5</v>
      </c>
      <c r="C653" t="str">
        <f>'[3]50-54'!C57</f>
        <v xml:space="preserve"> Conley, Jeff</v>
      </c>
      <c r="D653" t="str">
        <f>'[3]50-54'!E57</f>
        <v xml:space="preserve"> USA</v>
      </c>
      <c r="E653" s="1">
        <f>'[3]50-54'!F57</f>
        <v>40788</v>
      </c>
      <c r="F653" t="str">
        <f>'[3]50-54'!G57</f>
        <v xml:space="preserve"> Idaho Falls</v>
      </c>
      <c r="G653" t="str">
        <f>'[3]50-54'!H57</f>
        <v xml:space="preserve"> </v>
      </c>
    </row>
    <row r="654" spans="1:7" x14ac:dyDescent="0.25">
      <c r="A654" t="str">
        <f>'[3]50-54'!A58</f>
        <v>B</v>
      </c>
      <c r="B654">
        <f>'[3]50-54'!B58</f>
        <v>212.5</v>
      </c>
      <c r="C654" t="str">
        <f>'[3]50-54'!C58</f>
        <v xml:space="preserve"> Conley, Jeff</v>
      </c>
      <c r="D654" t="str">
        <f>'[3]50-54'!E58</f>
        <v xml:space="preserve"> USA</v>
      </c>
      <c r="E654" s="1">
        <f>'[3]50-54'!F58</f>
        <v>40788</v>
      </c>
      <c r="F654" t="str">
        <f>'[3]50-54'!G58</f>
        <v xml:space="preserve"> Idaho Falls</v>
      </c>
      <c r="G654" t="str">
        <f>'[3]50-54'!H58</f>
        <v xml:space="preserve"> </v>
      </c>
    </row>
    <row r="655" spans="1:7" x14ac:dyDescent="0.25">
      <c r="A655" t="str">
        <f>'[3]50-54'!A59</f>
        <v>D</v>
      </c>
      <c r="B655">
        <f>'[3]50-54'!B59</f>
        <v>300</v>
      </c>
      <c r="C655" t="str">
        <f>'[3]50-54'!C59</f>
        <v xml:space="preserve"> Conley, Jeff</v>
      </c>
      <c r="D655" t="str">
        <f>'[3]50-54'!E59</f>
        <v xml:space="preserve"> USA</v>
      </c>
      <c r="E655" s="1">
        <f>'[3]50-54'!F59</f>
        <v>40788</v>
      </c>
      <c r="F655" t="str">
        <f>'[3]50-54'!G59</f>
        <v xml:space="preserve"> Idaho Falls</v>
      </c>
      <c r="G655" t="str">
        <f>'[3]50-54'!H59</f>
        <v xml:space="preserve"> </v>
      </c>
    </row>
    <row r="656" spans="1:7" x14ac:dyDescent="0.25">
      <c r="A656" t="str">
        <f>'[3]50-54'!A60</f>
        <v>T</v>
      </c>
      <c r="B656">
        <f>'[3]50-54'!B60</f>
        <v>785</v>
      </c>
      <c r="C656" t="str">
        <f>'[3]50-54'!C60</f>
        <v xml:space="preserve"> Conley, Jeff</v>
      </c>
      <c r="D656" t="str">
        <f>'[3]50-54'!E60</f>
        <v xml:space="preserve"> USA</v>
      </c>
      <c r="E656" s="1">
        <f>'[3]50-54'!F60</f>
        <v>40788</v>
      </c>
      <c r="F656" t="str">
        <f>'[3]50-54'!G60</f>
        <v xml:space="preserve"> Idaho Falls</v>
      </c>
      <c r="G656" t="str">
        <f>'[3]50-54'!H60</f>
        <v xml:space="preserve"> </v>
      </c>
    </row>
    <row r="657" spans="1:7" x14ac:dyDescent="0.25">
      <c r="B657" t="str">
        <f>'[3]50-54'!B61</f>
        <v xml:space="preserve">  </v>
      </c>
      <c r="C657" t="str">
        <f>'[3]50-54'!C61</f>
        <v xml:space="preserve"> 272.5-212.5-300</v>
      </c>
      <c r="D657" t="str">
        <f>'[3]50-54'!E61</f>
        <v xml:space="preserve"> </v>
      </c>
      <c r="E657" s="1" t="str">
        <f>'[3]50-54'!F61</f>
        <v xml:space="preserve"> </v>
      </c>
      <c r="F657" t="str">
        <f>'[3]50-54'!G61</f>
        <v xml:space="preserve"> </v>
      </c>
      <c r="G657" t="str">
        <f>'[3]50-54'!H61</f>
        <v xml:space="preserve"> </v>
      </c>
    </row>
    <row r="658" spans="1:7" x14ac:dyDescent="0.25">
      <c r="A658">
        <f>'[3]50-54'!A62</f>
        <v>140</v>
      </c>
      <c r="B658" t="str">
        <f>'[3]50-54'!B62</f>
        <v xml:space="preserve"> </v>
      </c>
      <c r="C658" t="str">
        <f>'[3]50-54'!C62</f>
        <v xml:space="preserve"> </v>
      </c>
      <c r="D658" t="str">
        <f>'[3]50-54'!E62</f>
        <v xml:space="preserve"> </v>
      </c>
      <c r="E658" s="1" t="str">
        <f>'[3]50-54'!F62</f>
        <v xml:space="preserve"> </v>
      </c>
      <c r="F658" t="str">
        <f>'[3]50-54'!G62</f>
        <v xml:space="preserve"> </v>
      </c>
      <c r="G658" t="str">
        <f>'[3]50-54'!H62</f>
        <v xml:space="preserve"> </v>
      </c>
    </row>
    <row r="659" spans="1:7" x14ac:dyDescent="0.25">
      <c r="A659" t="str">
        <f>'[3]50-54'!A63</f>
        <v>S</v>
      </c>
      <c r="B659">
        <f>'[3]50-54'!B63</f>
        <v>205</v>
      </c>
      <c r="C659" t="str">
        <f>'[3]50-54'!C63</f>
        <v>Burlakov, Alexandr</v>
      </c>
      <c r="D659" t="str">
        <f>'[3]50-54'!E63</f>
        <v>RUS</v>
      </c>
      <c r="E659" s="1">
        <f>'[3]50-54'!F63</f>
        <v>40408</v>
      </c>
      <c r="F659" t="str">
        <f>'[3]50-54'!G63</f>
        <v xml:space="preserve">Moscow </v>
      </c>
      <c r="G659" t="str">
        <f>'[3]50-54'!H63</f>
        <v xml:space="preserve"> </v>
      </c>
    </row>
    <row r="660" spans="1:7" x14ac:dyDescent="0.25">
      <c r="A660" t="str">
        <f>'[3]50-54'!A64</f>
        <v>B</v>
      </c>
      <c r="B660">
        <f>'[3]50-54'!B64</f>
        <v>177.5</v>
      </c>
      <c r="C660" t="str">
        <f>'[3]50-54'!C64</f>
        <v>Zimmerman,Raymond</v>
      </c>
      <c r="D660" t="str">
        <f>'[3]50-54'!E64</f>
        <v>USA</v>
      </c>
      <c r="E660" s="1">
        <f>'[3]50-54'!F64</f>
        <v>41392</v>
      </c>
      <c r="F660" t="str">
        <f>'[3]50-54'!G64</f>
        <v>Grand Rapids,MI</v>
      </c>
      <c r="G660" t="str">
        <f>'[3]50-54'!H64</f>
        <v xml:space="preserve"> </v>
      </c>
    </row>
    <row r="661" spans="1:7" x14ac:dyDescent="0.25">
      <c r="A661" t="str">
        <f>'[3]50-54'!A65</f>
        <v>D</v>
      </c>
      <c r="B661">
        <f>'[3]50-54'!B65</f>
        <v>237.5</v>
      </c>
      <c r="C661" t="str">
        <f>'[3]50-54'!C65</f>
        <v>Zimmerman,Raymond</v>
      </c>
      <c r="D661" t="str">
        <f>'[3]50-54'!E65</f>
        <v>USA</v>
      </c>
      <c r="E661" s="1">
        <f>'[3]50-54'!F65</f>
        <v>41392</v>
      </c>
      <c r="F661" t="str">
        <f>'[3]50-54'!G65</f>
        <v>Grand Rapids,MI</v>
      </c>
      <c r="G661" t="str">
        <f>'[3]50-54'!H65</f>
        <v xml:space="preserve"> </v>
      </c>
    </row>
    <row r="662" spans="1:7" x14ac:dyDescent="0.25">
      <c r="A662" t="str">
        <f>'[3]50-54'!A66</f>
        <v>T</v>
      </c>
      <c r="B662">
        <f>'[3]50-54'!B66</f>
        <v>607.5</v>
      </c>
      <c r="C662" t="str">
        <f>'[3]50-54'!C66</f>
        <v>Zimmerman,Raymond</v>
      </c>
      <c r="D662" t="str">
        <f>'[3]50-54'!E66</f>
        <v>USA</v>
      </c>
      <c r="E662" s="1">
        <f>'[3]50-54'!F66</f>
        <v>41392</v>
      </c>
      <c r="F662" t="str">
        <f>'[3]50-54'!G66</f>
        <v>Grand Rapids,MI</v>
      </c>
      <c r="G662" t="str">
        <f>'[3]50-54'!H66</f>
        <v xml:space="preserve"> </v>
      </c>
    </row>
    <row r="663" spans="1:7" x14ac:dyDescent="0.25">
      <c r="B663">
        <f>'[3]50-54'!B67</f>
        <v>0</v>
      </c>
      <c r="C663" t="str">
        <f>'[3]50-54'!C67</f>
        <v>192,5-177,5-237,5</v>
      </c>
      <c r="D663">
        <f>'[3]50-54'!E67</f>
        <v>0</v>
      </c>
      <c r="E663" s="1">
        <f>'[3]50-54'!F67</f>
        <v>0</v>
      </c>
      <c r="F663">
        <f>'[3]50-54'!G67</f>
        <v>0</v>
      </c>
      <c r="G663" t="str">
        <f>'[3]50-54'!H67</f>
        <v xml:space="preserve"> </v>
      </c>
    </row>
    <row r="664" spans="1:7" x14ac:dyDescent="0.25">
      <c r="A664" t="str">
        <f>'[3]50-54'!A68</f>
        <v xml:space="preserve">140+  </v>
      </c>
      <c r="B664" t="str">
        <f>'[3]50-54'!B68</f>
        <v xml:space="preserve"> </v>
      </c>
      <c r="C664" t="str">
        <f>'[3]50-54'!C68</f>
        <v xml:space="preserve"> </v>
      </c>
      <c r="D664" t="str">
        <f>'[3]50-54'!E68</f>
        <v xml:space="preserve"> </v>
      </c>
      <c r="E664" s="1" t="str">
        <f>'[3]50-54'!F68</f>
        <v xml:space="preserve"> </v>
      </c>
      <c r="F664" t="str">
        <f>'[3]50-54'!G68</f>
        <v xml:space="preserve"> </v>
      </c>
      <c r="G664" t="str">
        <f>'[3]50-54'!H68</f>
        <v xml:space="preserve"> </v>
      </c>
    </row>
    <row r="665" spans="1:7" x14ac:dyDescent="0.25">
      <c r="A665" t="str">
        <f>'[3]50-54'!A69</f>
        <v>S</v>
      </c>
      <c r="B665" t="str">
        <f>'[3]50-54'!B69</f>
        <v xml:space="preserve"> </v>
      </c>
      <c r="C665" t="str">
        <f>'[3]50-54'!C69</f>
        <v xml:space="preserve"> </v>
      </c>
      <c r="D665" t="str">
        <f>'[3]50-54'!E69</f>
        <v xml:space="preserve"> </v>
      </c>
      <c r="E665" s="1" t="str">
        <f>'[3]50-54'!F69</f>
        <v xml:space="preserve"> </v>
      </c>
      <c r="F665" t="str">
        <f>'[3]50-54'!G69</f>
        <v xml:space="preserve"> </v>
      </c>
      <c r="G665" t="str">
        <f>'[3]50-54'!H69</f>
        <v xml:space="preserve"> </v>
      </c>
    </row>
    <row r="666" spans="1:7" x14ac:dyDescent="0.25">
      <c r="A666" t="str">
        <f>'[3]50-54'!A70</f>
        <v>B</v>
      </c>
      <c r="B666" t="str">
        <f>'[3]50-54'!B70</f>
        <v xml:space="preserve"> </v>
      </c>
      <c r="C666" t="str">
        <f>'[3]50-54'!C70</f>
        <v xml:space="preserve"> </v>
      </c>
      <c r="D666" t="str">
        <f>'[3]50-54'!E70</f>
        <v xml:space="preserve"> </v>
      </c>
      <c r="E666" s="1" t="str">
        <f>'[3]50-54'!F70</f>
        <v xml:space="preserve"> </v>
      </c>
      <c r="F666" t="str">
        <f>'[3]50-54'!G70</f>
        <v xml:space="preserve"> </v>
      </c>
      <c r="G666" t="str">
        <f>'[3]50-54'!H70</f>
        <v xml:space="preserve"> </v>
      </c>
    </row>
    <row r="667" spans="1:7" x14ac:dyDescent="0.25">
      <c r="A667" t="str">
        <f>'[3]50-54'!A71</f>
        <v>D</v>
      </c>
      <c r="B667" t="str">
        <f>'[3]50-54'!B71</f>
        <v xml:space="preserve"> </v>
      </c>
      <c r="C667" t="str">
        <f>'[3]50-54'!C71</f>
        <v xml:space="preserve"> </v>
      </c>
      <c r="D667" t="str">
        <f>'[3]50-54'!E71</f>
        <v xml:space="preserve"> </v>
      </c>
      <c r="E667" s="1" t="str">
        <f>'[3]50-54'!F71</f>
        <v xml:space="preserve"> </v>
      </c>
      <c r="F667" t="str">
        <f>'[3]50-54'!G71</f>
        <v xml:space="preserve"> </v>
      </c>
      <c r="G667" t="str">
        <f>'[3]50-54'!H71</f>
        <v xml:space="preserve"> </v>
      </c>
    </row>
    <row r="668" spans="1:7" x14ac:dyDescent="0.25">
      <c r="A668" t="str">
        <f>'[3]50-54'!A72</f>
        <v>T</v>
      </c>
      <c r="B668" t="str">
        <f>'[3]50-54'!B72</f>
        <v xml:space="preserve"> </v>
      </c>
      <c r="C668" t="str">
        <f>'[3]50-54'!C72</f>
        <v xml:space="preserve"> </v>
      </c>
      <c r="D668" t="str">
        <f>'[3]50-54'!E72</f>
        <v xml:space="preserve"> </v>
      </c>
      <c r="E668" s="1" t="str">
        <f>'[3]50-54'!F72</f>
        <v xml:space="preserve"> </v>
      </c>
      <c r="F668" t="str">
        <f>'[3]50-54'!G72</f>
        <v xml:space="preserve"> </v>
      </c>
      <c r="G668" t="str">
        <f>'[3]50-54'!H72</f>
        <v xml:space="preserve"> </v>
      </c>
    </row>
    <row r="669" spans="1:7" x14ac:dyDescent="0.25">
      <c r="B669" t="str">
        <f>'[3]50-54'!B73</f>
        <v xml:space="preserve"> </v>
      </c>
      <c r="C669" t="str">
        <f>'[3]50-54'!C73</f>
        <v xml:space="preserve"> </v>
      </c>
      <c r="D669" t="str">
        <f>'[3]50-54'!E73</f>
        <v xml:space="preserve"> </v>
      </c>
      <c r="E669" s="1" t="str">
        <f>'[3]50-54'!F73</f>
        <v xml:space="preserve"> </v>
      </c>
      <c r="F669" t="str">
        <f>'[3]50-54'!G73</f>
        <v xml:space="preserve"> </v>
      </c>
      <c r="G669" t="str">
        <f>'[3]50-54'!H73</f>
        <v xml:space="preserve"> </v>
      </c>
    </row>
    <row r="670" spans="1:7" s="10" customFormat="1" x14ac:dyDescent="0.25">
      <c r="A670" s="10" t="s">
        <v>0</v>
      </c>
      <c r="B670" s="10">
        <v>1</v>
      </c>
      <c r="C670" s="10">
        <v>55</v>
      </c>
      <c r="D670" s="10" t="str">
        <f>'[3]55-59'!C1</f>
        <v>Men's Master 55-59  AWPC RAW Records</v>
      </c>
      <c r="E670" s="13"/>
    </row>
    <row r="671" spans="1:7" x14ac:dyDescent="0.25">
      <c r="A671">
        <f>'[3]55-59'!A2</f>
        <v>52</v>
      </c>
      <c r="B671" t="str">
        <f>'[3]55-59'!B2</f>
        <v xml:space="preserve"> </v>
      </c>
      <c r="C671" t="str">
        <f>'[3]55-59'!C2</f>
        <v xml:space="preserve"> </v>
      </c>
      <c r="D671" t="str">
        <f>'[3]55-59'!E2</f>
        <v xml:space="preserve"> </v>
      </c>
      <c r="E671" s="1" t="str">
        <f>'[3]55-59'!F2</f>
        <v xml:space="preserve"> </v>
      </c>
      <c r="F671" t="str">
        <f>'[3]55-59'!G2</f>
        <v xml:space="preserve"> </v>
      </c>
      <c r="G671" t="str">
        <f>'[3]55-59'!H2</f>
        <v xml:space="preserve"> </v>
      </c>
    </row>
    <row r="672" spans="1:7" x14ac:dyDescent="0.25">
      <c r="A672" t="str">
        <f>'[3]55-59'!A3</f>
        <v>S</v>
      </c>
      <c r="B672">
        <f>'[3]55-59'!B3</f>
        <v>102.5</v>
      </c>
      <c r="C672" t="str">
        <f>'[3]55-59'!C3</f>
        <v>Grachev, Nikolai</v>
      </c>
      <c r="D672" t="str">
        <f>'[3]55-59'!E3</f>
        <v>RUS</v>
      </c>
      <c r="E672" s="1">
        <f>'[3]55-59'!F3</f>
        <v>41495</v>
      </c>
      <c r="F672" t="str">
        <f>'[3]55-59'!G3</f>
        <v>Kursk</v>
      </c>
      <c r="G672" t="str">
        <f>'[3]55-59'!H3</f>
        <v>4th</v>
      </c>
    </row>
    <row r="673" spans="1:7" x14ac:dyDescent="0.25">
      <c r="A673" t="str">
        <f>'[3]55-59'!A4</f>
        <v>B</v>
      </c>
      <c r="B673">
        <f>'[3]55-59'!B4</f>
        <v>77.5</v>
      </c>
      <c r="C673" t="str">
        <f>'[3]55-59'!C4</f>
        <v>Grachev, Nikolai</v>
      </c>
      <c r="D673" t="str">
        <f>'[3]55-59'!E4</f>
        <v>RUS</v>
      </c>
      <c r="E673" s="1">
        <f>'[3]55-59'!F4</f>
        <v>41495</v>
      </c>
      <c r="F673" t="str">
        <f>'[3]55-59'!G4</f>
        <v>Kursk</v>
      </c>
      <c r="G673" t="str">
        <f>'[3]55-59'!H4</f>
        <v xml:space="preserve">  </v>
      </c>
    </row>
    <row r="674" spans="1:7" x14ac:dyDescent="0.25">
      <c r="A674" t="str">
        <f>'[3]55-59'!A5</f>
        <v>D</v>
      </c>
      <c r="B674">
        <f>'[3]55-59'!B5</f>
        <v>147.5</v>
      </c>
      <c r="C674" t="str">
        <f>'[3]55-59'!C5</f>
        <v>Grachev, Nikolai</v>
      </c>
      <c r="D674" t="str">
        <f>'[3]55-59'!E5</f>
        <v>RUS</v>
      </c>
      <c r="E674" s="1">
        <f>'[3]55-59'!F5</f>
        <v>41618</v>
      </c>
      <c r="F674" t="str">
        <f>'[3]55-59'!G5</f>
        <v>Kursk</v>
      </c>
      <c r="G674">
        <f>'[3]55-59'!H5</f>
        <v>0</v>
      </c>
    </row>
    <row r="675" spans="1:7" x14ac:dyDescent="0.25">
      <c r="A675" t="str">
        <f>'[3]55-59'!A6</f>
        <v>T</v>
      </c>
      <c r="B675">
        <f>'[3]55-59'!B6</f>
        <v>325</v>
      </c>
      <c r="C675" t="str">
        <f>'[3]55-59'!C6</f>
        <v>Grachev, Nikolai</v>
      </c>
      <c r="D675" t="str">
        <f>'[3]55-59'!E6</f>
        <v>RUS</v>
      </c>
      <c r="E675" s="1">
        <f>'[3]55-59'!F6</f>
        <v>41618</v>
      </c>
      <c r="F675" t="str">
        <f>'[3]55-59'!G6</f>
        <v>Kursk</v>
      </c>
      <c r="G675" t="str">
        <f>'[3]55-59'!H6</f>
        <v xml:space="preserve">  </v>
      </c>
    </row>
    <row r="676" spans="1:7" x14ac:dyDescent="0.25">
      <c r="B676" t="str">
        <f>'[3]55-59'!B7</f>
        <v xml:space="preserve">  </v>
      </c>
      <c r="C676" t="str">
        <f>'[3]55-59'!C7</f>
        <v>100-77,5-147,5</v>
      </c>
      <c r="D676" t="str">
        <f>'[3]55-59'!E7</f>
        <v xml:space="preserve">  </v>
      </c>
      <c r="E676" s="1" t="str">
        <f>'[3]55-59'!F7</f>
        <v xml:space="preserve">  </v>
      </c>
      <c r="F676" t="str">
        <f>'[3]55-59'!G7</f>
        <v xml:space="preserve">  </v>
      </c>
      <c r="G676" t="str">
        <f>'[3]55-59'!H7</f>
        <v xml:space="preserve">  </v>
      </c>
    </row>
    <row r="677" spans="1:7" x14ac:dyDescent="0.25">
      <c r="A677">
        <f>'[3]55-59'!A8</f>
        <v>56</v>
      </c>
      <c r="B677" t="str">
        <f>'[3]55-59'!B8</f>
        <v xml:space="preserve"> </v>
      </c>
      <c r="C677" t="str">
        <f>'[3]55-59'!C8</f>
        <v xml:space="preserve"> </v>
      </c>
      <c r="D677" t="str">
        <f>'[3]55-59'!E8</f>
        <v xml:space="preserve"> </v>
      </c>
      <c r="E677" s="1" t="str">
        <f>'[3]55-59'!F8</f>
        <v xml:space="preserve"> </v>
      </c>
      <c r="F677" t="str">
        <f>'[3]55-59'!G8</f>
        <v xml:space="preserve"> </v>
      </c>
      <c r="G677" t="str">
        <f>'[3]55-59'!H8</f>
        <v xml:space="preserve"> </v>
      </c>
    </row>
    <row r="678" spans="1:7" x14ac:dyDescent="0.25">
      <c r="A678" t="str">
        <f>'[3]55-59'!A9</f>
        <v>S</v>
      </c>
      <c r="B678" t="str">
        <f>'[3]55-59'!B9</f>
        <v xml:space="preserve"> </v>
      </c>
      <c r="C678" t="str">
        <f>'[3]55-59'!C9</f>
        <v xml:space="preserve"> </v>
      </c>
      <c r="D678" t="str">
        <f>'[3]55-59'!E9</f>
        <v xml:space="preserve"> </v>
      </c>
      <c r="E678" s="1" t="str">
        <f>'[3]55-59'!F9</f>
        <v xml:space="preserve"> </v>
      </c>
      <c r="F678" t="str">
        <f>'[3]55-59'!G9</f>
        <v xml:space="preserve"> </v>
      </c>
      <c r="G678" t="str">
        <f>'[3]55-59'!H9</f>
        <v xml:space="preserve"> </v>
      </c>
    </row>
    <row r="679" spans="1:7" x14ac:dyDescent="0.25">
      <c r="A679" t="str">
        <f>'[3]55-59'!A10</f>
        <v>B</v>
      </c>
      <c r="B679" t="str">
        <f>'[3]55-59'!B10</f>
        <v xml:space="preserve"> </v>
      </c>
      <c r="C679" t="str">
        <f>'[3]55-59'!C10</f>
        <v xml:space="preserve"> </v>
      </c>
      <c r="D679" t="str">
        <f>'[3]55-59'!E10</f>
        <v xml:space="preserve"> </v>
      </c>
      <c r="E679" s="1" t="str">
        <f>'[3]55-59'!F10</f>
        <v xml:space="preserve"> </v>
      </c>
      <c r="F679" t="str">
        <f>'[3]55-59'!G10</f>
        <v xml:space="preserve"> </v>
      </c>
      <c r="G679" t="str">
        <f>'[3]55-59'!H10</f>
        <v xml:space="preserve"> </v>
      </c>
    </row>
    <row r="680" spans="1:7" x14ac:dyDescent="0.25">
      <c r="A680" t="str">
        <f>'[3]55-59'!A11</f>
        <v>D</v>
      </c>
      <c r="B680" t="str">
        <f>'[3]55-59'!B11</f>
        <v xml:space="preserve"> </v>
      </c>
      <c r="C680" t="str">
        <f>'[3]55-59'!C11</f>
        <v xml:space="preserve"> </v>
      </c>
      <c r="D680" t="str">
        <f>'[3]55-59'!E11</f>
        <v xml:space="preserve"> </v>
      </c>
      <c r="E680" s="1" t="str">
        <f>'[3]55-59'!F11</f>
        <v xml:space="preserve"> </v>
      </c>
      <c r="F680" t="str">
        <f>'[3]55-59'!G11</f>
        <v xml:space="preserve"> </v>
      </c>
      <c r="G680" t="str">
        <f>'[3]55-59'!H11</f>
        <v xml:space="preserve"> </v>
      </c>
    </row>
    <row r="681" spans="1:7" x14ac:dyDescent="0.25">
      <c r="A681" t="str">
        <f>'[3]55-59'!A12</f>
        <v>T</v>
      </c>
      <c r="B681" t="str">
        <f>'[3]55-59'!B12</f>
        <v xml:space="preserve"> </v>
      </c>
      <c r="C681" t="str">
        <f>'[3]55-59'!C12</f>
        <v xml:space="preserve"> </v>
      </c>
      <c r="D681" t="str">
        <f>'[3]55-59'!E12</f>
        <v xml:space="preserve"> </v>
      </c>
      <c r="E681" s="1" t="str">
        <f>'[3]55-59'!F12</f>
        <v xml:space="preserve"> </v>
      </c>
      <c r="F681" t="str">
        <f>'[3]55-59'!G12</f>
        <v xml:space="preserve"> </v>
      </c>
      <c r="G681" t="str">
        <f>'[3]55-59'!H12</f>
        <v xml:space="preserve"> </v>
      </c>
    </row>
    <row r="682" spans="1:7" x14ac:dyDescent="0.25">
      <c r="B682" t="str">
        <f>'[3]55-59'!B13</f>
        <v xml:space="preserve"> </v>
      </c>
      <c r="C682" t="str">
        <f>'[3]55-59'!C13</f>
        <v xml:space="preserve"> </v>
      </c>
      <c r="D682" t="str">
        <f>'[3]55-59'!E13</f>
        <v xml:space="preserve"> </v>
      </c>
      <c r="E682" s="1" t="str">
        <f>'[3]55-59'!F13</f>
        <v xml:space="preserve"> </v>
      </c>
      <c r="F682" t="str">
        <f>'[3]55-59'!G13</f>
        <v xml:space="preserve"> </v>
      </c>
      <c r="G682" t="str">
        <f>'[3]55-59'!H13</f>
        <v xml:space="preserve"> </v>
      </c>
    </row>
    <row r="683" spans="1:7" x14ac:dyDescent="0.25">
      <c r="A683">
        <f>'[3]55-59'!A14</f>
        <v>60</v>
      </c>
      <c r="B683" t="str">
        <f>'[3]55-59'!B14</f>
        <v xml:space="preserve"> </v>
      </c>
      <c r="C683" t="str">
        <f>'[3]55-59'!C14</f>
        <v xml:space="preserve"> </v>
      </c>
      <c r="D683" t="str">
        <f>'[3]55-59'!E14</f>
        <v xml:space="preserve"> </v>
      </c>
      <c r="E683" s="1" t="str">
        <f>'[3]55-59'!F14</f>
        <v xml:space="preserve"> </v>
      </c>
      <c r="F683" t="str">
        <f>'[3]55-59'!G14</f>
        <v xml:space="preserve"> </v>
      </c>
      <c r="G683" t="str">
        <f>'[3]55-59'!H14</f>
        <v xml:space="preserve"> </v>
      </c>
    </row>
    <row r="684" spans="1:7" x14ac:dyDescent="0.25">
      <c r="A684" t="str">
        <f>'[3]55-59'!A15</f>
        <v>S</v>
      </c>
      <c r="B684">
        <f>'[3]55-59'!B15</f>
        <v>87.5</v>
      </c>
      <c r="C684" t="str">
        <f>'[3]55-59'!C15</f>
        <v>Winter,Matthew</v>
      </c>
      <c r="D684" t="str">
        <f>'[3]55-59'!E15</f>
        <v>USA</v>
      </c>
      <c r="E684" s="1">
        <f>'[3]55-59'!F15</f>
        <v>41392</v>
      </c>
      <c r="F684" t="str">
        <f>'[3]55-59'!G15</f>
        <v>Grand Rapids,MI</v>
      </c>
      <c r="G684" t="str">
        <f>'[3]55-59'!H15</f>
        <v xml:space="preserve"> </v>
      </c>
    </row>
    <row r="685" spans="1:7" x14ac:dyDescent="0.25">
      <c r="A685" t="str">
        <f>'[3]55-59'!A16</f>
        <v>B</v>
      </c>
      <c r="B685">
        <f>'[3]55-59'!B16</f>
        <v>62.5</v>
      </c>
      <c r="C685" t="str">
        <f>'[3]55-59'!C16</f>
        <v>Winter,Matthew</v>
      </c>
      <c r="D685" t="str">
        <f>'[3]55-59'!E16</f>
        <v>USA</v>
      </c>
      <c r="E685" s="1">
        <f>'[3]55-59'!F16</f>
        <v>41392</v>
      </c>
      <c r="F685" t="str">
        <f>'[3]55-59'!G16</f>
        <v>Grand Rapids,MI</v>
      </c>
      <c r="G685" t="str">
        <f>'[3]55-59'!H16</f>
        <v xml:space="preserve"> </v>
      </c>
    </row>
    <row r="686" spans="1:7" x14ac:dyDescent="0.25">
      <c r="A686" t="str">
        <f>'[3]55-59'!A17</f>
        <v>D</v>
      </c>
      <c r="B686">
        <f>'[3]55-59'!B17</f>
        <v>137.5</v>
      </c>
      <c r="C686" t="str">
        <f>'[3]55-59'!C17</f>
        <v>Winter,Matthew</v>
      </c>
      <c r="D686" t="str">
        <f>'[3]55-59'!E17</f>
        <v>USA</v>
      </c>
      <c r="E686" s="1">
        <f>'[3]55-59'!F17</f>
        <v>41392</v>
      </c>
      <c r="F686" t="str">
        <f>'[3]55-59'!G17</f>
        <v>Grand Rapids,MI</v>
      </c>
      <c r="G686" t="str">
        <f>'[3]55-59'!H17</f>
        <v xml:space="preserve"> </v>
      </c>
    </row>
    <row r="687" spans="1:7" x14ac:dyDescent="0.25">
      <c r="A687" t="str">
        <f>'[3]55-59'!A18</f>
        <v>T</v>
      </c>
      <c r="B687">
        <f>'[3]55-59'!B18</f>
        <v>287.5</v>
      </c>
      <c r="C687" t="str">
        <f>'[3]55-59'!C18</f>
        <v>Winter,Matthew</v>
      </c>
      <c r="D687" t="str">
        <f>'[3]55-59'!E18</f>
        <v>USA</v>
      </c>
      <c r="E687" s="1">
        <f>'[3]55-59'!F18</f>
        <v>41392</v>
      </c>
      <c r="F687" t="str">
        <f>'[3]55-59'!G18</f>
        <v>Grand Rapids,MI</v>
      </c>
      <c r="G687" t="str">
        <f>'[3]55-59'!H18</f>
        <v xml:space="preserve"> </v>
      </c>
    </row>
    <row r="688" spans="1:7" x14ac:dyDescent="0.25">
      <c r="B688" t="str">
        <f>'[3]55-59'!B19</f>
        <v xml:space="preserve"> </v>
      </c>
      <c r="C688" t="str">
        <f>'[3]55-59'!C19</f>
        <v>87,5-62,5-137,5</v>
      </c>
      <c r="D688" t="str">
        <f>'[3]55-59'!E19</f>
        <v xml:space="preserve"> </v>
      </c>
      <c r="E688" s="1" t="str">
        <f>'[3]55-59'!F19</f>
        <v xml:space="preserve"> </v>
      </c>
      <c r="F688" t="str">
        <f>'[3]55-59'!G19</f>
        <v xml:space="preserve"> </v>
      </c>
      <c r="G688" t="str">
        <f>'[3]55-59'!H19</f>
        <v xml:space="preserve"> </v>
      </c>
    </row>
    <row r="689" spans="1:7" x14ac:dyDescent="0.25">
      <c r="A689">
        <f>'[3]55-59'!A20</f>
        <v>67.5</v>
      </c>
      <c r="B689" t="str">
        <f>'[3]55-59'!B20</f>
        <v xml:space="preserve"> </v>
      </c>
      <c r="C689" t="str">
        <f>'[3]55-59'!C20</f>
        <v xml:space="preserve"> </v>
      </c>
      <c r="D689" t="str">
        <f>'[3]55-59'!E20</f>
        <v xml:space="preserve"> </v>
      </c>
      <c r="E689" s="1" t="str">
        <f>'[3]55-59'!F20</f>
        <v xml:space="preserve"> </v>
      </c>
      <c r="F689" t="str">
        <f>'[3]55-59'!G20</f>
        <v xml:space="preserve"> </v>
      </c>
      <c r="G689" t="str">
        <f>'[3]55-59'!H20</f>
        <v xml:space="preserve"> </v>
      </c>
    </row>
    <row r="690" spans="1:7" x14ac:dyDescent="0.25">
      <c r="A690" t="str">
        <f>'[3]55-59'!A21</f>
        <v>S</v>
      </c>
      <c r="B690">
        <f>'[3]55-59'!B21</f>
        <v>160</v>
      </c>
      <c r="C690" t="str">
        <f>'[3]55-59'!C21</f>
        <v>Alampiev,Sergei</v>
      </c>
      <c r="D690" t="str">
        <f>'[3]55-59'!E21</f>
        <v>RUS</v>
      </c>
      <c r="E690" s="1">
        <f>'[3]55-59'!F21</f>
        <v>41017</v>
      </c>
      <c r="F690" t="str">
        <f>'[3]55-59'!G21</f>
        <v xml:space="preserve">Rostov  </v>
      </c>
      <c r="G690" t="str">
        <f>'[3]55-59'!H21</f>
        <v xml:space="preserve"> </v>
      </c>
    </row>
    <row r="691" spans="1:7" x14ac:dyDescent="0.25">
      <c r="A691" t="str">
        <f>'[3]55-59'!A22</f>
        <v>B</v>
      </c>
      <c r="B691">
        <f>'[3]55-59'!B22</f>
        <v>105</v>
      </c>
      <c r="C691" t="str">
        <f>'[3]55-59'!C22</f>
        <v>Alampiev,Sergei</v>
      </c>
      <c r="D691" t="str">
        <f>'[3]55-59'!E22</f>
        <v>RUS</v>
      </c>
      <c r="E691" s="1">
        <f>'[3]55-59'!F22</f>
        <v>41017</v>
      </c>
      <c r="F691" t="str">
        <f>'[3]55-59'!G22</f>
        <v xml:space="preserve">Rostov  </v>
      </c>
      <c r="G691" t="str">
        <f>'[3]55-59'!H22</f>
        <v xml:space="preserve"> </v>
      </c>
    </row>
    <row r="692" spans="1:7" x14ac:dyDescent="0.25">
      <c r="A692" t="str">
        <f>'[3]55-59'!A23</f>
        <v>D</v>
      </c>
      <c r="B692">
        <f>'[3]55-59'!B23</f>
        <v>215</v>
      </c>
      <c r="C692" t="str">
        <f>'[3]55-59'!C23</f>
        <v>Alampiev,Sergei</v>
      </c>
      <c r="D692" t="str">
        <f>'[3]55-59'!E23</f>
        <v>RUS</v>
      </c>
      <c r="E692" s="1">
        <f>'[3]55-59'!F23</f>
        <v>41368</v>
      </c>
      <c r="F692" t="str">
        <f>'[3]55-59'!G23</f>
        <v>Krasnodar</v>
      </c>
      <c r="G692" t="str">
        <f>'[3]55-59'!H23</f>
        <v xml:space="preserve"> </v>
      </c>
    </row>
    <row r="693" spans="1:7" x14ac:dyDescent="0.25">
      <c r="A693" t="str">
        <f>'[3]55-59'!A24</f>
        <v>T</v>
      </c>
      <c r="B693">
        <f>'[3]55-59'!B24</f>
        <v>470</v>
      </c>
      <c r="C693" t="str">
        <f>'[3]55-59'!C24</f>
        <v>Alampiev,Sergei</v>
      </c>
      <c r="D693" t="str">
        <f>'[3]55-59'!E24</f>
        <v>RUS</v>
      </c>
      <c r="E693" s="1">
        <f>'[3]55-59'!F24</f>
        <v>41368</v>
      </c>
      <c r="F693" t="str">
        <f>'[3]55-59'!G24</f>
        <v>Krasnodar</v>
      </c>
      <c r="G693" t="str">
        <f>'[3]55-59'!H24</f>
        <v xml:space="preserve"> </v>
      </c>
    </row>
    <row r="694" spans="1:7" x14ac:dyDescent="0.25">
      <c r="B694" t="str">
        <f>'[3]55-59'!B25</f>
        <v xml:space="preserve"> </v>
      </c>
      <c r="C694" t="str">
        <f>'[3]55-59'!C25</f>
        <v>155-100-215</v>
      </c>
      <c r="D694" t="str">
        <f>'[3]55-59'!E25</f>
        <v xml:space="preserve"> </v>
      </c>
      <c r="E694" s="1" t="str">
        <f>'[3]55-59'!F25</f>
        <v xml:space="preserve"> </v>
      </c>
      <c r="F694" t="str">
        <f>'[3]55-59'!G25</f>
        <v xml:space="preserve"> </v>
      </c>
      <c r="G694" t="str">
        <f>'[3]55-59'!H25</f>
        <v xml:space="preserve"> </v>
      </c>
    </row>
    <row r="695" spans="1:7" x14ac:dyDescent="0.25">
      <c r="A695">
        <f>'[3]55-59'!A26</f>
        <v>75</v>
      </c>
      <c r="B695" t="str">
        <f>'[3]55-59'!B26</f>
        <v xml:space="preserve"> </v>
      </c>
      <c r="C695" t="str">
        <f>'[3]55-59'!C26</f>
        <v xml:space="preserve"> </v>
      </c>
      <c r="D695" t="str">
        <f>'[3]55-59'!E26</f>
        <v xml:space="preserve"> </v>
      </c>
      <c r="E695" s="1" t="str">
        <f>'[3]55-59'!F26</f>
        <v xml:space="preserve"> </v>
      </c>
      <c r="F695" t="str">
        <f>'[3]55-59'!G26</f>
        <v xml:space="preserve"> </v>
      </c>
      <c r="G695" t="str">
        <f>'[3]55-59'!H26</f>
        <v xml:space="preserve"> </v>
      </c>
    </row>
    <row r="696" spans="1:7" x14ac:dyDescent="0.25">
      <c r="A696" t="str">
        <f>'[3]55-59'!A27</f>
        <v>S</v>
      </c>
      <c r="B696">
        <f>'[3]55-59'!B27</f>
        <v>140</v>
      </c>
      <c r="C696" t="str">
        <f>'[3]55-59'!C27</f>
        <v>Shnaider Anatoli</v>
      </c>
      <c r="D696" t="str">
        <f>'[3]55-59'!E27</f>
        <v>ISR</v>
      </c>
      <c r="E696" s="1" t="str">
        <f>'[3]55-59'!F27</f>
        <v>21.08.2014</v>
      </c>
      <c r="F696" t="str">
        <f>'[3]55-59'!G27</f>
        <v>Moscow</v>
      </c>
      <c r="G696" t="str">
        <f>'[3]55-59'!H27</f>
        <v xml:space="preserve"> </v>
      </c>
    </row>
    <row r="697" spans="1:7" x14ac:dyDescent="0.25">
      <c r="A697" t="str">
        <f>'[3]55-59'!A28</f>
        <v>B</v>
      </c>
      <c r="B697">
        <f>'[3]55-59'!B28</f>
        <v>117.5</v>
      </c>
      <c r="C697" t="str">
        <f>'[3]55-59'!C28</f>
        <v>Shnaider Anatoli</v>
      </c>
      <c r="D697" t="str">
        <f>'[3]55-59'!E28</f>
        <v>ISR</v>
      </c>
      <c r="E697" s="1" t="str">
        <f>'[3]55-59'!F28</f>
        <v>21.08.2014</v>
      </c>
      <c r="F697" t="str">
        <f>'[3]55-59'!G28</f>
        <v>Moscow</v>
      </c>
      <c r="G697" t="str">
        <f>'[3]55-59'!H28</f>
        <v xml:space="preserve"> </v>
      </c>
    </row>
    <row r="698" spans="1:7" x14ac:dyDescent="0.25">
      <c r="A698" t="str">
        <f>'[3]55-59'!A29</f>
        <v>D</v>
      </c>
      <c r="B698">
        <f>'[3]55-59'!B29</f>
        <v>197.5</v>
      </c>
      <c r="C698" t="str">
        <f>'[3]55-59'!C29</f>
        <v>Shnaider Anatoli</v>
      </c>
      <c r="D698" t="str">
        <f>'[3]55-59'!E29</f>
        <v>ISR</v>
      </c>
      <c r="E698" s="1" t="str">
        <f>'[3]55-59'!F29</f>
        <v>21.08.2014</v>
      </c>
      <c r="F698" t="str">
        <f>'[3]55-59'!G29</f>
        <v>Moscow</v>
      </c>
      <c r="G698" t="str">
        <f>'[3]55-59'!H29</f>
        <v xml:space="preserve"> </v>
      </c>
    </row>
    <row r="699" spans="1:7" x14ac:dyDescent="0.25">
      <c r="A699" t="str">
        <f>'[3]55-59'!A30</f>
        <v>T</v>
      </c>
      <c r="B699">
        <f>'[3]55-59'!B30</f>
        <v>455</v>
      </c>
      <c r="C699" t="str">
        <f>'[3]55-59'!C30</f>
        <v>Shnaider Anatoli</v>
      </c>
      <c r="D699" t="str">
        <f>'[3]55-59'!E30</f>
        <v>ISR</v>
      </c>
      <c r="E699" s="1" t="str">
        <f>'[3]55-59'!F30</f>
        <v>21.08.2014</v>
      </c>
      <c r="F699" t="str">
        <f>'[3]55-59'!G30</f>
        <v>Moscow</v>
      </c>
      <c r="G699" t="str">
        <f>'[3]55-59'!H30</f>
        <v xml:space="preserve"> </v>
      </c>
    </row>
    <row r="700" spans="1:7" x14ac:dyDescent="0.25">
      <c r="B700" t="str">
        <f>'[3]55-59'!B31</f>
        <v xml:space="preserve"> </v>
      </c>
      <c r="C700" t="str">
        <f>'[3]55-59'!C31</f>
        <v>140-117.5-197.5</v>
      </c>
      <c r="D700">
        <f>'[3]55-59'!E31</f>
        <v>0</v>
      </c>
      <c r="E700" s="1">
        <f>'[3]55-59'!F31</f>
        <v>0</v>
      </c>
      <c r="F700">
        <f>'[3]55-59'!G31</f>
        <v>0</v>
      </c>
      <c r="G700" t="str">
        <f>'[3]55-59'!H31</f>
        <v xml:space="preserve"> </v>
      </c>
    </row>
    <row r="701" spans="1:7" x14ac:dyDescent="0.25">
      <c r="A701">
        <f>'[3]55-59'!A32</f>
        <v>82.5</v>
      </c>
      <c r="B701" t="str">
        <f>'[3]55-59'!B32</f>
        <v xml:space="preserve"> </v>
      </c>
      <c r="C701" t="str">
        <f>'[3]55-59'!C32</f>
        <v xml:space="preserve"> </v>
      </c>
      <c r="D701" t="str">
        <f>'[3]55-59'!E32</f>
        <v xml:space="preserve"> </v>
      </c>
      <c r="E701" s="1" t="str">
        <f>'[3]55-59'!F32</f>
        <v xml:space="preserve"> </v>
      </c>
      <c r="F701" t="str">
        <f>'[3]55-59'!G32</f>
        <v xml:space="preserve"> </v>
      </c>
      <c r="G701" t="str">
        <f>'[3]55-59'!H32</f>
        <v xml:space="preserve"> </v>
      </c>
    </row>
    <row r="702" spans="1:7" x14ac:dyDescent="0.25">
      <c r="A702" t="str">
        <f>'[3]55-59'!A33</f>
        <v>S</v>
      </c>
      <c r="B702">
        <f>'[3]55-59'!B33</f>
        <v>200</v>
      </c>
      <c r="C702" t="str">
        <f>'[3]55-59'!C33</f>
        <v>Dermeljov Sergei</v>
      </c>
      <c r="D702" t="str">
        <f>'[3]55-59'!E33</f>
        <v>EST</v>
      </c>
      <c r="E702" s="1" t="str">
        <f>'[3]55-59'!F33</f>
        <v>21.08.2014</v>
      </c>
      <c r="F702" t="str">
        <f>'[3]55-59'!G33</f>
        <v>Moscow</v>
      </c>
      <c r="G702">
        <f>'[3]55-59'!H33</f>
        <v>0</v>
      </c>
    </row>
    <row r="703" spans="1:7" x14ac:dyDescent="0.25">
      <c r="A703" t="str">
        <f>'[3]55-59'!A34</f>
        <v>B</v>
      </c>
      <c r="B703">
        <f>'[3]55-59'!B34</f>
        <v>125</v>
      </c>
      <c r="C703" t="str">
        <f>'[3]55-59'!C34</f>
        <v>Petersen Doug</v>
      </c>
      <c r="D703" t="str">
        <f>'[3]55-59'!E34</f>
        <v>USA</v>
      </c>
      <c r="E703" s="1">
        <f>'[3]55-59'!F34</f>
        <v>41516</v>
      </c>
      <c r="F703" t="str">
        <f>'[3]55-59'!G34</f>
        <v>Idaho Falls</v>
      </c>
      <c r="G703" t="str">
        <f>'[3]55-59'!H34</f>
        <v>4th</v>
      </c>
    </row>
    <row r="704" spans="1:7" x14ac:dyDescent="0.25">
      <c r="A704" t="str">
        <f>'[3]55-59'!A35</f>
        <v>D</v>
      </c>
      <c r="B704">
        <f>'[3]55-59'!B35</f>
        <v>257.5</v>
      </c>
      <c r="C704" t="str">
        <f>'[3]55-59'!C35</f>
        <v>Dermeljov Sergei</v>
      </c>
      <c r="D704" t="str">
        <f>'[3]55-59'!E35</f>
        <v>EST</v>
      </c>
      <c r="E704" s="1" t="str">
        <f>'[3]55-59'!F35</f>
        <v>21.08.2014</v>
      </c>
      <c r="F704" t="str">
        <f>'[3]55-59'!G35</f>
        <v>Moscow</v>
      </c>
      <c r="G704">
        <f>'[3]55-59'!H35</f>
        <v>0</v>
      </c>
    </row>
    <row r="705" spans="1:7" x14ac:dyDescent="0.25">
      <c r="A705" t="str">
        <f>'[3]55-59'!A36</f>
        <v>T</v>
      </c>
      <c r="B705">
        <f>'[3]55-59'!B36</f>
        <v>567.5</v>
      </c>
      <c r="C705" t="str">
        <f>'[3]55-59'!C36</f>
        <v>Dermeljov Sergei</v>
      </c>
      <c r="D705" t="str">
        <f>'[3]55-59'!E36</f>
        <v>EST</v>
      </c>
      <c r="E705" s="1" t="str">
        <f>'[3]55-59'!F36</f>
        <v>21.08.2014</v>
      </c>
      <c r="F705" t="str">
        <f>'[3]55-59'!G36</f>
        <v>Moscow</v>
      </c>
      <c r="G705">
        <f>'[3]55-59'!H36</f>
        <v>0</v>
      </c>
    </row>
    <row r="706" spans="1:7" x14ac:dyDescent="0.25">
      <c r="B706">
        <f>'[3]55-59'!B37</f>
        <v>0</v>
      </c>
      <c r="C706" t="str">
        <f>'[3]55-59'!C37</f>
        <v>200-110-257.5</v>
      </c>
      <c r="D706">
        <f>'[3]55-59'!E37</f>
        <v>0</v>
      </c>
      <c r="E706" s="1">
        <f>'[3]55-59'!F37</f>
        <v>0</v>
      </c>
      <c r="F706">
        <f>'[3]55-59'!G37</f>
        <v>0</v>
      </c>
      <c r="G706">
        <f>'[3]55-59'!H37</f>
        <v>0</v>
      </c>
    </row>
    <row r="707" spans="1:7" x14ac:dyDescent="0.25">
      <c r="A707">
        <f>'[3]55-59'!A38</f>
        <v>90</v>
      </c>
      <c r="B707" t="str">
        <f>'[3]55-59'!B38</f>
        <v xml:space="preserve"> </v>
      </c>
      <c r="C707" t="str">
        <f>'[3]55-59'!C38</f>
        <v xml:space="preserve"> </v>
      </c>
      <c r="D707" t="str">
        <f>'[3]55-59'!E38</f>
        <v xml:space="preserve"> </v>
      </c>
      <c r="E707" s="1" t="str">
        <f>'[3]55-59'!F38</f>
        <v xml:space="preserve"> </v>
      </c>
      <c r="F707" t="str">
        <f>'[3]55-59'!G38</f>
        <v xml:space="preserve"> </v>
      </c>
      <c r="G707" t="str">
        <f>'[3]55-59'!H38</f>
        <v xml:space="preserve"> </v>
      </c>
    </row>
    <row r="708" spans="1:7" x14ac:dyDescent="0.25">
      <c r="A708" t="str">
        <f>'[3]55-59'!A39</f>
        <v>S</v>
      </c>
      <c r="B708">
        <f>'[3]55-59'!B39</f>
        <v>230</v>
      </c>
      <c r="C708" t="str">
        <f>'[3]55-59'!C39</f>
        <v>Pokchevatov Gennadiy</v>
      </c>
      <c r="D708" t="str">
        <f>'[3]55-59'!E39</f>
        <v>RUS</v>
      </c>
      <c r="E708" s="1" t="str">
        <f>'[3]55-59'!F39</f>
        <v>03.07.2014</v>
      </c>
      <c r="F708" t="str">
        <f>'[3]55-59'!G39</f>
        <v>Novosibirsk</v>
      </c>
      <c r="G708" t="str">
        <f>'[3]55-59'!H39</f>
        <v xml:space="preserve"> </v>
      </c>
    </row>
    <row r="709" spans="1:7" x14ac:dyDescent="0.25">
      <c r="A709" t="str">
        <f>'[3]55-59'!A40</f>
        <v>B</v>
      </c>
      <c r="B709">
        <f>'[3]55-59'!B40</f>
        <v>145</v>
      </c>
      <c r="C709" t="str">
        <f>'[3]55-59'!C40</f>
        <v>Milton Michael</v>
      </c>
      <c r="D709" t="str">
        <f>'[3]55-59'!E40</f>
        <v>CAN</v>
      </c>
      <c r="E709" s="1">
        <f>'[3]55-59'!F40</f>
        <v>40341</v>
      </c>
      <c r="F709" t="str">
        <f>'[3]55-59'!G40</f>
        <v>Toronto</v>
      </c>
      <c r="G709" t="str">
        <f>'[3]55-59'!H40</f>
        <v xml:space="preserve"> </v>
      </c>
    </row>
    <row r="710" spans="1:7" x14ac:dyDescent="0.25">
      <c r="A710" t="str">
        <f>'[3]55-59'!A41</f>
        <v>D</v>
      </c>
      <c r="B710">
        <f>'[3]55-59'!B41</f>
        <v>220</v>
      </c>
      <c r="C710" t="str">
        <f>'[3]55-59'!C41</f>
        <v>Pokchevatov Gennadiy</v>
      </c>
      <c r="D710" t="str">
        <f>'[3]55-59'!E41</f>
        <v>RUS</v>
      </c>
      <c r="E710" s="1" t="str">
        <f>'[3]55-59'!F41</f>
        <v>03.07.2014</v>
      </c>
      <c r="F710" t="str">
        <f>'[3]55-59'!G41</f>
        <v>Novosibirsk</v>
      </c>
      <c r="G710" t="str">
        <f>'[3]55-59'!H41</f>
        <v xml:space="preserve"> </v>
      </c>
    </row>
    <row r="711" spans="1:7" x14ac:dyDescent="0.25">
      <c r="A711" t="str">
        <f>'[3]55-59'!A42</f>
        <v>T</v>
      </c>
      <c r="B711">
        <f>'[3]55-59'!B42</f>
        <v>580</v>
      </c>
      <c r="C711" t="str">
        <f>'[3]55-59'!C42</f>
        <v>Pokchevatov Gennadiy</v>
      </c>
      <c r="D711" t="str">
        <f>'[3]55-59'!E42</f>
        <v>RUS</v>
      </c>
      <c r="E711" s="1" t="str">
        <f>'[3]55-59'!F42</f>
        <v>03.07.2014</v>
      </c>
      <c r="F711" t="str">
        <f>'[3]55-59'!G42</f>
        <v>Novosibirsk</v>
      </c>
      <c r="G711" t="str">
        <f>'[3]55-59'!H42</f>
        <v xml:space="preserve"> </v>
      </c>
    </row>
    <row r="712" spans="1:7" x14ac:dyDescent="0.25">
      <c r="B712" t="str">
        <f>'[3]55-59'!B43</f>
        <v xml:space="preserve"> </v>
      </c>
      <c r="C712" t="str">
        <f>'[3]55-59'!C43</f>
        <v>230-130-220</v>
      </c>
      <c r="D712" t="str">
        <f>'[3]55-59'!E43</f>
        <v xml:space="preserve"> </v>
      </c>
      <c r="E712" s="1" t="str">
        <f>'[3]55-59'!F43</f>
        <v xml:space="preserve"> </v>
      </c>
      <c r="F712" t="str">
        <f>'[3]55-59'!G43</f>
        <v xml:space="preserve"> </v>
      </c>
      <c r="G712" t="str">
        <f>'[3]55-59'!H43</f>
        <v xml:space="preserve"> </v>
      </c>
    </row>
    <row r="713" spans="1:7" x14ac:dyDescent="0.25">
      <c r="A713">
        <f>'[3]55-59'!A44</f>
        <v>100</v>
      </c>
      <c r="B713" t="str">
        <f>'[3]55-59'!B44</f>
        <v xml:space="preserve"> </v>
      </c>
      <c r="C713" t="str">
        <f>'[3]55-59'!C44</f>
        <v xml:space="preserve"> </v>
      </c>
      <c r="D713" t="str">
        <f>'[3]55-59'!E44</f>
        <v xml:space="preserve"> </v>
      </c>
      <c r="E713" s="1" t="str">
        <f>'[3]55-59'!F44</f>
        <v xml:space="preserve"> </v>
      </c>
      <c r="F713" t="str">
        <f>'[3]55-59'!G44</f>
        <v xml:space="preserve"> </v>
      </c>
      <c r="G713" t="str">
        <f>'[3]55-59'!H44</f>
        <v xml:space="preserve"> </v>
      </c>
    </row>
    <row r="714" spans="1:7" x14ac:dyDescent="0.25">
      <c r="A714" t="str">
        <f>'[3]55-59'!A45</f>
        <v>S</v>
      </c>
      <c r="B714">
        <f>'[3]55-59'!B45</f>
        <v>210</v>
      </c>
      <c r="C714" t="str">
        <f>'[3]55-59'!C45</f>
        <v>Zakharov Vladimir</v>
      </c>
      <c r="D714" t="str">
        <f>'[3]55-59'!E45</f>
        <v>RUS</v>
      </c>
      <c r="E714" s="1" t="str">
        <f>'[3]55-59'!F45</f>
        <v>18.04.2014</v>
      </c>
      <c r="F714" t="str">
        <f>'[3]55-59'!G45</f>
        <v>Krasnodar</v>
      </c>
      <c r="G714" t="str">
        <f>'[3]55-59'!H45</f>
        <v xml:space="preserve"> </v>
      </c>
    </row>
    <row r="715" spans="1:7" x14ac:dyDescent="0.25">
      <c r="A715" t="str">
        <f>'[3]55-59'!A46</f>
        <v>B</v>
      </c>
      <c r="B715">
        <f>'[3]55-59'!B46</f>
        <v>185</v>
      </c>
      <c r="C715" t="str">
        <f>'[3]55-59'!C46</f>
        <v>Zakharov Vladimir</v>
      </c>
      <c r="D715" t="str">
        <f>'[3]55-59'!E46</f>
        <v>RUS</v>
      </c>
      <c r="E715" s="1" t="str">
        <f>'[3]55-59'!F46</f>
        <v>18.04.2014</v>
      </c>
      <c r="F715" t="str">
        <f>'[3]55-59'!G46</f>
        <v>Krasnodar</v>
      </c>
      <c r="G715" t="str">
        <f>'[3]55-59'!H46</f>
        <v xml:space="preserve"> </v>
      </c>
    </row>
    <row r="716" spans="1:7" x14ac:dyDescent="0.25">
      <c r="A716" t="str">
        <f>'[3]55-59'!A47</f>
        <v>D</v>
      </c>
      <c r="B716">
        <f>'[3]55-59'!B47</f>
        <v>267.5</v>
      </c>
      <c r="C716" t="str">
        <f>'[3]55-59'!C47</f>
        <v>Targonskiy Vyacheslav</v>
      </c>
      <c r="D716" t="str">
        <f>'[3]55-59'!E47</f>
        <v>RUS</v>
      </c>
      <c r="E716" s="1">
        <f>'[3]55-59'!F47</f>
        <v>41439</v>
      </c>
      <c r="F716" t="str">
        <f>'[3]55-59'!G47</f>
        <v>Moscow</v>
      </c>
      <c r="G716" t="str">
        <f>'[3]55-59'!H47</f>
        <v xml:space="preserve"> </v>
      </c>
    </row>
    <row r="717" spans="1:7" x14ac:dyDescent="0.25">
      <c r="A717" t="str">
        <f>'[3]55-59'!A48</f>
        <v>T</v>
      </c>
      <c r="B717">
        <f>'[3]55-59'!B48</f>
        <v>625</v>
      </c>
      <c r="C717" t="str">
        <f>'[3]55-59'!C48</f>
        <v>Zakharov Vladimir</v>
      </c>
      <c r="D717" t="str">
        <f>'[3]55-59'!E48</f>
        <v>RUS</v>
      </c>
      <c r="E717" s="1" t="str">
        <f>'[3]55-59'!F48</f>
        <v>18.04.2014</v>
      </c>
      <c r="F717" t="str">
        <f>'[3]55-59'!G48</f>
        <v>Krasnodar</v>
      </c>
      <c r="G717" t="str">
        <f>'[3]55-59'!H48</f>
        <v xml:space="preserve"> </v>
      </c>
    </row>
    <row r="718" spans="1:7" x14ac:dyDescent="0.25">
      <c r="B718" t="str">
        <f>'[3]55-59'!B49</f>
        <v xml:space="preserve"> </v>
      </c>
      <c r="C718" t="str">
        <f>'[3]55-59'!C49</f>
        <v>210-185-230</v>
      </c>
      <c r="D718" t="str">
        <f>'[3]55-59'!E49</f>
        <v xml:space="preserve"> </v>
      </c>
      <c r="E718" s="1">
        <f>'[3]55-59'!F49</f>
        <v>0</v>
      </c>
      <c r="F718">
        <f>'[3]55-59'!G49</f>
        <v>0</v>
      </c>
      <c r="G718" t="str">
        <f>'[3]55-59'!H49</f>
        <v xml:space="preserve"> </v>
      </c>
    </row>
    <row r="719" spans="1:7" x14ac:dyDescent="0.25">
      <c r="A719">
        <f>'[3]55-59'!A50</f>
        <v>110</v>
      </c>
      <c r="B719" t="str">
        <f>'[3]55-59'!B50</f>
        <v xml:space="preserve"> </v>
      </c>
      <c r="C719" t="str">
        <f>'[3]55-59'!C50</f>
        <v xml:space="preserve"> </v>
      </c>
      <c r="D719" t="str">
        <f>'[3]55-59'!E50</f>
        <v xml:space="preserve"> </v>
      </c>
      <c r="E719" s="1">
        <f>'[3]55-59'!F50</f>
        <v>0</v>
      </c>
      <c r="F719">
        <f>'[3]55-59'!G50</f>
        <v>0</v>
      </c>
      <c r="G719" t="str">
        <f>'[3]55-59'!H50</f>
        <v xml:space="preserve"> </v>
      </c>
    </row>
    <row r="720" spans="1:7" x14ac:dyDescent="0.25">
      <c r="A720" t="str">
        <f>'[3]55-59'!A51</f>
        <v>S</v>
      </c>
      <c r="B720">
        <f>'[3]55-59'!B51</f>
        <v>227.5</v>
      </c>
      <c r="C720" t="str">
        <f>'[3]55-59'!C51</f>
        <v>May Brian</v>
      </c>
      <c r="D720" t="str">
        <f>'[3]55-59'!E51</f>
        <v>USA</v>
      </c>
      <c r="E720" s="1">
        <f>'[3]55-59'!F51</f>
        <v>41516</v>
      </c>
      <c r="F720" t="str">
        <f>'[3]55-59'!G51</f>
        <v>Idaho Falls</v>
      </c>
      <c r="G720">
        <f>'[3]55-59'!H51</f>
        <v>0</v>
      </c>
    </row>
    <row r="721" spans="1:7" x14ac:dyDescent="0.25">
      <c r="A721" t="str">
        <f>'[3]55-59'!A52</f>
        <v>B</v>
      </c>
      <c r="B721">
        <f>'[3]55-59'!B52</f>
        <v>150</v>
      </c>
      <c r="C721" t="str">
        <f>'[3]55-59'!C52</f>
        <v>May Brian</v>
      </c>
      <c r="D721" t="str">
        <f>'[3]55-59'!E52</f>
        <v>USA</v>
      </c>
      <c r="E721" s="1">
        <f>'[3]55-59'!F52</f>
        <v>41516</v>
      </c>
      <c r="F721" t="str">
        <f>'[3]55-59'!G52</f>
        <v>Idaho Falls</v>
      </c>
      <c r="G721">
        <f>'[3]55-59'!H52</f>
        <v>0</v>
      </c>
    </row>
    <row r="722" spans="1:7" x14ac:dyDescent="0.25">
      <c r="A722" t="str">
        <f>'[3]55-59'!A53</f>
        <v>D</v>
      </c>
      <c r="B722">
        <f>'[3]55-59'!B53</f>
        <v>275</v>
      </c>
      <c r="C722" t="str">
        <f>'[3]55-59'!C53</f>
        <v>Targonskiy Cheslav</v>
      </c>
      <c r="D722" t="str">
        <f>'[3]55-59'!E53</f>
        <v>RUS</v>
      </c>
      <c r="E722" s="1" t="str">
        <f>'[3]55-59'!F53</f>
        <v>21.08.2014</v>
      </c>
      <c r="F722" t="str">
        <f>'[3]55-59'!G53</f>
        <v>Moscow</v>
      </c>
      <c r="G722" t="str">
        <f>'[3]55-59'!H53</f>
        <v xml:space="preserve"> </v>
      </c>
    </row>
    <row r="723" spans="1:7" x14ac:dyDescent="0.25">
      <c r="A723" t="str">
        <f>'[3]55-59'!A54</f>
        <v>T</v>
      </c>
      <c r="B723">
        <f>'[3]55-59'!B54</f>
        <v>640</v>
      </c>
      <c r="C723" t="str">
        <f>'[3]55-59'!C54</f>
        <v>May Brian</v>
      </c>
      <c r="D723" t="str">
        <f>'[3]55-59'!E54</f>
        <v>USA</v>
      </c>
      <c r="E723" s="1">
        <f>'[3]55-59'!F54</f>
        <v>41516</v>
      </c>
      <c r="F723" t="str">
        <f>'[3]55-59'!G54</f>
        <v>Idaho Falls</v>
      </c>
      <c r="G723" t="str">
        <f>'[3]55-59'!H54</f>
        <v xml:space="preserve"> </v>
      </c>
    </row>
    <row r="724" spans="1:7" x14ac:dyDescent="0.25">
      <c r="B724" t="str">
        <f>'[3]55-59'!B55</f>
        <v xml:space="preserve"> </v>
      </c>
      <c r="C724" t="str">
        <f>'[3]55-59'!C55</f>
        <v>227,5-150-262,5</v>
      </c>
      <c r="D724" t="str">
        <f>'[3]55-59'!E55</f>
        <v xml:space="preserve"> </v>
      </c>
      <c r="E724" s="1" t="str">
        <f>'[3]55-59'!F55</f>
        <v xml:space="preserve"> </v>
      </c>
      <c r="F724" t="str">
        <f>'[3]55-59'!G55</f>
        <v xml:space="preserve"> </v>
      </c>
      <c r="G724" t="str">
        <f>'[3]55-59'!H55</f>
        <v xml:space="preserve"> </v>
      </c>
    </row>
    <row r="725" spans="1:7" x14ac:dyDescent="0.25">
      <c r="A725">
        <f>'[3]55-59'!A56</f>
        <v>125</v>
      </c>
      <c r="B725" t="str">
        <f>'[3]55-59'!B56</f>
        <v xml:space="preserve"> </v>
      </c>
      <c r="C725" t="str">
        <f>'[3]55-59'!C56</f>
        <v xml:space="preserve"> </v>
      </c>
      <c r="D725" t="str">
        <f>'[3]55-59'!E56</f>
        <v xml:space="preserve"> </v>
      </c>
      <c r="E725" s="1" t="str">
        <f>'[3]55-59'!F56</f>
        <v xml:space="preserve"> </v>
      </c>
      <c r="F725" t="str">
        <f>'[3]55-59'!G56</f>
        <v xml:space="preserve"> </v>
      </c>
      <c r="G725" t="str">
        <f>'[3]55-59'!H56</f>
        <v xml:space="preserve"> </v>
      </c>
    </row>
    <row r="726" spans="1:7" x14ac:dyDescent="0.25">
      <c r="A726" t="str">
        <f>'[3]55-59'!A57</f>
        <v>S</v>
      </c>
      <c r="B726">
        <f>'[3]55-59'!B57</f>
        <v>210</v>
      </c>
      <c r="C726" t="str">
        <f>'[3]55-59'!C57</f>
        <v>Tsyganskiy Grigoriy</v>
      </c>
      <c r="D726" t="str">
        <f>'[3]55-59'!E57</f>
        <v>RUS</v>
      </c>
      <c r="E726" s="1" t="str">
        <f>'[3]55-59'!F57</f>
        <v>21.08.2014</v>
      </c>
      <c r="F726" t="str">
        <f>'[3]55-59'!G57</f>
        <v>Moscow</v>
      </c>
      <c r="G726">
        <f>'[3]55-59'!H57</f>
        <v>0</v>
      </c>
    </row>
    <row r="727" spans="1:7" x14ac:dyDescent="0.25">
      <c r="A727" t="str">
        <f>'[3]55-59'!A58</f>
        <v>B</v>
      </c>
      <c r="B727">
        <f>'[3]55-59'!B58</f>
        <v>167.5</v>
      </c>
      <c r="C727" t="str">
        <f>'[3]55-59'!C58</f>
        <v>Tsyganskiy Grigoriy</v>
      </c>
      <c r="D727" t="str">
        <f>'[3]55-59'!E58</f>
        <v>RUS</v>
      </c>
      <c r="E727" s="1" t="str">
        <f>'[3]55-59'!F58</f>
        <v>21.08.2014</v>
      </c>
      <c r="F727" t="str">
        <f>'[3]55-59'!G58</f>
        <v>Moscow</v>
      </c>
      <c r="G727">
        <f>'[3]55-59'!H58</f>
        <v>0</v>
      </c>
    </row>
    <row r="728" spans="1:7" x14ac:dyDescent="0.25">
      <c r="A728" t="str">
        <f>'[3]55-59'!A59</f>
        <v>D</v>
      </c>
      <c r="B728">
        <f>'[3]55-59'!B59</f>
        <v>250</v>
      </c>
      <c r="C728" t="str">
        <f>'[3]55-59'!C59</f>
        <v>Davis Terry</v>
      </c>
      <c r="D728" t="str">
        <f>'[3]55-59'!E59</f>
        <v>USA</v>
      </c>
      <c r="E728" s="1">
        <f>'[3]55-59'!F59</f>
        <v>41013</v>
      </c>
      <c r="F728" t="str">
        <f>'[3]55-59'!G59</f>
        <v>Burr Ridge</v>
      </c>
      <c r="G728">
        <f>'[3]55-59'!H59</f>
        <v>0</v>
      </c>
    </row>
    <row r="729" spans="1:7" x14ac:dyDescent="0.25">
      <c r="A729" t="str">
        <f>'[3]55-59'!A60</f>
        <v>T</v>
      </c>
      <c r="B729">
        <f>'[3]55-59'!B60</f>
        <v>610</v>
      </c>
      <c r="C729" t="str">
        <f>'[3]55-59'!C60</f>
        <v>Davis Terry</v>
      </c>
      <c r="D729" t="str">
        <f>'[3]55-59'!E60</f>
        <v>USA</v>
      </c>
      <c r="E729" s="1">
        <f>'[3]55-59'!F60</f>
        <v>41013</v>
      </c>
      <c r="F729" t="str">
        <f>'[3]55-59'!G60</f>
        <v>Burr Ridge</v>
      </c>
      <c r="G729">
        <f>'[3]55-59'!H60</f>
        <v>0</v>
      </c>
    </row>
    <row r="730" spans="1:7" x14ac:dyDescent="0.25">
      <c r="B730" t="str">
        <f>'[3]55-59'!B61</f>
        <v xml:space="preserve"> </v>
      </c>
      <c r="C730" t="str">
        <f>'[3]55-59'!C61</f>
        <v>205-155-250</v>
      </c>
      <c r="D730" t="str">
        <f>'[3]55-59'!E61</f>
        <v xml:space="preserve"> </v>
      </c>
      <c r="E730" s="1" t="str">
        <f>'[3]55-59'!F61</f>
        <v xml:space="preserve"> </v>
      </c>
      <c r="F730" t="str">
        <f>'[3]55-59'!G61</f>
        <v xml:space="preserve"> </v>
      </c>
      <c r="G730" t="str">
        <f>'[3]55-59'!H61</f>
        <v xml:space="preserve"> </v>
      </c>
    </row>
    <row r="731" spans="1:7" x14ac:dyDescent="0.25">
      <c r="A731">
        <f>'[3]55-59'!A62</f>
        <v>140</v>
      </c>
      <c r="B731" t="str">
        <f>'[3]55-59'!B62</f>
        <v xml:space="preserve"> </v>
      </c>
      <c r="C731" t="str">
        <f>'[3]55-59'!C62</f>
        <v xml:space="preserve"> </v>
      </c>
      <c r="D731" t="str">
        <f>'[3]55-59'!E62</f>
        <v xml:space="preserve"> </v>
      </c>
      <c r="E731" s="1" t="str">
        <f>'[3]55-59'!F62</f>
        <v xml:space="preserve"> </v>
      </c>
      <c r="F731" t="str">
        <f>'[3]55-59'!G62</f>
        <v xml:space="preserve"> </v>
      </c>
      <c r="G731" t="str">
        <f>'[3]55-59'!H62</f>
        <v xml:space="preserve"> </v>
      </c>
    </row>
    <row r="732" spans="1:7" x14ac:dyDescent="0.25">
      <c r="A732" t="str">
        <f>'[3]55-59'!A63</f>
        <v>S</v>
      </c>
      <c r="B732">
        <f>'[3]55-59'!B63</f>
        <v>170</v>
      </c>
      <c r="C732" t="str">
        <f>'[3]55-59'!C63</f>
        <v>Earley Keith</v>
      </c>
      <c r="D732" t="str">
        <f>'[3]55-59'!E63</f>
        <v>USA</v>
      </c>
      <c r="E732" s="1">
        <f>'[3]55-59'!F63</f>
        <v>40285</v>
      </c>
      <c r="F732" t="str">
        <f>'[3]55-59'!G63</f>
        <v>Detroit</v>
      </c>
      <c r="G732" t="str">
        <f>'[3]55-59'!H63</f>
        <v xml:space="preserve"> </v>
      </c>
    </row>
    <row r="733" spans="1:7" x14ac:dyDescent="0.25">
      <c r="A733" t="str">
        <f>'[3]55-59'!A64</f>
        <v>B</v>
      </c>
      <c r="B733">
        <f>'[3]55-59'!B64</f>
        <v>165</v>
      </c>
      <c r="C733" t="str">
        <f>'[3]55-59'!C64</f>
        <v>Earley Keith</v>
      </c>
      <c r="D733" t="str">
        <f>'[3]55-59'!E64</f>
        <v>USA</v>
      </c>
      <c r="E733" s="1">
        <f>'[3]55-59'!F64</f>
        <v>40285</v>
      </c>
      <c r="F733" t="str">
        <f>'[3]55-59'!G64</f>
        <v>Detroit</v>
      </c>
      <c r="G733" t="str">
        <f>'[3]55-59'!H64</f>
        <v xml:space="preserve"> </v>
      </c>
    </row>
    <row r="734" spans="1:7" x14ac:dyDescent="0.25">
      <c r="A734" t="str">
        <f>'[3]55-59'!A65</f>
        <v>D</v>
      </c>
      <c r="B734">
        <f>'[3]55-59'!B65</f>
        <v>205</v>
      </c>
      <c r="C734" t="str">
        <f>'[3]55-59'!C65</f>
        <v>Earley Keith</v>
      </c>
      <c r="D734" t="str">
        <f>'[3]55-59'!E65</f>
        <v>USA</v>
      </c>
      <c r="E734" s="1">
        <f>'[3]55-59'!F65</f>
        <v>40285</v>
      </c>
      <c r="F734" t="str">
        <f>'[3]55-59'!G65</f>
        <v>Detroit</v>
      </c>
      <c r="G734" t="str">
        <f>'[3]55-59'!H65</f>
        <v xml:space="preserve"> </v>
      </c>
    </row>
    <row r="735" spans="1:7" x14ac:dyDescent="0.25">
      <c r="A735" t="str">
        <f>'[3]55-59'!A66</f>
        <v>T</v>
      </c>
      <c r="B735">
        <f>'[3]55-59'!B66</f>
        <v>540</v>
      </c>
      <c r="C735" t="str">
        <f>'[3]55-59'!C66</f>
        <v>Earley Keith</v>
      </c>
      <c r="D735" t="str">
        <f>'[3]55-59'!E66</f>
        <v>USA</v>
      </c>
      <c r="E735" s="1">
        <f>'[3]55-59'!F66</f>
        <v>40285</v>
      </c>
      <c r="F735" t="str">
        <f>'[3]55-59'!G66</f>
        <v>Detroit</v>
      </c>
      <c r="G735" t="str">
        <f>'[3]55-59'!H66</f>
        <v xml:space="preserve"> </v>
      </c>
    </row>
    <row r="736" spans="1:7" x14ac:dyDescent="0.25">
      <c r="B736" t="str">
        <f>'[3]55-59'!B67</f>
        <v xml:space="preserve"> </v>
      </c>
      <c r="C736" t="str">
        <f>'[3]55-59'!C67</f>
        <v>170-165-205</v>
      </c>
      <c r="D736" t="str">
        <f>'[3]55-59'!E67</f>
        <v xml:space="preserve"> </v>
      </c>
      <c r="E736" s="1" t="str">
        <f>'[3]55-59'!F67</f>
        <v xml:space="preserve"> </v>
      </c>
      <c r="F736" t="str">
        <f>'[3]55-59'!G67</f>
        <v xml:space="preserve"> </v>
      </c>
      <c r="G736" t="str">
        <f>'[3]55-59'!H67</f>
        <v xml:space="preserve"> </v>
      </c>
    </row>
    <row r="737" spans="1:7" x14ac:dyDescent="0.25">
      <c r="A737" t="str">
        <f>'[3]55-59'!A68</f>
        <v xml:space="preserve">140+  </v>
      </c>
      <c r="B737" t="str">
        <f>'[3]55-59'!B68</f>
        <v xml:space="preserve"> </v>
      </c>
      <c r="C737" t="str">
        <f>'[3]55-59'!C68</f>
        <v xml:space="preserve"> </v>
      </c>
      <c r="D737" t="str">
        <f>'[3]55-59'!E68</f>
        <v xml:space="preserve"> </v>
      </c>
      <c r="E737" s="1" t="str">
        <f>'[3]55-59'!F68</f>
        <v xml:space="preserve"> </v>
      </c>
      <c r="F737" t="str">
        <f>'[3]55-59'!G68</f>
        <v xml:space="preserve"> </v>
      </c>
      <c r="G737" t="str">
        <f>'[3]55-59'!H68</f>
        <v xml:space="preserve"> </v>
      </c>
    </row>
    <row r="738" spans="1:7" x14ac:dyDescent="0.25">
      <c r="A738" t="str">
        <f>'[3]55-59'!A69</f>
        <v>S</v>
      </c>
      <c r="B738" t="str">
        <f>'[3]55-59'!B69</f>
        <v xml:space="preserve"> </v>
      </c>
      <c r="C738" t="str">
        <f>'[3]55-59'!C69</f>
        <v xml:space="preserve"> </v>
      </c>
      <c r="D738" t="str">
        <f>'[3]55-59'!E69</f>
        <v xml:space="preserve"> </v>
      </c>
      <c r="E738" s="1" t="str">
        <f>'[3]55-59'!F69</f>
        <v xml:space="preserve"> </v>
      </c>
      <c r="F738" t="str">
        <f>'[3]55-59'!G69</f>
        <v xml:space="preserve"> </v>
      </c>
      <c r="G738" t="str">
        <f>'[3]55-59'!H69</f>
        <v xml:space="preserve"> </v>
      </c>
    </row>
    <row r="739" spans="1:7" x14ac:dyDescent="0.25">
      <c r="A739" t="str">
        <f>'[3]55-59'!A70</f>
        <v>B</v>
      </c>
      <c r="B739" t="str">
        <f>'[3]55-59'!B70</f>
        <v xml:space="preserve"> </v>
      </c>
      <c r="C739" t="str">
        <f>'[3]55-59'!C70</f>
        <v xml:space="preserve"> </v>
      </c>
      <c r="D739" t="str">
        <f>'[3]55-59'!E70</f>
        <v xml:space="preserve"> </v>
      </c>
      <c r="E739" s="1" t="str">
        <f>'[3]55-59'!F70</f>
        <v xml:space="preserve"> </v>
      </c>
      <c r="F739" t="str">
        <f>'[3]55-59'!G70</f>
        <v xml:space="preserve"> </v>
      </c>
      <c r="G739" t="str">
        <f>'[3]55-59'!H70</f>
        <v xml:space="preserve"> </v>
      </c>
    </row>
    <row r="740" spans="1:7" x14ac:dyDescent="0.25">
      <c r="A740" t="str">
        <f>'[3]55-59'!A71</f>
        <v>D</v>
      </c>
      <c r="B740" t="str">
        <f>'[3]55-59'!B71</f>
        <v xml:space="preserve"> </v>
      </c>
      <c r="C740" t="str">
        <f>'[3]55-59'!C71</f>
        <v xml:space="preserve"> </v>
      </c>
      <c r="D740" t="str">
        <f>'[3]55-59'!E71</f>
        <v xml:space="preserve"> </v>
      </c>
      <c r="E740" s="1" t="str">
        <f>'[3]55-59'!F71</f>
        <v xml:space="preserve"> </v>
      </c>
      <c r="F740" t="str">
        <f>'[3]55-59'!G71</f>
        <v xml:space="preserve"> </v>
      </c>
      <c r="G740" t="str">
        <f>'[3]55-59'!H71</f>
        <v xml:space="preserve"> </v>
      </c>
    </row>
    <row r="741" spans="1:7" x14ac:dyDescent="0.25">
      <c r="A741" t="str">
        <f>'[3]55-59'!A72</f>
        <v>T</v>
      </c>
      <c r="B741" t="str">
        <f>'[3]55-59'!B72</f>
        <v xml:space="preserve"> </v>
      </c>
      <c r="C741" t="str">
        <f>'[3]55-59'!C72</f>
        <v xml:space="preserve"> </v>
      </c>
      <c r="D741" t="str">
        <f>'[3]55-59'!E72</f>
        <v xml:space="preserve"> </v>
      </c>
      <c r="E741" s="1" t="str">
        <f>'[3]55-59'!F72</f>
        <v xml:space="preserve"> </v>
      </c>
      <c r="F741" t="str">
        <f>'[3]55-59'!G72</f>
        <v xml:space="preserve"> </v>
      </c>
      <c r="G741" t="str">
        <f>'[3]55-59'!H72</f>
        <v xml:space="preserve"> </v>
      </c>
    </row>
    <row r="742" spans="1:7" x14ac:dyDescent="0.25">
      <c r="B742" t="str">
        <f>'[3]55-59'!B73</f>
        <v xml:space="preserve"> </v>
      </c>
      <c r="C742" t="str">
        <f>'[3]55-59'!C73</f>
        <v xml:space="preserve"> </v>
      </c>
      <c r="D742" t="str">
        <f>'[3]55-59'!E73</f>
        <v xml:space="preserve"> </v>
      </c>
      <c r="E742" s="1" t="str">
        <f>'[3]55-59'!F73</f>
        <v xml:space="preserve"> </v>
      </c>
      <c r="F742" t="str">
        <f>'[3]55-59'!G73</f>
        <v xml:space="preserve"> </v>
      </c>
      <c r="G742" t="str">
        <f>'[3]55-59'!H73</f>
        <v xml:space="preserve"> </v>
      </c>
    </row>
    <row r="743" spans="1:7" s="10" customFormat="1" x14ac:dyDescent="0.25">
      <c r="A743" s="10" t="s">
        <v>0</v>
      </c>
      <c r="B743" s="10">
        <v>1</v>
      </c>
      <c r="C743" s="10">
        <v>60</v>
      </c>
      <c r="D743" s="10" t="str">
        <f>'[3]60-64'!C1</f>
        <v>Men's Master 60-64  AWPC RAW Records</v>
      </c>
      <c r="E743" s="13"/>
    </row>
    <row r="744" spans="1:7" x14ac:dyDescent="0.25">
      <c r="A744">
        <f>'[3]60-64'!A2</f>
        <v>52</v>
      </c>
      <c r="B744" t="str">
        <f>'[3]60-64'!B2</f>
        <v xml:space="preserve"> </v>
      </c>
      <c r="C744" t="str">
        <f>'[3]60-64'!C2</f>
        <v xml:space="preserve"> </v>
      </c>
      <c r="D744" t="str">
        <f>'[3]60-64'!E2</f>
        <v xml:space="preserve"> </v>
      </c>
      <c r="E744" s="1" t="str">
        <f>'[3]60-64'!F2</f>
        <v xml:space="preserve"> </v>
      </c>
      <c r="F744" t="str">
        <f>'[3]60-64'!G2</f>
        <v xml:space="preserve"> </v>
      </c>
      <c r="G744" t="str">
        <f>'[3]60-64'!H2</f>
        <v xml:space="preserve"> </v>
      </c>
    </row>
    <row r="745" spans="1:7" x14ac:dyDescent="0.25">
      <c r="A745" t="str">
        <f>'[3]60-64'!A3</f>
        <v>S</v>
      </c>
      <c r="B745" t="str">
        <f>'[3]60-64'!B3</f>
        <v xml:space="preserve"> </v>
      </c>
      <c r="C745" t="str">
        <f>'[3]60-64'!C3</f>
        <v xml:space="preserve"> </v>
      </c>
      <c r="D745" t="str">
        <f>'[3]60-64'!E3</f>
        <v xml:space="preserve"> </v>
      </c>
      <c r="E745" s="1" t="str">
        <f>'[3]60-64'!F3</f>
        <v xml:space="preserve"> </v>
      </c>
      <c r="F745" t="str">
        <f>'[3]60-64'!G3</f>
        <v xml:space="preserve"> </v>
      </c>
      <c r="G745" t="str">
        <f>'[3]60-64'!H3</f>
        <v xml:space="preserve"> </v>
      </c>
    </row>
    <row r="746" spans="1:7" x14ac:dyDescent="0.25">
      <c r="A746" t="str">
        <f>'[3]60-64'!A4</f>
        <v>B</v>
      </c>
      <c r="B746" t="str">
        <f>'[3]60-64'!B4</f>
        <v xml:space="preserve"> </v>
      </c>
      <c r="C746" t="str">
        <f>'[3]60-64'!C4</f>
        <v xml:space="preserve"> </v>
      </c>
      <c r="D746" t="str">
        <f>'[3]60-64'!E4</f>
        <v xml:space="preserve"> </v>
      </c>
      <c r="E746" s="1" t="str">
        <f>'[3]60-64'!F4</f>
        <v xml:space="preserve"> </v>
      </c>
      <c r="F746" t="str">
        <f>'[3]60-64'!G4</f>
        <v xml:space="preserve"> </v>
      </c>
      <c r="G746" t="str">
        <f>'[3]60-64'!H4</f>
        <v xml:space="preserve"> </v>
      </c>
    </row>
    <row r="747" spans="1:7" x14ac:dyDescent="0.25">
      <c r="A747" t="str">
        <f>'[3]60-64'!A5</f>
        <v>D</v>
      </c>
      <c r="B747" t="str">
        <f>'[3]60-64'!B5</f>
        <v xml:space="preserve"> </v>
      </c>
      <c r="C747" t="str">
        <f>'[3]60-64'!C5</f>
        <v xml:space="preserve"> </v>
      </c>
      <c r="D747" t="str">
        <f>'[3]60-64'!E5</f>
        <v xml:space="preserve"> </v>
      </c>
      <c r="E747" s="1" t="str">
        <f>'[3]60-64'!F5</f>
        <v xml:space="preserve"> </v>
      </c>
      <c r="F747" t="str">
        <f>'[3]60-64'!G5</f>
        <v xml:space="preserve"> </v>
      </c>
      <c r="G747" t="str">
        <f>'[3]60-64'!H5</f>
        <v xml:space="preserve"> </v>
      </c>
    </row>
    <row r="748" spans="1:7" x14ac:dyDescent="0.25">
      <c r="A748" t="str">
        <f>'[3]60-64'!A6</f>
        <v>T</v>
      </c>
      <c r="B748" t="str">
        <f>'[3]60-64'!B6</f>
        <v xml:space="preserve"> </v>
      </c>
      <c r="C748" t="str">
        <f>'[3]60-64'!C6</f>
        <v xml:space="preserve"> </v>
      </c>
      <c r="D748" t="str">
        <f>'[3]60-64'!E6</f>
        <v xml:space="preserve"> </v>
      </c>
      <c r="E748" s="1" t="str">
        <f>'[3]60-64'!F6</f>
        <v xml:space="preserve"> </v>
      </c>
      <c r="F748" t="str">
        <f>'[3]60-64'!G6</f>
        <v xml:space="preserve"> </v>
      </c>
      <c r="G748" t="str">
        <f>'[3]60-64'!H6</f>
        <v xml:space="preserve"> </v>
      </c>
    </row>
    <row r="749" spans="1:7" x14ac:dyDescent="0.25">
      <c r="B749" t="str">
        <f>'[3]60-64'!B7</f>
        <v xml:space="preserve"> </v>
      </c>
      <c r="C749" t="str">
        <f>'[3]60-64'!C7</f>
        <v xml:space="preserve"> </v>
      </c>
      <c r="D749" t="str">
        <f>'[3]60-64'!E7</f>
        <v xml:space="preserve"> </v>
      </c>
      <c r="E749" s="1" t="str">
        <f>'[3]60-64'!F7</f>
        <v xml:space="preserve"> </v>
      </c>
      <c r="F749" t="str">
        <f>'[3]60-64'!G7</f>
        <v xml:space="preserve"> </v>
      </c>
      <c r="G749" t="str">
        <f>'[3]60-64'!H7</f>
        <v xml:space="preserve"> </v>
      </c>
    </row>
    <row r="750" spans="1:7" x14ac:dyDescent="0.25">
      <c r="A750">
        <f>'[3]60-64'!A8</f>
        <v>56</v>
      </c>
      <c r="B750" t="str">
        <f>'[3]60-64'!B8</f>
        <v xml:space="preserve"> </v>
      </c>
      <c r="C750" t="str">
        <f>'[3]60-64'!C8</f>
        <v xml:space="preserve"> </v>
      </c>
      <c r="D750" t="str">
        <f>'[3]60-64'!E8</f>
        <v xml:space="preserve"> </v>
      </c>
      <c r="E750" s="1" t="str">
        <f>'[3]60-64'!F8</f>
        <v xml:space="preserve"> </v>
      </c>
      <c r="F750" t="str">
        <f>'[3]60-64'!G8</f>
        <v xml:space="preserve"> </v>
      </c>
      <c r="G750" t="str">
        <f>'[3]60-64'!H8</f>
        <v xml:space="preserve"> </v>
      </c>
    </row>
    <row r="751" spans="1:7" x14ac:dyDescent="0.25">
      <c r="A751" t="str">
        <f>'[3]60-64'!A9</f>
        <v>S</v>
      </c>
      <c r="B751" t="str">
        <f>'[3]60-64'!B9</f>
        <v xml:space="preserve"> </v>
      </c>
      <c r="C751" t="str">
        <f>'[3]60-64'!C9</f>
        <v xml:space="preserve"> </v>
      </c>
      <c r="D751" t="str">
        <f>'[3]60-64'!E9</f>
        <v xml:space="preserve"> </v>
      </c>
      <c r="E751" s="1" t="str">
        <f>'[3]60-64'!F9</f>
        <v xml:space="preserve"> </v>
      </c>
      <c r="F751" t="str">
        <f>'[3]60-64'!G9</f>
        <v xml:space="preserve"> </v>
      </c>
      <c r="G751" t="str">
        <f>'[3]60-64'!H9</f>
        <v xml:space="preserve"> </v>
      </c>
    </row>
    <row r="752" spans="1:7" x14ac:dyDescent="0.25">
      <c r="A752" t="str">
        <f>'[3]60-64'!A10</f>
        <v>B</v>
      </c>
      <c r="B752" t="str">
        <f>'[3]60-64'!B10</f>
        <v xml:space="preserve"> </v>
      </c>
      <c r="C752" t="str">
        <f>'[3]60-64'!C10</f>
        <v xml:space="preserve"> </v>
      </c>
      <c r="D752" t="str">
        <f>'[3]60-64'!E10</f>
        <v xml:space="preserve"> </v>
      </c>
      <c r="E752" s="1" t="str">
        <f>'[3]60-64'!F10</f>
        <v xml:space="preserve"> </v>
      </c>
      <c r="F752" t="str">
        <f>'[3]60-64'!G10</f>
        <v xml:space="preserve"> </v>
      </c>
      <c r="G752" t="str">
        <f>'[3]60-64'!H10</f>
        <v xml:space="preserve"> </v>
      </c>
    </row>
    <row r="753" spans="1:7" x14ac:dyDescent="0.25">
      <c r="A753" t="str">
        <f>'[3]60-64'!A11</f>
        <v>D</v>
      </c>
      <c r="B753" t="str">
        <f>'[3]60-64'!B11</f>
        <v xml:space="preserve"> </v>
      </c>
      <c r="C753" t="str">
        <f>'[3]60-64'!C11</f>
        <v xml:space="preserve"> </v>
      </c>
      <c r="D753" t="str">
        <f>'[3]60-64'!E11</f>
        <v xml:space="preserve"> </v>
      </c>
      <c r="E753" s="1" t="str">
        <f>'[3]60-64'!F11</f>
        <v xml:space="preserve"> </v>
      </c>
      <c r="F753" t="str">
        <f>'[3]60-64'!G11</f>
        <v xml:space="preserve"> </v>
      </c>
      <c r="G753" t="str">
        <f>'[3]60-64'!H11</f>
        <v xml:space="preserve"> </v>
      </c>
    </row>
    <row r="754" spans="1:7" x14ac:dyDescent="0.25">
      <c r="A754" t="str">
        <f>'[3]60-64'!A12</f>
        <v>T</v>
      </c>
      <c r="B754" t="str">
        <f>'[3]60-64'!B12</f>
        <v xml:space="preserve"> </v>
      </c>
      <c r="C754" t="str">
        <f>'[3]60-64'!C12</f>
        <v xml:space="preserve"> </v>
      </c>
      <c r="D754" t="str">
        <f>'[3]60-64'!E12</f>
        <v xml:space="preserve"> </v>
      </c>
      <c r="E754" s="1" t="str">
        <f>'[3]60-64'!F12</f>
        <v xml:space="preserve"> </v>
      </c>
      <c r="F754" t="str">
        <f>'[3]60-64'!G12</f>
        <v xml:space="preserve"> </v>
      </c>
      <c r="G754" t="str">
        <f>'[3]60-64'!H12</f>
        <v xml:space="preserve"> </v>
      </c>
    </row>
    <row r="755" spans="1:7" x14ac:dyDescent="0.25">
      <c r="B755" t="str">
        <f>'[3]60-64'!B13</f>
        <v xml:space="preserve"> </v>
      </c>
      <c r="C755" t="str">
        <f>'[3]60-64'!C13</f>
        <v xml:space="preserve"> </v>
      </c>
      <c r="D755" t="str">
        <f>'[3]60-64'!E13</f>
        <v xml:space="preserve"> </v>
      </c>
      <c r="E755" s="1" t="str">
        <f>'[3]60-64'!F13</f>
        <v xml:space="preserve"> </v>
      </c>
      <c r="F755" t="str">
        <f>'[3]60-64'!G13</f>
        <v xml:space="preserve"> </v>
      </c>
      <c r="G755" t="str">
        <f>'[3]60-64'!H13</f>
        <v xml:space="preserve"> </v>
      </c>
    </row>
    <row r="756" spans="1:7" x14ac:dyDescent="0.25">
      <c r="A756">
        <f>'[3]60-64'!A14</f>
        <v>60</v>
      </c>
      <c r="B756" t="str">
        <f>'[3]60-64'!B14</f>
        <v xml:space="preserve"> </v>
      </c>
      <c r="C756" t="str">
        <f>'[3]60-64'!C14</f>
        <v xml:space="preserve"> </v>
      </c>
      <c r="D756" t="str">
        <f>'[3]60-64'!E14</f>
        <v xml:space="preserve"> </v>
      </c>
      <c r="E756" s="1" t="str">
        <f>'[3]60-64'!F14</f>
        <v xml:space="preserve"> </v>
      </c>
      <c r="F756" t="str">
        <f>'[3]60-64'!G14</f>
        <v xml:space="preserve"> </v>
      </c>
      <c r="G756" t="str">
        <f>'[3]60-64'!H14</f>
        <v xml:space="preserve"> </v>
      </c>
    </row>
    <row r="757" spans="1:7" x14ac:dyDescent="0.25">
      <c r="A757" t="str">
        <f>'[3]60-64'!A15</f>
        <v>S</v>
      </c>
      <c r="B757" t="str">
        <f>'[3]60-64'!B15</f>
        <v xml:space="preserve"> </v>
      </c>
      <c r="C757" t="str">
        <f>'[3]60-64'!C15</f>
        <v xml:space="preserve"> </v>
      </c>
      <c r="D757" t="str">
        <f>'[3]60-64'!E15</f>
        <v xml:space="preserve"> </v>
      </c>
      <c r="E757" s="1" t="str">
        <f>'[3]60-64'!F15</f>
        <v xml:space="preserve"> </v>
      </c>
      <c r="F757" t="str">
        <f>'[3]60-64'!G15</f>
        <v xml:space="preserve"> </v>
      </c>
      <c r="G757" t="str">
        <f>'[3]60-64'!H15</f>
        <v xml:space="preserve"> </v>
      </c>
    </row>
    <row r="758" spans="1:7" x14ac:dyDescent="0.25">
      <c r="A758" t="str">
        <f>'[3]60-64'!A16</f>
        <v>B</v>
      </c>
      <c r="B758" t="str">
        <f>'[3]60-64'!B16</f>
        <v xml:space="preserve"> </v>
      </c>
      <c r="C758" t="str">
        <f>'[3]60-64'!C16</f>
        <v xml:space="preserve"> </v>
      </c>
      <c r="D758" t="str">
        <f>'[3]60-64'!E16</f>
        <v xml:space="preserve"> </v>
      </c>
      <c r="E758" s="1" t="str">
        <f>'[3]60-64'!F16</f>
        <v xml:space="preserve"> </v>
      </c>
      <c r="F758" t="str">
        <f>'[3]60-64'!G16</f>
        <v xml:space="preserve"> </v>
      </c>
      <c r="G758" t="str">
        <f>'[3]60-64'!H16</f>
        <v xml:space="preserve"> </v>
      </c>
    </row>
    <row r="759" spans="1:7" x14ac:dyDescent="0.25">
      <c r="A759" t="str">
        <f>'[3]60-64'!A17</f>
        <v>D</v>
      </c>
      <c r="B759" t="str">
        <f>'[3]60-64'!B17</f>
        <v xml:space="preserve"> </v>
      </c>
      <c r="C759" t="str">
        <f>'[3]60-64'!C17</f>
        <v xml:space="preserve"> </v>
      </c>
      <c r="D759" t="str">
        <f>'[3]60-64'!E17</f>
        <v xml:space="preserve"> </v>
      </c>
      <c r="E759" s="1" t="str">
        <f>'[3]60-64'!F17</f>
        <v xml:space="preserve"> </v>
      </c>
      <c r="F759" t="str">
        <f>'[3]60-64'!G17</f>
        <v xml:space="preserve"> </v>
      </c>
      <c r="G759" t="str">
        <f>'[3]60-64'!H17</f>
        <v xml:space="preserve"> </v>
      </c>
    </row>
    <row r="760" spans="1:7" x14ac:dyDescent="0.25">
      <c r="A760" t="str">
        <f>'[3]60-64'!A18</f>
        <v>T</v>
      </c>
      <c r="B760" t="str">
        <f>'[3]60-64'!B18</f>
        <v xml:space="preserve"> </v>
      </c>
      <c r="C760" t="str">
        <f>'[3]60-64'!C18</f>
        <v xml:space="preserve"> </v>
      </c>
      <c r="D760" t="str">
        <f>'[3]60-64'!E18</f>
        <v xml:space="preserve"> </v>
      </c>
      <c r="E760" s="1" t="str">
        <f>'[3]60-64'!F18</f>
        <v xml:space="preserve"> </v>
      </c>
      <c r="F760" t="str">
        <f>'[3]60-64'!G18</f>
        <v xml:space="preserve"> </v>
      </c>
      <c r="G760" t="str">
        <f>'[3]60-64'!H18</f>
        <v xml:space="preserve"> </v>
      </c>
    </row>
    <row r="761" spans="1:7" x14ac:dyDescent="0.25">
      <c r="B761" t="str">
        <f>'[3]60-64'!B19</f>
        <v xml:space="preserve"> </v>
      </c>
      <c r="C761" t="str">
        <f>'[3]60-64'!C19</f>
        <v xml:space="preserve"> </v>
      </c>
      <c r="D761" t="str">
        <f>'[3]60-64'!E19</f>
        <v xml:space="preserve"> </v>
      </c>
      <c r="E761" s="1" t="str">
        <f>'[3]60-64'!F19</f>
        <v xml:space="preserve"> </v>
      </c>
      <c r="F761" t="str">
        <f>'[3]60-64'!G19</f>
        <v xml:space="preserve"> </v>
      </c>
      <c r="G761" t="str">
        <f>'[3]60-64'!H19</f>
        <v xml:space="preserve"> </v>
      </c>
    </row>
    <row r="762" spans="1:7" x14ac:dyDescent="0.25">
      <c r="A762">
        <f>'[3]60-64'!A20</f>
        <v>67.5</v>
      </c>
      <c r="B762" t="str">
        <f>'[3]60-64'!B20</f>
        <v xml:space="preserve"> </v>
      </c>
      <c r="C762" t="str">
        <f>'[3]60-64'!C20</f>
        <v xml:space="preserve"> </v>
      </c>
      <c r="D762" t="str">
        <f>'[3]60-64'!E20</f>
        <v xml:space="preserve"> </v>
      </c>
      <c r="E762" s="1" t="str">
        <f>'[3]60-64'!F20</f>
        <v xml:space="preserve"> </v>
      </c>
      <c r="F762" t="str">
        <f>'[3]60-64'!G20</f>
        <v xml:space="preserve"> </v>
      </c>
      <c r="G762" t="str">
        <f>'[3]60-64'!H20</f>
        <v xml:space="preserve"> </v>
      </c>
    </row>
    <row r="763" spans="1:7" x14ac:dyDescent="0.25">
      <c r="A763" t="str">
        <f>'[3]60-64'!A21</f>
        <v>S</v>
      </c>
      <c r="B763">
        <f>'[3]60-64'!B21</f>
        <v>140</v>
      </c>
      <c r="C763" t="str">
        <f>'[3]60-64'!C21</f>
        <v>Wider, Mike</v>
      </c>
      <c r="D763" t="str">
        <f>'[3]60-64'!E21</f>
        <v>USA</v>
      </c>
      <c r="E763" s="1">
        <f>'[3]60-64'!F21</f>
        <v>41013</v>
      </c>
      <c r="F763" t="str">
        <f>'[3]60-64'!G21</f>
        <v>Burr Ridge</v>
      </c>
      <c r="G763" t="str">
        <f>'[3]60-64'!H21</f>
        <v>4th</v>
      </c>
    </row>
    <row r="764" spans="1:7" x14ac:dyDescent="0.25">
      <c r="A764" t="str">
        <f>'[3]60-64'!A22</f>
        <v>B</v>
      </c>
      <c r="B764">
        <f>'[3]60-64'!B22</f>
        <v>102.5</v>
      </c>
      <c r="C764" t="str">
        <f>'[3]60-64'!C22</f>
        <v>Garlitz, Dale</v>
      </c>
      <c r="D764" t="str">
        <f>'[3]60-64'!E22</f>
        <v xml:space="preserve"> USA</v>
      </c>
      <c r="E764" s="1">
        <f>'[3]60-64'!F22</f>
        <v>40788</v>
      </c>
      <c r="F764" t="str">
        <f>'[3]60-64'!G22</f>
        <v xml:space="preserve"> Idaho Falls</v>
      </c>
      <c r="G764" t="str">
        <f>'[3]60-64'!H22</f>
        <v xml:space="preserve"> </v>
      </c>
    </row>
    <row r="765" spans="1:7" x14ac:dyDescent="0.25">
      <c r="A765" t="str">
        <f>'[3]60-64'!A23</f>
        <v>D</v>
      </c>
      <c r="B765">
        <f>'[3]60-64'!B23</f>
        <v>201</v>
      </c>
      <c r="C765" t="str">
        <f>'[3]60-64'!C23</f>
        <v>Wider, Mike</v>
      </c>
      <c r="D765" t="str">
        <f>'[3]60-64'!E23</f>
        <v>USA</v>
      </c>
      <c r="E765" s="1">
        <f>'[3]60-64'!F23</f>
        <v>41013</v>
      </c>
      <c r="F765" t="str">
        <f>'[3]60-64'!G23</f>
        <v>Burr Ridge</v>
      </c>
      <c r="G765" t="str">
        <f>'[3]60-64'!H23</f>
        <v xml:space="preserve"> </v>
      </c>
    </row>
    <row r="766" spans="1:7" x14ac:dyDescent="0.25">
      <c r="A766" t="str">
        <f>'[3]60-64'!A24</f>
        <v>T</v>
      </c>
      <c r="B766">
        <f>'[3]60-64'!B24</f>
        <v>422.5</v>
      </c>
      <c r="C766" t="str">
        <f>'[3]60-64'!C24</f>
        <v>Wider, Mike</v>
      </c>
      <c r="D766" t="str">
        <f>'[3]60-64'!E24</f>
        <v>USA</v>
      </c>
      <c r="E766" s="1">
        <f>'[3]60-64'!F24</f>
        <v>40425</v>
      </c>
      <c r="F766" t="str">
        <f>'[3]60-64'!G24</f>
        <v>Idaho Falls</v>
      </c>
      <c r="G766" t="str">
        <f>'[3]60-64'!H24</f>
        <v xml:space="preserve"> </v>
      </c>
    </row>
    <row r="767" spans="1:7" x14ac:dyDescent="0.25">
      <c r="B767">
        <f>'[3]60-64'!B25</f>
        <v>0</v>
      </c>
      <c r="C767" t="str">
        <f>'[3]60-64'!C25</f>
        <v>137,5-92,5-200</v>
      </c>
      <c r="D767" t="str">
        <f>'[3]60-64'!E25</f>
        <v xml:space="preserve"> </v>
      </c>
      <c r="E767" s="1" t="str">
        <f>'[3]60-64'!F25</f>
        <v xml:space="preserve"> </v>
      </c>
      <c r="F767" t="str">
        <f>'[3]60-64'!G25</f>
        <v xml:space="preserve"> </v>
      </c>
      <c r="G767" t="str">
        <f>'[3]60-64'!H25</f>
        <v xml:space="preserve"> </v>
      </c>
    </row>
    <row r="768" spans="1:7" x14ac:dyDescent="0.25">
      <c r="A768">
        <f>'[3]60-64'!A26</f>
        <v>75</v>
      </c>
      <c r="B768" t="str">
        <f>'[3]60-64'!B26</f>
        <v xml:space="preserve"> </v>
      </c>
      <c r="C768" t="str">
        <f>'[3]60-64'!C26</f>
        <v xml:space="preserve"> </v>
      </c>
      <c r="D768" t="str">
        <f>'[3]60-64'!E26</f>
        <v xml:space="preserve"> </v>
      </c>
      <c r="E768" s="1" t="str">
        <f>'[3]60-64'!F26</f>
        <v xml:space="preserve"> </v>
      </c>
      <c r="F768" t="str">
        <f>'[3]60-64'!G26</f>
        <v xml:space="preserve"> </v>
      </c>
      <c r="G768" t="str">
        <f>'[3]60-64'!H26</f>
        <v xml:space="preserve"> </v>
      </c>
    </row>
    <row r="769" spans="1:7" x14ac:dyDescent="0.25">
      <c r="A769" t="str">
        <f>'[3]60-64'!A27</f>
        <v>S</v>
      </c>
      <c r="B769">
        <f>'[3]60-64'!B27</f>
        <v>175</v>
      </c>
      <c r="C769" t="str">
        <f>'[3]60-64'!C27</f>
        <v>Dash,Namkhaydorzh</v>
      </c>
      <c r="D769" t="str">
        <f>'[3]60-64'!E27</f>
        <v>MGL</v>
      </c>
      <c r="E769" s="1">
        <f>'[3]60-64'!F27</f>
        <v>41503</v>
      </c>
      <c r="F769" t="str">
        <f>'[3]60-64'!G27</f>
        <v>Novosibirsk</v>
      </c>
      <c r="G769">
        <f>'[3]60-64'!H27</f>
        <v>0</v>
      </c>
    </row>
    <row r="770" spans="1:7" x14ac:dyDescent="0.25">
      <c r="A770" t="str">
        <f>'[3]60-64'!A28</f>
        <v>B</v>
      </c>
      <c r="B770">
        <f>'[3]60-64'!B28</f>
        <v>100</v>
      </c>
      <c r="C770" t="str">
        <f>'[3]60-64'!C28</f>
        <v>Dash,Namkhaydorzh</v>
      </c>
      <c r="D770" t="str">
        <f>'[3]60-64'!E28</f>
        <v>MGL</v>
      </c>
      <c r="E770" s="1">
        <f>'[3]60-64'!F28</f>
        <v>41503</v>
      </c>
      <c r="F770" t="str">
        <f>'[3]60-64'!G28</f>
        <v>Novosibirsk</v>
      </c>
      <c r="G770">
        <f>'[3]60-64'!H28</f>
        <v>0</v>
      </c>
    </row>
    <row r="771" spans="1:7" x14ac:dyDescent="0.25">
      <c r="A771" t="str">
        <f>'[3]60-64'!A29</f>
        <v>D</v>
      </c>
      <c r="B771">
        <f>'[3]60-64'!B29</f>
        <v>207.5</v>
      </c>
      <c r="C771" t="str">
        <f>'[3]60-64'!C29</f>
        <v>Santee, Gordon</v>
      </c>
      <c r="D771" t="str">
        <f>'[3]60-64'!E29</f>
        <v>USA</v>
      </c>
      <c r="E771" s="1">
        <f>'[3]60-64'!F29</f>
        <v>40425</v>
      </c>
      <c r="F771" t="str">
        <f>'[3]60-64'!G29</f>
        <v>Idaho Falls</v>
      </c>
      <c r="G771" t="str">
        <f>'[3]60-64'!H29</f>
        <v>4th</v>
      </c>
    </row>
    <row r="772" spans="1:7" x14ac:dyDescent="0.25">
      <c r="A772" t="str">
        <f>'[3]60-64'!A30</f>
        <v>T</v>
      </c>
      <c r="B772">
        <f>'[3]60-64'!B30</f>
        <v>455</v>
      </c>
      <c r="C772" t="str">
        <f>'[3]60-64'!C30</f>
        <v>Dash,Namkhaydorzh</v>
      </c>
      <c r="D772" t="str">
        <f>'[3]60-64'!E30</f>
        <v>MGL</v>
      </c>
      <c r="E772" s="1">
        <f>'[3]60-64'!F30</f>
        <v>41503</v>
      </c>
      <c r="F772" t="str">
        <f>'[3]60-64'!G30</f>
        <v>Novosibirsk</v>
      </c>
      <c r="G772">
        <f>'[3]60-64'!H30</f>
        <v>0</v>
      </c>
    </row>
    <row r="773" spans="1:7" x14ac:dyDescent="0.25">
      <c r="B773">
        <f>'[3]60-64'!B31</f>
        <v>0</v>
      </c>
      <c r="C773" t="str">
        <f>'[3]60-64'!C31</f>
        <v>175-100-180</v>
      </c>
      <c r="D773">
        <f>'[3]60-64'!E31</f>
        <v>0</v>
      </c>
      <c r="E773" s="1">
        <f>'[3]60-64'!F31</f>
        <v>0</v>
      </c>
      <c r="F773">
        <f>'[3]60-64'!G31</f>
        <v>0</v>
      </c>
      <c r="G773">
        <f>'[3]60-64'!H31</f>
        <v>0</v>
      </c>
    </row>
    <row r="774" spans="1:7" x14ac:dyDescent="0.25">
      <c r="A774">
        <f>'[3]60-64'!A32</f>
        <v>82.5</v>
      </c>
      <c r="B774" t="str">
        <f>'[3]60-64'!B32</f>
        <v xml:space="preserve"> </v>
      </c>
      <c r="C774" t="str">
        <f>'[3]60-64'!C32</f>
        <v xml:space="preserve"> </v>
      </c>
      <c r="D774" t="str">
        <f>'[3]60-64'!E32</f>
        <v xml:space="preserve"> </v>
      </c>
      <c r="E774" s="1" t="str">
        <f>'[3]60-64'!F32</f>
        <v xml:space="preserve"> </v>
      </c>
      <c r="F774" t="str">
        <f>'[3]60-64'!G32</f>
        <v xml:space="preserve"> </v>
      </c>
      <c r="G774" t="str">
        <f>'[3]60-64'!H32</f>
        <v xml:space="preserve"> </v>
      </c>
    </row>
    <row r="775" spans="1:7" x14ac:dyDescent="0.25">
      <c r="A775" t="str">
        <f>'[3]60-64'!A33</f>
        <v>S</v>
      </c>
      <c r="B775">
        <f>'[3]60-64'!B33</f>
        <v>187.5</v>
      </c>
      <c r="C775" t="str">
        <f>'[3]60-64'!C33</f>
        <v>Chevordayev, Vyacheslav</v>
      </c>
      <c r="D775" t="str">
        <f>'[3]60-64'!E33</f>
        <v>RUS</v>
      </c>
      <c r="E775" s="1">
        <f>'[3]60-64'!F33</f>
        <v>41065</v>
      </c>
      <c r="F775" t="str">
        <f>'[3]60-64'!G33</f>
        <v>Moscow</v>
      </c>
      <c r="G775" t="str">
        <f>'[3]60-64'!H33</f>
        <v xml:space="preserve"> </v>
      </c>
    </row>
    <row r="776" spans="1:7" x14ac:dyDescent="0.25">
      <c r="A776" t="str">
        <f>'[3]60-64'!A34</f>
        <v>B</v>
      </c>
      <c r="B776">
        <f>'[3]60-64'!B34</f>
        <v>145</v>
      </c>
      <c r="C776" t="str">
        <f>'[3]60-64'!C34</f>
        <v xml:space="preserve">Weather,Dennis </v>
      </c>
      <c r="D776" t="str">
        <f>'[3]60-64'!E34</f>
        <v>USA</v>
      </c>
      <c r="E776" s="1">
        <f>'[3]60-64'!F34</f>
        <v>41392</v>
      </c>
      <c r="F776" t="str">
        <f>'[3]60-64'!G34</f>
        <v>Grand Rapids,MI</v>
      </c>
      <c r="G776" t="str">
        <f>'[3]60-64'!H34</f>
        <v>4th</v>
      </c>
    </row>
    <row r="777" spans="1:7" x14ac:dyDescent="0.25">
      <c r="A777" t="str">
        <f>'[3]60-64'!A35</f>
        <v>D</v>
      </c>
      <c r="B777">
        <f>'[3]60-64'!B35</f>
        <v>225</v>
      </c>
      <c r="C777" t="str">
        <f>'[3]60-64'!C35</f>
        <v>Chevordayev, Vyacheslav</v>
      </c>
      <c r="D777" t="str">
        <f>'[3]60-64'!E35</f>
        <v>USA</v>
      </c>
      <c r="E777" s="1">
        <f>'[3]60-64'!F35</f>
        <v>39876</v>
      </c>
      <c r="F777" t="str">
        <f>'[3]60-64'!G35</f>
        <v>Rostov</v>
      </c>
      <c r="G777" t="str">
        <f>'[3]60-64'!H35</f>
        <v>4th</v>
      </c>
    </row>
    <row r="778" spans="1:7" x14ac:dyDescent="0.25">
      <c r="A778" t="str">
        <f>'[3]60-64'!A36</f>
        <v>T</v>
      </c>
      <c r="B778">
        <f>'[3]60-64'!B36</f>
        <v>507.5</v>
      </c>
      <c r="C778" t="str">
        <f>'[3]60-64'!C36</f>
        <v>Chevordayev, Vyacheslav</v>
      </c>
      <c r="D778" t="str">
        <f>'[3]60-64'!E36</f>
        <v>USA</v>
      </c>
      <c r="E778" s="1">
        <f>'[3]60-64'!F36</f>
        <v>39876</v>
      </c>
      <c r="F778" t="str">
        <f>'[3]60-64'!G36</f>
        <v>Rostov</v>
      </c>
      <c r="G778" t="str">
        <f>'[3]60-64'!H36</f>
        <v xml:space="preserve"> </v>
      </c>
    </row>
    <row r="779" spans="1:7" x14ac:dyDescent="0.25">
      <c r="B779" t="str">
        <f>'[3]60-64'!B37</f>
        <v xml:space="preserve"> </v>
      </c>
      <c r="C779" t="str">
        <f>'[3]60-64'!C37</f>
        <v>187,5-97,5-222,5</v>
      </c>
      <c r="D779" t="str">
        <f>'[3]60-64'!E37</f>
        <v xml:space="preserve"> </v>
      </c>
      <c r="E779" s="1" t="str">
        <f>'[3]60-64'!F37</f>
        <v xml:space="preserve"> </v>
      </c>
      <c r="F779" t="str">
        <f>'[3]60-64'!G37</f>
        <v xml:space="preserve"> </v>
      </c>
      <c r="G779" t="str">
        <f>'[3]60-64'!H37</f>
        <v xml:space="preserve"> </v>
      </c>
    </row>
    <row r="780" spans="1:7" x14ac:dyDescent="0.25">
      <c r="A780">
        <f>'[3]60-64'!A38</f>
        <v>90</v>
      </c>
      <c r="B780" t="str">
        <f>'[3]60-64'!B38</f>
        <v xml:space="preserve"> </v>
      </c>
      <c r="C780" t="str">
        <f>'[3]60-64'!C38</f>
        <v xml:space="preserve"> </v>
      </c>
      <c r="D780" t="str">
        <f>'[3]60-64'!E38</f>
        <v xml:space="preserve"> </v>
      </c>
      <c r="E780" s="1" t="str">
        <f>'[3]60-64'!F38</f>
        <v xml:space="preserve"> </v>
      </c>
      <c r="F780" t="str">
        <f>'[3]60-64'!G38</f>
        <v xml:space="preserve"> </v>
      </c>
      <c r="G780" t="str">
        <f>'[3]60-64'!H38</f>
        <v xml:space="preserve"> </v>
      </c>
    </row>
    <row r="781" spans="1:7" x14ac:dyDescent="0.25">
      <c r="A781" t="str">
        <f>'[3]60-64'!A39</f>
        <v>S</v>
      </c>
      <c r="B781">
        <f>'[3]60-64'!B39</f>
        <v>182.5</v>
      </c>
      <c r="C781" t="str">
        <f>'[3]60-64'!C39</f>
        <v>Nemchinov,Alexander</v>
      </c>
      <c r="D781" t="str">
        <f>'[3]60-64'!E39</f>
        <v>RUS</v>
      </c>
      <c r="E781" s="1" t="str">
        <f>'[3]60-64'!F39</f>
        <v>21.08.2014</v>
      </c>
      <c r="F781" t="str">
        <f>'[3]60-64'!G39</f>
        <v>Moscow</v>
      </c>
      <c r="G781">
        <f>'[3]60-64'!H39</f>
        <v>0</v>
      </c>
    </row>
    <row r="782" spans="1:7" x14ac:dyDescent="0.25">
      <c r="A782" t="str">
        <f>'[3]60-64'!A40</f>
        <v>B</v>
      </c>
      <c r="B782">
        <f>'[3]60-64'!B40</f>
        <v>132.5</v>
      </c>
      <c r="C782" t="str">
        <f>'[3]60-64'!C40</f>
        <v>Milton,Michael</v>
      </c>
      <c r="D782" t="str">
        <f>'[3]60-64'!E40</f>
        <v>CAN</v>
      </c>
      <c r="E782" s="1">
        <f>'[3]60-64'!F40</f>
        <v>41516</v>
      </c>
      <c r="F782" t="str">
        <f>'[3]60-64'!G40</f>
        <v>Idaho Falls</v>
      </c>
      <c r="G782" t="str">
        <f>'[3]60-64'!H40</f>
        <v xml:space="preserve"> </v>
      </c>
    </row>
    <row r="783" spans="1:7" x14ac:dyDescent="0.25">
      <c r="A783" t="str">
        <f>'[3]60-64'!A41</f>
        <v>D</v>
      </c>
      <c r="B783">
        <f>'[3]60-64'!B41</f>
        <v>220</v>
      </c>
      <c r="C783" t="str">
        <f>'[3]60-64'!C41</f>
        <v>Nemchinov,Alexander</v>
      </c>
      <c r="D783" t="str">
        <f>'[3]60-64'!E41</f>
        <v>RUS</v>
      </c>
      <c r="E783" s="1" t="str">
        <f>'[3]60-64'!F41</f>
        <v>21.08.2014</v>
      </c>
      <c r="F783" t="str">
        <f>'[3]60-64'!G41</f>
        <v>Moscow</v>
      </c>
      <c r="G783">
        <f>'[3]60-64'!H41</f>
        <v>0</v>
      </c>
    </row>
    <row r="784" spans="1:7" x14ac:dyDescent="0.25">
      <c r="A784" t="str">
        <f>'[3]60-64'!A42</f>
        <v>T</v>
      </c>
      <c r="B784">
        <f>'[3]60-64'!B42</f>
        <v>517.5</v>
      </c>
      <c r="C784" t="str">
        <f>'[3]60-64'!C42</f>
        <v>Nemchinov,Alexander</v>
      </c>
      <c r="D784" t="str">
        <f>'[3]60-64'!E42</f>
        <v>RUS</v>
      </c>
      <c r="E784" s="1" t="str">
        <f>'[3]60-64'!F42</f>
        <v>21.08.2014</v>
      </c>
      <c r="F784" t="str">
        <f>'[3]60-64'!G42</f>
        <v>Moscow</v>
      </c>
      <c r="G784" t="str">
        <f>'[3]60-64'!H42</f>
        <v xml:space="preserve"> </v>
      </c>
    </row>
    <row r="785" spans="1:7" x14ac:dyDescent="0.25">
      <c r="B785" t="str">
        <f>'[3]60-64'!B43</f>
        <v xml:space="preserve"> </v>
      </c>
      <c r="C785" t="str">
        <f>'[3]60-64'!C43</f>
        <v>182.5-115-220</v>
      </c>
      <c r="D785" t="str">
        <f>'[3]60-64'!E43</f>
        <v xml:space="preserve">  </v>
      </c>
      <c r="E785" s="1" t="str">
        <f>'[3]60-64'!F43</f>
        <v xml:space="preserve">  </v>
      </c>
      <c r="F785" t="str">
        <f>'[3]60-64'!G43</f>
        <v xml:space="preserve">  </v>
      </c>
      <c r="G785" t="str">
        <f>'[3]60-64'!H43</f>
        <v xml:space="preserve"> </v>
      </c>
    </row>
    <row r="786" spans="1:7" x14ac:dyDescent="0.25">
      <c r="A786">
        <f>'[3]60-64'!A44</f>
        <v>100</v>
      </c>
      <c r="B786" t="str">
        <f>'[3]60-64'!B44</f>
        <v xml:space="preserve"> </v>
      </c>
      <c r="C786" t="str">
        <f>'[3]60-64'!C44</f>
        <v xml:space="preserve"> </v>
      </c>
      <c r="D786" t="str">
        <f>'[3]60-64'!E44</f>
        <v xml:space="preserve"> </v>
      </c>
      <c r="E786" s="1" t="str">
        <f>'[3]60-64'!F44</f>
        <v xml:space="preserve"> </v>
      </c>
      <c r="F786" t="str">
        <f>'[3]60-64'!G44</f>
        <v xml:space="preserve"> </v>
      </c>
      <c r="G786" t="str">
        <f>'[3]60-64'!H44</f>
        <v xml:space="preserve"> </v>
      </c>
    </row>
    <row r="787" spans="1:7" x14ac:dyDescent="0.25">
      <c r="A787" t="str">
        <f>'[3]60-64'!A45</f>
        <v>S</v>
      </c>
      <c r="B787">
        <f>'[3]60-64'!B45</f>
        <v>225</v>
      </c>
      <c r="C787" t="str">
        <f>'[3]60-64'!C45</f>
        <v>Bobkov, Mikhail</v>
      </c>
      <c r="D787" t="str">
        <f>'[3]60-64'!E45</f>
        <v>RUS</v>
      </c>
      <c r="E787" s="1">
        <f>'[3]60-64'!F45</f>
        <v>40254</v>
      </c>
      <c r="F787" t="str">
        <f>'[3]60-64'!G45</f>
        <v>Kursk</v>
      </c>
      <c r="G787" t="str">
        <f>'[3]60-64'!H45</f>
        <v xml:space="preserve"> </v>
      </c>
    </row>
    <row r="788" spans="1:7" x14ac:dyDescent="0.25">
      <c r="A788" t="str">
        <f>'[3]60-64'!A46</f>
        <v>B</v>
      </c>
      <c r="B788">
        <f>'[3]60-64'!B46</f>
        <v>115</v>
      </c>
      <c r="C788" t="str">
        <f>'[3]60-64'!C46</f>
        <v>Balakirev, Vladimir</v>
      </c>
      <c r="D788" t="str">
        <f>'[3]60-64'!E46</f>
        <v>RUS</v>
      </c>
      <c r="E788" s="1">
        <f>'[3]60-64'!F46</f>
        <v>40408</v>
      </c>
      <c r="F788" t="str">
        <f>'[3]60-64'!G46</f>
        <v>Moscow</v>
      </c>
      <c r="G788" t="str">
        <f>'[3]60-64'!H46</f>
        <v xml:space="preserve"> </v>
      </c>
    </row>
    <row r="789" spans="1:7" x14ac:dyDescent="0.25">
      <c r="A789" t="str">
        <f>'[3]60-64'!A47</f>
        <v>D</v>
      </c>
      <c r="B789" t="str">
        <f>'[3]60-64'!B47</f>
        <v>215.0</v>
      </c>
      <c r="C789" t="str">
        <f>'[3]60-64'!C47</f>
        <v>Bobkov, Mikhail</v>
      </c>
      <c r="D789" t="str">
        <f>'[3]60-64'!E47</f>
        <v>RUS</v>
      </c>
      <c r="E789" s="1">
        <f>'[3]60-64'!F47</f>
        <v>40087</v>
      </c>
      <c r="F789" t="str">
        <f>'[3]60-64'!G47</f>
        <v>Rostov</v>
      </c>
      <c r="G789" t="str">
        <f>'[3]60-64'!H47</f>
        <v xml:space="preserve"> </v>
      </c>
    </row>
    <row r="790" spans="1:7" x14ac:dyDescent="0.25">
      <c r="A790" t="str">
        <f>'[3]60-64'!A48</f>
        <v>T</v>
      </c>
      <c r="B790" t="str">
        <f>'[3]60-64'!B48</f>
        <v>525.0</v>
      </c>
      <c r="C790" t="str">
        <f>'[3]60-64'!C48</f>
        <v>Bobkov, Mikhail</v>
      </c>
      <c r="D790" t="str">
        <f>'[3]60-64'!E48</f>
        <v>RUS</v>
      </c>
      <c r="E790" s="1">
        <f>'[3]60-64'!F48</f>
        <v>40087</v>
      </c>
      <c r="F790" t="str">
        <f>'[3]60-64'!G48</f>
        <v>Rostov</v>
      </c>
      <c r="G790" t="str">
        <f>'[3]60-64'!H48</f>
        <v xml:space="preserve"> </v>
      </c>
    </row>
    <row r="791" spans="1:7" x14ac:dyDescent="0.25">
      <c r="B791" t="str">
        <f>'[3]60-64'!B49</f>
        <v xml:space="preserve"> </v>
      </c>
      <c r="C791" t="str">
        <f>'[3]60-64'!C49</f>
        <v>220-90-215</v>
      </c>
      <c r="D791" t="str">
        <f>'[3]60-64'!E49</f>
        <v xml:space="preserve"> </v>
      </c>
      <c r="E791" s="1" t="str">
        <f>'[3]60-64'!F49</f>
        <v xml:space="preserve"> </v>
      </c>
      <c r="F791">
        <f>'[3]60-64'!G49</f>
        <v>0</v>
      </c>
      <c r="G791" t="str">
        <f>'[3]60-64'!H49</f>
        <v xml:space="preserve"> </v>
      </c>
    </row>
    <row r="792" spans="1:7" x14ac:dyDescent="0.25">
      <c r="A792">
        <f>'[3]60-64'!A50</f>
        <v>110</v>
      </c>
      <c r="B792" t="str">
        <f>'[3]60-64'!B50</f>
        <v xml:space="preserve"> </v>
      </c>
      <c r="C792" t="str">
        <f>'[3]60-64'!C50</f>
        <v xml:space="preserve"> </v>
      </c>
      <c r="D792" t="str">
        <f>'[3]60-64'!E50</f>
        <v xml:space="preserve"> </v>
      </c>
      <c r="E792" s="1" t="str">
        <f>'[3]60-64'!F50</f>
        <v xml:space="preserve"> </v>
      </c>
      <c r="F792">
        <f>'[3]60-64'!G50</f>
        <v>0</v>
      </c>
      <c r="G792" t="str">
        <f>'[3]60-64'!H50</f>
        <v xml:space="preserve"> </v>
      </c>
    </row>
    <row r="793" spans="1:7" x14ac:dyDescent="0.25">
      <c r="A793" t="str">
        <f>'[3]60-64'!A51</f>
        <v>S</v>
      </c>
      <c r="B793">
        <f>'[3]60-64'!B51</f>
        <v>220</v>
      </c>
      <c r="C793" t="str">
        <f>'[3]60-64'!C51</f>
        <v>Chernyshev,Vladimir</v>
      </c>
      <c r="D793" t="str">
        <f>'[3]60-64'!E51</f>
        <v>RUS</v>
      </c>
      <c r="E793" s="1">
        <f>'[3]60-64'!F51</f>
        <v>41368</v>
      </c>
      <c r="F793" t="str">
        <f>'[3]60-64'!G51</f>
        <v>Krasnodar</v>
      </c>
      <c r="G793" t="str">
        <f>'[3]60-64'!H51</f>
        <v xml:space="preserve"> </v>
      </c>
    </row>
    <row r="794" spans="1:7" x14ac:dyDescent="0.25">
      <c r="A794" t="str">
        <f>'[3]60-64'!A52</f>
        <v>B</v>
      </c>
      <c r="B794">
        <f>'[3]60-64'!B52</f>
        <v>142.5</v>
      </c>
      <c r="C794" t="str">
        <f>'[3]60-64'!C52</f>
        <v>Shealy Michael</v>
      </c>
      <c r="D794" t="str">
        <f>'[3]60-64'!E52</f>
        <v>USA</v>
      </c>
      <c r="E794" s="1">
        <f>'[3]60-64'!F52</f>
        <v>41516</v>
      </c>
      <c r="F794" t="str">
        <f>'[3]60-64'!G52</f>
        <v>Idaho Falls</v>
      </c>
      <c r="G794" t="str">
        <f>'[3]60-64'!H52</f>
        <v xml:space="preserve"> </v>
      </c>
    </row>
    <row r="795" spans="1:7" x14ac:dyDescent="0.25">
      <c r="A795" t="str">
        <f>'[3]60-64'!A53</f>
        <v>D</v>
      </c>
      <c r="B795">
        <f>'[3]60-64'!B53</f>
        <v>230</v>
      </c>
      <c r="C795" t="str">
        <f>'[3]60-64'!C53</f>
        <v>Bucchiori,Larry</v>
      </c>
      <c r="D795" t="str">
        <f>'[3]60-64'!E53</f>
        <v>USA</v>
      </c>
      <c r="E795" s="1">
        <f>'[3]60-64'!F53</f>
        <v>40634</v>
      </c>
      <c r="F795" t="str">
        <f>'[3]60-64'!G53</f>
        <v>West Palm Beach</v>
      </c>
      <c r="G795" t="str">
        <f>'[3]60-64'!H53</f>
        <v xml:space="preserve"> </v>
      </c>
    </row>
    <row r="796" spans="1:7" x14ac:dyDescent="0.25">
      <c r="A796" t="str">
        <f>'[3]60-64'!A54</f>
        <v>T</v>
      </c>
      <c r="B796">
        <f>'[3]60-64'!B54</f>
        <v>567.5</v>
      </c>
      <c r="C796" t="str">
        <f>'[3]60-64'!C54</f>
        <v>Chernyshev,Vladimir</v>
      </c>
      <c r="D796" t="str">
        <f>'[3]60-64'!E54</f>
        <v>RUS</v>
      </c>
      <c r="E796" s="1">
        <f>'[3]60-64'!F54</f>
        <v>41368</v>
      </c>
      <c r="F796" t="str">
        <f>'[3]60-64'!G54</f>
        <v>Krasnodar</v>
      </c>
      <c r="G796" t="str">
        <f>'[3]60-64'!H54</f>
        <v xml:space="preserve"> </v>
      </c>
    </row>
    <row r="797" spans="1:7" x14ac:dyDescent="0.25">
      <c r="B797" t="str">
        <f>'[3]60-64'!B55</f>
        <v xml:space="preserve"> </v>
      </c>
      <c r="C797" t="str">
        <f>'[3]60-64'!C55</f>
        <v>220-125-222,5</v>
      </c>
      <c r="D797" t="str">
        <f>'[3]60-64'!E55</f>
        <v xml:space="preserve"> </v>
      </c>
      <c r="E797" s="1" t="str">
        <f>'[3]60-64'!F55</f>
        <v xml:space="preserve"> </v>
      </c>
      <c r="F797" t="str">
        <f>'[3]60-64'!G55</f>
        <v xml:space="preserve"> </v>
      </c>
      <c r="G797" t="str">
        <f>'[3]60-64'!H55</f>
        <v xml:space="preserve"> </v>
      </c>
    </row>
    <row r="798" spans="1:7" x14ac:dyDescent="0.25">
      <c r="A798">
        <f>'[3]60-64'!A56</f>
        <v>125</v>
      </c>
      <c r="B798" t="str">
        <f>'[3]60-64'!B56</f>
        <v xml:space="preserve"> </v>
      </c>
      <c r="C798" t="str">
        <f>'[3]60-64'!C56</f>
        <v xml:space="preserve"> </v>
      </c>
      <c r="D798" t="str">
        <f>'[3]60-64'!E56</f>
        <v xml:space="preserve"> </v>
      </c>
      <c r="E798" s="1" t="str">
        <f>'[3]60-64'!F56</f>
        <v xml:space="preserve"> </v>
      </c>
      <c r="F798" t="str">
        <f>'[3]60-64'!G56</f>
        <v xml:space="preserve"> </v>
      </c>
      <c r="G798" t="str">
        <f>'[3]60-64'!H56</f>
        <v xml:space="preserve"> </v>
      </c>
    </row>
    <row r="799" spans="1:7" x14ac:dyDescent="0.25">
      <c r="A799" t="str">
        <f>'[3]60-64'!A57</f>
        <v>S</v>
      </c>
      <c r="B799">
        <f>'[3]60-64'!B57</f>
        <v>247.5</v>
      </c>
      <c r="C799" t="str">
        <f>'[3]60-64'!C57</f>
        <v>Chernishov,Vladimir</v>
      </c>
      <c r="D799" t="str">
        <f>'[3]60-64'!E57</f>
        <v>RUS</v>
      </c>
      <c r="E799" s="1" t="str">
        <f>'[3]60-64'!F57</f>
        <v>21.08.2014</v>
      </c>
      <c r="F799" t="str">
        <f>'[3]60-64'!G57</f>
        <v>Moscow</v>
      </c>
      <c r="G799" t="str">
        <f>'[3]60-64'!H57</f>
        <v xml:space="preserve"> </v>
      </c>
    </row>
    <row r="800" spans="1:7" x14ac:dyDescent="0.25">
      <c r="A800" t="str">
        <f>'[3]60-64'!A58</f>
        <v>B</v>
      </c>
      <c r="B800">
        <f>'[3]60-64'!B58</f>
        <v>185</v>
      </c>
      <c r="C800" t="str">
        <f>'[3]60-64'!C58</f>
        <v>Bonneau, Colin</v>
      </c>
      <c r="D800" t="str">
        <f>'[3]60-64'!E58</f>
        <v>CAN</v>
      </c>
      <c r="E800" s="1">
        <f>'[3]60-64'!F58</f>
        <v>39963</v>
      </c>
      <c r="F800" t="str">
        <f>'[3]60-64'!G58</f>
        <v>Toronto</v>
      </c>
      <c r="G800" t="str">
        <f>'[3]60-64'!H58</f>
        <v xml:space="preserve"> </v>
      </c>
    </row>
    <row r="801" spans="1:7" x14ac:dyDescent="0.25">
      <c r="A801" t="str">
        <f>'[3]60-64'!A59</f>
        <v>D</v>
      </c>
      <c r="B801">
        <f>'[3]60-64'!B59</f>
        <v>237.5</v>
      </c>
      <c r="C801" t="str">
        <f>'[3]60-64'!C59</f>
        <v>Chernishov,Vladimir</v>
      </c>
      <c r="D801" t="str">
        <f>'[3]60-64'!E59</f>
        <v>RUS</v>
      </c>
      <c r="E801" s="1" t="str">
        <f>'[3]60-64'!F59</f>
        <v>21.08.2014</v>
      </c>
      <c r="F801" t="str">
        <f>'[3]60-64'!G59</f>
        <v>Moscow</v>
      </c>
      <c r="G801">
        <f>'[3]60-64'!H59</f>
        <v>0</v>
      </c>
    </row>
    <row r="802" spans="1:7" x14ac:dyDescent="0.25">
      <c r="A802" t="str">
        <f>'[3]60-64'!A60</f>
        <v>T</v>
      </c>
      <c r="B802">
        <f>'[3]60-64'!B60</f>
        <v>632.5</v>
      </c>
      <c r="C802" t="str">
        <f>'[3]60-64'!C60</f>
        <v>Bonneau, Colin</v>
      </c>
      <c r="D802" t="str">
        <f>'[3]60-64'!E60</f>
        <v>CAN</v>
      </c>
      <c r="E802" s="1" t="str">
        <f>'[3]60-64'!F60</f>
        <v>21.08.2014</v>
      </c>
      <c r="F802" t="str">
        <f>'[3]60-64'!G60</f>
        <v>Moscow</v>
      </c>
      <c r="G802" t="str">
        <f>'[3]60-64'!H60</f>
        <v xml:space="preserve"> </v>
      </c>
    </row>
    <row r="803" spans="1:7" x14ac:dyDescent="0.25">
      <c r="B803" t="str">
        <f>'[3]60-64'!B61</f>
        <v xml:space="preserve"> </v>
      </c>
      <c r="C803" t="str">
        <f>'[3]60-64'!C61</f>
        <v>247.5-147.5-237.5</v>
      </c>
      <c r="D803" t="str">
        <f>'[3]60-64'!E61</f>
        <v xml:space="preserve"> </v>
      </c>
      <c r="E803" s="1" t="str">
        <f>'[3]60-64'!F61</f>
        <v xml:space="preserve"> </v>
      </c>
      <c r="F803" t="str">
        <f>'[3]60-64'!G61</f>
        <v xml:space="preserve"> </v>
      </c>
      <c r="G803" t="str">
        <f>'[3]60-64'!H61</f>
        <v xml:space="preserve"> </v>
      </c>
    </row>
    <row r="804" spans="1:7" x14ac:dyDescent="0.25">
      <c r="A804">
        <f>'[3]60-64'!A62</f>
        <v>140</v>
      </c>
      <c r="B804" t="str">
        <f>'[3]60-64'!B62</f>
        <v xml:space="preserve"> </v>
      </c>
      <c r="C804" t="str">
        <f>'[3]60-64'!C62</f>
        <v xml:space="preserve"> </v>
      </c>
      <c r="D804" t="str">
        <f>'[3]60-64'!E62</f>
        <v xml:space="preserve"> </v>
      </c>
      <c r="E804" s="1" t="str">
        <f>'[3]60-64'!F62</f>
        <v xml:space="preserve"> </v>
      </c>
      <c r="F804" t="str">
        <f>'[3]60-64'!G62</f>
        <v xml:space="preserve"> </v>
      </c>
      <c r="G804" t="str">
        <f>'[3]60-64'!H62</f>
        <v xml:space="preserve"> </v>
      </c>
    </row>
    <row r="805" spans="1:7" x14ac:dyDescent="0.25">
      <c r="A805" t="str">
        <f>'[3]60-64'!A63</f>
        <v>S</v>
      </c>
      <c r="B805" t="str">
        <f>'[3]60-64'!B63</f>
        <v xml:space="preserve"> </v>
      </c>
      <c r="C805" t="str">
        <f>'[3]60-64'!C63</f>
        <v xml:space="preserve"> </v>
      </c>
      <c r="D805" t="str">
        <f>'[3]60-64'!E63</f>
        <v xml:space="preserve"> </v>
      </c>
      <c r="E805" s="1" t="str">
        <f>'[3]60-64'!F63</f>
        <v xml:space="preserve"> </v>
      </c>
      <c r="F805" t="str">
        <f>'[3]60-64'!G63</f>
        <v xml:space="preserve"> </v>
      </c>
      <c r="G805" t="str">
        <f>'[3]60-64'!H63</f>
        <v xml:space="preserve"> </v>
      </c>
    </row>
    <row r="806" spans="1:7" x14ac:dyDescent="0.25">
      <c r="A806" t="str">
        <f>'[3]60-64'!A64</f>
        <v>B</v>
      </c>
      <c r="B806" t="str">
        <f>'[3]60-64'!B64</f>
        <v xml:space="preserve"> </v>
      </c>
      <c r="C806" t="str">
        <f>'[3]60-64'!C64</f>
        <v xml:space="preserve"> </v>
      </c>
      <c r="D806" t="str">
        <f>'[3]60-64'!E64</f>
        <v xml:space="preserve"> </v>
      </c>
      <c r="E806" s="1" t="str">
        <f>'[3]60-64'!F64</f>
        <v xml:space="preserve"> </v>
      </c>
      <c r="F806" t="str">
        <f>'[3]60-64'!G64</f>
        <v xml:space="preserve"> </v>
      </c>
      <c r="G806" t="str">
        <f>'[3]60-64'!H64</f>
        <v xml:space="preserve"> </v>
      </c>
    </row>
    <row r="807" spans="1:7" x14ac:dyDescent="0.25">
      <c r="A807" t="str">
        <f>'[3]60-64'!A65</f>
        <v>D</v>
      </c>
      <c r="B807" t="str">
        <f>'[3]60-64'!B65</f>
        <v xml:space="preserve"> </v>
      </c>
      <c r="C807" t="str">
        <f>'[3]60-64'!C65</f>
        <v xml:space="preserve"> </v>
      </c>
      <c r="D807" t="str">
        <f>'[3]60-64'!E65</f>
        <v xml:space="preserve"> </v>
      </c>
      <c r="E807" s="1" t="str">
        <f>'[3]60-64'!F65</f>
        <v xml:space="preserve"> </v>
      </c>
      <c r="F807" t="str">
        <f>'[3]60-64'!G65</f>
        <v xml:space="preserve"> </v>
      </c>
      <c r="G807" t="str">
        <f>'[3]60-64'!H65</f>
        <v xml:space="preserve"> </v>
      </c>
    </row>
    <row r="808" spans="1:7" x14ac:dyDescent="0.25">
      <c r="A808" t="str">
        <f>'[3]60-64'!A66</f>
        <v>T</v>
      </c>
      <c r="B808" t="str">
        <f>'[3]60-64'!B66</f>
        <v xml:space="preserve"> </v>
      </c>
      <c r="C808" t="str">
        <f>'[3]60-64'!C66</f>
        <v xml:space="preserve"> </v>
      </c>
      <c r="D808" t="str">
        <f>'[3]60-64'!E66</f>
        <v xml:space="preserve"> </v>
      </c>
      <c r="E808" s="1" t="str">
        <f>'[3]60-64'!F66</f>
        <v xml:space="preserve"> </v>
      </c>
      <c r="F808" t="str">
        <f>'[3]60-64'!G66</f>
        <v xml:space="preserve"> </v>
      </c>
      <c r="G808" t="str">
        <f>'[3]60-64'!H66</f>
        <v xml:space="preserve"> </v>
      </c>
    </row>
    <row r="809" spans="1:7" x14ac:dyDescent="0.25">
      <c r="B809" t="str">
        <f>'[3]60-64'!B67</f>
        <v xml:space="preserve"> </v>
      </c>
      <c r="C809" t="str">
        <f>'[3]60-64'!C67</f>
        <v xml:space="preserve"> </v>
      </c>
      <c r="D809" t="str">
        <f>'[3]60-64'!E67</f>
        <v xml:space="preserve"> </v>
      </c>
      <c r="E809" s="1" t="str">
        <f>'[3]60-64'!F67</f>
        <v xml:space="preserve"> </v>
      </c>
      <c r="F809" t="str">
        <f>'[3]60-64'!G67</f>
        <v xml:space="preserve"> </v>
      </c>
      <c r="G809" t="str">
        <f>'[3]60-64'!H67</f>
        <v xml:space="preserve"> </v>
      </c>
    </row>
    <row r="810" spans="1:7" x14ac:dyDescent="0.25">
      <c r="A810" t="str">
        <f>'[3]60-64'!A68</f>
        <v xml:space="preserve">140+  </v>
      </c>
      <c r="B810" t="str">
        <f>'[3]60-64'!B68</f>
        <v xml:space="preserve"> </v>
      </c>
      <c r="C810" t="str">
        <f>'[3]60-64'!C68</f>
        <v xml:space="preserve"> </v>
      </c>
      <c r="D810" t="str">
        <f>'[3]60-64'!E68</f>
        <v xml:space="preserve"> </v>
      </c>
      <c r="E810" s="1" t="str">
        <f>'[3]60-64'!F68</f>
        <v xml:space="preserve"> </v>
      </c>
      <c r="F810" t="str">
        <f>'[3]60-64'!G68</f>
        <v xml:space="preserve"> </v>
      </c>
      <c r="G810" t="str">
        <f>'[3]60-64'!H68</f>
        <v xml:space="preserve"> </v>
      </c>
    </row>
    <row r="811" spans="1:7" x14ac:dyDescent="0.25">
      <c r="A811" t="str">
        <f>'[3]60-64'!A69</f>
        <v>S</v>
      </c>
      <c r="B811" t="str">
        <f>'[3]60-64'!B69</f>
        <v xml:space="preserve"> </v>
      </c>
      <c r="C811" t="str">
        <f>'[3]60-64'!C69</f>
        <v xml:space="preserve"> </v>
      </c>
      <c r="D811" t="str">
        <f>'[3]60-64'!E69</f>
        <v xml:space="preserve"> </v>
      </c>
      <c r="E811" s="1" t="str">
        <f>'[3]60-64'!F69</f>
        <v xml:space="preserve"> </v>
      </c>
      <c r="F811" t="str">
        <f>'[3]60-64'!G69</f>
        <v xml:space="preserve"> </v>
      </c>
      <c r="G811" t="str">
        <f>'[3]60-64'!H69</f>
        <v xml:space="preserve"> </v>
      </c>
    </row>
    <row r="812" spans="1:7" x14ac:dyDescent="0.25">
      <c r="A812" t="str">
        <f>'[3]60-64'!A70</f>
        <v>B</v>
      </c>
      <c r="B812" t="str">
        <f>'[3]60-64'!B70</f>
        <v xml:space="preserve"> </v>
      </c>
      <c r="C812" t="str">
        <f>'[3]60-64'!C70</f>
        <v xml:space="preserve"> </v>
      </c>
      <c r="D812" t="str">
        <f>'[3]60-64'!E70</f>
        <v xml:space="preserve"> </v>
      </c>
      <c r="E812" s="1" t="str">
        <f>'[3]60-64'!F70</f>
        <v xml:space="preserve"> </v>
      </c>
      <c r="F812" t="str">
        <f>'[3]60-64'!G70</f>
        <v xml:space="preserve"> </v>
      </c>
      <c r="G812" t="str">
        <f>'[3]60-64'!H70</f>
        <v xml:space="preserve"> </v>
      </c>
    </row>
    <row r="813" spans="1:7" x14ac:dyDescent="0.25">
      <c r="A813" t="str">
        <f>'[3]60-64'!A71</f>
        <v>D</v>
      </c>
      <c r="B813" t="str">
        <f>'[3]60-64'!B71</f>
        <v xml:space="preserve"> </v>
      </c>
      <c r="C813" t="str">
        <f>'[3]60-64'!C71</f>
        <v xml:space="preserve"> </v>
      </c>
      <c r="D813" t="str">
        <f>'[3]60-64'!E71</f>
        <v xml:space="preserve"> </v>
      </c>
      <c r="E813" s="1" t="str">
        <f>'[3]60-64'!F71</f>
        <v xml:space="preserve"> </v>
      </c>
      <c r="F813" t="str">
        <f>'[3]60-64'!G71</f>
        <v xml:space="preserve"> </v>
      </c>
      <c r="G813" t="str">
        <f>'[3]60-64'!H71</f>
        <v xml:space="preserve"> </v>
      </c>
    </row>
    <row r="814" spans="1:7" x14ac:dyDescent="0.25">
      <c r="A814" t="str">
        <f>'[3]60-64'!A72</f>
        <v>T</v>
      </c>
      <c r="B814" t="str">
        <f>'[3]60-64'!B72</f>
        <v xml:space="preserve"> </v>
      </c>
      <c r="C814" t="str">
        <f>'[3]60-64'!C72</f>
        <v xml:space="preserve"> </v>
      </c>
      <c r="D814" t="str">
        <f>'[3]60-64'!E72</f>
        <v xml:space="preserve"> </v>
      </c>
      <c r="E814" s="1" t="str">
        <f>'[3]60-64'!F72</f>
        <v xml:space="preserve"> </v>
      </c>
      <c r="F814" t="str">
        <f>'[3]60-64'!G72</f>
        <v xml:space="preserve"> </v>
      </c>
      <c r="G814" t="str">
        <f>'[3]60-64'!H72</f>
        <v xml:space="preserve"> </v>
      </c>
    </row>
    <row r="815" spans="1:7" x14ac:dyDescent="0.25">
      <c r="B815" t="str">
        <f>'[3]60-64'!B73</f>
        <v xml:space="preserve"> </v>
      </c>
      <c r="C815" t="str">
        <f>'[3]60-64'!C73</f>
        <v xml:space="preserve"> </v>
      </c>
      <c r="D815" t="str">
        <f>'[3]60-64'!E73</f>
        <v xml:space="preserve"> </v>
      </c>
      <c r="E815" s="1" t="str">
        <f>'[3]60-64'!F73</f>
        <v xml:space="preserve"> </v>
      </c>
      <c r="F815" t="str">
        <f>'[3]60-64'!G73</f>
        <v xml:space="preserve"> </v>
      </c>
      <c r="G815" t="str">
        <f>'[3]60-64'!H73</f>
        <v xml:space="preserve"> </v>
      </c>
    </row>
    <row r="816" spans="1:7" s="10" customFormat="1" x14ac:dyDescent="0.25">
      <c r="A816" s="10" t="s">
        <v>0</v>
      </c>
      <c r="B816" s="10">
        <v>1</v>
      </c>
      <c r="C816" s="10">
        <v>65</v>
      </c>
      <c r="D816" s="10" t="str">
        <f>'[3]65-69'!C1</f>
        <v>Men's Master 65-69  AWPC RAW Records</v>
      </c>
      <c r="E816" s="13"/>
      <c r="G816" s="10" t="str">
        <f>'[3]65-69'!H1</f>
        <v xml:space="preserve"> </v>
      </c>
    </row>
    <row r="817" spans="1:7" x14ac:dyDescent="0.25">
      <c r="A817">
        <f>'[3]65-69'!A2</f>
        <v>52</v>
      </c>
      <c r="B817" t="str">
        <f>'[3]65-69'!B2</f>
        <v xml:space="preserve"> </v>
      </c>
      <c r="C817" t="str">
        <f>'[3]65-69'!C2</f>
        <v xml:space="preserve"> </v>
      </c>
      <c r="D817" t="str">
        <f>'[3]65-69'!E2</f>
        <v xml:space="preserve"> </v>
      </c>
      <c r="E817" s="1" t="str">
        <f>'[3]65-69'!F2</f>
        <v xml:space="preserve"> </v>
      </c>
      <c r="F817" t="str">
        <f>'[3]65-69'!G2</f>
        <v xml:space="preserve"> </v>
      </c>
      <c r="G817" t="str">
        <f>'[3]65-69'!H2</f>
        <v xml:space="preserve"> </v>
      </c>
    </row>
    <row r="818" spans="1:7" x14ac:dyDescent="0.25">
      <c r="A818" t="str">
        <f>'[3]65-69'!A3</f>
        <v>S</v>
      </c>
      <c r="B818" t="str">
        <f>'[3]65-69'!B3</f>
        <v xml:space="preserve"> </v>
      </c>
      <c r="C818" t="str">
        <f>'[3]65-69'!C3</f>
        <v xml:space="preserve"> </v>
      </c>
      <c r="D818" t="str">
        <f>'[3]65-69'!E3</f>
        <v xml:space="preserve"> </v>
      </c>
      <c r="E818" s="1" t="str">
        <f>'[3]65-69'!F3</f>
        <v xml:space="preserve"> </v>
      </c>
      <c r="F818" t="str">
        <f>'[3]65-69'!G3</f>
        <v xml:space="preserve"> </v>
      </c>
      <c r="G818" t="str">
        <f>'[3]65-69'!H3</f>
        <v xml:space="preserve"> </v>
      </c>
    </row>
    <row r="819" spans="1:7" x14ac:dyDescent="0.25">
      <c r="A819" t="str">
        <f>'[3]65-69'!A4</f>
        <v>B</v>
      </c>
      <c r="B819" t="str">
        <f>'[3]65-69'!B4</f>
        <v xml:space="preserve"> </v>
      </c>
      <c r="C819" t="str">
        <f>'[3]65-69'!C4</f>
        <v xml:space="preserve"> </v>
      </c>
      <c r="D819" t="str">
        <f>'[3]65-69'!E4</f>
        <v xml:space="preserve"> </v>
      </c>
      <c r="E819" s="1" t="str">
        <f>'[3]65-69'!F4</f>
        <v xml:space="preserve"> </v>
      </c>
      <c r="F819" t="str">
        <f>'[3]65-69'!G4</f>
        <v xml:space="preserve"> </v>
      </c>
      <c r="G819" t="str">
        <f>'[3]65-69'!H4</f>
        <v xml:space="preserve"> </v>
      </c>
    </row>
    <row r="820" spans="1:7" x14ac:dyDescent="0.25">
      <c r="A820" t="str">
        <f>'[3]65-69'!A5</f>
        <v>D</v>
      </c>
      <c r="B820" t="str">
        <f>'[3]65-69'!B5</f>
        <v xml:space="preserve"> </v>
      </c>
      <c r="C820" t="str">
        <f>'[3]65-69'!C5</f>
        <v xml:space="preserve"> </v>
      </c>
      <c r="D820" t="str">
        <f>'[3]65-69'!E5</f>
        <v xml:space="preserve"> </v>
      </c>
      <c r="E820" s="1" t="str">
        <f>'[3]65-69'!F5</f>
        <v xml:space="preserve"> </v>
      </c>
      <c r="F820" t="str">
        <f>'[3]65-69'!G5</f>
        <v xml:space="preserve"> </v>
      </c>
      <c r="G820" t="str">
        <f>'[3]65-69'!H5</f>
        <v xml:space="preserve"> </v>
      </c>
    </row>
    <row r="821" spans="1:7" x14ac:dyDescent="0.25">
      <c r="A821" t="str">
        <f>'[3]65-69'!A6</f>
        <v>T</v>
      </c>
      <c r="B821" t="str">
        <f>'[3]65-69'!B6</f>
        <v xml:space="preserve"> </v>
      </c>
      <c r="C821" t="str">
        <f>'[3]65-69'!C6</f>
        <v xml:space="preserve"> </v>
      </c>
      <c r="D821" t="str">
        <f>'[3]65-69'!E6</f>
        <v xml:space="preserve"> </v>
      </c>
      <c r="E821" s="1" t="str">
        <f>'[3]65-69'!F6</f>
        <v xml:space="preserve"> </v>
      </c>
      <c r="F821" t="str">
        <f>'[3]65-69'!G6</f>
        <v xml:space="preserve"> </v>
      </c>
      <c r="G821" t="str">
        <f>'[3]65-69'!H6</f>
        <v xml:space="preserve"> </v>
      </c>
    </row>
    <row r="822" spans="1:7" x14ac:dyDescent="0.25">
      <c r="B822" t="str">
        <f>'[3]65-69'!B7</f>
        <v xml:space="preserve"> </v>
      </c>
      <c r="C822" t="str">
        <f>'[3]65-69'!C7</f>
        <v xml:space="preserve"> </v>
      </c>
      <c r="D822" t="str">
        <f>'[3]65-69'!E7</f>
        <v xml:space="preserve"> </v>
      </c>
      <c r="E822" s="1" t="str">
        <f>'[3]65-69'!F7</f>
        <v xml:space="preserve"> </v>
      </c>
      <c r="F822" t="str">
        <f>'[3]65-69'!G7</f>
        <v xml:space="preserve"> </v>
      </c>
      <c r="G822" t="str">
        <f>'[3]65-69'!H7</f>
        <v xml:space="preserve"> </v>
      </c>
    </row>
    <row r="823" spans="1:7" x14ac:dyDescent="0.25">
      <c r="A823">
        <f>'[3]65-69'!A8</f>
        <v>56</v>
      </c>
      <c r="B823" t="str">
        <f>'[3]65-69'!B8</f>
        <v xml:space="preserve"> </v>
      </c>
      <c r="C823" t="str">
        <f>'[3]65-69'!C8</f>
        <v xml:space="preserve"> </v>
      </c>
      <c r="D823" t="str">
        <f>'[3]65-69'!E8</f>
        <v xml:space="preserve"> </v>
      </c>
      <c r="E823" s="1" t="str">
        <f>'[3]65-69'!F8</f>
        <v xml:space="preserve"> </v>
      </c>
      <c r="F823" t="str">
        <f>'[3]65-69'!G8</f>
        <v xml:space="preserve"> </v>
      </c>
      <c r="G823" t="str">
        <f>'[3]65-69'!H8</f>
        <v xml:space="preserve"> </v>
      </c>
    </row>
    <row r="824" spans="1:7" x14ac:dyDescent="0.25">
      <c r="A824" t="str">
        <f>'[3]65-69'!A9</f>
        <v>S</v>
      </c>
      <c r="B824">
        <f>'[3]65-69'!B9</f>
        <v>110</v>
      </c>
      <c r="C824" t="str">
        <f>'[3]65-69'!C9</f>
        <v>Zhuravlev,Vladimir</v>
      </c>
      <c r="D824" t="str">
        <f>'[3]65-69'!E9</f>
        <v>RUS</v>
      </c>
      <c r="E824" s="1">
        <f>'[3]65-69'!F9</f>
        <v>40087</v>
      </c>
      <c r="F824" t="str">
        <f>'[3]65-69'!G9</f>
        <v>Rostov</v>
      </c>
      <c r="G824" t="str">
        <f>'[3]65-69'!H9</f>
        <v xml:space="preserve"> </v>
      </c>
    </row>
    <row r="825" spans="1:7" x14ac:dyDescent="0.25">
      <c r="A825" t="str">
        <f>'[3]65-69'!A10</f>
        <v>B</v>
      </c>
      <c r="B825">
        <f>'[3]65-69'!B10</f>
        <v>80</v>
      </c>
      <c r="C825" t="str">
        <f>'[3]65-69'!C10</f>
        <v>Zhuravlev,Vladimir</v>
      </c>
      <c r="D825" t="str">
        <f>'[3]65-69'!E10</f>
        <v>RUS</v>
      </c>
      <c r="E825" s="1">
        <f>'[3]65-69'!F10</f>
        <v>40087</v>
      </c>
      <c r="F825" t="str">
        <f>'[3]65-69'!G10</f>
        <v>Rostov</v>
      </c>
      <c r="G825" t="str">
        <f>'[3]65-69'!H10</f>
        <v xml:space="preserve"> </v>
      </c>
    </row>
    <row r="826" spans="1:7" x14ac:dyDescent="0.25">
      <c r="A826" t="str">
        <f>'[3]65-69'!A11</f>
        <v>D</v>
      </c>
      <c r="B826">
        <f>'[3]65-69'!B11</f>
        <v>130</v>
      </c>
      <c r="C826" t="str">
        <f>'[3]65-69'!C11</f>
        <v>Zhuravlev,Vladimir</v>
      </c>
      <c r="D826" t="str">
        <f>'[3]65-69'!E11</f>
        <v>RUS</v>
      </c>
      <c r="E826" s="1">
        <f>'[3]65-69'!F11</f>
        <v>40087</v>
      </c>
      <c r="F826" t="str">
        <f>'[3]65-69'!G11</f>
        <v>Rostov</v>
      </c>
      <c r="G826" t="str">
        <f>'[3]65-69'!H11</f>
        <v xml:space="preserve"> </v>
      </c>
    </row>
    <row r="827" spans="1:7" x14ac:dyDescent="0.25">
      <c r="A827" t="str">
        <f>'[3]65-69'!A12</f>
        <v>T</v>
      </c>
      <c r="B827">
        <f>'[3]65-69'!B12</f>
        <v>320</v>
      </c>
      <c r="C827" t="str">
        <f>'[3]65-69'!C12</f>
        <v>Zhuravlev,Vladimir</v>
      </c>
      <c r="D827" t="str">
        <f>'[3]65-69'!E12</f>
        <v>RUS</v>
      </c>
      <c r="E827" s="1">
        <f>'[3]65-69'!F12</f>
        <v>40087</v>
      </c>
      <c r="F827" t="str">
        <f>'[3]65-69'!G12</f>
        <v>Rostov</v>
      </c>
      <c r="G827" t="str">
        <f>'[3]65-69'!H12</f>
        <v xml:space="preserve"> </v>
      </c>
    </row>
    <row r="828" spans="1:7" x14ac:dyDescent="0.25">
      <c r="B828" t="str">
        <f>'[3]65-69'!B13</f>
        <v xml:space="preserve"> </v>
      </c>
      <c r="C828" t="str">
        <f>'[3]65-69'!C13</f>
        <v>110-80-130</v>
      </c>
      <c r="D828" t="str">
        <f>'[3]65-69'!E13</f>
        <v xml:space="preserve"> </v>
      </c>
      <c r="E828" s="1" t="str">
        <f>'[3]65-69'!F13</f>
        <v xml:space="preserve"> </v>
      </c>
      <c r="F828" t="str">
        <f>'[3]65-69'!G13</f>
        <v xml:space="preserve"> </v>
      </c>
      <c r="G828" t="str">
        <f>'[3]65-69'!H13</f>
        <v xml:space="preserve"> </v>
      </c>
    </row>
    <row r="829" spans="1:7" x14ac:dyDescent="0.25">
      <c r="A829">
        <f>'[3]65-69'!A14</f>
        <v>60</v>
      </c>
      <c r="B829" t="str">
        <f>'[3]65-69'!B14</f>
        <v xml:space="preserve"> </v>
      </c>
      <c r="C829" t="str">
        <f>'[3]65-69'!C14</f>
        <v xml:space="preserve"> </v>
      </c>
      <c r="D829" t="str">
        <f>'[3]65-69'!E14</f>
        <v xml:space="preserve"> </v>
      </c>
      <c r="E829" s="1" t="str">
        <f>'[3]65-69'!F14</f>
        <v xml:space="preserve"> </v>
      </c>
      <c r="F829" t="str">
        <f>'[3]65-69'!G14</f>
        <v xml:space="preserve"> </v>
      </c>
      <c r="G829" t="str">
        <f>'[3]65-69'!H14</f>
        <v xml:space="preserve"> </v>
      </c>
    </row>
    <row r="830" spans="1:7" x14ac:dyDescent="0.25">
      <c r="A830" t="str">
        <f>'[3]65-69'!A15</f>
        <v>S</v>
      </c>
      <c r="B830" t="str">
        <f>'[3]65-69'!B15</f>
        <v xml:space="preserve"> </v>
      </c>
      <c r="C830" t="str">
        <f>'[3]65-69'!C15</f>
        <v xml:space="preserve"> </v>
      </c>
      <c r="D830" t="str">
        <f>'[3]65-69'!E15</f>
        <v xml:space="preserve"> </v>
      </c>
      <c r="E830" s="1" t="str">
        <f>'[3]65-69'!F15</f>
        <v xml:space="preserve"> </v>
      </c>
      <c r="F830" t="str">
        <f>'[3]65-69'!G15</f>
        <v xml:space="preserve"> </v>
      </c>
      <c r="G830" t="str">
        <f>'[3]65-69'!H15</f>
        <v xml:space="preserve"> </v>
      </c>
    </row>
    <row r="831" spans="1:7" x14ac:dyDescent="0.25">
      <c r="A831" t="str">
        <f>'[3]65-69'!A16</f>
        <v>B</v>
      </c>
      <c r="B831" t="str">
        <f>'[3]65-69'!B16</f>
        <v xml:space="preserve"> </v>
      </c>
      <c r="C831" t="str">
        <f>'[3]65-69'!C16</f>
        <v xml:space="preserve"> </v>
      </c>
      <c r="D831" t="str">
        <f>'[3]65-69'!E16</f>
        <v xml:space="preserve"> </v>
      </c>
      <c r="E831" s="1" t="str">
        <f>'[3]65-69'!F16</f>
        <v xml:space="preserve"> </v>
      </c>
      <c r="F831" t="str">
        <f>'[3]65-69'!G16</f>
        <v xml:space="preserve"> </v>
      </c>
      <c r="G831" t="str">
        <f>'[3]65-69'!H16</f>
        <v xml:space="preserve"> </v>
      </c>
    </row>
    <row r="832" spans="1:7" x14ac:dyDescent="0.25">
      <c r="A832" t="str">
        <f>'[3]65-69'!A17</f>
        <v>D</v>
      </c>
      <c r="B832" t="str">
        <f>'[3]65-69'!B17</f>
        <v xml:space="preserve"> </v>
      </c>
      <c r="C832" t="str">
        <f>'[3]65-69'!C17</f>
        <v xml:space="preserve"> </v>
      </c>
      <c r="D832" t="str">
        <f>'[3]65-69'!E17</f>
        <v xml:space="preserve"> </v>
      </c>
      <c r="E832" s="1" t="str">
        <f>'[3]65-69'!F17</f>
        <v xml:space="preserve"> </v>
      </c>
      <c r="F832" t="str">
        <f>'[3]65-69'!G17</f>
        <v xml:space="preserve"> </v>
      </c>
      <c r="G832" t="str">
        <f>'[3]65-69'!H17</f>
        <v xml:space="preserve"> </v>
      </c>
    </row>
    <row r="833" spans="1:7" x14ac:dyDescent="0.25">
      <c r="A833" t="str">
        <f>'[3]65-69'!A18</f>
        <v>T</v>
      </c>
      <c r="B833" t="str">
        <f>'[3]65-69'!B18</f>
        <v xml:space="preserve"> </v>
      </c>
      <c r="C833" t="str">
        <f>'[3]65-69'!C18</f>
        <v xml:space="preserve"> </v>
      </c>
      <c r="D833" t="str">
        <f>'[3]65-69'!E18</f>
        <v xml:space="preserve"> </v>
      </c>
      <c r="E833" s="1" t="str">
        <f>'[3]65-69'!F18</f>
        <v xml:space="preserve"> </v>
      </c>
      <c r="F833" t="str">
        <f>'[3]65-69'!G18</f>
        <v xml:space="preserve"> </v>
      </c>
      <c r="G833" t="str">
        <f>'[3]65-69'!H18</f>
        <v xml:space="preserve"> </v>
      </c>
    </row>
    <row r="834" spans="1:7" x14ac:dyDescent="0.25">
      <c r="B834" t="str">
        <f>'[3]65-69'!B19</f>
        <v xml:space="preserve"> </v>
      </c>
      <c r="C834" t="str">
        <f>'[3]65-69'!C19</f>
        <v xml:space="preserve"> </v>
      </c>
      <c r="D834" t="str">
        <f>'[3]65-69'!E19</f>
        <v xml:space="preserve"> </v>
      </c>
      <c r="E834" s="1" t="str">
        <f>'[3]65-69'!F19</f>
        <v xml:space="preserve"> </v>
      </c>
      <c r="F834" t="str">
        <f>'[3]65-69'!G19</f>
        <v xml:space="preserve"> </v>
      </c>
      <c r="G834" t="str">
        <f>'[3]65-69'!H19</f>
        <v xml:space="preserve"> </v>
      </c>
    </row>
    <row r="835" spans="1:7" x14ac:dyDescent="0.25">
      <c r="A835">
        <f>'[3]65-69'!A20</f>
        <v>67.5</v>
      </c>
      <c r="B835" t="str">
        <f>'[3]65-69'!B20</f>
        <v xml:space="preserve"> </v>
      </c>
      <c r="C835" t="str">
        <f>'[3]65-69'!C20</f>
        <v xml:space="preserve"> </v>
      </c>
      <c r="D835" t="str">
        <f>'[3]65-69'!E20</f>
        <v xml:space="preserve"> </v>
      </c>
      <c r="E835" s="1" t="str">
        <f>'[3]65-69'!F20</f>
        <v xml:space="preserve"> </v>
      </c>
      <c r="F835" t="str">
        <f>'[3]65-69'!G20</f>
        <v xml:space="preserve"> </v>
      </c>
      <c r="G835" t="str">
        <f>'[3]65-69'!H20</f>
        <v xml:space="preserve"> </v>
      </c>
    </row>
    <row r="836" spans="1:7" x14ac:dyDescent="0.25">
      <c r="A836" t="str">
        <f>'[3]65-69'!A21</f>
        <v>S</v>
      </c>
      <c r="B836">
        <f>'[3]65-69'!B21</f>
        <v>130</v>
      </c>
      <c r="C836" t="str">
        <f>'[3]65-69'!C21</f>
        <v>Wider,Mike</v>
      </c>
      <c r="D836" t="str">
        <f>'[3]65-69'!E21</f>
        <v>USA</v>
      </c>
      <c r="E836" s="1">
        <f>'[3]65-69'!F21</f>
        <v>41392</v>
      </c>
      <c r="F836" t="str">
        <f>'[3]65-69'!G21</f>
        <v>Grand Rapids,MI</v>
      </c>
      <c r="G836" t="str">
        <f>'[3]65-69'!H21</f>
        <v xml:space="preserve"> </v>
      </c>
    </row>
    <row r="837" spans="1:7" x14ac:dyDescent="0.25">
      <c r="A837" t="str">
        <f>'[3]65-69'!A22</f>
        <v>B</v>
      </c>
      <c r="B837">
        <f>'[3]65-69'!B22</f>
        <v>92.5</v>
      </c>
      <c r="C837" t="str">
        <f>'[3]65-69'!C22</f>
        <v>Wider,Mike</v>
      </c>
      <c r="D837" t="str">
        <f>'[3]65-69'!E22</f>
        <v>USA</v>
      </c>
      <c r="E837" s="1">
        <f>'[3]65-69'!F22</f>
        <v>41392</v>
      </c>
      <c r="F837" t="str">
        <f>'[3]65-69'!G22</f>
        <v>Grand Rapids,MI</v>
      </c>
      <c r="G837" t="str">
        <f>'[3]65-69'!H22</f>
        <v xml:space="preserve"> </v>
      </c>
    </row>
    <row r="838" spans="1:7" x14ac:dyDescent="0.25">
      <c r="A838" t="str">
        <f>'[3]65-69'!A23</f>
        <v>D</v>
      </c>
      <c r="B838">
        <f>'[3]65-69'!B23</f>
        <v>192.5</v>
      </c>
      <c r="C838" t="str">
        <f>'[3]65-69'!C23</f>
        <v>Wider,Mike</v>
      </c>
      <c r="D838" t="str">
        <f>'[3]65-69'!E23</f>
        <v>USA</v>
      </c>
      <c r="E838" s="1">
        <f>'[3]65-69'!F23</f>
        <v>41392</v>
      </c>
      <c r="F838" t="str">
        <f>'[3]65-69'!G23</f>
        <v>Grand Rapids,MI</v>
      </c>
      <c r="G838" t="str">
        <f>'[3]65-69'!H23</f>
        <v xml:space="preserve"> </v>
      </c>
    </row>
    <row r="839" spans="1:7" x14ac:dyDescent="0.25">
      <c r="A839" t="str">
        <f>'[3]65-69'!A24</f>
        <v>T</v>
      </c>
      <c r="B839">
        <f>'[3]65-69'!B24</f>
        <v>415</v>
      </c>
      <c r="C839" t="str">
        <f>'[3]65-69'!C24</f>
        <v>Wider,Mike</v>
      </c>
      <c r="D839" t="str">
        <f>'[3]65-69'!E24</f>
        <v>USA</v>
      </c>
      <c r="E839" s="1">
        <f>'[3]65-69'!F24</f>
        <v>41392</v>
      </c>
      <c r="F839" t="str">
        <f>'[3]65-69'!G24</f>
        <v>Grand Rapids,MI</v>
      </c>
      <c r="G839" t="str">
        <f>'[3]65-69'!H24</f>
        <v xml:space="preserve"> </v>
      </c>
    </row>
    <row r="840" spans="1:7" x14ac:dyDescent="0.25">
      <c r="B840" t="str">
        <f>'[3]65-69'!B25</f>
        <v xml:space="preserve"> </v>
      </c>
      <c r="C840" t="str">
        <f>'[3]65-69'!C25</f>
        <v>130-92,5-192,5</v>
      </c>
      <c r="D840">
        <f>'[3]65-69'!E25</f>
        <v>0</v>
      </c>
      <c r="E840" s="1">
        <f>'[3]65-69'!F25</f>
        <v>0</v>
      </c>
      <c r="F840">
        <f>'[3]65-69'!G25</f>
        <v>0</v>
      </c>
      <c r="G840" t="str">
        <f>'[3]65-69'!H25</f>
        <v xml:space="preserve"> </v>
      </c>
    </row>
    <row r="841" spans="1:7" x14ac:dyDescent="0.25">
      <c r="A841">
        <f>'[3]65-69'!A26</f>
        <v>75</v>
      </c>
      <c r="B841" t="str">
        <f>'[3]65-69'!B26</f>
        <v xml:space="preserve"> </v>
      </c>
      <c r="C841" t="str">
        <f>'[3]65-69'!C26</f>
        <v xml:space="preserve"> </v>
      </c>
      <c r="D841" t="str">
        <f>'[3]65-69'!E26</f>
        <v xml:space="preserve"> </v>
      </c>
      <c r="E841" s="1" t="str">
        <f>'[3]65-69'!F26</f>
        <v xml:space="preserve"> </v>
      </c>
      <c r="F841" t="str">
        <f>'[3]65-69'!G26</f>
        <v xml:space="preserve"> </v>
      </c>
      <c r="G841" t="str">
        <f>'[3]65-69'!H26</f>
        <v xml:space="preserve"> </v>
      </c>
    </row>
    <row r="842" spans="1:7" x14ac:dyDescent="0.25">
      <c r="A842" t="str">
        <f>'[3]65-69'!A27</f>
        <v>S</v>
      </c>
      <c r="B842">
        <f>'[3]65-69'!B27</f>
        <v>170</v>
      </c>
      <c r="C842" t="str">
        <f>'[3]65-69'!C27</f>
        <v>Smoker,Jon</v>
      </c>
      <c r="D842" t="str">
        <f>'[3]65-69'!E27</f>
        <v>USA</v>
      </c>
      <c r="E842" s="1">
        <f>'[3]65-69'!F27</f>
        <v>41013</v>
      </c>
      <c r="F842" t="str">
        <f>'[3]65-69'!G27</f>
        <v>Burr Ridge</v>
      </c>
      <c r="G842">
        <f>'[3]65-69'!H27</f>
        <v>0</v>
      </c>
    </row>
    <row r="843" spans="1:7" x14ac:dyDescent="0.25">
      <c r="A843" t="str">
        <f>'[3]65-69'!A28</f>
        <v>B</v>
      </c>
      <c r="B843">
        <f>'[3]65-69'!B28</f>
        <v>105</v>
      </c>
      <c r="C843" t="str">
        <f>'[3]65-69'!C28</f>
        <v>Smoker,Jon</v>
      </c>
      <c r="D843" t="str">
        <f>'[3]65-69'!E28</f>
        <v>USA</v>
      </c>
      <c r="E843" s="1">
        <f>'[3]65-69'!F28</f>
        <v>41013</v>
      </c>
      <c r="F843" t="str">
        <f>'[3]65-69'!G28</f>
        <v>Burr Ridge</v>
      </c>
      <c r="G843">
        <f>'[3]65-69'!H28</f>
        <v>0</v>
      </c>
    </row>
    <row r="844" spans="1:7" x14ac:dyDescent="0.25">
      <c r="A844" t="str">
        <f>'[3]65-69'!A29</f>
        <v>D</v>
      </c>
      <c r="B844">
        <f>'[3]65-69'!B29</f>
        <v>210</v>
      </c>
      <c r="C844" t="str">
        <f>'[3]65-69'!C29</f>
        <v>Chuldenko Gennadiy</v>
      </c>
      <c r="D844" t="str">
        <f>'[3]65-69'!E29</f>
        <v>RUS</v>
      </c>
      <c r="E844" s="1" t="str">
        <f>'[3]65-69'!F29</f>
        <v>03.07.2014</v>
      </c>
      <c r="F844" t="str">
        <f>'[3]65-69'!G29</f>
        <v>Novosibirsk</v>
      </c>
      <c r="G844">
        <f>'[3]65-69'!H29</f>
        <v>0</v>
      </c>
    </row>
    <row r="845" spans="1:7" x14ac:dyDescent="0.25">
      <c r="A845" t="str">
        <f>'[3]65-69'!A30</f>
        <v>T</v>
      </c>
      <c r="B845">
        <f>'[3]65-69'!B30</f>
        <v>442.5</v>
      </c>
      <c r="C845" t="str">
        <f>'[3]65-69'!C30</f>
        <v>Smoker,Jon</v>
      </c>
      <c r="D845" t="str">
        <f>'[3]65-69'!E30</f>
        <v>USA</v>
      </c>
      <c r="E845" s="1">
        <f>'[3]65-69'!F30</f>
        <v>41013</v>
      </c>
      <c r="F845" t="str">
        <f>'[3]65-69'!G30</f>
        <v>Burr Ridge</v>
      </c>
      <c r="G845" t="str">
        <f>'[3]65-69'!H30</f>
        <v xml:space="preserve">  </v>
      </c>
    </row>
    <row r="846" spans="1:7" x14ac:dyDescent="0.25">
      <c r="B846" t="str">
        <f>'[3]65-69'!B31</f>
        <v xml:space="preserve"> </v>
      </c>
      <c r="C846" t="str">
        <f>'[3]65-69'!C31</f>
        <v>170-102,5-170</v>
      </c>
      <c r="D846" t="str">
        <f>'[3]65-69'!E31</f>
        <v xml:space="preserve"> </v>
      </c>
      <c r="E846" s="1" t="str">
        <f>'[3]65-69'!F31</f>
        <v xml:space="preserve"> </v>
      </c>
      <c r="F846" t="str">
        <f>'[3]65-69'!G31</f>
        <v xml:space="preserve"> </v>
      </c>
      <c r="G846" t="str">
        <f>'[3]65-69'!H31</f>
        <v xml:space="preserve">  </v>
      </c>
    </row>
    <row r="847" spans="1:7" x14ac:dyDescent="0.25">
      <c r="A847">
        <f>'[3]65-69'!A32</f>
        <v>82.5</v>
      </c>
      <c r="B847" t="str">
        <f>'[3]65-69'!B32</f>
        <v xml:space="preserve"> </v>
      </c>
      <c r="C847" t="str">
        <f>'[3]65-69'!C32</f>
        <v xml:space="preserve"> </v>
      </c>
      <c r="D847" t="str">
        <f>'[3]65-69'!E32</f>
        <v xml:space="preserve"> </v>
      </c>
      <c r="E847" s="1" t="str">
        <f>'[3]65-69'!F32</f>
        <v xml:space="preserve"> </v>
      </c>
      <c r="F847" t="str">
        <f>'[3]65-69'!G32</f>
        <v xml:space="preserve"> </v>
      </c>
      <c r="G847" t="str">
        <f>'[3]65-69'!H32</f>
        <v xml:space="preserve"> </v>
      </c>
    </row>
    <row r="848" spans="1:7" x14ac:dyDescent="0.25">
      <c r="A848" t="str">
        <f>'[3]65-69'!A33</f>
        <v>S</v>
      </c>
      <c r="B848">
        <f>'[3]65-69'!B33</f>
        <v>190</v>
      </c>
      <c r="C848" t="str">
        <f>'[3]65-69'!C33</f>
        <v>Chevordaev Vyacheslav</v>
      </c>
      <c r="D848" t="str">
        <f>'[3]65-69'!E33</f>
        <v>RUS</v>
      </c>
      <c r="E848" s="1">
        <f>'[3]65-69'!F33</f>
        <v>41618</v>
      </c>
      <c r="F848" t="str">
        <f>'[3]65-69'!G33</f>
        <v>Kursk</v>
      </c>
      <c r="G848" t="str">
        <f>'[3]65-69'!H33</f>
        <v xml:space="preserve"> </v>
      </c>
    </row>
    <row r="849" spans="1:7" x14ac:dyDescent="0.25">
      <c r="A849" t="str">
        <f>'[3]65-69'!A34</f>
        <v>B</v>
      </c>
      <c r="B849">
        <f>'[3]65-69'!B34</f>
        <v>115</v>
      </c>
      <c r="C849" t="str">
        <f>'[3]65-69'!C34</f>
        <v>Tseveendorzh,Maamchullun</v>
      </c>
      <c r="D849" t="str">
        <f>'[3]65-69'!E34</f>
        <v>MGL</v>
      </c>
      <c r="E849" s="1">
        <f>'[3]65-69'!F34</f>
        <v>41503</v>
      </c>
      <c r="F849" t="str">
        <f>'[3]65-69'!G34</f>
        <v>Novosibirsk</v>
      </c>
      <c r="G849" t="str">
        <f>'[3]65-69'!H34</f>
        <v xml:space="preserve"> </v>
      </c>
    </row>
    <row r="850" spans="1:7" x14ac:dyDescent="0.25">
      <c r="A850" t="str">
        <f>'[3]65-69'!A35</f>
        <v>D</v>
      </c>
      <c r="B850">
        <f>'[3]65-69'!B35</f>
        <v>222.5</v>
      </c>
      <c r="C850" t="str">
        <f>'[3]65-69'!C35</f>
        <v>Chevordaev Vyacheslav</v>
      </c>
      <c r="D850" t="str">
        <f>'[3]65-69'!E35</f>
        <v>RUS</v>
      </c>
      <c r="E850" s="1">
        <f>'[3]65-69'!F35</f>
        <v>41618</v>
      </c>
      <c r="F850" t="str">
        <f>'[3]65-69'!G35</f>
        <v>Kursk</v>
      </c>
      <c r="G850" t="str">
        <f>'[3]65-69'!H35</f>
        <v xml:space="preserve"> </v>
      </c>
    </row>
    <row r="851" spans="1:7" x14ac:dyDescent="0.25">
      <c r="A851" t="str">
        <f>'[3]65-69'!A36</f>
        <v>T</v>
      </c>
      <c r="B851">
        <f>'[3]65-69'!B36</f>
        <v>507.5</v>
      </c>
      <c r="C851" t="str">
        <f>'[3]65-69'!C36</f>
        <v>Chevordaev Vyacheslav</v>
      </c>
      <c r="D851" t="str">
        <f>'[3]65-69'!E36</f>
        <v>RUS</v>
      </c>
      <c r="E851" s="1">
        <f>'[3]65-69'!F36</f>
        <v>41618</v>
      </c>
      <c r="F851" t="str">
        <f>'[3]65-69'!G36</f>
        <v>Kursk</v>
      </c>
      <c r="G851" t="str">
        <f>'[3]65-69'!H36</f>
        <v xml:space="preserve"> </v>
      </c>
    </row>
    <row r="852" spans="1:7" x14ac:dyDescent="0.25">
      <c r="B852" t="str">
        <f>'[3]65-69'!B37</f>
        <v xml:space="preserve"> </v>
      </c>
      <c r="C852" t="str">
        <f>'[3]65-69'!C37</f>
        <v>190-95-222,5</v>
      </c>
      <c r="D852" t="str">
        <f>'[3]65-69'!E37</f>
        <v xml:space="preserve"> </v>
      </c>
      <c r="E852" s="1" t="str">
        <f>'[3]65-69'!F37</f>
        <v xml:space="preserve"> </v>
      </c>
      <c r="F852" t="str">
        <f>'[3]65-69'!G37</f>
        <v xml:space="preserve"> </v>
      </c>
      <c r="G852" t="str">
        <f>'[3]65-69'!H37</f>
        <v xml:space="preserve"> </v>
      </c>
    </row>
    <row r="853" spans="1:7" x14ac:dyDescent="0.25">
      <c r="A853">
        <f>'[3]65-69'!A38</f>
        <v>90</v>
      </c>
      <c r="B853">
        <f>'[3]65-69'!B38</f>
        <v>0</v>
      </c>
      <c r="C853" t="str">
        <f>'[3]65-69'!C38</f>
        <v xml:space="preserve"> </v>
      </c>
      <c r="D853" t="str">
        <f>'[3]65-69'!E38</f>
        <v xml:space="preserve"> </v>
      </c>
      <c r="E853" s="1" t="str">
        <f>'[3]65-69'!F38</f>
        <v xml:space="preserve"> </v>
      </c>
      <c r="F853" t="str">
        <f>'[3]65-69'!G38</f>
        <v xml:space="preserve"> </v>
      </c>
      <c r="G853" t="str">
        <f>'[3]65-69'!H38</f>
        <v xml:space="preserve"> </v>
      </c>
    </row>
    <row r="854" spans="1:7" x14ac:dyDescent="0.25">
      <c r="A854" t="str">
        <f>'[3]65-69'!A39</f>
        <v>S</v>
      </c>
      <c r="B854">
        <f>'[3]65-69'!B39</f>
        <v>155</v>
      </c>
      <c r="C854" t="str">
        <f>'[3]65-69'!C39</f>
        <v>Yakushov,Vyacheslav</v>
      </c>
      <c r="D854" t="str">
        <f>'[3]65-69'!E39</f>
        <v>RUS</v>
      </c>
      <c r="E854" s="1">
        <f>'[3]65-69'!F39</f>
        <v>40408</v>
      </c>
      <c r="F854" t="str">
        <f>'[3]65-69'!G39</f>
        <v>Moscow</v>
      </c>
      <c r="G854" t="str">
        <f>'[3]65-69'!H39</f>
        <v xml:space="preserve"> </v>
      </c>
    </row>
    <row r="855" spans="1:7" x14ac:dyDescent="0.25">
      <c r="A855" t="str">
        <f>'[3]65-69'!A40</f>
        <v>B</v>
      </c>
      <c r="B855">
        <f>'[3]65-69'!B40</f>
        <v>95</v>
      </c>
      <c r="C855" t="str">
        <f>'[3]65-69'!C40</f>
        <v>Yakushov,Vyacheslav</v>
      </c>
      <c r="D855" t="str">
        <f>'[3]65-69'!E40</f>
        <v>RUS</v>
      </c>
      <c r="E855" s="1">
        <f>'[3]65-69'!F40</f>
        <v>40408</v>
      </c>
      <c r="F855" t="str">
        <f>'[3]65-69'!G40</f>
        <v>Moscow</v>
      </c>
      <c r="G855" t="str">
        <f>'[3]65-69'!H40</f>
        <v xml:space="preserve"> </v>
      </c>
    </row>
    <row r="856" spans="1:7" x14ac:dyDescent="0.25">
      <c r="A856" t="str">
        <f>'[3]65-69'!A41</f>
        <v>D</v>
      </c>
      <c r="B856">
        <f>'[3]65-69'!B41</f>
        <v>180</v>
      </c>
      <c r="C856" t="str">
        <f>'[3]65-69'!C41</f>
        <v>Yakushov,Vyacheslav</v>
      </c>
      <c r="D856" t="str">
        <f>'[3]65-69'!E41</f>
        <v>RUS</v>
      </c>
      <c r="E856" s="1">
        <f>'[3]65-69'!F41</f>
        <v>40408</v>
      </c>
      <c r="F856" t="str">
        <f>'[3]65-69'!G41</f>
        <v>Moscow</v>
      </c>
      <c r="G856" t="str">
        <f>'[3]65-69'!H41</f>
        <v xml:space="preserve"> </v>
      </c>
    </row>
    <row r="857" spans="1:7" x14ac:dyDescent="0.25">
      <c r="A857" t="str">
        <f>'[3]65-69'!A42</f>
        <v>T</v>
      </c>
      <c r="B857">
        <f>'[3]65-69'!B42</f>
        <v>430</v>
      </c>
      <c r="C857" t="str">
        <f>'[3]65-69'!C42</f>
        <v>Yakushov,Vyacheslav</v>
      </c>
      <c r="D857" t="str">
        <f>'[3]65-69'!E42</f>
        <v>RUS</v>
      </c>
      <c r="E857" s="1">
        <f>'[3]65-69'!F42</f>
        <v>40408</v>
      </c>
      <c r="F857" t="str">
        <f>'[3]65-69'!G42</f>
        <v>Moscow</v>
      </c>
      <c r="G857" t="str">
        <f>'[3]65-69'!H42</f>
        <v xml:space="preserve"> </v>
      </c>
    </row>
    <row r="858" spans="1:7" x14ac:dyDescent="0.25">
      <c r="B858">
        <f>'[3]65-69'!B43</f>
        <v>0</v>
      </c>
      <c r="C858" t="str">
        <f>'[3]65-69'!C43</f>
        <v>155/95/180</v>
      </c>
      <c r="D858">
        <f>'[3]65-69'!E43</f>
        <v>0</v>
      </c>
      <c r="E858" s="1">
        <f>'[3]65-69'!F43</f>
        <v>0</v>
      </c>
      <c r="F858">
        <f>'[3]65-69'!G43</f>
        <v>0</v>
      </c>
      <c r="G858" t="str">
        <f>'[3]65-69'!H43</f>
        <v xml:space="preserve"> </v>
      </c>
    </row>
    <row r="859" spans="1:7" x14ac:dyDescent="0.25">
      <c r="A859">
        <f>'[3]65-69'!A44</f>
        <v>100</v>
      </c>
      <c r="B859" t="str">
        <f>'[3]65-69'!B44</f>
        <v xml:space="preserve"> </v>
      </c>
      <c r="C859" t="str">
        <f>'[3]65-69'!C44</f>
        <v xml:space="preserve"> </v>
      </c>
      <c r="D859" t="str">
        <f>'[3]65-69'!E44</f>
        <v xml:space="preserve"> </v>
      </c>
      <c r="E859" s="1" t="str">
        <f>'[3]65-69'!F44</f>
        <v xml:space="preserve"> </v>
      </c>
      <c r="F859" t="str">
        <f>'[3]65-69'!G44</f>
        <v xml:space="preserve"> </v>
      </c>
      <c r="G859" t="str">
        <f>'[3]65-69'!H44</f>
        <v xml:space="preserve"> </v>
      </c>
    </row>
    <row r="860" spans="1:7" x14ac:dyDescent="0.25">
      <c r="A860" t="str">
        <f>'[3]65-69'!A45</f>
        <v>S</v>
      </c>
      <c r="B860">
        <f>'[3]65-69'!B45</f>
        <v>200</v>
      </c>
      <c r="C860" t="str">
        <f>'[3]65-69'!C45</f>
        <v>Bobkov Mikhail</v>
      </c>
      <c r="D860" t="str">
        <f>'[3]65-69'!E45</f>
        <v>RUS</v>
      </c>
      <c r="E860" s="1" t="str">
        <f>'[3]65-69'!F45</f>
        <v>21.08.2014</v>
      </c>
      <c r="F860" t="str">
        <f>'[3]65-69'!G45</f>
        <v>Moscow</v>
      </c>
      <c r="G860" t="str">
        <f>'[3]65-69'!H45</f>
        <v xml:space="preserve"> </v>
      </c>
    </row>
    <row r="861" spans="1:7" x14ac:dyDescent="0.25">
      <c r="A861" t="str">
        <f>'[3]65-69'!A46</f>
        <v>B</v>
      </c>
      <c r="B861">
        <f>'[3]65-69'!B46</f>
        <v>110</v>
      </c>
      <c r="C861" t="str">
        <f>'[3]65-69'!C46</f>
        <v>Bystrov, Viktor</v>
      </c>
      <c r="D861" t="str">
        <f>'[3]65-69'!E46</f>
        <v>RUS</v>
      </c>
      <c r="E861" s="1">
        <f>'[3]65-69'!F46</f>
        <v>40522</v>
      </c>
      <c r="F861" t="str">
        <f>'[3]65-69'!G46</f>
        <v>Kursk</v>
      </c>
      <c r="G861" t="str">
        <f>'[3]65-69'!H46</f>
        <v xml:space="preserve"> </v>
      </c>
    </row>
    <row r="862" spans="1:7" x14ac:dyDescent="0.25">
      <c r="A862" t="str">
        <f>'[3]65-69'!A47</f>
        <v>D</v>
      </c>
      <c r="B862">
        <f>'[3]65-69'!B47</f>
        <v>215</v>
      </c>
      <c r="C862" t="str">
        <f>'[3]65-69'!C47</f>
        <v>Bobkov Mikhail</v>
      </c>
      <c r="D862" t="str">
        <f>'[3]65-69'!E47</f>
        <v>RUS</v>
      </c>
      <c r="E862" s="1" t="str">
        <f>'[3]65-69'!F47</f>
        <v>21.08.2014</v>
      </c>
      <c r="F862" t="str">
        <f>'[3]65-69'!G47</f>
        <v>Moscow</v>
      </c>
      <c r="G862" t="str">
        <f>'[3]65-69'!H47</f>
        <v xml:space="preserve"> </v>
      </c>
    </row>
    <row r="863" spans="1:7" x14ac:dyDescent="0.25">
      <c r="A863" t="str">
        <f>'[3]65-69'!A48</f>
        <v>T</v>
      </c>
      <c r="B863">
        <f>'[3]65-69'!B48</f>
        <v>500</v>
      </c>
      <c r="C863" t="str">
        <f>'[3]65-69'!C48</f>
        <v>Bobkov Mikhail</v>
      </c>
      <c r="D863" t="str">
        <f>'[3]65-69'!E48</f>
        <v>RUS</v>
      </c>
      <c r="E863" s="1" t="str">
        <f>'[3]65-69'!F48</f>
        <v>21.08.2014</v>
      </c>
      <c r="F863" t="str">
        <f>'[3]65-69'!G48</f>
        <v>Moscow</v>
      </c>
      <c r="G863" t="str">
        <f>'[3]65-69'!H48</f>
        <v xml:space="preserve"> </v>
      </c>
    </row>
    <row r="864" spans="1:7" x14ac:dyDescent="0.25">
      <c r="B864" t="str">
        <f>'[3]65-69'!B49</f>
        <v xml:space="preserve"> </v>
      </c>
      <c r="C864" t="str">
        <f>'[3]65-69'!C49</f>
        <v>200-85-215</v>
      </c>
      <c r="D864" t="str">
        <f>'[3]65-69'!E49</f>
        <v xml:space="preserve"> </v>
      </c>
      <c r="E864" s="1" t="str">
        <f>'[3]65-69'!F49</f>
        <v xml:space="preserve"> </v>
      </c>
      <c r="F864" t="str">
        <f>'[3]65-69'!G49</f>
        <v xml:space="preserve"> </v>
      </c>
      <c r="G864" t="str">
        <f>'[3]65-69'!H49</f>
        <v xml:space="preserve"> </v>
      </c>
    </row>
    <row r="865" spans="1:7" x14ac:dyDescent="0.25">
      <c r="A865">
        <f>'[3]65-69'!A50</f>
        <v>110</v>
      </c>
      <c r="B865" t="str">
        <f>'[3]65-69'!B50</f>
        <v xml:space="preserve"> </v>
      </c>
      <c r="C865" t="str">
        <f>'[3]65-69'!C50</f>
        <v xml:space="preserve"> </v>
      </c>
      <c r="D865" t="str">
        <f>'[3]65-69'!E50</f>
        <v xml:space="preserve"> </v>
      </c>
      <c r="E865" s="1" t="str">
        <f>'[3]65-69'!F50</f>
        <v xml:space="preserve"> </v>
      </c>
      <c r="F865" t="str">
        <f>'[3]65-69'!G50</f>
        <v xml:space="preserve"> </v>
      </c>
      <c r="G865" t="str">
        <f>'[3]65-69'!H50</f>
        <v xml:space="preserve"> </v>
      </c>
    </row>
    <row r="866" spans="1:7" x14ac:dyDescent="0.25">
      <c r="A866" t="str">
        <f>'[3]65-69'!A51</f>
        <v>S</v>
      </c>
      <c r="B866">
        <f>'[3]65-69'!B51</f>
        <v>217.5</v>
      </c>
      <c r="C866" t="str">
        <f>'[3]65-69'!C51</f>
        <v>Chernyshev,Vladimir</v>
      </c>
      <c r="D866" t="str">
        <f>'[3]65-69'!E51</f>
        <v>RUS</v>
      </c>
      <c r="E866" s="1">
        <f>'[3]65-69'!F51</f>
        <v>41439</v>
      </c>
      <c r="F866" t="str">
        <f>'[3]65-69'!G51</f>
        <v>Moscow</v>
      </c>
      <c r="G866" t="str">
        <f>'[3]65-69'!H51</f>
        <v xml:space="preserve"> </v>
      </c>
    </row>
    <row r="867" spans="1:7" x14ac:dyDescent="0.25">
      <c r="A867" t="str">
        <f>'[3]65-69'!A52</f>
        <v>B</v>
      </c>
      <c r="B867">
        <f>'[3]65-69'!B52</f>
        <v>142.5</v>
      </c>
      <c r="C867" t="str">
        <f>'[3]65-69'!C52</f>
        <v>Arnold,Ross</v>
      </c>
      <c r="D867" t="str">
        <f>'[3]65-69'!E52</f>
        <v>USA</v>
      </c>
      <c r="E867" s="1">
        <f>'[3]65-69'!F52</f>
        <v>41392</v>
      </c>
      <c r="F867" t="str">
        <f>'[3]65-69'!G52</f>
        <v>Grand Rapids,MI</v>
      </c>
      <c r="G867" t="str">
        <f>'[3]65-69'!H52</f>
        <v xml:space="preserve"> </v>
      </c>
    </row>
    <row r="868" spans="1:7" x14ac:dyDescent="0.25">
      <c r="A868" t="str">
        <f>'[3]65-69'!A53</f>
        <v>D</v>
      </c>
      <c r="B868">
        <f>'[3]65-69'!B53</f>
        <v>225</v>
      </c>
      <c r="C868" t="str">
        <f>'[3]65-69'!C53</f>
        <v>Chernyshev,Vladimir</v>
      </c>
      <c r="D868" t="str">
        <f>'[3]65-69'!E53</f>
        <v>RUS</v>
      </c>
      <c r="E868" s="1">
        <f>'[3]65-69'!F53</f>
        <v>41439</v>
      </c>
      <c r="F868" t="str">
        <f>'[3]65-69'!G53</f>
        <v>Moscow</v>
      </c>
      <c r="G868" t="str">
        <f>'[3]65-69'!H53</f>
        <v xml:space="preserve"> </v>
      </c>
    </row>
    <row r="869" spans="1:7" x14ac:dyDescent="0.25">
      <c r="A869" t="str">
        <f>'[3]65-69'!A54</f>
        <v>T</v>
      </c>
      <c r="B869">
        <f>'[3]65-69'!B54</f>
        <v>567.5</v>
      </c>
      <c r="C869" t="str">
        <f>'[3]65-69'!C54</f>
        <v>Chernyshev,Vladimir</v>
      </c>
      <c r="D869" t="str">
        <f>'[3]65-69'!E54</f>
        <v>RUS</v>
      </c>
      <c r="E869" s="1">
        <f>'[3]65-69'!F54</f>
        <v>41439</v>
      </c>
      <c r="F869" t="str">
        <f>'[3]65-69'!G54</f>
        <v>Moscow</v>
      </c>
      <c r="G869" t="str">
        <f>'[3]65-69'!H54</f>
        <v xml:space="preserve"> </v>
      </c>
    </row>
    <row r="870" spans="1:7" x14ac:dyDescent="0.25">
      <c r="B870" t="str">
        <f>'[3]65-69'!B55</f>
        <v xml:space="preserve">  </v>
      </c>
      <c r="C870" t="str">
        <f>'[3]65-69'!C55</f>
        <v>217,5-125-225</v>
      </c>
      <c r="D870">
        <f>'[3]65-69'!E55</f>
        <v>0</v>
      </c>
      <c r="E870" s="1">
        <f>'[3]65-69'!F55</f>
        <v>0</v>
      </c>
      <c r="F870">
        <f>'[3]65-69'!G55</f>
        <v>0</v>
      </c>
      <c r="G870" t="str">
        <f>'[3]65-69'!H55</f>
        <v xml:space="preserve"> </v>
      </c>
    </row>
    <row r="871" spans="1:7" x14ac:dyDescent="0.25">
      <c r="A871">
        <f>'[3]65-69'!A56</f>
        <v>125</v>
      </c>
      <c r="B871" t="str">
        <f>'[3]65-69'!B56</f>
        <v xml:space="preserve"> </v>
      </c>
      <c r="C871" t="str">
        <f>'[3]65-69'!C56</f>
        <v xml:space="preserve"> </v>
      </c>
      <c r="D871" t="str">
        <f>'[3]65-69'!E56</f>
        <v xml:space="preserve"> </v>
      </c>
      <c r="E871" s="1" t="str">
        <f>'[3]65-69'!F56</f>
        <v xml:space="preserve"> </v>
      </c>
      <c r="F871" t="str">
        <f>'[3]65-69'!G56</f>
        <v xml:space="preserve"> </v>
      </c>
      <c r="G871" t="str">
        <f>'[3]65-69'!H56</f>
        <v xml:space="preserve"> </v>
      </c>
    </row>
    <row r="872" spans="1:7" x14ac:dyDescent="0.25">
      <c r="A872" t="str">
        <f>'[3]65-69'!A57</f>
        <v>S</v>
      </c>
      <c r="B872">
        <f>'[3]65-69'!B57</f>
        <v>222.5</v>
      </c>
      <c r="C872" t="str">
        <f>'[3]65-69'!C57</f>
        <v>Chernyshev,Vladimir</v>
      </c>
      <c r="D872" t="str">
        <f>'[3]65-69'!E57</f>
        <v>RUS</v>
      </c>
      <c r="E872" s="1" t="str">
        <f>'[3]65-69'!F57</f>
        <v>29.05.2014</v>
      </c>
      <c r="F872" t="str">
        <f>'[3]65-69'!G57</f>
        <v>Kursk</v>
      </c>
      <c r="G872" t="str">
        <f>'[3]65-69'!H57</f>
        <v xml:space="preserve"> </v>
      </c>
    </row>
    <row r="873" spans="1:7" x14ac:dyDescent="0.25">
      <c r="A873" t="str">
        <f>'[3]65-69'!A58</f>
        <v>B</v>
      </c>
      <c r="B873">
        <f>'[3]65-69'!B58</f>
        <v>142.5</v>
      </c>
      <c r="C873" t="str">
        <f>'[3]65-69'!C58</f>
        <v>Chernyshev,Vladimir</v>
      </c>
      <c r="D873" t="str">
        <f>'[3]65-69'!E58</f>
        <v>RUS</v>
      </c>
      <c r="E873" s="1" t="str">
        <f>'[3]65-69'!F58</f>
        <v>29.05.2014</v>
      </c>
      <c r="F873" t="str">
        <f>'[3]65-69'!G58</f>
        <v>Kursk</v>
      </c>
      <c r="G873" t="str">
        <f>'[3]65-69'!H58</f>
        <v xml:space="preserve"> </v>
      </c>
    </row>
    <row r="874" spans="1:7" x14ac:dyDescent="0.25">
      <c r="A874" t="str">
        <f>'[3]65-69'!A59</f>
        <v>D</v>
      </c>
      <c r="B874">
        <f>'[3]65-69'!B59</f>
        <v>235</v>
      </c>
      <c r="C874" t="str">
        <f>'[3]65-69'!C59</f>
        <v>Chernyshev,Vladimir</v>
      </c>
      <c r="D874" t="str">
        <f>'[3]65-69'!E59</f>
        <v>RUS</v>
      </c>
      <c r="E874" s="1" t="str">
        <f>'[3]65-69'!F59</f>
        <v>29.05.2014</v>
      </c>
      <c r="F874" t="str">
        <f>'[3]65-69'!G59</f>
        <v>Kursk</v>
      </c>
      <c r="G874">
        <f>'[3]65-69'!H59</f>
        <v>0</v>
      </c>
    </row>
    <row r="875" spans="1:7" x14ac:dyDescent="0.25">
      <c r="A875" t="str">
        <f>'[3]65-69'!A60</f>
        <v>T</v>
      </c>
      <c r="B875">
        <f>'[3]65-69'!B60</f>
        <v>600</v>
      </c>
      <c r="C875" t="str">
        <f>'[3]65-69'!C60</f>
        <v>Chernyshev,Vladimir</v>
      </c>
      <c r="D875" t="str">
        <f>'[3]65-69'!E60</f>
        <v>RUS</v>
      </c>
      <c r="E875" s="1" t="str">
        <f>'[3]65-69'!F60</f>
        <v>29.05.2014</v>
      </c>
      <c r="F875" t="str">
        <f>'[3]65-69'!G60</f>
        <v>Kursk</v>
      </c>
      <c r="G875" t="str">
        <f>'[3]65-69'!H60</f>
        <v xml:space="preserve"> </v>
      </c>
    </row>
    <row r="876" spans="1:7" x14ac:dyDescent="0.25">
      <c r="B876" t="str">
        <f>'[3]65-69'!B61</f>
        <v xml:space="preserve"> </v>
      </c>
      <c r="C876" t="str">
        <f>'[3]65-69'!C61</f>
        <v>222.5-142.5-235</v>
      </c>
      <c r="D876">
        <f>'[3]65-69'!E61</f>
        <v>0</v>
      </c>
      <c r="E876" s="1">
        <f>'[3]65-69'!F61</f>
        <v>0</v>
      </c>
      <c r="F876">
        <f>'[3]65-69'!G61</f>
        <v>0</v>
      </c>
      <c r="G876" t="str">
        <f>'[3]65-69'!H61</f>
        <v xml:space="preserve"> </v>
      </c>
    </row>
    <row r="877" spans="1:7" x14ac:dyDescent="0.25">
      <c r="A877">
        <f>'[3]65-69'!A62</f>
        <v>140</v>
      </c>
      <c r="B877" t="str">
        <f>'[3]65-69'!B62</f>
        <v xml:space="preserve"> </v>
      </c>
      <c r="C877" t="str">
        <f>'[3]65-69'!C62</f>
        <v xml:space="preserve"> </v>
      </c>
      <c r="D877" t="str">
        <f>'[3]65-69'!E62</f>
        <v xml:space="preserve"> </v>
      </c>
      <c r="E877" s="1" t="str">
        <f>'[3]65-69'!F62</f>
        <v xml:space="preserve"> </v>
      </c>
      <c r="F877" t="str">
        <f>'[3]65-69'!G62</f>
        <v xml:space="preserve"> </v>
      </c>
      <c r="G877" t="str">
        <f>'[3]65-69'!H62</f>
        <v xml:space="preserve"> </v>
      </c>
    </row>
    <row r="878" spans="1:7" x14ac:dyDescent="0.25">
      <c r="A878" t="str">
        <f>'[3]65-69'!A63</f>
        <v>S</v>
      </c>
      <c r="B878" t="str">
        <f>'[3]65-69'!B63</f>
        <v xml:space="preserve"> </v>
      </c>
      <c r="C878" t="str">
        <f>'[3]65-69'!C63</f>
        <v xml:space="preserve"> </v>
      </c>
      <c r="D878" t="str">
        <f>'[3]65-69'!E63</f>
        <v xml:space="preserve"> </v>
      </c>
      <c r="E878" s="1" t="str">
        <f>'[3]65-69'!F63</f>
        <v xml:space="preserve"> </v>
      </c>
      <c r="F878" t="str">
        <f>'[3]65-69'!G63</f>
        <v xml:space="preserve"> </v>
      </c>
      <c r="G878" t="str">
        <f>'[3]65-69'!H63</f>
        <v xml:space="preserve"> </v>
      </c>
    </row>
    <row r="879" spans="1:7" x14ac:dyDescent="0.25">
      <c r="A879" t="str">
        <f>'[3]65-69'!A64</f>
        <v>B</v>
      </c>
      <c r="B879" t="str">
        <f>'[3]65-69'!B64</f>
        <v xml:space="preserve"> </v>
      </c>
      <c r="C879" t="str">
        <f>'[3]65-69'!C64</f>
        <v xml:space="preserve"> </v>
      </c>
      <c r="D879" t="str">
        <f>'[3]65-69'!E64</f>
        <v xml:space="preserve"> </v>
      </c>
      <c r="E879" s="1" t="str">
        <f>'[3]65-69'!F64</f>
        <v xml:space="preserve"> </v>
      </c>
      <c r="F879" t="str">
        <f>'[3]65-69'!G64</f>
        <v xml:space="preserve"> </v>
      </c>
      <c r="G879" t="str">
        <f>'[3]65-69'!H64</f>
        <v xml:space="preserve"> </v>
      </c>
    </row>
    <row r="880" spans="1:7" x14ac:dyDescent="0.25">
      <c r="A880" t="str">
        <f>'[3]65-69'!A65</f>
        <v>D</v>
      </c>
      <c r="B880" t="str">
        <f>'[3]65-69'!B65</f>
        <v xml:space="preserve"> </v>
      </c>
      <c r="C880" t="str">
        <f>'[3]65-69'!C65</f>
        <v xml:space="preserve"> </v>
      </c>
      <c r="D880" t="str">
        <f>'[3]65-69'!E65</f>
        <v xml:space="preserve"> </v>
      </c>
      <c r="E880" s="1" t="str">
        <f>'[3]65-69'!F65</f>
        <v xml:space="preserve"> </v>
      </c>
      <c r="F880" t="str">
        <f>'[3]65-69'!G65</f>
        <v xml:space="preserve"> </v>
      </c>
      <c r="G880" t="str">
        <f>'[3]65-69'!H65</f>
        <v xml:space="preserve"> </v>
      </c>
    </row>
    <row r="881" spans="1:7" x14ac:dyDescent="0.25">
      <c r="A881" t="str">
        <f>'[3]65-69'!A66</f>
        <v>T</v>
      </c>
      <c r="B881" t="str">
        <f>'[3]65-69'!B66</f>
        <v xml:space="preserve"> </v>
      </c>
      <c r="C881" t="str">
        <f>'[3]65-69'!C66</f>
        <v xml:space="preserve"> </v>
      </c>
      <c r="D881" t="str">
        <f>'[3]65-69'!E66</f>
        <v xml:space="preserve"> </v>
      </c>
      <c r="E881" s="1" t="str">
        <f>'[3]65-69'!F66</f>
        <v xml:space="preserve"> </v>
      </c>
      <c r="F881" t="str">
        <f>'[3]65-69'!G66</f>
        <v xml:space="preserve"> </v>
      </c>
      <c r="G881" t="str">
        <f>'[3]65-69'!H66</f>
        <v xml:space="preserve"> </v>
      </c>
    </row>
    <row r="882" spans="1:7" x14ac:dyDescent="0.25">
      <c r="B882" t="str">
        <f>'[3]65-69'!B67</f>
        <v xml:space="preserve"> </v>
      </c>
      <c r="C882" t="str">
        <f>'[3]65-69'!C67</f>
        <v xml:space="preserve"> </v>
      </c>
      <c r="D882" t="str">
        <f>'[3]65-69'!E67</f>
        <v xml:space="preserve"> </v>
      </c>
      <c r="E882" s="1" t="str">
        <f>'[3]65-69'!F67</f>
        <v xml:space="preserve"> </v>
      </c>
      <c r="F882" t="str">
        <f>'[3]65-69'!G67</f>
        <v xml:space="preserve"> </v>
      </c>
      <c r="G882" t="str">
        <f>'[3]65-69'!H67</f>
        <v xml:space="preserve"> </v>
      </c>
    </row>
    <row r="883" spans="1:7" x14ac:dyDescent="0.25">
      <c r="A883" t="str">
        <f>'[3]65-69'!A68</f>
        <v xml:space="preserve">140+  </v>
      </c>
      <c r="B883" t="str">
        <f>'[3]65-69'!B68</f>
        <v xml:space="preserve"> </v>
      </c>
      <c r="C883" t="str">
        <f>'[3]65-69'!C68</f>
        <v xml:space="preserve"> </v>
      </c>
      <c r="D883" t="str">
        <f>'[3]65-69'!E68</f>
        <v xml:space="preserve"> </v>
      </c>
      <c r="E883" s="1" t="str">
        <f>'[3]65-69'!F68</f>
        <v xml:space="preserve"> </v>
      </c>
      <c r="F883" t="str">
        <f>'[3]65-69'!G68</f>
        <v xml:space="preserve"> </v>
      </c>
      <c r="G883" t="str">
        <f>'[3]65-69'!H68</f>
        <v xml:space="preserve"> </v>
      </c>
    </row>
    <row r="884" spans="1:7" x14ac:dyDescent="0.25">
      <c r="A884" t="str">
        <f>'[3]65-69'!A69</f>
        <v>S</v>
      </c>
      <c r="B884" t="str">
        <f>'[3]65-69'!B69</f>
        <v xml:space="preserve"> </v>
      </c>
      <c r="C884" t="str">
        <f>'[3]65-69'!C69</f>
        <v xml:space="preserve"> </v>
      </c>
      <c r="D884" t="str">
        <f>'[3]65-69'!E69</f>
        <v xml:space="preserve"> </v>
      </c>
      <c r="E884" s="1" t="str">
        <f>'[3]65-69'!F69</f>
        <v xml:space="preserve"> </v>
      </c>
      <c r="F884" t="str">
        <f>'[3]65-69'!G69</f>
        <v xml:space="preserve"> </v>
      </c>
      <c r="G884" t="str">
        <f>'[3]65-69'!H69</f>
        <v xml:space="preserve"> </v>
      </c>
    </row>
    <row r="885" spans="1:7" x14ac:dyDescent="0.25">
      <c r="A885" t="str">
        <f>'[3]65-69'!A70</f>
        <v>B</v>
      </c>
      <c r="B885" t="str">
        <f>'[3]65-69'!B70</f>
        <v xml:space="preserve"> </v>
      </c>
      <c r="C885" t="str">
        <f>'[3]65-69'!C70</f>
        <v xml:space="preserve"> </v>
      </c>
      <c r="D885" t="str">
        <f>'[3]65-69'!E70</f>
        <v xml:space="preserve"> </v>
      </c>
      <c r="E885" s="1" t="str">
        <f>'[3]65-69'!F70</f>
        <v xml:space="preserve"> </v>
      </c>
      <c r="F885" t="str">
        <f>'[3]65-69'!G70</f>
        <v xml:space="preserve"> </v>
      </c>
      <c r="G885" t="str">
        <f>'[3]65-69'!H70</f>
        <v xml:space="preserve"> </v>
      </c>
    </row>
    <row r="886" spans="1:7" x14ac:dyDescent="0.25">
      <c r="A886" t="str">
        <f>'[3]65-69'!A71</f>
        <v>D</v>
      </c>
      <c r="B886" t="str">
        <f>'[3]65-69'!B71</f>
        <v xml:space="preserve"> </v>
      </c>
      <c r="C886" t="str">
        <f>'[3]65-69'!C71</f>
        <v xml:space="preserve"> </v>
      </c>
      <c r="D886" t="str">
        <f>'[3]65-69'!E71</f>
        <v xml:space="preserve"> </v>
      </c>
      <c r="E886" s="1" t="str">
        <f>'[3]65-69'!F71</f>
        <v xml:space="preserve"> </v>
      </c>
      <c r="F886" t="str">
        <f>'[3]65-69'!G71</f>
        <v xml:space="preserve"> </v>
      </c>
      <c r="G886" t="str">
        <f>'[3]65-69'!H71</f>
        <v xml:space="preserve"> </v>
      </c>
    </row>
    <row r="887" spans="1:7" x14ac:dyDescent="0.25">
      <c r="A887" t="str">
        <f>'[3]65-69'!A72</f>
        <v>T</v>
      </c>
      <c r="B887" t="str">
        <f>'[3]65-69'!B72</f>
        <v xml:space="preserve"> </v>
      </c>
      <c r="C887" t="str">
        <f>'[3]65-69'!C72</f>
        <v xml:space="preserve"> </v>
      </c>
      <c r="D887" t="str">
        <f>'[3]65-69'!E72</f>
        <v xml:space="preserve"> </v>
      </c>
      <c r="E887" s="1" t="str">
        <f>'[3]65-69'!F72</f>
        <v xml:space="preserve"> </v>
      </c>
      <c r="F887" t="str">
        <f>'[3]65-69'!G72</f>
        <v xml:space="preserve"> </v>
      </c>
      <c r="G887" t="str">
        <f>'[3]65-69'!H72</f>
        <v xml:space="preserve"> </v>
      </c>
    </row>
    <row r="888" spans="1:7" x14ac:dyDescent="0.25">
      <c r="B888" t="str">
        <f>'[3]65-69'!B73</f>
        <v xml:space="preserve"> </v>
      </c>
      <c r="C888" t="str">
        <f>'[3]65-69'!C73</f>
        <v xml:space="preserve"> </v>
      </c>
      <c r="D888" t="str">
        <f>'[3]65-69'!E73</f>
        <v xml:space="preserve"> </v>
      </c>
      <c r="E888" s="1" t="str">
        <f>'[3]65-69'!F73</f>
        <v xml:space="preserve"> </v>
      </c>
      <c r="F888" t="str">
        <f>'[3]65-69'!G73</f>
        <v xml:space="preserve"> </v>
      </c>
      <c r="G888" t="str">
        <f>'[3]65-69'!H73</f>
        <v xml:space="preserve"> </v>
      </c>
    </row>
    <row r="889" spans="1:7" s="10" customFormat="1" x14ac:dyDescent="0.25">
      <c r="A889" s="10" t="s">
        <v>0</v>
      </c>
      <c r="B889" s="10">
        <v>1</v>
      </c>
      <c r="C889" s="10">
        <v>70</v>
      </c>
      <c r="D889" s="10" t="str">
        <f>'[3]70-74'!C1</f>
        <v>Men's Master 70-74 AWPC RAW Records</v>
      </c>
      <c r="E889" s="13"/>
    </row>
    <row r="890" spans="1:7" x14ac:dyDescent="0.25">
      <c r="A890">
        <f>'[3]70-74'!A2</f>
        <v>52</v>
      </c>
      <c r="B890" t="str">
        <f>'[3]70-74'!B2</f>
        <v xml:space="preserve"> </v>
      </c>
      <c r="C890" t="str">
        <f>'[3]70-74'!C2</f>
        <v xml:space="preserve"> </v>
      </c>
      <c r="D890" t="str">
        <f>'[3]70-74'!E2</f>
        <v xml:space="preserve"> </v>
      </c>
      <c r="E890" s="1" t="str">
        <f>'[3]70-74'!F2</f>
        <v xml:space="preserve"> </v>
      </c>
      <c r="F890" t="str">
        <f>'[3]70-74'!G2</f>
        <v xml:space="preserve"> </v>
      </c>
      <c r="G890" t="str">
        <f>'[3]70-74'!H2</f>
        <v xml:space="preserve"> </v>
      </c>
    </row>
    <row r="891" spans="1:7" x14ac:dyDescent="0.25">
      <c r="A891" t="str">
        <f>'[3]70-74'!A3</f>
        <v>S</v>
      </c>
      <c r="B891">
        <f>'[3]70-74'!B3</f>
        <v>105</v>
      </c>
      <c r="C891" t="str">
        <f>'[3]70-74'!C3</f>
        <v>Zhuravlev,Vladimir</v>
      </c>
      <c r="D891" t="str">
        <f>'[3]70-74'!E3</f>
        <v>RUS</v>
      </c>
      <c r="E891" s="1">
        <f>'[3]70-74'!F3</f>
        <v>41137</v>
      </c>
      <c r="F891" t="str">
        <f>'[3]70-74'!G3</f>
        <v>Novosibirsk</v>
      </c>
      <c r="G891" t="str">
        <f>'[3]70-74'!H3</f>
        <v xml:space="preserve"> </v>
      </c>
    </row>
    <row r="892" spans="1:7" x14ac:dyDescent="0.25">
      <c r="A892" t="str">
        <f>'[3]70-74'!A4</f>
        <v>B</v>
      </c>
      <c r="B892">
        <f>'[3]70-74'!B4</f>
        <v>80</v>
      </c>
      <c r="C892" t="str">
        <f>'[3]70-74'!C4</f>
        <v>Zhuravlev,Vladimir</v>
      </c>
      <c r="D892" t="str">
        <f>'[3]70-74'!E4</f>
        <v>RUS</v>
      </c>
      <c r="E892" s="1">
        <f>'[3]70-74'!F4</f>
        <v>41137</v>
      </c>
      <c r="F892" t="str">
        <f>'[3]70-74'!G4</f>
        <v>Novosibirsk</v>
      </c>
      <c r="G892" t="str">
        <f>'[3]70-74'!H4</f>
        <v xml:space="preserve"> </v>
      </c>
    </row>
    <row r="893" spans="1:7" x14ac:dyDescent="0.25">
      <c r="A893" t="str">
        <f>'[3]70-74'!A5</f>
        <v>D</v>
      </c>
      <c r="B893">
        <f>'[3]70-74'!B5</f>
        <v>135</v>
      </c>
      <c r="C893" t="str">
        <f>'[3]70-74'!C5</f>
        <v>Zhuravlev,Vladimir</v>
      </c>
      <c r="D893" t="str">
        <f>'[3]70-74'!E5</f>
        <v>RUS</v>
      </c>
      <c r="E893" s="1">
        <f>'[3]70-74'!F5</f>
        <v>41137</v>
      </c>
      <c r="F893" t="str">
        <f>'[3]70-74'!G5</f>
        <v>Novosibirsk</v>
      </c>
      <c r="G893" t="str">
        <f>'[3]70-74'!H5</f>
        <v xml:space="preserve"> </v>
      </c>
    </row>
    <row r="894" spans="1:7" x14ac:dyDescent="0.25">
      <c r="A894" t="str">
        <f>'[3]70-74'!A6</f>
        <v>T</v>
      </c>
      <c r="B894">
        <f>'[3]70-74'!B6</f>
        <v>320</v>
      </c>
      <c r="C894" t="str">
        <f>'[3]70-74'!C6</f>
        <v>Zhuravlev,Vladimir</v>
      </c>
      <c r="D894" t="str">
        <f>'[3]70-74'!E6</f>
        <v>RUS</v>
      </c>
      <c r="E894" s="1">
        <f>'[3]70-74'!F6</f>
        <v>41137</v>
      </c>
      <c r="F894" t="str">
        <f>'[3]70-74'!G6</f>
        <v>Novosibirsk</v>
      </c>
      <c r="G894" t="str">
        <f>'[3]70-74'!H6</f>
        <v xml:space="preserve"> </v>
      </c>
    </row>
    <row r="895" spans="1:7" x14ac:dyDescent="0.25">
      <c r="B895" t="str">
        <f>'[3]70-74'!B7</f>
        <v xml:space="preserve"> </v>
      </c>
      <c r="C895" t="str">
        <f>'[3]70-74'!C7</f>
        <v>105/80/135</v>
      </c>
      <c r="D895" t="str">
        <f>'[3]70-74'!E7</f>
        <v xml:space="preserve"> </v>
      </c>
      <c r="E895" s="1" t="str">
        <f>'[3]70-74'!F7</f>
        <v xml:space="preserve"> </v>
      </c>
      <c r="F895" t="str">
        <f>'[3]70-74'!G7</f>
        <v xml:space="preserve"> </v>
      </c>
      <c r="G895" t="str">
        <f>'[3]70-74'!H7</f>
        <v xml:space="preserve"> </v>
      </c>
    </row>
    <row r="896" spans="1:7" x14ac:dyDescent="0.25">
      <c r="A896">
        <f>'[3]70-74'!A8</f>
        <v>56</v>
      </c>
      <c r="B896" t="str">
        <f>'[3]70-74'!B8</f>
        <v xml:space="preserve"> </v>
      </c>
      <c r="C896" t="str">
        <f>'[3]70-74'!C8</f>
        <v xml:space="preserve"> </v>
      </c>
      <c r="D896" t="str">
        <f>'[3]70-74'!E8</f>
        <v xml:space="preserve"> </v>
      </c>
      <c r="E896" s="1" t="str">
        <f>'[3]70-74'!F8</f>
        <v xml:space="preserve"> </v>
      </c>
      <c r="F896" t="str">
        <f>'[3]70-74'!G8</f>
        <v xml:space="preserve"> </v>
      </c>
      <c r="G896" t="str">
        <f>'[3]70-74'!H8</f>
        <v xml:space="preserve"> </v>
      </c>
    </row>
    <row r="897" spans="1:7" x14ac:dyDescent="0.25">
      <c r="A897" t="str">
        <f>'[3]70-74'!A9</f>
        <v>S</v>
      </c>
      <c r="B897">
        <f>'[3]70-74'!B9</f>
        <v>85</v>
      </c>
      <c r="C897" t="str">
        <f>'[3]70-74'!C9</f>
        <v>Dambinov,Alexandr</v>
      </c>
      <c r="D897" t="str">
        <f>'[3]70-74'!E9</f>
        <v>RUS</v>
      </c>
      <c r="E897" s="1">
        <f>'[3]70-74'!F9</f>
        <v>40031</v>
      </c>
      <c r="F897" t="str">
        <f>'[3]70-74'!G9</f>
        <v>Kursk</v>
      </c>
      <c r="G897" t="str">
        <f>'[3]70-74'!H9</f>
        <v xml:space="preserve"> </v>
      </c>
    </row>
    <row r="898" spans="1:7" x14ac:dyDescent="0.25">
      <c r="A898" t="str">
        <f>'[3]70-74'!A10</f>
        <v>B</v>
      </c>
      <c r="B898">
        <f>'[3]70-74'!B10</f>
        <v>65</v>
      </c>
      <c r="C898" t="str">
        <f>'[3]70-74'!C10</f>
        <v>Dambinov,Alexandr</v>
      </c>
      <c r="D898" t="str">
        <f>'[3]70-74'!E10</f>
        <v>RUS</v>
      </c>
      <c r="E898" s="1">
        <f>'[3]70-74'!F10</f>
        <v>40087</v>
      </c>
      <c r="F898" t="str">
        <f>'[3]70-74'!G10</f>
        <v>Rostov</v>
      </c>
      <c r="G898" t="str">
        <f>'[3]70-74'!H10</f>
        <v xml:space="preserve"> </v>
      </c>
    </row>
    <row r="899" spans="1:7" x14ac:dyDescent="0.25">
      <c r="A899" t="str">
        <f>'[3]70-74'!A11</f>
        <v>D</v>
      </c>
      <c r="B899">
        <f>'[3]70-74'!B11</f>
        <v>132.5</v>
      </c>
      <c r="C899" t="str">
        <f>'[3]70-74'!C11</f>
        <v>Dambinov,Alexandr</v>
      </c>
      <c r="D899" t="str">
        <f>'[3]70-74'!E11</f>
        <v>RUS</v>
      </c>
      <c r="E899" s="1">
        <f>'[3]70-74'!F11</f>
        <v>40031</v>
      </c>
      <c r="F899" t="str">
        <f>'[3]70-74'!G11</f>
        <v>Kursk</v>
      </c>
      <c r="G899" t="str">
        <f>'[3]70-74'!H11</f>
        <v xml:space="preserve"> </v>
      </c>
    </row>
    <row r="900" spans="1:7" x14ac:dyDescent="0.25">
      <c r="A900" t="str">
        <f>'[3]70-74'!A12</f>
        <v>T</v>
      </c>
      <c r="B900">
        <f>'[3]70-74'!B12</f>
        <v>280</v>
      </c>
      <c r="C900" t="str">
        <f>'[3]70-74'!C12</f>
        <v>Dambinov,Alexandr</v>
      </c>
      <c r="D900" t="str">
        <f>'[3]70-74'!E12</f>
        <v>RUS</v>
      </c>
      <c r="E900" s="1">
        <f>'[3]70-74'!F12</f>
        <v>40031</v>
      </c>
      <c r="F900" t="str">
        <f>'[3]70-74'!G12</f>
        <v>Kursk</v>
      </c>
      <c r="G900" t="str">
        <f>'[3]70-74'!H12</f>
        <v xml:space="preserve"> </v>
      </c>
    </row>
    <row r="901" spans="1:7" x14ac:dyDescent="0.25">
      <c r="B901" t="str">
        <f>'[3]70-74'!B13</f>
        <v xml:space="preserve"> </v>
      </c>
      <c r="C901" t="str">
        <f>'[3]70-74'!C13</f>
        <v>85-62,5-132,5</v>
      </c>
      <c r="D901" t="str">
        <f>'[3]70-74'!E13</f>
        <v xml:space="preserve"> </v>
      </c>
      <c r="E901" s="1" t="str">
        <f>'[3]70-74'!F13</f>
        <v xml:space="preserve"> </v>
      </c>
      <c r="F901" t="str">
        <f>'[3]70-74'!G13</f>
        <v xml:space="preserve"> </v>
      </c>
      <c r="G901" t="str">
        <f>'[3]70-74'!H13</f>
        <v xml:space="preserve"> </v>
      </c>
    </row>
    <row r="902" spans="1:7" x14ac:dyDescent="0.25">
      <c r="A902">
        <f>'[3]70-74'!A14</f>
        <v>60</v>
      </c>
      <c r="B902" t="str">
        <f>'[3]70-74'!B14</f>
        <v xml:space="preserve"> </v>
      </c>
      <c r="C902" t="str">
        <f>'[3]70-74'!C14</f>
        <v xml:space="preserve"> </v>
      </c>
      <c r="D902" t="str">
        <f>'[3]70-74'!E14</f>
        <v xml:space="preserve"> </v>
      </c>
      <c r="E902" s="1" t="str">
        <f>'[3]70-74'!F14</f>
        <v xml:space="preserve"> </v>
      </c>
      <c r="F902" t="str">
        <f>'[3]70-74'!G14</f>
        <v xml:space="preserve"> </v>
      </c>
      <c r="G902" t="str">
        <f>'[3]70-74'!H14</f>
        <v xml:space="preserve"> </v>
      </c>
    </row>
    <row r="903" spans="1:7" x14ac:dyDescent="0.25">
      <c r="A903" t="str">
        <f>'[3]70-74'!A15</f>
        <v>S</v>
      </c>
      <c r="B903">
        <f>'[3]70-74'!B15</f>
        <v>80</v>
      </c>
      <c r="C903" t="str">
        <f>'[3]70-74'!C15</f>
        <v>Dambinov,Alexandr</v>
      </c>
      <c r="D903" t="str">
        <f>'[3]70-74'!E15</f>
        <v>RUS</v>
      </c>
      <c r="E903" s="1">
        <f>'[3]70-74'!F15</f>
        <v>40408</v>
      </c>
      <c r="F903" t="str">
        <f>'[3]70-74'!G15</f>
        <v>Moscow</v>
      </c>
      <c r="G903" t="str">
        <f>'[3]70-74'!H15</f>
        <v xml:space="preserve"> </v>
      </c>
    </row>
    <row r="904" spans="1:7" x14ac:dyDescent="0.25">
      <c r="A904" t="str">
        <f>'[3]70-74'!A16</f>
        <v>B</v>
      </c>
      <c r="B904">
        <f>'[3]70-74'!B16</f>
        <v>65</v>
      </c>
      <c r="C904" t="str">
        <f>'[3]70-74'!C16</f>
        <v>Dambinov,Alexandr</v>
      </c>
      <c r="D904" t="str">
        <f>'[3]70-74'!E16</f>
        <v>RUS</v>
      </c>
      <c r="E904" s="1">
        <f>'[3]70-74'!F16</f>
        <v>40408</v>
      </c>
      <c r="F904" t="str">
        <f>'[3]70-74'!G16</f>
        <v>Moscow</v>
      </c>
      <c r="G904" t="str">
        <f>'[3]70-74'!H16</f>
        <v xml:space="preserve"> </v>
      </c>
    </row>
    <row r="905" spans="1:7" x14ac:dyDescent="0.25">
      <c r="A905" t="str">
        <f>'[3]70-74'!A17</f>
        <v>D</v>
      </c>
      <c r="B905">
        <f>'[3]70-74'!B17</f>
        <v>145</v>
      </c>
      <c r="C905" t="str">
        <f>'[3]70-74'!C17</f>
        <v>Dambinov,Alexandr</v>
      </c>
      <c r="D905" t="str">
        <f>'[3]70-74'!E17</f>
        <v>RUS</v>
      </c>
      <c r="E905" s="1">
        <f>'[3]70-74'!F17</f>
        <v>40408</v>
      </c>
      <c r="F905" t="str">
        <f>'[3]70-74'!G17</f>
        <v>Moscow</v>
      </c>
      <c r="G905" t="str">
        <f>'[3]70-74'!H17</f>
        <v xml:space="preserve"> </v>
      </c>
    </row>
    <row r="906" spans="1:7" x14ac:dyDescent="0.25">
      <c r="A906" t="str">
        <f>'[3]70-74'!A18</f>
        <v>T</v>
      </c>
      <c r="B906">
        <f>'[3]70-74'!B18</f>
        <v>290</v>
      </c>
      <c r="C906" t="str">
        <f>'[3]70-74'!C18</f>
        <v>Dambinov,Alexandr</v>
      </c>
      <c r="D906" t="str">
        <f>'[3]70-74'!E18</f>
        <v>RUS</v>
      </c>
      <c r="E906" s="1">
        <f>'[3]70-74'!F18</f>
        <v>40408</v>
      </c>
      <c r="F906" t="str">
        <f>'[3]70-74'!G18</f>
        <v>Moscow</v>
      </c>
      <c r="G906" t="str">
        <f>'[3]70-74'!H18</f>
        <v xml:space="preserve"> </v>
      </c>
    </row>
    <row r="907" spans="1:7" x14ac:dyDescent="0.25">
      <c r="B907" t="str">
        <f>'[3]70-74'!B19</f>
        <v xml:space="preserve"> </v>
      </c>
      <c r="C907" t="str">
        <f>'[3]70-74'!C19</f>
        <v>80-65-145</v>
      </c>
      <c r="D907" t="str">
        <f>'[3]70-74'!E19</f>
        <v xml:space="preserve"> </v>
      </c>
      <c r="E907" s="1" t="str">
        <f>'[3]70-74'!F19</f>
        <v xml:space="preserve"> </v>
      </c>
      <c r="F907" t="str">
        <f>'[3]70-74'!G19</f>
        <v xml:space="preserve"> </v>
      </c>
      <c r="G907" t="str">
        <f>'[3]70-74'!H19</f>
        <v xml:space="preserve"> </v>
      </c>
    </row>
    <row r="908" spans="1:7" x14ac:dyDescent="0.25">
      <c r="A908" t="str">
        <f>'[3]70-74'!A20</f>
        <v>67.5</v>
      </c>
      <c r="B908" t="str">
        <f>'[3]70-74'!B20</f>
        <v xml:space="preserve"> </v>
      </c>
      <c r="C908" t="str">
        <f>'[3]70-74'!C20</f>
        <v xml:space="preserve"> </v>
      </c>
      <c r="D908" t="str">
        <f>'[3]70-74'!E20</f>
        <v xml:space="preserve"> </v>
      </c>
      <c r="E908" s="1" t="str">
        <f>'[3]70-74'!F20</f>
        <v xml:space="preserve"> </v>
      </c>
      <c r="F908" t="str">
        <f>'[3]70-74'!G20</f>
        <v xml:space="preserve"> </v>
      </c>
      <c r="G908" t="str">
        <f>'[3]70-74'!H20</f>
        <v xml:space="preserve"> </v>
      </c>
    </row>
    <row r="909" spans="1:7" x14ac:dyDescent="0.25">
      <c r="A909" t="str">
        <f>'[3]70-74'!A21</f>
        <v>S</v>
      </c>
      <c r="B909">
        <f>'[3]70-74'!B21</f>
        <v>110</v>
      </c>
      <c r="C909" t="str">
        <f>'[3]70-74'!C21</f>
        <v>Kiselev,Yuri</v>
      </c>
      <c r="D909" t="str">
        <f>'[3]70-74'!E21</f>
        <v>RUS</v>
      </c>
      <c r="E909" s="1">
        <f>'[3]70-74'!F21</f>
        <v>40408</v>
      </c>
      <c r="F909" t="str">
        <f>'[3]70-74'!G21</f>
        <v>Moscow</v>
      </c>
      <c r="G909" t="str">
        <f>'[3]70-74'!H21</f>
        <v xml:space="preserve"> </v>
      </c>
    </row>
    <row r="910" spans="1:7" x14ac:dyDescent="0.25">
      <c r="A910" t="str">
        <f>'[3]70-74'!A22</f>
        <v>B</v>
      </c>
      <c r="B910" t="str">
        <f>'[3]70-74'!B22</f>
        <v>100.0</v>
      </c>
      <c r="C910" t="str">
        <f>'[3]70-74'!C22</f>
        <v>Mattison, Robert</v>
      </c>
      <c r="D910" t="str">
        <f>'[3]70-74'!E22</f>
        <v>USA</v>
      </c>
      <c r="E910" s="1">
        <f>'[3]70-74'!F22</f>
        <v>40285</v>
      </c>
      <c r="F910" t="str">
        <f>'[3]70-74'!G22</f>
        <v>Detroit</v>
      </c>
      <c r="G910" t="str">
        <f>'[3]70-74'!H22</f>
        <v xml:space="preserve"> </v>
      </c>
    </row>
    <row r="911" spans="1:7" x14ac:dyDescent="0.25">
      <c r="A911" t="str">
        <f>'[3]70-74'!A23</f>
        <v>D</v>
      </c>
      <c r="B911" t="str">
        <f>'[3]70-74'!B23</f>
        <v>180.0</v>
      </c>
      <c r="C911" t="str">
        <f>'[3]70-74'!C23</f>
        <v>Mattison, Robert</v>
      </c>
      <c r="D911" t="str">
        <f>'[3]70-74'!E23</f>
        <v>USA</v>
      </c>
      <c r="E911" s="1">
        <f>'[3]70-74'!F23</f>
        <v>40285</v>
      </c>
      <c r="F911" t="str">
        <f>'[3]70-74'!G23</f>
        <v>Detroit</v>
      </c>
      <c r="G911" t="str">
        <f>'[3]70-74'!H23</f>
        <v xml:space="preserve"> </v>
      </c>
    </row>
    <row r="912" spans="1:7" x14ac:dyDescent="0.25">
      <c r="A912" t="str">
        <f>'[3]70-74'!A24</f>
        <v>T</v>
      </c>
      <c r="B912" t="str">
        <f>'[3]70-74'!B24</f>
        <v>372.5</v>
      </c>
      <c r="C912" t="str">
        <f>'[3]70-74'!C24</f>
        <v>Mattison, Robert</v>
      </c>
      <c r="D912" t="str">
        <f>'[3]70-74'!E24</f>
        <v>USA</v>
      </c>
      <c r="E912" s="1">
        <f>'[3]70-74'!F24</f>
        <v>40285</v>
      </c>
      <c r="F912" t="str">
        <f>'[3]70-74'!G24</f>
        <v>Detroit</v>
      </c>
      <c r="G912" t="str">
        <f>'[3]70-74'!H24</f>
        <v xml:space="preserve"> </v>
      </c>
    </row>
    <row r="913" spans="1:7" x14ac:dyDescent="0.25">
      <c r="B913" t="str">
        <f>'[3]70-74'!B25</f>
        <v xml:space="preserve"> </v>
      </c>
      <c r="C913" t="str">
        <f>'[3]70-74'!C25</f>
        <v>92.5-100-180</v>
      </c>
      <c r="D913" t="str">
        <f>'[3]70-74'!E25</f>
        <v xml:space="preserve"> </v>
      </c>
      <c r="E913" s="1" t="str">
        <f>'[3]70-74'!F25</f>
        <v xml:space="preserve"> </v>
      </c>
      <c r="F913" t="str">
        <f>'[3]70-74'!G25</f>
        <v xml:space="preserve"> </v>
      </c>
      <c r="G913" t="str">
        <f>'[3]70-74'!H25</f>
        <v xml:space="preserve"> </v>
      </c>
    </row>
    <row r="914" spans="1:7" x14ac:dyDescent="0.25">
      <c r="A914">
        <f>'[3]70-74'!A26</f>
        <v>75</v>
      </c>
      <c r="B914" t="str">
        <f>'[3]70-74'!B26</f>
        <v xml:space="preserve"> </v>
      </c>
      <c r="C914" t="str">
        <f>'[3]70-74'!C26</f>
        <v xml:space="preserve"> </v>
      </c>
      <c r="D914" t="str">
        <f>'[3]70-74'!E26</f>
        <v xml:space="preserve"> </v>
      </c>
      <c r="E914" s="1" t="str">
        <f>'[3]70-74'!F26</f>
        <v xml:space="preserve"> </v>
      </c>
      <c r="F914" t="str">
        <f>'[3]70-74'!G26</f>
        <v xml:space="preserve"> </v>
      </c>
      <c r="G914" t="str">
        <f>'[3]70-74'!H26</f>
        <v xml:space="preserve"> </v>
      </c>
    </row>
    <row r="915" spans="1:7" x14ac:dyDescent="0.25">
      <c r="A915" t="str">
        <f>'[3]70-74'!A27</f>
        <v>S</v>
      </c>
      <c r="B915">
        <f>'[3]70-74'!B27</f>
        <v>150</v>
      </c>
      <c r="C915" t="str">
        <f>'[3]70-74'!C27</f>
        <v>Byambaa,Tsegmed</v>
      </c>
      <c r="D915" t="str">
        <f>'[3]70-74'!E27</f>
        <v>MGL</v>
      </c>
      <c r="E915" s="1">
        <f>'[3]70-74'!F27</f>
        <v>41503</v>
      </c>
      <c r="F915" t="str">
        <f>'[3]70-74'!G27</f>
        <v>Novosibirsk</v>
      </c>
      <c r="G915" t="str">
        <f>'[3]70-74'!H27</f>
        <v xml:space="preserve"> </v>
      </c>
    </row>
    <row r="916" spans="1:7" x14ac:dyDescent="0.25">
      <c r="A916" t="str">
        <f>'[3]70-74'!A28</f>
        <v>B</v>
      </c>
      <c r="B916">
        <f>'[3]70-74'!B28</f>
        <v>115</v>
      </c>
      <c r="C916" t="str">
        <f>'[3]70-74'!C28</f>
        <v>Barabanov,German</v>
      </c>
      <c r="D916" t="str">
        <f>'[3]70-74'!E28</f>
        <v>RUS</v>
      </c>
      <c r="E916" s="1">
        <f>'[3]70-74'!F28</f>
        <v>41439</v>
      </c>
      <c r="F916" t="str">
        <f>'[3]70-74'!G28</f>
        <v>Moscow</v>
      </c>
      <c r="G916" t="str">
        <f>'[3]70-74'!H28</f>
        <v xml:space="preserve"> </v>
      </c>
    </row>
    <row r="917" spans="1:7" x14ac:dyDescent="0.25">
      <c r="A917" t="str">
        <f>'[3]70-74'!A29</f>
        <v>D</v>
      </c>
      <c r="B917">
        <f>'[3]70-74'!B29</f>
        <v>170</v>
      </c>
      <c r="C917" t="str">
        <f>'[3]70-74'!C29</f>
        <v>Barabanov,German</v>
      </c>
      <c r="D917" t="str">
        <f>'[3]70-74'!E29</f>
        <v>RUS</v>
      </c>
      <c r="E917" s="1">
        <f>'[3]70-74'!F29</f>
        <v>41439</v>
      </c>
      <c r="F917" t="str">
        <f>'[3]70-74'!G29</f>
        <v>Moscow</v>
      </c>
      <c r="G917" t="str">
        <f>'[3]70-74'!H29</f>
        <v xml:space="preserve"> </v>
      </c>
    </row>
    <row r="918" spans="1:7" x14ac:dyDescent="0.25">
      <c r="A918" t="str">
        <f>'[3]70-74'!A30</f>
        <v>T</v>
      </c>
      <c r="B918">
        <f>'[3]70-74'!B30</f>
        <v>410</v>
      </c>
      <c r="C918" t="str">
        <f>'[3]70-74'!C30</f>
        <v>Barabanov,German</v>
      </c>
      <c r="D918" t="str">
        <f>'[3]70-74'!E30</f>
        <v>RUS</v>
      </c>
      <c r="E918" s="1">
        <f>'[3]70-74'!F30</f>
        <v>41439</v>
      </c>
      <c r="F918" t="str">
        <f>'[3]70-74'!G30</f>
        <v>Moscow</v>
      </c>
      <c r="G918" t="str">
        <f>'[3]70-74'!H30</f>
        <v xml:space="preserve"> </v>
      </c>
    </row>
    <row r="919" spans="1:7" x14ac:dyDescent="0.25">
      <c r="B919">
        <f>'[3]70-74'!B31</f>
        <v>0</v>
      </c>
      <c r="C919" t="str">
        <f>'[3]70-74'!C31</f>
        <v>125-115-170</v>
      </c>
      <c r="D919">
        <f>'[3]70-74'!E31</f>
        <v>0</v>
      </c>
      <c r="E919" s="1">
        <f>'[3]70-74'!F31</f>
        <v>0</v>
      </c>
      <c r="F919">
        <f>'[3]70-74'!G31</f>
        <v>0</v>
      </c>
      <c r="G919" t="str">
        <f>'[3]70-74'!H31</f>
        <v xml:space="preserve"> </v>
      </c>
    </row>
    <row r="920" spans="1:7" x14ac:dyDescent="0.25">
      <c r="A920">
        <f>'[3]70-74'!A32</f>
        <v>82.5</v>
      </c>
      <c r="B920" t="str">
        <f>'[3]70-74'!B32</f>
        <v xml:space="preserve"> </v>
      </c>
      <c r="C920" t="str">
        <f>'[3]70-74'!C32</f>
        <v xml:space="preserve"> </v>
      </c>
      <c r="D920" t="str">
        <f>'[3]70-74'!E32</f>
        <v xml:space="preserve"> </v>
      </c>
      <c r="E920" s="1" t="str">
        <f>'[3]70-74'!F32</f>
        <v xml:space="preserve"> </v>
      </c>
      <c r="F920" t="str">
        <f>'[3]70-74'!G32</f>
        <v xml:space="preserve"> </v>
      </c>
      <c r="G920" t="str">
        <f>'[3]70-74'!H32</f>
        <v xml:space="preserve"> </v>
      </c>
    </row>
    <row r="921" spans="1:7" x14ac:dyDescent="0.25">
      <c r="A921" t="str">
        <f>'[3]70-74'!A33</f>
        <v>S</v>
      </c>
      <c r="B921">
        <f>'[3]70-74'!B33</f>
        <v>170</v>
      </c>
      <c r="C921" t="str">
        <f>'[3]70-74'!C33</f>
        <v>Terzov,Vyacheslav</v>
      </c>
      <c r="D921" t="str">
        <f>'[3]70-74'!E33</f>
        <v>RUS</v>
      </c>
      <c r="E921" s="1">
        <f>'[3]70-74'!F33</f>
        <v>40087</v>
      </c>
      <c r="F921" t="str">
        <f>'[3]70-74'!G33</f>
        <v>Rostov</v>
      </c>
      <c r="G921" t="str">
        <f>'[3]70-74'!H33</f>
        <v xml:space="preserve"> </v>
      </c>
    </row>
    <row r="922" spans="1:7" x14ac:dyDescent="0.25">
      <c r="A922" t="str">
        <f>'[3]70-74'!A34</f>
        <v>B</v>
      </c>
      <c r="B922">
        <f>'[3]70-74'!B34</f>
        <v>115</v>
      </c>
      <c r="C922" t="str">
        <f>'[3]70-74'!C34</f>
        <v>Barabanov,German</v>
      </c>
      <c r="D922" t="str">
        <f>'[3]70-74'!E34</f>
        <v>RUS</v>
      </c>
      <c r="E922" s="1" t="str">
        <f>'[3]70-74'!F34</f>
        <v>21.08.2014</v>
      </c>
      <c r="F922" t="str">
        <f>'[3]70-74'!G34</f>
        <v>Moscow</v>
      </c>
      <c r="G922" t="str">
        <f>'[3]70-74'!H34</f>
        <v xml:space="preserve"> </v>
      </c>
    </row>
    <row r="923" spans="1:7" x14ac:dyDescent="0.25">
      <c r="A923" t="str">
        <f>'[3]70-74'!A35</f>
        <v>D</v>
      </c>
      <c r="B923">
        <f>'[3]70-74'!B35</f>
        <v>190</v>
      </c>
      <c r="C923" t="str">
        <f>'[3]70-74'!C35</f>
        <v>Terzov,Vyacheslav</v>
      </c>
      <c r="D923" t="str">
        <f>'[3]70-74'!E35</f>
        <v>RUS</v>
      </c>
      <c r="E923" s="1">
        <f>'[3]70-74'!F35</f>
        <v>40087</v>
      </c>
      <c r="F923" t="str">
        <f>'[3]70-74'!G35</f>
        <v>Rostov</v>
      </c>
      <c r="G923" t="str">
        <f>'[3]70-74'!H35</f>
        <v xml:space="preserve"> </v>
      </c>
    </row>
    <row r="924" spans="1:7" x14ac:dyDescent="0.25">
      <c r="A924" t="str">
        <f>'[3]70-74'!A36</f>
        <v>T</v>
      </c>
      <c r="B924">
        <f>'[3]70-74'!B36</f>
        <v>450</v>
      </c>
      <c r="C924" t="str">
        <f>'[3]70-74'!C36</f>
        <v>Terzov,Vyacheslav</v>
      </c>
      <c r="D924" t="str">
        <f>'[3]70-74'!E36</f>
        <v>RUS</v>
      </c>
      <c r="E924" s="1">
        <f>'[3]70-74'!F36</f>
        <v>40087</v>
      </c>
      <c r="F924" t="str">
        <f>'[3]70-74'!G36</f>
        <v>Rostov</v>
      </c>
      <c r="G924" t="str">
        <f>'[3]70-74'!H36</f>
        <v xml:space="preserve"> </v>
      </c>
    </row>
    <row r="925" spans="1:7" x14ac:dyDescent="0.25">
      <c r="B925" t="str">
        <f>'[3]70-74'!B37</f>
        <v xml:space="preserve"> </v>
      </c>
      <c r="C925" t="str">
        <f>'[3]70-74'!C37</f>
        <v>170-90-190</v>
      </c>
      <c r="D925" t="str">
        <f>'[3]70-74'!E37</f>
        <v xml:space="preserve"> </v>
      </c>
      <c r="E925" s="1" t="str">
        <f>'[3]70-74'!F37</f>
        <v xml:space="preserve"> </v>
      </c>
      <c r="F925" t="str">
        <f>'[3]70-74'!G37</f>
        <v xml:space="preserve"> </v>
      </c>
      <c r="G925" t="str">
        <f>'[3]70-74'!H37</f>
        <v xml:space="preserve"> </v>
      </c>
    </row>
    <row r="926" spans="1:7" x14ac:dyDescent="0.25">
      <c r="A926">
        <f>'[3]70-74'!A38</f>
        <v>90</v>
      </c>
      <c r="B926" t="str">
        <f>'[3]70-74'!B38</f>
        <v xml:space="preserve"> </v>
      </c>
      <c r="C926" t="str">
        <f>'[3]70-74'!C38</f>
        <v xml:space="preserve"> </v>
      </c>
      <c r="D926" t="str">
        <f>'[3]70-74'!E38</f>
        <v xml:space="preserve"> </v>
      </c>
      <c r="E926" s="1" t="str">
        <f>'[3]70-74'!F38</f>
        <v xml:space="preserve"> </v>
      </c>
      <c r="F926" t="str">
        <f>'[3]70-74'!G38</f>
        <v xml:space="preserve"> </v>
      </c>
      <c r="G926" t="str">
        <f>'[3]70-74'!H38</f>
        <v xml:space="preserve"> </v>
      </c>
    </row>
    <row r="927" spans="1:7" x14ac:dyDescent="0.25">
      <c r="A927" t="str">
        <f>'[3]70-74'!A39</f>
        <v>S</v>
      </c>
      <c r="B927">
        <f>'[3]70-74'!B39</f>
        <v>155</v>
      </c>
      <c r="C927" t="str">
        <f>'[3]70-74'!C39</f>
        <v>Zhuravlev,Stanislav</v>
      </c>
      <c r="D927" t="str">
        <f>'[3]70-74'!E39</f>
        <v>RUS</v>
      </c>
      <c r="E927" s="1">
        <f>'[3]70-74'!F39</f>
        <v>41439</v>
      </c>
      <c r="F927" t="str">
        <f>'[3]70-74'!G39</f>
        <v>Moscow</v>
      </c>
      <c r="G927" t="str">
        <f>'[3]70-74'!H39</f>
        <v xml:space="preserve"> </v>
      </c>
    </row>
    <row r="928" spans="1:7" x14ac:dyDescent="0.25">
      <c r="A928" t="str">
        <f>'[3]70-74'!A40</f>
        <v>B</v>
      </c>
      <c r="B928">
        <f>'[3]70-74'!B40</f>
        <v>112.5</v>
      </c>
      <c r="C928" t="str">
        <f>'[3]70-74'!C40</f>
        <v>Novikov,Nikolai</v>
      </c>
      <c r="D928" t="str">
        <f>'[3]70-74'!E40</f>
        <v>RUS</v>
      </c>
      <c r="E928" s="1">
        <f>'[3]70-74'!F40</f>
        <v>41439</v>
      </c>
      <c r="F928" t="str">
        <f>'[3]70-74'!G40</f>
        <v>Moscow</v>
      </c>
      <c r="G928" t="str">
        <f>'[3]70-74'!H40</f>
        <v xml:space="preserve"> </v>
      </c>
    </row>
    <row r="929" spans="1:7" x14ac:dyDescent="0.25">
      <c r="A929" t="str">
        <f>'[3]70-74'!A41</f>
        <v>D</v>
      </c>
      <c r="B929">
        <f>'[3]70-74'!B41</f>
        <v>165</v>
      </c>
      <c r="C929" t="str">
        <f>'[3]70-74'!C41</f>
        <v>Novikov,Nikolai</v>
      </c>
      <c r="D929" t="str">
        <f>'[3]70-74'!E41</f>
        <v>RUS</v>
      </c>
      <c r="E929" s="1">
        <f>'[3]70-74'!F41</f>
        <v>41439</v>
      </c>
      <c r="F929" t="str">
        <f>'[3]70-74'!G41</f>
        <v>Moscow</v>
      </c>
      <c r="G929" t="str">
        <f>'[3]70-74'!H41</f>
        <v xml:space="preserve"> </v>
      </c>
    </row>
    <row r="930" spans="1:7" x14ac:dyDescent="0.25">
      <c r="A930" t="str">
        <f>'[3]70-74'!A42</f>
        <v>T</v>
      </c>
      <c r="B930">
        <f>'[3]70-74'!B42</f>
        <v>412.5</v>
      </c>
      <c r="C930" t="str">
        <f>'[3]70-74'!C42</f>
        <v>Zhuravlev,Stanislav</v>
      </c>
      <c r="D930" t="str">
        <f>'[3]70-74'!E42</f>
        <v>RUS</v>
      </c>
      <c r="E930" s="1">
        <f>'[3]70-74'!F42</f>
        <v>41439</v>
      </c>
      <c r="F930" t="str">
        <f>'[3]70-74'!G42</f>
        <v>Moscow</v>
      </c>
      <c r="G930" t="str">
        <f>'[3]70-74'!H42</f>
        <v xml:space="preserve"> </v>
      </c>
    </row>
    <row r="931" spans="1:7" x14ac:dyDescent="0.25">
      <c r="B931" t="str">
        <f>'[3]70-74'!B43</f>
        <v xml:space="preserve"> </v>
      </c>
      <c r="C931" t="str">
        <f>'[3]70-74'!C43</f>
        <v>155-97,5-160</v>
      </c>
      <c r="D931" t="str">
        <f>'[3]70-74'!E43</f>
        <v xml:space="preserve"> </v>
      </c>
      <c r="E931" s="1" t="str">
        <f>'[3]70-74'!F43</f>
        <v xml:space="preserve"> </v>
      </c>
      <c r="F931" t="str">
        <f>'[3]70-74'!G43</f>
        <v xml:space="preserve"> </v>
      </c>
      <c r="G931" t="str">
        <f>'[3]70-74'!H43</f>
        <v xml:space="preserve"> </v>
      </c>
    </row>
    <row r="932" spans="1:7" x14ac:dyDescent="0.25">
      <c r="A932">
        <f>'[3]70-74'!A44</f>
        <v>100</v>
      </c>
      <c r="B932" t="str">
        <f>'[3]70-74'!B44</f>
        <v xml:space="preserve"> </v>
      </c>
      <c r="C932" t="str">
        <f>'[3]70-74'!C44</f>
        <v xml:space="preserve"> </v>
      </c>
      <c r="D932" t="str">
        <f>'[3]70-74'!E44</f>
        <v xml:space="preserve"> </v>
      </c>
      <c r="E932" s="1" t="str">
        <f>'[3]70-74'!F44</f>
        <v xml:space="preserve"> </v>
      </c>
      <c r="F932" t="str">
        <f>'[3]70-74'!G44</f>
        <v xml:space="preserve"> </v>
      </c>
      <c r="G932" t="str">
        <f>'[3]70-74'!H44</f>
        <v xml:space="preserve"> </v>
      </c>
    </row>
    <row r="933" spans="1:7" x14ac:dyDescent="0.25">
      <c r="A933" t="str">
        <f>'[3]70-74'!A45</f>
        <v>S</v>
      </c>
      <c r="B933" t="str">
        <f>'[3]70-74'!B45</f>
        <v xml:space="preserve"> </v>
      </c>
      <c r="C933" t="str">
        <f>'[3]70-74'!C45</f>
        <v xml:space="preserve"> </v>
      </c>
      <c r="D933" t="str">
        <f>'[3]70-74'!E45</f>
        <v xml:space="preserve"> </v>
      </c>
      <c r="E933" s="1" t="str">
        <f>'[3]70-74'!F45</f>
        <v xml:space="preserve"> </v>
      </c>
      <c r="F933" t="str">
        <f>'[3]70-74'!G45</f>
        <v xml:space="preserve"> </v>
      </c>
      <c r="G933" t="str">
        <f>'[3]70-74'!H45</f>
        <v xml:space="preserve"> </v>
      </c>
    </row>
    <row r="934" spans="1:7" x14ac:dyDescent="0.25">
      <c r="A934" t="str">
        <f>'[3]70-74'!A46</f>
        <v>B</v>
      </c>
      <c r="B934" t="str">
        <f>'[3]70-74'!B46</f>
        <v xml:space="preserve"> </v>
      </c>
      <c r="C934" t="str">
        <f>'[3]70-74'!C46</f>
        <v xml:space="preserve"> </v>
      </c>
      <c r="D934" t="str">
        <f>'[3]70-74'!E46</f>
        <v xml:space="preserve"> </v>
      </c>
      <c r="E934" s="1" t="str">
        <f>'[3]70-74'!F46</f>
        <v xml:space="preserve"> </v>
      </c>
      <c r="F934" t="str">
        <f>'[3]70-74'!G46</f>
        <v xml:space="preserve"> </v>
      </c>
      <c r="G934" t="str">
        <f>'[3]70-74'!H46</f>
        <v xml:space="preserve"> </v>
      </c>
    </row>
    <row r="935" spans="1:7" x14ac:dyDescent="0.25">
      <c r="A935" t="str">
        <f>'[3]70-74'!A47</f>
        <v>D</v>
      </c>
      <c r="B935" t="str">
        <f>'[3]70-74'!B47</f>
        <v xml:space="preserve"> </v>
      </c>
      <c r="C935" t="str">
        <f>'[3]70-74'!C47</f>
        <v xml:space="preserve"> </v>
      </c>
      <c r="D935" t="str">
        <f>'[3]70-74'!E47</f>
        <v xml:space="preserve"> </v>
      </c>
      <c r="E935" s="1" t="str">
        <f>'[3]70-74'!F47</f>
        <v xml:space="preserve"> </v>
      </c>
      <c r="F935" t="str">
        <f>'[3]70-74'!G47</f>
        <v xml:space="preserve"> </v>
      </c>
      <c r="G935" t="str">
        <f>'[3]70-74'!H47</f>
        <v xml:space="preserve"> </v>
      </c>
    </row>
    <row r="936" spans="1:7" x14ac:dyDescent="0.25">
      <c r="A936" t="str">
        <f>'[3]70-74'!A48</f>
        <v>T</v>
      </c>
      <c r="B936" t="str">
        <f>'[3]70-74'!B48</f>
        <v xml:space="preserve"> </v>
      </c>
      <c r="C936" t="str">
        <f>'[3]70-74'!C48</f>
        <v xml:space="preserve"> </v>
      </c>
      <c r="D936" t="str">
        <f>'[3]70-74'!E48</f>
        <v xml:space="preserve"> </v>
      </c>
      <c r="E936" s="1" t="str">
        <f>'[3]70-74'!F48</f>
        <v xml:space="preserve"> </v>
      </c>
      <c r="F936" t="str">
        <f>'[3]70-74'!G48</f>
        <v xml:space="preserve"> </v>
      </c>
      <c r="G936" t="str">
        <f>'[3]70-74'!H48</f>
        <v xml:space="preserve"> </v>
      </c>
    </row>
    <row r="937" spans="1:7" x14ac:dyDescent="0.25">
      <c r="B937" t="str">
        <f>'[3]70-74'!B49</f>
        <v xml:space="preserve"> </v>
      </c>
      <c r="C937" t="str">
        <f>'[3]70-74'!C49</f>
        <v xml:space="preserve"> </v>
      </c>
      <c r="D937" t="str">
        <f>'[3]70-74'!E49</f>
        <v xml:space="preserve"> </v>
      </c>
      <c r="E937" s="1" t="str">
        <f>'[3]70-74'!F49</f>
        <v xml:space="preserve"> </v>
      </c>
      <c r="F937" t="str">
        <f>'[3]70-74'!G49</f>
        <v xml:space="preserve"> </v>
      </c>
      <c r="G937" t="str">
        <f>'[3]70-74'!H49</f>
        <v xml:space="preserve"> </v>
      </c>
    </row>
    <row r="938" spans="1:7" x14ac:dyDescent="0.25">
      <c r="A938">
        <f>'[3]70-74'!A50</f>
        <v>110</v>
      </c>
      <c r="B938" t="str">
        <f>'[3]70-74'!B50</f>
        <v xml:space="preserve"> </v>
      </c>
      <c r="C938" t="str">
        <f>'[3]70-74'!C50</f>
        <v xml:space="preserve"> </v>
      </c>
      <c r="D938" t="str">
        <f>'[3]70-74'!E50</f>
        <v xml:space="preserve"> </v>
      </c>
      <c r="E938" s="1" t="str">
        <f>'[3]70-74'!F50</f>
        <v xml:space="preserve"> </v>
      </c>
      <c r="F938" t="str">
        <f>'[3]70-74'!G50</f>
        <v xml:space="preserve"> </v>
      </c>
      <c r="G938" t="str">
        <f>'[3]70-74'!H50</f>
        <v xml:space="preserve"> </v>
      </c>
    </row>
    <row r="939" spans="1:7" x14ac:dyDescent="0.25">
      <c r="A939" t="str">
        <f>'[3]70-74'!A51</f>
        <v>S</v>
      </c>
      <c r="B939">
        <f>'[3]70-74'!B51</f>
        <v>190</v>
      </c>
      <c r="C939" t="str">
        <f>'[3]70-74'!C51</f>
        <v>Sandberg,Skip</v>
      </c>
      <c r="D939" t="str">
        <f>'[3]70-74'!E51</f>
        <v>USA</v>
      </c>
      <c r="E939" s="1">
        <f>'[3]70-74'!F51</f>
        <v>41152</v>
      </c>
      <c r="F939" t="str">
        <f>'[3]70-74'!G51</f>
        <v>Idaho Falls</v>
      </c>
      <c r="G939" t="str">
        <f>'[3]70-74'!H51</f>
        <v xml:space="preserve"> </v>
      </c>
    </row>
    <row r="940" spans="1:7" x14ac:dyDescent="0.25">
      <c r="A940" t="str">
        <f>'[3]70-74'!A52</f>
        <v>B</v>
      </c>
      <c r="B940">
        <f>'[3]70-74'!B52</f>
        <v>170</v>
      </c>
      <c r="C940" t="str">
        <f>'[3]70-74'!C52</f>
        <v>Sandberg,Skip</v>
      </c>
      <c r="D940" t="str">
        <f>'[3]70-74'!E52</f>
        <v>USA</v>
      </c>
      <c r="E940" s="1">
        <f>'[3]70-74'!F52</f>
        <v>41152</v>
      </c>
      <c r="F940" t="str">
        <f>'[3]70-74'!G52</f>
        <v>Idaho Falls</v>
      </c>
      <c r="G940" t="str">
        <f>'[3]70-74'!H52</f>
        <v xml:space="preserve"> </v>
      </c>
    </row>
    <row r="941" spans="1:7" x14ac:dyDescent="0.25">
      <c r="A941" t="str">
        <f>'[3]70-74'!A53</f>
        <v>D</v>
      </c>
      <c r="B941">
        <f>'[3]70-74'!B53</f>
        <v>220</v>
      </c>
      <c r="C941" t="str">
        <f>'[3]70-74'!C53</f>
        <v>Sandberg,Skip</v>
      </c>
      <c r="D941" t="str">
        <f>'[3]70-74'!E53</f>
        <v>USA</v>
      </c>
      <c r="E941" s="1">
        <f>'[3]70-74'!F53</f>
        <v>41152</v>
      </c>
      <c r="F941" t="str">
        <f>'[3]70-74'!G53</f>
        <v>Idaho Falls</v>
      </c>
      <c r="G941" t="str">
        <f>'[3]70-74'!H53</f>
        <v xml:space="preserve"> </v>
      </c>
    </row>
    <row r="942" spans="1:7" x14ac:dyDescent="0.25">
      <c r="A942" t="str">
        <f>'[3]70-74'!A54</f>
        <v>T</v>
      </c>
      <c r="B942">
        <f>'[3]70-74'!B54</f>
        <v>580</v>
      </c>
      <c r="C942" t="str">
        <f>'[3]70-74'!C54</f>
        <v>Sandberg,Skip</v>
      </c>
      <c r="D942" t="str">
        <f>'[3]70-74'!E54</f>
        <v>USA</v>
      </c>
      <c r="E942" s="1">
        <f>'[3]70-74'!F54</f>
        <v>41152</v>
      </c>
      <c r="F942" t="str">
        <f>'[3]70-74'!G54</f>
        <v>Idaho Falls</v>
      </c>
      <c r="G942" t="str">
        <f>'[3]70-74'!H54</f>
        <v xml:space="preserve"> </v>
      </c>
    </row>
    <row r="943" spans="1:7" x14ac:dyDescent="0.25">
      <c r="B943" t="str">
        <f>'[3]70-74'!B55</f>
        <v xml:space="preserve"> </v>
      </c>
      <c r="C943" t="str">
        <f>'[3]70-74'!C55</f>
        <v>190-170-220</v>
      </c>
      <c r="D943" t="str">
        <f>'[3]70-74'!E55</f>
        <v xml:space="preserve"> </v>
      </c>
      <c r="E943" s="1" t="str">
        <f>'[3]70-74'!F55</f>
        <v xml:space="preserve"> </v>
      </c>
      <c r="F943" t="str">
        <f>'[3]70-74'!G55</f>
        <v xml:space="preserve"> </v>
      </c>
      <c r="G943" t="str">
        <f>'[3]70-74'!H55</f>
        <v xml:space="preserve"> </v>
      </c>
    </row>
    <row r="944" spans="1:7" x14ac:dyDescent="0.25">
      <c r="A944">
        <f>'[3]70-74'!A56</f>
        <v>125</v>
      </c>
      <c r="B944" t="str">
        <f>'[3]70-74'!B56</f>
        <v xml:space="preserve"> </v>
      </c>
      <c r="C944" t="str">
        <f>'[3]70-74'!C56</f>
        <v xml:space="preserve"> </v>
      </c>
      <c r="D944" t="str">
        <f>'[3]70-74'!E56</f>
        <v xml:space="preserve"> </v>
      </c>
      <c r="E944" s="1" t="str">
        <f>'[3]70-74'!F56</f>
        <v xml:space="preserve"> </v>
      </c>
      <c r="F944" t="str">
        <f>'[3]70-74'!G56</f>
        <v xml:space="preserve"> </v>
      </c>
      <c r="G944" t="str">
        <f>'[3]70-74'!H56</f>
        <v xml:space="preserve"> </v>
      </c>
    </row>
    <row r="945" spans="1:7" x14ac:dyDescent="0.25">
      <c r="A945" t="str">
        <f>'[3]70-74'!A57</f>
        <v>S</v>
      </c>
      <c r="B945" t="str">
        <f>'[3]70-74'!B57</f>
        <v xml:space="preserve"> </v>
      </c>
      <c r="C945" t="str">
        <f>'[3]70-74'!C57</f>
        <v xml:space="preserve"> </v>
      </c>
      <c r="D945" t="str">
        <f>'[3]70-74'!E57</f>
        <v xml:space="preserve"> </v>
      </c>
      <c r="E945" s="1" t="str">
        <f>'[3]70-74'!F57</f>
        <v xml:space="preserve"> </v>
      </c>
      <c r="F945" t="str">
        <f>'[3]70-74'!G57</f>
        <v xml:space="preserve"> </v>
      </c>
      <c r="G945" t="str">
        <f>'[3]70-74'!H57</f>
        <v xml:space="preserve"> </v>
      </c>
    </row>
    <row r="946" spans="1:7" x14ac:dyDescent="0.25">
      <c r="A946" t="str">
        <f>'[3]70-74'!A58</f>
        <v>B</v>
      </c>
      <c r="B946" t="str">
        <f>'[3]70-74'!B58</f>
        <v xml:space="preserve"> </v>
      </c>
      <c r="C946" t="str">
        <f>'[3]70-74'!C58</f>
        <v xml:space="preserve"> </v>
      </c>
      <c r="D946" t="str">
        <f>'[3]70-74'!E58</f>
        <v xml:space="preserve"> </v>
      </c>
      <c r="E946" s="1" t="str">
        <f>'[3]70-74'!F58</f>
        <v xml:space="preserve"> </v>
      </c>
      <c r="F946" t="str">
        <f>'[3]70-74'!G58</f>
        <v xml:space="preserve"> </v>
      </c>
      <c r="G946" t="str">
        <f>'[3]70-74'!H58</f>
        <v xml:space="preserve"> </v>
      </c>
    </row>
    <row r="947" spans="1:7" x14ac:dyDescent="0.25">
      <c r="A947" t="str">
        <f>'[3]70-74'!A59</f>
        <v>D</v>
      </c>
      <c r="B947" t="str">
        <f>'[3]70-74'!B59</f>
        <v xml:space="preserve"> </v>
      </c>
      <c r="C947" t="str">
        <f>'[3]70-74'!C59</f>
        <v xml:space="preserve"> </v>
      </c>
      <c r="D947" t="str">
        <f>'[3]70-74'!E59</f>
        <v xml:space="preserve"> </v>
      </c>
      <c r="E947" s="1" t="str">
        <f>'[3]70-74'!F59</f>
        <v xml:space="preserve"> </v>
      </c>
      <c r="F947" t="str">
        <f>'[3]70-74'!G59</f>
        <v xml:space="preserve"> </v>
      </c>
      <c r="G947" t="str">
        <f>'[3]70-74'!H59</f>
        <v xml:space="preserve"> </v>
      </c>
    </row>
    <row r="948" spans="1:7" x14ac:dyDescent="0.25">
      <c r="A948" t="str">
        <f>'[3]70-74'!A60</f>
        <v>T</v>
      </c>
      <c r="B948" t="str">
        <f>'[3]70-74'!B60</f>
        <v xml:space="preserve"> </v>
      </c>
      <c r="C948" t="str">
        <f>'[3]70-74'!C60</f>
        <v xml:space="preserve"> </v>
      </c>
      <c r="D948" t="str">
        <f>'[3]70-74'!E60</f>
        <v xml:space="preserve"> </v>
      </c>
      <c r="E948" s="1" t="str">
        <f>'[3]70-74'!F60</f>
        <v xml:space="preserve"> </v>
      </c>
      <c r="F948" t="str">
        <f>'[3]70-74'!G60</f>
        <v xml:space="preserve"> </v>
      </c>
      <c r="G948" t="str">
        <f>'[3]70-74'!H60</f>
        <v xml:space="preserve"> </v>
      </c>
    </row>
    <row r="949" spans="1:7" x14ac:dyDescent="0.25">
      <c r="B949" t="str">
        <f>'[3]70-74'!B61</f>
        <v xml:space="preserve"> </v>
      </c>
      <c r="C949" t="str">
        <f>'[3]70-74'!C61</f>
        <v xml:space="preserve"> </v>
      </c>
      <c r="D949" t="str">
        <f>'[3]70-74'!E61</f>
        <v xml:space="preserve"> </v>
      </c>
      <c r="E949" s="1" t="str">
        <f>'[3]70-74'!F61</f>
        <v xml:space="preserve"> </v>
      </c>
      <c r="F949" t="str">
        <f>'[3]70-74'!G61</f>
        <v xml:space="preserve"> </v>
      </c>
      <c r="G949" t="str">
        <f>'[3]70-74'!H61</f>
        <v xml:space="preserve"> </v>
      </c>
    </row>
    <row r="950" spans="1:7" x14ac:dyDescent="0.25">
      <c r="A950">
        <f>'[3]70-74'!A62</f>
        <v>140</v>
      </c>
      <c r="B950" t="str">
        <f>'[3]70-74'!B62</f>
        <v xml:space="preserve"> </v>
      </c>
      <c r="C950" t="str">
        <f>'[3]70-74'!C62</f>
        <v xml:space="preserve"> </v>
      </c>
      <c r="D950" t="str">
        <f>'[3]70-74'!E62</f>
        <v xml:space="preserve"> </v>
      </c>
      <c r="E950" s="1" t="str">
        <f>'[3]70-74'!F62</f>
        <v xml:space="preserve"> </v>
      </c>
      <c r="F950" t="str">
        <f>'[3]70-74'!G62</f>
        <v xml:space="preserve"> </v>
      </c>
      <c r="G950" t="str">
        <f>'[3]70-74'!H62</f>
        <v xml:space="preserve"> </v>
      </c>
    </row>
    <row r="951" spans="1:7" x14ac:dyDescent="0.25">
      <c r="A951" t="str">
        <f>'[3]70-74'!A63</f>
        <v>S</v>
      </c>
      <c r="B951" t="str">
        <f>'[3]70-74'!B63</f>
        <v xml:space="preserve"> </v>
      </c>
      <c r="C951" t="str">
        <f>'[3]70-74'!C63</f>
        <v xml:space="preserve"> </v>
      </c>
      <c r="D951" t="str">
        <f>'[3]70-74'!E63</f>
        <v xml:space="preserve"> </v>
      </c>
      <c r="E951" s="1" t="str">
        <f>'[3]70-74'!F63</f>
        <v xml:space="preserve"> </v>
      </c>
      <c r="F951" t="str">
        <f>'[3]70-74'!G63</f>
        <v xml:space="preserve"> </v>
      </c>
      <c r="G951" t="str">
        <f>'[3]70-74'!H63</f>
        <v xml:space="preserve"> </v>
      </c>
    </row>
    <row r="952" spans="1:7" x14ac:dyDescent="0.25">
      <c r="A952" t="str">
        <f>'[3]70-74'!A64</f>
        <v>B</v>
      </c>
      <c r="B952" t="str">
        <f>'[3]70-74'!B64</f>
        <v xml:space="preserve"> </v>
      </c>
      <c r="C952" t="str">
        <f>'[3]70-74'!C64</f>
        <v xml:space="preserve"> </v>
      </c>
      <c r="D952" t="str">
        <f>'[3]70-74'!E64</f>
        <v xml:space="preserve"> </v>
      </c>
      <c r="E952" s="1" t="str">
        <f>'[3]70-74'!F64</f>
        <v xml:space="preserve"> </v>
      </c>
      <c r="F952" t="str">
        <f>'[3]70-74'!G64</f>
        <v xml:space="preserve"> </v>
      </c>
      <c r="G952" t="str">
        <f>'[3]70-74'!H64</f>
        <v xml:space="preserve"> </v>
      </c>
    </row>
    <row r="953" spans="1:7" x14ac:dyDescent="0.25">
      <c r="A953" t="str">
        <f>'[3]70-74'!A65</f>
        <v>D</v>
      </c>
      <c r="B953" t="str">
        <f>'[3]70-74'!B65</f>
        <v xml:space="preserve"> </v>
      </c>
      <c r="C953" t="str">
        <f>'[3]70-74'!C65</f>
        <v xml:space="preserve"> </v>
      </c>
      <c r="D953" t="str">
        <f>'[3]70-74'!E65</f>
        <v xml:space="preserve"> </v>
      </c>
      <c r="E953" s="1" t="str">
        <f>'[3]70-74'!F65</f>
        <v xml:space="preserve"> </v>
      </c>
      <c r="F953" t="str">
        <f>'[3]70-74'!G65</f>
        <v xml:space="preserve"> </v>
      </c>
      <c r="G953" t="str">
        <f>'[3]70-74'!H65</f>
        <v xml:space="preserve"> </v>
      </c>
    </row>
    <row r="954" spans="1:7" x14ac:dyDescent="0.25">
      <c r="A954" t="str">
        <f>'[3]70-74'!A66</f>
        <v>T</v>
      </c>
      <c r="B954" t="str">
        <f>'[3]70-74'!B66</f>
        <v xml:space="preserve"> </v>
      </c>
      <c r="C954" t="str">
        <f>'[3]70-74'!C66</f>
        <v xml:space="preserve"> </v>
      </c>
      <c r="D954" t="str">
        <f>'[3]70-74'!E66</f>
        <v xml:space="preserve"> </v>
      </c>
      <c r="E954" s="1" t="str">
        <f>'[3]70-74'!F66</f>
        <v xml:space="preserve"> </v>
      </c>
      <c r="F954" t="str">
        <f>'[3]70-74'!G66</f>
        <v xml:space="preserve"> </v>
      </c>
      <c r="G954" t="str">
        <f>'[3]70-74'!H66</f>
        <v xml:space="preserve"> </v>
      </c>
    </row>
    <row r="955" spans="1:7" x14ac:dyDescent="0.25">
      <c r="B955" t="str">
        <f>'[3]70-74'!B67</f>
        <v xml:space="preserve"> </v>
      </c>
      <c r="C955" t="str">
        <f>'[3]70-74'!C67</f>
        <v xml:space="preserve"> </v>
      </c>
      <c r="D955" t="str">
        <f>'[3]70-74'!E67</f>
        <v xml:space="preserve"> </v>
      </c>
      <c r="E955" s="1" t="str">
        <f>'[3]70-74'!F67</f>
        <v xml:space="preserve"> </v>
      </c>
      <c r="F955" t="str">
        <f>'[3]70-74'!G67</f>
        <v xml:space="preserve"> </v>
      </c>
      <c r="G955" t="str">
        <f>'[3]70-74'!H67</f>
        <v xml:space="preserve"> </v>
      </c>
    </row>
    <row r="956" spans="1:7" x14ac:dyDescent="0.25">
      <c r="A956" t="str">
        <f>'[3]70-74'!A68</f>
        <v xml:space="preserve">140+  </v>
      </c>
      <c r="B956" t="str">
        <f>'[3]70-74'!B68</f>
        <v xml:space="preserve"> </v>
      </c>
      <c r="C956" t="str">
        <f>'[3]70-74'!C68</f>
        <v xml:space="preserve"> </v>
      </c>
      <c r="D956" t="str">
        <f>'[3]70-74'!E68</f>
        <v xml:space="preserve"> </v>
      </c>
      <c r="E956" s="1" t="str">
        <f>'[3]70-74'!F68</f>
        <v xml:space="preserve"> </v>
      </c>
      <c r="F956" t="str">
        <f>'[3]70-74'!G68</f>
        <v xml:space="preserve"> </v>
      </c>
      <c r="G956" t="str">
        <f>'[3]70-74'!H68</f>
        <v xml:space="preserve"> </v>
      </c>
    </row>
    <row r="957" spans="1:7" x14ac:dyDescent="0.25">
      <c r="A957" t="str">
        <f>'[3]70-74'!A69</f>
        <v>S</v>
      </c>
      <c r="B957" t="str">
        <f>'[3]70-74'!B69</f>
        <v xml:space="preserve"> </v>
      </c>
      <c r="C957" t="str">
        <f>'[3]70-74'!C69</f>
        <v xml:space="preserve"> </v>
      </c>
      <c r="D957" t="str">
        <f>'[3]70-74'!E69</f>
        <v xml:space="preserve"> </v>
      </c>
      <c r="E957" s="1" t="str">
        <f>'[3]70-74'!F69</f>
        <v xml:space="preserve"> </v>
      </c>
      <c r="F957" t="str">
        <f>'[3]70-74'!G69</f>
        <v xml:space="preserve"> </v>
      </c>
      <c r="G957" t="str">
        <f>'[3]70-74'!H69</f>
        <v xml:space="preserve"> </v>
      </c>
    </row>
    <row r="958" spans="1:7" x14ac:dyDescent="0.25">
      <c r="A958" t="str">
        <f>'[3]70-74'!A70</f>
        <v>B</v>
      </c>
      <c r="B958" t="str">
        <f>'[3]70-74'!B70</f>
        <v xml:space="preserve"> </v>
      </c>
      <c r="C958" t="str">
        <f>'[3]70-74'!C70</f>
        <v xml:space="preserve"> </v>
      </c>
      <c r="D958" t="str">
        <f>'[3]70-74'!E70</f>
        <v xml:space="preserve"> </v>
      </c>
      <c r="E958" s="1" t="str">
        <f>'[3]70-74'!F70</f>
        <v xml:space="preserve"> </v>
      </c>
      <c r="F958" t="str">
        <f>'[3]70-74'!G70</f>
        <v xml:space="preserve"> </v>
      </c>
      <c r="G958" t="str">
        <f>'[3]70-74'!H70</f>
        <v xml:space="preserve"> </v>
      </c>
    </row>
    <row r="959" spans="1:7" x14ac:dyDescent="0.25">
      <c r="A959" t="str">
        <f>'[3]70-74'!A71</f>
        <v>D</v>
      </c>
      <c r="B959" t="str">
        <f>'[3]70-74'!B71</f>
        <v xml:space="preserve"> </v>
      </c>
      <c r="C959" t="str">
        <f>'[3]70-74'!C71</f>
        <v xml:space="preserve"> </v>
      </c>
      <c r="D959" t="str">
        <f>'[3]70-74'!E71</f>
        <v xml:space="preserve"> </v>
      </c>
      <c r="E959" s="1" t="str">
        <f>'[3]70-74'!F71</f>
        <v xml:space="preserve"> </v>
      </c>
      <c r="F959" t="str">
        <f>'[3]70-74'!G71</f>
        <v xml:space="preserve"> </v>
      </c>
      <c r="G959" t="str">
        <f>'[3]70-74'!H71</f>
        <v xml:space="preserve"> </v>
      </c>
    </row>
    <row r="960" spans="1:7" x14ac:dyDescent="0.25">
      <c r="A960" t="str">
        <f>'[3]70-74'!A72</f>
        <v>T</v>
      </c>
      <c r="B960" t="str">
        <f>'[3]70-74'!B72</f>
        <v xml:space="preserve"> </v>
      </c>
      <c r="C960" t="str">
        <f>'[3]70-74'!C72</f>
        <v xml:space="preserve"> </v>
      </c>
      <c r="D960" t="str">
        <f>'[3]70-74'!E72</f>
        <v xml:space="preserve"> </v>
      </c>
      <c r="E960" s="1" t="str">
        <f>'[3]70-74'!F72</f>
        <v xml:space="preserve"> </v>
      </c>
      <c r="F960" t="str">
        <f>'[3]70-74'!G72</f>
        <v xml:space="preserve"> </v>
      </c>
      <c r="G960" t="str">
        <f>'[3]70-74'!H72</f>
        <v xml:space="preserve"> </v>
      </c>
    </row>
    <row r="961" spans="1:7" x14ac:dyDescent="0.25">
      <c r="B961" t="str">
        <f>'[3]70-74'!B73</f>
        <v xml:space="preserve"> </v>
      </c>
      <c r="C961" t="str">
        <f>'[3]70-74'!C73</f>
        <v xml:space="preserve"> </v>
      </c>
      <c r="D961" t="str">
        <f>'[3]70-74'!E73</f>
        <v xml:space="preserve"> </v>
      </c>
      <c r="E961" s="1" t="str">
        <f>'[3]70-74'!F73</f>
        <v xml:space="preserve"> </v>
      </c>
      <c r="F961" t="str">
        <f>'[3]70-74'!G73</f>
        <v xml:space="preserve"> </v>
      </c>
      <c r="G961" t="str">
        <f>'[3]70-74'!H73</f>
        <v xml:space="preserve"> </v>
      </c>
    </row>
    <row r="962" spans="1:7" s="10" customFormat="1" x14ac:dyDescent="0.25">
      <c r="A962" s="10" t="s">
        <v>0</v>
      </c>
      <c r="B962" s="10">
        <v>1</v>
      </c>
      <c r="C962" s="10">
        <v>75</v>
      </c>
      <c r="D962" s="10" t="str">
        <f>'[3]75-79'!C1</f>
        <v>Men's Master 75-79 AWPC RAW Records</v>
      </c>
      <c r="E962" s="13"/>
    </row>
    <row r="963" spans="1:7" x14ac:dyDescent="0.25">
      <c r="A963">
        <f>'[3]75-79'!A2</f>
        <v>52</v>
      </c>
      <c r="B963" t="str">
        <f>'[3]75-79'!B2</f>
        <v xml:space="preserve"> </v>
      </c>
      <c r="C963" t="str">
        <f>'[3]75-79'!C2</f>
        <v xml:space="preserve"> </v>
      </c>
      <c r="D963" t="str">
        <f>'[3]75-79'!E2</f>
        <v xml:space="preserve"> </v>
      </c>
      <c r="E963" s="1" t="str">
        <f>'[3]75-79'!F2</f>
        <v xml:space="preserve"> </v>
      </c>
      <c r="F963" t="str">
        <f>'[3]75-79'!G2</f>
        <v xml:space="preserve"> </v>
      </c>
      <c r="G963" t="str">
        <f>'[3]75-79'!H2</f>
        <v xml:space="preserve"> </v>
      </c>
    </row>
    <row r="964" spans="1:7" x14ac:dyDescent="0.25">
      <c r="A964" t="str">
        <f>'[3]75-79'!A3</f>
        <v>S</v>
      </c>
      <c r="B964" t="str">
        <f>'[3]75-79'!B3</f>
        <v xml:space="preserve"> </v>
      </c>
      <c r="C964" t="str">
        <f>'[3]75-79'!C3</f>
        <v xml:space="preserve"> </v>
      </c>
      <c r="D964" t="str">
        <f>'[3]75-79'!E3</f>
        <v xml:space="preserve"> </v>
      </c>
      <c r="E964" s="1" t="str">
        <f>'[3]75-79'!F3</f>
        <v xml:space="preserve"> </v>
      </c>
      <c r="F964" t="str">
        <f>'[3]75-79'!G3</f>
        <v xml:space="preserve"> </v>
      </c>
      <c r="G964" t="str">
        <f>'[3]75-79'!H3</f>
        <v xml:space="preserve"> </v>
      </c>
    </row>
    <row r="965" spans="1:7" x14ac:dyDescent="0.25">
      <c r="A965" t="str">
        <f>'[3]75-79'!A4</f>
        <v>B</v>
      </c>
      <c r="B965" t="str">
        <f>'[3]75-79'!B4</f>
        <v xml:space="preserve"> </v>
      </c>
      <c r="C965" t="str">
        <f>'[3]75-79'!C4</f>
        <v xml:space="preserve"> </v>
      </c>
      <c r="D965" t="str">
        <f>'[3]75-79'!E4</f>
        <v xml:space="preserve"> </v>
      </c>
      <c r="E965" s="1" t="str">
        <f>'[3]75-79'!F4</f>
        <v xml:space="preserve"> </v>
      </c>
      <c r="F965" t="str">
        <f>'[3]75-79'!G4</f>
        <v xml:space="preserve"> </v>
      </c>
      <c r="G965" t="str">
        <f>'[3]75-79'!H4</f>
        <v xml:space="preserve"> </v>
      </c>
    </row>
    <row r="966" spans="1:7" x14ac:dyDescent="0.25">
      <c r="A966" t="str">
        <f>'[3]75-79'!A5</f>
        <v>D</v>
      </c>
      <c r="B966" t="str">
        <f>'[3]75-79'!B5</f>
        <v xml:space="preserve"> </v>
      </c>
      <c r="C966" t="str">
        <f>'[3]75-79'!C5</f>
        <v xml:space="preserve"> </v>
      </c>
      <c r="D966" t="str">
        <f>'[3]75-79'!E5</f>
        <v xml:space="preserve"> </v>
      </c>
      <c r="E966" s="1" t="str">
        <f>'[3]75-79'!F5</f>
        <v xml:space="preserve"> </v>
      </c>
      <c r="F966" t="str">
        <f>'[3]75-79'!G5</f>
        <v xml:space="preserve"> </v>
      </c>
      <c r="G966" t="str">
        <f>'[3]75-79'!H5</f>
        <v xml:space="preserve"> </v>
      </c>
    </row>
    <row r="967" spans="1:7" x14ac:dyDescent="0.25">
      <c r="A967" t="str">
        <f>'[3]75-79'!A6</f>
        <v>T</v>
      </c>
      <c r="B967" t="str">
        <f>'[3]75-79'!B6</f>
        <v xml:space="preserve"> </v>
      </c>
      <c r="C967" t="str">
        <f>'[3]75-79'!C6</f>
        <v xml:space="preserve"> </v>
      </c>
      <c r="D967" t="str">
        <f>'[3]75-79'!E6</f>
        <v xml:space="preserve"> </v>
      </c>
      <c r="E967" s="1" t="str">
        <f>'[3]75-79'!F6</f>
        <v xml:space="preserve"> </v>
      </c>
      <c r="F967" t="str">
        <f>'[3]75-79'!G6</f>
        <v xml:space="preserve"> </v>
      </c>
      <c r="G967" t="str">
        <f>'[3]75-79'!H6</f>
        <v xml:space="preserve"> </v>
      </c>
    </row>
    <row r="968" spans="1:7" x14ac:dyDescent="0.25">
      <c r="B968" t="str">
        <f>'[3]75-79'!B7</f>
        <v xml:space="preserve"> </v>
      </c>
      <c r="C968" t="str">
        <f>'[3]75-79'!C7</f>
        <v xml:space="preserve"> </v>
      </c>
      <c r="D968" t="str">
        <f>'[3]75-79'!E7</f>
        <v xml:space="preserve"> </v>
      </c>
      <c r="E968" s="1" t="str">
        <f>'[3]75-79'!F7</f>
        <v xml:space="preserve"> </v>
      </c>
      <c r="F968" t="str">
        <f>'[3]75-79'!G7</f>
        <v xml:space="preserve"> </v>
      </c>
      <c r="G968" t="str">
        <f>'[3]75-79'!H7</f>
        <v xml:space="preserve"> </v>
      </c>
    </row>
    <row r="969" spans="1:7" x14ac:dyDescent="0.25">
      <c r="A969">
        <f>'[3]75-79'!A8</f>
        <v>56</v>
      </c>
      <c r="B969" t="str">
        <f>'[3]75-79'!B8</f>
        <v xml:space="preserve"> </v>
      </c>
      <c r="C969" t="str">
        <f>'[3]75-79'!C8</f>
        <v xml:space="preserve"> </v>
      </c>
      <c r="D969" t="str">
        <f>'[3]75-79'!E8</f>
        <v xml:space="preserve"> </v>
      </c>
      <c r="E969" s="1" t="str">
        <f>'[3]75-79'!F8</f>
        <v xml:space="preserve"> </v>
      </c>
      <c r="F969" t="str">
        <f>'[3]75-79'!G8</f>
        <v xml:space="preserve"> </v>
      </c>
      <c r="G969" t="str">
        <f>'[3]75-79'!H8</f>
        <v xml:space="preserve"> </v>
      </c>
    </row>
    <row r="970" spans="1:7" x14ac:dyDescent="0.25">
      <c r="A970" t="str">
        <f>'[3]75-79'!A9</f>
        <v>S</v>
      </c>
      <c r="B970" t="str">
        <f>'[3]75-79'!B9</f>
        <v xml:space="preserve"> </v>
      </c>
      <c r="C970" t="str">
        <f>'[3]75-79'!C9</f>
        <v xml:space="preserve"> </v>
      </c>
      <c r="D970" t="str">
        <f>'[3]75-79'!E9</f>
        <v xml:space="preserve"> </v>
      </c>
      <c r="E970" s="1" t="str">
        <f>'[3]75-79'!F9</f>
        <v xml:space="preserve"> </v>
      </c>
      <c r="F970" t="str">
        <f>'[3]75-79'!G9</f>
        <v xml:space="preserve"> </v>
      </c>
      <c r="G970" t="str">
        <f>'[3]75-79'!H9</f>
        <v xml:space="preserve"> </v>
      </c>
    </row>
    <row r="971" spans="1:7" x14ac:dyDescent="0.25">
      <c r="A971" t="str">
        <f>'[3]75-79'!A10</f>
        <v>B</v>
      </c>
      <c r="B971" t="str">
        <f>'[3]75-79'!B10</f>
        <v xml:space="preserve"> </v>
      </c>
      <c r="C971" t="str">
        <f>'[3]75-79'!C10</f>
        <v xml:space="preserve"> </v>
      </c>
      <c r="D971" t="str">
        <f>'[3]75-79'!E10</f>
        <v xml:space="preserve"> </v>
      </c>
      <c r="E971" s="1" t="str">
        <f>'[3]75-79'!F10</f>
        <v xml:space="preserve"> </v>
      </c>
      <c r="F971" t="str">
        <f>'[3]75-79'!G10</f>
        <v xml:space="preserve"> </v>
      </c>
      <c r="G971" t="str">
        <f>'[3]75-79'!H10</f>
        <v xml:space="preserve"> </v>
      </c>
    </row>
    <row r="972" spans="1:7" x14ac:dyDescent="0.25">
      <c r="A972" t="str">
        <f>'[3]75-79'!A11</f>
        <v>D</v>
      </c>
      <c r="B972" t="str">
        <f>'[3]75-79'!B11</f>
        <v xml:space="preserve"> </v>
      </c>
      <c r="C972" t="str">
        <f>'[3]75-79'!C11</f>
        <v xml:space="preserve"> </v>
      </c>
      <c r="D972" t="str">
        <f>'[3]75-79'!E11</f>
        <v xml:space="preserve"> </v>
      </c>
      <c r="E972" s="1" t="str">
        <f>'[3]75-79'!F11</f>
        <v xml:space="preserve"> </v>
      </c>
      <c r="F972" t="str">
        <f>'[3]75-79'!G11</f>
        <v xml:space="preserve"> </v>
      </c>
      <c r="G972" t="str">
        <f>'[3]75-79'!H11</f>
        <v xml:space="preserve"> </v>
      </c>
    </row>
    <row r="973" spans="1:7" x14ac:dyDescent="0.25">
      <c r="A973" t="str">
        <f>'[3]75-79'!A12</f>
        <v>T</v>
      </c>
      <c r="B973" t="str">
        <f>'[3]75-79'!B12</f>
        <v xml:space="preserve"> </v>
      </c>
      <c r="C973" t="str">
        <f>'[3]75-79'!C12</f>
        <v xml:space="preserve"> </v>
      </c>
      <c r="D973" t="str">
        <f>'[3]75-79'!E12</f>
        <v xml:space="preserve"> </v>
      </c>
      <c r="E973" s="1" t="str">
        <f>'[3]75-79'!F12</f>
        <v xml:space="preserve"> </v>
      </c>
      <c r="F973" t="str">
        <f>'[3]75-79'!G12</f>
        <v xml:space="preserve"> </v>
      </c>
      <c r="G973" t="str">
        <f>'[3]75-79'!H12</f>
        <v xml:space="preserve"> </v>
      </c>
    </row>
    <row r="974" spans="1:7" x14ac:dyDescent="0.25">
      <c r="B974" t="str">
        <f>'[3]75-79'!B13</f>
        <v xml:space="preserve"> </v>
      </c>
      <c r="C974" t="str">
        <f>'[3]75-79'!C13</f>
        <v xml:space="preserve"> </v>
      </c>
      <c r="D974" t="str">
        <f>'[3]75-79'!E13</f>
        <v xml:space="preserve"> </v>
      </c>
      <c r="E974" s="1" t="str">
        <f>'[3]75-79'!F13</f>
        <v xml:space="preserve"> </v>
      </c>
      <c r="F974" t="str">
        <f>'[3]75-79'!G13</f>
        <v xml:space="preserve"> </v>
      </c>
      <c r="G974" t="str">
        <f>'[3]75-79'!H13</f>
        <v xml:space="preserve"> </v>
      </c>
    </row>
    <row r="975" spans="1:7" x14ac:dyDescent="0.25">
      <c r="A975">
        <f>'[3]75-79'!A14</f>
        <v>60</v>
      </c>
      <c r="B975" t="str">
        <f>'[3]75-79'!B14</f>
        <v xml:space="preserve"> </v>
      </c>
      <c r="C975" t="str">
        <f>'[3]75-79'!C14</f>
        <v xml:space="preserve"> </v>
      </c>
      <c r="D975" t="str">
        <f>'[3]75-79'!E14</f>
        <v xml:space="preserve"> </v>
      </c>
      <c r="E975" s="1" t="str">
        <f>'[3]75-79'!F14</f>
        <v xml:space="preserve"> </v>
      </c>
      <c r="F975" t="str">
        <f>'[3]75-79'!G14</f>
        <v xml:space="preserve"> </v>
      </c>
      <c r="G975" t="str">
        <f>'[3]75-79'!H14</f>
        <v xml:space="preserve"> </v>
      </c>
    </row>
    <row r="976" spans="1:7" x14ac:dyDescent="0.25">
      <c r="A976" t="str">
        <f>'[3]75-79'!A15</f>
        <v>S</v>
      </c>
      <c r="B976" t="str">
        <f>'[3]75-79'!B15</f>
        <v xml:space="preserve"> </v>
      </c>
      <c r="C976" t="str">
        <f>'[3]75-79'!C15</f>
        <v xml:space="preserve"> </v>
      </c>
      <c r="D976" t="str">
        <f>'[3]75-79'!E15</f>
        <v xml:space="preserve"> </v>
      </c>
      <c r="E976" s="1" t="str">
        <f>'[3]75-79'!F15</f>
        <v xml:space="preserve"> </v>
      </c>
      <c r="F976" t="str">
        <f>'[3]75-79'!G15</f>
        <v xml:space="preserve"> </v>
      </c>
      <c r="G976" t="str">
        <f>'[3]75-79'!H15</f>
        <v xml:space="preserve"> </v>
      </c>
    </row>
    <row r="977" spans="1:7" x14ac:dyDescent="0.25">
      <c r="A977" t="str">
        <f>'[3]75-79'!A16</f>
        <v>B</v>
      </c>
      <c r="B977" t="str">
        <f>'[3]75-79'!B16</f>
        <v xml:space="preserve"> </v>
      </c>
      <c r="C977" t="str">
        <f>'[3]75-79'!C16</f>
        <v xml:space="preserve"> </v>
      </c>
      <c r="D977" t="str">
        <f>'[3]75-79'!E16</f>
        <v xml:space="preserve"> </v>
      </c>
      <c r="E977" s="1" t="str">
        <f>'[3]75-79'!F16</f>
        <v xml:space="preserve"> </v>
      </c>
      <c r="F977" t="str">
        <f>'[3]75-79'!G16</f>
        <v xml:space="preserve"> </v>
      </c>
      <c r="G977" t="str">
        <f>'[3]75-79'!H16</f>
        <v xml:space="preserve"> </v>
      </c>
    </row>
    <row r="978" spans="1:7" x14ac:dyDescent="0.25">
      <c r="A978" t="str">
        <f>'[3]75-79'!A17</f>
        <v>D</v>
      </c>
      <c r="B978" t="str">
        <f>'[3]75-79'!B17</f>
        <v xml:space="preserve"> </v>
      </c>
      <c r="C978" t="str">
        <f>'[3]75-79'!C17</f>
        <v xml:space="preserve"> </v>
      </c>
      <c r="D978" t="str">
        <f>'[3]75-79'!E17</f>
        <v xml:space="preserve"> </v>
      </c>
      <c r="E978" s="1" t="str">
        <f>'[3]75-79'!F17</f>
        <v xml:space="preserve"> </v>
      </c>
      <c r="F978" t="str">
        <f>'[3]75-79'!G17</f>
        <v xml:space="preserve"> </v>
      </c>
      <c r="G978" t="str">
        <f>'[3]75-79'!H17</f>
        <v xml:space="preserve"> </v>
      </c>
    </row>
    <row r="979" spans="1:7" x14ac:dyDescent="0.25">
      <c r="A979" t="str">
        <f>'[3]75-79'!A18</f>
        <v>T</v>
      </c>
      <c r="B979" t="str">
        <f>'[3]75-79'!B18</f>
        <v xml:space="preserve"> </v>
      </c>
      <c r="C979" t="str">
        <f>'[3]75-79'!C18</f>
        <v xml:space="preserve"> </v>
      </c>
      <c r="D979" t="str">
        <f>'[3]75-79'!E18</f>
        <v xml:space="preserve"> </v>
      </c>
      <c r="E979" s="1" t="str">
        <f>'[3]75-79'!F18</f>
        <v xml:space="preserve"> </v>
      </c>
      <c r="F979" t="str">
        <f>'[3]75-79'!G18</f>
        <v xml:space="preserve"> </v>
      </c>
      <c r="G979" t="str">
        <f>'[3]75-79'!H18</f>
        <v xml:space="preserve"> </v>
      </c>
    </row>
    <row r="980" spans="1:7" x14ac:dyDescent="0.25">
      <c r="E980" s="1"/>
      <c r="F980"/>
    </row>
    <row r="981" spans="1:7" x14ac:dyDescent="0.25">
      <c r="A981">
        <f>'[3]75-79'!A19</f>
        <v>67.5</v>
      </c>
      <c r="B981" t="str">
        <f>'[3]75-79'!B19</f>
        <v xml:space="preserve"> </v>
      </c>
      <c r="C981" t="str">
        <f>'[3]75-79'!C19</f>
        <v xml:space="preserve"> </v>
      </c>
      <c r="D981" t="str">
        <f>'[3]75-79'!E19</f>
        <v xml:space="preserve"> </v>
      </c>
      <c r="E981" s="1" t="str">
        <f>'[3]75-79'!F19</f>
        <v xml:space="preserve"> </v>
      </c>
      <c r="F981" t="str">
        <f>'[3]75-79'!G19</f>
        <v xml:space="preserve"> </v>
      </c>
      <c r="G981" t="str">
        <f>'[3]75-79'!H19</f>
        <v xml:space="preserve"> </v>
      </c>
    </row>
    <row r="982" spans="1:7" x14ac:dyDescent="0.25">
      <c r="A982" t="str">
        <f>'[3]75-79'!A20</f>
        <v>S</v>
      </c>
      <c r="B982">
        <f>'[3]75-79'!B20</f>
        <v>125</v>
      </c>
      <c r="C982" t="str">
        <f>'[3]75-79'!C20</f>
        <v>Ruzin Ernest</v>
      </c>
      <c r="D982" t="str">
        <f>'[3]75-79'!E20</f>
        <v>ISR</v>
      </c>
      <c r="E982" s="1" t="str">
        <f>'[3]75-79'!F20</f>
        <v>21.08.2014</v>
      </c>
      <c r="F982" t="str">
        <f>'[3]75-79'!G20</f>
        <v>Moscow</v>
      </c>
      <c r="G982" t="str">
        <f>'[3]75-79'!H20</f>
        <v xml:space="preserve"> </v>
      </c>
    </row>
    <row r="983" spans="1:7" x14ac:dyDescent="0.25">
      <c r="A983" t="str">
        <f>'[3]75-79'!A21</f>
        <v>B</v>
      </c>
      <c r="B983">
        <f>'[3]75-79'!B21</f>
        <v>105</v>
      </c>
      <c r="C983" t="str">
        <f>'[3]75-79'!C21</f>
        <v>Mattison,Robert</v>
      </c>
      <c r="D983" t="str">
        <f>'[3]75-79'!E21</f>
        <v>USA</v>
      </c>
      <c r="E983" s="1">
        <f>'[3]75-79'!F21</f>
        <v>41013</v>
      </c>
      <c r="F983" t="str">
        <f>'[3]75-79'!G21</f>
        <v>Burr Ridge</v>
      </c>
      <c r="G983" t="str">
        <f>'[3]75-79'!H21</f>
        <v xml:space="preserve"> </v>
      </c>
    </row>
    <row r="984" spans="1:7" x14ac:dyDescent="0.25">
      <c r="A984" t="str">
        <f>'[3]75-79'!A22</f>
        <v>D</v>
      </c>
      <c r="B984">
        <f>'[3]75-79'!B22</f>
        <v>170</v>
      </c>
      <c r="C984" t="str">
        <f>'[3]75-79'!C22</f>
        <v>Mattison,Robert</v>
      </c>
      <c r="D984" t="str">
        <f>'[3]75-79'!E22</f>
        <v>USA</v>
      </c>
      <c r="E984" s="1">
        <f>'[3]75-79'!F22</f>
        <v>41013</v>
      </c>
      <c r="F984" t="str">
        <f>'[3]75-79'!G22</f>
        <v>Burr Ridge</v>
      </c>
      <c r="G984" t="str">
        <f>'[3]75-79'!H22</f>
        <v xml:space="preserve"> </v>
      </c>
    </row>
    <row r="985" spans="1:7" x14ac:dyDescent="0.25">
      <c r="A985" t="str">
        <f>'[3]75-79'!A23</f>
        <v>T</v>
      </c>
      <c r="B985">
        <f>'[3]75-79'!B23</f>
        <v>370</v>
      </c>
      <c r="C985" t="str">
        <f>'[3]75-79'!C23</f>
        <v>Mattison,Robert</v>
      </c>
      <c r="D985" t="str">
        <f>'[3]75-79'!E23</f>
        <v>USA</v>
      </c>
      <c r="E985" s="1">
        <f>'[3]75-79'!F23</f>
        <v>41013</v>
      </c>
      <c r="F985" t="str">
        <f>'[3]75-79'!G23</f>
        <v>Burr Ridge</v>
      </c>
      <c r="G985" t="str">
        <f>'[3]75-79'!H23</f>
        <v xml:space="preserve"> </v>
      </c>
    </row>
    <row r="986" spans="1:7" x14ac:dyDescent="0.25">
      <c r="B986" t="str">
        <f>'[3]75-79'!B24</f>
        <v xml:space="preserve"> </v>
      </c>
      <c r="C986" t="str">
        <f>'[3]75-79'!C24</f>
        <v>95-105-170</v>
      </c>
      <c r="D986" t="str">
        <f>'[3]75-79'!E24</f>
        <v xml:space="preserve"> </v>
      </c>
      <c r="E986" s="1" t="str">
        <f>'[3]75-79'!F24</f>
        <v xml:space="preserve"> </v>
      </c>
      <c r="F986" t="str">
        <f>'[3]75-79'!G24</f>
        <v xml:space="preserve"> </v>
      </c>
      <c r="G986" t="str">
        <f>'[3]75-79'!H24</f>
        <v xml:space="preserve"> </v>
      </c>
    </row>
    <row r="987" spans="1:7" x14ac:dyDescent="0.25">
      <c r="A987">
        <f>'[3]75-79'!A25</f>
        <v>75</v>
      </c>
      <c r="B987" t="str">
        <f>'[3]75-79'!B25</f>
        <v xml:space="preserve"> </v>
      </c>
      <c r="C987" t="str">
        <f>'[3]75-79'!C25</f>
        <v xml:space="preserve"> </v>
      </c>
      <c r="D987" t="str">
        <f>'[3]75-79'!E25</f>
        <v xml:space="preserve"> </v>
      </c>
      <c r="E987" s="1" t="str">
        <f>'[3]75-79'!F25</f>
        <v xml:space="preserve"> </v>
      </c>
      <c r="F987" t="str">
        <f>'[3]75-79'!G25</f>
        <v xml:space="preserve"> </v>
      </c>
      <c r="G987" t="str">
        <f>'[3]75-79'!H25</f>
        <v xml:space="preserve"> </v>
      </c>
    </row>
    <row r="988" spans="1:7" x14ac:dyDescent="0.25">
      <c r="A988" t="str">
        <f>'[3]75-79'!A26</f>
        <v>S</v>
      </c>
      <c r="B988" t="str">
        <f>'[3]75-79'!B26</f>
        <v xml:space="preserve"> </v>
      </c>
      <c r="C988" t="str">
        <f>'[3]75-79'!C26</f>
        <v xml:space="preserve"> </v>
      </c>
      <c r="D988" t="str">
        <f>'[3]75-79'!E26</f>
        <v xml:space="preserve"> </v>
      </c>
      <c r="E988" s="1" t="str">
        <f>'[3]75-79'!F26</f>
        <v xml:space="preserve"> </v>
      </c>
      <c r="F988" t="str">
        <f>'[3]75-79'!G26</f>
        <v xml:space="preserve"> </v>
      </c>
      <c r="G988" t="str">
        <f>'[3]75-79'!H26</f>
        <v xml:space="preserve"> </v>
      </c>
    </row>
    <row r="989" spans="1:7" x14ac:dyDescent="0.25">
      <c r="A989" t="str">
        <f>'[3]75-79'!A27</f>
        <v>B</v>
      </c>
      <c r="B989" t="str">
        <f>'[3]75-79'!B27</f>
        <v xml:space="preserve"> </v>
      </c>
      <c r="C989" t="str">
        <f>'[3]75-79'!C27</f>
        <v xml:space="preserve"> </v>
      </c>
      <c r="D989" t="str">
        <f>'[3]75-79'!E27</f>
        <v xml:space="preserve"> </v>
      </c>
      <c r="E989" s="1" t="str">
        <f>'[3]75-79'!F27</f>
        <v xml:space="preserve"> </v>
      </c>
      <c r="F989" t="str">
        <f>'[3]75-79'!G27</f>
        <v xml:space="preserve"> </v>
      </c>
      <c r="G989" t="str">
        <f>'[3]75-79'!H27</f>
        <v xml:space="preserve"> </v>
      </c>
    </row>
    <row r="990" spans="1:7" x14ac:dyDescent="0.25">
      <c r="A990" t="str">
        <f>'[3]75-79'!A28</f>
        <v>D</v>
      </c>
      <c r="B990" t="str">
        <f>'[3]75-79'!B28</f>
        <v xml:space="preserve"> </v>
      </c>
      <c r="C990" t="str">
        <f>'[3]75-79'!C28</f>
        <v xml:space="preserve"> </v>
      </c>
      <c r="D990" t="str">
        <f>'[3]75-79'!E28</f>
        <v xml:space="preserve"> </v>
      </c>
      <c r="E990" s="1" t="str">
        <f>'[3]75-79'!F28</f>
        <v xml:space="preserve"> </v>
      </c>
      <c r="F990" t="str">
        <f>'[3]75-79'!G28</f>
        <v xml:space="preserve"> </v>
      </c>
      <c r="G990" t="str">
        <f>'[3]75-79'!H28</f>
        <v xml:space="preserve"> </v>
      </c>
    </row>
    <row r="991" spans="1:7" x14ac:dyDescent="0.25">
      <c r="A991" t="str">
        <f>'[3]75-79'!A29</f>
        <v>T</v>
      </c>
      <c r="B991" t="str">
        <f>'[3]75-79'!B29</f>
        <v xml:space="preserve"> </v>
      </c>
      <c r="C991" t="str">
        <f>'[3]75-79'!C29</f>
        <v xml:space="preserve"> </v>
      </c>
      <c r="D991" t="str">
        <f>'[3]75-79'!E29</f>
        <v xml:space="preserve"> </v>
      </c>
      <c r="E991" s="1" t="str">
        <f>'[3]75-79'!F29</f>
        <v xml:space="preserve"> </v>
      </c>
      <c r="F991" t="str">
        <f>'[3]75-79'!G29</f>
        <v xml:space="preserve"> </v>
      </c>
      <c r="G991" t="str">
        <f>'[3]75-79'!H29</f>
        <v xml:space="preserve"> </v>
      </c>
    </row>
    <row r="992" spans="1:7" x14ac:dyDescent="0.25">
      <c r="B992" t="str">
        <f>'[3]75-79'!B30</f>
        <v xml:space="preserve"> </v>
      </c>
      <c r="C992" t="str">
        <f>'[3]75-79'!C30</f>
        <v xml:space="preserve"> </v>
      </c>
      <c r="D992" t="str">
        <f>'[3]75-79'!E30</f>
        <v xml:space="preserve"> </v>
      </c>
      <c r="E992" s="1" t="str">
        <f>'[3]75-79'!F30</f>
        <v xml:space="preserve"> </v>
      </c>
      <c r="F992" t="str">
        <f>'[3]75-79'!G30</f>
        <v xml:space="preserve"> </v>
      </c>
      <c r="G992" t="str">
        <f>'[3]75-79'!H30</f>
        <v xml:space="preserve"> </v>
      </c>
    </row>
    <row r="993" spans="1:7" x14ac:dyDescent="0.25">
      <c r="A993">
        <f>'[3]75-79'!A31</f>
        <v>82.5</v>
      </c>
      <c r="B993" t="str">
        <f>'[3]75-79'!B31</f>
        <v xml:space="preserve"> </v>
      </c>
      <c r="C993" t="str">
        <f>'[3]75-79'!C31</f>
        <v xml:space="preserve"> </v>
      </c>
      <c r="D993" t="str">
        <f>'[3]75-79'!E31</f>
        <v xml:space="preserve"> </v>
      </c>
      <c r="E993" s="1" t="str">
        <f>'[3]75-79'!F31</f>
        <v xml:space="preserve"> </v>
      </c>
      <c r="F993" t="str">
        <f>'[3]75-79'!G31</f>
        <v xml:space="preserve"> </v>
      </c>
      <c r="G993" t="str">
        <f>'[3]75-79'!H31</f>
        <v xml:space="preserve"> </v>
      </c>
    </row>
    <row r="994" spans="1:7" x14ac:dyDescent="0.25">
      <c r="A994" t="str">
        <f>'[3]75-79'!A32</f>
        <v>S</v>
      </c>
      <c r="B994">
        <f>'[3]75-79'!B32</f>
        <v>80</v>
      </c>
      <c r="C994" t="str">
        <f>'[3]75-79'!C32</f>
        <v>Berkman,Oliver</v>
      </c>
      <c r="D994" t="str">
        <f>'[3]75-79'!E32</f>
        <v>USA</v>
      </c>
      <c r="E994" s="1">
        <f>'[3]75-79'!F32</f>
        <v>41392</v>
      </c>
      <c r="F994" t="str">
        <f>'[3]75-79'!G32</f>
        <v>Grand Rapids,MI</v>
      </c>
      <c r="G994">
        <f>'[3]75-79'!H32</f>
        <v>0</v>
      </c>
    </row>
    <row r="995" spans="1:7" x14ac:dyDescent="0.25">
      <c r="A995" t="str">
        <f>'[3]75-79'!A33</f>
        <v>B</v>
      </c>
      <c r="B995">
        <f>'[3]75-79'!B33</f>
        <v>125</v>
      </c>
      <c r="C995" t="str">
        <f>'[3]75-79'!C33</f>
        <v>Berkman,Oliver</v>
      </c>
      <c r="D995" t="str">
        <f>'[3]75-79'!E33</f>
        <v>USA</v>
      </c>
      <c r="E995" s="1">
        <f>'[3]75-79'!F33</f>
        <v>41392</v>
      </c>
      <c r="F995" t="str">
        <f>'[3]75-79'!G33</f>
        <v>Grand Rapids,MI</v>
      </c>
      <c r="G995">
        <f>'[3]75-79'!H33</f>
        <v>0</v>
      </c>
    </row>
    <row r="996" spans="1:7" x14ac:dyDescent="0.25">
      <c r="A996" t="str">
        <f>'[3]75-79'!A34</f>
        <v>D</v>
      </c>
      <c r="B996">
        <f>'[3]75-79'!B34</f>
        <v>135</v>
      </c>
      <c r="C996" t="str">
        <f>'[3]75-79'!C34</f>
        <v>Berkman,Oliver</v>
      </c>
      <c r="D996" t="str">
        <f>'[3]75-79'!E34</f>
        <v>USA</v>
      </c>
      <c r="E996" s="1">
        <f>'[3]75-79'!F34</f>
        <v>41392</v>
      </c>
      <c r="F996" t="str">
        <f>'[3]75-79'!G34</f>
        <v>Grand Rapids,MI</v>
      </c>
      <c r="G996">
        <f>'[3]75-79'!H34</f>
        <v>0</v>
      </c>
    </row>
    <row r="997" spans="1:7" x14ac:dyDescent="0.25">
      <c r="A997" t="str">
        <f>'[3]75-79'!A35</f>
        <v>T</v>
      </c>
      <c r="B997">
        <f>'[3]75-79'!B35</f>
        <v>340</v>
      </c>
      <c r="C997" t="str">
        <f>'[3]75-79'!C35</f>
        <v>Berkman,Oliver</v>
      </c>
      <c r="D997" t="str">
        <f>'[3]75-79'!E35</f>
        <v>USA</v>
      </c>
      <c r="E997" s="1">
        <f>'[3]75-79'!F35</f>
        <v>41392</v>
      </c>
      <c r="F997" t="str">
        <f>'[3]75-79'!G35</f>
        <v>Grand Rapids,MI</v>
      </c>
      <c r="G997">
        <f>'[3]75-79'!H35</f>
        <v>0</v>
      </c>
    </row>
    <row r="998" spans="1:7" x14ac:dyDescent="0.25">
      <c r="B998" t="str">
        <f>'[3]75-79'!B36</f>
        <v xml:space="preserve"> </v>
      </c>
      <c r="C998" t="str">
        <f>'[3]75-79'!C36</f>
        <v>80-125-135</v>
      </c>
      <c r="D998">
        <f>'[3]75-79'!E36</f>
        <v>0</v>
      </c>
      <c r="E998" s="1">
        <f>'[3]75-79'!F36</f>
        <v>0</v>
      </c>
      <c r="F998">
        <f>'[3]75-79'!G36</f>
        <v>0</v>
      </c>
      <c r="G998">
        <f>'[3]75-79'!H36</f>
        <v>0</v>
      </c>
    </row>
    <row r="999" spans="1:7" x14ac:dyDescent="0.25">
      <c r="A999">
        <f>'[3]75-79'!A37</f>
        <v>90</v>
      </c>
      <c r="B999" t="str">
        <f>'[3]75-79'!B37</f>
        <v xml:space="preserve"> </v>
      </c>
      <c r="C999" t="str">
        <f>'[3]75-79'!C37</f>
        <v xml:space="preserve"> </v>
      </c>
      <c r="D999" t="str">
        <f>'[3]75-79'!E37</f>
        <v xml:space="preserve"> </v>
      </c>
      <c r="E999" s="1" t="str">
        <f>'[3]75-79'!F37</f>
        <v xml:space="preserve"> </v>
      </c>
      <c r="F999" t="str">
        <f>'[3]75-79'!G37</f>
        <v xml:space="preserve"> </v>
      </c>
      <c r="G999" t="str">
        <f>'[3]75-79'!H37</f>
        <v xml:space="preserve"> </v>
      </c>
    </row>
    <row r="1000" spans="1:7" x14ac:dyDescent="0.25">
      <c r="A1000" t="str">
        <f>'[3]75-79'!A38</f>
        <v>S</v>
      </c>
      <c r="B1000">
        <f>'[3]75-79'!B38</f>
        <v>140</v>
      </c>
      <c r="C1000" t="str">
        <f>'[3]75-79'!C38</f>
        <v>Zhuravlev Stanislav</v>
      </c>
      <c r="D1000" t="str">
        <f>'[3]75-79'!E38</f>
        <v>RUS</v>
      </c>
      <c r="E1000" s="1" t="str">
        <f>'[3]75-79'!F38</f>
        <v>21.08.2014</v>
      </c>
      <c r="F1000" t="str">
        <f>'[3]75-79'!G38</f>
        <v>Moscow</v>
      </c>
      <c r="G1000" t="str">
        <f>'[3]75-79'!H38</f>
        <v xml:space="preserve"> </v>
      </c>
    </row>
    <row r="1001" spans="1:7" x14ac:dyDescent="0.25">
      <c r="A1001" t="str">
        <f>'[3]75-79'!A39</f>
        <v>B</v>
      </c>
      <c r="B1001">
        <f>'[3]75-79'!B39</f>
        <v>112.5</v>
      </c>
      <c r="C1001" t="str">
        <f>'[3]75-79'!C39</f>
        <v>Novikov Nikolai</v>
      </c>
      <c r="D1001" t="str">
        <f>'[3]75-79'!E39</f>
        <v>RUS</v>
      </c>
      <c r="E1001" s="1">
        <f>'[3]75-79'!F39</f>
        <v>41618</v>
      </c>
      <c r="F1001" t="str">
        <f>'[3]75-79'!G39</f>
        <v>Kursk</v>
      </c>
      <c r="G1001" t="str">
        <f>'[3]75-79'!H39</f>
        <v xml:space="preserve"> </v>
      </c>
    </row>
    <row r="1002" spans="1:7" x14ac:dyDescent="0.25">
      <c r="A1002" t="str">
        <f>'[3]75-79'!A40</f>
        <v>D</v>
      </c>
      <c r="B1002">
        <f>'[3]75-79'!B40</f>
        <v>160</v>
      </c>
      <c r="C1002" t="str">
        <f>'[3]75-79'!C40</f>
        <v>Novikov Nikolai</v>
      </c>
      <c r="D1002" t="str">
        <f>'[3]75-79'!E40</f>
        <v>RUS</v>
      </c>
      <c r="E1002" s="1">
        <f>'[3]75-79'!F40</f>
        <v>41618</v>
      </c>
      <c r="F1002" t="str">
        <f>'[3]75-79'!G40</f>
        <v>Kursk</v>
      </c>
      <c r="G1002" t="str">
        <f>'[3]75-79'!H40</f>
        <v xml:space="preserve"> </v>
      </c>
    </row>
    <row r="1003" spans="1:7" x14ac:dyDescent="0.25">
      <c r="A1003" t="str">
        <f>'[3]75-79'!A41</f>
        <v>T</v>
      </c>
      <c r="B1003">
        <f>'[3]75-79'!B41</f>
        <v>390</v>
      </c>
      <c r="C1003" t="str">
        <f>'[3]75-79'!C41</f>
        <v>Zhuravlev Stanislav</v>
      </c>
      <c r="D1003" t="str">
        <f>'[3]75-79'!E41</f>
        <v>RUS</v>
      </c>
      <c r="E1003" s="1" t="str">
        <f>'[3]75-79'!F41</f>
        <v>21.08.2014</v>
      </c>
      <c r="F1003" t="str">
        <f>'[3]75-79'!G41</f>
        <v>Moscow</v>
      </c>
      <c r="G1003" t="str">
        <f>'[3]75-79'!H41</f>
        <v xml:space="preserve"> </v>
      </c>
    </row>
    <row r="1004" spans="1:7" x14ac:dyDescent="0.25">
      <c r="B1004">
        <f>'[3]75-79'!B42</f>
        <v>0</v>
      </c>
      <c r="C1004" t="str">
        <f>'[3]75-79'!C42</f>
        <v>140-90-160</v>
      </c>
      <c r="D1004">
        <f>'[3]75-79'!E42</f>
        <v>0</v>
      </c>
      <c r="E1004" s="1">
        <f>'[3]75-79'!F42</f>
        <v>0</v>
      </c>
      <c r="F1004">
        <f>'[3]75-79'!G42</f>
        <v>0</v>
      </c>
      <c r="G1004" t="str">
        <f>'[3]75-79'!H42</f>
        <v xml:space="preserve"> </v>
      </c>
    </row>
    <row r="1005" spans="1:7" x14ac:dyDescent="0.25">
      <c r="A1005">
        <f>'[3]75-79'!A43</f>
        <v>100</v>
      </c>
      <c r="B1005" t="str">
        <f>'[3]75-79'!B43</f>
        <v xml:space="preserve"> </v>
      </c>
      <c r="C1005" t="str">
        <f>'[3]75-79'!C43</f>
        <v xml:space="preserve"> </v>
      </c>
      <c r="D1005" t="str">
        <f>'[3]75-79'!E43</f>
        <v xml:space="preserve"> </v>
      </c>
      <c r="E1005" s="1" t="str">
        <f>'[3]75-79'!F43</f>
        <v xml:space="preserve"> </v>
      </c>
      <c r="F1005" t="str">
        <f>'[3]75-79'!G43</f>
        <v xml:space="preserve"> </v>
      </c>
      <c r="G1005" t="str">
        <f>'[3]75-79'!H43</f>
        <v xml:space="preserve"> </v>
      </c>
    </row>
    <row r="1006" spans="1:7" x14ac:dyDescent="0.25">
      <c r="A1006" t="str">
        <f>'[3]75-79'!A44</f>
        <v>S</v>
      </c>
      <c r="B1006" t="str">
        <f>'[3]75-79'!B44</f>
        <v xml:space="preserve"> </v>
      </c>
      <c r="C1006" t="str">
        <f>'[3]75-79'!C44</f>
        <v xml:space="preserve"> </v>
      </c>
      <c r="D1006" t="str">
        <f>'[3]75-79'!E44</f>
        <v xml:space="preserve"> </v>
      </c>
      <c r="E1006" s="1" t="str">
        <f>'[3]75-79'!F44</f>
        <v xml:space="preserve"> </v>
      </c>
      <c r="F1006" t="str">
        <f>'[3]75-79'!G44</f>
        <v xml:space="preserve"> </v>
      </c>
      <c r="G1006" t="str">
        <f>'[3]75-79'!H44</f>
        <v xml:space="preserve"> </v>
      </c>
    </row>
    <row r="1007" spans="1:7" x14ac:dyDescent="0.25">
      <c r="A1007" t="str">
        <f>'[3]75-79'!A45</f>
        <v>B</v>
      </c>
      <c r="B1007" t="str">
        <f>'[3]75-79'!B45</f>
        <v xml:space="preserve"> </v>
      </c>
      <c r="C1007" t="str">
        <f>'[3]75-79'!C45</f>
        <v xml:space="preserve"> </v>
      </c>
      <c r="D1007" t="str">
        <f>'[3]75-79'!E45</f>
        <v xml:space="preserve"> </v>
      </c>
      <c r="E1007" s="1" t="str">
        <f>'[3]75-79'!F45</f>
        <v xml:space="preserve"> </v>
      </c>
      <c r="F1007" t="str">
        <f>'[3]75-79'!G45</f>
        <v xml:space="preserve"> </v>
      </c>
      <c r="G1007" t="str">
        <f>'[3]75-79'!H45</f>
        <v xml:space="preserve"> </v>
      </c>
    </row>
    <row r="1008" spans="1:7" x14ac:dyDescent="0.25">
      <c r="A1008" t="str">
        <f>'[3]75-79'!A46</f>
        <v>D</v>
      </c>
      <c r="B1008" t="str">
        <f>'[3]75-79'!B46</f>
        <v xml:space="preserve"> </v>
      </c>
      <c r="C1008" t="str">
        <f>'[3]75-79'!C46</f>
        <v xml:space="preserve"> </v>
      </c>
      <c r="D1008" t="str">
        <f>'[3]75-79'!E46</f>
        <v xml:space="preserve"> </v>
      </c>
      <c r="E1008" s="1" t="str">
        <f>'[3]75-79'!F46</f>
        <v xml:space="preserve"> </v>
      </c>
      <c r="F1008" t="str">
        <f>'[3]75-79'!G46</f>
        <v xml:space="preserve"> </v>
      </c>
      <c r="G1008" t="str">
        <f>'[3]75-79'!H46</f>
        <v xml:space="preserve"> </v>
      </c>
    </row>
    <row r="1009" spans="1:7" x14ac:dyDescent="0.25">
      <c r="A1009" t="str">
        <f>'[3]75-79'!A47</f>
        <v>T</v>
      </c>
      <c r="B1009" t="str">
        <f>'[3]75-79'!B47</f>
        <v xml:space="preserve"> </v>
      </c>
      <c r="C1009" t="str">
        <f>'[3]75-79'!C47</f>
        <v xml:space="preserve"> </v>
      </c>
      <c r="D1009" t="str">
        <f>'[3]75-79'!E47</f>
        <v xml:space="preserve"> </v>
      </c>
      <c r="E1009" s="1" t="str">
        <f>'[3]75-79'!F47</f>
        <v xml:space="preserve"> </v>
      </c>
      <c r="F1009" t="str">
        <f>'[3]75-79'!G47</f>
        <v xml:space="preserve"> </v>
      </c>
      <c r="G1009" t="str">
        <f>'[3]75-79'!H47</f>
        <v xml:space="preserve"> </v>
      </c>
    </row>
    <row r="1010" spans="1:7" x14ac:dyDescent="0.25">
      <c r="B1010" t="str">
        <f>'[3]75-79'!B48</f>
        <v xml:space="preserve"> </v>
      </c>
      <c r="C1010" t="str">
        <f>'[3]75-79'!C48</f>
        <v xml:space="preserve"> </v>
      </c>
      <c r="D1010" t="str">
        <f>'[3]75-79'!E48</f>
        <v xml:space="preserve"> </v>
      </c>
      <c r="E1010" s="1" t="str">
        <f>'[3]75-79'!F48</f>
        <v xml:space="preserve"> </v>
      </c>
      <c r="F1010" t="str">
        <f>'[3]75-79'!G48</f>
        <v xml:space="preserve"> </v>
      </c>
      <c r="G1010" t="str">
        <f>'[3]75-79'!H48</f>
        <v xml:space="preserve"> </v>
      </c>
    </row>
    <row r="1011" spans="1:7" x14ac:dyDescent="0.25">
      <c r="A1011">
        <f>'[3]75-79'!A49</f>
        <v>110</v>
      </c>
      <c r="B1011" t="str">
        <f>'[3]75-79'!B49</f>
        <v xml:space="preserve"> </v>
      </c>
      <c r="C1011" t="str">
        <f>'[3]75-79'!C49</f>
        <v xml:space="preserve"> </v>
      </c>
      <c r="D1011" t="str">
        <f>'[3]75-79'!E49</f>
        <v xml:space="preserve"> </v>
      </c>
      <c r="E1011" s="1" t="str">
        <f>'[3]75-79'!F49</f>
        <v xml:space="preserve"> </v>
      </c>
      <c r="F1011" t="str">
        <f>'[3]75-79'!G49</f>
        <v xml:space="preserve"> </v>
      </c>
      <c r="G1011" t="str">
        <f>'[3]75-79'!H49</f>
        <v xml:space="preserve"> </v>
      </c>
    </row>
    <row r="1012" spans="1:7" x14ac:dyDescent="0.25">
      <c r="A1012" t="str">
        <f>'[3]75-79'!A50</f>
        <v>S</v>
      </c>
      <c r="B1012" t="str">
        <f>'[3]75-79'!B50</f>
        <v xml:space="preserve"> </v>
      </c>
      <c r="C1012" t="str">
        <f>'[3]75-79'!C50</f>
        <v xml:space="preserve"> </v>
      </c>
      <c r="D1012" t="str">
        <f>'[3]75-79'!E50</f>
        <v xml:space="preserve"> </v>
      </c>
      <c r="E1012" s="1" t="str">
        <f>'[3]75-79'!F50</f>
        <v xml:space="preserve"> </v>
      </c>
      <c r="F1012" t="str">
        <f>'[3]75-79'!G50</f>
        <v xml:space="preserve"> </v>
      </c>
      <c r="G1012" t="str">
        <f>'[3]75-79'!H50</f>
        <v xml:space="preserve"> </v>
      </c>
    </row>
    <row r="1013" spans="1:7" x14ac:dyDescent="0.25">
      <c r="A1013" t="str">
        <f>'[3]75-79'!A51</f>
        <v>B</v>
      </c>
      <c r="B1013" t="str">
        <f>'[3]75-79'!B51</f>
        <v xml:space="preserve"> </v>
      </c>
      <c r="C1013" t="str">
        <f>'[3]75-79'!C51</f>
        <v xml:space="preserve"> </v>
      </c>
      <c r="D1013" t="str">
        <f>'[3]75-79'!E51</f>
        <v xml:space="preserve"> </v>
      </c>
      <c r="E1013" s="1" t="str">
        <f>'[3]75-79'!F51</f>
        <v xml:space="preserve"> </v>
      </c>
      <c r="F1013" t="str">
        <f>'[3]75-79'!G51</f>
        <v xml:space="preserve"> </v>
      </c>
      <c r="G1013" t="str">
        <f>'[3]75-79'!H51</f>
        <v xml:space="preserve"> </v>
      </c>
    </row>
    <row r="1014" spans="1:7" x14ac:dyDescent="0.25">
      <c r="A1014" t="str">
        <f>'[3]75-79'!A52</f>
        <v>D</v>
      </c>
      <c r="B1014" t="str">
        <f>'[3]75-79'!B52</f>
        <v xml:space="preserve"> </v>
      </c>
      <c r="C1014" t="str">
        <f>'[3]75-79'!C52</f>
        <v xml:space="preserve"> </v>
      </c>
      <c r="D1014" t="str">
        <f>'[3]75-79'!E52</f>
        <v xml:space="preserve"> </v>
      </c>
      <c r="E1014" s="1" t="str">
        <f>'[3]75-79'!F52</f>
        <v xml:space="preserve"> </v>
      </c>
      <c r="F1014" t="str">
        <f>'[3]75-79'!G52</f>
        <v xml:space="preserve"> </v>
      </c>
      <c r="G1014" t="str">
        <f>'[3]75-79'!H52</f>
        <v xml:space="preserve"> </v>
      </c>
    </row>
    <row r="1015" spans="1:7" x14ac:dyDescent="0.25">
      <c r="A1015" t="str">
        <f>'[3]75-79'!A53</f>
        <v>T</v>
      </c>
      <c r="B1015" t="str">
        <f>'[3]75-79'!B53</f>
        <v xml:space="preserve"> </v>
      </c>
      <c r="C1015" t="str">
        <f>'[3]75-79'!C53</f>
        <v xml:space="preserve"> </v>
      </c>
      <c r="D1015" t="str">
        <f>'[3]75-79'!E53</f>
        <v xml:space="preserve"> </v>
      </c>
      <c r="E1015" s="1" t="str">
        <f>'[3]75-79'!F53</f>
        <v xml:space="preserve"> </v>
      </c>
      <c r="F1015" t="str">
        <f>'[3]75-79'!G53</f>
        <v xml:space="preserve"> </v>
      </c>
      <c r="G1015" t="str">
        <f>'[3]75-79'!H53</f>
        <v xml:space="preserve"> </v>
      </c>
    </row>
    <row r="1016" spans="1:7" x14ac:dyDescent="0.25">
      <c r="B1016" t="str">
        <f>'[3]75-79'!B54</f>
        <v xml:space="preserve"> </v>
      </c>
      <c r="C1016" t="str">
        <f>'[3]75-79'!C54</f>
        <v xml:space="preserve"> </v>
      </c>
      <c r="D1016" t="str">
        <f>'[3]75-79'!E54</f>
        <v xml:space="preserve"> </v>
      </c>
      <c r="E1016" s="1" t="str">
        <f>'[3]75-79'!F54</f>
        <v xml:space="preserve"> </v>
      </c>
      <c r="F1016" t="str">
        <f>'[3]75-79'!G54</f>
        <v xml:space="preserve"> </v>
      </c>
      <c r="G1016" t="str">
        <f>'[3]75-79'!H54</f>
        <v xml:space="preserve"> </v>
      </c>
    </row>
    <row r="1017" spans="1:7" x14ac:dyDescent="0.25">
      <c r="A1017">
        <f>'[3]75-79'!A55</f>
        <v>125</v>
      </c>
      <c r="B1017" t="str">
        <f>'[3]75-79'!B55</f>
        <v xml:space="preserve"> </v>
      </c>
      <c r="C1017" t="str">
        <f>'[3]75-79'!C55</f>
        <v xml:space="preserve"> </v>
      </c>
      <c r="D1017" t="str">
        <f>'[3]75-79'!E55</f>
        <v xml:space="preserve"> </v>
      </c>
      <c r="E1017" s="1" t="str">
        <f>'[3]75-79'!F55</f>
        <v xml:space="preserve"> </v>
      </c>
      <c r="F1017" t="str">
        <f>'[3]75-79'!G55</f>
        <v xml:space="preserve"> </v>
      </c>
      <c r="G1017" t="str">
        <f>'[3]75-79'!H55</f>
        <v xml:space="preserve"> </v>
      </c>
    </row>
    <row r="1018" spans="1:7" x14ac:dyDescent="0.25">
      <c r="A1018" t="str">
        <f>'[3]75-79'!A56</f>
        <v>S</v>
      </c>
      <c r="B1018" t="str">
        <f>'[3]75-79'!B56</f>
        <v xml:space="preserve"> </v>
      </c>
      <c r="C1018" t="str">
        <f>'[3]75-79'!C56</f>
        <v xml:space="preserve"> </v>
      </c>
      <c r="D1018" t="str">
        <f>'[3]75-79'!E56</f>
        <v xml:space="preserve"> </v>
      </c>
      <c r="E1018" s="1" t="str">
        <f>'[3]75-79'!F56</f>
        <v xml:space="preserve"> </v>
      </c>
      <c r="F1018" t="str">
        <f>'[3]75-79'!G56</f>
        <v xml:space="preserve"> </v>
      </c>
      <c r="G1018" t="str">
        <f>'[3]75-79'!H56</f>
        <v xml:space="preserve"> </v>
      </c>
    </row>
    <row r="1019" spans="1:7" x14ac:dyDescent="0.25">
      <c r="A1019" t="str">
        <f>'[3]75-79'!A57</f>
        <v>B</v>
      </c>
      <c r="B1019" t="str">
        <f>'[3]75-79'!B57</f>
        <v xml:space="preserve"> </v>
      </c>
      <c r="C1019" t="str">
        <f>'[3]75-79'!C57</f>
        <v xml:space="preserve"> </v>
      </c>
      <c r="D1019" t="str">
        <f>'[3]75-79'!E57</f>
        <v xml:space="preserve"> </v>
      </c>
      <c r="E1019" s="1" t="str">
        <f>'[3]75-79'!F57</f>
        <v xml:space="preserve"> </v>
      </c>
      <c r="F1019" t="str">
        <f>'[3]75-79'!G57</f>
        <v xml:space="preserve"> </v>
      </c>
      <c r="G1019" t="str">
        <f>'[3]75-79'!H57</f>
        <v xml:space="preserve"> </v>
      </c>
    </row>
    <row r="1020" spans="1:7" x14ac:dyDescent="0.25">
      <c r="A1020" t="str">
        <f>'[3]75-79'!A58</f>
        <v>D</v>
      </c>
      <c r="B1020" t="str">
        <f>'[3]75-79'!B58</f>
        <v xml:space="preserve"> </v>
      </c>
      <c r="C1020" t="str">
        <f>'[3]75-79'!C58</f>
        <v xml:space="preserve"> </v>
      </c>
      <c r="D1020" t="str">
        <f>'[3]75-79'!E58</f>
        <v xml:space="preserve"> </v>
      </c>
      <c r="E1020" s="1" t="str">
        <f>'[3]75-79'!F58</f>
        <v xml:space="preserve"> </v>
      </c>
      <c r="F1020" t="str">
        <f>'[3]75-79'!G58</f>
        <v xml:space="preserve"> </v>
      </c>
      <c r="G1020" t="str">
        <f>'[3]75-79'!H58</f>
        <v xml:space="preserve"> </v>
      </c>
    </row>
    <row r="1021" spans="1:7" x14ac:dyDescent="0.25">
      <c r="A1021" t="str">
        <f>'[3]75-79'!A59</f>
        <v>T</v>
      </c>
      <c r="B1021" t="str">
        <f>'[3]75-79'!B59</f>
        <v xml:space="preserve"> </v>
      </c>
      <c r="C1021" t="str">
        <f>'[3]75-79'!C59</f>
        <v xml:space="preserve"> </v>
      </c>
      <c r="D1021" t="str">
        <f>'[3]75-79'!E59</f>
        <v xml:space="preserve"> </v>
      </c>
      <c r="E1021" s="1" t="str">
        <f>'[3]75-79'!F59</f>
        <v xml:space="preserve"> </v>
      </c>
      <c r="F1021" t="str">
        <f>'[3]75-79'!G59</f>
        <v xml:space="preserve"> </v>
      </c>
      <c r="G1021" t="str">
        <f>'[3]75-79'!H59</f>
        <v xml:space="preserve"> </v>
      </c>
    </row>
    <row r="1022" spans="1:7" x14ac:dyDescent="0.25">
      <c r="B1022" t="str">
        <f>'[3]75-79'!B60</f>
        <v xml:space="preserve"> </v>
      </c>
      <c r="C1022" t="str">
        <f>'[3]75-79'!C60</f>
        <v xml:space="preserve"> </v>
      </c>
      <c r="D1022" t="str">
        <f>'[3]75-79'!E60</f>
        <v xml:space="preserve"> </v>
      </c>
      <c r="E1022" s="1" t="str">
        <f>'[3]75-79'!F60</f>
        <v xml:space="preserve"> </v>
      </c>
      <c r="F1022" t="str">
        <f>'[3]75-79'!G60</f>
        <v xml:space="preserve"> </v>
      </c>
      <c r="G1022" t="str">
        <f>'[3]75-79'!H60</f>
        <v xml:space="preserve"> </v>
      </c>
    </row>
    <row r="1023" spans="1:7" x14ac:dyDescent="0.25">
      <c r="A1023">
        <f>'[3]75-79'!A61</f>
        <v>140</v>
      </c>
      <c r="B1023" t="str">
        <f>'[3]75-79'!B61</f>
        <v xml:space="preserve"> </v>
      </c>
      <c r="C1023" t="str">
        <f>'[3]75-79'!C61</f>
        <v xml:space="preserve"> </v>
      </c>
      <c r="D1023" t="str">
        <f>'[3]75-79'!E61</f>
        <v xml:space="preserve"> </v>
      </c>
      <c r="E1023" s="1" t="str">
        <f>'[3]75-79'!F61</f>
        <v xml:space="preserve"> </v>
      </c>
      <c r="F1023" t="str">
        <f>'[3]75-79'!G61</f>
        <v xml:space="preserve"> </v>
      </c>
      <c r="G1023" t="str">
        <f>'[3]75-79'!H61</f>
        <v xml:space="preserve"> </v>
      </c>
    </row>
    <row r="1024" spans="1:7" x14ac:dyDescent="0.25">
      <c r="A1024" t="str">
        <f>'[3]75-79'!A62</f>
        <v>S</v>
      </c>
      <c r="B1024" t="str">
        <f>'[3]75-79'!B62</f>
        <v xml:space="preserve"> </v>
      </c>
      <c r="C1024" t="str">
        <f>'[3]75-79'!C62</f>
        <v xml:space="preserve"> </v>
      </c>
      <c r="D1024" t="str">
        <f>'[3]75-79'!E62</f>
        <v xml:space="preserve"> </v>
      </c>
      <c r="E1024" s="1" t="str">
        <f>'[3]75-79'!F62</f>
        <v xml:space="preserve"> </v>
      </c>
      <c r="F1024" t="str">
        <f>'[3]75-79'!G62</f>
        <v xml:space="preserve"> </v>
      </c>
      <c r="G1024" t="str">
        <f>'[3]75-79'!H62</f>
        <v xml:space="preserve"> </v>
      </c>
    </row>
    <row r="1025" spans="1:7" x14ac:dyDescent="0.25">
      <c r="A1025" t="str">
        <f>'[3]75-79'!A63</f>
        <v>B</v>
      </c>
      <c r="B1025" t="str">
        <f>'[3]75-79'!B63</f>
        <v xml:space="preserve"> </v>
      </c>
      <c r="C1025" t="str">
        <f>'[3]75-79'!C63</f>
        <v xml:space="preserve"> </v>
      </c>
      <c r="D1025" t="str">
        <f>'[3]75-79'!E63</f>
        <v xml:space="preserve"> </v>
      </c>
      <c r="E1025" s="1" t="str">
        <f>'[3]75-79'!F63</f>
        <v xml:space="preserve"> </v>
      </c>
      <c r="F1025" t="str">
        <f>'[3]75-79'!G63</f>
        <v xml:space="preserve"> </v>
      </c>
      <c r="G1025" t="str">
        <f>'[3]75-79'!H63</f>
        <v xml:space="preserve"> </v>
      </c>
    </row>
    <row r="1026" spans="1:7" x14ac:dyDescent="0.25">
      <c r="A1026" t="str">
        <f>'[3]75-79'!A64</f>
        <v>D</v>
      </c>
      <c r="B1026" t="str">
        <f>'[3]75-79'!B64</f>
        <v xml:space="preserve"> </v>
      </c>
      <c r="C1026" t="str">
        <f>'[3]75-79'!C64</f>
        <v xml:space="preserve"> </v>
      </c>
      <c r="D1026" t="str">
        <f>'[3]75-79'!E64</f>
        <v xml:space="preserve"> </v>
      </c>
      <c r="E1026" s="1" t="str">
        <f>'[3]75-79'!F64</f>
        <v xml:space="preserve"> </v>
      </c>
      <c r="F1026" t="str">
        <f>'[3]75-79'!G64</f>
        <v xml:space="preserve"> </v>
      </c>
      <c r="G1026" t="str">
        <f>'[3]75-79'!H64</f>
        <v xml:space="preserve"> </v>
      </c>
    </row>
    <row r="1027" spans="1:7" x14ac:dyDescent="0.25">
      <c r="A1027" t="str">
        <f>'[3]75-79'!A65</f>
        <v>T</v>
      </c>
      <c r="B1027" t="str">
        <f>'[3]75-79'!B65</f>
        <v xml:space="preserve"> </v>
      </c>
      <c r="C1027" t="str">
        <f>'[3]75-79'!C65</f>
        <v xml:space="preserve"> </v>
      </c>
      <c r="D1027" t="str">
        <f>'[3]75-79'!E65</f>
        <v xml:space="preserve"> </v>
      </c>
      <c r="E1027" s="1" t="str">
        <f>'[3]75-79'!F65</f>
        <v xml:space="preserve"> </v>
      </c>
      <c r="F1027" t="str">
        <f>'[3]75-79'!G65</f>
        <v xml:space="preserve"> </v>
      </c>
      <c r="G1027" t="str">
        <f>'[3]75-79'!H65</f>
        <v xml:space="preserve"> </v>
      </c>
    </row>
    <row r="1028" spans="1:7" x14ac:dyDescent="0.25">
      <c r="B1028" t="str">
        <f>'[3]75-79'!B66</f>
        <v xml:space="preserve"> </v>
      </c>
      <c r="C1028" t="str">
        <f>'[3]75-79'!C66</f>
        <v xml:space="preserve"> </v>
      </c>
      <c r="D1028" t="str">
        <f>'[3]75-79'!E66</f>
        <v xml:space="preserve"> </v>
      </c>
      <c r="E1028" s="1" t="str">
        <f>'[3]75-79'!F66</f>
        <v xml:space="preserve"> </v>
      </c>
      <c r="F1028" t="str">
        <f>'[3]75-79'!G66</f>
        <v xml:space="preserve"> </v>
      </c>
      <c r="G1028" t="str">
        <f>'[3]75-79'!H66</f>
        <v xml:space="preserve"> </v>
      </c>
    </row>
    <row r="1029" spans="1:7" x14ac:dyDescent="0.25">
      <c r="A1029" t="str">
        <f>'[3]75-79'!A67</f>
        <v xml:space="preserve">140+  </v>
      </c>
      <c r="B1029" t="str">
        <f>'[3]75-79'!B67</f>
        <v xml:space="preserve"> </v>
      </c>
      <c r="C1029" t="str">
        <f>'[3]75-79'!C67</f>
        <v xml:space="preserve"> </v>
      </c>
      <c r="D1029" t="str">
        <f>'[3]75-79'!E67</f>
        <v xml:space="preserve"> </v>
      </c>
      <c r="E1029" s="1" t="str">
        <f>'[3]75-79'!F67</f>
        <v xml:space="preserve"> </v>
      </c>
      <c r="F1029" t="str">
        <f>'[3]75-79'!G67</f>
        <v xml:space="preserve"> </v>
      </c>
      <c r="G1029" t="str">
        <f>'[3]75-79'!H67</f>
        <v xml:space="preserve"> </v>
      </c>
    </row>
    <row r="1030" spans="1:7" x14ac:dyDescent="0.25">
      <c r="A1030" t="str">
        <f>'[3]75-79'!A68</f>
        <v>S</v>
      </c>
      <c r="B1030" t="str">
        <f>'[3]75-79'!B68</f>
        <v xml:space="preserve"> </v>
      </c>
      <c r="C1030" t="str">
        <f>'[3]75-79'!C68</f>
        <v xml:space="preserve"> </v>
      </c>
      <c r="D1030" t="str">
        <f>'[3]75-79'!E68</f>
        <v xml:space="preserve"> </v>
      </c>
      <c r="E1030" s="1" t="str">
        <f>'[3]75-79'!F68</f>
        <v xml:space="preserve"> </v>
      </c>
      <c r="F1030" t="str">
        <f>'[3]75-79'!G68</f>
        <v xml:space="preserve"> </v>
      </c>
      <c r="G1030" t="str">
        <f>'[3]75-79'!H68</f>
        <v xml:space="preserve"> </v>
      </c>
    </row>
    <row r="1031" spans="1:7" x14ac:dyDescent="0.25">
      <c r="A1031" t="str">
        <f>'[3]75-79'!A69</f>
        <v>B</v>
      </c>
      <c r="B1031" t="str">
        <f>'[3]75-79'!B69</f>
        <v xml:space="preserve"> </v>
      </c>
      <c r="C1031" t="str">
        <f>'[3]75-79'!C69</f>
        <v xml:space="preserve"> </v>
      </c>
      <c r="D1031" t="str">
        <f>'[3]75-79'!E69</f>
        <v xml:space="preserve"> </v>
      </c>
      <c r="E1031" s="1" t="str">
        <f>'[3]75-79'!F69</f>
        <v xml:space="preserve"> </v>
      </c>
      <c r="F1031" t="str">
        <f>'[3]75-79'!G69</f>
        <v xml:space="preserve"> </v>
      </c>
      <c r="G1031" t="str">
        <f>'[3]75-79'!H69</f>
        <v xml:space="preserve"> </v>
      </c>
    </row>
    <row r="1032" spans="1:7" x14ac:dyDescent="0.25">
      <c r="A1032" t="str">
        <f>'[3]75-79'!A70</f>
        <v>D</v>
      </c>
      <c r="B1032" t="str">
        <f>'[3]75-79'!B70</f>
        <v xml:space="preserve"> </v>
      </c>
      <c r="C1032" t="str">
        <f>'[3]75-79'!C70</f>
        <v xml:space="preserve"> </v>
      </c>
      <c r="D1032" t="str">
        <f>'[3]75-79'!E70</f>
        <v xml:space="preserve"> </v>
      </c>
      <c r="E1032" s="1" t="str">
        <f>'[3]75-79'!F70</f>
        <v xml:space="preserve"> </v>
      </c>
      <c r="F1032" t="str">
        <f>'[3]75-79'!G70</f>
        <v xml:space="preserve"> </v>
      </c>
      <c r="G1032" t="str">
        <f>'[3]75-79'!H70</f>
        <v xml:space="preserve"> </v>
      </c>
    </row>
    <row r="1033" spans="1:7" x14ac:dyDescent="0.25">
      <c r="A1033" t="str">
        <f>'[3]75-79'!A71</f>
        <v>T</v>
      </c>
      <c r="B1033" t="str">
        <f>'[3]75-79'!B71</f>
        <v xml:space="preserve"> </v>
      </c>
      <c r="C1033" t="str">
        <f>'[3]75-79'!C71</f>
        <v xml:space="preserve"> </v>
      </c>
      <c r="D1033" t="str">
        <f>'[3]75-79'!E71</f>
        <v xml:space="preserve"> </v>
      </c>
      <c r="E1033" s="1" t="str">
        <f>'[3]75-79'!F71</f>
        <v xml:space="preserve"> </v>
      </c>
      <c r="F1033" t="str">
        <f>'[3]75-79'!G71</f>
        <v xml:space="preserve"> </v>
      </c>
      <c r="G1033" t="str">
        <f>'[3]75-79'!H71</f>
        <v xml:space="preserve"> </v>
      </c>
    </row>
    <row r="1034" spans="1:7" x14ac:dyDescent="0.25">
      <c r="B1034" t="str">
        <f>'[3]75-79'!B72</f>
        <v xml:space="preserve"> </v>
      </c>
      <c r="C1034" t="str">
        <f>'[3]75-79'!C72</f>
        <v xml:space="preserve"> </v>
      </c>
      <c r="D1034" t="str">
        <f>'[3]75-79'!E72</f>
        <v xml:space="preserve"> </v>
      </c>
      <c r="E1034" s="1" t="str">
        <f>'[3]75-79'!F72</f>
        <v xml:space="preserve"> </v>
      </c>
      <c r="F1034" t="str">
        <f>'[3]75-79'!G72</f>
        <v xml:space="preserve"> </v>
      </c>
      <c r="G1034" t="str">
        <f>'[3]75-79'!H72</f>
        <v xml:space="preserve"> </v>
      </c>
    </row>
    <row r="1035" spans="1:7" s="10" customFormat="1" x14ac:dyDescent="0.25">
      <c r="A1035" s="10" t="s">
        <v>0</v>
      </c>
      <c r="B1035" s="10">
        <v>1</v>
      </c>
      <c r="C1035" s="10">
        <v>80</v>
      </c>
      <c r="D1035" s="10" t="str">
        <f>'[3]80-84'!C1</f>
        <v>Men's Master 80+  AWPC RAW Records</v>
      </c>
      <c r="E1035" s="13"/>
    </row>
    <row r="1036" spans="1:7" x14ac:dyDescent="0.25">
      <c r="A1036">
        <f>'[3]80-84'!A2</f>
        <v>52</v>
      </c>
      <c r="B1036" t="str">
        <f>'[3]80-84'!B2</f>
        <v xml:space="preserve"> </v>
      </c>
      <c r="C1036" t="str">
        <f>'[3]80-84'!D2</f>
        <v xml:space="preserve"> </v>
      </c>
      <c r="D1036" t="str">
        <f>'[3]80-84'!E2</f>
        <v xml:space="preserve"> </v>
      </c>
      <c r="E1036" s="1" t="str">
        <f>'[3]80-84'!F2</f>
        <v xml:space="preserve"> </v>
      </c>
      <c r="F1036" t="str">
        <f>'[3]80-84'!G2</f>
        <v xml:space="preserve"> </v>
      </c>
      <c r="G1036" t="str">
        <f>'[3]80-84'!H2</f>
        <v xml:space="preserve"> </v>
      </c>
    </row>
    <row r="1037" spans="1:7" x14ac:dyDescent="0.25">
      <c r="A1037" t="str">
        <f>'[3]80-84'!A3</f>
        <v>S</v>
      </c>
      <c r="B1037" t="str">
        <f>'[3]80-84'!B3</f>
        <v xml:space="preserve"> </v>
      </c>
      <c r="C1037" t="str">
        <f>'[3]80-84'!D3</f>
        <v xml:space="preserve"> </v>
      </c>
      <c r="D1037" t="str">
        <f>'[3]80-84'!E3</f>
        <v xml:space="preserve"> </v>
      </c>
      <c r="E1037" s="1" t="str">
        <f>'[3]80-84'!F3</f>
        <v xml:space="preserve"> </v>
      </c>
      <c r="F1037" t="str">
        <f>'[3]80-84'!G3</f>
        <v xml:space="preserve"> </v>
      </c>
      <c r="G1037" t="str">
        <f>'[3]80-84'!H3</f>
        <v xml:space="preserve"> </v>
      </c>
    </row>
    <row r="1038" spans="1:7" x14ac:dyDescent="0.25">
      <c r="A1038" t="str">
        <f>'[3]80-84'!A4</f>
        <v>B</v>
      </c>
      <c r="B1038" t="str">
        <f>'[3]80-84'!B4</f>
        <v xml:space="preserve"> </v>
      </c>
      <c r="C1038" t="str">
        <f>'[3]80-84'!D4</f>
        <v xml:space="preserve"> </v>
      </c>
      <c r="D1038" t="str">
        <f>'[3]80-84'!E4</f>
        <v xml:space="preserve"> </v>
      </c>
      <c r="E1038" s="1" t="str">
        <f>'[3]80-84'!F4</f>
        <v xml:space="preserve"> </v>
      </c>
      <c r="F1038" t="str">
        <f>'[3]80-84'!G4</f>
        <v xml:space="preserve"> </v>
      </c>
      <c r="G1038" t="str">
        <f>'[3]80-84'!H4</f>
        <v xml:space="preserve"> </v>
      </c>
    </row>
    <row r="1039" spans="1:7" x14ac:dyDescent="0.25">
      <c r="A1039" t="str">
        <f>'[3]80-84'!A5</f>
        <v>D</v>
      </c>
      <c r="B1039" t="str">
        <f>'[3]80-84'!B5</f>
        <v xml:space="preserve"> </v>
      </c>
      <c r="C1039" t="str">
        <f>'[3]80-84'!D5</f>
        <v xml:space="preserve"> </v>
      </c>
      <c r="D1039" t="str">
        <f>'[3]80-84'!E5</f>
        <v xml:space="preserve"> </v>
      </c>
      <c r="E1039" s="1" t="str">
        <f>'[3]80-84'!F5</f>
        <v xml:space="preserve"> </v>
      </c>
      <c r="F1039" t="str">
        <f>'[3]80-84'!G5</f>
        <v xml:space="preserve"> </v>
      </c>
      <c r="G1039" t="str">
        <f>'[3]80-84'!H5</f>
        <v xml:space="preserve"> </v>
      </c>
    </row>
    <row r="1040" spans="1:7" x14ac:dyDescent="0.25">
      <c r="A1040" t="str">
        <f>'[3]80-84'!A6</f>
        <v>T</v>
      </c>
      <c r="B1040" t="str">
        <f>'[3]80-84'!B6</f>
        <v xml:space="preserve"> </v>
      </c>
      <c r="C1040" t="str">
        <f>'[3]80-84'!D6</f>
        <v xml:space="preserve"> </v>
      </c>
      <c r="D1040" t="str">
        <f>'[3]80-84'!E6</f>
        <v xml:space="preserve"> </v>
      </c>
      <c r="E1040" s="1" t="str">
        <f>'[3]80-84'!F6</f>
        <v xml:space="preserve"> </v>
      </c>
      <c r="F1040" t="str">
        <f>'[3]80-84'!G6</f>
        <v xml:space="preserve"> </v>
      </c>
      <c r="G1040" t="str">
        <f>'[3]80-84'!H6</f>
        <v xml:space="preserve"> </v>
      </c>
    </row>
    <row r="1041" spans="1:7" x14ac:dyDescent="0.25">
      <c r="B1041" t="str">
        <f>'[3]80-84'!B7</f>
        <v xml:space="preserve"> </v>
      </c>
      <c r="C1041" t="str">
        <f>'[3]80-84'!D7</f>
        <v xml:space="preserve"> </v>
      </c>
      <c r="D1041" t="str">
        <f>'[3]80-84'!E7</f>
        <v xml:space="preserve"> </v>
      </c>
      <c r="E1041" s="1" t="str">
        <f>'[3]80-84'!F7</f>
        <v xml:space="preserve"> </v>
      </c>
      <c r="F1041" t="str">
        <f>'[3]80-84'!G7</f>
        <v xml:space="preserve"> </v>
      </c>
      <c r="G1041" t="str">
        <f>'[3]80-84'!H7</f>
        <v xml:space="preserve"> </v>
      </c>
    </row>
    <row r="1042" spans="1:7" x14ac:dyDescent="0.25">
      <c r="A1042">
        <f>'[3]80-84'!A8</f>
        <v>56</v>
      </c>
      <c r="B1042" t="str">
        <f>'[3]80-84'!B8</f>
        <v xml:space="preserve"> </v>
      </c>
      <c r="C1042" t="str">
        <f>'[3]80-84'!D8</f>
        <v xml:space="preserve"> </v>
      </c>
      <c r="D1042" t="str">
        <f>'[3]80-84'!E8</f>
        <v xml:space="preserve"> </v>
      </c>
      <c r="E1042" s="1" t="str">
        <f>'[3]80-84'!F8</f>
        <v xml:space="preserve"> </v>
      </c>
      <c r="F1042" t="str">
        <f>'[3]80-84'!G8</f>
        <v xml:space="preserve"> </v>
      </c>
      <c r="G1042" t="str">
        <f>'[3]80-84'!H8</f>
        <v xml:space="preserve"> </v>
      </c>
    </row>
    <row r="1043" spans="1:7" x14ac:dyDescent="0.25">
      <c r="A1043" t="str">
        <f>'[3]80-84'!A9</f>
        <v>S</v>
      </c>
      <c r="B1043" t="str">
        <f>'[3]80-84'!B9</f>
        <v xml:space="preserve"> </v>
      </c>
      <c r="C1043" t="str">
        <f>'[3]80-84'!D9</f>
        <v xml:space="preserve"> </v>
      </c>
      <c r="D1043" t="str">
        <f>'[3]80-84'!E9</f>
        <v xml:space="preserve"> </v>
      </c>
      <c r="E1043" s="1" t="str">
        <f>'[3]80-84'!F9</f>
        <v xml:space="preserve"> </v>
      </c>
      <c r="F1043" t="str">
        <f>'[3]80-84'!G9</f>
        <v xml:space="preserve"> </v>
      </c>
      <c r="G1043" t="str">
        <f>'[3]80-84'!H9</f>
        <v xml:space="preserve"> </v>
      </c>
    </row>
    <row r="1044" spans="1:7" x14ac:dyDescent="0.25">
      <c r="A1044" t="str">
        <f>'[3]80-84'!A10</f>
        <v>B</v>
      </c>
      <c r="B1044" t="str">
        <f>'[3]80-84'!B10</f>
        <v xml:space="preserve"> </v>
      </c>
      <c r="C1044" t="str">
        <f>'[3]80-84'!D10</f>
        <v xml:space="preserve"> </v>
      </c>
      <c r="D1044" t="str">
        <f>'[3]80-84'!E10</f>
        <v xml:space="preserve"> </v>
      </c>
      <c r="E1044" s="1" t="str">
        <f>'[3]80-84'!F10</f>
        <v xml:space="preserve"> </v>
      </c>
      <c r="F1044" t="str">
        <f>'[3]80-84'!G10</f>
        <v xml:space="preserve"> </v>
      </c>
      <c r="G1044" t="str">
        <f>'[3]80-84'!H10</f>
        <v xml:space="preserve"> </v>
      </c>
    </row>
    <row r="1045" spans="1:7" x14ac:dyDescent="0.25">
      <c r="A1045" t="str">
        <f>'[3]80-84'!A11</f>
        <v>D</v>
      </c>
      <c r="B1045" t="str">
        <f>'[3]80-84'!B11</f>
        <v xml:space="preserve"> </v>
      </c>
      <c r="C1045" t="str">
        <f>'[3]80-84'!D11</f>
        <v xml:space="preserve"> </v>
      </c>
      <c r="D1045" t="str">
        <f>'[3]80-84'!E11</f>
        <v xml:space="preserve"> </v>
      </c>
      <c r="E1045" s="1" t="str">
        <f>'[3]80-84'!F11</f>
        <v xml:space="preserve"> </v>
      </c>
      <c r="F1045" t="str">
        <f>'[3]80-84'!G11</f>
        <v xml:space="preserve"> </v>
      </c>
      <c r="G1045" t="str">
        <f>'[3]80-84'!H11</f>
        <v xml:space="preserve"> </v>
      </c>
    </row>
    <row r="1046" spans="1:7" x14ac:dyDescent="0.25">
      <c r="A1046" t="str">
        <f>'[3]80-84'!A12</f>
        <v>T</v>
      </c>
      <c r="B1046" t="str">
        <f>'[3]80-84'!B12</f>
        <v xml:space="preserve"> </v>
      </c>
      <c r="C1046" t="str">
        <f>'[3]80-84'!D12</f>
        <v xml:space="preserve"> </v>
      </c>
      <c r="D1046" t="str">
        <f>'[3]80-84'!E12</f>
        <v xml:space="preserve"> </v>
      </c>
      <c r="E1046" s="1" t="str">
        <f>'[3]80-84'!F12</f>
        <v xml:space="preserve"> </v>
      </c>
      <c r="F1046" t="str">
        <f>'[3]80-84'!G12</f>
        <v xml:space="preserve"> </v>
      </c>
      <c r="G1046" t="str">
        <f>'[3]80-84'!H12</f>
        <v xml:space="preserve"> </v>
      </c>
    </row>
    <row r="1047" spans="1:7" x14ac:dyDescent="0.25">
      <c r="B1047" t="str">
        <f>'[3]80-84'!B13</f>
        <v xml:space="preserve"> </v>
      </c>
      <c r="C1047" t="str">
        <f>'[3]80-84'!D13</f>
        <v xml:space="preserve"> </v>
      </c>
      <c r="D1047" t="str">
        <f>'[3]80-84'!E13</f>
        <v xml:space="preserve"> </v>
      </c>
      <c r="E1047" s="1" t="str">
        <f>'[3]80-84'!F13</f>
        <v xml:space="preserve"> </v>
      </c>
      <c r="F1047" t="str">
        <f>'[3]80-84'!G13</f>
        <v xml:space="preserve"> </v>
      </c>
      <c r="G1047" t="str">
        <f>'[3]80-84'!H13</f>
        <v xml:space="preserve"> </v>
      </c>
    </row>
    <row r="1048" spans="1:7" x14ac:dyDescent="0.25">
      <c r="A1048">
        <f>'[3]80-84'!A14</f>
        <v>60</v>
      </c>
      <c r="B1048" t="str">
        <f>'[3]80-84'!B14</f>
        <v xml:space="preserve"> </v>
      </c>
      <c r="C1048" t="str">
        <f>'[3]80-84'!D14</f>
        <v xml:space="preserve"> </v>
      </c>
      <c r="D1048" t="str">
        <f>'[3]80-84'!E14</f>
        <v xml:space="preserve"> </v>
      </c>
      <c r="E1048" s="1" t="str">
        <f>'[3]80-84'!F14</f>
        <v xml:space="preserve"> </v>
      </c>
      <c r="F1048" t="str">
        <f>'[3]80-84'!G14</f>
        <v xml:space="preserve"> </v>
      </c>
      <c r="G1048" t="str">
        <f>'[3]80-84'!H14</f>
        <v xml:space="preserve"> </v>
      </c>
    </row>
    <row r="1049" spans="1:7" x14ac:dyDescent="0.25">
      <c r="A1049" t="str">
        <f>'[3]80-84'!A15</f>
        <v>S</v>
      </c>
      <c r="B1049" t="str">
        <f>'[3]80-84'!B15</f>
        <v xml:space="preserve"> </v>
      </c>
      <c r="C1049" t="str">
        <f>'[3]80-84'!D15</f>
        <v xml:space="preserve"> </v>
      </c>
      <c r="D1049" t="str">
        <f>'[3]80-84'!E15</f>
        <v xml:space="preserve"> </v>
      </c>
      <c r="E1049" s="1" t="str">
        <f>'[3]80-84'!F15</f>
        <v xml:space="preserve"> </v>
      </c>
      <c r="F1049" t="str">
        <f>'[3]80-84'!G15</f>
        <v xml:space="preserve"> </v>
      </c>
      <c r="G1049" t="str">
        <f>'[3]80-84'!H15</f>
        <v xml:space="preserve"> </v>
      </c>
    </row>
    <row r="1050" spans="1:7" x14ac:dyDescent="0.25">
      <c r="A1050" t="str">
        <f>'[3]80-84'!A16</f>
        <v>B</v>
      </c>
      <c r="B1050" t="str">
        <f>'[3]80-84'!B16</f>
        <v xml:space="preserve"> </v>
      </c>
      <c r="C1050" t="str">
        <f>'[3]80-84'!D16</f>
        <v xml:space="preserve"> </v>
      </c>
      <c r="D1050" t="str">
        <f>'[3]80-84'!E16</f>
        <v xml:space="preserve"> </v>
      </c>
      <c r="E1050" s="1" t="str">
        <f>'[3]80-84'!F16</f>
        <v xml:space="preserve"> </v>
      </c>
      <c r="F1050" t="str">
        <f>'[3]80-84'!G16</f>
        <v xml:space="preserve"> </v>
      </c>
      <c r="G1050" t="str">
        <f>'[3]80-84'!H16</f>
        <v xml:space="preserve"> </v>
      </c>
    </row>
    <row r="1051" spans="1:7" x14ac:dyDescent="0.25">
      <c r="A1051" t="str">
        <f>'[3]80-84'!A17</f>
        <v>D</v>
      </c>
      <c r="B1051" t="str">
        <f>'[3]80-84'!B17</f>
        <v xml:space="preserve"> </v>
      </c>
      <c r="C1051" t="str">
        <f>'[3]80-84'!D17</f>
        <v xml:space="preserve"> </v>
      </c>
      <c r="D1051" t="str">
        <f>'[3]80-84'!E17</f>
        <v xml:space="preserve"> </v>
      </c>
      <c r="E1051" s="1" t="str">
        <f>'[3]80-84'!F17</f>
        <v xml:space="preserve"> </v>
      </c>
      <c r="F1051" t="str">
        <f>'[3]80-84'!G17</f>
        <v xml:space="preserve"> </v>
      </c>
      <c r="G1051" t="str">
        <f>'[3]80-84'!H17</f>
        <v xml:space="preserve"> </v>
      </c>
    </row>
    <row r="1052" spans="1:7" x14ac:dyDescent="0.25">
      <c r="A1052" t="str">
        <f>'[3]80-84'!A18</f>
        <v>T</v>
      </c>
      <c r="B1052" t="str">
        <f>'[3]80-84'!B18</f>
        <v xml:space="preserve"> </v>
      </c>
      <c r="C1052" t="str">
        <f>'[3]80-84'!D18</f>
        <v xml:space="preserve"> </v>
      </c>
      <c r="D1052" t="str">
        <f>'[3]80-84'!E18</f>
        <v xml:space="preserve"> </v>
      </c>
      <c r="E1052" s="1" t="str">
        <f>'[3]80-84'!F18</f>
        <v xml:space="preserve"> </v>
      </c>
      <c r="F1052" t="str">
        <f>'[3]80-84'!G18</f>
        <v xml:space="preserve"> </v>
      </c>
      <c r="G1052" t="str">
        <f>'[3]80-84'!H18</f>
        <v xml:space="preserve"> </v>
      </c>
    </row>
    <row r="1053" spans="1:7" x14ac:dyDescent="0.25">
      <c r="E1053" s="1"/>
      <c r="F1053"/>
    </row>
    <row r="1054" spans="1:7" x14ac:dyDescent="0.25">
      <c r="A1054" t="str">
        <f>'[3]80-84'!A19</f>
        <v>67.5</v>
      </c>
      <c r="B1054" t="str">
        <f>'[3]80-84'!B19</f>
        <v xml:space="preserve"> </v>
      </c>
      <c r="C1054" t="str">
        <f>'[3]80-84'!D19</f>
        <v xml:space="preserve"> </v>
      </c>
      <c r="D1054" t="str">
        <f>'[3]80-84'!E19</f>
        <v xml:space="preserve"> </v>
      </c>
      <c r="E1054" s="1" t="str">
        <f>'[3]80-84'!F19</f>
        <v xml:space="preserve"> </v>
      </c>
      <c r="F1054" t="str">
        <f>'[3]80-84'!G19</f>
        <v xml:space="preserve"> </v>
      </c>
      <c r="G1054" t="str">
        <f>'[3]80-84'!H19</f>
        <v xml:space="preserve"> </v>
      </c>
    </row>
    <row r="1055" spans="1:7" x14ac:dyDescent="0.25">
      <c r="A1055" t="str">
        <f>'[3]80-84'!A20</f>
        <v>S</v>
      </c>
      <c r="B1055" t="str">
        <f>'[3]80-84'!B20</f>
        <v xml:space="preserve"> </v>
      </c>
      <c r="C1055" t="str">
        <f>'[3]80-84'!D20</f>
        <v xml:space="preserve"> </v>
      </c>
      <c r="D1055" t="str">
        <f>'[3]80-84'!E20</f>
        <v xml:space="preserve"> </v>
      </c>
      <c r="E1055" s="1" t="str">
        <f>'[3]80-84'!F20</f>
        <v xml:space="preserve"> </v>
      </c>
      <c r="F1055" t="str">
        <f>'[3]80-84'!G20</f>
        <v xml:space="preserve"> </v>
      </c>
      <c r="G1055" t="str">
        <f>'[3]80-84'!H20</f>
        <v xml:space="preserve"> </v>
      </c>
    </row>
    <row r="1056" spans="1:7" x14ac:dyDescent="0.25">
      <c r="A1056" t="str">
        <f>'[3]80-84'!A21</f>
        <v>B</v>
      </c>
      <c r="B1056" t="str">
        <f>'[3]80-84'!B21</f>
        <v xml:space="preserve"> </v>
      </c>
      <c r="C1056" t="str">
        <f>'[3]80-84'!D21</f>
        <v xml:space="preserve"> </v>
      </c>
      <c r="D1056" t="str">
        <f>'[3]80-84'!E21</f>
        <v xml:space="preserve"> </v>
      </c>
      <c r="E1056" s="1" t="str">
        <f>'[3]80-84'!F21</f>
        <v xml:space="preserve"> </v>
      </c>
      <c r="F1056" t="str">
        <f>'[3]80-84'!G21</f>
        <v xml:space="preserve"> </v>
      </c>
      <c r="G1056" t="str">
        <f>'[3]80-84'!H21</f>
        <v xml:space="preserve"> </v>
      </c>
    </row>
    <row r="1057" spans="1:7" x14ac:dyDescent="0.25">
      <c r="A1057" t="str">
        <f>'[3]80-84'!A22</f>
        <v>D</v>
      </c>
      <c r="B1057" t="str">
        <f>'[3]80-84'!B22</f>
        <v xml:space="preserve"> </v>
      </c>
      <c r="C1057" t="str">
        <f>'[3]80-84'!D22</f>
        <v xml:space="preserve"> </v>
      </c>
      <c r="D1057" t="str">
        <f>'[3]80-84'!E22</f>
        <v xml:space="preserve"> </v>
      </c>
      <c r="E1057" s="1" t="str">
        <f>'[3]80-84'!F22</f>
        <v xml:space="preserve"> </v>
      </c>
      <c r="F1057" t="str">
        <f>'[3]80-84'!G22</f>
        <v xml:space="preserve"> </v>
      </c>
      <c r="G1057" t="str">
        <f>'[3]80-84'!H22</f>
        <v xml:space="preserve"> </v>
      </c>
    </row>
    <row r="1058" spans="1:7" x14ac:dyDescent="0.25">
      <c r="A1058" t="str">
        <f>'[3]80-84'!A23</f>
        <v>T</v>
      </c>
      <c r="B1058" t="str">
        <f>'[3]80-84'!B23</f>
        <v xml:space="preserve"> </v>
      </c>
      <c r="C1058" t="str">
        <f>'[3]80-84'!D23</f>
        <v xml:space="preserve"> </v>
      </c>
      <c r="D1058" t="str">
        <f>'[3]80-84'!E23</f>
        <v xml:space="preserve"> </v>
      </c>
      <c r="E1058" s="1" t="str">
        <f>'[3]80-84'!F23</f>
        <v xml:space="preserve"> </v>
      </c>
      <c r="F1058" t="str">
        <f>'[3]80-84'!G23</f>
        <v xml:space="preserve"> </v>
      </c>
      <c r="G1058" t="str">
        <f>'[3]80-84'!H23</f>
        <v xml:space="preserve"> </v>
      </c>
    </row>
    <row r="1059" spans="1:7" x14ac:dyDescent="0.25">
      <c r="B1059" t="str">
        <f>'[3]80-84'!B24</f>
        <v xml:space="preserve"> </v>
      </c>
      <c r="C1059" t="str">
        <f>'[3]80-84'!D24</f>
        <v xml:space="preserve"> </v>
      </c>
      <c r="D1059" t="str">
        <f>'[3]80-84'!E24</f>
        <v xml:space="preserve"> </v>
      </c>
      <c r="E1059" s="1" t="str">
        <f>'[3]80-84'!F24</f>
        <v xml:space="preserve"> </v>
      </c>
      <c r="F1059" t="str">
        <f>'[3]80-84'!G24</f>
        <v xml:space="preserve"> </v>
      </c>
      <c r="G1059" t="str">
        <f>'[3]80-84'!H24</f>
        <v xml:space="preserve"> </v>
      </c>
    </row>
    <row r="1060" spans="1:7" x14ac:dyDescent="0.25">
      <c r="A1060">
        <f>'[3]80-84'!A25</f>
        <v>75</v>
      </c>
      <c r="B1060" t="str">
        <f>'[3]80-84'!B25</f>
        <v xml:space="preserve"> </v>
      </c>
      <c r="C1060" t="str">
        <f>'[3]80-84'!D25</f>
        <v xml:space="preserve"> </v>
      </c>
      <c r="D1060" t="str">
        <f>'[3]80-84'!E25</f>
        <v xml:space="preserve"> </v>
      </c>
      <c r="E1060" s="1" t="str">
        <f>'[3]80-84'!F25</f>
        <v xml:space="preserve"> </v>
      </c>
      <c r="F1060" t="str">
        <f>'[3]80-84'!G25</f>
        <v xml:space="preserve"> </v>
      </c>
      <c r="G1060" t="str">
        <f>'[3]80-84'!H25</f>
        <v xml:space="preserve"> </v>
      </c>
    </row>
    <row r="1061" spans="1:7" x14ac:dyDescent="0.25">
      <c r="A1061" t="str">
        <f>'[3]80-84'!A26</f>
        <v>S</v>
      </c>
      <c r="B1061" t="str">
        <f>'[3]80-84'!B26</f>
        <v xml:space="preserve"> </v>
      </c>
      <c r="C1061" t="str">
        <f>'[3]80-84'!D26</f>
        <v xml:space="preserve"> </v>
      </c>
      <c r="D1061" t="str">
        <f>'[3]80-84'!E26</f>
        <v xml:space="preserve"> </v>
      </c>
      <c r="E1061" s="1" t="str">
        <f>'[3]80-84'!F26</f>
        <v xml:space="preserve"> </v>
      </c>
      <c r="F1061" t="str">
        <f>'[3]80-84'!G26</f>
        <v xml:space="preserve"> </v>
      </c>
      <c r="G1061" t="str">
        <f>'[3]80-84'!H26</f>
        <v xml:space="preserve"> </v>
      </c>
    </row>
    <row r="1062" spans="1:7" x14ac:dyDescent="0.25">
      <c r="A1062" t="str">
        <f>'[3]80-84'!A27</f>
        <v>B</v>
      </c>
      <c r="B1062" t="str">
        <f>'[3]80-84'!B27</f>
        <v xml:space="preserve"> </v>
      </c>
      <c r="C1062" t="str">
        <f>'[3]80-84'!D27</f>
        <v xml:space="preserve"> </v>
      </c>
      <c r="D1062" t="str">
        <f>'[3]80-84'!E27</f>
        <v xml:space="preserve"> </v>
      </c>
      <c r="E1062" s="1" t="str">
        <f>'[3]80-84'!F27</f>
        <v xml:space="preserve"> </v>
      </c>
      <c r="F1062" t="str">
        <f>'[3]80-84'!G27</f>
        <v xml:space="preserve"> </v>
      </c>
      <c r="G1062" t="str">
        <f>'[3]80-84'!H27</f>
        <v xml:space="preserve"> </v>
      </c>
    </row>
    <row r="1063" spans="1:7" x14ac:dyDescent="0.25">
      <c r="A1063" t="str">
        <f>'[3]80-84'!A28</f>
        <v>D</v>
      </c>
      <c r="B1063" t="str">
        <f>'[3]80-84'!B28</f>
        <v xml:space="preserve"> </v>
      </c>
      <c r="C1063" t="str">
        <f>'[3]80-84'!D28</f>
        <v xml:space="preserve"> </v>
      </c>
      <c r="D1063" t="str">
        <f>'[3]80-84'!E28</f>
        <v xml:space="preserve"> </v>
      </c>
      <c r="E1063" s="1" t="str">
        <f>'[3]80-84'!F28</f>
        <v xml:space="preserve"> </v>
      </c>
      <c r="F1063" t="str">
        <f>'[3]80-84'!G28</f>
        <v xml:space="preserve"> </v>
      </c>
      <c r="G1063" t="str">
        <f>'[3]80-84'!H28</f>
        <v xml:space="preserve"> </v>
      </c>
    </row>
    <row r="1064" spans="1:7" x14ac:dyDescent="0.25">
      <c r="A1064" t="str">
        <f>'[3]80-84'!A29</f>
        <v>T</v>
      </c>
      <c r="B1064" t="str">
        <f>'[3]80-84'!B29</f>
        <v xml:space="preserve"> </v>
      </c>
      <c r="C1064" t="str">
        <f>'[3]80-84'!D29</f>
        <v xml:space="preserve"> </v>
      </c>
      <c r="D1064" t="str">
        <f>'[3]80-84'!E29</f>
        <v xml:space="preserve"> </v>
      </c>
      <c r="E1064" s="1" t="str">
        <f>'[3]80-84'!F29</f>
        <v xml:space="preserve"> </v>
      </c>
      <c r="F1064" t="str">
        <f>'[3]80-84'!G29</f>
        <v xml:space="preserve"> </v>
      </c>
      <c r="G1064" t="str">
        <f>'[3]80-84'!H29</f>
        <v xml:space="preserve"> </v>
      </c>
    </row>
    <row r="1065" spans="1:7" x14ac:dyDescent="0.25">
      <c r="B1065" t="str">
        <f>'[3]80-84'!B30</f>
        <v xml:space="preserve"> </v>
      </c>
      <c r="C1065" t="str">
        <f>'[3]80-84'!D30</f>
        <v xml:space="preserve"> </v>
      </c>
      <c r="D1065" t="str">
        <f>'[3]80-84'!E30</f>
        <v xml:space="preserve"> </v>
      </c>
      <c r="E1065" s="1" t="str">
        <f>'[3]80-84'!F30</f>
        <v xml:space="preserve"> </v>
      </c>
      <c r="F1065" t="str">
        <f>'[3]80-84'!G30</f>
        <v xml:space="preserve"> </v>
      </c>
      <c r="G1065" t="str">
        <f>'[3]80-84'!H30</f>
        <v xml:space="preserve"> </v>
      </c>
    </row>
    <row r="1066" spans="1:7" x14ac:dyDescent="0.25">
      <c r="A1066" t="str">
        <f>'[3]80-84'!A31</f>
        <v xml:space="preserve">82.5  </v>
      </c>
      <c r="B1066" t="str">
        <f>'[3]80-84'!B31</f>
        <v xml:space="preserve"> </v>
      </c>
      <c r="C1066" t="str">
        <f>'[3]80-84'!D31</f>
        <v xml:space="preserve"> </v>
      </c>
      <c r="D1066" t="str">
        <f>'[3]80-84'!E31</f>
        <v xml:space="preserve"> </v>
      </c>
      <c r="E1066" s="1" t="str">
        <f>'[3]80-84'!F31</f>
        <v xml:space="preserve"> </v>
      </c>
      <c r="F1066" t="str">
        <f>'[3]80-84'!G31</f>
        <v xml:space="preserve"> </v>
      </c>
      <c r="G1066" t="str">
        <f>'[3]80-84'!H31</f>
        <v xml:space="preserve"> </v>
      </c>
    </row>
    <row r="1067" spans="1:7" x14ac:dyDescent="0.25">
      <c r="A1067" t="str">
        <f>'[3]80-84'!A32</f>
        <v>S</v>
      </c>
      <c r="B1067" t="str">
        <f>'[3]80-84'!B32</f>
        <v xml:space="preserve"> </v>
      </c>
      <c r="C1067" t="str">
        <f>'[3]80-84'!D32</f>
        <v xml:space="preserve"> </v>
      </c>
      <c r="D1067" t="str">
        <f>'[3]80-84'!E32</f>
        <v xml:space="preserve"> </v>
      </c>
      <c r="E1067" s="1" t="str">
        <f>'[3]80-84'!F32</f>
        <v xml:space="preserve"> </v>
      </c>
      <c r="F1067" t="str">
        <f>'[3]80-84'!G32</f>
        <v xml:space="preserve"> </v>
      </c>
      <c r="G1067" t="str">
        <f>'[3]80-84'!H32</f>
        <v xml:space="preserve"> </v>
      </c>
    </row>
    <row r="1068" spans="1:7" x14ac:dyDescent="0.25">
      <c r="A1068" t="str">
        <f>'[3]80-84'!A33</f>
        <v>B</v>
      </c>
      <c r="B1068" t="str">
        <f>'[3]80-84'!B33</f>
        <v xml:space="preserve"> </v>
      </c>
      <c r="C1068" t="str">
        <f>'[3]80-84'!D33</f>
        <v xml:space="preserve"> </v>
      </c>
      <c r="D1068" t="str">
        <f>'[3]80-84'!E33</f>
        <v xml:space="preserve"> </v>
      </c>
      <c r="E1068" s="1" t="str">
        <f>'[3]80-84'!F33</f>
        <v xml:space="preserve"> </v>
      </c>
      <c r="F1068" t="str">
        <f>'[3]80-84'!G33</f>
        <v xml:space="preserve"> </v>
      </c>
      <c r="G1068" t="str">
        <f>'[3]80-84'!H33</f>
        <v xml:space="preserve"> </v>
      </c>
    </row>
    <row r="1069" spans="1:7" x14ac:dyDescent="0.25">
      <c r="A1069" t="str">
        <f>'[3]80-84'!A34</f>
        <v>D</v>
      </c>
      <c r="B1069" t="str">
        <f>'[3]80-84'!B34</f>
        <v xml:space="preserve"> </v>
      </c>
      <c r="C1069" t="str">
        <f>'[3]80-84'!D34</f>
        <v xml:space="preserve"> </v>
      </c>
      <c r="D1069" t="str">
        <f>'[3]80-84'!E34</f>
        <v xml:space="preserve"> </v>
      </c>
      <c r="E1069" s="1" t="str">
        <f>'[3]80-84'!F34</f>
        <v xml:space="preserve"> </v>
      </c>
      <c r="F1069" t="str">
        <f>'[3]80-84'!G34</f>
        <v xml:space="preserve"> </v>
      </c>
      <c r="G1069" t="str">
        <f>'[3]80-84'!H34</f>
        <v xml:space="preserve"> </v>
      </c>
    </row>
    <row r="1070" spans="1:7" x14ac:dyDescent="0.25">
      <c r="A1070" t="str">
        <f>'[3]80-84'!A35</f>
        <v>T</v>
      </c>
      <c r="B1070" t="str">
        <f>'[3]80-84'!B35</f>
        <v xml:space="preserve"> </v>
      </c>
      <c r="C1070" t="str">
        <f>'[3]80-84'!D35</f>
        <v xml:space="preserve"> </v>
      </c>
      <c r="D1070" t="str">
        <f>'[3]80-84'!E35</f>
        <v xml:space="preserve"> </v>
      </c>
      <c r="E1070" s="1" t="str">
        <f>'[3]80-84'!F35</f>
        <v xml:space="preserve"> </v>
      </c>
      <c r="F1070" t="str">
        <f>'[3]80-84'!G35</f>
        <v xml:space="preserve"> </v>
      </c>
      <c r="G1070" t="str">
        <f>'[3]80-84'!H35</f>
        <v xml:space="preserve"> </v>
      </c>
    </row>
    <row r="1071" spans="1:7" x14ac:dyDescent="0.25">
      <c r="B1071" t="str">
        <f>'[3]80-84'!B36</f>
        <v xml:space="preserve"> </v>
      </c>
      <c r="C1071" t="str">
        <f>'[3]80-84'!D36</f>
        <v xml:space="preserve"> </v>
      </c>
      <c r="D1071" t="str">
        <f>'[3]80-84'!E36</f>
        <v xml:space="preserve"> </v>
      </c>
      <c r="E1071" s="1" t="str">
        <f>'[3]80-84'!F36</f>
        <v xml:space="preserve"> </v>
      </c>
      <c r="F1071" t="str">
        <f>'[3]80-84'!G36</f>
        <v xml:space="preserve"> </v>
      </c>
      <c r="G1071" t="str">
        <f>'[3]80-84'!H36</f>
        <v xml:space="preserve"> </v>
      </c>
    </row>
    <row r="1072" spans="1:7" x14ac:dyDescent="0.25">
      <c r="A1072">
        <f>'[3]80-84'!A37</f>
        <v>90</v>
      </c>
      <c r="B1072" t="str">
        <f>'[3]80-84'!B37</f>
        <v xml:space="preserve"> </v>
      </c>
      <c r="C1072" t="str">
        <f>'[3]80-84'!D37</f>
        <v xml:space="preserve"> </v>
      </c>
      <c r="D1072" t="str">
        <f>'[3]80-84'!E37</f>
        <v xml:space="preserve"> </v>
      </c>
      <c r="E1072" s="1" t="str">
        <f>'[3]80-84'!F37</f>
        <v xml:space="preserve"> </v>
      </c>
      <c r="F1072" t="str">
        <f>'[3]80-84'!G37</f>
        <v xml:space="preserve"> </v>
      </c>
      <c r="G1072" t="str">
        <f>'[3]80-84'!H37</f>
        <v xml:space="preserve"> </v>
      </c>
    </row>
    <row r="1073" spans="1:7" x14ac:dyDescent="0.25">
      <c r="A1073" t="str">
        <f>'[3]80-84'!A38</f>
        <v>S</v>
      </c>
      <c r="B1073" t="str">
        <f>'[3]80-84'!B38</f>
        <v xml:space="preserve"> </v>
      </c>
      <c r="C1073" t="str">
        <f>'[3]80-84'!D38</f>
        <v xml:space="preserve"> </v>
      </c>
      <c r="D1073" t="str">
        <f>'[3]80-84'!E38</f>
        <v xml:space="preserve"> </v>
      </c>
      <c r="E1073" s="1" t="str">
        <f>'[3]80-84'!F38</f>
        <v xml:space="preserve"> </v>
      </c>
      <c r="F1073" t="str">
        <f>'[3]80-84'!G38</f>
        <v xml:space="preserve"> </v>
      </c>
      <c r="G1073" t="str">
        <f>'[3]80-84'!H38</f>
        <v xml:space="preserve"> </v>
      </c>
    </row>
    <row r="1074" spans="1:7" x14ac:dyDescent="0.25">
      <c r="A1074" t="str">
        <f>'[3]80-84'!A39</f>
        <v>B</v>
      </c>
      <c r="B1074" t="str">
        <f>'[3]80-84'!B39</f>
        <v xml:space="preserve"> </v>
      </c>
      <c r="C1074" t="str">
        <f>'[3]80-84'!D39</f>
        <v xml:space="preserve"> </v>
      </c>
      <c r="D1074" t="str">
        <f>'[3]80-84'!E39</f>
        <v xml:space="preserve"> </v>
      </c>
      <c r="E1074" s="1" t="str">
        <f>'[3]80-84'!F39</f>
        <v xml:space="preserve"> </v>
      </c>
      <c r="F1074" t="str">
        <f>'[3]80-84'!G39</f>
        <v xml:space="preserve"> </v>
      </c>
      <c r="G1074" t="str">
        <f>'[3]80-84'!H39</f>
        <v xml:space="preserve"> </v>
      </c>
    </row>
    <row r="1075" spans="1:7" x14ac:dyDescent="0.25">
      <c r="A1075" t="str">
        <f>'[3]80-84'!A40</f>
        <v>D</v>
      </c>
      <c r="B1075" t="str">
        <f>'[3]80-84'!B40</f>
        <v xml:space="preserve"> </v>
      </c>
      <c r="C1075" t="str">
        <f>'[3]80-84'!D40</f>
        <v xml:space="preserve"> </v>
      </c>
      <c r="D1075" t="str">
        <f>'[3]80-84'!E40</f>
        <v xml:space="preserve"> </v>
      </c>
      <c r="E1075" s="1" t="str">
        <f>'[3]80-84'!F40</f>
        <v xml:space="preserve"> </v>
      </c>
      <c r="F1075" t="str">
        <f>'[3]80-84'!G40</f>
        <v xml:space="preserve"> </v>
      </c>
      <c r="G1075" t="str">
        <f>'[3]80-84'!H40</f>
        <v xml:space="preserve"> </v>
      </c>
    </row>
    <row r="1076" spans="1:7" x14ac:dyDescent="0.25">
      <c r="A1076" t="str">
        <f>'[3]80-84'!A41</f>
        <v>T</v>
      </c>
      <c r="B1076" t="str">
        <f>'[3]80-84'!B41</f>
        <v xml:space="preserve"> </v>
      </c>
      <c r="C1076" t="str">
        <f>'[3]80-84'!D41</f>
        <v xml:space="preserve"> </v>
      </c>
      <c r="D1076" t="str">
        <f>'[3]80-84'!E41</f>
        <v xml:space="preserve"> </v>
      </c>
      <c r="E1076" s="1" t="str">
        <f>'[3]80-84'!F41</f>
        <v xml:space="preserve"> </v>
      </c>
      <c r="F1076" t="str">
        <f>'[3]80-84'!G41</f>
        <v xml:space="preserve"> </v>
      </c>
      <c r="G1076" t="str">
        <f>'[3]80-84'!H41</f>
        <v xml:space="preserve"> </v>
      </c>
    </row>
    <row r="1077" spans="1:7" x14ac:dyDescent="0.25">
      <c r="B1077" t="str">
        <f>'[3]80-84'!B42</f>
        <v xml:space="preserve"> </v>
      </c>
      <c r="C1077" t="str">
        <f>'[3]80-84'!D42</f>
        <v xml:space="preserve"> </v>
      </c>
      <c r="D1077" t="str">
        <f>'[3]80-84'!E42</f>
        <v xml:space="preserve"> </v>
      </c>
      <c r="E1077" s="1" t="str">
        <f>'[3]80-84'!F42</f>
        <v xml:space="preserve"> </v>
      </c>
      <c r="F1077" t="str">
        <f>'[3]80-84'!G42</f>
        <v xml:space="preserve"> </v>
      </c>
      <c r="G1077" t="str">
        <f>'[3]80-84'!H42</f>
        <v xml:space="preserve"> </v>
      </c>
    </row>
    <row r="1078" spans="1:7" x14ac:dyDescent="0.25">
      <c r="A1078">
        <f>'[3]80-84'!A43</f>
        <v>100</v>
      </c>
      <c r="B1078" t="str">
        <f>'[3]80-84'!B43</f>
        <v xml:space="preserve"> </v>
      </c>
      <c r="C1078" t="str">
        <f>'[3]80-84'!D43</f>
        <v xml:space="preserve"> </v>
      </c>
      <c r="D1078" t="str">
        <f>'[3]80-84'!E43</f>
        <v xml:space="preserve"> </v>
      </c>
      <c r="E1078" s="1" t="str">
        <f>'[3]80-84'!F43</f>
        <v xml:space="preserve"> </v>
      </c>
      <c r="F1078" t="str">
        <f>'[3]80-84'!G43</f>
        <v xml:space="preserve"> </v>
      </c>
      <c r="G1078" t="str">
        <f>'[3]80-84'!H43</f>
        <v xml:space="preserve"> </v>
      </c>
    </row>
    <row r="1079" spans="1:7" x14ac:dyDescent="0.25">
      <c r="A1079" t="str">
        <f>'[3]80-84'!A44</f>
        <v>S</v>
      </c>
      <c r="B1079">
        <f>'[3]80-84'!B44</f>
        <v>0</v>
      </c>
      <c r="C1079">
        <f>'[3]80-84'!D44</f>
        <v>0</v>
      </c>
      <c r="D1079">
        <f>'[3]80-84'!E44</f>
        <v>0</v>
      </c>
      <c r="E1079" s="1">
        <f>'[3]80-84'!F44</f>
        <v>0</v>
      </c>
      <c r="F1079">
        <f>'[3]80-84'!G44</f>
        <v>0</v>
      </c>
      <c r="G1079" t="str">
        <f>'[3]80-84'!H44</f>
        <v xml:space="preserve"> </v>
      </c>
    </row>
    <row r="1080" spans="1:7" x14ac:dyDescent="0.25">
      <c r="A1080" t="str">
        <f>'[3]80-84'!A45</f>
        <v>B</v>
      </c>
      <c r="B1080">
        <f>'[3]80-84'!B45</f>
        <v>0</v>
      </c>
      <c r="C1080">
        <f>'[3]80-84'!D45</f>
        <v>0</v>
      </c>
      <c r="D1080">
        <f>'[3]80-84'!E45</f>
        <v>0</v>
      </c>
      <c r="E1080" s="1">
        <f>'[3]80-84'!F45</f>
        <v>0</v>
      </c>
      <c r="F1080">
        <f>'[3]80-84'!G45</f>
        <v>0</v>
      </c>
      <c r="G1080" t="str">
        <f>'[3]80-84'!H45</f>
        <v xml:space="preserve"> </v>
      </c>
    </row>
    <row r="1081" spans="1:7" x14ac:dyDescent="0.25">
      <c r="A1081" t="str">
        <f>'[3]80-84'!A46</f>
        <v>D</v>
      </c>
      <c r="B1081">
        <f>'[3]80-84'!B46</f>
        <v>0</v>
      </c>
      <c r="C1081">
        <f>'[3]80-84'!D46</f>
        <v>0</v>
      </c>
      <c r="D1081">
        <f>'[3]80-84'!E46</f>
        <v>0</v>
      </c>
      <c r="E1081" s="1">
        <f>'[3]80-84'!F46</f>
        <v>0</v>
      </c>
      <c r="F1081">
        <f>'[3]80-84'!G46</f>
        <v>0</v>
      </c>
      <c r="G1081" t="str">
        <f>'[3]80-84'!H46</f>
        <v xml:space="preserve"> </v>
      </c>
    </row>
    <row r="1082" spans="1:7" x14ac:dyDescent="0.25">
      <c r="A1082" t="str">
        <f>'[3]80-84'!A47</f>
        <v>T</v>
      </c>
      <c r="B1082">
        <f>'[3]80-84'!B47</f>
        <v>0</v>
      </c>
      <c r="C1082">
        <f>'[3]80-84'!D47</f>
        <v>0</v>
      </c>
      <c r="D1082">
        <f>'[3]80-84'!E47</f>
        <v>0</v>
      </c>
      <c r="E1082" s="1">
        <f>'[3]80-84'!F47</f>
        <v>0</v>
      </c>
      <c r="F1082">
        <f>'[3]80-84'!G47</f>
        <v>0</v>
      </c>
      <c r="G1082" t="str">
        <f>'[3]80-84'!H47</f>
        <v xml:space="preserve"> </v>
      </c>
    </row>
    <row r="1083" spans="1:7" x14ac:dyDescent="0.25">
      <c r="B1083">
        <f>'[3]80-84'!B48</f>
        <v>0</v>
      </c>
      <c r="C1083">
        <f>'[3]80-84'!D48</f>
        <v>0</v>
      </c>
      <c r="D1083">
        <f>'[3]80-84'!E48</f>
        <v>0</v>
      </c>
      <c r="E1083" s="1">
        <f>'[3]80-84'!F48</f>
        <v>0</v>
      </c>
      <c r="F1083">
        <f>'[3]80-84'!G48</f>
        <v>0</v>
      </c>
      <c r="G1083" t="str">
        <f>'[3]80-84'!H48</f>
        <v xml:space="preserve"> </v>
      </c>
    </row>
    <row r="1084" spans="1:7" x14ac:dyDescent="0.25">
      <c r="A1084">
        <f>'[3]80-84'!A49</f>
        <v>110</v>
      </c>
      <c r="B1084" t="str">
        <f>'[3]80-84'!B49</f>
        <v xml:space="preserve"> </v>
      </c>
      <c r="C1084" t="str">
        <f>'[3]80-84'!D49</f>
        <v xml:space="preserve"> </v>
      </c>
      <c r="D1084" t="str">
        <f>'[3]80-84'!E49</f>
        <v xml:space="preserve"> </v>
      </c>
      <c r="E1084" s="1" t="str">
        <f>'[3]80-84'!F49</f>
        <v xml:space="preserve"> </v>
      </c>
      <c r="F1084" t="str">
        <f>'[3]80-84'!G49</f>
        <v xml:space="preserve"> </v>
      </c>
      <c r="G1084" t="str">
        <f>'[3]80-84'!H49</f>
        <v xml:space="preserve"> </v>
      </c>
    </row>
    <row r="1085" spans="1:7" x14ac:dyDescent="0.25">
      <c r="A1085" t="str">
        <f>'[3]80-84'!A50</f>
        <v>S</v>
      </c>
      <c r="B1085" t="str">
        <f>'[3]80-84'!B50</f>
        <v xml:space="preserve"> </v>
      </c>
      <c r="C1085" t="str">
        <f>'[3]80-84'!D50</f>
        <v xml:space="preserve"> </v>
      </c>
      <c r="D1085" t="str">
        <f>'[3]80-84'!E50</f>
        <v xml:space="preserve"> </v>
      </c>
      <c r="E1085" s="1" t="str">
        <f>'[3]80-84'!F50</f>
        <v xml:space="preserve"> </v>
      </c>
      <c r="F1085" t="str">
        <f>'[3]80-84'!G50</f>
        <v xml:space="preserve"> </v>
      </c>
      <c r="G1085" t="str">
        <f>'[3]80-84'!H50</f>
        <v xml:space="preserve"> </v>
      </c>
    </row>
    <row r="1086" spans="1:7" x14ac:dyDescent="0.25">
      <c r="A1086" t="str">
        <f>'[3]80-84'!A51</f>
        <v>B</v>
      </c>
      <c r="B1086" t="str">
        <f>'[3]80-84'!B51</f>
        <v xml:space="preserve"> </v>
      </c>
      <c r="C1086" t="str">
        <f>'[3]80-84'!D51</f>
        <v xml:space="preserve"> </v>
      </c>
      <c r="D1086" t="str">
        <f>'[3]80-84'!E51</f>
        <v xml:space="preserve"> </v>
      </c>
      <c r="E1086" s="1" t="str">
        <f>'[3]80-84'!F51</f>
        <v xml:space="preserve"> </v>
      </c>
      <c r="F1086" t="str">
        <f>'[3]80-84'!G51</f>
        <v xml:space="preserve"> </v>
      </c>
      <c r="G1086" t="str">
        <f>'[3]80-84'!H51</f>
        <v xml:space="preserve"> </v>
      </c>
    </row>
    <row r="1087" spans="1:7" x14ac:dyDescent="0.25">
      <c r="A1087" t="str">
        <f>'[3]80-84'!A52</f>
        <v>D</v>
      </c>
      <c r="B1087" t="str">
        <f>'[3]80-84'!B52</f>
        <v xml:space="preserve"> </v>
      </c>
      <c r="C1087" t="str">
        <f>'[3]80-84'!D52</f>
        <v xml:space="preserve"> </v>
      </c>
      <c r="D1087" t="str">
        <f>'[3]80-84'!E52</f>
        <v xml:space="preserve"> </v>
      </c>
      <c r="E1087" s="1" t="str">
        <f>'[3]80-84'!F52</f>
        <v xml:space="preserve"> </v>
      </c>
      <c r="F1087" t="str">
        <f>'[3]80-84'!G52</f>
        <v xml:space="preserve"> </v>
      </c>
      <c r="G1087" t="str">
        <f>'[3]80-84'!H52</f>
        <v xml:space="preserve"> </v>
      </c>
    </row>
    <row r="1088" spans="1:7" x14ac:dyDescent="0.25">
      <c r="A1088" t="str">
        <f>'[3]80-84'!A53</f>
        <v>T</v>
      </c>
      <c r="B1088" t="str">
        <f>'[3]80-84'!B53</f>
        <v xml:space="preserve"> </v>
      </c>
      <c r="C1088" t="str">
        <f>'[3]80-84'!D53</f>
        <v xml:space="preserve"> </v>
      </c>
      <c r="D1088" t="str">
        <f>'[3]80-84'!E53</f>
        <v xml:space="preserve"> </v>
      </c>
      <c r="E1088" s="1" t="str">
        <f>'[3]80-84'!F53</f>
        <v xml:space="preserve"> </v>
      </c>
      <c r="F1088" t="str">
        <f>'[3]80-84'!G53</f>
        <v xml:space="preserve"> </v>
      </c>
      <c r="G1088" t="str">
        <f>'[3]80-84'!H53</f>
        <v xml:space="preserve"> </v>
      </c>
    </row>
    <row r="1089" spans="1:7" x14ac:dyDescent="0.25">
      <c r="B1089" t="str">
        <f>'[3]80-84'!B54</f>
        <v xml:space="preserve"> </v>
      </c>
      <c r="C1089" t="str">
        <f>'[3]80-84'!D54</f>
        <v xml:space="preserve"> </v>
      </c>
      <c r="D1089" t="str">
        <f>'[3]80-84'!E54</f>
        <v xml:space="preserve"> </v>
      </c>
      <c r="E1089" s="1" t="str">
        <f>'[3]80-84'!F54</f>
        <v xml:space="preserve"> </v>
      </c>
      <c r="F1089" t="str">
        <f>'[3]80-84'!G54</f>
        <v xml:space="preserve"> </v>
      </c>
      <c r="G1089" t="str">
        <f>'[3]80-84'!H54</f>
        <v xml:space="preserve"> </v>
      </c>
    </row>
    <row r="1090" spans="1:7" x14ac:dyDescent="0.25">
      <c r="A1090">
        <f>'[3]80-84'!A55</f>
        <v>125</v>
      </c>
      <c r="B1090" t="str">
        <f>'[3]80-84'!B55</f>
        <v xml:space="preserve"> </v>
      </c>
      <c r="C1090" t="str">
        <f>'[3]80-84'!D55</f>
        <v xml:space="preserve"> </v>
      </c>
      <c r="D1090" t="str">
        <f>'[3]80-84'!E55</f>
        <v xml:space="preserve"> </v>
      </c>
      <c r="E1090" s="1" t="str">
        <f>'[3]80-84'!F55</f>
        <v xml:space="preserve"> </v>
      </c>
      <c r="F1090" t="str">
        <f>'[3]80-84'!G55</f>
        <v xml:space="preserve"> </v>
      </c>
      <c r="G1090" t="str">
        <f>'[3]80-84'!H55</f>
        <v xml:space="preserve"> </v>
      </c>
    </row>
    <row r="1091" spans="1:7" x14ac:dyDescent="0.25">
      <c r="A1091" t="str">
        <f>'[3]80-84'!A56</f>
        <v>S</v>
      </c>
      <c r="B1091" t="str">
        <f>'[3]80-84'!B56</f>
        <v xml:space="preserve"> </v>
      </c>
      <c r="C1091" t="str">
        <f>'[3]80-84'!D56</f>
        <v xml:space="preserve"> </v>
      </c>
      <c r="D1091" t="str">
        <f>'[3]80-84'!E56</f>
        <v xml:space="preserve"> </v>
      </c>
      <c r="E1091" s="1" t="str">
        <f>'[3]80-84'!F56</f>
        <v xml:space="preserve"> </v>
      </c>
      <c r="F1091" t="str">
        <f>'[3]80-84'!G56</f>
        <v xml:space="preserve"> </v>
      </c>
      <c r="G1091" t="str">
        <f>'[3]80-84'!H56</f>
        <v xml:space="preserve"> </v>
      </c>
    </row>
    <row r="1092" spans="1:7" x14ac:dyDescent="0.25">
      <c r="A1092" t="str">
        <f>'[3]80-84'!A57</f>
        <v>B</v>
      </c>
      <c r="B1092" t="str">
        <f>'[3]80-84'!B57</f>
        <v xml:space="preserve"> </v>
      </c>
      <c r="C1092" t="str">
        <f>'[3]80-84'!D57</f>
        <v xml:space="preserve"> </v>
      </c>
      <c r="D1092" t="str">
        <f>'[3]80-84'!E57</f>
        <v xml:space="preserve"> </v>
      </c>
      <c r="E1092" s="1" t="str">
        <f>'[3]80-84'!F57</f>
        <v xml:space="preserve"> </v>
      </c>
      <c r="F1092" t="str">
        <f>'[3]80-84'!G57</f>
        <v xml:space="preserve"> </v>
      </c>
      <c r="G1092" t="str">
        <f>'[3]80-84'!H57</f>
        <v xml:space="preserve"> </v>
      </c>
    </row>
    <row r="1093" spans="1:7" x14ac:dyDescent="0.25">
      <c r="A1093" t="str">
        <f>'[3]80-84'!A58</f>
        <v>D</v>
      </c>
      <c r="B1093" t="str">
        <f>'[3]80-84'!B58</f>
        <v xml:space="preserve"> </v>
      </c>
      <c r="C1093" t="str">
        <f>'[3]80-84'!D58</f>
        <v xml:space="preserve"> </v>
      </c>
      <c r="D1093" t="str">
        <f>'[3]80-84'!E58</f>
        <v xml:space="preserve"> </v>
      </c>
      <c r="E1093" s="1" t="str">
        <f>'[3]80-84'!F58</f>
        <v xml:space="preserve"> </v>
      </c>
      <c r="F1093" t="str">
        <f>'[3]80-84'!G58</f>
        <v xml:space="preserve"> </v>
      </c>
      <c r="G1093" t="str">
        <f>'[3]80-84'!H58</f>
        <v xml:space="preserve"> </v>
      </c>
    </row>
    <row r="1094" spans="1:7" x14ac:dyDescent="0.25">
      <c r="A1094" t="str">
        <f>'[3]80-84'!A59</f>
        <v>T</v>
      </c>
      <c r="B1094" t="str">
        <f>'[3]80-84'!B59</f>
        <v xml:space="preserve"> </v>
      </c>
      <c r="C1094" t="str">
        <f>'[3]80-84'!D59</f>
        <v xml:space="preserve"> </v>
      </c>
      <c r="D1094" t="str">
        <f>'[3]80-84'!E59</f>
        <v xml:space="preserve"> </v>
      </c>
      <c r="E1094" s="1" t="str">
        <f>'[3]80-84'!F59</f>
        <v xml:space="preserve"> </v>
      </c>
      <c r="F1094" t="str">
        <f>'[3]80-84'!G59</f>
        <v xml:space="preserve"> </v>
      </c>
      <c r="G1094" t="str">
        <f>'[3]80-84'!H59</f>
        <v xml:space="preserve"> </v>
      </c>
    </row>
    <row r="1095" spans="1:7" x14ac:dyDescent="0.25">
      <c r="B1095" t="str">
        <f>'[3]80-84'!B60</f>
        <v xml:space="preserve"> </v>
      </c>
      <c r="C1095" t="str">
        <f>'[3]80-84'!D60</f>
        <v xml:space="preserve"> </v>
      </c>
      <c r="D1095" t="str">
        <f>'[3]80-84'!E60</f>
        <v xml:space="preserve"> </v>
      </c>
      <c r="E1095" s="1" t="str">
        <f>'[3]80-84'!F60</f>
        <v xml:space="preserve"> </v>
      </c>
      <c r="F1095" t="str">
        <f>'[3]80-84'!G60</f>
        <v xml:space="preserve"> </v>
      </c>
      <c r="G1095" t="str">
        <f>'[3]80-84'!H60</f>
        <v xml:space="preserve"> </v>
      </c>
    </row>
    <row r="1096" spans="1:7" x14ac:dyDescent="0.25">
      <c r="A1096">
        <f>'[3]80-84'!A61</f>
        <v>140</v>
      </c>
      <c r="B1096" t="str">
        <f>'[3]80-84'!B61</f>
        <v xml:space="preserve"> </v>
      </c>
      <c r="C1096" t="str">
        <f>'[3]80-84'!D61</f>
        <v xml:space="preserve"> </v>
      </c>
      <c r="D1096" t="str">
        <f>'[3]80-84'!E61</f>
        <v xml:space="preserve"> </v>
      </c>
      <c r="E1096" s="1" t="str">
        <f>'[3]80-84'!F61</f>
        <v xml:space="preserve"> </v>
      </c>
      <c r="F1096" t="str">
        <f>'[3]80-84'!G61</f>
        <v xml:space="preserve"> </v>
      </c>
      <c r="G1096" t="str">
        <f>'[3]80-84'!H61</f>
        <v xml:space="preserve"> </v>
      </c>
    </row>
    <row r="1097" spans="1:7" x14ac:dyDescent="0.25">
      <c r="A1097" t="str">
        <f>'[3]80-84'!A62</f>
        <v>S</v>
      </c>
      <c r="B1097" t="str">
        <f>'[3]80-84'!B62</f>
        <v xml:space="preserve"> </v>
      </c>
      <c r="C1097" t="str">
        <f>'[3]80-84'!D62</f>
        <v xml:space="preserve"> </v>
      </c>
      <c r="D1097" t="str">
        <f>'[3]80-84'!E62</f>
        <v xml:space="preserve"> </v>
      </c>
      <c r="E1097" s="1" t="str">
        <f>'[3]80-84'!F62</f>
        <v xml:space="preserve"> </v>
      </c>
      <c r="F1097" t="str">
        <f>'[3]80-84'!G62</f>
        <v xml:space="preserve"> </v>
      </c>
      <c r="G1097" t="str">
        <f>'[3]80-84'!H62</f>
        <v xml:space="preserve"> </v>
      </c>
    </row>
    <row r="1098" spans="1:7" x14ac:dyDescent="0.25">
      <c r="A1098" t="str">
        <f>'[3]80-84'!A63</f>
        <v>B</v>
      </c>
      <c r="B1098" t="str">
        <f>'[3]80-84'!B63</f>
        <v xml:space="preserve"> </v>
      </c>
      <c r="C1098" t="str">
        <f>'[3]80-84'!D63</f>
        <v xml:space="preserve"> </v>
      </c>
      <c r="D1098" t="str">
        <f>'[3]80-84'!E63</f>
        <v xml:space="preserve"> </v>
      </c>
      <c r="E1098" s="1" t="str">
        <f>'[3]80-84'!F63</f>
        <v xml:space="preserve"> </v>
      </c>
      <c r="F1098" t="str">
        <f>'[3]80-84'!G63</f>
        <v xml:space="preserve"> </v>
      </c>
      <c r="G1098" t="str">
        <f>'[3]80-84'!H63</f>
        <v xml:space="preserve"> </v>
      </c>
    </row>
    <row r="1099" spans="1:7" x14ac:dyDescent="0.25">
      <c r="A1099" t="str">
        <f>'[3]80-84'!A64</f>
        <v>D</v>
      </c>
      <c r="B1099" t="str">
        <f>'[3]80-84'!B64</f>
        <v xml:space="preserve"> </v>
      </c>
      <c r="C1099" t="str">
        <f>'[3]80-84'!D64</f>
        <v xml:space="preserve"> </v>
      </c>
      <c r="D1099" t="str">
        <f>'[3]80-84'!E64</f>
        <v xml:space="preserve"> </v>
      </c>
      <c r="E1099" s="1" t="str">
        <f>'[3]80-84'!F64</f>
        <v xml:space="preserve"> </v>
      </c>
      <c r="F1099" t="str">
        <f>'[3]80-84'!G64</f>
        <v xml:space="preserve"> </v>
      </c>
      <c r="G1099" t="str">
        <f>'[3]80-84'!H64</f>
        <v xml:space="preserve"> </v>
      </c>
    </row>
    <row r="1100" spans="1:7" x14ac:dyDescent="0.25">
      <c r="A1100" t="str">
        <f>'[3]80-84'!A65</f>
        <v>T</v>
      </c>
      <c r="B1100" t="str">
        <f>'[3]80-84'!B65</f>
        <v xml:space="preserve"> </v>
      </c>
      <c r="C1100" t="str">
        <f>'[3]80-84'!D65</f>
        <v xml:space="preserve"> </v>
      </c>
      <c r="D1100" t="str">
        <f>'[3]80-84'!E65</f>
        <v xml:space="preserve"> </v>
      </c>
      <c r="E1100" s="1" t="str">
        <f>'[3]80-84'!F65</f>
        <v xml:space="preserve"> </v>
      </c>
      <c r="F1100" t="str">
        <f>'[3]80-84'!G65</f>
        <v xml:space="preserve"> </v>
      </c>
      <c r="G1100" t="str">
        <f>'[3]80-84'!H65</f>
        <v xml:space="preserve"> </v>
      </c>
    </row>
    <row r="1101" spans="1:7" x14ac:dyDescent="0.25">
      <c r="B1101" t="str">
        <f>'[3]80-84'!B66</f>
        <v xml:space="preserve"> </v>
      </c>
      <c r="C1101" t="str">
        <f>'[3]80-84'!D66</f>
        <v xml:space="preserve"> </v>
      </c>
      <c r="D1101" t="str">
        <f>'[3]80-84'!E66</f>
        <v xml:space="preserve"> </v>
      </c>
      <c r="E1101" s="1" t="str">
        <f>'[3]80-84'!F66</f>
        <v xml:space="preserve"> </v>
      </c>
      <c r="F1101" t="str">
        <f>'[3]80-84'!G66</f>
        <v xml:space="preserve"> </v>
      </c>
      <c r="G1101" t="str">
        <f>'[3]80-84'!H66</f>
        <v xml:space="preserve"> </v>
      </c>
    </row>
    <row r="1102" spans="1:7" x14ac:dyDescent="0.25">
      <c r="A1102" t="str">
        <f>'[3]80-84'!A67</f>
        <v xml:space="preserve">140+  </v>
      </c>
      <c r="B1102" t="str">
        <f>'[3]80-84'!B67</f>
        <v xml:space="preserve"> </v>
      </c>
      <c r="C1102" t="str">
        <f>'[3]80-84'!D67</f>
        <v xml:space="preserve"> </v>
      </c>
      <c r="D1102" t="str">
        <f>'[3]80-84'!E67</f>
        <v xml:space="preserve"> </v>
      </c>
      <c r="E1102" s="1" t="str">
        <f>'[3]80-84'!F67</f>
        <v xml:space="preserve"> </v>
      </c>
      <c r="F1102" t="str">
        <f>'[3]80-84'!G67</f>
        <v xml:space="preserve"> </v>
      </c>
      <c r="G1102" t="str">
        <f>'[3]80-84'!H67</f>
        <v xml:space="preserve"> </v>
      </c>
    </row>
    <row r="1103" spans="1:7" x14ac:dyDescent="0.25">
      <c r="A1103" t="str">
        <f>'[3]80-84'!A68</f>
        <v>S</v>
      </c>
      <c r="B1103" t="str">
        <f>'[3]80-84'!B68</f>
        <v xml:space="preserve"> </v>
      </c>
      <c r="C1103" t="str">
        <f>'[3]80-84'!D68</f>
        <v xml:space="preserve"> </v>
      </c>
      <c r="D1103" t="str">
        <f>'[3]80-84'!E68</f>
        <v xml:space="preserve"> </v>
      </c>
      <c r="E1103" s="1" t="str">
        <f>'[3]80-84'!F68</f>
        <v xml:space="preserve"> </v>
      </c>
      <c r="F1103" t="str">
        <f>'[3]80-84'!G68</f>
        <v xml:space="preserve"> </v>
      </c>
      <c r="G1103" t="str">
        <f>'[3]80-84'!H68</f>
        <v xml:space="preserve"> </v>
      </c>
    </row>
    <row r="1104" spans="1:7" x14ac:dyDescent="0.25">
      <c r="A1104" t="str">
        <f>'[3]80-84'!A69</f>
        <v>B</v>
      </c>
      <c r="B1104" t="str">
        <f>'[3]80-84'!B69</f>
        <v xml:space="preserve"> </v>
      </c>
      <c r="C1104" t="str">
        <f>'[3]80-84'!D69</f>
        <v xml:space="preserve"> </v>
      </c>
      <c r="D1104" t="str">
        <f>'[3]80-84'!E69</f>
        <v xml:space="preserve"> </v>
      </c>
      <c r="E1104" s="1" t="str">
        <f>'[3]80-84'!F69</f>
        <v xml:space="preserve"> </v>
      </c>
      <c r="F1104" t="str">
        <f>'[3]80-84'!G69</f>
        <v xml:space="preserve"> </v>
      </c>
      <c r="G1104" t="str">
        <f>'[3]80-84'!H69</f>
        <v xml:space="preserve"> </v>
      </c>
    </row>
    <row r="1105" spans="1:7" x14ac:dyDescent="0.25">
      <c r="A1105" t="str">
        <f>'[3]80-84'!A70</f>
        <v>D</v>
      </c>
      <c r="B1105" t="str">
        <f>'[3]80-84'!B70</f>
        <v xml:space="preserve"> </v>
      </c>
      <c r="C1105" t="str">
        <f>'[3]80-84'!D70</f>
        <v xml:space="preserve"> </v>
      </c>
      <c r="D1105" t="str">
        <f>'[3]80-84'!E70</f>
        <v xml:space="preserve"> </v>
      </c>
      <c r="E1105" s="1" t="str">
        <f>'[3]80-84'!F70</f>
        <v xml:space="preserve"> </v>
      </c>
      <c r="F1105" t="str">
        <f>'[3]80-84'!G70</f>
        <v xml:space="preserve"> </v>
      </c>
      <c r="G1105" t="str">
        <f>'[3]80-84'!H70</f>
        <v xml:space="preserve"> </v>
      </c>
    </row>
    <row r="1106" spans="1:7" x14ac:dyDescent="0.25">
      <c r="A1106" t="str">
        <f>'[3]80-84'!A71</f>
        <v>T</v>
      </c>
      <c r="B1106" t="str">
        <f>'[3]80-84'!B71</f>
        <v xml:space="preserve"> </v>
      </c>
      <c r="C1106" t="str">
        <f>'[3]80-84'!D71</f>
        <v xml:space="preserve"> </v>
      </c>
      <c r="D1106" t="str">
        <f>'[3]80-84'!E71</f>
        <v xml:space="preserve"> </v>
      </c>
      <c r="E1106" s="1" t="str">
        <f>'[3]80-84'!F71</f>
        <v xml:space="preserve"> </v>
      </c>
      <c r="F1106" t="str">
        <f>'[3]80-84'!G71</f>
        <v xml:space="preserve"> </v>
      </c>
      <c r="G1106" t="str">
        <f>'[3]80-84'!H71</f>
        <v xml:space="preserve"> </v>
      </c>
    </row>
    <row r="1107" spans="1:7" x14ac:dyDescent="0.25">
      <c r="B1107" t="str">
        <f>'[3]80-84'!B72</f>
        <v xml:space="preserve"> </v>
      </c>
      <c r="C1107" t="str">
        <f>'[3]80-84'!D72</f>
        <v xml:space="preserve"> </v>
      </c>
      <c r="D1107" t="str">
        <f>'[3]80-84'!E72</f>
        <v xml:space="preserve"> </v>
      </c>
      <c r="E1107" s="1" t="str">
        <f>'[3]80-84'!F72</f>
        <v xml:space="preserve"> </v>
      </c>
      <c r="F1107" t="str">
        <f>'[3]80-84'!G72</f>
        <v xml:space="preserve"> </v>
      </c>
      <c r="G1107" t="str">
        <f>'[3]80-84'!H72</f>
        <v xml:space="preserve"> </v>
      </c>
    </row>
    <row r="1108" spans="1:7" x14ac:dyDescent="0.25">
      <c r="E1108" s="1"/>
      <c r="F1108"/>
    </row>
    <row r="1109" spans="1:7" x14ac:dyDescent="0.25">
      <c r="E1109" s="1"/>
      <c r="F1109"/>
    </row>
    <row r="1110" spans="1:7" x14ac:dyDescent="0.25">
      <c r="E1110" s="1"/>
      <c r="F1110"/>
    </row>
    <row r="1111" spans="1:7" x14ac:dyDescent="0.25">
      <c r="E1111" s="1"/>
      <c r="F1111"/>
    </row>
    <row r="1112" spans="1:7" x14ac:dyDescent="0.25">
      <c r="E1112" s="1"/>
      <c r="F1112"/>
    </row>
    <row r="1113" spans="1:7" s="10" customFormat="1" x14ac:dyDescent="0.25">
      <c r="A1113" s="10" t="s">
        <v>0</v>
      </c>
      <c r="B1113" s="10">
        <v>0</v>
      </c>
      <c r="C1113" s="10">
        <v>-2</v>
      </c>
      <c r="D1113" s="10" t="str">
        <f>[3]women!C1</f>
        <v>Women's Open AWPC RAW Records</v>
      </c>
    </row>
    <row r="1114" spans="1:7" x14ac:dyDescent="0.25">
      <c r="A1114">
        <f>[3]women!A2</f>
        <v>44</v>
      </c>
      <c r="B1114" t="str">
        <f>[3]women!B2</f>
        <v xml:space="preserve"> </v>
      </c>
      <c r="C1114" t="str">
        <f>[3]women!C2</f>
        <v xml:space="preserve"> </v>
      </c>
      <c r="D1114" t="str">
        <f>[3]women!E2</f>
        <v xml:space="preserve"> </v>
      </c>
      <c r="E1114" t="str">
        <f>[3]women!F2</f>
        <v xml:space="preserve"> </v>
      </c>
      <c r="F1114" t="str">
        <f>[3]women!G2</f>
        <v xml:space="preserve"> </v>
      </c>
    </row>
    <row r="1115" spans="1:7" x14ac:dyDescent="0.25">
      <c r="A1115" t="str">
        <f>[3]women!A3</f>
        <v>S</v>
      </c>
      <c r="B1115">
        <f>[3]women!B3</f>
        <v>80</v>
      </c>
      <c r="C1115" t="str">
        <f>[3]women!C3</f>
        <v>Tshay Natalya</v>
      </c>
      <c r="D1115" t="str">
        <f>[3]women!E3</f>
        <v>KAZ</v>
      </c>
      <c r="E1115" s="4" t="str">
        <f>[3]women!F3</f>
        <v>03.07.2014</v>
      </c>
      <c r="F1115" t="str">
        <f>[3]women!G3</f>
        <v>Novosibirsk</v>
      </c>
    </row>
    <row r="1116" spans="1:7" x14ac:dyDescent="0.25">
      <c r="A1116" t="str">
        <f>[3]women!A4</f>
        <v>B</v>
      </c>
      <c r="B1116">
        <f>[3]women!B4</f>
        <v>47.5</v>
      </c>
      <c r="C1116" t="str">
        <f>[3]women!C4</f>
        <v>Katalova Yuliya</v>
      </c>
      <c r="D1116" t="str">
        <f>[3]women!E4</f>
        <v>RUS</v>
      </c>
      <c r="E1116" s="4" t="str">
        <f>[3]women!F4</f>
        <v>18.04.2014</v>
      </c>
      <c r="F1116" t="str">
        <f>[3]women!G4</f>
        <v>Krasnodar</v>
      </c>
    </row>
    <row r="1117" spans="1:7" x14ac:dyDescent="0.25">
      <c r="A1117" t="str">
        <f>[3]women!A5</f>
        <v>D</v>
      </c>
      <c r="B1117">
        <f>[3]women!B5</f>
        <v>90</v>
      </c>
      <c r="C1117" t="str">
        <f>[3]women!C5</f>
        <v>Katalova Yuliya</v>
      </c>
      <c r="D1117" t="str">
        <f>[3]women!E5</f>
        <v>RUS</v>
      </c>
      <c r="E1117" s="4" t="str">
        <f>[3]women!F5</f>
        <v>18.04.2014</v>
      </c>
      <c r="F1117" t="str">
        <f>[3]women!G5</f>
        <v>Krasnodar</v>
      </c>
    </row>
    <row r="1118" spans="1:7" x14ac:dyDescent="0.25">
      <c r="A1118" t="str">
        <f>[3]women!A6</f>
        <v>T</v>
      </c>
      <c r="B1118">
        <f>[3]women!B6</f>
        <v>217.5</v>
      </c>
      <c r="C1118" t="str">
        <f>[3]women!C6</f>
        <v>Katalova Yuliya</v>
      </c>
      <c r="D1118" t="str">
        <f>[3]women!E6</f>
        <v>RUS</v>
      </c>
      <c r="E1118" s="4" t="str">
        <f>[3]women!F6</f>
        <v>20.08.2014</v>
      </c>
      <c r="F1118" t="str">
        <f>[3]women!G6</f>
        <v>Moscow</v>
      </c>
    </row>
    <row r="1119" spans="1:7" x14ac:dyDescent="0.25">
      <c r="A1119">
        <f>[3]women!A7</f>
        <v>0</v>
      </c>
      <c r="B1119">
        <f>[3]women!B7</f>
        <v>0</v>
      </c>
      <c r="C1119" t="str">
        <f>[3]women!C7</f>
        <v>80-47.5-90</v>
      </c>
      <c r="D1119">
        <f>[3]women!E7</f>
        <v>0</v>
      </c>
      <c r="E1119">
        <f>[3]women!F7</f>
        <v>0</v>
      </c>
      <c r="F1119">
        <f>[3]women!G7</f>
        <v>0</v>
      </c>
    </row>
    <row r="1120" spans="1:7" x14ac:dyDescent="0.25">
      <c r="A1120">
        <f>[3]women!A8</f>
        <v>48</v>
      </c>
      <c r="B1120" t="str">
        <f>[3]women!B8</f>
        <v xml:space="preserve"> </v>
      </c>
      <c r="C1120" t="str">
        <f>[3]women!C8</f>
        <v xml:space="preserve"> </v>
      </c>
      <c r="D1120" t="str">
        <f>[3]women!E8</f>
        <v xml:space="preserve"> </v>
      </c>
      <c r="E1120" t="str">
        <f>[3]women!F8</f>
        <v xml:space="preserve"> </v>
      </c>
      <c r="F1120" t="str">
        <f>[3]women!G8</f>
        <v xml:space="preserve"> </v>
      </c>
    </row>
    <row r="1121" spans="1:6" x14ac:dyDescent="0.25">
      <c r="A1121" t="str">
        <f>[3]women!A9</f>
        <v>S</v>
      </c>
      <c r="B1121">
        <f>[3]women!B9</f>
        <v>110</v>
      </c>
      <c r="C1121" t="str">
        <f>[3]women!C9</f>
        <v>Konchakova Natalya</v>
      </c>
      <c r="D1121" s="4" t="str">
        <f>[3]women!E9</f>
        <v>RUS</v>
      </c>
      <c r="E1121" s="4">
        <f>[3]women!F9</f>
        <v>41503</v>
      </c>
      <c r="F1121" t="str">
        <f>[3]women!G9</f>
        <v>Novosibirsk</v>
      </c>
    </row>
    <row r="1122" spans="1:6" x14ac:dyDescent="0.25">
      <c r="A1122" t="str">
        <f>[3]women!A10</f>
        <v>B</v>
      </c>
      <c r="B1122">
        <f>[3]women!B10</f>
        <v>65</v>
      </c>
      <c r="C1122" t="str">
        <f>[3]women!C10</f>
        <v>Krikunova Natalya</v>
      </c>
      <c r="D1122" t="str">
        <f>[3]women!E10</f>
        <v>RUS</v>
      </c>
      <c r="E1122" s="4" t="str">
        <f>[3]women!F10</f>
        <v>20.08.2014</v>
      </c>
      <c r="F1122" t="str">
        <f>[3]women!G10</f>
        <v>Moscow</v>
      </c>
    </row>
    <row r="1123" spans="1:6" x14ac:dyDescent="0.25">
      <c r="A1123" t="str">
        <f>[3]women!A11</f>
        <v>D</v>
      </c>
      <c r="B1123">
        <f>[3]women!B11</f>
        <v>135</v>
      </c>
      <c r="C1123" t="str">
        <f>[3]women!C11</f>
        <v>Konchakova Natalya</v>
      </c>
      <c r="D1123" t="str">
        <f>[3]women!E11</f>
        <v>RUS</v>
      </c>
      <c r="E1123" s="4">
        <f>[3]women!F11</f>
        <v>41515</v>
      </c>
      <c r="F1123" t="str">
        <f>[3]women!G11</f>
        <v>Idaho Falls</v>
      </c>
    </row>
    <row r="1124" spans="1:6" x14ac:dyDescent="0.25">
      <c r="A1124" t="str">
        <f>[3]women!A12</f>
        <v>T</v>
      </c>
      <c r="B1124">
        <f>[3]women!B12</f>
        <v>297.5</v>
      </c>
      <c r="C1124" t="str">
        <f>[3]women!C12</f>
        <v>Konchakova Natalya</v>
      </c>
      <c r="D1124" t="str">
        <f>[3]women!E12</f>
        <v>RUS</v>
      </c>
      <c r="E1124" s="4" t="str">
        <f>[3]women!F12</f>
        <v>20.08.2014</v>
      </c>
      <c r="F1124" t="str">
        <f>[3]women!G12</f>
        <v>Moscow</v>
      </c>
    </row>
    <row r="1125" spans="1:6" x14ac:dyDescent="0.25">
      <c r="A1125">
        <f>[3]women!A13</f>
        <v>0</v>
      </c>
      <c r="B1125">
        <f>[3]women!B13</f>
        <v>0</v>
      </c>
      <c r="C1125" t="str">
        <f>[3]women!C13</f>
        <v>105-57.5-135</v>
      </c>
      <c r="D1125">
        <f>[3]women!E13</f>
        <v>0</v>
      </c>
      <c r="E1125">
        <f>[3]women!F13</f>
        <v>0</v>
      </c>
      <c r="F1125">
        <f>[3]women!G13</f>
        <v>0</v>
      </c>
    </row>
    <row r="1126" spans="1:6" x14ac:dyDescent="0.25">
      <c r="A1126">
        <f>[3]women!A14</f>
        <v>52</v>
      </c>
      <c r="B1126" t="str">
        <f>[3]women!B14</f>
        <v xml:space="preserve"> </v>
      </c>
      <c r="C1126" t="str">
        <f>[3]women!C14</f>
        <v xml:space="preserve"> </v>
      </c>
      <c r="D1126" t="str">
        <f>[3]women!E14</f>
        <v xml:space="preserve"> </v>
      </c>
      <c r="E1126" t="str">
        <f>[3]women!F14</f>
        <v xml:space="preserve"> </v>
      </c>
      <c r="F1126" t="str">
        <f>[3]women!G14</f>
        <v xml:space="preserve"> </v>
      </c>
    </row>
    <row r="1127" spans="1:6" x14ac:dyDescent="0.25">
      <c r="A1127" t="str">
        <f>[3]women!A15</f>
        <v>S</v>
      </c>
      <c r="B1127">
        <f>[3]women!B15</f>
        <v>115</v>
      </c>
      <c r="C1127" t="str">
        <f>[3]women!C15</f>
        <v>Chechkina Tatyana</v>
      </c>
      <c r="D1127" t="str">
        <f>[3]women!E15</f>
        <v>RUS</v>
      </c>
      <c r="E1127" s="4">
        <f>[3]women!F15</f>
        <v>41503</v>
      </c>
      <c r="F1127" t="str">
        <f>[3]women!G15</f>
        <v>Novosibirsk</v>
      </c>
    </row>
    <row r="1128" spans="1:6" x14ac:dyDescent="0.25">
      <c r="A1128" t="str">
        <f>[3]women!A16</f>
        <v>B</v>
      </c>
      <c r="B1128">
        <f>[3]women!B16</f>
        <v>70</v>
      </c>
      <c r="C1128" t="str">
        <f>[3]women!C16</f>
        <v>Kurpanova Viktoriya</v>
      </c>
      <c r="D1128" t="str">
        <f>[3]women!E16</f>
        <v>RUS</v>
      </c>
      <c r="E1128" s="4" t="str">
        <f>[3]women!F16</f>
        <v>03.07.2014</v>
      </c>
      <c r="F1128" t="str">
        <f>[3]women!G16</f>
        <v>Novosibirsk</v>
      </c>
    </row>
    <row r="1129" spans="1:6" x14ac:dyDescent="0.25">
      <c r="A1129" t="str">
        <f>[3]women!A17</f>
        <v>D</v>
      </c>
      <c r="B1129">
        <f>[3]women!B17</f>
        <v>145</v>
      </c>
      <c r="C1129" t="str">
        <f>[3]women!C17</f>
        <v>Konchakova Natalya</v>
      </c>
      <c r="D1129" t="str">
        <f>[3]women!E17</f>
        <v>RUS</v>
      </c>
      <c r="E1129" s="4">
        <f>[3]women!F17</f>
        <v>41618</v>
      </c>
      <c r="F1129" t="str">
        <f>[3]women!G17</f>
        <v>Kursk</v>
      </c>
    </row>
    <row r="1130" spans="1:6" x14ac:dyDescent="0.25">
      <c r="A1130" t="str">
        <f>[3]women!A18</f>
        <v>T</v>
      </c>
      <c r="B1130">
        <f>[3]women!B18</f>
        <v>307.5</v>
      </c>
      <c r="C1130" t="str">
        <f>[3]women!C18</f>
        <v>Konchakova Natalya</v>
      </c>
      <c r="D1130" t="str">
        <f>[3]women!E18</f>
        <v>RUS</v>
      </c>
      <c r="E1130" s="4">
        <f>[3]women!F18</f>
        <v>41618</v>
      </c>
      <c r="F1130" t="str">
        <f>[3]women!G18</f>
        <v>Kursk</v>
      </c>
    </row>
    <row r="1131" spans="1:6" x14ac:dyDescent="0.25">
      <c r="A1131">
        <f>[3]women!A19</f>
        <v>0</v>
      </c>
      <c r="B1131" t="str">
        <f>[3]women!B19</f>
        <v xml:space="preserve"> </v>
      </c>
      <c r="C1131" t="str">
        <f>[3]women!C19</f>
        <v>110-57,5-141</v>
      </c>
      <c r="D1131" t="str">
        <f>[3]women!E19</f>
        <v xml:space="preserve"> </v>
      </c>
      <c r="E1131" t="str">
        <f>[3]women!F19</f>
        <v xml:space="preserve"> </v>
      </c>
      <c r="F1131" t="str">
        <f>[3]women!G19</f>
        <v xml:space="preserve"> </v>
      </c>
    </row>
    <row r="1132" spans="1:6" x14ac:dyDescent="0.25">
      <c r="A1132">
        <f>[3]women!A20</f>
        <v>56</v>
      </c>
      <c r="B1132">
        <f>[3]women!B20</f>
        <v>0</v>
      </c>
      <c r="C1132">
        <f>[3]women!C20</f>
        <v>0</v>
      </c>
      <c r="D1132">
        <f>[3]women!E20</f>
        <v>0</v>
      </c>
      <c r="E1132">
        <f>[3]women!F20</f>
        <v>0</v>
      </c>
      <c r="F1132">
        <f>[3]women!G20</f>
        <v>0</v>
      </c>
    </row>
    <row r="1133" spans="1:6" x14ac:dyDescent="0.25">
      <c r="A1133" t="str">
        <f>[3]women!A21</f>
        <v>S</v>
      </c>
      <c r="B1133">
        <f>[3]women!B21</f>
        <v>117.5</v>
      </c>
      <c r="C1133" t="str">
        <f>[3]women!C21</f>
        <v>Spirina Darya</v>
      </c>
      <c r="D1133" t="str">
        <f>[3]women!E21</f>
        <v>RUS</v>
      </c>
      <c r="E1133" s="4" t="str">
        <f>[3]women!F21</f>
        <v>20.08.2014</v>
      </c>
      <c r="F1133" t="str">
        <f>[3]women!G21</f>
        <v>Moscow</v>
      </c>
    </row>
    <row r="1134" spans="1:6" x14ac:dyDescent="0.25">
      <c r="A1134" t="str">
        <f>[3]women!A22</f>
        <v>B</v>
      </c>
      <c r="B1134">
        <f>[3]women!B22</f>
        <v>75</v>
      </c>
      <c r="C1134" t="str">
        <f>[3]women!C22</f>
        <v>Galochka Yekaterina</v>
      </c>
      <c r="D1134" t="str">
        <f>[3]women!E22</f>
        <v>RUS</v>
      </c>
      <c r="E1134" s="4" t="str">
        <f>[3]women!F22</f>
        <v>03.07.2014</v>
      </c>
      <c r="F1134" t="str">
        <f>[3]women!G22</f>
        <v>Novosibirsk</v>
      </c>
    </row>
    <row r="1135" spans="1:6" x14ac:dyDescent="0.25">
      <c r="A1135" t="str">
        <f>[3]women!A23</f>
        <v>D</v>
      </c>
      <c r="B1135">
        <f>[3]women!B23</f>
        <v>155</v>
      </c>
      <c r="C1135" t="str">
        <f>[3]women!C23</f>
        <v>Mclroy,Katrina</v>
      </c>
      <c r="D1135" t="str">
        <f>[3]women!E23</f>
        <v>AUS</v>
      </c>
      <c r="E1135" s="4">
        <f>[3]women!F23</f>
        <v>41146</v>
      </c>
      <c r="F1135" t="str">
        <f>[3]women!G23</f>
        <v>Albury</v>
      </c>
    </row>
    <row r="1136" spans="1:6" x14ac:dyDescent="0.25">
      <c r="A1136" t="str">
        <f>[3]women!A24</f>
        <v>T</v>
      </c>
      <c r="B1136">
        <f>[3]women!B24</f>
        <v>345</v>
      </c>
      <c r="C1136" t="str">
        <f>[3]women!C24</f>
        <v>Galochka Yekaterina</v>
      </c>
      <c r="D1136" t="str">
        <f>[3]women!E24</f>
        <v>RUS</v>
      </c>
      <c r="E1136" s="4" t="str">
        <f>[3]women!F24</f>
        <v>03.07.2014</v>
      </c>
      <c r="F1136" t="str">
        <f>[3]women!G24</f>
        <v>Novosibirsk</v>
      </c>
    </row>
    <row r="1137" spans="1:6" x14ac:dyDescent="0.25">
      <c r="A1137">
        <f>[3]women!A25</f>
        <v>0</v>
      </c>
      <c r="B1137" t="str">
        <f>[3]women!B25</f>
        <v xml:space="preserve"> </v>
      </c>
      <c r="C1137" t="str">
        <f>[3]women!C25</f>
        <v>117.5-75-152.5</v>
      </c>
      <c r="D1137" t="str">
        <f>[3]women!E25</f>
        <v xml:space="preserve"> </v>
      </c>
      <c r="E1137" t="str">
        <f>[3]women!F25</f>
        <v xml:space="preserve"> </v>
      </c>
      <c r="F1137" t="str">
        <f>[3]women!G25</f>
        <v xml:space="preserve"> </v>
      </c>
    </row>
    <row r="1138" spans="1:6" x14ac:dyDescent="0.25">
      <c r="A1138">
        <f>[3]women!A26</f>
        <v>60</v>
      </c>
      <c r="B1138" t="str">
        <f>[3]women!B26</f>
        <v xml:space="preserve"> </v>
      </c>
      <c r="C1138" t="str">
        <f>[3]women!C26</f>
        <v xml:space="preserve"> </v>
      </c>
      <c r="D1138" t="str">
        <f>[3]women!E26</f>
        <v xml:space="preserve"> </v>
      </c>
      <c r="E1138" t="str">
        <f>[3]women!F26</f>
        <v xml:space="preserve"> </v>
      </c>
      <c r="F1138" t="str">
        <f>[3]women!G26</f>
        <v xml:space="preserve"> </v>
      </c>
    </row>
    <row r="1139" spans="1:6" x14ac:dyDescent="0.25">
      <c r="A1139" t="str">
        <f>[3]women!A27</f>
        <v>S</v>
      </c>
      <c r="B1139">
        <f>[3]women!B27</f>
        <v>120</v>
      </c>
      <c r="C1139" t="str">
        <f>[3]women!C27</f>
        <v>Kotlyarova Tatyana</v>
      </c>
      <c r="D1139" t="str">
        <f>[3]women!E27</f>
        <v>RUS</v>
      </c>
      <c r="E1139" s="4" t="str">
        <f>[3]women!F27</f>
        <v>29.05.2014</v>
      </c>
      <c r="F1139" t="str">
        <f>[3]women!G27</f>
        <v>Kursk</v>
      </c>
    </row>
    <row r="1140" spans="1:6" x14ac:dyDescent="0.25">
      <c r="A1140" t="str">
        <f>[3]women!A28</f>
        <v>B</v>
      </c>
      <c r="B1140">
        <f>[3]women!B28</f>
        <v>95</v>
      </c>
      <c r="C1140" t="str">
        <f>[3]women!C28</f>
        <v>Savelyeva, Nina</v>
      </c>
      <c r="D1140" t="str">
        <f>[3]women!E28</f>
        <v>UKR</v>
      </c>
      <c r="E1140" s="4">
        <f>[3]women!F28</f>
        <v>40087</v>
      </c>
      <c r="F1140" t="str">
        <f>[3]women!G28</f>
        <v>Rostov</v>
      </c>
    </row>
    <row r="1141" spans="1:6" x14ac:dyDescent="0.25">
      <c r="A1141" t="str">
        <f>[3]women!A29</f>
        <v>D</v>
      </c>
      <c r="B1141">
        <f>[3]women!B29</f>
        <v>165.5</v>
      </c>
      <c r="C1141" t="str">
        <f>[3]women!C29</f>
        <v>Bakhir,Yuliya</v>
      </c>
      <c r="D1141" t="str">
        <f>[3]women!E29</f>
        <v>RUS</v>
      </c>
      <c r="E1141" s="4">
        <f>[3]women!F29</f>
        <v>41130</v>
      </c>
      <c r="F1141" t="str">
        <f>[3]women!G29</f>
        <v>Kryvyi Rig</v>
      </c>
    </row>
    <row r="1142" spans="1:6" x14ac:dyDescent="0.25">
      <c r="A1142" t="str">
        <f>[3]women!A30</f>
        <v>T</v>
      </c>
      <c r="B1142">
        <f>[3]women!B30</f>
        <v>357.5</v>
      </c>
      <c r="C1142" t="str">
        <f>[3]women!C30</f>
        <v>Randall,Glendy</v>
      </c>
      <c r="D1142" t="str">
        <f>[3]women!E30</f>
        <v>CAN</v>
      </c>
      <c r="E1142" s="4">
        <f>[3]women!F30</f>
        <v>40284</v>
      </c>
      <c r="F1142" t="str">
        <f>[3]women!G30</f>
        <v>Detroit</v>
      </c>
    </row>
    <row r="1143" spans="1:6" x14ac:dyDescent="0.25">
      <c r="A1143">
        <f>[3]women!A31</f>
        <v>0</v>
      </c>
      <c r="B1143">
        <f>[3]women!B31</f>
        <v>0</v>
      </c>
      <c r="C1143" t="str">
        <f>[3]women!C31</f>
        <v>117,5-75-165</v>
      </c>
      <c r="D1143">
        <f>[3]women!E31</f>
        <v>0</v>
      </c>
      <c r="E1143">
        <f>[3]women!F31</f>
        <v>0</v>
      </c>
      <c r="F1143">
        <f>[3]women!G31</f>
        <v>0</v>
      </c>
    </row>
    <row r="1144" spans="1:6" x14ac:dyDescent="0.25">
      <c r="A1144">
        <f>[3]women!A32</f>
        <v>67.5</v>
      </c>
      <c r="B1144" t="str">
        <f>[3]women!B32</f>
        <v xml:space="preserve"> </v>
      </c>
      <c r="C1144" t="str">
        <f>[3]women!C32</f>
        <v xml:space="preserve"> </v>
      </c>
      <c r="D1144" t="str">
        <f>[3]women!E32</f>
        <v xml:space="preserve"> </v>
      </c>
      <c r="E1144" t="str">
        <f>[3]women!F32</f>
        <v xml:space="preserve"> </v>
      </c>
      <c r="F1144" t="str">
        <f>[3]women!G32</f>
        <v xml:space="preserve"> </v>
      </c>
    </row>
    <row r="1145" spans="1:6" x14ac:dyDescent="0.25">
      <c r="A1145" t="str">
        <f>[3]women!A33</f>
        <v>S</v>
      </c>
      <c r="B1145">
        <f>[3]women!B33</f>
        <v>140</v>
      </c>
      <c r="C1145" t="str">
        <f>[3]women!C33</f>
        <v>Abramova Galina</v>
      </c>
      <c r="D1145" t="str">
        <f>[3]women!E33</f>
        <v>RUS</v>
      </c>
      <c r="E1145" s="4" t="str">
        <f>[3]women!F33</f>
        <v>03.07.2014</v>
      </c>
      <c r="F1145" t="str">
        <f>[3]women!G33</f>
        <v>Novosibirsk</v>
      </c>
    </row>
    <row r="1146" spans="1:6" x14ac:dyDescent="0.25">
      <c r="A1146" t="str">
        <f>[3]women!A34</f>
        <v>B</v>
      </c>
      <c r="B1146">
        <f>[3]women!B34</f>
        <v>97.5</v>
      </c>
      <c r="C1146" t="str">
        <f>[3]women!C34</f>
        <v>Savelyeva Nina</v>
      </c>
      <c r="D1146" t="str">
        <f>[3]women!E34</f>
        <v>UKR</v>
      </c>
      <c r="E1146" s="4">
        <f>[3]women!F34</f>
        <v>40408</v>
      </c>
      <c r="F1146" t="str">
        <f>[3]women!G34</f>
        <v>Moscow</v>
      </c>
    </row>
    <row r="1147" spans="1:6" x14ac:dyDescent="0.25">
      <c r="A1147" t="str">
        <f>[3]women!A35</f>
        <v>D</v>
      </c>
      <c r="B1147">
        <f>[3]women!B35</f>
        <v>190</v>
      </c>
      <c r="C1147" t="str">
        <f>[3]women!C35</f>
        <v>Abramova Galina</v>
      </c>
      <c r="D1147" t="str">
        <f>[3]women!E35</f>
        <v>RUS</v>
      </c>
      <c r="E1147" s="4" t="str">
        <f>[3]women!F35</f>
        <v>03.07.2014</v>
      </c>
      <c r="F1147" t="str">
        <f>[3]women!G35</f>
        <v>Novosibirsk</v>
      </c>
    </row>
    <row r="1148" spans="1:6" x14ac:dyDescent="0.25">
      <c r="A1148" t="str">
        <f>[3]women!A36</f>
        <v>T</v>
      </c>
      <c r="B1148">
        <f>[3]women!B36</f>
        <v>402.5</v>
      </c>
      <c r="C1148" t="str">
        <f>[3]women!C36</f>
        <v>Abramova Galina</v>
      </c>
      <c r="D1148" t="str">
        <f>[3]women!E36</f>
        <v>RUS</v>
      </c>
      <c r="E1148" s="4" t="str">
        <f>[3]women!F36</f>
        <v>03.07.2014</v>
      </c>
      <c r="F1148" t="str">
        <f>[3]women!G36</f>
        <v>Novosibirsk</v>
      </c>
    </row>
    <row r="1149" spans="1:6" x14ac:dyDescent="0.25">
      <c r="A1149">
        <f>[3]women!A37</f>
        <v>0</v>
      </c>
      <c r="B1149">
        <f>[3]women!B37</f>
        <v>0</v>
      </c>
      <c r="C1149" t="str">
        <f>[3]women!C37</f>
        <v>140-72.5-190</v>
      </c>
      <c r="D1149">
        <f>[3]women!E37</f>
        <v>0</v>
      </c>
      <c r="E1149">
        <f>[3]women!F37</f>
        <v>0</v>
      </c>
      <c r="F1149">
        <f>[3]women!G37</f>
        <v>0</v>
      </c>
    </row>
    <row r="1150" spans="1:6" x14ac:dyDescent="0.25">
      <c r="A1150">
        <f>[3]women!A38</f>
        <v>75</v>
      </c>
      <c r="B1150" t="str">
        <f>[3]women!B38</f>
        <v xml:space="preserve"> </v>
      </c>
      <c r="C1150">
        <f>[3]women!C38</f>
        <v>0</v>
      </c>
      <c r="D1150" t="str">
        <f>[3]women!E38</f>
        <v xml:space="preserve"> </v>
      </c>
      <c r="E1150" t="str">
        <f>[3]women!F38</f>
        <v xml:space="preserve"> </v>
      </c>
      <c r="F1150" t="str">
        <f>[3]women!G38</f>
        <v xml:space="preserve"> </v>
      </c>
    </row>
    <row r="1151" spans="1:6" x14ac:dyDescent="0.25">
      <c r="A1151" t="str">
        <f>[3]women!A39</f>
        <v>S</v>
      </c>
      <c r="B1151">
        <f>[3]women!B39</f>
        <v>137.5</v>
      </c>
      <c r="C1151" t="str">
        <f>[3]women!C39</f>
        <v>St Michael,Shannon</v>
      </c>
      <c r="D1151" t="str">
        <f>[3]women!E39</f>
        <v>CAN</v>
      </c>
      <c r="E1151" s="4">
        <f>[3]women!F39</f>
        <v>41434</v>
      </c>
      <c r="F1151" t="str">
        <f>[3]women!G39</f>
        <v>Ontario</v>
      </c>
    </row>
    <row r="1152" spans="1:6" x14ac:dyDescent="0.25">
      <c r="A1152" t="str">
        <f>[3]women!A40</f>
        <v>B</v>
      </c>
      <c r="B1152">
        <f>[3]women!B40</f>
        <v>92.5</v>
      </c>
      <c r="C1152" t="str">
        <f>[3]women!C40</f>
        <v>Leither,Kathy</v>
      </c>
      <c r="D1152" t="str">
        <f>[3]women!E40</f>
        <v>USA</v>
      </c>
      <c r="E1152" s="4">
        <f>[3]women!F40</f>
        <v>40634</v>
      </c>
      <c r="F1152" t="str">
        <f>[3]women!G40</f>
        <v>West Palm Beach</v>
      </c>
    </row>
    <row r="1153" spans="1:6" x14ac:dyDescent="0.25">
      <c r="A1153" t="str">
        <f>[3]women!A41</f>
        <v>D</v>
      </c>
      <c r="B1153">
        <f>[3]women!B41</f>
        <v>190</v>
      </c>
      <c r="C1153" t="str">
        <f>[3]women!C41</f>
        <v>Myasnikova,Yekaterina</v>
      </c>
      <c r="D1153" t="str">
        <f>[3]women!E41</f>
        <v>RUS</v>
      </c>
      <c r="E1153" s="4">
        <f>[3]women!F41</f>
        <v>41503</v>
      </c>
      <c r="F1153" t="str">
        <f>[3]women!G41</f>
        <v>Novosibirsk</v>
      </c>
    </row>
    <row r="1154" spans="1:6" x14ac:dyDescent="0.25">
      <c r="A1154" t="str">
        <f>[3]women!A42</f>
        <v>T</v>
      </c>
      <c r="B1154">
        <f>[3]women!B42</f>
        <v>400</v>
      </c>
      <c r="C1154" t="str">
        <f>[3]women!C42</f>
        <v>Myasnikova,Yekaterina</v>
      </c>
      <c r="D1154" t="str">
        <f>[3]women!E42</f>
        <v>RUS</v>
      </c>
      <c r="E1154" s="4">
        <f>[3]women!F42</f>
        <v>41503</v>
      </c>
      <c r="F1154" t="str">
        <f>[3]women!G42</f>
        <v>Novosibirsk</v>
      </c>
    </row>
    <row r="1155" spans="1:6" x14ac:dyDescent="0.25">
      <c r="A1155">
        <f>[3]women!A43</f>
        <v>0</v>
      </c>
      <c r="B1155" t="str">
        <f>[3]women!B43</f>
        <v xml:space="preserve"> </v>
      </c>
      <c r="C1155" t="str">
        <f>[3]women!C43</f>
        <v>130-80-190</v>
      </c>
      <c r="D1155">
        <f>[3]women!E43</f>
        <v>0</v>
      </c>
      <c r="E1155">
        <f>[3]women!F43</f>
        <v>0</v>
      </c>
      <c r="F1155">
        <f>[3]women!G43</f>
        <v>0</v>
      </c>
    </row>
    <row r="1156" spans="1:6" x14ac:dyDescent="0.25">
      <c r="A1156">
        <f>[3]women!A44</f>
        <v>82.5</v>
      </c>
      <c r="B1156" t="str">
        <f>[3]women!B44</f>
        <v xml:space="preserve"> </v>
      </c>
      <c r="C1156" t="str">
        <f>[3]women!C44</f>
        <v xml:space="preserve"> </v>
      </c>
      <c r="D1156" t="str">
        <f>[3]women!E44</f>
        <v xml:space="preserve"> </v>
      </c>
      <c r="E1156" t="str">
        <f>[3]women!F44</f>
        <v xml:space="preserve"> </v>
      </c>
      <c r="F1156" t="str">
        <f>[3]women!G44</f>
        <v xml:space="preserve"> </v>
      </c>
    </row>
    <row r="1157" spans="1:6" x14ac:dyDescent="0.25">
      <c r="A1157" t="str">
        <f>[3]women!A45</f>
        <v>S</v>
      </c>
      <c r="B1157">
        <f>[3]women!B45</f>
        <v>135</v>
      </c>
      <c r="C1157" t="str">
        <f>[3]women!C45</f>
        <v>Mishina Valentina</v>
      </c>
      <c r="D1157" t="str">
        <f>[3]women!E45</f>
        <v>RUS</v>
      </c>
      <c r="E1157" s="4">
        <f>[3]women!F45</f>
        <v>41439</v>
      </c>
      <c r="F1157" t="str">
        <f>[3]women!G45</f>
        <v>Moscow</v>
      </c>
    </row>
    <row r="1158" spans="1:6" x14ac:dyDescent="0.25">
      <c r="A1158" t="str">
        <f>[3]women!A46</f>
        <v>B</v>
      </c>
      <c r="B1158">
        <f>[3]women!B46</f>
        <v>102.5</v>
      </c>
      <c r="C1158" t="str">
        <f>[3]women!C46</f>
        <v>Pugovkina Alla</v>
      </c>
      <c r="D1158" t="str">
        <f>[3]women!E46</f>
        <v>RUS</v>
      </c>
      <c r="E1158" s="4">
        <f>[3]women!F46</f>
        <v>41439</v>
      </c>
      <c r="F1158" t="str">
        <f>[3]women!G46</f>
        <v>Moscow</v>
      </c>
    </row>
    <row r="1159" spans="1:6" x14ac:dyDescent="0.25">
      <c r="A1159" t="str">
        <f>[3]women!A47</f>
        <v>D</v>
      </c>
      <c r="B1159">
        <f>[3]women!B47</f>
        <v>170</v>
      </c>
      <c r="C1159" t="str">
        <f>[3]women!C47</f>
        <v>Howard Kathryn</v>
      </c>
      <c r="D1159" t="str">
        <f>[3]women!E47</f>
        <v>RUS</v>
      </c>
      <c r="E1159" s="4">
        <f>[3]women!F47</f>
        <v>41515</v>
      </c>
      <c r="F1159" t="str">
        <f>[3]women!G47</f>
        <v>Idaho Falls</v>
      </c>
    </row>
    <row r="1160" spans="1:6" x14ac:dyDescent="0.25">
      <c r="A1160" t="str">
        <f>[3]women!A48</f>
        <v>T</v>
      </c>
      <c r="B1160">
        <f>[3]women!B48</f>
        <v>392.5</v>
      </c>
      <c r="C1160" t="str">
        <f>[3]women!C48</f>
        <v>Pugovkina Alla</v>
      </c>
      <c r="D1160" t="str">
        <f>[3]women!E48</f>
        <v>RUS</v>
      </c>
      <c r="E1160" s="4">
        <f>[3]women!F48</f>
        <v>41439</v>
      </c>
      <c r="F1160" t="str">
        <f>[3]women!G48</f>
        <v>Moscow</v>
      </c>
    </row>
    <row r="1161" spans="1:6" x14ac:dyDescent="0.25">
      <c r="A1161">
        <f>[3]women!A49</f>
        <v>0</v>
      </c>
      <c r="B1161" t="str">
        <f>[3]women!B49</f>
        <v xml:space="preserve"> </v>
      </c>
      <c r="C1161" t="str">
        <f>[3]women!C49</f>
        <v>125-102,5-165</v>
      </c>
      <c r="D1161">
        <f>[3]women!E49</f>
        <v>0</v>
      </c>
      <c r="E1161">
        <f>[3]women!F49</f>
        <v>0</v>
      </c>
      <c r="F1161" t="str">
        <f>[3]women!G49</f>
        <v xml:space="preserve"> </v>
      </c>
    </row>
    <row r="1162" spans="1:6" x14ac:dyDescent="0.25">
      <c r="A1162">
        <f>[3]women!A50</f>
        <v>90</v>
      </c>
      <c r="B1162" t="str">
        <f>[3]women!B50</f>
        <v xml:space="preserve"> </v>
      </c>
      <c r="C1162" t="str">
        <f>[3]women!C50</f>
        <v xml:space="preserve"> </v>
      </c>
      <c r="D1162" t="str">
        <f>[3]women!E50</f>
        <v xml:space="preserve"> </v>
      </c>
      <c r="E1162" t="str">
        <f>[3]women!F50</f>
        <v xml:space="preserve"> </v>
      </c>
      <c r="F1162" t="str">
        <f>[3]women!G50</f>
        <v xml:space="preserve"> </v>
      </c>
    </row>
    <row r="1163" spans="1:6" x14ac:dyDescent="0.25">
      <c r="A1163" t="str">
        <f>[3]women!A51</f>
        <v>S</v>
      </c>
      <c r="B1163">
        <f>[3]women!B51</f>
        <v>170</v>
      </c>
      <c r="C1163" t="str">
        <f>[3]women!C51</f>
        <v>Yaroshenko Irina</v>
      </c>
      <c r="D1163" t="str">
        <f>[3]women!E51</f>
        <v>RUS</v>
      </c>
      <c r="E1163" s="4" t="str">
        <f>[3]women!F51</f>
        <v>20.08.2014</v>
      </c>
      <c r="F1163" t="str">
        <f>[3]women!G51</f>
        <v>Moscow</v>
      </c>
    </row>
    <row r="1164" spans="1:6" x14ac:dyDescent="0.25">
      <c r="A1164" t="str">
        <f>[3]women!A52</f>
        <v>B</v>
      </c>
      <c r="B1164">
        <f>[3]women!B52</f>
        <v>100</v>
      </c>
      <c r="C1164" t="str">
        <f>[3]women!C52</f>
        <v>Yaroshenko Irina</v>
      </c>
      <c r="D1164" t="str">
        <f>[3]women!E52</f>
        <v>RUS</v>
      </c>
      <c r="E1164" s="4" t="str">
        <f>[3]women!F52</f>
        <v>20.08.2014</v>
      </c>
      <c r="F1164" t="str">
        <f>[3]women!G52</f>
        <v>Moscow</v>
      </c>
    </row>
    <row r="1165" spans="1:6" x14ac:dyDescent="0.25">
      <c r="A1165" t="str">
        <f>[3]women!A53</f>
        <v>D</v>
      </c>
      <c r="B1165">
        <f>[3]women!B53</f>
        <v>205</v>
      </c>
      <c r="C1165" t="str">
        <f>[3]women!C53</f>
        <v>Yaroshenko Irina</v>
      </c>
      <c r="D1165" t="str">
        <f>[3]women!E53</f>
        <v>RUS</v>
      </c>
      <c r="E1165" s="4" t="str">
        <f>[3]women!F53</f>
        <v>20.08.2014</v>
      </c>
      <c r="F1165" t="str">
        <f>[3]women!G53</f>
        <v>Moscow</v>
      </c>
    </row>
    <row r="1166" spans="1:6" x14ac:dyDescent="0.25">
      <c r="A1166" t="str">
        <f>[3]women!A54</f>
        <v>T</v>
      </c>
      <c r="B1166">
        <f>[3]women!B54</f>
        <v>475</v>
      </c>
      <c r="C1166" t="str">
        <f>[3]women!C54</f>
        <v>Yaroshenko Irina</v>
      </c>
      <c r="D1166" t="str">
        <f>[3]women!E54</f>
        <v>RUS</v>
      </c>
      <c r="E1166" s="4" t="str">
        <f>[3]women!F54</f>
        <v>20.08.2014</v>
      </c>
      <c r="F1166" t="str">
        <f>[3]women!G54</f>
        <v>Moscow</v>
      </c>
    </row>
    <row r="1167" spans="1:6" x14ac:dyDescent="0.25">
      <c r="A1167">
        <f>[3]women!A55</f>
        <v>0</v>
      </c>
      <c r="B1167">
        <f>[3]women!B55</f>
        <v>0</v>
      </c>
      <c r="C1167">
        <f>[3]women!C55</f>
        <v>0</v>
      </c>
      <c r="D1167">
        <f>[3]women!E55</f>
        <v>0</v>
      </c>
      <c r="E1167">
        <f>[3]women!F55</f>
        <v>0</v>
      </c>
      <c r="F1167">
        <f>[3]women!G55</f>
        <v>0</v>
      </c>
    </row>
    <row r="1168" spans="1:6" x14ac:dyDescent="0.25">
      <c r="A1168" t="str">
        <f>[3]women!A56</f>
        <v xml:space="preserve">90+  </v>
      </c>
      <c r="B1168" t="str">
        <f>[3]women!B56</f>
        <v xml:space="preserve"> </v>
      </c>
      <c r="C1168" t="str">
        <f>[3]women!C56</f>
        <v xml:space="preserve"> </v>
      </c>
      <c r="D1168" t="str">
        <f>[3]women!E56</f>
        <v xml:space="preserve"> </v>
      </c>
      <c r="E1168" t="str">
        <f>[3]women!F56</f>
        <v xml:space="preserve"> </v>
      </c>
      <c r="F1168" t="str">
        <f>[3]women!G56</f>
        <v xml:space="preserve"> </v>
      </c>
    </row>
    <row r="1169" spans="1:6" x14ac:dyDescent="0.25">
      <c r="A1169" t="str">
        <f>[3]women!A57</f>
        <v>S</v>
      </c>
      <c r="B1169">
        <f>[3]women!B57</f>
        <v>202.5</v>
      </c>
      <c r="C1169" t="str">
        <f>[3]women!C57</f>
        <v>Yaroshenko Irina</v>
      </c>
      <c r="D1169" t="str">
        <f>[3]women!E57</f>
        <v>RUS</v>
      </c>
      <c r="E1169">
        <f>[3]women!F57</f>
        <v>41439</v>
      </c>
      <c r="F1169" t="str">
        <f>[3]women!G57</f>
        <v>Moscow</v>
      </c>
    </row>
    <row r="1170" spans="1:6" x14ac:dyDescent="0.25">
      <c r="A1170" t="str">
        <f>[3]women!A58</f>
        <v>B</v>
      </c>
      <c r="B1170">
        <f>[3]women!B58</f>
        <v>122.5</v>
      </c>
      <c r="C1170" t="str">
        <f>[3]women!C58</f>
        <v>Yaroshenko Irina</v>
      </c>
      <c r="D1170" t="str">
        <f>[3]women!E58</f>
        <v>RUS</v>
      </c>
      <c r="E1170">
        <f>[3]women!F58</f>
        <v>41439</v>
      </c>
      <c r="F1170" t="str">
        <f>[3]women!G58</f>
        <v>Moscow</v>
      </c>
    </row>
    <row r="1171" spans="1:6" x14ac:dyDescent="0.25">
      <c r="A1171" t="str">
        <f>[3]women!A59</f>
        <v>D</v>
      </c>
      <c r="B1171">
        <f>[3]women!B59</f>
        <v>255</v>
      </c>
      <c r="C1171" t="str">
        <f>[3]women!C59</f>
        <v>Yaroshenko Irina</v>
      </c>
      <c r="D1171" t="str">
        <f>[3]women!E59</f>
        <v>RUS</v>
      </c>
      <c r="E1171">
        <f>[3]women!F59</f>
        <v>41439</v>
      </c>
      <c r="F1171" t="str">
        <f>[3]women!G59</f>
        <v>Moscow</v>
      </c>
    </row>
    <row r="1172" spans="1:6" x14ac:dyDescent="0.25">
      <c r="A1172" t="str">
        <f>[3]women!A60</f>
        <v>T</v>
      </c>
      <c r="B1172">
        <f>[3]women!B60</f>
        <v>580</v>
      </c>
      <c r="C1172" t="str">
        <f>[3]women!C60</f>
        <v>Yaroshenko Irina</v>
      </c>
      <c r="D1172" t="str">
        <f>[3]women!E60</f>
        <v>RUS</v>
      </c>
      <c r="E1172">
        <f>[3]women!F60</f>
        <v>41439</v>
      </c>
      <c r="F1172" t="str">
        <f>[3]women!G60</f>
        <v>Moscow</v>
      </c>
    </row>
    <row r="1173" spans="1:6" x14ac:dyDescent="0.25">
      <c r="A1173">
        <f>[3]women!A61</f>
        <v>0</v>
      </c>
      <c r="B1173" t="str">
        <f>[3]women!B61</f>
        <v xml:space="preserve"> </v>
      </c>
      <c r="C1173" t="str">
        <f>[3]women!C61</f>
        <v>202,5-122,5-255</v>
      </c>
      <c r="D1173">
        <f>[3]women!E61</f>
        <v>0</v>
      </c>
      <c r="E1173">
        <f>[3]women!F61</f>
        <v>0</v>
      </c>
      <c r="F1173">
        <f>[3]women!G61</f>
        <v>0</v>
      </c>
    </row>
    <row r="1174" spans="1:6" s="10" customFormat="1" x14ac:dyDescent="0.25">
      <c r="A1174" s="10" t="s">
        <v>0</v>
      </c>
      <c r="B1174" s="10">
        <v>0</v>
      </c>
      <c r="C1174" s="10">
        <v>20</v>
      </c>
      <c r="D1174" s="10" t="str">
        <f>'[3]w20-23'!C1</f>
        <v>Women's Junior AWPC RAW Records</v>
      </c>
    </row>
    <row r="1175" spans="1:6" x14ac:dyDescent="0.25">
      <c r="A1175">
        <f>'[3]w20-23'!A2</f>
        <v>44</v>
      </c>
      <c r="B1175" t="str">
        <f>'[3]w20-23'!B2</f>
        <v xml:space="preserve"> </v>
      </c>
      <c r="C1175" t="str">
        <f>'[3]w20-23'!C2</f>
        <v xml:space="preserve"> </v>
      </c>
      <c r="D1175" t="str">
        <f>'[3]w20-23'!E2</f>
        <v xml:space="preserve"> </v>
      </c>
      <c r="E1175" t="str">
        <f>'[3]w20-23'!F2</f>
        <v xml:space="preserve"> </v>
      </c>
      <c r="F1175" t="str">
        <f>'[3]w20-23'!G2</f>
        <v xml:space="preserve"> </v>
      </c>
    </row>
    <row r="1176" spans="1:6" x14ac:dyDescent="0.25">
      <c r="A1176" t="str">
        <f>'[3]w20-23'!A3</f>
        <v>S</v>
      </c>
      <c r="B1176">
        <f>'[3]w20-23'!B3</f>
        <v>55</v>
      </c>
      <c r="C1176" t="str">
        <f>'[3]w20-23'!C3</f>
        <v>Medintseva Kristina</v>
      </c>
      <c r="D1176" t="str">
        <f>'[3]w20-23'!E3</f>
        <v>RUS</v>
      </c>
      <c r="E1176" s="4">
        <f>'[3]w20-23'!F3</f>
        <v>41368</v>
      </c>
      <c r="F1176" t="str">
        <f>'[3]w20-23'!G3</f>
        <v>Krasnodar</v>
      </c>
    </row>
    <row r="1177" spans="1:6" x14ac:dyDescent="0.25">
      <c r="A1177" t="str">
        <f>'[3]w20-23'!A4</f>
        <v>B</v>
      </c>
      <c r="B1177">
        <f>'[3]w20-23'!B4</f>
        <v>30</v>
      </c>
      <c r="C1177" t="str">
        <f>'[3]w20-23'!C4</f>
        <v>Medintseva Kristina</v>
      </c>
      <c r="D1177" t="str">
        <f>'[3]w20-23'!E4</f>
        <v>RUS</v>
      </c>
      <c r="E1177" s="4">
        <f>'[3]w20-23'!F4</f>
        <v>41368</v>
      </c>
      <c r="F1177" t="str">
        <f>'[3]w20-23'!G4</f>
        <v>Krasnodar</v>
      </c>
    </row>
    <row r="1178" spans="1:6" x14ac:dyDescent="0.25">
      <c r="A1178" t="str">
        <f>'[3]w20-23'!A5</f>
        <v>D</v>
      </c>
      <c r="B1178">
        <f>'[3]w20-23'!B5</f>
        <v>70</v>
      </c>
      <c r="C1178" t="str">
        <f>'[3]w20-23'!C5</f>
        <v>Medintseva Kristina</v>
      </c>
      <c r="D1178" t="str">
        <f>'[3]w20-23'!E5</f>
        <v>RUS</v>
      </c>
      <c r="E1178" s="4">
        <f>'[3]w20-23'!F5</f>
        <v>41368</v>
      </c>
      <c r="F1178" t="str">
        <f>'[3]w20-23'!G5</f>
        <v>Krasnodar</v>
      </c>
    </row>
    <row r="1179" spans="1:6" x14ac:dyDescent="0.25">
      <c r="A1179" t="str">
        <f>'[3]w20-23'!A6</f>
        <v>T</v>
      </c>
      <c r="B1179">
        <f>'[3]w20-23'!B6</f>
        <v>155</v>
      </c>
      <c r="C1179" t="str">
        <f>'[3]w20-23'!C6</f>
        <v>Medintseva Kristina</v>
      </c>
      <c r="D1179" t="str">
        <f>'[3]w20-23'!E6</f>
        <v>RUS</v>
      </c>
      <c r="E1179" s="4">
        <f>'[3]w20-23'!F6</f>
        <v>41368</v>
      </c>
      <c r="F1179" t="str">
        <f>'[3]w20-23'!G6</f>
        <v>Krasnodar</v>
      </c>
    </row>
    <row r="1180" spans="1:6" x14ac:dyDescent="0.25">
      <c r="A1180">
        <f>'[3]w20-23'!A7</f>
        <v>0</v>
      </c>
      <c r="B1180">
        <f>'[3]w20-23'!B7</f>
        <v>0</v>
      </c>
      <c r="C1180" t="str">
        <f>'[3]w20-23'!C7</f>
        <v>55-30-70</v>
      </c>
      <c r="D1180">
        <f>'[3]w20-23'!E7</f>
        <v>0</v>
      </c>
      <c r="E1180">
        <f>'[3]w20-23'!F7</f>
        <v>0</v>
      </c>
      <c r="F1180">
        <f>'[3]w20-23'!G7</f>
        <v>0</v>
      </c>
    </row>
    <row r="1181" spans="1:6" x14ac:dyDescent="0.25">
      <c r="A1181">
        <f>'[3]w20-23'!A8</f>
        <v>48</v>
      </c>
      <c r="B1181">
        <f>'[3]w20-23'!B8</f>
        <v>0</v>
      </c>
      <c r="C1181">
        <f>'[3]w20-23'!C8</f>
        <v>0</v>
      </c>
      <c r="D1181">
        <f>'[3]w20-23'!E8</f>
        <v>0</v>
      </c>
      <c r="E1181">
        <f>'[3]w20-23'!F8</f>
        <v>0</v>
      </c>
      <c r="F1181">
        <f>'[3]w20-23'!G8</f>
        <v>0</v>
      </c>
    </row>
    <row r="1182" spans="1:6" x14ac:dyDescent="0.25">
      <c r="A1182" t="str">
        <f>'[3]w20-23'!A9</f>
        <v>S</v>
      </c>
      <c r="B1182">
        <f>'[3]w20-23'!B9</f>
        <v>87.5</v>
      </c>
      <c r="C1182" t="str">
        <f>'[3]w20-23'!C9</f>
        <v>Craft, Lindsey</v>
      </c>
      <c r="D1182" t="str">
        <f>'[3]w20-23'!E9</f>
        <v>USA</v>
      </c>
      <c r="E1182" s="4">
        <f>'[3]w20-23'!F9</f>
        <v>40424</v>
      </c>
      <c r="F1182" t="str">
        <f>'[3]w20-23'!G9</f>
        <v>Idaho Falls</v>
      </c>
    </row>
    <row r="1183" spans="1:6" x14ac:dyDescent="0.25">
      <c r="A1183" t="str">
        <f>'[3]w20-23'!A10</f>
        <v>B</v>
      </c>
      <c r="B1183">
        <f>'[3]w20-23'!B10</f>
        <v>57.5</v>
      </c>
      <c r="C1183" t="str">
        <f>'[3]w20-23'!C10</f>
        <v>Craft, Lindsey</v>
      </c>
      <c r="D1183" t="str">
        <f>'[3]w20-23'!E10</f>
        <v>USA</v>
      </c>
      <c r="E1183" s="4">
        <f>'[3]w20-23'!F10</f>
        <v>40424</v>
      </c>
      <c r="F1183" t="str">
        <f>'[3]w20-23'!G10</f>
        <v>Idaho Falls</v>
      </c>
    </row>
    <row r="1184" spans="1:6" x14ac:dyDescent="0.25">
      <c r="A1184" t="str">
        <f>'[3]w20-23'!A11</f>
        <v>D</v>
      </c>
      <c r="B1184">
        <f>'[3]w20-23'!B11</f>
        <v>102.5</v>
      </c>
      <c r="C1184" t="str">
        <f>'[3]w20-23'!C11</f>
        <v>Craft, Lindsey</v>
      </c>
      <c r="D1184" t="str">
        <f>'[3]w20-23'!E11</f>
        <v>USA</v>
      </c>
      <c r="E1184" s="4">
        <f>'[3]w20-23'!F11</f>
        <v>40424</v>
      </c>
      <c r="F1184" t="str">
        <f>'[3]w20-23'!G11</f>
        <v>Idaho Falls</v>
      </c>
    </row>
    <row r="1185" spans="1:6" x14ac:dyDescent="0.25">
      <c r="A1185" t="str">
        <f>'[3]w20-23'!A12</f>
        <v>T</v>
      </c>
      <c r="B1185">
        <f>'[3]w20-23'!B12</f>
        <v>247.5</v>
      </c>
      <c r="C1185" t="str">
        <f>'[3]w20-23'!C12</f>
        <v>Craft, Lindsey</v>
      </c>
      <c r="D1185" t="str">
        <f>'[3]w20-23'!E12</f>
        <v>USA</v>
      </c>
      <c r="E1185" s="4">
        <f>'[3]w20-23'!F12</f>
        <v>40424</v>
      </c>
      <c r="F1185" t="str">
        <f>'[3]w20-23'!G12</f>
        <v>Idaho Falls</v>
      </c>
    </row>
    <row r="1186" spans="1:6" x14ac:dyDescent="0.25">
      <c r="A1186">
        <f>'[3]w20-23'!A13</f>
        <v>0</v>
      </c>
      <c r="B1186">
        <f>'[3]w20-23'!B13</f>
        <v>0</v>
      </c>
      <c r="C1186" t="str">
        <f>'[3]w20-23'!C13</f>
        <v>87,5-57,5-102,5</v>
      </c>
      <c r="D1186">
        <f>'[3]w20-23'!E13</f>
        <v>0</v>
      </c>
      <c r="E1186">
        <f>'[3]w20-23'!F13</f>
        <v>0</v>
      </c>
      <c r="F1186">
        <f>'[3]w20-23'!G13</f>
        <v>0</v>
      </c>
    </row>
    <row r="1187" spans="1:6" x14ac:dyDescent="0.25">
      <c r="A1187">
        <f>'[3]w20-23'!A14</f>
        <v>52</v>
      </c>
      <c r="B1187" t="str">
        <f>'[3]w20-23'!B14</f>
        <v xml:space="preserve"> </v>
      </c>
      <c r="C1187" t="str">
        <f>'[3]w20-23'!C14</f>
        <v xml:space="preserve"> </v>
      </c>
      <c r="D1187" t="str">
        <f>'[3]w20-23'!E14</f>
        <v xml:space="preserve"> </v>
      </c>
      <c r="E1187" t="str">
        <f>'[3]w20-23'!F14</f>
        <v xml:space="preserve"> </v>
      </c>
      <c r="F1187" t="str">
        <f>'[3]w20-23'!G14</f>
        <v xml:space="preserve"> </v>
      </c>
    </row>
    <row r="1188" spans="1:6" x14ac:dyDescent="0.25">
      <c r="A1188" t="str">
        <f>'[3]w20-23'!A15</f>
        <v>S</v>
      </c>
      <c r="B1188">
        <f>'[3]w20-23'!B15</f>
        <v>115</v>
      </c>
      <c r="C1188" t="str">
        <f>'[3]w20-23'!C15</f>
        <v>Kurpatova Viktoriya</v>
      </c>
      <c r="D1188" t="str">
        <f>'[3]w20-23'!E15</f>
        <v>RUS</v>
      </c>
      <c r="E1188" s="4" t="str">
        <f>'[3]w20-23'!F15</f>
        <v>03.07.2014</v>
      </c>
      <c r="F1188" t="str">
        <f>'[3]w20-23'!G15</f>
        <v>Novosibirsk</v>
      </c>
    </row>
    <row r="1189" spans="1:6" x14ac:dyDescent="0.25">
      <c r="A1189" t="str">
        <f>'[3]w20-23'!A16</f>
        <v>B</v>
      </c>
      <c r="B1189">
        <f>'[3]w20-23'!B16</f>
        <v>70</v>
      </c>
      <c r="C1189" t="str">
        <f>'[3]w20-23'!C16</f>
        <v>Kurpatova Viktoriya</v>
      </c>
      <c r="D1189" t="str">
        <f>'[3]w20-23'!E16</f>
        <v>RUS</v>
      </c>
      <c r="E1189" s="4" t="str">
        <f>'[3]w20-23'!F16</f>
        <v>03.07.2014</v>
      </c>
      <c r="F1189" t="str">
        <f>'[3]w20-23'!G16</f>
        <v>Novosibirsk</v>
      </c>
    </row>
    <row r="1190" spans="1:6" x14ac:dyDescent="0.25">
      <c r="A1190" t="str">
        <f>'[3]w20-23'!A17</f>
        <v>D</v>
      </c>
      <c r="B1190">
        <f>'[3]w20-23'!B17</f>
        <v>112.5</v>
      </c>
      <c r="C1190" t="str">
        <f>'[3]w20-23'!C17</f>
        <v xml:space="preserve"> King, Kate</v>
      </c>
      <c r="D1190" t="str">
        <f>'[3]w20-23'!E17</f>
        <v>CAN</v>
      </c>
      <c r="E1190" s="4">
        <f>'[3]w20-23'!F17</f>
        <v>40706</v>
      </c>
      <c r="F1190" t="str">
        <f>'[3]w20-23'!G17</f>
        <v xml:space="preserve"> Ontario</v>
      </c>
    </row>
    <row r="1191" spans="1:6" x14ac:dyDescent="0.25">
      <c r="A1191" t="str">
        <f>'[3]w20-23'!A18</f>
        <v>T</v>
      </c>
      <c r="B1191">
        <f>'[3]w20-23'!B18</f>
        <v>295</v>
      </c>
      <c r="C1191" t="str">
        <f>'[3]w20-23'!C18</f>
        <v>Kurpatova Viktoriya</v>
      </c>
      <c r="D1191" t="str">
        <f>'[3]w20-23'!E18</f>
        <v>RUS</v>
      </c>
      <c r="E1191" s="4" t="str">
        <f>'[3]w20-23'!F18</f>
        <v>03.07.2014</v>
      </c>
      <c r="F1191" t="str">
        <f>'[3]w20-23'!G18</f>
        <v>Novosibirsk</v>
      </c>
    </row>
    <row r="1192" spans="1:6" x14ac:dyDescent="0.25">
      <c r="A1192">
        <f>'[3]w20-23'!A19</f>
        <v>0</v>
      </c>
      <c r="B1192" t="str">
        <f>'[3]w20-23'!B19</f>
        <v xml:space="preserve">  </v>
      </c>
      <c r="C1192" t="str">
        <f>'[3]w20-23'!C19</f>
        <v>115-70-110</v>
      </c>
      <c r="D1192" t="str">
        <f>'[3]w20-23'!E19</f>
        <v xml:space="preserve">  </v>
      </c>
      <c r="E1192" t="str">
        <f>'[3]w20-23'!F19</f>
        <v xml:space="preserve">  </v>
      </c>
      <c r="F1192" t="str">
        <f>'[3]w20-23'!G19</f>
        <v xml:space="preserve">  </v>
      </c>
    </row>
    <row r="1193" spans="1:6" x14ac:dyDescent="0.25">
      <c r="A1193">
        <f>'[3]w20-23'!A20</f>
        <v>56</v>
      </c>
      <c r="B1193">
        <f>'[3]w20-23'!B20</f>
        <v>0</v>
      </c>
      <c r="C1193" t="str">
        <f>'[3]w20-23'!C20</f>
        <v xml:space="preserve"> </v>
      </c>
      <c r="D1193" t="str">
        <f>'[3]w20-23'!E20</f>
        <v xml:space="preserve"> </v>
      </c>
      <c r="E1193" t="str">
        <f>'[3]w20-23'!F20</f>
        <v xml:space="preserve"> </v>
      </c>
      <c r="F1193" t="str">
        <f>'[3]w20-23'!G20</f>
        <v xml:space="preserve"> </v>
      </c>
    </row>
    <row r="1194" spans="1:6" x14ac:dyDescent="0.25">
      <c r="A1194" t="str">
        <f>'[3]w20-23'!A21</f>
        <v>S</v>
      </c>
      <c r="B1194">
        <f>'[3]w20-23'!B21</f>
        <v>105</v>
      </c>
      <c r="C1194" t="str">
        <f>'[3]w20-23'!C21</f>
        <v>Sotnikova, Alena</v>
      </c>
      <c r="D1194" t="str">
        <f>'[3]w20-23'!E21</f>
        <v>RUS</v>
      </c>
      <c r="E1194" s="4">
        <f>'[3]w20-23'!F21</f>
        <v>41439</v>
      </c>
      <c r="F1194" t="str">
        <f>'[3]w20-23'!G21</f>
        <v>Moscow</v>
      </c>
    </row>
    <row r="1195" spans="1:6" x14ac:dyDescent="0.25">
      <c r="A1195" t="str">
        <f>'[3]w20-23'!A22</f>
        <v>B</v>
      </c>
      <c r="B1195">
        <f>'[3]w20-23'!B22</f>
        <v>62.5</v>
      </c>
      <c r="C1195" t="str">
        <f>'[3]w20-23'!C22</f>
        <v>Sotnikova, Alena</v>
      </c>
      <c r="D1195" t="str">
        <f>'[3]w20-23'!E22</f>
        <v>RUS</v>
      </c>
      <c r="E1195" s="4">
        <f>'[3]w20-23'!F22</f>
        <v>41017</v>
      </c>
      <c r="F1195" t="str">
        <f>'[3]w20-23'!G22</f>
        <v>Rostov</v>
      </c>
    </row>
    <row r="1196" spans="1:6" x14ac:dyDescent="0.25">
      <c r="A1196" t="str">
        <f>'[3]w20-23'!A23</f>
        <v>D</v>
      </c>
      <c r="B1196">
        <f>'[3]w20-23'!B23</f>
        <v>130</v>
      </c>
      <c r="C1196" t="str">
        <f>'[3]w20-23'!C23</f>
        <v>Chudnova Kristina</v>
      </c>
      <c r="D1196" t="str">
        <f>'[3]w20-23'!E23</f>
        <v>RUS</v>
      </c>
      <c r="E1196" s="4" t="str">
        <f>'[3]w20-23'!F23</f>
        <v>20.08.2014</v>
      </c>
      <c r="F1196" t="str">
        <f>'[3]w20-23'!G23</f>
        <v>Moscow</v>
      </c>
    </row>
    <row r="1197" spans="1:6" x14ac:dyDescent="0.25">
      <c r="A1197" t="str">
        <f>'[3]w20-23'!A24</f>
        <v>T</v>
      </c>
      <c r="B1197">
        <f>'[3]w20-23'!B24</f>
        <v>287.5</v>
      </c>
      <c r="C1197" t="str">
        <f>'[3]w20-23'!C24</f>
        <v>Sotnikova, Alena</v>
      </c>
      <c r="D1197" t="str">
        <f>'[3]w20-23'!E24</f>
        <v>RUS</v>
      </c>
      <c r="E1197" s="4">
        <f>'[3]w20-23'!F24</f>
        <v>41017</v>
      </c>
      <c r="F1197" t="str">
        <f>'[3]w20-23'!G24</f>
        <v>Rostov</v>
      </c>
    </row>
    <row r="1198" spans="1:6" x14ac:dyDescent="0.25">
      <c r="A1198">
        <f>'[3]w20-23'!A25</f>
        <v>0</v>
      </c>
      <c r="B1198" t="str">
        <f>'[3]w20-23'!B25</f>
        <v xml:space="preserve"> </v>
      </c>
      <c r="C1198" t="str">
        <f>'[3]w20-23'!C25</f>
        <v>100-62,5-125</v>
      </c>
      <c r="D1198">
        <f>'[3]w20-23'!E25</f>
        <v>0</v>
      </c>
      <c r="E1198">
        <f>'[3]w20-23'!F25</f>
        <v>0</v>
      </c>
      <c r="F1198">
        <f>'[3]w20-23'!G25</f>
        <v>0</v>
      </c>
    </row>
    <row r="1199" spans="1:6" x14ac:dyDescent="0.25">
      <c r="A1199">
        <f>'[3]w20-23'!A26</f>
        <v>60</v>
      </c>
      <c r="B1199" t="str">
        <f>'[3]w20-23'!B26</f>
        <v xml:space="preserve"> </v>
      </c>
      <c r="C1199" t="str">
        <f>'[3]w20-23'!C26</f>
        <v xml:space="preserve"> </v>
      </c>
      <c r="D1199" t="str">
        <f>'[3]w20-23'!E26</f>
        <v xml:space="preserve"> </v>
      </c>
      <c r="E1199" t="str">
        <f>'[3]w20-23'!F26</f>
        <v xml:space="preserve"> </v>
      </c>
      <c r="F1199" t="str">
        <f>'[3]w20-23'!G26</f>
        <v xml:space="preserve"> </v>
      </c>
    </row>
    <row r="1200" spans="1:6" x14ac:dyDescent="0.25">
      <c r="A1200" t="str">
        <f>'[3]w20-23'!A27</f>
        <v>S</v>
      </c>
      <c r="B1200">
        <f>'[3]w20-23'!B27</f>
        <v>117.5</v>
      </c>
      <c r="C1200" t="str">
        <f>'[3]w20-23'!C27</f>
        <v>Randall,Glendy</v>
      </c>
      <c r="D1200" t="str">
        <f>'[3]w20-23'!E27</f>
        <v>CAN</v>
      </c>
      <c r="E1200" s="4">
        <f>'[3]w20-23'!F27</f>
        <v>40284</v>
      </c>
      <c r="F1200" t="str">
        <f>'[3]w20-23'!G27</f>
        <v>Detroit</v>
      </c>
    </row>
    <row r="1201" spans="1:6" x14ac:dyDescent="0.25">
      <c r="A1201" t="str">
        <f>'[3]w20-23'!A28</f>
        <v>B</v>
      </c>
      <c r="B1201">
        <f>'[3]w20-23'!B28</f>
        <v>95</v>
      </c>
      <c r="C1201" t="str">
        <f>'[3]w20-23'!C28</f>
        <v>Savelyeva, Nina</v>
      </c>
      <c r="D1201" t="str">
        <f>'[3]w20-23'!E28</f>
        <v>UKR</v>
      </c>
      <c r="E1201" s="4">
        <f>'[3]w20-23'!F28</f>
        <v>40087</v>
      </c>
      <c r="F1201" t="str">
        <f>'[3]w20-23'!G28</f>
        <v>Rostov</v>
      </c>
    </row>
    <row r="1202" spans="1:6" x14ac:dyDescent="0.25">
      <c r="A1202" t="str">
        <f>'[3]w20-23'!A29</f>
        <v>D</v>
      </c>
      <c r="B1202">
        <f>'[3]w20-23'!B29</f>
        <v>165</v>
      </c>
      <c r="C1202" t="str">
        <f>'[3]w20-23'!C29</f>
        <v>Randall, Glendy</v>
      </c>
      <c r="D1202" t="str">
        <f>'[3]w20-23'!E29</f>
        <v>CAN</v>
      </c>
      <c r="E1202" s="4">
        <f>'[3]w20-23'!F29</f>
        <v>40284</v>
      </c>
      <c r="F1202" t="str">
        <f>'[3]w20-23'!G29</f>
        <v>Detroit</v>
      </c>
    </row>
    <row r="1203" spans="1:6" x14ac:dyDescent="0.25">
      <c r="A1203" t="str">
        <f>'[3]w20-23'!A30</f>
        <v>T</v>
      </c>
      <c r="B1203">
        <f>'[3]w20-23'!B30</f>
        <v>357.5</v>
      </c>
      <c r="C1203" t="str">
        <f>'[3]w20-23'!C30</f>
        <v>Randall, Glendy</v>
      </c>
      <c r="D1203" t="str">
        <f>'[3]w20-23'!E30</f>
        <v>CAN</v>
      </c>
      <c r="E1203" s="4">
        <f>'[3]w20-23'!F30</f>
        <v>40284</v>
      </c>
      <c r="F1203" t="str">
        <f>'[3]w20-23'!G30</f>
        <v>Detroit</v>
      </c>
    </row>
    <row r="1204" spans="1:6" x14ac:dyDescent="0.25">
      <c r="A1204">
        <f>'[3]w20-23'!A31</f>
        <v>0</v>
      </c>
      <c r="B1204" t="str">
        <f>'[3]w20-23'!B31</f>
        <v xml:space="preserve"> </v>
      </c>
      <c r="C1204" t="str">
        <f>'[3]w20-23'!C31</f>
        <v>117,5-75-165</v>
      </c>
      <c r="D1204">
        <f>'[3]w20-23'!E31</f>
        <v>0</v>
      </c>
      <c r="E1204">
        <f>'[3]w20-23'!F31</f>
        <v>0</v>
      </c>
      <c r="F1204">
        <f>'[3]w20-23'!G31</f>
        <v>0</v>
      </c>
    </row>
    <row r="1205" spans="1:6" x14ac:dyDescent="0.25">
      <c r="A1205">
        <f>'[3]w20-23'!A32</f>
        <v>67.5</v>
      </c>
      <c r="B1205" t="str">
        <f>'[3]w20-23'!B32</f>
        <v xml:space="preserve"> </v>
      </c>
      <c r="C1205" t="str">
        <f>'[3]w20-23'!C32</f>
        <v xml:space="preserve"> </v>
      </c>
      <c r="D1205" t="str">
        <f>'[3]w20-23'!E32</f>
        <v xml:space="preserve"> </v>
      </c>
      <c r="E1205" t="str">
        <f>'[3]w20-23'!F32</f>
        <v xml:space="preserve"> </v>
      </c>
      <c r="F1205" t="str">
        <f>'[3]w20-23'!G32</f>
        <v xml:space="preserve"> </v>
      </c>
    </row>
    <row r="1206" spans="1:6" x14ac:dyDescent="0.25">
      <c r="A1206" t="str">
        <f>'[3]w20-23'!A33</f>
        <v>S</v>
      </c>
      <c r="B1206">
        <f>'[3]w20-23'!B33</f>
        <v>130</v>
      </c>
      <c r="C1206" t="str">
        <f>'[3]w20-23'!C33</f>
        <v>Gongor Otgontuya</v>
      </c>
      <c r="D1206" t="str">
        <f>'[3]w20-23'!E33</f>
        <v>MGL</v>
      </c>
      <c r="E1206" s="4">
        <f>'[3]w20-23'!F33</f>
        <v>41503</v>
      </c>
      <c r="F1206" t="str">
        <f>'[3]w20-23'!G33</f>
        <v>Novosibirsk</v>
      </c>
    </row>
    <row r="1207" spans="1:6" x14ac:dyDescent="0.25">
      <c r="A1207" t="str">
        <f>'[3]w20-23'!A34</f>
        <v>B</v>
      </c>
      <c r="B1207">
        <f>'[3]w20-23'!B34</f>
        <v>82.5</v>
      </c>
      <c r="C1207" t="str">
        <f>'[3]w20-23'!C34</f>
        <v xml:space="preserve"> Pavik, Kaitlyn</v>
      </c>
      <c r="D1207" t="str">
        <f>'[3]w20-23'!E34</f>
        <v xml:space="preserve"> CAN</v>
      </c>
      <c r="E1207" s="4">
        <f>'[3]w20-23'!F34</f>
        <v>40706</v>
      </c>
      <c r="F1207" t="str">
        <f>'[3]w20-23'!G34</f>
        <v xml:space="preserve"> Ontario</v>
      </c>
    </row>
    <row r="1208" spans="1:6" x14ac:dyDescent="0.25">
      <c r="A1208" t="str">
        <f>'[3]w20-23'!A35</f>
        <v>D</v>
      </c>
      <c r="B1208">
        <f>'[3]w20-23'!B35</f>
        <v>160</v>
      </c>
      <c r="C1208" t="str">
        <f>'[3]w20-23'!C35</f>
        <v xml:space="preserve"> Pavik, Kaitlyn</v>
      </c>
      <c r="D1208" t="str">
        <f>'[3]w20-23'!E35</f>
        <v xml:space="preserve"> CAN</v>
      </c>
      <c r="E1208" s="4">
        <f>'[3]w20-23'!F35</f>
        <v>40787</v>
      </c>
      <c r="F1208" t="str">
        <f>'[3]w20-23'!G35</f>
        <v xml:space="preserve"> Idaho Falls</v>
      </c>
    </row>
    <row r="1209" spans="1:6" x14ac:dyDescent="0.25">
      <c r="A1209" t="str">
        <f>'[3]w20-23'!A36</f>
        <v>T</v>
      </c>
      <c r="B1209">
        <f>'[3]w20-23'!B36</f>
        <v>365</v>
      </c>
      <c r="C1209" t="str">
        <f>'[3]w20-23'!C36</f>
        <v xml:space="preserve"> Pavik, Kaitlyn</v>
      </c>
      <c r="D1209" t="str">
        <f>'[3]w20-23'!E36</f>
        <v xml:space="preserve"> CAN</v>
      </c>
      <c r="E1209" s="4">
        <f>'[3]w20-23'!F36</f>
        <v>40787</v>
      </c>
      <c r="F1209" t="str">
        <f>'[3]w20-23'!G36</f>
        <v xml:space="preserve"> Idaho Falls</v>
      </c>
    </row>
    <row r="1210" spans="1:6" x14ac:dyDescent="0.25">
      <c r="A1210">
        <f>'[3]w20-23'!A37</f>
        <v>0</v>
      </c>
      <c r="B1210">
        <f>'[3]w20-23'!B37</f>
        <v>0</v>
      </c>
      <c r="C1210" t="str">
        <f>'[3]w20-23'!C37</f>
        <v xml:space="preserve"> 125-80-160</v>
      </c>
      <c r="D1210" t="str">
        <f>'[3]w20-23'!E37</f>
        <v xml:space="preserve"> </v>
      </c>
      <c r="E1210" t="str">
        <f>'[3]w20-23'!F37</f>
        <v xml:space="preserve"> </v>
      </c>
      <c r="F1210" t="str">
        <f>'[3]w20-23'!G37</f>
        <v xml:space="preserve"> </v>
      </c>
    </row>
    <row r="1211" spans="1:6" x14ac:dyDescent="0.25">
      <c r="A1211">
        <f>'[3]w20-23'!A38</f>
        <v>75</v>
      </c>
      <c r="B1211" t="str">
        <f>'[3]w20-23'!B38</f>
        <v xml:space="preserve"> </v>
      </c>
      <c r="C1211" t="str">
        <f>'[3]w20-23'!C38</f>
        <v xml:space="preserve"> </v>
      </c>
      <c r="D1211" t="str">
        <f>'[3]w20-23'!E38</f>
        <v xml:space="preserve"> </v>
      </c>
      <c r="E1211" t="str">
        <f>'[3]w20-23'!F38</f>
        <v xml:space="preserve"> </v>
      </c>
      <c r="F1211" t="str">
        <f>'[3]w20-23'!G38</f>
        <v xml:space="preserve"> </v>
      </c>
    </row>
    <row r="1212" spans="1:6" x14ac:dyDescent="0.25">
      <c r="A1212" t="str">
        <f>'[3]w20-23'!A39</f>
        <v>S</v>
      </c>
      <c r="B1212">
        <f>'[3]w20-23'!B39</f>
        <v>132.5</v>
      </c>
      <c r="C1212" t="str">
        <f>'[3]w20-23'!C39</f>
        <v>Leither,Kathy</v>
      </c>
      <c r="D1212" t="str">
        <f>'[3]w20-23'!E39</f>
        <v>USA</v>
      </c>
      <c r="E1212" s="4">
        <f>'[3]w20-23'!F39</f>
        <v>40634</v>
      </c>
      <c r="F1212" t="str">
        <f>'[3]w20-23'!G39</f>
        <v>West Palm Beach</v>
      </c>
    </row>
    <row r="1213" spans="1:6" x14ac:dyDescent="0.25">
      <c r="A1213" t="str">
        <f>'[3]w20-23'!A40</f>
        <v>B</v>
      </c>
      <c r="B1213">
        <f>'[3]w20-23'!B40</f>
        <v>92.5</v>
      </c>
      <c r="C1213" t="str">
        <f>'[3]w20-23'!C40</f>
        <v>Leither,Kathy</v>
      </c>
      <c r="D1213" t="str">
        <f>'[3]w20-23'!E40</f>
        <v>USA</v>
      </c>
      <c r="E1213" s="4">
        <f>'[3]w20-23'!F40</f>
        <v>40634</v>
      </c>
      <c r="F1213" t="str">
        <f>'[3]w20-23'!G40</f>
        <v>West Palm Beach</v>
      </c>
    </row>
    <row r="1214" spans="1:6" x14ac:dyDescent="0.25">
      <c r="A1214" t="str">
        <f>'[3]w20-23'!A41</f>
        <v>D</v>
      </c>
      <c r="B1214">
        <f>'[3]w20-23'!B41</f>
        <v>145</v>
      </c>
      <c r="C1214" t="str">
        <f>'[3]w20-23'!C41</f>
        <v>Leither,Kathy</v>
      </c>
      <c r="D1214" t="str">
        <f>'[3]w20-23'!E41</f>
        <v>USA</v>
      </c>
      <c r="E1214" s="4">
        <f>'[3]w20-23'!F41</f>
        <v>40634</v>
      </c>
      <c r="F1214" t="str">
        <f>'[3]w20-23'!G41</f>
        <v>West Palm Beach</v>
      </c>
    </row>
    <row r="1215" spans="1:6" x14ac:dyDescent="0.25">
      <c r="A1215" t="str">
        <f>'[3]w20-23'!A42</f>
        <v>T</v>
      </c>
      <c r="B1215">
        <f>'[3]w20-23'!B42</f>
        <v>370</v>
      </c>
      <c r="C1215" t="str">
        <f>'[3]w20-23'!C42</f>
        <v>Leither,Kathy</v>
      </c>
      <c r="D1215" t="str">
        <f>'[3]w20-23'!E42</f>
        <v>USA</v>
      </c>
      <c r="E1215" s="4">
        <f>'[3]w20-23'!F42</f>
        <v>40634</v>
      </c>
      <c r="F1215" t="str">
        <f>'[3]w20-23'!G42</f>
        <v>West Palm Beach</v>
      </c>
    </row>
    <row r="1216" spans="1:6" x14ac:dyDescent="0.25">
      <c r="A1216">
        <f>'[3]w20-23'!A43</f>
        <v>0</v>
      </c>
      <c r="B1216" t="str">
        <f>'[3]w20-23'!B43</f>
        <v xml:space="preserve"> </v>
      </c>
      <c r="C1216" t="str">
        <f>'[3]w20-23'!C43</f>
        <v>132,5-92,5-145</v>
      </c>
      <c r="D1216">
        <f>'[3]w20-23'!E43</f>
        <v>0</v>
      </c>
      <c r="E1216">
        <f>'[3]w20-23'!F43</f>
        <v>0</v>
      </c>
      <c r="F1216">
        <f>'[3]w20-23'!G43</f>
        <v>0</v>
      </c>
    </row>
    <row r="1217" spans="1:6" x14ac:dyDescent="0.25">
      <c r="A1217" t="str">
        <f>'[3]w20-23'!A44</f>
        <v xml:space="preserve">82.5   </v>
      </c>
      <c r="B1217" t="str">
        <f>'[3]w20-23'!B44</f>
        <v xml:space="preserve"> </v>
      </c>
      <c r="C1217" t="str">
        <f>'[3]w20-23'!C44</f>
        <v xml:space="preserve"> </v>
      </c>
      <c r="D1217" t="str">
        <f>'[3]w20-23'!E44</f>
        <v xml:space="preserve"> </v>
      </c>
      <c r="E1217" t="str">
        <f>'[3]w20-23'!F44</f>
        <v xml:space="preserve"> </v>
      </c>
      <c r="F1217" t="str">
        <f>'[3]w20-23'!G44</f>
        <v xml:space="preserve"> </v>
      </c>
    </row>
    <row r="1218" spans="1:6" x14ac:dyDescent="0.25">
      <c r="A1218" t="str">
        <f>'[3]w20-23'!A45</f>
        <v>S</v>
      </c>
      <c r="B1218">
        <f>'[3]w20-23'!B45</f>
        <v>135</v>
      </c>
      <c r="C1218" t="str">
        <f>'[3]w20-23'!C45</f>
        <v>Mishina Valentina</v>
      </c>
      <c r="D1218" t="str">
        <f>'[3]w20-23'!E45</f>
        <v>RUS</v>
      </c>
      <c r="E1218">
        <f>'[3]w20-23'!F45</f>
        <v>41439</v>
      </c>
      <c r="F1218" t="str">
        <f>'[3]w20-23'!G45</f>
        <v>Moscow</v>
      </c>
    </row>
    <row r="1219" spans="1:6" x14ac:dyDescent="0.25">
      <c r="A1219" t="str">
        <f>'[3]w20-23'!A46</f>
        <v>B</v>
      </c>
      <c r="B1219">
        <f>'[3]w20-23'!B46</f>
        <v>70</v>
      </c>
      <c r="C1219" t="str">
        <f>'[3]w20-23'!C46</f>
        <v>Mishina Valentina</v>
      </c>
      <c r="D1219" t="str">
        <f>'[3]w20-23'!E46</f>
        <v>RUS</v>
      </c>
      <c r="E1219">
        <f>'[3]w20-23'!F46</f>
        <v>41439</v>
      </c>
      <c r="F1219" t="str">
        <f>'[3]w20-23'!G46</f>
        <v>Moscow</v>
      </c>
    </row>
    <row r="1220" spans="1:6" x14ac:dyDescent="0.25">
      <c r="A1220" t="str">
        <f>'[3]w20-23'!A47</f>
        <v>D</v>
      </c>
      <c r="B1220">
        <f>'[3]w20-23'!B47</f>
        <v>150</v>
      </c>
      <c r="C1220" t="str">
        <f>'[3]w20-23'!C47</f>
        <v>Mishina Valentina</v>
      </c>
      <c r="D1220" t="str">
        <f>'[3]w20-23'!E47</f>
        <v>RUS</v>
      </c>
      <c r="E1220">
        <f>'[3]w20-23'!F47</f>
        <v>41439</v>
      </c>
      <c r="F1220" t="str">
        <f>'[3]w20-23'!G47</f>
        <v>Moscow</v>
      </c>
    </row>
    <row r="1221" spans="1:6" x14ac:dyDescent="0.25">
      <c r="A1221" t="str">
        <f>'[3]w20-23'!A48</f>
        <v>T</v>
      </c>
      <c r="B1221">
        <f>'[3]w20-23'!B48</f>
        <v>355</v>
      </c>
      <c r="C1221" t="str">
        <f>'[3]w20-23'!C48</f>
        <v>Mishina Valentina</v>
      </c>
      <c r="D1221" t="str">
        <f>'[3]w20-23'!E48</f>
        <v>RUS</v>
      </c>
      <c r="E1221">
        <f>'[3]w20-23'!F48</f>
        <v>41439</v>
      </c>
      <c r="F1221" t="str">
        <f>'[3]w20-23'!G48</f>
        <v>Moscow</v>
      </c>
    </row>
    <row r="1222" spans="1:6" x14ac:dyDescent="0.25">
      <c r="A1222">
        <f>'[3]w20-23'!A49</f>
        <v>0</v>
      </c>
      <c r="B1222" t="str">
        <f>'[3]w20-23'!B49</f>
        <v xml:space="preserve"> </v>
      </c>
      <c r="C1222" t="str">
        <f>'[3]w20-23'!C49</f>
        <v>135-70-150</v>
      </c>
      <c r="D1222" t="str">
        <f>'[3]w20-23'!E49</f>
        <v xml:space="preserve"> </v>
      </c>
      <c r="E1222" t="str">
        <f>'[3]w20-23'!F49</f>
        <v xml:space="preserve"> </v>
      </c>
      <c r="F1222" t="str">
        <f>'[3]w20-23'!G49</f>
        <v xml:space="preserve"> </v>
      </c>
    </row>
    <row r="1223" spans="1:6" x14ac:dyDescent="0.25">
      <c r="A1223">
        <f>'[3]w20-23'!A50</f>
        <v>90</v>
      </c>
      <c r="B1223" t="str">
        <f>'[3]w20-23'!B50</f>
        <v xml:space="preserve"> </v>
      </c>
      <c r="C1223" t="str">
        <f>'[3]w20-23'!C50</f>
        <v xml:space="preserve"> </v>
      </c>
      <c r="D1223" t="str">
        <f>'[3]w20-23'!E50</f>
        <v xml:space="preserve"> </v>
      </c>
      <c r="E1223" t="str">
        <f>'[3]w20-23'!F50</f>
        <v xml:space="preserve"> </v>
      </c>
      <c r="F1223" t="str">
        <f>'[3]w20-23'!G50</f>
        <v xml:space="preserve"> </v>
      </c>
    </row>
    <row r="1224" spans="1:6" x14ac:dyDescent="0.25">
      <c r="A1224" t="str">
        <f>'[3]w20-23'!A51</f>
        <v>S</v>
      </c>
      <c r="B1224" t="str">
        <f>'[3]w20-23'!B51</f>
        <v xml:space="preserve"> </v>
      </c>
      <c r="C1224" t="str">
        <f>'[3]w20-23'!C51</f>
        <v xml:space="preserve"> </v>
      </c>
      <c r="D1224" t="str">
        <f>'[3]w20-23'!E51</f>
        <v xml:space="preserve"> </v>
      </c>
      <c r="E1224" t="str">
        <f>'[3]w20-23'!F51</f>
        <v xml:space="preserve"> </v>
      </c>
      <c r="F1224" t="str">
        <f>'[3]w20-23'!G51</f>
        <v xml:space="preserve"> </v>
      </c>
    </row>
    <row r="1225" spans="1:6" x14ac:dyDescent="0.25">
      <c r="A1225" t="str">
        <f>'[3]w20-23'!A52</f>
        <v>B</v>
      </c>
      <c r="B1225" t="str">
        <f>'[3]w20-23'!B52</f>
        <v xml:space="preserve"> </v>
      </c>
      <c r="C1225" t="str">
        <f>'[3]w20-23'!C52</f>
        <v xml:space="preserve"> </v>
      </c>
      <c r="D1225" t="str">
        <f>'[3]w20-23'!E52</f>
        <v xml:space="preserve"> </v>
      </c>
      <c r="E1225" t="str">
        <f>'[3]w20-23'!F52</f>
        <v xml:space="preserve"> </v>
      </c>
      <c r="F1225" t="str">
        <f>'[3]w20-23'!G52</f>
        <v xml:space="preserve"> </v>
      </c>
    </row>
    <row r="1226" spans="1:6" x14ac:dyDescent="0.25">
      <c r="A1226" t="str">
        <f>'[3]w20-23'!A53</f>
        <v>D</v>
      </c>
      <c r="B1226" t="str">
        <f>'[3]w20-23'!B53</f>
        <v xml:space="preserve"> </v>
      </c>
      <c r="C1226" t="str">
        <f>'[3]w20-23'!C53</f>
        <v xml:space="preserve"> </v>
      </c>
      <c r="D1226" t="str">
        <f>'[3]w20-23'!E53</f>
        <v xml:space="preserve"> </v>
      </c>
      <c r="E1226" t="str">
        <f>'[3]w20-23'!F53</f>
        <v xml:space="preserve"> </v>
      </c>
      <c r="F1226" t="str">
        <f>'[3]w20-23'!G53</f>
        <v xml:space="preserve"> </v>
      </c>
    </row>
    <row r="1227" spans="1:6" x14ac:dyDescent="0.25">
      <c r="A1227" t="str">
        <f>'[3]w20-23'!A54</f>
        <v>T</v>
      </c>
      <c r="B1227" t="str">
        <f>'[3]w20-23'!B54</f>
        <v xml:space="preserve"> </v>
      </c>
      <c r="C1227" t="str">
        <f>'[3]w20-23'!C54</f>
        <v xml:space="preserve"> </v>
      </c>
      <c r="D1227" t="str">
        <f>'[3]w20-23'!E54</f>
        <v xml:space="preserve"> </v>
      </c>
      <c r="E1227" t="str">
        <f>'[3]w20-23'!F54</f>
        <v xml:space="preserve"> </v>
      </c>
      <c r="F1227" t="str">
        <f>'[3]w20-23'!G54</f>
        <v xml:space="preserve"> </v>
      </c>
    </row>
    <row r="1228" spans="1:6" x14ac:dyDescent="0.25">
      <c r="A1228">
        <f>'[3]w20-23'!A55</f>
        <v>0</v>
      </c>
      <c r="B1228" t="str">
        <f>'[3]w20-23'!B55</f>
        <v xml:space="preserve"> </v>
      </c>
      <c r="C1228" t="str">
        <f>'[3]w20-23'!C55</f>
        <v xml:space="preserve"> </v>
      </c>
      <c r="D1228" t="str">
        <f>'[3]w20-23'!E55</f>
        <v xml:space="preserve"> </v>
      </c>
      <c r="E1228" t="str">
        <f>'[3]w20-23'!F55</f>
        <v xml:space="preserve"> </v>
      </c>
      <c r="F1228" t="str">
        <f>'[3]w20-23'!G55</f>
        <v xml:space="preserve"> </v>
      </c>
    </row>
    <row r="1229" spans="1:6" x14ac:dyDescent="0.25">
      <c r="A1229" t="str">
        <f>'[3]w20-23'!A56</f>
        <v xml:space="preserve">90+   </v>
      </c>
      <c r="B1229" t="str">
        <f>'[3]w20-23'!B56</f>
        <v xml:space="preserve"> </v>
      </c>
      <c r="C1229" t="str">
        <f>'[3]w20-23'!C56</f>
        <v xml:space="preserve"> </v>
      </c>
      <c r="D1229" t="str">
        <f>'[3]w20-23'!E56</f>
        <v xml:space="preserve"> </v>
      </c>
      <c r="E1229" t="str">
        <f>'[3]w20-23'!F56</f>
        <v xml:space="preserve"> </v>
      </c>
      <c r="F1229" t="str">
        <f>'[3]w20-23'!G56</f>
        <v xml:space="preserve"> </v>
      </c>
    </row>
    <row r="1230" spans="1:6" x14ac:dyDescent="0.25">
      <c r="A1230" t="str">
        <f>'[3]w20-23'!A57</f>
        <v>S</v>
      </c>
      <c r="B1230">
        <f>'[3]w20-23'!B57</f>
        <v>105</v>
      </c>
      <c r="C1230" t="str">
        <f>'[3]w20-23'!C57</f>
        <v>Chipman,Megan</v>
      </c>
      <c r="D1230" t="str">
        <f>'[3]w20-23'!E57</f>
        <v>CAN</v>
      </c>
      <c r="E1230" s="4">
        <f>'[3]w20-23'!F57</f>
        <v>41063</v>
      </c>
      <c r="F1230" t="str">
        <f>'[3]w20-23'!G57</f>
        <v>Ontario</v>
      </c>
    </row>
    <row r="1231" spans="1:6" x14ac:dyDescent="0.25">
      <c r="A1231" t="str">
        <f>'[3]w20-23'!A58</f>
        <v>B</v>
      </c>
      <c r="B1231">
        <f>'[3]w20-23'!B58</f>
        <v>55</v>
      </c>
      <c r="C1231" t="str">
        <f>'[3]w20-23'!C58</f>
        <v>Chipman,Megan</v>
      </c>
      <c r="D1231" t="str">
        <f>'[3]w20-23'!E58</f>
        <v>CAN</v>
      </c>
      <c r="E1231" s="4">
        <f>'[3]w20-23'!F58</f>
        <v>41063</v>
      </c>
      <c r="F1231" t="str">
        <f>'[3]w20-23'!G58</f>
        <v>Ontario</v>
      </c>
    </row>
    <row r="1232" spans="1:6" x14ac:dyDescent="0.25">
      <c r="A1232" t="str">
        <f>'[3]w20-23'!A59</f>
        <v>D</v>
      </c>
      <c r="B1232">
        <f>'[3]w20-23'!B59</f>
        <v>122.5</v>
      </c>
      <c r="C1232" t="str">
        <f>'[3]w20-23'!C59</f>
        <v>Chipman,Megan</v>
      </c>
      <c r="D1232" t="str">
        <f>'[3]w20-23'!E59</f>
        <v>CAN</v>
      </c>
      <c r="E1232" s="4">
        <f>'[3]w20-23'!F59</f>
        <v>41063</v>
      </c>
      <c r="F1232" t="str">
        <f>'[3]w20-23'!G59</f>
        <v>Ontario</v>
      </c>
    </row>
    <row r="1233" spans="1:6" x14ac:dyDescent="0.25">
      <c r="A1233" t="str">
        <f>'[3]w20-23'!A60</f>
        <v>T</v>
      </c>
      <c r="B1233">
        <f>'[3]w20-23'!B60</f>
        <v>282.5</v>
      </c>
      <c r="C1233" t="str">
        <f>'[3]w20-23'!C60</f>
        <v>Chipman,Megan</v>
      </c>
      <c r="D1233" t="str">
        <f>'[3]w20-23'!E60</f>
        <v>CAN</v>
      </c>
      <c r="E1233" s="4">
        <f>'[3]w20-23'!F60</f>
        <v>41063</v>
      </c>
      <c r="F1233" t="str">
        <f>'[3]w20-23'!G60</f>
        <v>Ontario</v>
      </c>
    </row>
    <row r="1234" spans="1:6" x14ac:dyDescent="0.25">
      <c r="A1234">
        <f>'[3]w20-23'!A61</f>
        <v>0</v>
      </c>
      <c r="B1234" t="str">
        <f>'[3]w20-23'!B61</f>
        <v xml:space="preserve"> </v>
      </c>
      <c r="C1234" t="str">
        <f>'[3]w20-23'!C61</f>
        <v>105-55-122,5</v>
      </c>
      <c r="D1234" t="str">
        <f>'[3]w20-23'!E61</f>
        <v xml:space="preserve"> </v>
      </c>
      <c r="E1234" t="str">
        <f>'[3]w20-23'!F61</f>
        <v xml:space="preserve"> </v>
      </c>
      <c r="F1234" t="str">
        <f>'[3]w20-23'!G61</f>
        <v xml:space="preserve"> </v>
      </c>
    </row>
    <row r="1235" spans="1:6" s="10" customFormat="1" x14ac:dyDescent="0.25">
      <c r="A1235" s="10" t="s">
        <v>0</v>
      </c>
      <c r="B1235" s="10">
        <v>0</v>
      </c>
      <c r="C1235" s="10">
        <v>18</v>
      </c>
      <c r="D1235" s="10" t="str">
        <f>'[3]w18-19'!C1</f>
        <v>Women's Teenage 18-19  AWPC RAW Records</v>
      </c>
    </row>
    <row r="1236" spans="1:6" x14ac:dyDescent="0.25">
      <c r="A1236">
        <f>'[3]w18-19'!A2</f>
        <v>44</v>
      </c>
      <c r="B1236" t="str">
        <f>'[3]w18-19'!B2</f>
        <v xml:space="preserve"> </v>
      </c>
      <c r="C1236" t="str">
        <f>'[3]w18-19'!C2</f>
        <v xml:space="preserve"> </v>
      </c>
      <c r="D1236" t="str">
        <f>'[3]w18-19'!E2</f>
        <v xml:space="preserve"> </v>
      </c>
      <c r="E1236" t="str">
        <f>'[3]w18-19'!F2</f>
        <v xml:space="preserve"> </v>
      </c>
      <c r="F1236" t="str">
        <f>'[3]w18-19'!G2</f>
        <v xml:space="preserve"> </v>
      </c>
    </row>
    <row r="1237" spans="1:6" x14ac:dyDescent="0.25">
      <c r="A1237" t="str">
        <f>'[3]w18-19'!A3</f>
        <v>S</v>
      </c>
      <c r="B1237">
        <f>'[3]w18-19'!B3</f>
        <v>55.5</v>
      </c>
      <c r="C1237" t="str">
        <f>'[3]w18-19'!C3</f>
        <v>Yenina Natalya</v>
      </c>
      <c r="D1237" t="str">
        <f>'[3]w18-19'!E3</f>
        <v>RUS</v>
      </c>
      <c r="E1237" t="str">
        <f>'[3]w18-19'!F3</f>
        <v>29.05.2014</v>
      </c>
      <c r="F1237" t="str">
        <f>'[3]w18-19'!G3</f>
        <v>Kursk</v>
      </c>
    </row>
    <row r="1238" spans="1:6" x14ac:dyDescent="0.25">
      <c r="A1238" t="str">
        <f>'[3]w18-19'!A4</f>
        <v>B</v>
      </c>
      <c r="B1238">
        <f>'[3]w18-19'!B4</f>
        <v>30</v>
      </c>
      <c r="C1238" t="str">
        <f>'[3]w18-19'!C4</f>
        <v>Yenina Natalya</v>
      </c>
      <c r="D1238" t="str">
        <f>'[3]w18-19'!E4</f>
        <v>RUS</v>
      </c>
      <c r="E1238" t="str">
        <f>'[3]w18-19'!F4</f>
        <v>29.05.2014</v>
      </c>
      <c r="F1238" t="str">
        <f>'[3]w18-19'!G4</f>
        <v>Kursk</v>
      </c>
    </row>
    <row r="1239" spans="1:6" x14ac:dyDescent="0.25">
      <c r="A1239" t="str">
        <f>'[3]w18-19'!A5</f>
        <v>D</v>
      </c>
      <c r="B1239">
        <f>'[3]w18-19'!B5</f>
        <v>65.5</v>
      </c>
      <c r="C1239" t="str">
        <f>'[3]w18-19'!C5</f>
        <v>Yenina Natalya</v>
      </c>
      <c r="D1239" t="str">
        <f>'[3]w18-19'!E5</f>
        <v>RUS</v>
      </c>
      <c r="E1239" t="str">
        <f>'[3]w18-19'!F5</f>
        <v>29.05.2014</v>
      </c>
      <c r="F1239" t="str">
        <f>'[3]w18-19'!G5</f>
        <v>Kursk</v>
      </c>
    </row>
    <row r="1240" spans="1:6" x14ac:dyDescent="0.25">
      <c r="A1240" t="str">
        <f>'[3]w18-19'!A6</f>
        <v>T</v>
      </c>
      <c r="B1240">
        <f>'[3]w18-19'!B6</f>
        <v>150</v>
      </c>
      <c r="C1240" t="str">
        <f>'[3]w18-19'!C6</f>
        <v>Yenina Natalya</v>
      </c>
      <c r="D1240" t="str">
        <f>'[3]w18-19'!E6</f>
        <v>RUS</v>
      </c>
      <c r="E1240" t="str">
        <f>'[3]w18-19'!F6</f>
        <v>29.05.2014</v>
      </c>
      <c r="F1240" t="str">
        <f>'[3]w18-19'!G6</f>
        <v>Kursk</v>
      </c>
    </row>
    <row r="1241" spans="1:6" x14ac:dyDescent="0.25">
      <c r="A1241">
        <f>'[3]w18-19'!A7</f>
        <v>0</v>
      </c>
      <c r="B1241" t="str">
        <f>'[3]w18-19'!B7</f>
        <v xml:space="preserve"> </v>
      </c>
      <c r="C1241" t="str">
        <f>'[3]w18-19'!C7</f>
        <v>55.5-30-65.5</v>
      </c>
      <c r="D1241" t="str">
        <f>'[3]w18-19'!E7</f>
        <v xml:space="preserve"> </v>
      </c>
      <c r="E1241" t="str">
        <f>'[3]w18-19'!F7</f>
        <v xml:space="preserve"> </v>
      </c>
      <c r="F1241" t="str">
        <f>'[3]w18-19'!G7</f>
        <v xml:space="preserve"> </v>
      </c>
    </row>
    <row r="1242" spans="1:6" x14ac:dyDescent="0.25">
      <c r="A1242">
        <f>'[3]w18-19'!A8</f>
        <v>48</v>
      </c>
      <c r="B1242" t="str">
        <f>'[3]w18-19'!B8</f>
        <v xml:space="preserve"> </v>
      </c>
      <c r="C1242" t="str">
        <f>'[3]w18-19'!C8</f>
        <v xml:space="preserve"> </v>
      </c>
      <c r="D1242" t="str">
        <f>'[3]w18-19'!E8</f>
        <v xml:space="preserve"> </v>
      </c>
      <c r="E1242" t="str">
        <f>'[3]w18-19'!F8</f>
        <v xml:space="preserve"> </v>
      </c>
      <c r="F1242" t="str">
        <f>'[3]w18-19'!G8</f>
        <v xml:space="preserve"> </v>
      </c>
    </row>
    <row r="1243" spans="1:6" x14ac:dyDescent="0.25">
      <c r="A1243" t="str">
        <f>'[3]w18-19'!A9</f>
        <v>S</v>
      </c>
      <c r="B1243">
        <f>'[3]w18-19'!B9</f>
        <v>97.5</v>
      </c>
      <c r="C1243" t="str">
        <f>'[3]w18-19'!C9</f>
        <v>Mymrina,Anastasiya</v>
      </c>
      <c r="D1243" t="str">
        <f>'[3]w18-19'!E9</f>
        <v>RUS</v>
      </c>
      <c r="E1243" s="4">
        <f>'[3]w18-19'!F9</f>
        <v>40087</v>
      </c>
      <c r="F1243" t="str">
        <f>'[3]w18-19'!G9</f>
        <v>Rostov</v>
      </c>
    </row>
    <row r="1244" spans="1:6" x14ac:dyDescent="0.25">
      <c r="A1244" t="str">
        <f>'[3]w18-19'!A10</f>
        <v>B</v>
      </c>
      <c r="B1244">
        <f>'[3]w18-19'!B10</f>
        <v>62.5</v>
      </c>
      <c r="C1244" t="str">
        <f>'[3]w18-19'!C10</f>
        <v>Mymrina,Anastasiya</v>
      </c>
      <c r="D1244" t="str">
        <f>'[3]w18-19'!E10</f>
        <v>RUS</v>
      </c>
      <c r="E1244" s="4">
        <f>'[3]w18-19'!F10</f>
        <v>40087</v>
      </c>
      <c r="F1244" t="str">
        <f>'[3]w18-19'!G10</f>
        <v>Rostov</v>
      </c>
    </row>
    <row r="1245" spans="1:6" x14ac:dyDescent="0.25">
      <c r="A1245" t="str">
        <f>'[3]w18-19'!A11</f>
        <v>D</v>
      </c>
      <c r="B1245">
        <f>'[3]w18-19'!B11</f>
        <v>130</v>
      </c>
      <c r="C1245" t="str">
        <f>'[3]w18-19'!C11</f>
        <v>Mymrina,Anastasiya</v>
      </c>
      <c r="D1245" t="str">
        <f>'[3]w18-19'!E11</f>
        <v>RUS</v>
      </c>
      <c r="E1245" s="4">
        <f>'[3]w18-19'!F11</f>
        <v>40087</v>
      </c>
      <c r="F1245" t="str">
        <f>'[3]w18-19'!G11</f>
        <v>Rostov</v>
      </c>
    </row>
    <row r="1246" spans="1:6" x14ac:dyDescent="0.25">
      <c r="A1246" t="str">
        <f>'[3]w18-19'!A12</f>
        <v>T</v>
      </c>
      <c r="B1246">
        <f>'[3]w18-19'!B12</f>
        <v>290</v>
      </c>
      <c r="C1246" t="str">
        <f>'[3]w18-19'!C12</f>
        <v>Mymrina,Anastasiya</v>
      </c>
      <c r="D1246" t="str">
        <f>'[3]w18-19'!E12</f>
        <v>RUS</v>
      </c>
      <c r="E1246" s="4">
        <f>'[3]w18-19'!F12</f>
        <v>40087</v>
      </c>
      <c r="F1246" t="str">
        <f>'[3]w18-19'!G12</f>
        <v>Rostov</v>
      </c>
    </row>
    <row r="1247" spans="1:6" x14ac:dyDescent="0.25">
      <c r="A1247">
        <f>'[3]w18-19'!A13</f>
        <v>0</v>
      </c>
      <c r="B1247" t="str">
        <f>'[3]w18-19'!B13</f>
        <v xml:space="preserve"> </v>
      </c>
      <c r="C1247" t="str">
        <f>'[3]w18-19'!C13</f>
        <v>97,5-62,5-130</v>
      </c>
      <c r="D1247" t="str">
        <f>'[3]w18-19'!E13</f>
        <v xml:space="preserve"> </v>
      </c>
      <c r="E1247" t="str">
        <f>'[3]w18-19'!F13</f>
        <v xml:space="preserve"> </v>
      </c>
      <c r="F1247" t="str">
        <f>'[3]w18-19'!G13</f>
        <v xml:space="preserve"> </v>
      </c>
    </row>
    <row r="1248" spans="1:6" x14ac:dyDescent="0.25">
      <c r="A1248">
        <f>'[3]w18-19'!A14</f>
        <v>52</v>
      </c>
      <c r="B1248" t="str">
        <f>'[3]w18-19'!B14</f>
        <v xml:space="preserve"> </v>
      </c>
      <c r="C1248" t="str">
        <f>'[3]w18-19'!C14</f>
        <v xml:space="preserve"> </v>
      </c>
      <c r="D1248" t="str">
        <f>'[3]w18-19'!E14</f>
        <v xml:space="preserve"> </v>
      </c>
      <c r="E1248" t="str">
        <f>'[3]w18-19'!F14</f>
        <v xml:space="preserve"> </v>
      </c>
      <c r="F1248" t="str">
        <f>'[3]w18-19'!G14</f>
        <v xml:space="preserve"> </v>
      </c>
    </row>
    <row r="1249" spans="1:6" x14ac:dyDescent="0.25">
      <c r="A1249" t="str">
        <f>'[3]w18-19'!A15</f>
        <v>S</v>
      </c>
      <c r="B1249">
        <f>'[3]w18-19'!B15</f>
        <v>100</v>
      </c>
      <c r="C1249" t="str">
        <f>'[3]w18-19'!C15</f>
        <v>Mymrina,Anastasiya</v>
      </c>
      <c r="D1249" t="str">
        <f>'[3]w18-19'!E15</f>
        <v>RUS</v>
      </c>
      <c r="E1249" s="4">
        <f>'[3]w18-19'!F15</f>
        <v>40031</v>
      </c>
      <c r="F1249" t="str">
        <f>'[3]w18-19'!G15</f>
        <v>Kursk</v>
      </c>
    </row>
    <row r="1250" spans="1:6" x14ac:dyDescent="0.25">
      <c r="A1250" t="str">
        <f>'[3]w18-19'!A16</f>
        <v>B</v>
      </c>
      <c r="B1250">
        <f>'[3]w18-19'!B16</f>
        <v>62.5</v>
      </c>
      <c r="C1250" t="str">
        <f>'[3]w18-19'!C16</f>
        <v>Mymrina,Anastasiya</v>
      </c>
      <c r="D1250" t="str">
        <f>'[3]w18-19'!E16</f>
        <v>RUS</v>
      </c>
      <c r="E1250" s="4">
        <f>'[3]w18-19'!F16</f>
        <v>40031</v>
      </c>
      <c r="F1250" t="str">
        <f>'[3]w18-19'!G16</f>
        <v>Kursk</v>
      </c>
    </row>
    <row r="1251" spans="1:6" x14ac:dyDescent="0.25">
      <c r="A1251" t="str">
        <f>'[3]w18-19'!A17</f>
        <v>D</v>
      </c>
      <c r="B1251">
        <f>'[3]w18-19'!B17</f>
        <v>125</v>
      </c>
      <c r="C1251" t="str">
        <f>'[3]w18-19'!C17</f>
        <v>Mymrina,Anastasiya</v>
      </c>
      <c r="D1251" t="str">
        <f>'[3]w18-19'!E17</f>
        <v>RUS</v>
      </c>
      <c r="E1251" s="4">
        <f>'[3]w18-19'!F17</f>
        <v>40031</v>
      </c>
      <c r="F1251" t="str">
        <f>'[3]w18-19'!G17</f>
        <v>Kursk</v>
      </c>
    </row>
    <row r="1252" spans="1:6" x14ac:dyDescent="0.25">
      <c r="A1252" t="str">
        <f>'[3]w18-19'!A18</f>
        <v>T</v>
      </c>
      <c r="B1252">
        <f>'[3]w18-19'!B18</f>
        <v>287.5</v>
      </c>
      <c r="C1252" t="str">
        <f>'[3]w18-19'!C18</f>
        <v>Mymrina,Anastasiya</v>
      </c>
      <c r="D1252" t="str">
        <f>'[3]w18-19'!E18</f>
        <v>RUS</v>
      </c>
      <c r="E1252" s="4">
        <f>'[3]w18-19'!F18</f>
        <v>40031</v>
      </c>
      <c r="F1252" t="str">
        <f>'[3]w18-19'!G18</f>
        <v>Kursk</v>
      </c>
    </row>
    <row r="1253" spans="1:6" x14ac:dyDescent="0.25">
      <c r="A1253">
        <f>'[3]w18-19'!A19</f>
        <v>0</v>
      </c>
      <c r="B1253">
        <f>'[3]w18-19'!B19</f>
        <v>0</v>
      </c>
      <c r="C1253" t="str">
        <f>'[3]w18-19'!C19</f>
        <v>100-62,5-125</v>
      </c>
      <c r="D1253">
        <f>'[3]w18-19'!E19</f>
        <v>0</v>
      </c>
      <c r="E1253">
        <f>'[3]w18-19'!F19</f>
        <v>0</v>
      </c>
      <c r="F1253">
        <f>'[3]w18-19'!G19</f>
        <v>0</v>
      </c>
    </row>
    <row r="1254" spans="1:6" x14ac:dyDescent="0.25">
      <c r="A1254">
        <f>'[3]w18-19'!A20</f>
        <v>56</v>
      </c>
      <c r="B1254" t="str">
        <f>'[3]w18-19'!B20</f>
        <v xml:space="preserve"> </v>
      </c>
      <c r="C1254" t="str">
        <f>'[3]w18-19'!C20</f>
        <v xml:space="preserve"> </v>
      </c>
      <c r="D1254" t="str">
        <f>'[3]w18-19'!E20</f>
        <v xml:space="preserve"> </v>
      </c>
      <c r="E1254" t="str">
        <f>'[3]w18-19'!F20</f>
        <v xml:space="preserve"> </v>
      </c>
      <c r="F1254" t="str">
        <f>'[3]w18-19'!G20</f>
        <v xml:space="preserve"> </v>
      </c>
    </row>
    <row r="1255" spans="1:6" x14ac:dyDescent="0.25">
      <c r="A1255" t="str">
        <f>'[3]w18-19'!A21</f>
        <v>S</v>
      </c>
      <c r="B1255">
        <f>'[3]w18-19'!B21</f>
        <v>117.5</v>
      </c>
      <c r="C1255" t="str">
        <f>'[3]w18-19'!C21</f>
        <v>Spirina Darya</v>
      </c>
      <c r="D1255" t="str">
        <f>'[3]w18-19'!E21</f>
        <v>RUS</v>
      </c>
      <c r="E1255" s="4" t="str">
        <f>'[3]w18-19'!F21</f>
        <v>20.08.2014</v>
      </c>
      <c r="F1255" t="str">
        <f>'[3]w18-19'!G21</f>
        <v>Moscow</v>
      </c>
    </row>
    <row r="1256" spans="1:6" x14ac:dyDescent="0.25">
      <c r="A1256" t="str">
        <f>'[3]w18-19'!A22</f>
        <v>B</v>
      </c>
      <c r="B1256">
        <f>'[3]w18-19'!B22</f>
        <v>67.5</v>
      </c>
      <c r="C1256" t="str">
        <f>'[3]w18-19'!C22</f>
        <v>Spirina Darya</v>
      </c>
      <c r="D1256" t="str">
        <f>'[3]w18-19'!E22</f>
        <v>RUS</v>
      </c>
      <c r="E1256" s="4" t="str">
        <f>'[3]w18-19'!F22</f>
        <v>20.08.2014</v>
      </c>
      <c r="F1256" t="str">
        <f>'[3]w18-19'!G22</f>
        <v>Moscow</v>
      </c>
    </row>
    <row r="1257" spans="1:6" x14ac:dyDescent="0.25">
      <c r="A1257" t="str">
        <f>'[3]w18-19'!A23</f>
        <v>D</v>
      </c>
      <c r="B1257">
        <f>'[3]w18-19'!B23</f>
        <v>145</v>
      </c>
      <c r="C1257" t="str">
        <f>'[3]w18-19'!C23</f>
        <v>Spirina Darya</v>
      </c>
      <c r="D1257" t="str">
        <f>'[3]w18-19'!E23</f>
        <v>RUS</v>
      </c>
      <c r="E1257" s="4" t="str">
        <f>'[3]w18-19'!F23</f>
        <v>20.08.2014</v>
      </c>
      <c r="F1257" t="str">
        <f>'[3]w18-19'!G23</f>
        <v>Moscow</v>
      </c>
    </row>
    <row r="1258" spans="1:6" x14ac:dyDescent="0.25">
      <c r="A1258" t="str">
        <f>'[3]w18-19'!A24</f>
        <v>T</v>
      </c>
      <c r="B1258">
        <f>'[3]w18-19'!B24</f>
        <v>327.5</v>
      </c>
      <c r="C1258" t="str">
        <f>'[3]w18-19'!C24</f>
        <v>Spirina Darya</v>
      </c>
      <c r="D1258" t="str">
        <f>'[3]w18-19'!E24</f>
        <v>RUS</v>
      </c>
      <c r="E1258" s="4" t="str">
        <f>'[3]w18-19'!F24</f>
        <v>20.08.2014</v>
      </c>
      <c r="F1258" t="str">
        <f>'[3]w18-19'!G24</f>
        <v>Moscow</v>
      </c>
    </row>
    <row r="1259" spans="1:6" x14ac:dyDescent="0.25">
      <c r="A1259">
        <f>'[3]w18-19'!A25</f>
        <v>0</v>
      </c>
      <c r="B1259" t="str">
        <f>'[3]w18-19'!B25</f>
        <v xml:space="preserve"> </v>
      </c>
      <c r="C1259" t="str">
        <f>'[3]w18-19'!C25</f>
        <v>115-67.5-145</v>
      </c>
      <c r="D1259">
        <f>'[3]w18-19'!E25</f>
        <v>0</v>
      </c>
      <c r="E1259">
        <f>'[3]w18-19'!F25</f>
        <v>0</v>
      </c>
      <c r="F1259">
        <f>'[3]w18-19'!G25</f>
        <v>0</v>
      </c>
    </row>
    <row r="1260" spans="1:6" x14ac:dyDescent="0.25">
      <c r="A1260">
        <f>'[3]w18-19'!A26</f>
        <v>60</v>
      </c>
      <c r="B1260" t="str">
        <f>'[3]w18-19'!B26</f>
        <v xml:space="preserve"> </v>
      </c>
      <c r="C1260" t="str">
        <f>'[3]w18-19'!C26</f>
        <v xml:space="preserve"> </v>
      </c>
      <c r="D1260" t="str">
        <f>'[3]w18-19'!E26</f>
        <v xml:space="preserve"> </v>
      </c>
      <c r="E1260" t="str">
        <f>'[3]w18-19'!F26</f>
        <v xml:space="preserve"> </v>
      </c>
      <c r="F1260" t="str">
        <f>'[3]w18-19'!G26</f>
        <v xml:space="preserve"> </v>
      </c>
    </row>
    <row r="1261" spans="1:6" x14ac:dyDescent="0.25">
      <c r="A1261" t="str">
        <f>'[3]w18-19'!A27</f>
        <v>S</v>
      </c>
      <c r="B1261">
        <f>'[3]w18-19'!B27</f>
        <v>120</v>
      </c>
      <c r="C1261" t="str">
        <f>'[3]w18-19'!C27</f>
        <v>Kotlyarova Tatyana</v>
      </c>
      <c r="D1261" t="str">
        <f>'[3]w18-19'!E27</f>
        <v>RUS</v>
      </c>
      <c r="E1261" s="4" t="str">
        <f>'[3]w18-19'!F27</f>
        <v>29.05.2014</v>
      </c>
      <c r="F1261" t="str">
        <f>'[3]w18-19'!G27</f>
        <v>Kursk</v>
      </c>
    </row>
    <row r="1262" spans="1:6" x14ac:dyDescent="0.25">
      <c r="A1262" t="str">
        <f>'[3]w18-19'!A28</f>
        <v>B</v>
      </c>
      <c r="B1262">
        <f>'[3]w18-19'!B28</f>
        <v>67.5</v>
      </c>
      <c r="C1262" t="str">
        <f>'[3]w18-19'!C28</f>
        <v>Kotlyarova Tatyana</v>
      </c>
      <c r="D1262" t="str">
        <f>'[3]w18-19'!E28</f>
        <v>RUS</v>
      </c>
      <c r="E1262" s="4" t="str">
        <f>'[3]w18-19'!F28</f>
        <v>29.05.2014</v>
      </c>
      <c r="F1262" t="str">
        <f>'[3]w18-19'!G28</f>
        <v>Kursk</v>
      </c>
    </row>
    <row r="1263" spans="1:6" x14ac:dyDescent="0.25">
      <c r="A1263" t="str">
        <f>'[3]w18-19'!A29</f>
        <v>D</v>
      </c>
      <c r="B1263">
        <f>'[3]w18-19'!B29</f>
        <v>147.5</v>
      </c>
      <c r="C1263" t="str">
        <f>'[3]w18-19'!C29</f>
        <v>Kotlyarova Tatyana</v>
      </c>
      <c r="D1263" t="str">
        <f>'[3]w18-19'!E29</f>
        <v>RUS</v>
      </c>
      <c r="E1263" s="4" t="str">
        <f>'[3]w18-19'!F29</f>
        <v>29.05.2014</v>
      </c>
      <c r="F1263" t="str">
        <f>'[3]w18-19'!G29</f>
        <v>Kursk</v>
      </c>
    </row>
    <row r="1264" spans="1:6" x14ac:dyDescent="0.25">
      <c r="A1264" t="str">
        <f>'[3]w18-19'!A30</f>
        <v>T</v>
      </c>
      <c r="B1264">
        <f>'[3]w18-19'!B30</f>
        <v>335</v>
      </c>
      <c r="C1264" t="str">
        <f>'[3]w18-19'!C30</f>
        <v>Kotlyarova Tatyana</v>
      </c>
      <c r="D1264" t="str">
        <f>'[3]w18-19'!E30</f>
        <v>RUS</v>
      </c>
      <c r="E1264" s="4" t="str">
        <f>'[3]w18-19'!F30</f>
        <v>29.05.2014</v>
      </c>
      <c r="F1264" t="str">
        <f>'[3]w18-19'!G30</f>
        <v>Kursk</v>
      </c>
    </row>
    <row r="1265" spans="1:6" x14ac:dyDescent="0.25">
      <c r="A1265">
        <f>'[3]w18-19'!A31</f>
        <v>0</v>
      </c>
      <c r="B1265" t="str">
        <f>'[3]w18-19'!B31</f>
        <v xml:space="preserve"> </v>
      </c>
      <c r="C1265" t="str">
        <f>'[3]w18-19'!C31</f>
        <v>120-67.5-147.5</v>
      </c>
      <c r="D1265" t="str">
        <f>'[3]w18-19'!E31</f>
        <v xml:space="preserve"> </v>
      </c>
      <c r="E1265" t="str">
        <f>'[3]w18-19'!F31</f>
        <v xml:space="preserve"> </v>
      </c>
      <c r="F1265" t="str">
        <f>'[3]w18-19'!G31</f>
        <v xml:space="preserve"> </v>
      </c>
    </row>
    <row r="1266" spans="1:6" x14ac:dyDescent="0.25">
      <c r="A1266">
        <f>'[3]w18-19'!A32</f>
        <v>67.5</v>
      </c>
      <c r="B1266" t="str">
        <f>'[3]w18-19'!B32</f>
        <v xml:space="preserve"> </v>
      </c>
      <c r="C1266" t="str">
        <f>'[3]w18-19'!C32</f>
        <v xml:space="preserve"> </v>
      </c>
      <c r="D1266" t="str">
        <f>'[3]w18-19'!E32</f>
        <v xml:space="preserve"> </v>
      </c>
      <c r="E1266" t="str">
        <f>'[3]w18-19'!F32</f>
        <v xml:space="preserve"> </v>
      </c>
      <c r="F1266" t="str">
        <f>'[3]w18-19'!G32</f>
        <v xml:space="preserve"> </v>
      </c>
    </row>
    <row r="1267" spans="1:6" x14ac:dyDescent="0.25">
      <c r="A1267" t="str">
        <f>'[3]w18-19'!A33</f>
        <v>S</v>
      </c>
      <c r="B1267">
        <f>'[3]w18-19'!B33</f>
        <v>97.5</v>
      </c>
      <c r="C1267" t="str">
        <f>'[3]w18-19'!C33</f>
        <v>Naam Amalia</v>
      </c>
      <c r="D1267" t="str">
        <f>'[3]w18-19'!E33</f>
        <v>RUS</v>
      </c>
      <c r="E1267" t="str">
        <f>'[3]w18-19'!F33</f>
        <v>08.02.2014</v>
      </c>
      <c r="F1267" t="str">
        <f>'[3]w18-19'!G33</f>
        <v>Yekaterinburgh</v>
      </c>
    </row>
    <row r="1268" spans="1:6" x14ac:dyDescent="0.25">
      <c r="A1268" t="str">
        <f>'[3]w18-19'!A34</f>
        <v>B</v>
      </c>
      <c r="B1268">
        <f>'[3]w18-19'!B34</f>
        <v>70</v>
      </c>
      <c r="C1268" t="str">
        <f>'[3]w18-19'!C34</f>
        <v>Naam Amalia</v>
      </c>
      <c r="D1268" t="str">
        <f>'[3]w18-19'!E34</f>
        <v>RUS</v>
      </c>
      <c r="E1268" t="str">
        <f>'[3]w18-19'!F34</f>
        <v>08.02.2014</v>
      </c>
      <c r="F1268" t="str">
        <f>'[3]w18-19'!G34</f>
        <v>Yekaterinburgh</v>
      </c>
    </row>
    <row r="1269" spans="1:6" x14ac:dyDescent="0.25">
      <c r="A1269" t="str">
        <f>'[3]w18-19'!A35</f>
        <v>D</v>
      </c>
      <c r="B1269">
        <f>'[3]w18-19'!B35</f>
        <v>105</v>
      </c>
      <c r="C1269" t="str">
        <f>'[3]w18-19'!C35</f>
        <v>Naam Amalia</v>
      </c>
      <c r="D1269" t="str">
        <f>'[3]w18-19'!E35</f>
        <v>RUS</v>
      </c>
      <c r="E1269" t="str">
        <f>'[3]w18-19'!F35</f>
        <v>08.02.2014</v>
      </c>
      <c r="F1269" t="str">
        <f>'[3]w18-19'!G35</f>
        <v>Yekaterinburgh</v>
      </c>
    </row>
    <row r="1270" spans="1:6" x14ac:dyDescent="0.25">
      <c r="A1270" t="str">
        <f>'[3]w18-19'!A36</f>
        <v>T</v>
      </c>
      <c r="B1270">
        <f>'[3]w18-19'!B36</f>
        <v>272.5</v>
      </c>
      <c r="C1270" t="str">
        <f>'[3]w18-19'!C36</f>
        <v>Naam Amalia</v>
      </c>
      <c r="D1270" t="str">
        <f>'[3]w18-19'!E36</f>
        <v>RUS</v>
      </c>
      <c r="E1270" t="str">
        <f>'[3]w18-19'!F36</f>
        <v>08.02.2014</v>
      </c>
      <c r="F1270" t="str">
        <f>'[3]w18-19'!G36</f>
        <v>Yekaterinburgh</v>
      </c>
    </row>
    <row r="1271" spans="1:6" x14ac:dyDescent="0.25">
      <c r="A1271">
        <f>'[3]w18-19'!A37</f>
        <v>0</v>
      </c>
      <c r="B1271">
        <f>'[3]w18-19'!B37</f>
        <v>0</v>
      </c>
      <c r="C1271" t="str">
        <f>'[3]w18-19'!C37</f>
        <v>97.5-70-105</v>
      </c>
      <c r="D1271">
        <f>'[3]w18-19'!E37</f>
        <v>0</v>
      </c>
      <c r="E1271">
        <f>'[3]w18-19'!F37</f>
        <v>0</v>
      </c>
      <c r="F1271">
        <f>'[3]w18-19'!G37</f>
        <v>0</v>
      </c>
    </row>
    <row r="1272" spans="1:6" x14ac:dyDescent="0.25">
      <c r="A1272">
        <f>'[3]w18-19'!A38</f>
        <v>75</v>
      </c>
      <c r="B1272" t="str">
        <f>'[3]w18-19'!B38</f>
        <v xml:space="preserve"> </v>
      </c>
      <c r="C1272" t="str">
        <f>'[3]w18-19'!C38</f>
        <v xml:space="preserve"> </v>
      </c>
      <c r="D1272" t="str">
        <f>'[3]w18-19'!E38</f>
        <v xml:space="preserve"> </v>
      </c>
      <c r="E1272" t="str">
        <f>'[3]w18-19'!F38</f>
        <v xml:space="preserve"> </v>
      </c>
      <c r="F1272" t="str">
        <f>'[3]w18-19'!G38</f>
        <v xml:space="preserve"> </v>
      </c>
    </row>
    <row r="1273" spans="1:6" x14ac:dyDescent="0.25">
      <c r="A1273" t="str">
        <f>'[3]w18-19'!A39</f>
        <v>S</v>
      </c>
      <c r="B1273">
        <f>'[3]w18-19'!B39</f>
        <v>117.5</v>
      </c>
      <c r="C1273" t="str">
        <f>'[3]w18-19'!C39</f>
        <v>Sadri Camila</v>
      </c>
      <c r="D1273" t="str">
        <f>'[3]w18-19'!E39</f>
        <v>AUS</v>
      </c>
      <c r="E1273">
        <f>'[3]w18-19'!F39</f>
        <v>41146</v>
      </c>
      <c r="F1273" t="str">
        <f>'[3]w18-19'!G39</f>
        <v>Albury</v>
      </c>
    </row>
    <row r="1274" spans="1:6" x14ac:dyDescent="0.25">
      <c r="A1274" t="str">
        <f>'[3]w18-19'!A40</f>
        <v>B</v>
      </c>
      <c r="B1274">
        <f>'[3]w18-19'!B40</f>
        <v>57.5</v>
      </c>
      <c r="C1274" t="str">
        <f>'[3]w18-19'!C40</f>
        <v>Sadri Camila</v>
      </c>
      <c r="D1274" t="str">
        <f>'[3]w18-19'!E40</f>
        <v>AUS</v>
      </c>
      <c r="E1274">
        <f>'[3]w18-19'!F40</f>
        <v>41146</v>
      </c>
      <c r="F1274" t="str">
        <f>'[3]w18-19'!G40</f>
        <v>Albury</v>
      </c>
    </row>
    <row r="1275" spans="1:6" x14ac:dyDescent="0.25">
      <c r="A1275" t="str">
        <f>'[3]w18-19'!A41</f>
        <v>D</v>
      </c>
      <c r="B1275">
        <f>'[3]w18-19'!B41</f>
        <v>147.5</v>
      </c>
      <c r="C1275" t="str">
        <f>'[3]w18-19'!C41</f>
        <v>Sadri Camila</v>
      </c>
      <c r="D1275" t="str">
        <f>'[3]w18-19'!E41</f>
        <v>AUS</v>
      </c>
      <c r="E1275">
        <f>'[3]w18-19'!F41</f>
        <v>41146</v>
      </c>
      <c r="F1275" t="str">
        <f>'[3]w18-19'!G41</f>
        <v>Albury</v>
      </c>
    </row>
    <row r="1276" spans="1:6" x14ac:dyDescent="0.25">
      <c r="A1276" t="str">
        <f>'[3]w18-19'!A42</f>
        <v>T</v>
      </c>
      <c r="B1276">
        <f>'[3]w18-19'!B42</f>
        <v>322.5</v>
      </c>
      <c r="C1276" t="str">
        <f>'[3]w18-19'!C42</f>
        <v>Sadri Camila</v>
      </c>
      <c r="D1276" t="str">
        <f>'[3]w18-19'!E42</f>
        <v>AUS</v>
      </c>
      <c r="E1276">
        <f>'[3]w18-19'!F42</f>
        <v>41146</v>
      </c>
      <c r="F1276" t="str">
        <f>'[3]w18-19'!G42</f>
        <v>Albury</v>
      </c>
    </row>
    <row r="1277" spans="1:6" x14ac:dyDescent="0.25">
      <c r="A1277">
        <f>'[3]w18-19'!A43</f>
        <v>0</v>
      </c>
      <c r="B1277" t="str">
        <f>'[3]w18-19'!B43</f>
        <v xml:space="preserve"> </v>
      </c>
      <c r="C1277" t="str">
        <f>'[3]w18-19'!C43</f>
        <v>117,5-57,5-147,5</v>
      </c>
      <c r="D1277" t="str">
        <f>'[3]w18-19'!E43</f>
        <v xml:space="preserve"> </v>
      </c>
      <c r="E1277" t="str">
        <f>'[3]w18-19'!F43</f>
        <v xml:space="preserve"> </v>
      </c>
      <c r="F1277" t="str">
        <f>'[3]w18-19'!G43</f>
        <v xml:space="preserve"> </v>
      </c>
    </row>
    <row r="1278" spans="1:6" x14ac:dyDescent="0.25">
      <c r="A1278">
        <f>'[3]w18-19'!A44</f>
        <v>82.5</v>
      </c>
      <c r="B1278" t="str">
        <f>'[3]w18-19'!B44</f>
        <v xml:space="preserve"> </v>
      </c>
      <c r="C1278" t="str">
        <f>'[3]w18-19'!C44</f>
        <v xml:space="preserve"> </v>
      </c>
      <c r="D1278" t="str">
        <f>'[3]w18-19'!E44</f>
        <v xml:space="preserve"> </v>
      </c>
      <c r="E1278" t="str">
        <f>'[3]w18-19'!F44</f>
        <v xml:space="preserve"> </v>
      </c>
      <c r="F1278" t="str">
        <f>'[3]w18-19'!G44</f>
        <v xml:space="preserve"> </v>
      </c>
    </row>
    <row r="1279" spans="1:6" x14ac:dyDescent="0.25">
      <c r="A1279" t="str">
        <f>'[3]w18-19'!A45</f>
        <v>S</v>
      </c>
      <c r="B1279">
        <f>'[3]w18-19'!B45</f>
        <v>155</v>
      </c>
      <c r="C1279" t="str">
        <f>'[3]w18-19'!C45</f>
        <v xml:space="preserve"> Smith, Alyssa</v>
      </c>
      <c r="D1279" t="str">
        <f>'[3]w18-19'!E45</f>
        <v xml:space="preserve"> CAN</v>
      </c>
      <c r="E1279" s="4">
        <f>'[3]w18-19'!F45</f>
        <v>40706</v>
      </c>
      <c r="F1279" t="str">
        <f>'[3]w18-19'!G45</f>
        <v xml:space="preserve"> Ontario</v>
      </c>
    </row>
    <row r="1280" spans="1:6" x14ac:dyDescent="0.25">
      <c r="A1280" t="str">
        <f>'[3]w18-19'!A46</f>
        <v>B</v>
      </c>
      <c r="B1280">
        <f>'[3]w18-19'!B46</f>
        <v>80</v>
      </c>
      <c r="C1280" t="str">
        <f>'[3]w18-19'!C46</f>
        <v>Zimina Karolina</v>
      </c>
      <c r="D1280" t="str">
        <f>'[3]w18-19'!E46</f>
        <v>RUS</v>
      </c>
      <c r="E1280" s="4" t="str">
        <f>'[3]w18-19'!F46</f>
        <v>09.11.2012</v>
      </c>
      <c r="F1280" t="str">
        <f>'[3]w18-19'!G46</f>
        <v>Vologda</v>
      </c>
    </row>
    <row r="1281" spans="1:6" x14ac:dyDescent="0.25">
      <c r="A1281" t="str">
        <f>'[3]w18-19'!A47</f>
        <v>D</v>
      </c>
      <c r="B1281">
        <f>'[3]w18-19'!B47</f>
        <v>180</v>
      </c>
      <c r="C1281" t="str">
        <f>'[3]w18-19'!C47</f>
        <v xml:space="preserve"> Smith, Alyssa</v>
      </c>
      <c r="D1281" t="str">
        <f>'[3]w18-19'!E47</f>
        <v xml:space="preserve"> CAN</v>
      </c>
      <c r="E1281" s="4">
        <f>'[3]w18-19'!F47</f>
        <v>40706</v>
      </c>
      <c r="F1281" t="str">
        <f>'[3]w18-19'!G47</f>
        <v xml:space="preserve"> Ontario</v>
      </c>
    </row>
    <row r="1282" spans="1:6" x14ac:dyDescent="0.25">
      <c r="A1282" t="str">
        <f>'[3]w18-19'!A48</f>
        <v>T</v>
      </c>
      <c r="B1282">
        <f>'[3]w18-19'!B48</f>
        <v>407.5</v>
      </c>
      <c r="C1282" t="str">
        <f>'[3]w18-19'!C48</f>
        <v xml:space="preserve"> Smith, Alyssa</v>
      </c>
      <c r="D1282" t="str">
        <f>'[3]w18-19'!E48</f>
        <v xml:space="preserve"> CAN</v>
      </c>
      <c r="E1282" s="4">
        <f>'[3]w18-19'!F48</f>
        <v>40706</v>
      </c>
      <c r="F1282" t="str">
        <f>'[3]w18-19'!G48</f>
        <v xml:space="preserve"> Ontario</v>
      </c>
    </row>
    <row r="1283" spans="1:6" x14ac:dyDescent="0.25">
      <c r="A1283">
        <f>'[3]w18-19'!A49</f>
        <v>0</v>
      </c>
      <c r="B1283" t="str">
        <f>'[3]w18-19'!B49</f>
        <v xml:space="preserve">  </v>
      </c>
      <c r="C1283" t="str">
        <f>'[3]w18-19'!C49</f>
        <v xml:space="preserve"> 155-72.5-180</v>
      </c>
      <c r="D1283" t="str">
        <f>'[3]w18-19'!E49</f>
        <v xml:space="preserve">  </v>
      </c>
      <c r="E1283" t="str">
        <f>'[3]w18-19'!F49</f>
        <v xml:space="preserve">  </v>
      </c>
      <c r="F1283" t="str">
        <f>'[3]w18-19'!G49</f>
        <v xml:space="preserve">  </v>
      </c>
    </row>
    <row r="1284" spans="1:6" x14ac:dyDescent="0.25">
      <c r="A1284">
        <f>'[3]w18-19'!A50</f>
        <v>90</v>
      </c>
      <c r="B1284" t="str">
        <f>'[3]w18-19'!B50</f>
        <v xml:space="preserve"> </v>
      </c>
      <c r="C1284" t="str">
        <f>'[3]w18-19'!C50</f>
        <v xml:space="preserve"> </v>
      </c>
      <c r="D1284" t="str">
        <f>'[3]w18-19'!E50</f>
        <v xml:space="preserve"> </v>
      </c>
      <c r="E1284" t="str">
        <f>'[3]w18-19'!F50</f>
        <v xml:space="preserve"> </v>
      </c>
      <c r="F1284" t="str">
        <f>'[3]w18-19'!G50</f>
        <v xml:space="preserve"> </v>
      </c>
    </row>
    <row r="1285" spans="1:6" x14ac:dyDescent="0.25">
      <c r="A1285" t="str">
        <f>'[3]w18-19'!A51</f>
        <v>S</v>
      </c>
      <c r="B1285" t="str">
        <f>'[3]w18-19'!B51</f>
        <v xml:space="preserve"> </v>
      </c>
      <c r="C1285" t="str">
        <f>'[3]w18-19'!C51</f>
        <v xml:space="preserve"> </v>
      </c>
      <c r="D1285" t="str">
        <f>'[3]w18-19'!E51</f>
        <v xml:space="preserve"> </v>
      </c>
      <c r="E1285" t="str">
        <f>'[3]w18-19'!F51</f>
        <v xml:space="preserve"> </v>
      </c>
      <c r="F1285" t="str">
        <f>'[3]w18-19'!G51</f>
        <v xml:space="preserve"> </v>
      </c>
    </row>
    <row r="1286" spans="1:6" x14ac:dyDescent="0.25">
      <c r="A1286" t="str">
        <f>'[3]w18-19'!A52</f>
        <v>B</v>
      </c>
      <c r="B1286" t="str">
        <f>'[3]w18-19'!B52</f>
        <v xml:space="preserve"> </v>
      </c>
      <c r="C1286" t="str">
        <f>'[3]w18-19'!C52</f>
        <v xml:space="preserve"> </v>
      </c>
      <c r="D1286" t="str">
        <f>'[3]w18-19'!E52</f>
        <v xml:space="preserve"> </v>
      </c>
      <c r="E1286" t="str">
        <f>'[3]w18-19'!F52</f>
        <v xml:space="preserve"> </v>
      </c>
      <c r="F1286" t="str">
        <f>'[3]w18-19'!G52</f>
        <v xml:space="preserve"> </v>
      </c>
    </row>
    <row r="1287" spans="1:6" x14ac:dyDescent="0.25">
      <c r="A1287" t="str">
        <f>'[3]w18-19'!A53</f>
        <v>D</v>
      </c>
      <c r="B1287" t="str">
        <f>'[3]w18-19'!B53</f>
        <v xml:space="preserve"> </v>
      </c>
      <c r="C1287" t="str">
        <f>'[3]w18-19'!C53</f>
        <v xml:space="preserve"> </v>
      </c>
      <c r="D1287" t="str">
        <f>'[3]w18-19'!E53</f>
        <v xml:space="preserve"> </v>
      </c>
      <c r="E1287" t="str">
        <f>'[3]w18-19'!F53</f>
        <v xml:space="preserve"> </v>
      </c>
      <c r="F1287" t="str">
        <f>'[3]w18-19'!G53</f>
        <v xml:space="preserve"> </v>
      </c>
    </row>
    <row r="1288" spans="1:6" x14ac:dyDescent="0.25">
      <c r="A1288" t="str">
        <f>'[3]w18-19'!A54</f>
        <v>T</v>
      </c>
      <c r="B1288" t="str">
        <f>'[3]w18-19'!B54</f>
        <v xml:space="preserve"> </v>
      </c>
      <c r="C1288" t="str">
        <f>'[3]w18-19'!C54</f>
        <v xml:space="preserve"> </v>
      </c>
      <c r="D1288" t="str">
        <f>'[3]w18-19'!E54</f>
        <v xml:space="preserve"> </v>
      </c>
      <c r="E1288" t="str">
        <f>'[3]w18-19'!F54</f>
        <v xml:space="preserve"> </v>
      </c>
      <c r="F1288" t="str">
        <f>'[3]w18-19'!G54</f>
        <v xml:space="preserve"> </v>
      </c>
    </row>
    <row r="1289" spans="1:6" x14ac:dyDescent="0.25">
      <c r="A1289">
        <f>'[3]w18-19'!A55</f>
        <v>0</v>
      </c>
      <c r="B1289" t="str">
        <f>'[3]w18-19'!B55</f>
        <v xml:space="preserve"> </v>
      </c>
      <c r="C1289" t="str">
        <f>'[3]w18-19'!C55</f>
        <v xml:space="preserve"> </v>
      </c>
      <c r="D1289" t="str">
        <f>'[3]w18-19'!E55</f>
        <v xml:space="preserve"> </v>
      </c>
      <c r="E1289" t="str">
        <f>'[3]w18-19'!F55</f>
        <v xml:space="preserve"> </v>
      </c>
      <c r="F1289" t="str">
        <f>'[3]w18-19'!G55</f>
        <v xml:space="preserve"> </v>
      </c>
    </row>
    <row r="1290" spans="1:6" x14ac:dyDescent="0.25">
      <c r="A1290" t="str">
        <f>'[3]w18-19'!A56</f>
        <v xml:space="preserve">90+   </v>
      </c>
      <c r="B1290" t="str">
        <f>'[3]w18-19'!B56</f>
        <v xml:space="preserve"> </v>
      </c>
      <c r="C1290" t="str">
        <f>'[3]w18-19'!C56</f>
        <v xml:space="preserve"> </v>
      </c>
      <c r="D1290" t="str">
        <f>'[3]w18-19'!E56</f>
        <v xml:space="preserve"> </v>
      </c>
      <c r="E1290" t="str">
        <f>'[3]w18-19'!F56</f>
        <v xml:space="preserve"> </v>
      </c>
      <c r="F1290" t="str">
        <f>'[3]w18-19'!G56</f>
        <v xml:space="preserve"> </v>
      </c>
    </row>
    <row r="1291" spans="1:6" x14ac:dyDescent="0.25">
      <c r="A1291" t="str">
        <f>'[3]w18-19'!A57</f>
        <v>S</v>
      </c>
      <c r="B1291" t="str">
        <f>'[3]w18-19'!B57</f>
        <v xml:space="preserve"> </v>
      </c>
      <c r="C1291" t="str">
        <f>'[3]w18-19'!C57</f>
        <v xml:space="preserve"> </v>
      </c>
      <c r="D1291" t="str">
        <f>'[3]w18-19'!E57</f>
        <v xml:space="preserve"> </v>
      </c>
      <c r="E1291" t="str">
        <f>'[3]w18-19'!F57</f>
        <v xml:space="preserve"> </v>
      </c>
      <c r="F1291" t="str">
        <f>'[3]w18-19'!G57</f>
        <v xml:space="preserve"> </v>
      </c>
    </row>
    <row r="1292" spans="1:6" x14ac:dyDescent="0.25">
      <c r="A1292" t="str">
        <f>'[3]w18-19'!A58</f>
        <v>B</v>
      </c>
      <c r="B1292" t="str">
        <f>'[3]w18-19'!B58</f>
        <v xml:space="preserve"> </v>
      </c>
      <c r="C1292" t="str">
        <f>'[3]w18-19'!C58</f>
        <v xml:space="preserve"> </v>
      </c>
      <c r="D1292" t="str">
        <f>'[3]w18-19'!E58</f>
        <v xml:space="preserve"> </v>
      </c>
      <c r="E1292" t="str">
        <f>'[3]w18-19'!F58</f>
        <v xml:space="preserve"> </v>
      </c>
      <c r="F1292" t="str">
        <f>'[3]w18-19'!G58</f>
        <v xml:space="preserve"> </v>
      </c>
    </row>
    <row r="1293" spans="1:6" x14ac:dyDescent="0.25">
      <c r="A1293" t="str">
        <f>'[3]w18-19'!A59</f>
        <v>D</v>
      </c>
      <c r="B1293" t="str">
        <f>'[3]w18-19'!B59</f>
        <v xml:space="preserve"> </v>
      </c>
      <c r="C1293" t="str">
        <f>'[3]w18-19'!C59</f>
        <v xml:space="preserve"> </v>
      </c>
      <c r="D1293" t="str">
        <f>'[3]w18-19'!E59</f>
        <v xml:space="preserve"> </v>
      </c>
      <c r="E1293" t="str">
        <f>'[3]w18-19'!F59</f>
        <v xml:space="preserve"> </v>
      </c>
      <c r="F1293" t="str">
        <f>'[3]w18-19'!G59</f>
        <v xml:space="preserve"> </v>
      </c>
    </row>
    <row r="1294" spans="1:6" x14ac:dyDescent="0.25">
      <c r="A1294" t="str">
        <f>'[3]w18-19'!A60</f>
        <v>T</v>
      </c>
      <c r="B1294" t="str">
        <f>'[3]w18-19'!B60</f>
        <v xml:space="preserve"> </v>
      </c>
      <c r="C1294" t="str">
        <f>'[3]w18-19'!C60</f>
        <v xml:space="preserve"> </v>
      </c>
      <c r="D1294" t="str">
        <f>'[3]w18-19'!E60</f>
        <v xml:space="preserve"> </v>
      </c>
      <c r="E1294" t="str">
        <f>'[3]w18-19'!F60</f>
        <v xml:space="preserve"> </v>
      </c>
      <c r="F1294" t="str">
        <f>'[3]w18-19'!G60</f>
        <v xml:space="preserve"> </v>
      </c>
    </row>
    <row r="1295" spans="1:6" x14ac:dyDescent="0.25">
      <c r="A1295">
        <f>'[3]w18-19'!A61</f>
        <v>0</v>
      </c>
      <c r="B1295" t="str">
        <f>'[3]w18-19'!B61</f>
        <v xml:space="preserve"> </v>
      </c>
      <c r="C1295" t="str">
        <f>'[3]w18-19'!C61</f>
        <v xml:space="preserve"> </v>
      </c>
      <c r="D1295" t="str">
        <f>'[3]w18-19'!E61</f>
        <v xml:space="preserve"> </v>
      </c>
      <c r="E1295" t="str">
        <f>'[3]w18-19'!F61</f>
        <v xml:space="preserve"> </v>
      </c>
      <c r="F1295" t="str">
        <f>'[3]w18-19'!G61</f>
        <v xml:space="preserve"> </v>
      </c>
    </row>
    <row r="1296" spans="1:6" s="10" customFormat="1" x14ac:dyDescent="0.25">
      <c r="A1296" s="10" t="s">
        <v>0</v>
      </c>
      <c r="B1296" s="10">
        <v>0</v>
      </c>
      <c r="C1296" s="10">
        <v>16</v>
      </c>
      <c r="D1296" s="10" t="str">
        <f>'[3]w16-17'!C1</f>
        <v>Women's Teenage 16-17 AWPC RAW Records</v>
      </c>
    </row>
    <row r="1297" spans="1:6" x14ac:dyDescent="0.25">
      <c r="A1297">
        <f>'[3]w16-17'!A2</f>
        <v>44</v>
      </c>
      <c r="B1297" t="str">
        <f>'[3]w16-17'!B2</f>
        <v xml:space="preserve"> </v>
      </c>
      <c r="C1297" t="str">
        <f>'[3]w16-17'!C2</f>
        <v xml:space="preserve"> </v>
      </c>
      <c r="D1297" t="str">
        <f>'[3]w16-17'!E2</f>
        <v xml:space="preserve"> </v>
      </c>
      <c r="E1297" t="str">
        <f>'[3]w16-17'!F2</f>
        <v xml:space="preserve"> </v>
      </c>
      <c r="F1297" t="str">
        <f>'[3]w16-17'!G2</f>
        <v xml:space="preserve"> </v>
      </c>
    </row>
    <row r="1298" spans="1:6" x14ac:dyDescent="0.25">
      <c r="A1298" t="str">
        <f>'[3]w16-17'!A3</f>
        <v>S</v>
      </c>
      <c r="B1298">
        <f>'[3]w16-17'!B3</f>
        <v>52.5</v>
      </c>
      <c r="C1298" t="str">
        <f>'[3]w16-17'!C3</f>
        <v>Belykh, Alevtina</v>
      </c>
      <c r="D1298" t="str">
        <f>'[3]w16-17'!E3</f>
        <v>RUS</v>
      </c>
      <c r="E1298" s="4">
        <f>'[3]w16-17'!F3</f>
        <v>40408</v>
      </c>
      <c r="F1298" t="str">
        <f>'[3]w16-17'!G3</f>
        <v>Moscow</v>
      </c>
    </row>
    <row r="1299" spans="1:6" x14ac:dyDescent="0.25">
      <c r="A1299" t="str">
        <f>'[3]w16-17'!A4</f>
        <v>B</v>
      </c>
      <c r="B1299">
        <f>'[3]w16-17'!B4</f>
        <v>27.5</v>
      </c>
      <c r="C1299" t="str">
        <f>'[3]w16-17'!C4</f>
        <v>Belykh, Alevtina</v>
      </c>
      <c r="D1299" t="str">
        <f>'[3]w16-17'!E4</f>
        <v>RUS</v>
      </c>
      <c r="E1299" s="4">
        <f>'[3]w16-17'!F4</f>
        <v>40408</v>
      </c>
      <c r="F1299" t="str">
        <f>'[3]w16-17'!G4</f>
        <v>Moscow</v>
      </c>
    </row>
    <row r="1300" spans="1:6" x14ac:dyDescent="0.25">
      <c r="A1300" t="str">
        <f>'[3]w16-17'!A5</f>
        <v>D</v>
      </c>
      <c r="B1300">
        <f>'[3]w16-17'!B5</f>
        <v>62.5</v>
      </c>
      <c r="C1300" t="str">
        <f>'[3]w16-17'!C5</f>
        <v>Belykh, Alevtina</v>
      </c>
      <c r="D1300" t="str">
        <f>'[3]w16-17'!E5</f>
        <v>RUS</v>
      </c>
      <c r="E1300" s="4">
        <f>'[3]w16-17'!F5</f>
        <v>40408</v>
      </c>
      <c r="F1300" t="str">
        <f>'[3]w16-17'!G5</f>
        <v>Moscow</v>
      </c>
    </row>
    <row r="1301" spans="1:6" x14ac:dyDescent="0.25">
      <c r="A1301" t="str">
        <f>'[3]w16-17'!A6</f>
        <v>T</v>
      </c>
      <c r="B1301">
        <f>'[3]w16-17'!B6</f>
        <v>140</v>
      </c>
      <c r="C1301" t="str">
        <f>'[3]w16-17'!C6</f>
        <v>Belykh, Alevtina</v>
      </c>
      <c r="D1301" t="str">
        <f>'[3]w16-17'!E6</f>
        <v>RUS</v>
      </c>
      <c r="E1301" s="4">
        <f>'[3]w16-17'!F6</f>
        <v>40408</v>
      </c>
      <c r="F1301" t="str">
        <f>'[3]w16-17'!G6</f>
        <v>Moscow</v>
      </c>
    </row>
    <row r="1302" spans="1:6" x14ac:dyDescent="0.25">
      <c r="A1302">
        <f>'[3]w16-17'!A7</f>
        <v>0</v>
      </c>
      <c r="B1302" t="str">
        <f>'[3]w16-17'!B7</f>
        <v xml:space="preserve"> </v>
      </c>
      <c r="C1302" t="str">
        <f>'[3]w16-17'!C7</f>
        <v>52,5/27,5/60,5</v>
      </c>
      <c r="D1302" t="str">
        <f>'[3]w16-17'!E7</f>
        <v xml:space="preserve"> </v>
      </c>
      <c r="E1302" t="str">
        <f>'[3]w16-17'!F7</f>
        <v xml:space="preserve"> </v>
      </c>
      <c r="F1302" t="str">
        <f>'[3]w16-17'!G7</f>
        <v xml:space="preserve"> </v>
      </c>
    </row>
    <row r="1303" spans="1:6" x14ac:dyDescent="0.25">
      <c r="A1303">
        <f>'[3]w16-17'!A8</f>
        <v>48</v>
      </c>
      <c r="B1303" t="str">
        <f>'[3]w16-17'!B8</f>
        <v xml:space="preserve"> </v>
      </c>
      <c r="C1303" t="str">
        <f>'[3]w16-17'!C8</f>
        <v xml:space="preserve"> </v>
      </c>
      <c r="D1303" t="str">
        <f>'[3]w16-17'!E8</f>
        <v xml:space="preserve"> </v>
      </c>
      <c r="E1303" t="str">
        <f>'[3]w16-17'!F8</f>
        <v xml:space="preserve"> </v>
      </c>
      <c r="F1303" t="str">
        <f>'[3]w16-17'!G8</f>
        <v xml:space="preserve"> </v>
      </c>
    </row>
    <row r="1304" spans="1:6" x14ac:dyDescent="0.25">
      <c r="A1304" t="str">
        <f>'[3]w16-17'!A9</f>
        <v>S</v>
      </c>
      <c r="B1304">
        <f>'[3]w16-17'!B9</f>
        <v>80</v>
      </c>
      <c r="C1304" t="str">
        <f>'[3]w16-17'!C9</f>
        <v>Dekkert Yelena</v>
      </c>
      <c r="D1304" t="str">
        <f>'[3]w16-17'!E9</f>
        <v>RUS</v>
      </c>
      <c r="E1304" s="4" t="str">
        <f>'[3]w16-17'!F9</f>
        <v>20.08.2014</v>
      </c>
      <c r="F1304" t="str">
        <f>'[3]w16-17'!G9</f>
        <v>Moscow</v>
      </c>
    </row>
    <row r="1305" spans="1:6" x14ac:dyDescent="0.25">
      <c r="A1305" t="str">
        <f>'[3]w16-17'!A10</f>
        <v>B</v>
      </c>
      <c r="B1305">
        <f>'[3]w16-17'!B10</f>
        <v>45</v>
      </c>
      <c r="C1305" t="str">
        <f>'[3]w16-17'!C10</f>
        <v>Dekkert Yelena</v>
      </c>
      <c r="D1305" t="str">
        <f>'[3]w16-17'!E10</f>
        <v>RUS</v>
      </c>
      <c r="E1305" s="4" t="str">
        <f>'[3]w16-17'!F10</f>
        <v>20.08.2014</v>
      </c>
      <c r="F1305" t="str">
        <f>'[3]w16-17'!G10</f>
        <v>Moscow</v>
      </c>
    </row>
    <row r="1306" spans="1:6" x14ac:dyDescent="0.25">
      <c r="A1306" t="str">
        <f>'[3]w16-17'!A11</f>
        <v>D</v>
      </c>
      <c r="B1306">
        <f>'[3]w16-17'!B11</f>
        <v>90</v>
      </c>
      <c r="C1306" t="str">
        <f>'[3]w16-17'!C11</f>
        <v>Romanchikova,Mariya</v>
      </c>
      <c r="D1306" t="str">
        <f>'[3]w16-17'!E11</f>
        <v>RUS</v>
      </c>
      <c r="E1306" s="4">
        <f>'[3]w16-17'!F11</f>
        <v>41017</v>
      </c>
      <c r="F1306" t="str">
        <f>'[3]w16-17'!G11</f>
        <v>Rostov</v>
      </c>
    </row>
    <row r="1307" spans="1:6" x14ac:dyDescent="0.25">
      <c r="A1307" t="str">
        <f>'[3]w16-17'!A12</f>
        <v>T</v>
      </c>
      <c r="B1307">
        <f>'[3]w16-17'!B12</f>
        <v>205</v>
      </c>
      <c r="C1307" t="str">
        <f>'[3]w16-17'!C12</f>
        <v>Dekkert Yelena</v>
      </c>
      <c r="D1307" t="str">
        <f>'[3]w16-17'!E12</f>
        <v>RUS</v>
      </c>
      <c r="E1307" s="4" t="str">
        <f>'[3]w16-17'!F12</f>
        <v>20.08.2014</v>
      </c>
      <c r="F1307" t="str">
        <f>'[3]w16-17'!G12</f>
        <v>Moscow</v>
      </c>
    </row>
    <row r="1308" spans="1:6" x14ac:dyDescent="0.25">
      <c r="A1308">
        <f>'[3]w16-17'!A13</f>
        <v>0</v>
      </c>
      <c r="B1308">
        <f>'[3]w16-17'!B13</f>
        <v>0</v>
      </c>
      <c r="C1308" t="str">
        <f>'[3]w16-17'!C13</f>
        <v>80-45-80</v>
      </c>
      <c r="D1308">
        <f>'[3]w16-17'!E13</f>
        <v>0</v>
      </c>
      <c r="E1308">
        <f>'[3]w16-17'!F13</f>
        <v>0</v>
      </c>
      <c r="F1308">
        <f>'[3]w16-17'!G13</f>
        <v>0</v>
      </c>
    </row>
    <row r="1309" spans="1:6" x14ac:dyDescent="0.25">
      <c r="A1309">
        <f>'[3]w16-17'!A14</f>
        <v>52</v>
      </c>
      <c r="B1309" t="str">
        <f>'[3]w16-17'!B14</f>
        <v xml:space="preserve"> </v>
      </c>
      <c r="C1309" t="str">
        <f>'[3]w16-17'!C14</f>
        <v xml:space="preserve"> </v>
      </c>
      <c r="D1309" t="str">
        <f>'[3]w16-17'!E14</f>
        <v xml:space="preserve"> </v>
      </c>
      <c r="E1309" t="str">
        <f>'[3]w16-17'!F14</f>
        <v xml:space="preserve"> </v>
      </c>
      <c r="F1309" t="str">
        <f>'[3]w16-17'!G14</f>
        <v xml:space="preserve"> </v>
      </c>
    </row>
    <row r="1310" spans="1:6" x14ac:dyDescent="0.25">
      <c r="A1310" t="str">
        <f>'[3]w16-17'!A15</f>
        <v>S</v>
      </c>
      <c r="B1310">
        <f>'[3]w16-17'!B15</f>
        <v>92.5</v>
      </c>
      <c r="C1310" t="str">
        <f>'[3]w16-17'!C15</f>
        <v>Markovskaya Anastasiya</v>
      </c>
      <c r="D1310" t="str">
        <f>'[3]w16-17'!E15</f>
        <v>RUS</v>
      </c>
      <c r="E1310" s="4" t="str">
        <f>'[3]w16-17'!F15</f>
        <v>20.08.2014</v>
      </c>
      <c r="F1310" t="str">
        <f>'[3]w16-17'!G15</f>
        <v>Moscow</v>
      </c>
    </row>
    <row r="1311" spans="1:6" x14ac:dyDescent="0.25">
      <c r="A1311" t="str">
        <f>'[3]w16-17'!A16</f>
        <v>B</v>
      </c>
      <c r="B1311">
        <f>'[3]w16-17'!B16</f>
        <v>52.5</v>
      </c>
      <c r="C1311" t="str">
        <f>'[3]w16-17'!C16</f>
        <v>Reutova,Nadezhda</v>
      </c>
      <c r="D1311" t="str">
        <f>'[3]w16-17'!E16</f>
        <v>RUS</v>
      </c>
      <c r="E1311" s="4">
        <f>'[3]w16-17'!F16</f>
        <v>40087</v>
      </c>
      <c r="F1311" t="str">
        <f>'[3]w16-17'!G16</f>
        <v>Rostov</v>
      </c>
    </row>
    <row r="1312" spans="1:6" x14ac:dyDescent="0.25">
      <c r="A1312" t="str">
        <f>'[3]w16-17'!A17</f>
        <v>D</v>
      </c>
      <c r="B1312">
        <f>'[3]w16-17'!B17</f>
        <v>110</v>
      </c>
      <c r="C1312" t="str">
        <f>'[3]w16-17'!C17</f>
        <v>Dzanogova,Zarina</v>
      </c>
      <c r="D1312" t="str">
        <f>'[3]w16-17'!E17</f>
        <v>RUS</v>
      </c>
      <c r="E1312" s="4">
        <f>'[3]w16-17'!F17</f>
        <v>41017</v>
      </c>
      <c r="F1312" t="str">
        <f>'[3]w16-17'!G17</f>
        <v>Rostov</v>
      </c>
    </row>
    <row r="1313" spans="1:6" x14ac:dyDescent="0.25">
      <c r="A1313" t="str">
        <f>'[3]w16-17'!A18</f>
        <v>T</v>
      </c>
      <c r="B1313">
        <f>'[3]w16-17'!B18</f>
        <v>247.5</v>
      </c>
      <c r="C1313" t="str">
        <f>'[3]w16-17'!C18</f>
        <v>Reutova,Nadezhda</v>
      </c>
      <c r="D1313" t="str">
        <f>'[3]w16-17'!E18</f>
        <v>RUS</v>
      </c>
      <c r="E1313" s="4">
        <f>'[3]w16-17'!F18</f>
        <v>40087</v>
      </c>
      <c r="F1313" t="str">
        <f>'[3]w16-17'!G18</f>
        <v>Rostov</v>
      </c>
    </row>
    <row r="1314" spans="1:6" x14ac:dyDescent="0.25">
      <c r="A1314">
        <f>'[3]w16-17'!A19</f>
        <v>0</v>
      </c>
      <c r="B1314" t="str">
        <f>'[3]w16-17'!B19</f>
        <v xml:space="preserve"> </v>
      </c>
      <c r="C1314" t="str">
        <f>'[3]w16-17'!C19</f>
        <v>90-52,5-105</v>
      </c>
      <c r="D1314" t="str">
        <f>'[3]w16-17'!E19</f>
        <v xml:space="preserve"> </v>
      </c>
      <c r="E1314" t="str">
        <f>'[3]w16-17'!F19</f>
        <v xml:space="preserve"> </v>
      </c>
      <c r="F1314" t="str">
        <f>'[3]w16-17'!G19</f>
        <v xml:space="preserve"> </v>
      </c>
    </row>
    <row r="1315" spans="1:6" x14ac:dyDescent="0.25">
      <c r="A1315">
        <f>'[3]w16-17'!A20</f>
        <v>56</v>
      </c>
      <c r="B1315" t="str">
        <f>'[3]w16-17'!B20</f>
        <v xml:space="preserve"> </v>
      </c>
      <c r="C1315" t="str">
        <f>'[3]w16-17'!C20</f>
        <v xml:space="preserve"> </v>
      </c>
      <c r="D1315" t="str">
        <f>'[3]w16-17'!E20</f>
        <v xml:space="preserve"> </v>
      </c>
      <c r="E1315" t="str">
        <f>'[3]w16-17'!F20</f>
        <v xml:space="preserve"> </v>
      </c>
      <c r="F1315" t="str">
        <f>'[3]w16-17'!G20</f>
        <v xml:space="preserve"> </v>
      </c>
    </row>
    <row r="1316" spans="1:6" x14ac:dyDescent="0.25">
      <c r="A1316" t="str">
        <f>'[3]w16-17'!A21</f>
        <v>S</v>
      </c>
      <c r="B1316">
        <f>'[3]w16-17'!B21</f>
        <v>90</v>
      </c>
      <c r="C1316" t="str">
        <f>'[3]w16-17'!C21</f>
        <v>Saydentsal Anastasiya</v>
      </c>
      <c r="D1316" t="str">
        <f>'[3]w16-17'!E21</f>
        <v>RUS</v>
      </c>
      <c r="E1316" s="4" t="str">
        <f>'[3]w16-17'!F21</f>
        <v>03.07.2014</v>
      </c>
      <c r="F1316" t="str">
        <f>'[3]w16-17'!G21</f>
        <v>Novosibirsk</v>
      </c>
    </row>
    <row r="1317" spans="1:6" x14ac:dyDescent="0.25">
      <c r="A1317" t="str">
        <f>'[3]w16-17'!A22</f>
        <v>B</v>
      </c>
      <c r="B1317">
        <f>'[3]w16-17'!B22</f>
        <v>57.5</v>
      </c>
      <c r="C1317" t="str">
        <f>'[3]w16-17'!C22</f>
        <v>Tukhvatullina, Daniya</v>
      </c>
      <c r="D1317" t="str">
        <f>'[3]w16-17'!E22</f>
        <v>RUS</v>
      </c>
      <c r="E1317" s="4">
        <f>'[3]w16-17'!F22</f>
        <v>41137</v>
      </c>
      <c r="F1317" t="str">
        <f>'[3]w16-17'!G22</f>
        <v>Novosibirsk</v>
      </c>
    </row>
    <row r="1318" spans="1:6" x14ac:dyDescent="0.25">
      <c r="A1318" t="str">
        <f>'[3]w16-17'!A23</f>
        <v>D</v>
      </c>
      <c r="B1318">
        <f>'[3]w16-17'!B23</f>
        <v>108</v>
      </c>
      <c r="C1318" t="str">
        <f>'[3]w16-17'!C23</f>
        <v>Koscheeva Diana</v>
      </c>
      <c r="D1318" t="str">
        <f>'[3]w16-17'!E23</f>
        <v>RUS</v>
      </c>
      <c r="E1318" s="4" t="str">
        <f>'[3]w16-17'!F23</f>
        <v>29.05.2014</v>
      </c>
      <c r="F1318" t="str">
        <f>'[3]w16-17'!G23</f>
        <v>Kursk</v>
      </c>
    </row>
    <row r="1319" spans="1:6" x14ac:dyDescent="0.25">
      <c r="A1319" t="str">
        <f>'[3]w16-17'!A24</f>
        <v>T</v>
      </c>
      <c r="B1319">
        <f>'[3]w16-17'!B24</f>
        <v>235</v>
      </c>
      <c r="C1319" t="str">
        <f>'[3]w16-17'!C24</f>
        <v>Tukhvatullina, Daniya</v>
      </c>
      <c r="D1319" t="str">
        <f>'[3]w16-17'!E24</f>
        <v>RUS</v>
      </c>
      <c r="E1319" s="4">
        <f>'[3]w16-17'!F24</f>
        <v>41137</v>
      </c>
      <c r="F1319" t="str">
        <f>'[3]w16-17'!G24</f>
        <v>Novosibirsk</v>
      </c>
    </row>
    <row r="1320" spans="1:6" x14ac:dyDescent="0.25">
      <c r="A1320">
        <f>'[3]w16-17'!A25</f>
        <v>0</v>
      </c>
      <c r="B1320" t="str">
        <f>'[3]w16-17'!B25</f>
        <v xml:space="preserve"> </v>
      </c>
      <c r="C1320" t="str">
        <f>'[3]w16-17'!C25</f>
        <v>70/57,5/107,5</v>
      </c>
      <c r="D1320" t="str">
        <f>'[3]w16-17'!E25</f>
        <v xml:space="preserve"> </v>
      </c>
      <c r="E1320" t="str">
        <f>'[3]w16-17'!F25</f>
        <v xml:space="preserve"> </v>
      </c>
      <c r="F1320" t="str">
        <f>'[3]w16-17'!G25</f>
        <v xml:space="preserve"> </v>
      </c>
    </row>
    <row r="1321" spans="1:6" x14ac:dyDescent="0.25">
      <c r="A1321">
        <f>'[3]w16-17'!A26</f>
        <v>60</v>
      </c>
      <c r="B1321" t="str">
        <f>'[3]w16-17'!B26</f>
        <v xml:space="preserve"> </v>
      </c>
      <c r="C1321" t="str">
        <f>'[3]w16-17'!C26</f>
        <v xml:space="preserve"> </v>
      </c>
      <c r="D1321" t="str">
        <f>'[3]w16-17'!E26</f>
        <v xml:space="preserve"> </v>
      </c>
      <c r="E1321" t="str">
        <f>'[3]w16-17'!F26</f>
        <v xml:space="preserve"> </v>
      </c>
      <c r="F1321" t="str">
        <f>'[3]w16-17'!G26</f>
        <v xml:space="preserve"> </v>
      </c>
    </row>
    <row r="1322" spans="1:6" x14ac:dyDescent="0.25">
      <c r="A1322" t="str">
        <f>'[3]w16-17'!A27</f>
        <v>S</v>
      </c>
      <c r="B1322">
        <f>'[3]w16-17'!B27</f>
        <v>100</v>
      </c>
      <c r="C1322" t="str">
        <f>'[3]w16-17'!C27</f>
        <v>Shinkareva Yelizaveta</v>
      </c>
      <c r="D1322" t="str">
        <f>'[3]w16-17'!E27</f>
        <v>RUS</v>
      </c>
      <c r="E1322" t="str">
        <f>'[3]w16-17'!F27</f>
        <v>03.07.2014</v>
      </c>
      <c r="F1322" t="str">
        <f>'[3]w16-17'!G27</f>
        <v>Novosibirsk</v>
      </c>
    </row>
    <row r="1323" spans="1:6" x14ac:dyDescent="0.25">
      <c r="A1323" t="str">
        <f>'[3]w16-17'!A28</f>
        <v>B</v>
      </c>
      <c r="B1323">
        <f>'[3]w16-17'!B28</f>
        <v>65</v>
      </c>
      <c r="C1323" t="str">
        <f>'[3]w16-17'!C28</f>
        <v>Shinkareva Yelizaveta</v>
      </c>
      <c r="D1323" t="str">
        <f>'[3]w16-17'!E28</f>
        <v>RUS</v>
      </c>
      <c r="E1323" t="str">
        <f>'[3]w16-17'!F28</f>
        <v>03.07.2014</v>
      </c>
      <c r="F1323" t="str">
        <f>'[3]w16-17'!G28</f>
        <v>Novosibirsk</v>
      </c>
    </row>
    <row r="1324" spans="1:6" x14ac:dyDescent="0.25">
      <c r="A1324" t="str">
        <f>'[3]w16-17'!A29</f>
        <v>D</v>
      </c>
      <c r="B1324">
        <f>'[3]w16-17'!B29</f>
        <v>120</v>
      </c>
      <c r="C1324" t="str">
        <f>'[3]w16-17'!C29</f>
        <v>Shinkareva Yelizaveta</v>
      </c>
      <c r="D1324" t="str">
        <f>'[3]w16-17'!E29</f>
        <v>RUS</v>
      </c>
      <c r="E1324" t="str">
        <f>'[3]w16-17'!F29</f>
        <v>20.08.2014</v>
      </c>
      <c r="F1324" t="str">
        <f>'[3]w16-17'!G29</f>
        <v>Moscow</v>
      </c>
    </row>
    <row r="1325" spans="1:6" x14ac:dyDescent="0.25">
      <c r="A1325" t="str">
        <f>'[3]w16-17'!A30</f>
        <v>T</v>
      </c>
      <c r="B1325">
        <f>'[3]w16-17'!B30</f>
        <v>285</v>
      </c>
      <c r="C1325" t="str">
        <f>'[3]w16-17'!C30</f>
        <v>Shinkareva Yelizaveta</v>
      </c>
      <c r="D1325" t="str">
        <f>'[3]w16-17'!E30</f>
        <v>RUS</v>
      </c>
      <c r="E1325" t="str">
        <f>'[3]w16-17'!F30</f>
        <v>20.08.2014</v>
      </c>
      <c r="F1325" t="str">
        <f>'[3]w16-17'!G30</f>
        <v>Moscow</v>
      </c>
    </row>
    <row r="1326" spans="1:6" x14ac:dyDescent="0.25">
      <c r="A1326">
        <f>'[3]w16-17'!A31</f>
        <v>0</v>
      </c>
      <c r="B1326" t="str">
        <f>'[3]w16-17'!B31</f>
        <v xml:space="preserve"> </v>
      </c>
      <c r="C1326" t="str">
        <f>'[3]w16-17'!C31</f>
        <v>100-65-120</v>
      </c>
      <c r="D1326">
        <f>'[3]w16-17'!E31</f>
        <v>0</v>
      </c>
      <c r="E1326">
        <f>'[3]w16-17'!F31</f>
        <v>0</v>
      </c>
      <c r="F1326">
        <f>'[3]w16-17'!G31</f>
        <v>0</v>
      </c>
    </row>
    <row r="1327" spans="1:6" x14ac:dyDescent="0.25">
      <c r="A1327">
        <f>'[3]w16-17'!A32</f>
        <v>67.5</v>
      </c>
      <c r="B1327" t="str">
        <f>'[3]w16-17'!B32</f>
        <v xml:space="preserve"> </v>
      </c>
      <c r="C1327" t="str">
        <f>'[3]w16-17'!C32</f>
        <v xml:space="preserve"> </v>
      </c>
      <c r="D1327" t="str">
        <f>'[3]w16-17'!E32</f>
        <v xml:space="preserve"> </v>
      </c>
      <c r="E1327" t="str">
        <f>'[3]w16-17'!F32</f>
        <v xml:space="preserve"> </v>
      </c>
      <c r="F1327" t="str">
        <f>'[3]w16-17'!G32</f>
        <v xml:space="preserve"> </v>
      </c>
    </row>
    <row r="1328" spans="1:6" x14ac:dyDescent="0.25">
      <c r="A1328" t="str">
        <f>'[3]w16-17'!A33</f>
        <v>S</v>
      </c>
      <c r="B1328">
        <f>'[3]w16-17'!B33</f>
        <v>97.5</v>
      </c>
      <c r="C1328" t="str">
        <f>'[3]w16-17'!C33</f>
        <v>Yerokhina Mariya</v>
      </c>
      <c r="D1328" t="str">
        <f>'[3]w16-17'!E33</f>
        <v>RUS</v>
      </c>
      <c r="E1328" t="str">
        <f>'[3]w16-17'!F33</f>
        <v>09.11.2012</v>
      </c>
      <c r="F1328" t="str">
        <f>'[3]w16-17'!G33</f>
        <v>Vologda</v>
      </c>
    </row>
    <row r="1329" spans="1:6" x14ac:dyDescent="0.25">
      <c r="A1329" t="str">
        <f>'[3]w16-17'!A34</f>
        <v>B</v>
      </c>
      <c r="B1329">
        <f>'[3]w16-17'!B34</f>
        <v>72.5</v>
      </c>
      <c r="C1329" t="str">
        <f>'[3]w16-17'!C34</f>
        <v>Yerokhina Mariya</v>
      </c>
      <c r="D1329" t="str">
        <f>'[3]w16-17'!E34</f>
        <v>RUS</v>
      </c>
      <c r="E1329" t="str">
        <f>'[3]w16-17'!F34</f>
        <v>09.11.2012</v>
      </c>
      <c r="F1329" t="str">
        <f>'[3]w16-17'!G34</f>
        <v>Vologda</v>
      </c>
    </row>
    <row r="1330" spans="1:6" x14ac:dyDescent="0.25">
      <c r="A1330" t="str">
        <f>'[3]w16-17'!A35</f>
        <v>D</v>
      </c>
      <c r="B1330">
        <f>'[3]w16-17'!B35</f>
        <v>110</v>
      </c>
      <c r="C1330" t="str">
        <f>'[3]w16-17'!C35</f>
        <v>Yerokhina Mariya</v>
      </c>
      <c r="D1330" t="str">
        <f>'[3]w16-17'!E35</f>
        <v>RUS</v>
      </c>
      <c r="E1330" t="str">
        <f>'[3]w16-17'!F35</f>
        <v>09.11.2012</v>
      </c>
      <c r="F1330" t="str">
        <f>'[3]w16-17'!G35</f>
        <v>Vologda</v>
      </c>
    </row>
    <row r="1331" spans="1:6" x14ac:dyDescent="0.25">
      <c r="A1331" t="str">
        <f>'[3]w16-17'!A36</f>
        <v>T</v>
      </c>
      <c r="B1331">
        <f>'[3]w16-17'!B36</f>
        <v>280</v>
      </c>
      <c r="C1331" t="str">
        <f>'[3]w16-17'!C36</f>
        <v>Yerokhina Mariya</v>
      </c>
      <c r="D1331" t="str">
        <f>'[3]w16-17'!E36</f>
        <v>RUS</v>
      </c>
      <c r="E1331" t="str">
        <f>'[3]w16-17'!F36</f>
        <v>09.11.2012</v>
      </c>
      <c r="F1331" t="str">
        <f>'[3]w16-17'!G36</f>
        <v>Vologda</v>
      </c>
    </row>
    <row r="1332" spans="1:6" x14ac:dyDescent="0.25">
      <c r="A1332">
        <f>'[3]w16-17'!A37</f>
        <v>0</v>
      </c>
      <c r="B1332" t="str">
        <f>'[3]w16-17'!B37</f>
        <v xml:space="preserve"> </v>
      </c>
      <c r="C1332" t="str">
        <f>'[3]w16-17'!C37</f>
        <v>97.5-72.5-110</v>
      </c>
      <c r="D1332" t="str">
        <f>'[3]w16-17'!E37</f>
        <v xml:space="preserve"> </v>
      </c>
      <c r="E1332" t="str">
        <f>'[3]w16-17'!F37</f>
        <v xml:space="preserve"> </v>
      </c>
      <c r="F1332" t="str">
        <f>'[3]w16-17'!G37</f>
        <v xml:space="preserve"> </v>
      </c>
    </row>
    <row r="1333" spans="1:6" x14ac:dyDescent="0.25">
      <c r="A1333">
        <f>'[3]w16-17'!A38</f>
        <v>75</v>
      </c>
      <c r="B1333" t="str">
        <f>'[3]w16-17'!B38</f>
        <v xml:space="preserve"> </v>
      </c>
      <c r="C1333" t="str">
        <f>'[3]w16-17'!C38</f>
        <v xml:space="preserve"> </v>
      </c>
      <c r="D1333" t="str">
        <f>'[3]w16-17'!E38</f>
        <v xml:space="preserve"> </v>
      </c>
      <c r="E1333" t="str">
        <f>'[3]w16-17'!F38</f>
        <v xml:space="preserve"> </v>
      </c>
      <c r="F1333" t="str">
        <f>'[3]w16-17'!G38</f>
        <v xml:space="preserve"> </v>
      </c>
    </row>
    <row r="1334" spans="1:6" x14ac:dyDescent="0.25">
      <c r="A1334" t="str">
        <f>'[3]w16-17'!A39</f>
        <v>S</v>
      </c>
      <c r="B1334">
        <f>'[3]w16-17'!B39</f>
        <v>105</v>
      </c>
      <c r="C1334" t="str">
        <f>'[3]w16-17'!C39</f>
        <v>Sadri,Sophia</v>
      </c>
      <c r="D1334" t="str">
        <f>'[3]w16-17'!E39</f>
        <v>AUS</v>
      </c>
      <c r="E1334">
        <f>'[3]w16-17'!F39</f>
        <v>41146</v>
      </c>
      <c r="F1334" t="str">
        <f>'[3]w16-17'!G39</f>
        <v>Albury</v>
      </c>
    </row>
    <row r="1335" spans="1:6" x14ac:dyDescent="0.25">
      <c r="A1335" t="str">
        <f>'[3]w16-17'!A40</f>
        <v>B</v>
      </c>
      <c r="B1335">
        <f>'[3]w16-17'!B40</f>
        <v>45</v>
      </c>
      <c r="C1335" t="str">
        <f>'[3]w16-17'!C40</f>
        <v>Sadri,Sophia</v>
      </c>
      <c r="D1335" t="str">
        <f>'[3]w16-17'!E40</f>
        <v>AUS</v>
      </c>
      <c r="E1335">
        <f>'[3]w16-17'!F40</f>
        <v>41146</v>
      </c>
      <c r="F1335" t="str">
        <f>'[3]w16-17'!G40</f>
        <v>Albury</v>
      </c>
    </row>
    <row r="1336" spans="1:6" x14ac:dyDescent="0.25">
      <c r="A1336" t="str">
        <f>'[3]w16-17'!A41</f>
        <v>D</v>
      </c>
      <c r="B1336">
        <f>'[3]w16-17'!B41</f>
        <v>130</v>
      </c>
      <c r="C1336" t="str">
        <f>'[3]w16-17'!C41</f>
        <v>Sadri,Sophia</v>
      </c>
      <c r="D1336" t="str">
        <f>'[3]w16-17'!E41</f>
        <v>AUS</v>
      </c>
      <c r="E1336">
        <f>'[3]w16-17'!F41</f>
        <v>41146</v>
      </c>
      <c r="F1336" t="str">
        <f>'[3]w16-17'!G41</f>
        <v>Albury</v>
      </c>
    </row>
    <row r="1337" spans="1:6" x14ac:dyDescent="0.25">
      <c r="A1337" t="str">
        <f>'[3]w16-17'!A42</f>
        <v>T</v>
      </c>
      <c r="B1337">
        <f>'[3]w16-17'!B42</f>
        <v>280</v>
      </c>
      <c r="C1337" t="str">
        <f>'[3]w16-17'!C42</f>
        <v>Sadri,Sophia</v>
      </c>
      <c r="D1337" t="str">
        <f>'[3]w16-17'!E42</f>
        <v>AUS</v>
      </c>
      <c r="E1337">
        <f>'[3]w16-17'!F42</f>
        <v>41146</v>
      </c>
      <c r="F1337" t="str">
        <f>'[3]w16-17'!G42</f>
        <v>Albury</v>
      </c>
    </row>
    <row r="1338" spans="1:6" x14ac:dyDescent="0.25">
      <c r="A1338">
        <f>'[3]w16-17'!A43</f>
        <v>0</v>
      </c>
      <c r="B1338" t="str">
        <f>'[3]w16-17'!B43</f>
        <v xml:space="preserve"> </v>
      </c>
      <c r="C1338" t="str">
        <f>'[3]w16-17'!C43</f>
        <v>105-45-130</v>
      </c>
      <c r="D1338" t="str">
        <f>'[3]w16-17'!E43</f>
        <v xml:space="preserve"> </v>
      </c>
      <c r="E1338" t="str">
        <f>'[3]w16-17'!F43</f>
        <v xml:space="preserve"> </v>
      </c>
      <c r="F1338" t="str">
        <f>'[3]w16-17'!G43</f>
        <v xml:space="preserve"> </v>
      </c>
    </row>
    <row r="1339" spans="1:6" x14ac:dyDescent="0.25">
      <c r="A1339" t="str">
        <f>'[3]w16-17'!A44</f>
        <v xml:space="preserve">82.5   </v>
      </c>
      <c r="B1339" t="str">
        <f>'[3]w16-17'!B44</f>
        <v xml:space="preserve"> </v>
      </c>
      <c r="C1339" t="str">
        <f>'[3]w16-17'!C44</f>
        <v xml:space="preserve"> </v>
      </c>
      <c r="D1339" t="str">
        <f>'[3]w16-17'!E44</f>
        <v xml:space="preserve"> </v>
      </c>
      <c r="E1339" t="str">
        <f>'[3]w16-17'!F44</f>
        <v xml:space="preserve"> </v>
      </c>
      <c r="F1339" t="str">
        <f>'[3]w16-17'!G44</f>
        <v xml:space="preserve"> </v>
      </c>
    </row>
    <row r="1340" spans="1:6" x14ac:dyDescent="0.25">
      <c r="A1340" t="str">
        <f>'[3]w16-17'!A45</f>
        <v>S</v>
      </c>
      <c r="B1340">
        <f>'[3]w16-17'!B45</f>
        <v>75</v>
      </c>
      <c r="C1340" t="str">
        <f>'[3]w16-17'!C45</f>
        <v>Stanidis, Marina</v>
      </c>
      <c r="D1340" t="str">
        <f>'[3]w16-17'!E45</f>
        <v>CAN</v>
      </c>
      <c r="E1340" s="4">
        <f>'[3]w16-17'!F45</f>
        <v>40341</v>
      </c>
      <c r="F1340" t="str">
        <f>'[3]w16-17'!G45</f>
        <v>Toronto</v>
      </c>
    </row>
    <row r="1341" spans="1:6" x14ac:dyDescent="0.25">
      <c r="A1341" t="str">
        <f>'[3]w16-17'!A46</f>
        <v>B</v>
      </c>
      <c r="B1341">
        <f>'[3]w16-17'!B46</f>
        <v>50</v>
      </c>
      <c r="C1341" t="str">
        <f>'[3]w16-17'!C46</f>
        <v>Stanidis, Marina</v>
      </c>
      <c r="D1341" t="str">
        <f>'[3]w16-17'!E46</f>
        <v>CAN</v>
      </c>
      <c r="E1341" s="4">
        <f>'[3]w16-17'!F46</f>
        <v>40341</v>
      </c>
      <c r="F1341" t="str">
        <f>'[3]w16-17'!G46</f>
        <v>Toronto</v>
      </c>
    </row>
    <row r="1342" spans="1:6" x14ac:dyDescent="0.25">
      <c r="A1342" t="str">
        <f>'[3]w16-17'!A47</f>
        <v>D</v>
      </c>
      <c r="B1342">
        <f>'[3]w16-17'!B47</f>
        <v>137.5</v>
      </c>
      <c r="C1342" t="str">
        <f>'[3]w16-17'!C47</f>
        <v>Stanidis, Marina</v>
      </c>
      <c r="D1342" t="str">
        <f>'[3]w16-17'!E47</f>
        <v>CAN</v>
      </c>
      <c r="E1342" s="4">
        <f>'[3]w16-17'!F47</f>
        <v>40341</v>
      </c>
      <c r="F1342" t="str">
        <f>'[3]w16-17'!G47</f>
        <v>Toronto</v>
      </c>
    </row>
    <row r="1343" spans="1:6" x14ac:dyDescent="0.25">
      <c r="A1343" t="str">
        <f>'[3]w16-17'!A48</f>
        <v>T</v>
      </c>
      <c r="B1343">
        <f>'[3]w16-17'!B48</f>
        <v>262.5</v>
      </c>
      <c r="C1343" t="str">
        <f>'[3]w16-17'!C48</f>
        <v>Stanidis, Marina</v>
      </c>
      <c r="D1343" t="str">
        <f>'[3]w16-17'!E48</f>
        <v>CAN</v>
      </c>
      <c r="E1343" s="4">
        <f>'[3]w16-17'!F48</f>
        <v>40341</v>
      </c>
      <c r="F1343" t="str">
        <f>'[3]w16-17'!G48</f>
        <v>Toronto</v>
      </c>
    </row>
    <row r="1344" spans="1:6" x14ac:dyDescent="0.25">
      <c r="A1344">
        <f>'[3]w16-17'!A49</f>
        <v>0</v>
      </c>
      <c r="B1344" t="str">
        <f>'[3]w16-17'!B49</f>
        <v xml:space="preserve"> </v>
      </c>
      <c r="C1344" t="str">
        <f>'[3]w16-17'!C49</f>
        <v>75-50-137,5</v>
      </c>
      <c r="D1344" t="str">
        <f>'[3]w16-17'!E49</f>
        <v xml:space="preserve"> </v>
      </c>
      <c r="E1344" t="str">
        <f>'[3]w16-17'!F49</f>
        <v xml:space="preserve"> </v>
      </c>
      <c r="F1344" t="str">
        <f>'[3]w16-17'!G49</f>
        <v xml:space="preserve"> </v>
      </c>
    </row>
    <row r="1345" spans="1:6" x14ac:dyDescent="0.25">
      <c r="A1345">
        <f>'[3]w16-17'!A50</f>
        <v>90</v>
      </c>
      <c r="B1345" t="str">
        <f>'[3]w16-17'!B50</f>
        <v xml:space="preserve"> </v>
      </c>
      <c r="C1345" t="str">
        <f>'[3]w16-17'!C50</f>
        <v xml:space="preserve"> </v>
      </c>
      <c r="D1345" t="str">
        <f>'[3]w16-17'!E50</f>
        <v xml:space="preserve"> </v>
      </c>
      <c r="E1345" t="str">
        <f>'[3]w16-17'!F50</f>
        <v xml:space="preserve"> </v>
      </c>
      <c r="F1345" t="str">
        <f>'[3]w16-17'!G50</f>
        <v xml:space="preserve"> </v>
      </c>
    </row>
    <row r="1346" spans="1:6" x14ac:dyDescent="0.25">
      <c r="A1346" t="str">
        <f>'[3]w16-17'!A51</f>
        <v>S</v>
      </c>
      <c r="B1346" t="str">
        <f>'[3]w16-17'!B51</f>
        <v xml:space="preserve"> </v>
      </c>
      <c r="C1346" t="str">
        <f>'[3]w16-17'!C51</f>
        <v xml:space="preserve"> </v>
      </c>
      <c r="D1346" t="str">
        <f>'[3]w16-17'!E51</f>
        <v xml:space="preserve"> </v>
      </c>
      <c r="E1346" t="str">
        <f>'[3]w16-17'!F51</f>
        <v xml:space="preserve"> </v>
      </c>
      <c r="F1346" t="str">
        <f>'[3]w16-17'!G51</f>
        <v xml:space="preserve"> </v>
      </c>
    </row>
    <row r="1347" spans="1:6" x14ac:dyDescent="0.25">
      <c r="A1347" t="str">
        <f>'[3]w16-17'!A52</f>
        <v>B</v>
      </c>
      <c r="B1347" t="str">
        <f>'[3]w16-17'!B52</f>
        <v xml:space="preserve"> </v>
      </c>
      <c r="C1347" t="str">
        <f>'[3]w16-17'!C52</f>
        <v xml:space="preserve"> </v>
      </c>
      <c r="D1347" t="str">
        <f>'[3]w16-17'!E52</f>
        <v xml:space="preserve"> </v>
      </c>
      <c r="E1347" t="str">
        <f>'[3]w16-17'!F52</f>
        <v xml:space="preserve"> </v>
      </c>
      <c r="F1347" t="str">
        <f>'[3]w16-17'!G52</f>
        <v xml:space="preserve"> </v>
      </c>
    </row>
    <row r="1348" spans="1:6" x14ac:dyDescent="0.25">
      <c r="A1348" t="str">
        <f>'[3]w16-17'!A53</f>
        <v>D</v>
      </c>
      <c r="B1348" t="str">
        <f>'[3]w16-17'!B53</f>
        <v xml:space="preserve"> </v>
      </c>
      <c r="C1348" t="str">
        <f>'[3]w16-17'!C53</f>
        <v xml:space="preserve"> </v>
      </c>
      <c r="D1348" t="str">
        <f>'[3]w16-17'!E53</f>
        <v xml:space="preserve"> </v>
      </c>
      <c r="E1348" t="str">
        <f>'[3]w16-17'!F53</f>
        <v xml:space="preserve"> </v>
      </c>
      <c r="F1348" t="str">
        <f>'[3]w16-17'!G53</f>
        <v xml:space="preserve"> </v>
      </c>
    </row>
    <row r="1349" spans="1:6" x14ac:dyDescent="0.25">
      <c r="A1349" t="str">
        <f>'[3]w16-17'!A54</f>
        <v>T</v>
      </c>
      <c r="B1349" t="str">
        <f>'[3]w16-17'!B54</f>
        <v xml:space="preserve"> </v>
      </c>
      <c r="C1349" t="str">
        <f>'[3]w16-17'!C54</f>
        <v xml:space="preserve"> </v>
      </c>
      <c r="D1349" t="str">
        <f>'[3]w16-17'!E54</f>
        <v xml:space="preserve"> </v>
      </c>
      <c r="E1349" t="str">
        <f>'[3]w16-17'!F54</f>
        <v xml:space="preserve"> </v>
      </c>
      <c r="F1349" t="str">
        <f>'[3]w16-17'!G54</f>
        <v xml:space="preserve"> </v>
      </c>
    </row>
    <row r="1350" spans="1:6" x14ac:dyDescent="0.25">
      <c r="A1350">
        <f>'[3]w16-17'!A55</f>
        <v>0</v>
      </c>
      <c r="B1350" t="str">
        <f>'[3]w16-17'!B55</f>
        <v xml:space="preserve"> </v>
      </c>
      <c r="C1350" t="str">
        <f>'[3]w16-17'!C55</f>
        <v xml:space="preserve"> </v>
      </c>
      <c r="D1350" t="str">
        <f>'[3]w16-17'!E55</f>
        <v xml:space="preserve"> </v>
      </c>
      <c r="E1350" t="str">
        <f>'[3]w16-17'!F55</f>
        <v xml:space="preserve"> </v>
      </c>
      <c r="F1350" t="str">
        <f>'[3]w16-17'!G55</f>
        <v xml:space="preserve"> </v>
      </c>
    </row>
    <row r="1351" spans="1:6" x14ac:dyDescent="0.25">
      <c r="A1351" t="str">
        <f>'[3]w16-17'!A56</f>
        <v xml:space="preserve">90+   </v>
      </c>
      <c r="B1351" t="str">
        <f>'[3]w16-17'!B56</f>
        <v xml:space="preserve"> </v>
      </c>
      <c r="C1351" t="str">
        <f>'[3]w16-17'!C56</f>
        <v xml:space="preserve"> </v>
      </c>
      <c r="D1351" t="str">
        <f>'[3]w16-17'!E56</f>
        <v xml:space="preserve"> </v>
      </c>
      <c r="E1351" t="str">
        <f>'[3]w16-17'!F56</f>
        <v xml:space="preserve"> </v>
      </c>
      <c r="F1351" t="str">
        <f>'[3]w16-17'!G56</f>
        <v xml:space="preserve"> </v>
      </c>
    </row>
    <row r="1352" spans="1:6" x14ac:dyDescent="0.25">
      <c r="A1352" t="str">
        <f>'[3]w16-17'!A57</f>
        <v>S</v>
      </c>
      <c r="B1352" t="str">
        <f>'[3]w16-17'!B57</f>
        <v xml:space="preserve"> </v>
      </c>
      <c r="C1352" t="str">
        <f>'[3]w16-17'!C57</f>
        <v xml:space="preserve"> </v>
      </c>
      <c r="D1352" t="str">
        <f>'[3]w16-17'!E57</f>
        <v xml:space="preserve"> </v>
      </c>
      <c r="E1352" t="str">
        <f>'[3]w16-17'!F57</f>
        <v xml:space="preserve"> </v>
      </c>
      <c r="F1352" t="str">
        <f>'[3]w16-17'!G57</f>
        <v xml:space="preserve"> </v>
      </c>
    </row>
    <row r="1353" spans="1:6" x14ac:dyDescent="0.25">
      <c r="A1353" t="str">
        <f>'[3]w16-17'!A58</f>
        <v>B</v>
      </c>
      <c r="B1353" t="str">
        <f>'[3]w16-17'!B58</f>
        <v xml:space="preserve"> </v>
      </c>
      <c r="C1353" t="str">
        <f>'[3]w16-17'!C58</f>
        <v xml:space="preserve"> </v>
      </c>
      <c r="D1353" t="str">
        <f>'[3]w16-17'!E58</f>
        <v xml:space="preserve"> </v>
      </c>
      <c r="E1353" t="str">
        <f>'[3]w16-17'!F58</f>
        <v xml:space="preserve"> </v>
      </c>
      <c r="F1353" t="str">
        <f>'[3]w16-17'!G58</f>
        <v xml:space="preserve"> </v>
      </c>
    </row>
    <row r="1354" spans="1:6" x14ac:dyDescent="0.25">
      <c r="A1354" t="str">
        <f>'[3]w16-17'!A59</f>
        <v>D</v>
      </c>
      <c r="B1354" t="str">
        <f>'[3]w16-17'!B59</f>
        <v xml:space="preserve"> </v>
      </c>
      <c r="C1354" t="str">
        <f>'[3]w16-17'!C59</f>
        <v xml:space="preserve"> </v>
      </c>
      <c r="D1354" t="str">
        <f>'[3]w16-17'!E59</f>
        <v xml:space="preserve"> </v>
      </c>
      <c r="E1354" t="str">
        <f>'[3]w16-17'!F59</f>
        <v xml:space="preserve"> </v>
      </c>
      <c r="F1354" t="str">
        <f>'[3]w16-17'!G59</f>
        <v xml:space="preserve"> </v>
      </c>
    </row>
    <row r="1355" spans="1:6" x14ac:dyDescent="0.25">
      <c r="A1355" t="str">
        <f>'[3]w16-17'!A60</f>
        <v>T</v>
      </c>
      <c r="B1355" t="str">
        <f>'[3]w16-17'!B60</f>
        <v xml:space="preserve"> </v>
      </c>
      <c r="C1355" t="str">
        <f>'[3]w16-17'!C60</f>
        <v xml:space="preserve"> </v>
      </c>
      <c r="D1355" t="str">
        <f>'[3]w16-17'!E60</f>
        <v xml:space="preserve"> </v>
      </c>
      <c r="E1355" t="str">
        <f>'[3]w16-17'!F60</f>
        <v xml:space="preserve"> </v>
      </c>
      <c r="F1355" t="str">
        <f>'[3]w16-17'!G60</f>
        <v xml:space="preserve"> </v>
      </c>
    </row>
    <row r="1356" spans="1:6" x14ac:dyDescent="0.25">
      <c r="A1356">
        <f>'[3]w16-17'!A61</f>
        <v>0</v>
      </c>
      <c r="B1356" t="str">
        <f>'[3]w16-17'!B61</f>
        <v xml:space="preserve"> </v>
      </c>
      <c r="C1356" t="str">
        <f>'[3]w16-17'!C61</f>
        <v xml:space="preserve"> </v>
      </c>
      <c r="D1356" t="str">
        <f>'[3]w16-17'!E61</f>
        <v xml:space="preserve"> </v>
      </c>
      <c r="E1356" t="str">
        <f>'[3]w16-17'!F61</f>
        <v xml:space="preserve"> </v>
      </c>
      <c r="F1356" t="str">
        <f>'[3]w16-17'!G61</f>
        <v xml:space="preserve"> </v>
      </c>
    </row>
    <row r="1357" spans="1:6" s="10" customFormat="1" x14ac:dyDescent="0.25">
      <c r="A1357" s="10" t="s">
        <v>0</v>
      </c>
      <c r="B1357" s="10">
        <v>0</v>
      </c>
      <c r="C1357" s="10">
        <v>13</v>
      </c>
      <c r="D1357" s="10" t="str">
        <f>'[3]w13-15'!C1</f>
        <v>Women's Teenage 13-15  AWPC RAW Records</v>
      </c>
    </row>
    <row r="1358" spans="1:6" x14ac:dyDescent="0.25">
      <c r="A1358">
        <f>'[3]w13-15'!A2</f>
        <v>44</v>
      </c>
      <c r="B1358" t="str">
        <f>'[3]w13-15'!B2</f>
        <v xml:space="preserve"> </v>
      </c>
      <c r="C1358" t="str">
        <f>'[3]w13-15'!C2</f>
        <v xml:space="preserve"> </v>
      </c>
      <c r="D1358" t="str">
        <f>'[3]w13-15'!E2</f>
        <v xml:space="preserve"> </v>
      </c>
      <c r="E1358" t="str">
        <f>'[3]w13-15'!F2</f>
        <v xml:space="preserve"> </v>
      </c>
      <c r="F1358" t="str">
        <f>'[3]w13-15'!G2</f>
        <v xml:space="preserve"> </v>
      </c>
    </row>
    <row r="1359" spans="1:6" x14ac:dyDescent="0.25">
      <c r="A1359" t="str">
        <f>'[3]w13-15'!A3</f>
        <v>S</v>
      </c>
      <c r="B1359">
        <f>'[3]w13-15'!B3</f>
        <v>60</v>
      </c>
      <c r="C1359" t="str">
        <f>'[3]w13-15'!C3</f>
        <v>Lubnina,Svetlana</v>
      </c>
      <c r="D1359" t="str">
        <f>'[3]w13-15'!E3</f>
        <v>RUS</v>
      </c>
      <c r="E1359">
        <f>'[3]w13-15'!F3</f>
        <v>41202</v>
      </c>
      <c r="F1359" t="str">
        <f>'[3]w13-15'!G3</f>
        <v>Krasnodar</v>
      </c>
    </row>
    <row r="1360" spans="1:6" x14ac:dyDescent="0.25">
      <c r="A1360" t="str">
        <f>'[3]w13-15'!A4</f>
        <v>B</v>
      </c>
      <c r="B1360">
        <f>'[3]w13-15'!B4</f>
        <v>45</v>
      </c>
      <c r="C1360" t="str">
        <f>'[3]w13-15'!C4</f>
        <v>Sharovarova Viktoriya</v>
      </c>
      <c r="D1360" t="str">
        <f>'[3]w13-15'!E4</f>
        <v>RUS</v>
      </c>
      <c r="E1360" t="str">
        <f>'[3]w13-15'!F4</f>
        <v>03.07.2014</v>
      </c>
      <c r="F1360" t="str">
        <f>'[3]w13-15'!G4</f>
        <v>Novosibirsk</v>
      </c>
    </row>
    <row r="1361" spans="1:6" x14ac:dyDescent="0.25">
      <c r="A1361" t="str">
        <f>'[3]w13-15'!A5</f>
        <v>D</v>
      </c>
      <c r="B1361">
        <f>'[3]w13-15'!B5</f>
        <v>82.5</v>
      </c>
      <c r="C1361" t="str">
        <f>'[3]w13-15'!C5</f>
        <v>Sharovarova Viktoriya</v>
      </c>
      <c r="D1361" t="str">
        <f>'[3]w13-15'!E5</f>
        <v>RUS</v>
      </c>
      <c r="E1361" t="str">
        <f>'[3]w13-15'!F5</f>
        <v>03.07.2014</v>
      </c>
      <c r="F1361" t="str">
        <f>'[3]w13-15'!G5</f>
        <v>Novosibirsk</v>
      </c>
    </row>
    <row r="1362" spans="1:6" x14ac:dyDescent="0.25">
      <c r="A1362" t="str">
        <f>'[3]w13-15'!A6</f>
        <v>T</v>
      </c>
      <c r="B1362">
        <f>'[3]w13-15'!B6</f>
        <v>177.5</v>
      </c>
      <c r="C1362" t="str">
        <f>'[3]w13-15'!C6</f>
        <v>Sharovarova Viktoriya</v>
      </c>
      <c r="D1362" t="str">
        <f>'[3]w13-15'!E6</f>
        <v>RUS</v>
      </c>
      <c r="E1362" t="str">
        <f>'[3]w13-15'!F6</f>
        <v>03.07.2014</v>
      </c>
      <c r="F1362" t="str">
        <f>'[3]w13-15'!G6</f>
        <v>Novosibirsk</v>
      </c>
    </row>
    <row r="1363" spans="1:6" x14ac:dyDescent="0.25">
      <c r="A1363">
        <f>'[3]w13-15'!A7</f>
        <v>0</v>
      </c>
      <c r="B1363" t="str">
        <f>'[3]w13-15'!B7</f>
        <v xml:space="preserve"> </v>
      </c>
      <c r="C1363" t="str">
        <f>'[3]w13-15'!C7</f>
        <v>50-45-82.5</v>
      </c>
      <c r="D1363" t="str">
        <f>'[3]w13-15'!E7</f>
        <v xml:space="preserve"> </v>
      </c>
      <c r="E1363" t="str">
        <f>'[3]w13-15'!F7</f>
        <v xml:space="preserve"> </v>
      </c>
      <c r="F1363" t="str">
        <f>'[3]w13-15'!G7</f>
        <v xml:space="preserve"> </v>
      </c>
    </row>
    <row r="1364" spans="1:6" x14ac:dyDescent="0.25">
      <c r="A1364">
        <f>'[3]w13-15'!A8</f>
        <v>48</v>
      </c>
      <c r="B1364" t="str">
        <f>'[3]w13-15'!B8</f>
        <v xml:space="preserve"> </v>
      </c>
      <c r="C1364" t="str">
        <f>'[3]w13-15'!C8</f>
        <v xml:space="preserve"> </v>
      </c>
      <c r="D1364" t="str">
        <f>'[3]w13-15'!E8</f>
        <v xml:space="preserve"> </v>
      </c>
      <c r="E1364" t="str">
        <f>'[3]w13-15'!F8</f>
        <v xml:space="preserve"> </v>
      </c>
      <c r="F1364" t="str">
        <f>'[3]w13-15'!G8</f>
        <v xml:space="preserve"> </v>
      </c>
    </row>
    <row r="1365" spans="1:6" x14ac:dyDescent="0.25">
      <c r="A1365" t="str">
        <f>'[3]w13-15'!A9</f>
        <v>S</v>
      </c>
      <c r="B1365" t="str">
        <f>'[3]w13-15'!B9</f>
        <v xml:space="preserve"> </v>
      </c>
      <c r="C1365" t="str">
        <f>'[3]w13-15'!C9</f>
        <v xml:space="preserve"> </v>
      </c>
      <c r="D1365" t="str">
        <f>'[3]w13-15'!E9</f>
        <v xml:space="preserve"> </v>
      </c>
      <c r="E1365" t="str">
        <f>'[3]w13-15'!F9</f>
        <v xml:space="preserve"> </v>
      </c>
      <c r="F1365" t="str">
        <f>'[3]w13-15'!G9</f>
        <v xml:space="preserve"> </v>
      </c>
    </row>
    <row r="1366" spans="1:6" x14ac:dyDescent="0.25">
      <c r="A1366" t="str">
        <f>'[3]w13-15'!A10</f>
        <v>B</v>
      </c>
      <c r="B1366" t="str">
        <f>'[3]w13-15'!B10</f>
        <v xml:space="preserve"> </v>
      </c>
      <c r="C1366" t="str">
        <f>'[3]w13-15'!C10</f>
        <v xml:space="preserve"> </v>
      </c>
      <c r="D1366" t="str">
        <f>'[3]w13-15'!E10</f>
        <v xml:space="preserve"> </v>
      </c>
      <c r="E1366" t="str">
        <f>'[3]w13-15'!F10</f>
        <v xml:space="preserve"> </v>
      </c>
      <c r="F1366" t="str">
        <f>'[3]w13-15'!G10</f>
        <v xml:space="preserve"> </v>
      </c>
    </row>
    <row r="1367" spans="1:6" x14ac:dyDescent="0.25">
      <c r="A1367" t="str">
        <f>'[3]w13-15'!A11</f>
        <v>D</v>
      </c>
      <c r="B1367" t="str">
        <f>'[3]w13-15'!B11</f>
        <v xml:space="preserve"> </v>
      </c>
      <c r="C1367" t="str">
        <f>'[3]w13-15'!C11</f>
        <v xml:space="preserve"> </v>
      </c>
      <c r="D1367" t="str">
        <f>'[3]w13-15'!E11</f>
        <v xml:space="preserve"> </v>
      </c>
      <c r="E1367" t="str">
        <f>'[3]w13-15'!F11</f>
        <v xml:space="preserve"> </v>
      </c>
      <c r="F1367" t="str">
        <f>'[3]w13-15'!G11</f>
        <v xml:space="preserve"> </v>
      </c>
    </row>
    <row r="1368" spans="1:6" x14ac:dyDescent="0.25">
      <c r="A1368" t="str">
        <f>'[3]w13-15'!A12</f>
        <v>T</v>
      </c>
      <c r="B1368" t="str">
        <f>'[3]w13-15'!B12</f>
        <v xml:space="preserve"> </v>
      </c>
      <c r="C1368" t="str">
        <f>'[3]w13-15'!C12</f>
        <v xml:space="preserve"> </v>
      </c>
      <c r="D1368" t="str">
        <f>'[3]w13-15'!E12</f>
        <v xml:space="preserve"> </v>
      </c>
      <c r="E1368" t="str">
        <f>'[3]w13-15'!F12</f>
        <v xml:space="preserve"> </v>
      </c>
      <c r="F1368" t="str">
        <f>'[3]w13-15'!G12</f>
        <v xml:space="preserve"> </v>
      </c>
    </row>
    <row r="1369" spans="1:6" x14ac:dyDescent="0.25">
      <c r="A1369">
        <f>'[3]w13-15'!A13</f>
        <v>0</v>
      </c>
      <c r="B1369" t="str">
        <f>'[3]w13-15'!B13</f>
        <v xml:space="preserve"> </v>
      </c>
      <c r="C1369" t="str">
        <f>'[3]w13-15'!C13</f>
        <v xml:space="preserve"> </v>
      </c>
      <c r="D1369" t="str">
        <f>'[3]w13-15'!E13</f>
        <v xml:space="preserve"> </v>
      </c>
      <c r="E1369" t="str">
        <f>'[3]w13-15'!F13</f>
        <v xml:space="preserve"> </v>
      </c>
      <c r="F1369" t="str">
        <f>'[3]w13-15'!G13</f>
        <v xml:space="preserve"> </v>
      </c>
    </row>
    <row r="1370" spans="1:6" x14ac:dyDescent="0.25">
      <c r="A1370">
        <f>'[3]w13-15'!A14</f>
        <v>52</v>
      </c>
      <c r="B1370" t="str">
        <f>'[3]w13-15'!B14</f>
        <v xml:space="preserve"> </v>
      </c>
      <c r="C1370" t="str">
        <f>'[3]w13-15'!C14</f>
        <v xml:space="preserve"> </v>
      </c>
      <c r="D1370" t="str">
        <f>'[3]w13-15'!E14</f>
        <v xml:space="preserve"> </v>
      </c>
      <c r="E1370" t="str">
        <f>'[3]w13-15'!F14</f>
        <v xml:space="preserve"> </v>
      </c>
      <c r="F1370" t="str">
        <f>'[3]w13-15'!G14</f>
        <v xml:space="preserve"> </v>
      </c>
    </row>
    <row r="1371" spans="1:6" x14ac:dyDescent="0.25">
      <c r="A1371" t="str">
        <f>'[3]w13-15'!A15</f>
        <v>S</v>
      </c>
      <c r="B1371">
        <f>'[3]w13-15'!B15</f>
        <v>80</v>
      </c>
      <c r="C1371" t="str">
        <f>'[3]w13-15'!C15</f>
        <v>Sinelnikova,Olesya</v>
      </c>
      <c r="D1371" t="str">
        <f>'[3]w13-15'!E15</f>
        <v>RUS</v>
      </c>
      <c r="E1371" s="4">
        <f>'[3]w13-15'!F15</f>
        <v>40087</v>
      </c>
      <c r="F1371" s="4" t="str">
        <f>'[3]w13-15'!G15</f>
        <v>Rostov</v>
      </c>
    </row>
    <row r="1372" spans="1:6" x14ac:dyDescent="0.25">
      <c r="A1372" t="str">
        <f>'[3]w13-15'!A16</f>
        <v>B</v>
      </c>
      <c r="B1372">
        <f>'[3]w13-15'!B16</f>
        <v>55</v>
      </c>
      <c r="C1372" t="str">
        <f>'[3]w13-15'!C16</f>
        <v>Sinelnikova,Olesya</v>
      </c>
      <c r="D1372" t="str">
        <f>'[3]w13-15'!E16</f>
        <v>RUS</v>
      </c>
      <c r="E1372" s="4">
        <f>'[3]w13-15'!F16</f>
        <v>40087</v>
      </c>
      <c r="F1372" s="4" t="str">
        <f>'[3]w13-15'!G16</f>
        <v>Rostov</v>
      </c>
    </row>
    <row r="1373" spans="1:6" x14ac:dyDescent="0.25">
      <c r="A1373" t="str">
        <f>'[3]w13-15'!A17</f>
        <v>D</v>
      </c>
      <c r="B1373">
        <f>'[3]w13-15'!B17</f>
        <v>101</v>
      </c>
      <c r="C1373" t="str">
        <f>'[3]w13-15'!C17</f>
        <v>Sheridan, Gwendlyn</v>
      </c>
      <c r="D1373" t="str">
        <f>'[3]w13-15'!E17</f>
        <v>CAN</v>
      </c>
      <c r="E1373" s="4">
        <f>'[3]w13-15'!F17</f>
        <v>40341</v>
      </c>
      <c r="F1373" s="4" t="str">
        <f>'[3]w13-15'!G17</f>
        <v>Toronto</v>
      </c>
    </row>
    <row r="1374" spans="1:6" x14ac:dyDescent="0.25">
      <c r="A1374" t="str">
        <f>'[3]w13-15'!A18</f>
        <v>T</v>
      </c>
      <c r="B1374">
        <f>'[3]w13-15'!B18</f>
        <v>235</v>
      </c>
      <c r="C1374" t="str">
        <f>'[3]w13-15'!C18</f>
        <v>Sinelnikova,Olesya</v>
      </c>
      <c r="D1374" t="str">
        <f>'[3]w13-15'!E18</f>
        <v>RUS</v>
      </c>
      <c r="E1374" s="4">
        <f>'[3]w13-15'!F18</f>
        <v>40087</v>
      </c>
      <c r="F1374" s="4" t="str">
        <f>'[3]w13-15'!G18</f>
        <v>Rostov</v>
      </c>
    </row>
    <row r="1375" spans="1:6" x14ac:dyDescent="0.25">
      <c r="A1375">
        <f>'[3]w13-15'!A19</f>
        <v>0</v>
      </c>
      <c r="B1375" t="str">
        <f>'[3]w13-15'!B19</f>
        <v xml:space="preserve"> </v>
      </c>
      <c r="C1375" t="str">
        <f>'[3]w13-15'!C19</f>
        <v>80-55-100</v>
      </c>
      <c r="D1375" t="str">
        <f>'[3]w13-15'!E19</f>
        <v xml:space="preserve"> </v>
      </c>
      <c r="E1375" t="str">
        <f>'[3]w13-15'!F19</f>
        <v xml:space="preserve"> </v>
      </c>
      <c r="F1375" t="str">
        <f>'[3]w13-15'!G19</f>
        <v xml:space="preserve"> </v>
      </c>
    </row>
    <row r="1376" spans="1:6" x14ac:dyDescent="0.25">
      <c r="A1376">
        <f>'[3]w13-15'!A20</f>
        <v>56</v>
      </c>
      <c r="B1376" t="str">
        <f>'[3]w13-15'!B20</f>
        <v xml:space="preserve"> </v>
      </c>
      <c r="C1376" t="str">
        <f>'[3]w13-15'!C20</f>
        <v xml:space="preserve"> </v>
      </c>
      <c r="D1376" t="str">
        <f>'[3]w13-15'!E20</f>
        <v xml:space="preserve"> </v>
      </c>
      <c r="E1376" t="str">
        <f>'[3]w13-15'!F20</f>
        <v xml:space="preserve"> </v>
      </c>
      <c r="F1376" t="str">
        <f>'[3]w13-15'!G20</f>
        <v xml:space="preserve"> </v>
      </c>
    </row>
    <row r="1377" spans="1:6" x14ac:dyDescent="0.25">
      <c r="A1377" t="str">
        <f>'[3]w13-15'!A21</f>
        <v>S</v>
      </c>
      <c r="B1377">
        <f>'[3]w13-15'!B21</f>
        <v>75</v>
      </c>
      <c r="C1377" t="str">
        <f>'[3]w13-15'!C21</f>
        <v>Sinelnikova,Olesya</v>
      </c>
      <c r="D1377" t="str">
        <f>'[3]w13-15'!E21</f>
        <v>RUS</v>
      </c>
      <c r="E1377" s="4">
        <f>'[3]w13-15'!F21</f>
        <v>39870</v>
      </c>
      <c r="F1377" t="str">
        <f>'[3]w13-15'!G21</f>
        <v>Chelyabinsk</v>
      </c>
    </row>
    <row r="1378" spans="1:6" x14ac:dyDescent="0.25">
      <c r="A1378" t="str">
        <f>'[3]w13-15'!A22</f>
        <v>B</v>
      </c>
      <c r="B1378">
        <f>'[3]w13-15'!B22</f>
        <v>51</v>
      </c>
      <c r="C1378" t="str">
        <f>'[3]w13-15'!C22</f>
        <v>Sheridan, Gwendlyn</v>
      </c>
      <c r="D1378" t="str">
        <f>'[3]w13-15'!E22</f>
        <v xml:space="preserve"> CAN</v>
      </c>
      <c r="E1378" s="4">
        <f>'[3]w13-15'!F22</f>
        <v>40706</v>
      </c>
      <c r="F1378" t="str">
        <f>'[3]w13-15'!G22</f>
        <v xml:space="preserve"> Ontario</v>
      </c>
    </row>
    <row r="1379" spans="1:6" x14ac:dyDescent="0.25">
      <c r="A1379" t="str">
        <f>'[3]w13-15'!A23</f>
        <v>D</v>
      </c>
      <c r="B1379">
        <f>'[3]w13-15'!B23</f>
        <v>101</v>
      </c>
      <c r="C1379" t="str">
        <f>'[3]w13-15'!C23</f>
        <v>Sheridan, Gwendlyn</v>
      </c>
      <c r="D1379" t="str">
        <f>'[3]w13-15'!E23</f>
        <v xml:space="preserve"> CAN</v>
      </c>
      <c r="E1379" s="4">
        <f>'[3]w13-15'!F23</f>
        <v>40706</v>
      </c>
      <c r="F1379" t="str">
        <f>'[3]w13-15'!G23</f>
        <v xml:space="preserve"> Ontario</v>
      </c>
    </row>
    <row r="1380" spans="1:6" x14ac:dyDescent="0.25">
      <c r="A1380" t="str">
        <f>'[3]w13-15'!A24</f>
        <v>T</v>
      </c>
      <c r="B1380">
        <f>'[3]w13-15'!B24</f>
        <v>225</v>
      </c>
      <c r="C1380" t="str">
        <f>'[3]w13-15'!C24</f>
        <v>Sinelnikova,Olesya</v>
      </c>
      <c r="D1380" t="str">
        <f>'[3]w13-15'!E24</f>
        <v>RUS</v>
      </c>
      <c r="E1380" s="4">
        <f>'[3]w13-15'!F24</f>
        <v>39870</v>
      </c>
      <c r="F1380" t="str">
        <f>'[3]w13-15'!G24</f>
        <v>Chelyabinsk</v>
      </c>
    </row>
    <row r="1381" spans="1:6" x14ac:dyDescent="0.25">
      <c r="A1381">
        <f>'[3]w13-15'!A25</f>
        <v>0</v>
      </c>
      <c r="B1381" t="str">
        <f>'[3]w13-15'!B25</f>
        <v xml:space="preserve"> </v>
      </c>
      <c r="C1381" t="str">
        <f>'[3]w13-15'!C25</f>
        <v>75-50-100</v>
      </c>
      <c r="D1381" t="str">
        <f>'[3]w13-15'!E25</f>
        <v xml:space="preserve"> </v>
      </c>
      <c r="E1381" t="str">
        <f>'[3]w13-15'!F25</f>
        <v xml:space="preserve"> </v>
      </c>
      <c r="F1381" t="str">
        <f>'[3]w13-15'!G25</f>
        <v xml:space="preserve"> </v>
      </c>
    </row>
    <row r="1382" spans="1:6" x14ac:dyDescent="0.25">
      <c r="A1382">
        <f>'[3]w13-15'!A26</f>
        <v>60</v>
      </c>
      <c r="B1382" t="str">
        <f>'[3]w13-15'!B26</f>
        <v xml:space="preserve"> </v>
      </c>
      <c r="C1382" t="str">
        <f>'[3]w13-15'!C26</f>
        <v xml:space="preserve"> </v>
      </c>
      <c r="D1382" t="str">
        <f>'[3]w13-15'!E26</f>
        <v xml:space="preserve"> </v>
      </c>
      <c r="E1382" t="str">
        <f>'[3]w13-15'!F26</f>
        <v xml:space="preserve"> </v>
      </c>
      <c r="F1382" t="str">
        <f>'[3]w13-15'!G26</f>
        <v xml:space="preserve"> </v>
      </c>
    </row>
    <row r="1383" spans="1:6" x14ac:dyDescent="0.25">
      <c r="A1383" t="str">
        <f>'[3]w13-15'!A27</f>
        <v>S</v>
      </c>
      <c r="B1383">
        <f>'[3]w13-15'!B27</f>
        <v>85</v>
      </c>
      <c r="C1383" t="str">
        <f>'[3]w13-15'!C27</f>
        <v>Shinkareva Yelizaveta</v>
      </c>
      <c r="D1383" t="str">
        <f>'[3]w13-15'!E27</f>
        <v>RUS</v>
      </c>
      <c r="E1383">
        <f>'[3]w13-15'!F27</f>
        <v>41503</v>
      </c>
      <c r="F1383" t="str">
        <f>'[3]w13-15'!G27</f>
        <v>Novosibirsk</v>
      </c>
    </row>
    <row r="1384" spans="1:6" x14ac:dyDescent="0.25">
      <c r="A1384" t="str">
        <f>'[3]w13-15'!A28</f>
        <v>B</v>
      </c>
      <c r="B1384">
        <f>'[3]w13-15'!B28</f>
        <v>62.5</v>
      </c>
      <c r="C1384" t="str">
        <f>'[3]w13-15'!C28</f>
        <v>Shinkareva Yelizaveta</v>
      </c>
      <c r="D1384" t="str">
        <f>'[3]w13-15'!E28</f>
        <v>RUS</v>
      </c>
      <c r="E1384">
        <f>'[3]w13-15'!F28</f>
        <v>41503</v>
      </c>
      <c r="F1384" t="str">
        <f>'[3]w13-15'!G28</f>
        <v>Novosibirsk</v>
      </c>
    </row>
    <row r="1385" spans="1:6" x14ac:dyDescent="0.25">
      <c r="A1385" t="str">
        <f>'[3]w13-15'!A29</f>
        <v>D</v>
      </c>
      <c r="B1385">
        <f>'[3]w13-15'!B29</f>
        <v>105</v>
      </c>
      <c r="C1385" t="str">
        <f>'[3]w13-15'!C29</f>
        <v>Shinkareva Yelizaveta</v>
      </c>
      <c r="D1385" t="str">
        <f>'[3]w13-15'!E29</f>
        <v>RUS</v>
      </c>
      <c r="E1385">
        <f>'[3]w13-15'!F29</f>
        <v>41503</v>
      </c>
      <c r="F1385" t="str">
        <f>'[3]w13-15'!G29</f>
        <v>Novosibirsk</v>
      </c>
    </row>
    <row r="1386" spans="1:6" x14ac:dyDescent="0.25">
      <c r="A1386" t="str">
        <f>'[3]w13-15'!A30</f>
        <v>T</v>
      </c>
      <c r="B1386">
        <f>'[3]w13-15'!B30</f>
        <v>252.5</v>
      </c>
      <c r="C1386" t="str">
        <f>'[3]w13-15'!C30</f>
        <v>Shinkareva Yelizaveta</v>
      </c>
      <c r="D1386" t="str">
        <f>'[3]w13-15'!E30</f>
        <v>RUS</v>
      </c>
      <c r="E1386">
        <f>'[3]w13-15'!F30</f>
        <v>41503</v>
      </c>
      <c r="F1386" t="str">
        <f>'[3]w13-15'!G30</f>
        <v>Novosibirsk</v>
      </c>
    </row>
    <row r="1387" spans="1:6" x14ac:dyDescent="0.25">
      <c r="A1387">
        <f>'[3]w13-15'!A31</f>
        <v>0</v>
      </c>
      <c r="B1387">
        <f>'[3]w13-15'!B31</f>
        <v>0</v>
      </c>
      <c r="C1387" t="str">
        <f>'[3]w13-15'!C31</f>
        <v>85-62,5-105</v>
      </c>
      <c r="D1387">
        <f>'[3]w13-15'!E31</f>
        <v>0</v>
      </c>
      <c r="E1387">
        <f>'[3]w13-15'!F31</f>
        <v>0</v>
      </c>
      <c r="F1387">
        <f>'[3]w13-15'!G31</f>
        <v>0</v>
      </c>
    </row>
    <row r="1388" spans="1:6" x14ac:dyDescent="0.25">
      <c r="A1388">
        <f>'[3]w13-15'!A32</f>
        <v>67.5</v>
      </c>
      <c r="B1388" t="str">
        <f>'[3]w13-15'!B32</f>
        <v xml:space="preserve"> </v>
      </c>
      <c r="C1388" t="str">
        <f>'[3]w13-15'!C32</f>
        <v xml:space="preserve"> </v>
      </c>
      <c r="D1388" t="str">
        <f>'[3]w13-15'!E32</f>
        <v xml:space="preserve"> </v>
      </c>
      <c r="E1388" t="str">
        <f>'[3]w13-15'!F32</f>
        <v xml:space="preserve"> </v>
      </c>
      <c r="F1388" t="str">
        <f>'[3]w13-15'!G32</f>
        <v xml:space="preserve"> </v>
      </c>
    </row>
    <row r="1389" spans="1:6" x14ac:dyDescent="0.25">
      <c r="A1389" t="str">
        <f>'[3]w13-15'!A33</f>
        <v>S</v>
      </c>
      <c r="B1389">
        <f>'[3]w13-15'!B33</f>
        <v>145</v>
      </c>
      <c r="C1389" t="str">
        <f>'[3]w13-15'!C33</f>
        <v>Chumina,Viktoriya</v>
      </c>
      <c r="D1389" t="str">
        <f>'[3]w13-15'!E33</f>
        <v>RUS</v>
      </c>
      <c r="E1389" s="4">
        <f>'[3]w13-15'!F33</f>
        <v>41066</v>
      </c>
      <c r="F1389" t="str">
        <f>'[3]w13-15'!G33</f>
        <v>Moscow</v>
      </c>
    </row>
    <row r="1390" spans="1:6" x14ac:dyDescent="0.25">
      <c r="A1390" t="str">
        <f>'[3]w13-15'!A34</f>
        <v>B</v>
      </c>
      <c r="B1390">
        <f>'[3]w13-15'!B34</f>
        <v>80</v>
      </c>
      <c r="C1390" t="str">
        <f>'[3]w13-15'!C34</f>
        <v xml:space="preserve"> Pavlik, Kaitlyn</v>
      </c>
      <c r="D1390" t="str">
        <f>'[3]w13-15'!E34</f>
        <v xml:space="preserve"> CAN</v>
      </c>
      <c r="E1390" s="4">
        <f>'[3]w13-15'!F34</f>
        <v>40787</v>
      </c>
      <c r="F1390" t="str">
        <f>'[3]w13-15'!G34</f>
        <v xml:space="preserve"> Idaho Falls</v>
      </c>
    </row>
    <row r="1391" spans="1:6" x14ac:dyDescent="0.25">
      <c r="A1391" t="str">
        <f>'[3]w13-15'!A35</f>
        <v>D</v>
      </c>
      <c r="B1391">
        <f>'[3]w13-15'!B35</f>
        <v>160</v>
      </c>
      <c r="C1391" t="str">
        <f>'[3]w13-15'!C35</f>
        <v xml:space="preserve"> Pavlik, Kaitlyn</v>
      </c>
      <c r="D1391" t="str">
        <f>'[3]w13-15'!E35</f>
        <v xml:space="preserve"> CAN</v>
      </c>
      <c r="E1391" s="4">
        <f>'[3]w13-15'!F35</f>
        <v>40787</v>
      </c>
      <c r="F1391" t="str">
        <f>'[3]w13-15'!G35</f>
        <v xml:space="preserve"> Idaho Falls</v>
      </c>
    </row>
    <row r="1392" spans="1:6" x14ac:dyDescent="0.25">
      <c r="A1392" t="str">
        <f>'[3]w13-15'!A36</f>
        <v>T</v>
      </c>
      <c r="B1392">
        <f>'[3]w13-15'!B36</f>
        <v>365</v>
      </c>
      <c r="C1392" t="str">
        <f>'[3]w13-15'!C36</f>
        <v xml:space="preserve"> Pavlik, Kaitlyn</v>
      </c>
      <c r="D1392" t="str">
        <f>'[3]w13-15'!E36</f>
        <v xml:space="preserve"> CAN</v>
      </c>
      <c r="E1392" s="4">
        <f>'[3]w13-15'!F36</f>
        <v>40787</v>
      </c>
      <c r="F1392" t="str">
        <f>'[3]w13-15'!G36</f>
        <v xml:space="preserve"> Idaho Falls</v>
      </c>
    </row>
    <row r="1393" spans="1:6" x14ac:dyDescent="0.25">
      <c r="A1393">
        <f>'[3]w13-15'!A37</f>
        <v>0</v>
      </c>
      <c r="B1393" t="str">
        <f>'[3]w13-15'!B37</f>
        <v xml:space="preserve">  </v>
      </c>
      <c r="C1393" t="str">
        <f>'[3]w13-15'!C37</f>
        <v xml:space="preserve"> 125-80-160</v>
      </c>
      <c r="D1393" t="str">
        <f>'[3]w13-15'!E37</f>
        <v xml:space="preserve">  </v>
      </c>
      <c r="E1393" t="str">
        <f>'[3]w13-15'!F37</f>
        <v xml:space="preserve">  </v>
      </c>
      <c r="F1393" t="str">
        <f>'[3]w13-15'!G37</f>
        <v xml:space="preserve">  </v>
      </c>
    </row>
    <row r="1394" spans="1:6" x14ac:dyDescent="0.25">
      <c r="A1394">
        <f>'[3]w13-15'!A38</f>
        <v>75</v>
      </c>
      <c r="B1394" t="str">
        <f>'[3]w13-15'!B38</f>
        <v xml:space="preserve"> </v>
      </c>
      <c r="C1394" t="str">
        <f>'[3]w13-15'!C38</f>
        <v xml:space="preserve"> </v>
      </c>
      <c r="D1394" t="str">
        <f>'[3]w13-15'!E38</f>
        <v xml:space="preserve"> </v>
      </c>
      <c r="E1394" t="str">
        <f>'[3]w13-15'!F38</f>
        <v xml:space="preserve"> </v>
      </c>
      <c r="F1394" t="str">
        <f>'[3]w13-15'!G38</f>
        <v xml:space="preserve"> </v>
      </c>
    </row>
    <row r="1395" spans="1:6" x14ac:dyDescent="0.25">
      <c r="A1395" t="str">
        <f>'[3]w13-15'!A39</f>
        <v>S</v>
      </c>
      <c r="B1395" t="str">
        <f>'[3]w13-15'!B39</f>
        <v xml:space="preserve"> </v>
      </c>
      <c r="C1395" t="str">
        <f>'[3]w13-15'!C39</f>
        <v xml:space="preserve"> </v>
      </c>
      <c r="D1395" t="str">
        <f>'[3]w13-15'!E39</f>
        <v xml:space="preserve"> </v>
      </c>
      <c r="E1395" t="str">
        <f>'[3]w13-15'!F39</f>
        <v xml:space="preserve"> </v>
      </c>
      <c r="F1395" t="str">
        <f>'[3]w13-15'!G39</f>
        <v xml:space="preserve"> </v>
      </c>
    </row>
    <row r="1396" spans="1:6" x14ac:dyDescent="0.25">
      <c r="A1396" t="str">
        <f>'[3]w13-15'!A40</f>
        <v>B</v>
      </c>
      <c r="B1396">
        <f>'[3]w13-15'!B40</f>
        <v>0</v>
      </c>
      <c r="C1396">
        <f>'[3]w13-15'!C40</f>
        <v>0</v>
      </c>
      <c r="D1396">
        <f>'[3]w13-15'!E40</f>
        <v>0</v>
      </c>
      <c r="E1396" s="4">
        <f>'[3]w13-15'!F40</f>
        <v>0</v>
      </c>
      <c r="F1396">
        <f>'[3]w13-15'!G40</f>
        <v>0</v>
      </c>
    </row>
    <row r="1397" spans="1:6" x14ac:dyDescent="0.25">
      <c r="A1397" t="str">
        <f>'[3]w13-15'!A41</f>
        <v>D</v>
      </c>
      <c r="B1397" t="str">
        <f>'[3]w13-15'!B41</f>
        <v xml:space="preserve"> </v>
      </c>
      <c r="C1397" t="str">
        <f>'[3]w13-15'!C41</f>
        <v xml:space="preserve"> </v>
      </c>
      <c r="D1397" t="str">
        <f>'[3]w13-15'!E41</f>
        <v xml:space="preserve"> </v>
      </c>
      <c r="E1397" t="str">
        <f>'[3]w13-15'!F41</f>
        <v xml:space="preserve"> </v>
      </c>
      <c r="F1397" t="str">
        <f>'[3]w13-15'!G41</f>
        <v xml:space="preserve"> </v>
      </c>
    </row>
    <row r="1398" spans="1:6" x14ac:dyDescent="0.25">
      <c r="A1398" t="str">
        <f>'[3]w13-15'!A42</f>
        <v>T</v>
      </c>
      <c r="B1398" t="str">
        <f>'[3]w13-15'!B42</f>
        <v xml:space="preserve"> </v>
      </c>
      <c r="C1398" t="str">
        <f>'[3]w13-15'!C42</f>
        <v xml:space="preserve"> </v>
      </c>
      <c r="D1398" t="str">
        <f>'[3]w13-15'!E42</f>
        <v xml:space="preserve"> </v>
      </c>
      <c r="E1398" t="str">
        <f>'[3]w13-15'!F42</f>
        <v xml:space="preserve"> </v>
      </c>
      <c r="F1398" t="str">
        <f>'[3]w13-15'!G42</f>
        <v xml:space="preserve"> </v>
      </c>
    </row>
    <row r="1399" spans="1:6" x14ac:dyDescent="0.25">
      <c r="A1399">
        <f>'[3]w13-15'!A43</f>
        <v>0</v>
      </c>
      <c r="B1399" t="str">
        <f>'[3]w13-15'!B43</f>
        <v xml:space="preserve"> </v>
      </c>
      <c r="C1399" t="str">
        <f>'[3]w13-15'!C43</f>
        <v xml:space="preserve"> </v>
      </c>
      <c r="D1399" t="str">
        <f>'[3]w13-15'!E43</f>
        <v xml:space="preserve"> </v>
      </c>
      <c r="E1399" t="str">
        <f>'[3]w13-15'!F43</f>
        <v xml:space="preserve"> </v>
      </c>
      <c r="F1399" t="str">
        <f>'[3]w13-15'!G43</f>
        <v xml:space="preserve"> </v>
      </c>
    </row>
    <row r="1400" spans="1:6" x14ac:dyDescent="0.25">
      <c r="A1400" t="str">
        <f>'[3]w13-15'!A44</f>
        <v xml:space="preserve">82.5   </v>
      </c>
      <c r="B1400" t="str">
        <f>'[3]w13-15'!B44</f>
        <v xml:space="preserve"> </v>
      </c>
      <c r="C1400" t="str">
        <f>'[3]w13-15'!C44</f>
        <v xml:space="preserve"> </v>
      </c>
      <c r="D1400" t="str">
        <f>'[3]w13-15'!E44</f>
        <v xml:space="preserve"> </v>
      </c>
      <c r="E1400" t="str">
        <f>'[3]w13-15'!F44</f>
        <v xml:space="preserve"> </v>
      </c>
      <c r="F1400" t="str">
        <f>'[3]w13-15'!G44</f>
        <v xml:space="preserve"> </v>
      </c>
    </row>
    <row r="1401" spans="1:6" x14ac:dyDescent="0.25">
      <c r="A1401" t="str">
        <f>'[3]w13-15'!A45</f>
        <v>S</v>
      </c>
      <c r="B1401" t="str">
        <f>'[3]w13-15'!B45</f>
        <v xml:space="preserve"> </v>
      </c>
      <c r="C1401" t="str">
        <f>'[3]w13-15'!C45</f>
        <v xml:space="preserve"> </v>
      </c>
      <c r="D1401" t="str">
        <f>'[3]w13-15'!E45</f>
        <v xml:space="preserve"> </v>
      </c>
      <c r="E1401" t="str">
        <f>'[3]w13-15'!F45</f>
        <v xml:space="preserve"> </v>
      </c>
      <c r="F1401" t="str">
        <f>'[3]w13-15'!G45</f>
        <v xml:space="preserve"> </v>
      </c>
    </row>
    <row r="1402" spans="1:6" x14ac:dyDescent="0.25">
      <c r="A1402" t="str">
        <f>'[3]w13-15'!A46</f>
        <v>B</v>
      </c>
      <c r="B1402" t="str">
        <f>'[3]w13-15'!B46</f>
        <v xml:space="preserve"> </v>
      </c>
      <c r="C1402" t="str">
        <f>'[3]w13-15'!C46</f>
        <v xml:space="preserve"> </v>
      </c>
      <c r="D1402" t="str">
        <f>'[3]w13-15'!E46</f>
        <v xml:space="preserve"> </v>
      </c>
      <c r="E1402" t="str">
        <f>'[3]w13-15'!F46</f>
        <v xml:space="preserve"> </v>
      </c>
      <c r="F1402" t="str">
        <f>'[3]w13-15'!G46</f>
        <v xml:space="preserve"> </v>
      </c>
    </row>
    <row r="1403" spans="1:6" x14ac:dyDescent="0.25">
      <c r="A1403" t="str">
        <f>'[3]w13-15'!A47</f>
        <v>D</v>
      </c>
      <c r="B1403" t="str">
        <f>'[3]w13-15'!B47</f>
        <v xml:space="preserve"> </v>
      </c>
      <c r="C1403" t="str">
        <f>'[3]w13-15'!C47</f>
        <v xml:space="preserve"> </v>
      </c>
      <c r="D1403" t="str">
        <f>'[3]w13-15'!E47</f>
        <v xml:space="preserve"> </v>
      </c>
      <c r="E1403" t="str">
        <f>'[3]w13-15'!F47</f>
        <v xml:space="preserve"> </v>
      </c>
      <c r="F1403" t="str">
        <f>'[3]w13-15'!G47</f>
        <v xml:space="preserve"> </v>
      </c>
    </row>
    <row r="1404" spans="1:6" x14ac:dyDescent="0.25">
      <c r="A1404" t="str">
        <f>'[3]w13-15'!A48</f>
        <v>T</v>
      </c>
      <c r="B1404" t="str">
        <f>'[3]w13-15'!B48</f>
        <v xml:space="preserve"> </v>
      </c>
      <c r="C1404" t="str">
        <f>'[3]w13-15'!C48</f>
        <v xml:space="preserve"> </v>
      </c>
      <c r="D1404" t="str">
        <f>'[3]w13-15'!E48</f>
        <v xml:space="preserve"> </v>
      </c>
      <c r="E1404" t="str">
        <f>'[3]w13-15'!F48</f>
        <v xml:space="preserve"> </v>
      </c>
      <c r="F1404" t="str">
        <f>'[3]w13-15'!G48</f>
        <v xml:space="preserve"> </v>
      </c>
    </row>
    <row r="1405" spans="1:6" x14ac:dyDescent="0.25">
      <c r="A1405">
        <f>'[3]w13-15'!A49</f>
        <v>0</v>
      </c>
      <c r="B1405" t="str">
        <f>'[3]w13-15'!B49</f>
        <v xml:space="preserve"> </v>
      </c>
      <c r="C1405" t="str">
        <f>'[3]w13-15'!C49</f>
        <v xml:space="preserve"> </v>
      </c>
      <c r="D1405" t="str">
        <f>'[3]w13-15'!E49</f>
        <v xml:space="preserve"> </v>
      </c>
      <c r="E1405" t="str">
        <f>'[3]w13-15'!F49</f>
        <v xml:space="preserve"> </v>
      </c>
      <c r="F1405" t="str">
        <f>'[3]w13-15'!G49</f>
        <v xml:space="preserve"> </v>
      </c>
    </row>
    <row r="1406" spans="1:6" x14ac:dyDescent="0.25">
      <c r="A1406">
        <f>'[3]w13-15'!A50</f>
        <v>90</v>
      </c>
      <c r="B1406" t="str">
        <f>'[3]w13-15'!B50</f>
        <v xml:space="preserve"> </v>
      </c>
      <c r="C1406" t="str">
        <f>'[3]w13-15'!C50</f>
        <v xml:space="preserve"> </v>
      </c>
      <c r="D1406" t="str">
        <f>'[3]w13-15'!E50</f>
        <v xml:space="preserve"> </v>
      </c>
      <c r="E1406" t="str">
        <f>'[3]w13-15'!F50</f>
        <v xml:space="preserve"> </v>
      </c>
      <c r="F1406" t="str">
        <f>'[3]w13-15'!G50</f>
        <v xml:space="preserve"> </v>
      </c>
    </row>
    <row r="1407" spans="1:6" x14ac:dyDescent="0.25">
      <c r="A1407" t="str">
        <f>'[3]w13-15'!A51</f>
        <v>S</v>
      </c>
      <c r="B1407" t="str">
        <f>'[3]w13-15'!B51</f>
        <v xml:space="preserve"> </v>
      </c>
      <c r="C1407" t="str">
        <f>'[3]w13-15'!C51</f>
        <v xml:space="preserve"> </v>
      </c>
      <c r="D1407" t="str">
        <f>'[3]w13-15'!E51</f>
        <v xml:space="preserve"> </v>
      </c>
      <c r="E1407" t="str">
        <f>'[3]w13-15'!F51</f>
        <v xml:space="preserve"> </v>
      </c>
      <c r="F1407" t="str">
        <f>'[3]w13-15'!G51</f>
        <v xml:space="preserve"> </v>
      </c>
    </row>
    <row r="1408" spans="1:6" x14ac:dyDescent="0.25">
      <c r="A1408" t="str">
        <f>'[3]w13-15'!A52</f>
        <v>B</v>
      </c>
      <c r="B1408" t="str">
        <f>'[3]w13-15'!B52</f>
        <v xml:space="preserve"> </v>
      </c>
      <c r="C1408" t="str">
        <f>'[3]w13-15'!C52</f>
        <v xml:space="preserve"> </v>
      </c>
      <c r="D1408" t="str">
        <f>'[3]w13-15'!E52</f>
        <v xml:space="preserve"> </v>
      </c>
      <c r="E1408" t="str">
        <f>'[3]w13-15'!F52</f>
        <v xml:space="preserve"> </v>
      </c>
      <c r="F1408" t="str">
        <f>'[3]w13-15'!G52</f>
        <v xml:space="preserve"> </v>
      </c>
    </row>
    <row r="1409" spans="1:6" x14ac:dyDescent="0.25">
      <c r="A1409" t="str">
        <f>'[3]w13-15'!A53</f>
        <v>D</v>
      </c>
      <c r="B1409" t="str">
        <f>'[3]w13-15'!B53</f>
        <v xml:space="preserve"> </v>
      </c>
      <c r="C1409" t="str">
        <f>'[3]w13-15'!C53</f>
        <v xml:space="preserve"> </v>
      </c>
      <c r="D1409" t="str">
        <f>'[3]w13-15'!E53</f>
        <v xml:space="preserve"> </v>
      </c>
      <c r="E1409" t="str">
        <f>'[3]w13-15'!F53</f>
        <v xml:space="preserve"> </v>
      </c>
      <c r="F1409" t="str">
        <f>'[3]w13-15'!G53</f>
        <v xml:space="preserve"> </v>
      </c>
    </row>
    <row r="1410" spans="1:6" x14ac:dyDescent="0.25">
      <c r="A1410" t="str">
        <f>'[3]w13-15'!A54</f>
        <v>T</v>
      </c>
      <c r="B1410" t="str">
        <f>'[3]w13-15'!B54</f>
        <v xml:space="preserve"> </v>
      </c>
      <c r="C1410" t="str">
        <f>'[3]w13-15'!C54</f>
        <v xml:space="preserve"> </v>
      </c>
      <c r="D1410" t="str">
        <f>'[3]w13-15'!E54</f>
        <v xml:space="preserve"> </v>
      </c>
      <c r="E1410" t="str">
        <f>'[3]w13-15'!F54</f>
        <v xml:space="preserve"> </v>
      </c>
      <c r="F1410" t="str">
        <f>'[3]w13-15'!G54</f>
        <v xml:space="preserve"> </v>
      </c>
    </row>
    <row r="1411" spans="1:6" x14ac:dyDescent="0.25">
      <c r="A1411">
        <f>'[3]w13-15'!A55</f>
        <v>0</v>
      </c>
      <c r="B1411" t="str">
        <f>'[3]w13-15'!B55</f>
        <v xml:space="preserve"> </v>
      </c>
      <c r="C1411" t="str">
        <f>'[3]w13-15'!C55</f>
        <v xml:space="preserve"> </v>
      </c>
      <c r="D1411" t="str">
        <f>'[3]w13-15'!E55</f>
        <v xml:space="preserve"> </v>
      </c>
      <c r="E1411" t="str">
        <f>'[3]w13-15'!F55</f>
        <v xml:space="preserve"> </v>
      </c>
      <c r="F1411" t="str">
        <f>'[3]w13-15'!G55</f>
        <v xml:space="preserve"> </v>
      </c>
    </row>
    <row r="1412" spans="1:6" x14ac:dyDescent="0.25">
      <c r="A1412" t="str">
        <f>'[3]w13-15'!A56</f>
        <v xml:space="preserve">90+   </v>
      </c>
      <c r="B1412" t="str">
        <f>'[3]w13-15'!B56</f>
        <v xml:space="preserve"> </v>
      </c>
      <c r="C1412" t="str">
        <f>'[3]w13-15'!C56</f>
        <v xml:space="preserve"> </v>
      </c>
      <c r="D1412" t="str">
        <f>'[3]w13-15'!E56</f>
        <v xml:space="preserve"> </v>
      </c>
      <c r="E1412" t="str">
        <f>'[3]w13-15'!F56</f>
        <v xml:space="preserve"> </v>
      </c>
      <c r="F1412" t="str">
        <f>'[3]w13-15'!G56</f>
        <v xml:space="preserve"> </v>
      </c>
    </row>
    <row r="1413" spans="1:6" x14ac:dyDescent="0.25">
      <c r="A1413" t="str">
        <f>'[3]w13-15'!A57</f>
        <v>S</v>
      </c>
      <c r="B1413" t="str">
        <f>'[3]w13-15'!B57</f>
        <v xml:space="preserve"> </v>
      </c>
      <c r="C1413" t="str">
        <f>'[3]w13-15'!C57</f>
        <v xml:space="preserve"> </v>
      </c>
      <c r="D1413" t="str">
        <f>'[3]w13-15'!E57</f>
        <v xml:space="preserve"> </v>
      </c>
      <c r="E1413" t="str">
        <f>'[3]w13-15'!F57</f>
        <v xml:space="preserve"> </v>
      </c>
      <c r="F1413" t="str">
        <f>'[3]w13-15'!G57</f>
        <v xml:space="preserve"> </v>
      </c>
    </row>
    <row r="1414" spans="1:6" x14ac:dyDescent="0.25">
      <c r="A1414" t="str">
        <f>'[3]w13-15'!A58</f>
        <v>B</v>
      </c>
      <c r="B1414" t="str">
        <f>'[3]w13-15'!B58</f>
        <v xml:space="preserve"> </v>
      </c>
      <c r="C1414" t="str">
        <f>'[3]w13-15'!C58</f>
        <v xml:space="preserve"> </v>
      </c>
      <c r="D1414" t="str">
        <f>'[3]w13-15'!E58</f>
        <v xml:space="preserve"> </v>
      </c>
      <c r="E1414" t="str">
        <f>'[3]w13-15'!F58</f>
        <v xml:space="preserve"> </v>
      </c>
      <c r="F1414" t="str">
        <f>'[3]w13-15'!G58</f>
        <v xml:space="preserve"> </v>
      </c>
    </row>
    <row r="1415" spans="1:6" x14ac:dyDescent="0.25">
      <c r="A1415" t="str">
        <f>'[3]w13-15'!A59</f>
        <v>D</v>
      </c>
      <c r="B1415" t="str">
        <f>'[3]w13-15'!B59</f>
        <v xml:space="preserve"> </v>
      </c>
      <c r="C1415" t="str">
        <f>'[3]w13-15'!C59</f>
        <v xml:space="preserve"> </v>
      </c>
      <c r="D1415" t="str">
        <f>'[3]w13-15'!E59</f>
        <v xml:space="preserve"> </v>
      </c>
      <c r="E1415" t="str">
        <f>'[3]w13-15'!F59</f>
        <v xml:space="preserve"> </v>
      </c>
      <c r="F1415" t="str">
        <f>'[3]w13-15'!G59</f>
        <v xml:space="preserve"> </v>
      </c>
    </row>
    <row r="1416" spans="1:6" x14ac:dyDescent="0.25">
      <c r="A1416" t="str">
        <f>'[3]w13-15'!A60</f>
        <v>T</v>
      </c>
      <c r="B1416" t="str">
        <f>'[3]w13-15'!B60</f>
        <v xml:space="preserve"> </v>
      </c>
      <c r="C1416" t="str">
        <f>'[3]w13-15'!C60</f>
        <v xml:space="preserve"> </v>
      </c>
      <c r="D1416" t="str">
        <f>'[3]w13-15'!E60</f>
        <v xml:space="preserve"> </v>
      </c>
      <c r="E1416" t="str">
        <f>'[3]w13-15'!F60</f>
        <v xml:space="preserve"> </v>
      </c>
      <c r="F1416" t="str">
        <f>'[3]w13-15'!G60</f>
        <v xml:space="preserve"> </v>
      </c>
    </row>
    <row r="1417" spans="1:6" x14ac:dyDescent="0.25">
      <c r="A1417">
        <f>'[3]w13-15'!A61</f>
        <v>0</v>
      </c>
      <c r="B1417" t="str">
        <f>'[3]w13-15'!B61</f>
        <v xml:space="preserve"> </v>
      </c>
      <c r="C1417" t="str">
        <f>'[3]w13-15'!C61</f>
        <v xml:space="preserve"> </v>
      </c>
      <c r="D1417" t="str">
        <f>'[3]w13-15'!E61</f>
        <v xml:space="preserve"> </v>
      </c>
      <c r="E1417" t="str">
        <f>'[3]w13-15'!F61</f>
        <v xml:space="preserve"> </v>
      </c>
      <c r="F1417" t="str">
        <f>'[3]w13-15'!G61</f>
        <v xml:space="preserve"> </v>
      </c>
    </row>
    <row r="1418" spans="1:6" s="10" customFormat="1" x14ac:dyDescent="0.25">
      <c r="A1418" s="10" t="s">
        <v>0</v>
      </c>
      <c r="B1418" s="10">
        <v>0</v>
      </c>
      <c r="C1418" s="10">
        <v>-4</v>
      </c>
      <c r="D1418" s="10" t="str">
        <f>'[3]w33-39'!B1</f>
        <v>Women's Submaster 33-39 AWPC RAW Records</v>
      </c>
    </row>
    <row r="1419" spans="1:6" x14ac:dyDescent="0.25">
      <c r="A1419">
        <f>'[3]w33-39'!A2</f>
        <v>44</v>
      </c>
      <c r="B1419" t="str">
        <f>'[3]w33-39'!B2</f>
        <v xml:space="preserve"> </v>
      </c>
      <c r="C1419" t="str">
        <f>'[3]w33-39'!C2</f>
        <v xml:space="preserve"> </v>
      </c>
      <c r="D1419" t="str">
        <f>'[3]w33-39'!E2</f>
        <v xml:space="preserve"> </v>
      </c>
      <c r="E1419" t="str">
        <f>'[3]w33-39'!F2</f>
        <v xml:space="preserve"> </v>
      </c>
      <c r="F1419" t="str">
        <f>'[3]w33-39'!G2</f>
        <v xml:space="preserve"> </v>
      </c>
    </row>
    <row r="1420" spans="1:6" x14ac:dyDescent="0.25">
      <c r="A1420" t="str">
        <f>'[3]w33-39'!A3</f>
        <v>S</v>
      </c>
      <c r="B1420">
        <f>'[3]w33-39'!B3</f>
        <v>80</v>
      </c>
      <c r="C1420" t="str">
        <f>'[3]w33-39'!C3</f>
        <v>Tshay Natalya</v>
      </c>
      <c r="D1420" t="str">
        <f>'[3]w33-39'!E3</f>
        <v>KAZ</v>
      </c>
      <c r="E1420" t="str">
        <f>'[3]w33-39'!F3</f>
        <v>03.07.2014</v>
      </c>
      <c r="F1420" t="str">
        <f>'[3]w33-39'!G3</f>
        <v>Novosibirsk</v>
      </c>
    </row>
    <row r="1421" spans="1:6" x14ac:dyDescent="0.25">
      <c r="A1421" t="str">
        <f>'[3]w33-39'!A4</f>
        <v>B</v>
      </c>
      <c r="B1421">
        <f>'[3]w33-39'!B4</f>
        <v>47.5</v>
      </c>
      <c r="C1421" t="str">
        <f>'[3]w33-39'!C4</f>
        <v>Katalova Yuliya</v>
      </c>
      <c r="D1421" t="str">
        <f>'[3]w33-39'!E4</f>
        <v>RUS</v>
      </c>
      <c r="E1421" t="str">
        <f>'[3]w33-39'!F4</f>
        <v>18.04.2014</v>
      </c>
      <c r="F1421" t="str">
        <f>'[3]w33-39'!G4</f>
        <v>Krasnodar</v>
      </c>
    </row>
    <row r="1422" spans="1:6" x14ac:dyDescent="0.25">
      <c r="A1422" t="str">
        <f>'[3]w33-39'!A5</f>
        <v>D</v>
      </c>
      <c r="B1422">
        <f>'[3]w33-39'!B5</f>
        <v>90</v>
      </c>
      <c r="C1422" t="str">
        <f>'[3]w33-39'!C5</f>
        <v>Katalova Yuliya</v>
      </c>
      <c r="D1422" t="str">
        <f>'[3]w33-39'!E5</f>
        <v>RUS</v>
      </c>
      <c r="E1422" t="str">
        <f>'[3]w33-39'!F5</f>
        <v>18.04.2014</v>
      </c>
      <c r="F1422" t="str">
        <f>'[3]w33-39'!G5</f>
        <v>Krasnodar</v>
      </c>
    </row>
    <row r="1423" spans="1:6" x14ac:dyDescent="0.25">
      <c r="A1423" t="str">
        <f>'[3]w33-39'!A6</f>
        <v>T</v>
      </c>
      <c r="B1423">
        <f>'[3]w33-39'!B6</f>
        <v>217.5</v>
      </c>
      <c r="C1423" t="str">
        <f>'[3]w33-39'!C6</f>
        <v>Katalova Yuliya</v>
      </c>
      <c r="D1423" t="str">
        <f>'[3]w33-39'!E6</f>
        <v>RUS</v>
      </c>
      <c r="E1423" t="str">
        <f>'[3]w33-39'!F6</f>
        <v>20.08.2014</v>
      </c>
      <c r="F1423" t="str">
        <f>'[3]w33-39'!G6</f>
        <v>Moscow</v>
      </c>
    </row>
    <row r="1424" spans="1:6" x14ac:dyDescent="0.25">
      <c r="A1424">
        <f>'[3]w33-39'!A7</f>
        <v>0</v>
      </c>
      <c r="B1424">
        <f>'[3]w33-39'!B7</f>
        <v>0</v>
      </c>
      <c r="C1424" t="str">
        <f>'[3]w33-39'!C7</f>
        <v>80-47.5-90</v>
      </c>
      <c r="D1424">
        <f>'[3]w33-39'!E7</f>
        <v>0</v>
      </c>
      <c r="E1424">
        <f>'[3]w33-39'!F7</f>
        <v>0</v>
      </c>
      <c r="F1424">
        <f>'[3]w33-39'!G7</f>
        <v>0</v>
      </c>
    </row>
    <row r="1425" spans="1:6" x14ac:dyDescent="0.25">
      <c r="A1425">
        <f>'[3]w33-39'!A8</f>
        <v>48</v>
      </c>
      <c r="B1425" t="str">
        <f>'[3]w33-39'!B8</f>
        <v xml:space="preserve"> </v>
      </c>
      <c r="C1425" t="str">
        <f>'[3]w33-39'!C8</f>
        <v xml:space="preserve"> </v>
      </c>
      <c r="D1425" t="str">
        <f>'[3]w33-39'!E8</f>
        <v xml:space="preserve"> </v>
      </c>
      <c r="E1425" t="str">
        <f>'[3]w33-39'!F8</f>
        <v xml:space="preserve"> </v>
      </c>
      <c r="F1425" t="str">
        <f>'[3]w33-39'!G8</f>
        <v xml:space="preserve"> </v>
      </c>
    </row>
    <row r="1426" spans="1:6" x14ac:dyDescent="0.25">
      <c r="A1426" t="str">
        <f>'[3]w33-39'!A9</f>
        <v>S</v>
      </c>
      <c r="B1426">
        <f>'[3]w33-39'!B9</f>
        <v>110</v>
      </c>
      <c r="C1426" t="str">
        <f>'[3]w33-39'!C9</f>
        <v>Konchakova Natalya</v>
      </c>
      <c r="D1426" t="str">
        <f>'[3]w33-39'!E9</f>
        <v>RUS</v>
      </c>
      <c r="E1426" s="4">
        <f>'[3]w33-39'!F9</f>
        <v>41503</v>
      </c>
      <c r="F1426" t="str">
        <f>'[3]w33-39'!G9</f>
        <v>Novosibirsk</v>
      </c>
    </row>
    <row r="1427" spans="1:6" x14ac:dyDescent="0.25">
      <c r="A1427" t="str">
        <f>'[3]w33-39'!A10</f>
        <v>B</v>
      </c>
      <c r="B1427">
        <f>'[3]w33-39'!B10</f>
        <v>57.5</v>
      </c>
      <c r="C1427" t="str">
        <f>'[3]w33-39'!C10</f>
        <v>Konchakova Natalya</v>
      </c>
      <c r="D1427" t="str">
        <f>'[3]w33-39'!E10</f>
        <v>RUS</v>
      </c>
      <c r="E1427" s="4" t="str">
        <f>'[3]w33-39'!F10</f>
        <v>20.08.2014</v>
      </c>
      <c r="F1427" t="str">
        <f>'[3]w33-39'!G10</f>
        <v>Moscow</v>
      </c>
    </row>
    <row r="1428" spans="1:6" x14ac:dyDescent="0.25">
      <c r="A1428" t="str">
        <f>'[3]w33-39'!A11</f>
        <v>D</v>
      </c>
      <c r="B1428">
        <f>'[3]w33-39'!B11</f>
        <v>135</v>
      </c>
      <c r="C1428" t="str">
        <f>'[3]w33-39'!C11</f>
        <v>Konchakova Natalya</v>
      </c>
      <c r="D1428" t="str">
        <f>'[3]w33-39'!E11</f>
        <v>RUS</v>
      </c>
      <c r="E1428" s="4">
        <f>'[3]w33-39'!F11</f>
        <v>41515</v>
      </c>
      <c r="F1428" t="str">
        <f>'[3]w33-39'!G11</f>
        <v>Idaho Falls</v>
      </c>
    </row>
    <row r="1429" spans="1:6" x14ac:dyDescent="0.25">
      <c r="A1429" t="str">
        <f>'[3]w33-39'!A12</f>
        <v>T</v>
      </c>
      <c r="B1429">
        <f>'[3]w33-39'!B12</f>
        <v>297.5</v>
      </c>
      <c r="C1429" t="str">
        <f>'[3]w33-39'!C12</f>
        <v>Konchakova Natalya</v>
      </c>
      <c r="D1429" t="str">
        <f>'[3]w33-39'!E12</f>
        <v>RUS</v>
      </c>
      <c r="E1429" s="4" t="str">
        <f>'[3]w33-39'!F12</f>
        <v>20.08.2014</v>
      </c>
      <c r="F1429" t="str">
        <f>'[3]w33-39'!G12</f>
        <v>Moscow</v>
      </c>
    </row>
    <row r="1430" spans="1:6" x14ac:dyDescent="0.25">
      <c r="A1430">
        <f>'[3]w33-39'!A13</f>
        <v>0</v>
      </c>
      <c r="B1430">
        <f>'[3]w33-39'!B13</f>
        <v>0</v>
      </c>
      <c r="C1430" t="str">
        <f>'[3]w33-39'!C13</f>
        <v>105-57.5-135</v>
      </c>
      <c r="D1430">
        <f>'[3]w33-39'!E13</f>
        <v>0</v>
      </c>
      <c r="E1430">
        <f>'[3]w33-39'!F13</f>
        <v>0</v>
      </c>
      <c r="F1430">
        <f>'[3]w33-39'!G13</f>
        <v>0</v>
      </c>
    </row>
    <row r="1431" spans="1:6" x14ac:dyDescent="0.25">
      <c r="A1431">
        <f>'[3]w33-39'!A14</f>
        <v>52</v>
      </c>
      <c r="B1431" t="str">
        <f>'[3]w33-39'!B14</f>
        <v xml:space="preserve"> </v>
      </c>
      <c r="C1431" t="str">
        <f>'[3]w33-39'!C14</f>
        <v xml:space="preserve"> </v>
      </c>
      <c r="D1431" t="str">
        <f>'[3]w33-39'!E14</f>
        <v xml:space="preserve"> </v>
      </c>
      <c r="E1431" t="str">
        <f>'[3]w33-39'!F14</f>
        <v xml:space="preserve"> </v>
      </c>
      <c r="F1431" t="str">
        <f>'[3]w33-39'!G14</f>
        <v xml:space="preserve"> </v>
      </c>
    </row>
    <row r="1432" spans="1:6" x14ac:dyDescent="0.25">
      <c r="A1432" t="str">
        <f>'[3]w33-39'!A15</f>
        <v>S</v>
      </c>
      <c r="B1432">
        <f>'[3]w33-39'!B15</f>
        <v>110</v>
      </c>
      <c r="C1432" t="str">
        <f>'[3]w33-39'!C15</f>
        <v>Konchakova Natalya</v>
      </c>
      <c r="D1432" t="str">
        <f>'[3]w33-39'!E15</f>
        <v>RUS</v>
      </c>
      <c r="E1432" s="4">
        <f>'[3]w33-39'!F15</f>
        <v>41618</v>
      </c>
      <c r="F1432" t="str">
        <f>'[3]w33-39'!G15</f>
        <v>Kursk</v>
      </c>
    </row>
    <row r="1433" spans="1:6" x14ac:dyDescent="0.25">
      <c r="A1433" t="str">
        <f>'[3]w33-39'!A16</f>
        <v>B</v>
      </c>
      <c r="B1433">
        <f>'[3]w33-39'!B16</f>
        <v>62.5</v>
      </c>
      <c r="C1433" t="str">
        <f>'[3]w33-39'!C16</f>
        <v>Koveza, Oxana</v>
      </c>
      <c r="D1433" t="str">
        <f>'[3]w33-39'!E16</f>
        <v>RUS</v>
      </c>
      <c r="E1433" s="4">
        <f>'[3]w33-39'!F16</f>
        <v>40408</v>
      </c>
      <c r="F1433" t="str">
        <f>'[3]w33-39'!G16</f>
        <v>Moscow</v>
      </c>
    </row>
    <row r="1434" spans="1:6" x14ac:dyDescent="0.25">
      <c r="A1434" t="str">
        <f>'[3]w33-39'!A17</f>
        <v>D</v>
      </c>
      <c r="B1434">
        <f>'[3]w33-39'!B17</f>
        <v>145</v>
      </c>
      <c r="C1434" t="str">
        <f>'[3]w33-39'!C17</f>
        <v>Konchakova Natalya</v>
      </c>
      <c r="D1434" t="str">
        <f>'[3]w33-39'!E17</f>
        <v>RUS</v>
      </c>
      <c r="E1434" s="4">
        <f>'[3]w33-39'!F17</f>
        <v>41618</v>
      </c>
      <c r="F1434" t="str">
        <f>'[3]w33-39'!G17</f>
        <v>Kursk</v>
      </c>
    </row>
    <row r="1435" spans="1:6" x14ac:dyDescent="0.25">
      <c r="A1435" t="str">
        <f>'[3]w33-39'!A18</f>
        <v>T</v>
      </c>
      <c r="B1435">
        <f>'[3]w33-39'!B18</f>
        <v>307.5</v>
      </c>
      <c r="C1435" t="str">
        <f>'[3]w33-39'!C18</f>
        <v>Konchakova Natalya</v>
      </c>
      <c r="D1435" t="str">
        <f>'[3]w33-39'!E18</f>
        <v>RUS</v>
      </c>
      <c r="E1435" s="4">
        <f>'[3]w33-39'!F18</f>
        <v>41618</v>
      </c>
      <c r="F1435" t="str">
        <f>'[3]w33-39'!G18</f>
        <v>Kursk</v>
      </c>
    </row>
    <row r="1436" spans="1:6" x14ac:dyDescent="0.25">
      <c r="A1436">
        <f>'[3]w33-39'!A19</f>
        <v>0</v>
      </c>
      <c r="B1436" t="str">
        <f>'[3]w33-39'!B19</f>
        <v xml:space="preserve"> </v>
      </c>
      <c r="C1436" t="str">
        <f>'[3]w33-39'!C19</f>
        <v>110-57,5-141</v>
      </c>
      <c r="D1436">
        <f>'[3]w33-39'!E19</f>
        <v>0</v>
      </c>
      <c r="E1436">
        <f>'[3]w33-39'!F19</f>
        <v>0</v>
      </c>
      <c r="F1436">
        <f>'[3]w33-39'!G19</f>
        <v>0</v>
      </c>
    </row>
    <row r="1437" spans="1:6" x14ac:dyDescent="0.25">
      <c r="A1437">
        <f>'[3]w33-39'!A20</f>
        <v>56</v>
      </c>
      <c r="B1437" t="str">
        <f>'[3]w33-39'!B20</f>
        <v xml:space="preserve"> </v>
      </c>
      <c r="C1437" t="str">
        <f>'[3]w33-39'!C20</f>
        <v xml:space="preserve"> </v>
      </c>
      <c r="D1437" t="str">
        <f>'[3]w33-39'!E20</f>
        <v xml:space="preserve"> </v>
      </c>
      <c r="E1437" t="str">
        <f>'[3]w33-39'!F20</f>
        <v xml:space="preserve"> </v>
      </c>
      <c r="F1437" t="str">
        <f>'[3]w33-39'!G20</f>
        <v xml:space="preserve"> </v>
      </c>
    </row>
    <row r="1438" spans="1:6" x14ac:dyDescent="0.25">
      <c r="A1438" t="str">
        <f>'[3]w33-39'!A21</f>
        <v>S</v>
      </c>
      <c r="B1438">
        <f>'[3]w33-39'!B21</f>
        <v>112.5</v>
      </c>
      <c r="C1438" t="str">
        <f>'[3]w33-39'!C21</f>
        <v>Sukhoverkova,Yekaterina</v>
      </c>
      <c r="D1438" t="str">
        <f>'[3]w33-39'!E21</f>
        <v>RUS</v>
      </c>
      <c r="E1438" s="4">
        <f>'[3]w33-39'!F21</f>
        <v>41130</v>
      </c>
      <c r="F1438" t="str">
        <f>'[3]w33-39'!G21</f>
        <v>Kryvyi Rig</v>
      </c>
    </row>
    <row r="1439" spans="1:6" x14ac:dyDescent="0.25">
      <c r="A1439" t="str">
        <f>'[3]w33-39'!A22</f>
        <v>B</v>
      </c>
      <c r="B1439">
        <f>'[3]w33-39'!B22</f>
        <v>67.5</v>
      </c>
      <c r="C1439" t="str">
        <f>'[3]w33-39'!C22</f>
        <v>Shelepova Yelena</v>
      </c>
      <c r="D1439" t="str">
        <f>'[3]w33-39'!E22</f>
        <v>RUS</v>
      </c>
      <c r="E1439" s="4">
        <f>'[3]w33-39'!F22</f>
        <v>41016</v>
      </c>
      <c r="F1439" t="str">
        <f>'[3]w33-39'!G22</f>
        <v>Rostov</v>
      </c>
    </row>
    <row r="1440" spans="1:6" x14ac:dyDescent="0.25">
      <c r="A1440" t="str">
        <f>'[3]w33-39'!A23</f>
        <v>D</v>
      </c>
      <c r="B1440">
        <f>'[3]w33-39'!B23</f>
        <v>145</v>
      </c>
      <c r="C1440" t="str">
        <f>'[3]w33-39'!C23</f>
        <v>Sukhoverkova,Yekaterina</v>
      </c>
      <c r="D1440" t="str">
        <f>'[3]w33-39'!E23</f>
        <v>RUS</v>
      </c>
      <c r="E1440" s="4">
        <f>'[3]w33-39'!F23</f>
        <v>41130</v>
      </c>
      <c r="F1440" t="str">
        <f>'[3]w33-39'!G23</f>
        <v>Kryvyi Rig</v>
      </c>
    </row>
    <row r="1441" spans="1:6" x14ac:dyDescent="0.25">
      <c r="A1441" t="str">
        <f>'[3]w33-39'!A24</f>
        <v>T</v>
      </c>
      <c r="B1441">
        <f>'[3]w33-39'!B24</f>
        <v>325</v>
      </c>
      <c r="C1441" t="str">
        <f>'[3]w33-39'!C24</f>
        <v>Sukhoverkova,Yekaterina</v>
      </c>
      <c r="D1441" t="str">
        <f>'[3]w33-39'!E24</f>
        <v>RUS</v>
      </c>
      <c r="E1441" s="4">
        <f>'[3]w33-39'!F24</f>
        <v>41130</v>
      </c>
      <c r="F1441" t="str">
        <f>'[3]w33-39'!G24</f>
        <v>Kryvyi Rig</v>
      </c>
    </row>
    <row r="1442" spans="1:6" x14ac:dyDescent="0.25">
      <c r="A1442">
        <f>'[3]w33-39'!A25</f>
        <v>0</v>
      </c>
      <c r="B1442">
        <f>'[3]w33-39'!B25</f>
        <v>0</v>
      </c>
      <c r="C1442" t="str">
        <f>'[3]w33-39'!C25</f>
        <v>112,5/67,5/145</v>
      </c>
      <c r="D1442" s="4">
        <f>'[3]w33-39'!E25</f>
        <v>0</v>
      </c>
      <c r="E1442">
        <f>'[3]w33-39'!F25</f>
        <v>0</v>
      </c>
      <c r="F1442">
        <f>'[3]w33-39'!G25</f>
        <v>0</v>
      </c>
    </row>
    <row r="1443" spans="1:6" x14ac:dyDescent="0.25">
      <c r="A1443">
        <f>'[3]w33-39'!A26</f>
        <v>60</v>
      </c>
      <c r="B1443" t="str">
        <f>'[3]w33-39'!B26</f>
        <v xml:space="preserve"> </v>
      </c>
      <c r="C1443" t="str">
        <f>'[3]w33-39'!C26</f>
        <v xml:space="preserve"> </v>
      </c>
      <c r="D1443" t="str">
        <f>'[3]w33-39'!E26</f>
        <v xml:space="preserve"> </v>
      </c>
      <c r="E1443" t="str">
        <f>'[3]w33-39'!F26</f>
        <v xml:space="preserve"> </v>
      </c>
      <c r="F1443" t="str">
        <f>'[3]w33-39'!G26</f>
        <v xml:space="preserve"> </v>
      </c>
    </row>
    <row r="1444" spans="1:6" x14ac:dyDescent="0.25">
      <c r="A1444" t="str">
        <f>'[3]w33-39'!A27</f>
        <v>S</v>
      </c>
      <c r="B1444">
        <f>'[3]w33-39'!B27</f>
        <v>110</v>
      </c>
      <c r="C1444" t="str">
        <f>'[3]w33-39'!C27</f>
        <v>Okhapkina Svetlana</v>
      </c>
      <c r="D1444" t="str">
        <f>'[3]w33-39'!E27</f>
        <v>RUS</v>
      </c>
      <c r="E1444" s="4" t="str">
        <f>'[3]w33-39'!F27</f>
        <v>20.08.2014</v>
      </c>
      <c r="F1444" t="str">
        <f>'[3]w33-39'!G27</f>
        <v>Moscow</v>
      </c>
    </row>
    <row r="1445" spans="1:6" x14ac:dyDescent="0.25">
      <c r="A1445" t="str">
        <f>'[3]w33-39'!A28</f>
        <v>B</v>
      </c>
      <c r="B1445">
        <f>'[3]w33-39'!B28</f>
        <v>95</v>
      </c>
      <c r="C1445" t="str">
        <f>'[3]w33-39'!C28</f>
        <v>Savelyeva, Nina</v>
      </c>
      <c r="D1445" t="str">
        <f>'[3]w33-39'!E28</f>
        <v>UKR</v>
      </c>
      <c r="E1445" s="4">
        <f>'[3]w33-39'!F28</f>
        <v>40087</v>
      </c>
      <c r="F1445" t="str">
        <f>'[3]w33-39'!G28</f>
        <v>Rostov</v>
      </c>
    </row>
    <row r="1446" spans="1:6" x14ac:dyDescent="0.25">
      <c r="A1446" t="str">
        <f>'[3]w33-39'!A29</f>
        <v>D</v>
      </c>
      <c r="B1446">
        <f>'[3]w33-39'!B29</f>
        <v>157.5</v>
      </c>
      <c r="C1446" t="str">
        <f>'[3]w33-39'!C29</f>
        <v>Okhapkina Svetlana</v>
      </c>
      <c r="D1446" t="str">
        <f>'[3]w33-39'!E29</f>
        <v>RUS</v>
      </c>
      <c r="E1446" s="4" t="str">
        <f>'[3]w33-39'!F29</f>
        <v>20.08.2014</v>
      </c>
      <c r="F1446" t="str">
        <f>'[3]w33-39'!G29</f>
        <v>Moscow</v>
      </c>
    </row>
    <row r="1447" spans="1:6" x14ac:dyDescent="0.25">
      <c r="A1447" t="str">
        <f>'[3]w33-39'!A30</f>
        <v>T</v>
      </c>
      <c r="B1447">
        <f>'[3]w33-39'!B30</f>
        <v>335</v>
      </c>
      <c r="C1447" t="str">
        <f>'[3]w33-39'!C30</f>
        <v>Okhapkina Svetlana</v>
      </c>
      <c r="D1447" t="str">
        <f>'[3]w33-39'!E30</f>
        <v>RUS</v>
      </c>
      <c r="E1447" s="4" t="str">
        <f>'[3]w33-39'!F30</f>
        <v>20.08.2014</v>
      </c>
      <c r="F1447" t="str">
        <f>'[3]w33-39'!G30</f>
        <v>Moscow</v>
      </c>
    </row>
    <row r="1448" spans="1:6" x14ac:dyDescent="0.25">
      <c r="A1448">
        <f>'[3]w33-39'!A31</f>
        <v>0</v>
      </c>
      <c r="B1448">
        <f>'[3]w33-39'!B31</f>
        <v>0</v>
      </c>
      <c r="C1448" t="str">
        <f>'[3]w33-39'!C31</f>
        <v>110-67.5-157.5</v>
      </c>
      <c r="D1448">
        <f>'[3]w33-39'!E31</f>
        <v>0</v>
      </c>
      <c r="E1448">
        <f>'[3]w33-39'!F31</f>
        <v>0</v>
      </c>
      <c r="F1448">
        <f>'[3]w33-39'!G31</f>
        <v>0</v>
      </c>
    </row>
    <row r="1449" spans="1:6" x14ac:dyDescent="0.25">
      <c r="A1449">
        <f>'[3]w33-39'!A32</f>
        <v>67.5</v>
      </c>
      <c r="B1449" t="str">
        <f>'[3]w33-39'!B32</f>
        <v xml:space="preserve"> </v>
      </c>
      <c r="C1449" t="str">
        <f>'[3]w33-39'!C32</f>
        <v xml:space="preserve"> </v>
      </c>
      <c r="D1449" t="str">
        <f>'[3]w33-39'!E32</f>
        <v xml:space="preserve"> </v>
      </c>
      <c r="E1449" t="str">
        <f>'[3]w33-39'!F32</f>
        <v xml:space="preserve"> </v>
      </c>
      <c r="F1449" t="str">
        <f>'[3]w33-39'!G32</f>
        <v xml:space="preserve"> </v>
      </c>
    </row>
    <row r="1450" spans="1:6" x14ac:dyDescent="0.25">
      <c r="A1450" t="str">
        <f>'[3]w33-39'!A33</f>
        <v>S</v>
      </c>
      <c r="B1450">
        <f>'[3]w33-39'!B33</f>
        <v>120</v>
      </c>
      <c r="C1450" t="str">
        <f>'[3]w33-39'!C33</f>
        <v>Savelyeva, Nina</v>
      </c>
      <c r="D1450" t="str">
        <f>'[3]w33-39'!E33</f>
        <v>UKR</v>
      </c>
      <c r="E1450" s="4">
        <f>'[3]w33-39'!F33</f>
        <v>40408</v>
      </c>
      <c r="F1450" t="str">
        <f>'[3]w33-39'!G33</f>
        <v>Moscow</v>
      </c>
    </row>
    <row r="1451" spans="1:6" x14ac:dyDescent="0.25">
      <c r="A1451" t="str">
        <f>'[3]w33-39'!A34</f>
        <v>B</v>
      </c>
      <c r="B1451">
        <f>'[3]w33-39'!B34</f>
        <v>97.5</v>
      </c>
      <c r="C1451" t="str">
        <f>'[3]w33-39'!C34</f>
        <v>Savelyeva, Nina</v>
      </c>
      <c r="D1451" t="str">
        <f>'[3]w33-39'!E34</f>
        <v>UKR</v>
      </c>
      <c r="E1451" s="4">
        <f>'[3]w33-39'!F34</f>
        <v>40408</v>
      </c>
      <c r="F1451" t="str">
        <f>'[3]w33-39'!G34</f>
        <v>Moscow</v>
      </c>
    </row>
    <row r="1452" spans="1:6" x14ac:dyDescent="0.25">
      <c r="A1452" t="str">
        <f>'[3]w33-39'!A35</f>
        <v>D</v>
      </c>
      <c r="B1452">
        <f>'[3]w33-39'!B35</f>
        <v>140</v>
      </c>
      <c r="C1452" t="str">
        <f>'[3]w33-39'!C35</f>
        <v>Sokolova, Alena</v>
      </c>
      <c r="D1452" t="str">
        <f>'[3]w33-39'!E35</f>
        <v>RUS</v>
      </c>
      <c r="E1452" s="4">
        <f>'[3]w33-39'!F35</f>
        <v>40408</v>
      </c>
      <c r="F1452" t="str">
        <f>'[3]w33-39'!G35</f>
        <v>Moscow</v>
      </c>
    </row>
    <row r="1453" spans="1:6" x14ac:dyDescent="0.25">
      <c r="A1453" t="str">
        <f>'[3]w33-39'!A36</f>
        <v>T</v>
      </c>
      <c r="B1453">
        <f>'[3]w33-39'!B36</f>
        <v>347.5</v>
      </c>
      <c r="C1453" t="str">
        <f>'[3]w33-39'!C36</f>
        <v>Savelyeva, Nina</v>
      </c>
      <c r="D1453" t="str">
        <f>'[3]w33-39'!E36</f>
        <v>UKR</v>
      </c>
      <c r="E1453" s="4">
        <f>'[3]w33-39'!F36</f>
        <v>40408</v>
      </c>
      <c r="F1453" t="str">
        <f>'[3]w33-39'!G36</f>
        <v>Moscow</v>
      </c>
    </row>
    <row r="1454" spans="1:6" x14ac:dyDescent="0.25">
      <c r="A1454">
        <f>'[3]w33-39'!A37</f>
        <v>0</v>
      </c>
      <c r="B1454" t="str">
        <f>'[3]w33-39'!B37</f>
        <v xml:space="preserve"> </v>
      </c>
      <c r="C1454" t="str">
        <f>'[3]w33-39'!C37</f>
        <v>120-97,5-130</v>
      </c>
      <c r="D1454" t="str">
        <f>'[3]w33-39'!E37</f>
        <v xml:space="preserve"> </v>
      </c>
      <c r="E1454" t="str">
        <f>'[3]w33-39'!F37</f>
        <v xml:space="preserve"> </v>
      </c>
      <c r="F1454" t="str">
        <f>'[3]w33-39'!G37</f>
        <v xml:space="preserve"> </v>
      </c>
    </row>
    <row r="1455" spans="1:6" x14ac:dyDescent="0.25">
      <c r="A1455">
        <f>'[3]w33-39'!A38</f>
        <v>75</v>
      </c>
      <c r="B1455" t="str">
        <f>'[3]w33-39'!B38</f>
        <v xml:space="preserve"> </v>
      </c>
      <c r="C1455" t="str">
        <f>'[3]w33-39'!C38</f>
        <v xml:space="preserve"> </v>
      </c>
      <c r="D1455" t="str">
        <f>'[3]w33-39'!E38</f>
        <v xml:space="preserve"> </v>
      </c>
      <c r="E1455" t="str">
        <f>'[3]w33-39'!F38</f>
        <v xml:space="preserve"> </v>
      </c>
      <c r="F1455" t="str">
        <f>'[3]w33-39'!G38</f>
        <v xml:space="preserve"> </v>
      </c>
    </row>
    <row r="1456" spans="1:6" x14ac:dyDescent="0.25">
      <c r="A1456" t="str">
        <f>'[3]w33-39'!A39</f>
        <v>S</v>
      </c>
      <c r="B1456">
        <f>'[3]w33-39'!B39</f>
        <v>100</v>
      </c>
      <c r="C1456" t="str">
        <f>'[3]w33-39'!C39</f>
        <v xml:space="preserve"> Proulx, Jennifer</v>
      </c>
      <c r="D1456" t="str">
        <f>'[3]w33-39'!E39</f>
        <v xml:space="preserve"> CAN</v>
      </c>
      <c r="E1456" s="4">
        <f>'[3]w33-39'!F39</f>
        <v>40706</v>
      </c>
      <c r="F1456" t="str">
        <f>'[3]w33-39'!G39</f>
        <v xml:space="preserve"> Ontario</v>
      </c>
    </row>
    <row r="1457" spans="1:6" x14ac:dyDescent="0.25">
      <c r="A1457" t="str">
        <f>'[3]w33-39'!A40</f>
        <v>B</v>
      </c>
      <c r="B1457">
        <f>'[3]w33-39'!B40</f>
        <v>65</v>
      </c>
      <c r="C1457" t="str">
        <f>'[3]w33-39'!C40</f>
        <v xml:space="preserve"> Proulx, Jennifer</v>
      </c>
      <c r="D1457" t="str">
        <f>'[3]w33-39'!E40</f>
        <v xml:space="preserve"> CAN</v>
      </c>
      <c r="E1457" s="4">
        <f>'[3]w33-39'!F40</f>
        <v>40706</v>
      </c>
      <c r="F1457" t="str">
        <f>'[3]w33-39'!G40</f>
        <v xml:space="preserve"> Ontario</v>
      </c>
    </row>
    <row r="1458" spans="1:6" x14ac:dyDescent="0.25">
      <c r="A1458" t="str">
        <f>'[3]w33-39'!A41</f>
        <v>D</v>
      </c>
      <c r="B1458">
        <f>'[3]w33-39'!B41</f>
        <v>155</v>
      </c>
      <c r="C1458" t="str">
        <f>'[3]w33-39'!C41</f>
        <v xml:space="preserve"> Proulx, Jennifer</v>
      </c>
      <c r="D1458" t="str">
        <f>'[3]w33-39'!E41</f>
        <v xml:space="preserve"> CAN</v>
      </c>
      <c r="E1458" s="4">
        <f>'[3]w33-39'!F41</f>
        <v>40706</v>
      </c>
      <c r="F1458" t="str">
        <f>'[3]w33-39'!G41</f>
        <v xml:space="preserve"> Ontario</v>
      </c>
    </row>
    <row r="1459" spans="1:6" x14ac:dyDescent="0.25">
      <c r="A1459" t="str">
        <f>'[3]w33-39'!A42</f>
        <v>T</v>
      </c>
      <c r="B1459">
        <f>'[3]w33-39'!B42</f>
        <v>320</v>
      </c>
      <c r="C1459" t="str">
        <f>'[3]w33-39'!C42</f>
        <v xml:space="preserve"> Proulx, Jennifer</v>
      </c>
      <c r="D1459" t="str">
        <f>'[3]w33-39'!E42</f>
        <v xml:space="preserve"> CAN</v>
      </c>
      <c r="E1459" s="4">
        <f>'[3]w33-39'!F42</f>
        <v>40706</v>
      </c>
      <c r="F1459" t="str">
        <f>'[3]w33-39'!G42</f>
        <v xml:space="preserve"> Ontario</v>
      </c>
    </row>
    <row r="1460" spans="1:6" x14ac:dyDescent="0.25">
      <c r="A1460">
        <f>'[3]w33-39'!A43</f>
        <v>0</v>
      </c>
      <c r="B1460" t="str">
        <f>'[3]w33-39'!B43</f>
        <v xml:space="preserve">  </v>
      </c>
      <c r="C1460" t="str">
        <f>'[3]w33-39'!C43</f>
        <v xml:space="preserve"> 100-65-155</v>
      </c>
      <c r="D1460" t="str">
        <f>'[3]w33-39'!E43</f>
        <v xml:space="preserve">  </v>
      </c>
      <c r="E1460" t="str">
        <f>'[3]w33-39'!F43</f>
        <v xml:space="preserve">  </v>
      </c>
      <c r="F1460" t="str">
        <f>'[3]w33-39'!G43</f>
        <v xml:space="preserve">  </v>
      </c>
    </row>
    <row r="1461" spans="1:6" x14ac:dyDescent="0.25">
      <c r="A1461">
        <f>'[3]w33-39'!A44</f>
        <v>82.5</v>
      </c>
      <c r="B1461" t="str">
        <f>'[3]w33-39'!B44</f>
        <v xml:space="preserve"> </v>
      </c>
      <c r="C1461" t="str">
        <f>'[3]w33-39'!C44</f>
        <v xml:space="preserve"> </v>
      </c>
      <c r="D1461" t="str">
        <f>'[3]w33-39'!E44</f>
        <v xml:space="preserve"> </v>
      </c>
      <c r="E1461" t="str">
        <f>'[3]w33-39'!F44</f>
        <v xml:space="preserve"> </v>
      </c>
      <c r="F1461" t="str">
        <f>'[3]w33-39'!G44</f>
        <v xml:space="preserve"> </v>
      </c>
    </row>
    <row r="1462" spans="1:6" x14ac:dyDescent="0.25">
      <c r="A1462" t="str">
        <f>'[3]w33-39'!A45</f>
        <v>S</v>
      </c>
      <c r="B1462">
        <f>'[3]w33-39'!B45</f>
        <v>127.5</v>
      </c>
      <c r="C1462" t="str">
        <f>'[3]w33-39'!C45</f>
        <v>Howard,Kathryn</v>
      </c>
      <c r="D1462" t="str">
        <f>'[3]w33-39'!E45</f>
        <v>USA</v>
      </c>
      <c r="E1462" s="4">
        <f>'[3]w33-39'!F45</f>
        <v>41392</v>
      </c>
      <c r="F1462" t="str">
        <f>'[3]w33-39'!G45</f>
        <v>Grand Rapids,MI</v>
      </c>
    </row>
    <row r="1463" spans="1:6" x14ac:dyDescent="0.25">
      <c r="A1463" t="str">
        <f>'[3]w33-39'!A46</f>
        <v>B</v>
      </c>
      <c r="B1463">
        <f>'[3]w33-39'!B46</f>
        <v>102.5</v>
      </c>
      <c r="C1463" t="str">
        <f>'[3]w33-39'!C46</f>
        <v>Pugovkina Alla</v>
      </c>
      <c r="D1463" t="str">
        <f>'[3]w33-39'!E46</f>
        <v>RUS</v>
      </c>
      <c r="E1463" s="4">
        <f>'[3]w33-39'!F46</f>
        <v>41439</v>
      </c>
      <c r="F1463" t="str">
        <f>'[3]w33-39'!G46</f>
        <v>Moscow</v>
      </c>
    </row>
    <row r="1464" spans="1:6" x14ac:dyDescent="0.25">
      <c r="A1464" t="str">
        <f>'[3]w33-39'!A47</f>
        <v>D</v>
      </c>
      <c r="B1464">
        <f>'[3]w33-39'!B47</f>
        <v>170</v>
      </c>
      <c r="C1464" t="str">
        <f>'[3]w33-39'!C47</f>
        <v>Howard,Kathryn</v>
      </c>
      <c r="D1464" t="str">
        <f>'[3]w33-39'!E47</f>
        <v>USA</v>
      </c>
      <c r="E1464" s="4">
        <f>'[3]w33-39'!F47</f>
        <v>41515</v>
      </c>
      <c r="F1464" t="str">
        <f>'[3]w33-39'!G47</f>
        <v>Idaho Falls</v>
      </c>
    </row>
    <row r="1465" spans="1:6" x14ac:dyDescent="0.25">
      <c r="A1465" t="str">
        <f>'[3]w33-39'!A48</f>
        <v>T</v>
      </c>
      <c r="B1465">
        <f>'[3]w33-39'!B48</f>
        <v>392.5</v>
      </c>
      <c r="C1465" t="str">
        <f>'[3]w33-39'!C48</f>
        <v>Pugovkina Alla</v>
      </c>
      <c r="D1465" t="str">
        <f>'[3]w33-39'!E48</f>
        <v>RUS</v>
      </c>
      <c r="E1465" s="4">
        <f>'[3]w33-39'!F48</f>
        <v>41439</v>
      </c>
      <c r="F1465" t="str">
        <f>'[3]w33-39'!G48</f>
        <v>Moscow</v>
      </c>
    </row>
    <row r="1466" spans="1:6" x14ac:dyDescent="0.25">
      <c r="A1466">
        <f>'[3]w33-39'!A49</f>
        <v>0</v>
      </c>
      <c r="B1466" t="str">
        <f>'[3]w33-39'!B49</f>
        <v xml:space="preserve"> </v>
      </c>
      <c r="C1466" t="str">
        <f>'[3]w33-39'!C49</f>
        <v>125-102,5-165</v>
      </c>
      <c r="D1466">
        <f>'[3]w33-39'!E49</f>
        <v>0</v>
      </c>
      <c r="E1466">
        <f>'[3]w33-39'!F49</f>
        <v>0</v>
      </c>
      <c r="F1466" t="str">
        <f>'[3]w33-39'!G49</f>
        <v xml:space="preserve"> </v>
      </c>
    </row>
    <row r="1467" spans="1:6" x14ac:dyDescent="0.25">
      <c r="A1467">
        <f>'[3]w33-39'!A50</f>
        <v>90</v>
      </c>
      <c r="B1467" t="str">
        <f>'[3]w33-39'!B50</f>
        <v xml:space="preserve"> </v>
      </c>
      <c r="C1467" t="str">
        <f>'[3]w33-39'!C50</f>
        <v xml:space="preserve"> </v>
      </c>
      <c r="D1467" t="str">
        <f>'[3]w33-39'!E50</f>
        <v xml:space="preserve"> </v>
      </c>
      <c r="E1467" t="str">
        <f>'[3]w33-39'!F50</f>
        <v xml:space="preserve"> </v>
      </c>
      <c r="F1467" t="str">
        <f>'[3]w33-39'!G50</f>
        <v xml:space="preserve"> </v>
      </c>
    </row>
    <row r="1468" spans="1:6" x14ac:dyDescent="0.25">
      <c r="A1468" t="str">
        <f>'[3]w33-39'!A51</f>
        <v>S</v>
      </c>
      <c r="B1468">
        <f>'[3]w33-39'!B51</f>
        <v>0</v>
      </c>
      <c r="C1468" t="str">
        <f>'[3]w33-39'!C51</f>
        <v xml:space="preserve"> </v>
      </c>
      <c r="D1468" t="str">
        <f>'[3]w33-39'!E51</f>
        <v xml:space="preserve"> </v>
      </c>
      <c r="E1468" t="str">
        <f>'[3]w33-39'!F51</f>
        <v xml:space="preserve"> </v>
      </c>
      <c r="F1468" t="str">
        <f>'[3]w33-39'!G51</f>
        <v xml:space="preserve"> </v>
      </c>
    </row>
    <row r="1469" spans="1:6" x14ac:dyDescent="0.25">
      <c r="A1469" t="str">
        <f>'[3]w33-39'!A52</f>
        <v>B</v>
      </c>
      <c r="B1469">
        <f>'[3]w33-39'!B52</f>
        <v>0</v>
      </c>
      <c r="C1469" t="str">
        <f>'[3]w33-39'!C52</f>
        <v xml:space="preserve"> </v>
      </c>
      <c r="D1469" t="str">
        <f>'[3]w33-39'!E52</f>
        <v xml:space="preserve"> </v>
      </c>
      <c r="E1469" t="str">
        <f>'[3]w33-39'!F52</f>
        <v xml:space="preserve"> </v>
      </c>
      <c r="F1469" t="str">
        <f>'[3]w33-39'!G52</f>
        <v xml:space="preserve"> </v>
      </c>
    </row>
    <row r="1470" spans="1:6" x14ac:dyDescent="0.25">
      <c r="A1470" t="str">
        <f>'[3]w33-39'!A53</f>
        <v>D</v>
      </c>
      <c r="B1470">
        <f>'[3]w33-39'!B53</f>
        <v>0</v>
      </c>
      <c r="C1470" t="str">
        <f>'[3]w33-39'!C53</f>
        <v xml:space="preserve"> </v>
      </c>
      <c r="D1470" t="str">
        <f>'[3]w33-39'!E53</f>
        <v xml:space="preserve"> </v>
      </c>
      <c r="E1470" t="str">
        <f>'[3]w33-39'!F53</f>
        <v xml:space="preserve"> </v>
      </c>
      <c r="F1470" t="str">
        <f>'[3]w33-39'!G53</f>
        <v xml:space="preserve"> </v>
      </c>
    </row>
    <row r="1471" spans="1:6" x14ac:dyDescent="0.25">
      <c r="A1471" t="str">
        <f>'[3]w33-39'!A54</f>
        <v>T</v>
      </c>
      <c r="B1471" t="str">
        <f>'[3]w33-39'!B54</f>
        <v xml:space="preserve"> </v>
      </c>
      <c r="C1471" t="str">
        <f>'[3]w33-39'!C54</f>
        <v xml:space="preserve"> </v>
      </c>
      <c r="D1471" t="str">
        <f>'[3]w33-39'!E54</f>
        <v xml:space="preserve"> </v>
      </c>
      <c r="E1471" t="str">
        <f>'[3]w33-39'!F54</f>
        <v xml:space="preserve"> </v>
      </c>
      <c r="F1471" t="str">
        <f>'[3]w33-39'!G54</f>
        <v xml:space="preserve"> </v>
      </c>
    </row>
    <row r="1472" spans="1:6" x14ac:dyDescent="0.25">
      <c r="A1472">
        <f>'[3]w33-39'!A55</f>
        <v>0</v>
      </c>
      <c r="B1472" t="str">
        <f>'[3]w33-39'!B55</f>
        <v xml:space="preserve"> </v>
      </c>
      <c r="C1472" t="str">
        <f>'[3]w33-39'!C55</f>
        <v xml:space="preserve"> </v>
      </c>
      <c r="D1472" t="str">
        <f>'[3]w33-39'!E55</f>
        <v xml:space="preserve"> </v>
      </c>
      <c r="E1472" t="str">
        <f>'[3]w33-39'!F55</f>
        <v xml:space="preserve"> </v>
      </c>
      <c r="F1472" t="str">
        <f>'[3]w33-39'!G55</f>
        <v xml:space="preserve"> </v>
      </c>
    </row>
    <row r="1473" spans="1:6" x14ac:dyDescent="0.25">
      <c r="A1473" t="str">
        <f>'[3]w33-39'!A56</f>
        <v xml:space="preserve">90+   </v>
      </c>
      <c r="B1473" t="str">
        <f>'[3]w33-39'!B56</f>
        <v xml:space="preserve"> </v>
      </c>
      <c r="C1473" t="str">
        <f>'[3]w33-39'!C56</f>
        <v xml:space="preserve"> </v>
      </c>
      <c r="D1473" t="str">
        <f>'[3]w33-39'!E56</f>
        <v xml:space="preserve"> </v>
      </c>
      <c r="E1473" t="str">
        <f>'[3]w33-39'!F56</f>
        <v xml:space="preserve"> </v>
      </c>
      <c r="F1473" t="str">
        <f>'[3]w33-39'!G56</f>
        <v xml:space="preserve"> </v>
      </c>
    </row>
    <row r="1474" spans="1:6" x14ac:dyDescent="0.25">
      <c r="A1474" t="str">
        <f>'[3]w33-39'!A57</f>
        <v>S</v>
      </c>
      <c r="B1474">
        <f>'[3]w33-39'!B57</f>
        <v>107.5</v>
      </c>
      <c r="C1474" t="str">
        <f>'[3]w33-39'!C57</f>
        <v>Fritz,Elizabeth</v>
      </c>
      <c r="D1474" t="str">
        <f>'[3]w33-39'!E57</f>
        <v>USA</v>
      </c>
      <c r="E1474">
        <f>'[3]w33-39'!F57</f>
        <v>41515</v>
      </c>
      <c r="F1474" t="str">
        <f>'[3]w33-39'!G57</f>
        <v>Idaho Falls</v>
      </c>
    </row>
    <row r="1475" spans="1:6" x14ac:dyDescent="0.25">
      <c r="A1475" t="str">
        <f>'[3]w33-39'!A58</f>
        <v>B</v>
      </c>
      <c r="B1475">
        <f>'[3]w33-39'!B58</f>
        <v>62.5</v>
      </c>
      <c r="C1475" t="str">
        <f>'[3]w33-39'!C58</f>
        <v>Fritz,Elizabeth</v>
      </c>
      <c r="D1475" t="str">
        <f>'[3]w33-39'!E58</f>
        <v>USA</v>
      </c>
      <c r="E1475">
        <f>'[3]w33-39'!F58</f>
        <v>41515</v>
      </c>
      <c r="F1475" t="str">
        <f>'[3]w33-39'!G58</f>
        <v>Idaho Falls</v>
      </c>
    </row>
    <row r="1476" spans="1:6" x14ac:dyDescent="0.25">
      <c r="A1476" t="str">
        <f>'[3]w33-39'!A59</f>
        <v>D</v>
      </c>
      <c r="B1476">
        <f>'[3]w33-39'!B59</f>
        <v>137.5</v>
      </c>
      <c r="C1476" t="str">
        <f>'[3]w33-39'!C59</f>
        <v>Fritz,Elizabeth</v>
      </c>
      <c r="D1476" t="str">
        <f>'[3]w33-39'!E59</f>
        <v>USA</v>
      </c>
      <c r="E1476">
        <f>'[3]w33-39'!F59</f>
        <v>41392</v>
      </c>
      <c r="F1476" t="str">
        <f>'[3]w33-39'!G59</f>
        <v>Grand Rapids,MI</v>
      </c>
    </row>
    <row r="1477" spans="1:6" x14ac:dyDescent="0.25">
      <c r="A1477" t="str">
        <f>'[3]w33-39'!A60</f>
        <v>T</v>
      </c>
      <c r="B1477">
        <f>'[3]w33-39'!B60</f>
        <v>307.5</v>
      </c>
      <c r="C1477" t="str">
        <f>'[3]w33-39'!C60</f>
        <v>Fritz,Elizabeth</v>
      </c>
      <c r="D1477" t="str">
        <f>'[3]w33-39'!E60</f>
        <v>USA</v>
      </c>
      <c r="E1477">
        <f>'[3]w33-39'!F60</f>
        <v>41515</v>
      </c>
      <c r="F1477" t="str">
        <f>'[3]w33-39'!G60</f>
        <v>Idaho Falls</v>
      </c>
    </row>
    <row r="1478" spans="1:6" x14ac:dyDescent="0.25">
      <c r="A1478">
        <f>'[3]w33-39'!A61</f>
        <v>0</v>
      </c>
      <c r="B1478" t="str">
        <f>'[3]w33-39'!B61</f>
        <v xml:space="preserve"> </v>
      </c>
      <c r="C1478" t="str">
        <f>'[3]w33-39'!C61</f>
        <v>107,5-62,5-137,5</v>
      </c>
      <c r="D1478" t="str">
        <f>'[3]w33-39'!E61</f>
        <v xml:space="preserve"> </v>
      </c>
      <c r="E1478" t="str">
        <f>'[3]w33-39'!F61</f>
        <v xml:space="preserve"> </v>
      </c>
      <c r="F1478" t="str">
        <f>'[3]w33-39'!G61</f>
        <v xml:space="preserve"> </v>
      </c>
    </row>
    <row r="1479" spans="1:6" s="10" customFormat="1" x14ac:dyDescent="0.25">
      <c r="A1479" s="10" t="s">
        <v>0</v>
      </c>
      <c r="B1479" s="10">
        <v>0</v>
      </c>
      <c r="C1479" s="10">
        <v>40</v>
      </c>
      <c r="D1479" s="10" t="str">
        <f>'[3]w40-44'!C1</f>
        <v>Women's Master 40-44 AWPC RAW Records</v>
      </c>
    </row>
    <row r="1480" spans="1:6" x14ac:dyDescent="0.25">
      <c r="A1480">
        <f>'[3]w40-44'!A2</f>
        <v>44</v>
      </c>
      <c r="B1480" t="str">
        <f>'[3]w40-44'!B2</f>
        <v xml:space="preserve"> </v>
      </c>
      <c r="C1480" t="str">
        <f>'[3]w40-44'!C2</f>
        <v xml:space="preserve"> </v>
      </c>
      <c r="D1480" t="str">
        <f>'[3]w40-44'!E2</f>
        <v xml:space="preserve"> </v>
      </c>
      <c r="E1480" t="str">
        <f>'[3]w40-44'!F2</f>
        <v xml:space="preserve"> </v>
      </c>
      <c r="F1480" t="str">
        <f>'[3]w40-44'!G2</f>
        <v xml:space="preserve"> </v>
      </c>
    </row>
    <row r="1481" spans="1:6" x14ac:dyDescent="0.25">
      <c r="A1481" t="str">
        <f>'[3]w40-44'!A3</f>
        <v>S</v>
      </c>
      <c r="B1481" t="str">
        <f>'[3]w40-44'!B3</f>
        <v xml:space="preserve"> </v>
      </c>
      <c r="C1481" t="str">
        <f>'[3]w40-44'!C3</f>
        <v xml:space="preserve"> </v>
      </c>
      <c r="D1481" t="str">
        <f>'[3]w40-44'!E3</f>
        <v xml:space="preserve"> </v>
      </c>
      <c r="E1481" t="str">
        <f>'[3]w40-44'!F3</f>
        <v xml:space="preserve"> </v>
      </c>
      <c r="F1481" t="str">
        <f>'[3]w40-44'!G3</f>
        <v xml:space="preserve"> </v>
      </c>
    </row>
    <row r="1482" spans="1:6" x14ac:dyDescent="0.25">
      <c r="A1482" t="str">
        <f>'[3]w40-44'!A4</f>
        <v>B</v>
      </c>
      <c r="B1482" t="str">
        <f>'[3]w40-44'!B4</f>
        <v xml:space="preserve"> </v>
      </c>
      <c r="C1482" t="str">
        <f>'[3]w40-44'!C4</f>
        <v xml:space="preserve"> </v>
      </c>
      <c r="D1482" t="str">
        <f>'[3]w40-44'!E4</f>
        <v xml:space="preserve"> </v>
      </c>
      <c r="E1482" t="str">
        <f>'[3]w40-44'!F4</f>
        <v xml:space="preserve"> </v>
      </c>
      <c r="F1482" t="str">
        <f>'[3]w40-44'!G4</f>
        <v xml:space="preserve"> </v>
      </c>
    </row>
    <row r="1483" spans="1:6" x14ac:dyDescent="0.25">
      <c r="A1483" t="str">
        <f>'[3]w40-44'!A5</f>
        <v>D</v>
      </c>
      <c r="B1483" t="str">
        <f>'[3]w40-44'!B5</f>
        <v xml:space="preserve"> </v>
      </c>
      <c r="C1483" t="str">
        <f>'[3]w40-44'!C5</f>
        <v xml:space="preserve"> </v>
      </c>
      <c r="D1483" t="str">
        <f>'[3]w40-44'!E5</f>
        <v xml:space="preserve"> </v>
      </c>
      <c r="E1483" t="str">
        <f>'[3]w40-44'!F5</f>
        <v xml:space="preserve"> </v>
      </c>
      <c r="F1483" t="str">
        <f>'[3]w40-44'!G5</f>
        <v xml:space="preserve"> </v>
      </c>
    </row>
    <row r="1484" spans="1:6" x14ac:dyDescent="0.25">
      <c r="A1484" t="str">
        <f>'[3]w40-44'!A6</f>
        <v>T</v>
      </c>
      <c r="B1484" t="str">
        <f>'[3]w40-44'!B6</f>
        <v xml:space="preserve"> </v>
      </c>
      <c r="C1484" t="str">
        <f>'[3]w40-44'!C6</f>
        <v xml:space="preserve"> </v>
      </c>
      <c r="D1484" t="str">
        <f>'[3]w40-44'!E6</f>
        <v xml:space="preserve"> </v>
      </c>
      <c r="E1484" t="str">
        <f>'[3]w40-44'!F6</f>
        <v xml:space="preserve"> </v>
      </c>
      <c r="F1484" t="str">
        <f>'[3]w40-44'!G6</f>
        <v xml:space="preserve"> </v>
      </c>
    </row>
    <row r="1485" spans="1:6" x14ac:dyDescent="0.25">
      <c r="A1485">
        <f>'[3]w40-44'!A7</f>
        <v>0</v>
      </c>
      <c r="B1485" t="str">
        <f>'[3]w40-44'!B7</f>
        <v xml:space="preserve"> </v>
      </c>
      <c r="C1485" t="str">
        <f>'[3]w40-44'!C7</f>
        <v xml:space="preserve"> </v>
      </c>
      <c r="D1485" t="str">
        <f>'[3]w40-44'!E7</f>
        <v xml:space="preserve"> </v>
      </c>
      <c r="E1485" t="str">
        <f>'[3]w40-44'!F7</f>
        <v xml:space="preserve"> </v>
      </c>
      <c r="F1485" t="str">
        <f>'[3]w40-44'!G7</f>
        <v xml:space="preserve"> </v>
      </c>
    </row>
    <row r="1486" spans="1:6" x14ac:dyDescent="0.25">
      <c r="A1486">
        <f>'[3]w40-44'!A8</f>
        <v>48</v>
      </c>
      <c r="B1486" t="str">
        <f>'[3]w40-44'!B8</f>
        <v xml:space="preserve"> </v>
      </c>
      <c r="C1486" t="str">
        <f>'[3]w40-44'!C8</f>
        <v xml:space="preserve"> </v>
      </c>
      <c r="D1486" t="str">
        <f>'[3]w40-44'!E8</f>
        <v xml:space="preserve"> </v>
      </c>
      <c r="E1486" t="str">
        <f>'[3]w40-44'!F8</f>
        <v xml:space="preserve"> </v>
      </c>
      <c r="F1486" t="str">
        <f>'[3]w40-44'!G8</f>
        <v xml:space="preserve"> </v>
      </c>
    </row>
    <row r="1487" spans="1:6" x14ac:dyDescent="0.25">
      <c r="A1487" t="str">
        <f>'[3]w40-44'!A9</f>
        <v>S</v>
      </c>
      <c r="B1487" t="str">
        <f>'[3]w40-44'!B9</f>
        <v xml:space="preserve"> </v>
      </c>
      <c r="C1487" t="str">
        <f>'[3]w40-44'!C9</f>
        <v xml:space="preserve"> </v>
      </c>
      <c r="D1487" t="str">
        <f>'[3]w40-44'!E9</f>
        <v xml:space="preserve"> </v>
      </c>
      <c r="E1487" t="str">
        <f>'[3]w40-44'!F9</f>
        <v xml:space="preserve"> </v>
      </c>
      <c r="F1487" t="str">
        <f>'[3]w40-44'!G9</f>
        <v xml:space="preserve"> </v>
      </c>
    </row>
    <row r="1488" spans="1:6" x14ac:dyDescent="0.25">
      <c r="A1488" t="str">
        <f>'[3]w40-44'!A10</f>
        <v>B</v>
      </c>
      <c r="B1488" t="str">
        <f>'[3]w40-44'!B10</f>
        <v xml:space="preserve"> </v>
      </c>
      <c r="C1488" t="str">
        <f>'[3]w40-44'!C10</f>
        <v xml:space="preserve"> </v>
      </c>
      <c r="D1488" t="str">
        <f>'[3]w40-44'!E10</f>
        <v xml:space="preserve"> </v>
      </c>
      <c r="E1488" t="str">
        <f>'[3]w40-44'!F10</f>
        <v xml:space="preserve"> </v>
      </c>
      <c r="F1488" t="str">
        <f>'[3]w40-44'!G10</f>
        <v xml:space="preserve"> </v>
      </c>
    </row>
    <row r="1489" spans="1:6" x14ac:dyDescent="0.25">
      <c r="A1489" t="str">
        <f>'[3]w40-44'!A11</f>
        <v>D</v>
      </c>
      <c r="B1489" t="str">
        <f>'[3]w40-44'!B11</f>
        <v xml:space="preserve"> </v>
      </c>
      <c r="C1489" t="str">
        <f>'[3]w40-44'!C11</f>
        <v xml:space="preserve"> </v>
      </c>
      <c r="D1489" t="str">
        <f>'[3]w40-44'!E11</f>
        <v xml:space="preserve"> </v>
      </c>
      <c r="E1489" t="str">
        <f>'[3]w40-44'!F11</f>
        <v xml:space="preserve"> </v>
      </c>
      <c r="F1489" t="str">
        <f>'[3]w40-44'!G11</f>
        <v xml:space="preserve"> </v>
      </c>
    </row>
    <row r="1490" spans="1:6" x14ac:dyDescent="0.25">
      <c r="A1490" t="str">
        <f>'[3]w40-44'!A12</f>
        <v>T</v>
      </c>
      <c r="B1490" t="str">
        <f>'[3]w40-44'!B12</f>
        <v xml:space="preserve"> </v>
      </c>
      <c r="C1490" t="str">
        <f>'[3]w40-44'!C12</f>
        <v xml:space="preserve"> </v>
      </c>
      <c r="D1490" t="str">
        <f>'[3]w40-44'!E12</f>
        <v xml:space="preserve"> </v>
      </c>
      <c r="E1490" t="str">
        <f>'[3]w40-44'!F12</f>
        <v xml:space="preserve"> </v>
      </c>
      <c r="F1490" t="str">
        <f>'[3]w40-44'!G12</f>
        <v xml:space="preserve"> </v>
      </c>
    </row>
    <row r="1491" spans="1:6" x14ac:dyDescent="0.25">
      <c r="A1491">
        <f>'[3]w40-44'!A13</f>
        <v>0</v>
      </c>
      <c r="B1491" t="str">
        <f>'[3]w40-44'!B13</f>
        <v xml:space="preserve"> </v>
      </c>
      <c r="C1491" t="str">
        <f>'[3]w40-44'!C13</f>
        <v xml:space="preserve"> </v>
      </c>
      <c r="D1491" t="str">
        <f>'[3]w40-44'!E13</f>
        <v xml:space="preserve"> </v>
      </c>
      <c r="E1491" t="str">
        <f>'[3]w40-44'!F13</f>
        <v xml:space="preserve"> </v>
      </c>
      <c r="F1491" t="str">
        <f>'[3]w40-44'!G13</f>
        <v xml:space="preserve"> </v>
      </c>
    </row>
    <row r="1492" spans="1:6" x14ac:dyDescent="0.25">
      <c r="A1492">
        <f>'[3]w40-44'!A14</f>
        <v>52</v>
      </c>
      <c r="B1492" t="str">
        <f>'[3]w40-44'!B14</f>
        <v xml:space="preserve"> </v>
      </c>
      <c r="C1492" t="str">
        <f>'[3]w40-44'!C14</f>
        <v xml:space="preserve"> </v>
      </c>
      <c r="D1492" t="str">
        <f>'[3]w40-44'!E14</f>
        <v xml:space="preserve"> </v>
      </c>
      <c r="E1492" t="str">
        <f>'[3]w40-44'!F14</f>
        <v xml:space="preserve"> </v>
      </c>
      <c r="F1492" t="str">
        <f>'[3]w40-44'!G14</f>
        <v xml:space="preserve"> </v>
      </c>
    </row>
    <row r="1493" spans="1:6" x14ac:dyDescent="0.25">
      <c r="A1493" t="str">
        <f>'[3]w40-44'!A15</f>
        <v>S</v>
      </c>
      <c r="B1493">
        <f>'[3]w40-44'!B15</f>
        <v>85</v>
      </c>
      <c r="C1493" t="str">
        <f>'[3]w40-44'!C15</f>
        <v>Negodyuk, Olga</v>
      </c>
      <c r="D1493" t="str">
        <f>'[3]w40-44'!E15</f>
        <v>UKR</v>
      </c>
      <c r="E1493" s="4">
        <f>'[3]w40-44'!F15</f>
        <v>40087</v>
      </c>
      <c r="F1493" t="str">
        <f>'[3]w40-44'!G15</f>
        <v>Rostov</v>
      </c>
    </row>
    <row r="1494" spans="1:6" x14ac:dyDescent="0.25">
      <c r="A1494" t="str">
        <f>'[3]w40-44'!A16</f>
        <v>B</v>
      </c>
      <c r="B1494">
        <f>'[3]w40-44'!B16</f>
        <v>50</v>
      </c>
      <c r="C1494" t="str">
        <f>'[3]w40-44'!C16</f>
        <v>Negodyuk, Olga</v>
      </c>
      <c r="D1494" t="str">
        <f>'[3]w40-44'!E16</f>
        <v>UKR</v>
      </c>
      <c r="E1494" s="4">
        <f>'[3]w40-44'!F16</f>
        <v>40087</v>
      </c>
      <c r="F1494" t="str">
        <f>'[3]w40-44'!G16</f>
        <v>Rostov</v>
      </c>
    </row>
    <row r="1495" spans="1:6" x14ac:dyDescent="0.25">
      <c r="A1495" t="str">
        <f>'[3]w40-44'!A17</f>
        <v>D</v>
      </c>
      <c r="B1495">
        <f>'[3]w40-44'!B17</f>
        <v>117.5</v>
      </c>
      <c r="C1495" t="str">
        <f>'[3]w40-44'!C17</f>
        <v>Negodyuk, Olga</v>
      </c>
      <c r="D1495" t="str">
        <f>'[3]w40-44'!E17</f>
        <v>UKR</v>
      </c>
      <c r="E1495" s="4">
        <f>'[3]w40-44'!F17</f>
        <v>40087</v>
      </c>
      <c r="F1495" t="str">
        <f>'[3]w40-44'!G17</f>
        <v>Rostov</v>
      </c>
    </row>
    <row r="1496" spans="1:6" x14ac:dyDescent="0.25">
      <c r="A1496" t="str">
        <f>'[3]w40-44'!A18</f>
        <v>T</v>
      </c>
      <c r="B1496">
        <f>'[3]w40-44'!B18</f>
        <v>252.5</v>
      </c>
      <c r="C1496" t="str">
        <f>'[3]w40-44'!C18</f>
        <v>Negodyuk, Olga</v>
      </c>
      <c r="D1496" t="str">
        <f>'[3]w40-44'!E18</f>
        <v>UKR</v>
      </c>
      <c r="E1496" s="4">
        <f>'[3]w40-44'!F18</f>
        <v>40087</v>
      </c>
      <c r="F1496" t="str">
        <f>'[3]w40-44'!G18</f>
        <v>Rostov</v>
      </c>
    </row>
    <row r="1497" spans="1:6" x14ac:dyDescent="0.25">
      <c r="A1497">
        <f>'[3]w40-44'!A19</f>
        <v>0</v>
      </c>
      <c r="B1497" t="str">
        <f>'[3]w40-44'!B19</f>
        <v xml:space="preserve"> </v>
      </c>
      <c r="C1497" t="str">
        <f>'[3]w40-44'!C19</f>
        <v>85-50-117.5</v>
      </c>
      <c r="D1497" t="str">
        <f>'[3]w40-44'!E19</f>
        <v xml:space="preserve"> </v>
      </c>
      <c r="E1497" t="str">
        <f>'[3]w40-44'!F19</f>
        <v xml:space="preserve"> </v>
      </c>
      <c r="F1497" t="str">
        <f>'[3]w40-44'!G19</f>
        <v xml:space="preserve"> </v>
      </c>
    </row>
    <row r="1498" spans="1:6" x14ac:dyDescent="0.25">
      <c r="A1498">
        <f>'[3]w40-44'!A20</f>
        <v>56</v>
      </c>
      <c r="B1498" t="str">
        <f>'[3]w40-44'!B20</f>
        <v xml:space="preserve"> </v>
      </c>
      <c r="C1498" t="str">
        <f>'[3]w40-44'!C20</f>
        <v xml:space="preserve"> </v>
      </c>
      <c r="D1498" t="str">
        <f>'[3]w40-44'!E20</f>
        <v xml:space="preserve"> </v>
      </c>
      <c r="E1498" t="str">
        <f>'[3]w40-44'!F20</f>
        <v xml:space="preserve"> </v>
      </c>
      <c r="F1498" t="str">
        <f>'[3]w40-44'!G20</f>
        <v xml:space="preserve"> </v>
      </c>
    </row>
    <row r="1499" spans="1:6" x14ac:dyDescent="0.25">
      <c r="A1499" t="str">
        <f>'[3]w40-44'!A21</f>
        <v>S</v>
      </c>
      <c r="B1499">
        <f>'[3]w40-44'!B21</f>
        <v>115</v>
      </c>
      <c r="C1499" t="str">
        <f>'[3]w40-44'!C21</f>
        <v>Sukoverkova Yekaterina</v>
      </c>
      <c r="D1499" t="str">
        <f>'[3]w40-44'!E21</f>
        <v>RUS</v>
      </c>
      <c r="E1499" s="4" t="str">
        <f>'[3]w40-44'!F21</f>
        <v>20.08.2014</v>
      </c>
      <c r="F1499" t="str">
        <f>'[3]w40-44'!G21</f>
        <v>Moscow</v>
      </c>
    </row>
    <row r="1500" spans="1:6" x14ac:dyDescent="0.25">
      <c r="A1500" t="str">
        <f>'[3]w40-44'!A22</f>
        <v>B</v>
      </c>
      <c r="B1500">
        <f>'[3]w40-44'!B22</f>
        <v>65</v>
      </c>
      <c r="C1500" t="str">
        <f>'[3]w40-44'!C22</f>
        <v>Shelepova Yelena</v>
      </c>
      <c r="D1500" t="str">
        <f>'[3]w40-44'!E22</f>
        <v>RUS</v>
      </c>
      <c r="E1500" s="4">
        <f>'[3]w40-44'!F22</f>
        <v>41439</v>
      </c>
      <c r="F1500" t="str">
        <f>'[3]w40-44'!G22</f>
        <v>Moscow</v>
      </c>
    </row>
    <row r="1501" spans="1:6" x14ac:dyDescent="0.25">
      <c r="A1501" t="str">
        <f>'[3]w40-44'!A23</f>
        <v>D</v>
      </c>
      <c r="B1501">
        <f>'[3]w40-44'!B23</f>
        <v>155</v>
      </c>
      <c r="C1501" t="str">
        <f>'[3]w40-44'!C23</f>
        <v>Sukoverkova Yekaterina</v>
      </c>
      <c r="D1501" t="str">
        <f>'[3]w40-44'!E23</f>
        <v>RUS</v>
      </c>
      <c r="E1501" s="4" t="str">
        <f>'[3]w40-44'!F23</f>
        <v>20.08.2014</v>
      </c>
      <c r="F1501" t="str">
        <f>'[3]w40-44'!G23</f>
        <v>Moscow</v>
      </c>
    </row>
    <row r="1502" spans="1:6" x14ac:dyDescent="0.25">
      <c r="A1502" t="str">
        <f>'[3]w40-44'!A24</f>
        <v>T</v>
      </c>
      <c r="B1502">
        <f>'[3]w40-44'!B24</f>
        <v>335</v>
      </c>
      <c r="C1502" t="str">
        <f>'[3]w40-44'!C24</f>
        <v>Sukoverkova Yekaterina</v>
      </c>
      <c r="D1502" t="str">
        <f>'[3]w40-44'!E24</f>
        <v>RUS</v>
      </c>
      <c r="E1502" s="4" t="str">
        <f>'[3]w40-44'!F24</f>
        <v>20.08.2014</v>
      </c>
      <c r="F1502" t="str">
        <f>'[3]w40-44'!G24</f>
        <v>Moscow</v>
      </c>
    </row>
    <row r="1503" spans="1:6" x14ac:dyDescent="0.25">
      <c r="A1503">
        <f>'[3]w40-44'!A25</f>
        <v>0</v>
      </c>
      <c r="B1503">
        <f>'[3]w40-44'!B25</f>
        <v>0</v>
      </c>
      <c r="C1503" t="str">
        <f>'[3]w40-44'!C25</f>
        <v>115-65-155</v>
      </c>
      <c r="D1503">
        <f>'[3]w40-44'!E25</f>
        <v>0</v>
      </c>
      <c r="E1503">
        <f>'[3]w40-44'!F25</f>
        <v>0</v>
      </c>
      <c r="F1503">
        <f>'[3]w40-44'!G25</f>
        <v>0</v>
      </c>
    </row>
    <row r="1504" spans="1:6" x14ac:dyDescent="0.25">
      <c r="A1504">
        <f>'[3]w40-44'!A26</f>
        <v>60</v>
      </c>
      <c r="B1504" t="str">
        <f>'[3]w40-44'!B26</f>
        <v xml:space="preserve"> </v>
      </c>
      <c r="C1504" t="str">
        <f>'[3]w40-44'!C26</f>
        <v xml:space="preserve"> </v>
      </c>
      <c r="D1504" t="str">
        <f>'[3]w40-44'!E26</f>
        <v xml:space="preserve"> </v>
      </c>
      <c r="E1504" t="str">
        <f>'[3]w40-44'!F26</f>
        <v xml:space="preserve"> </v>
      </c>
      <c r="F1504" t="str">
        <f>'[3]w40-44'!G26</f>
        <v xml:space="preserve"> </v>
      </c>
    </row>
    <row r="1505" spans="1:6" x14ac:dyDescent="0.25">
      <c r="A1505" t="str">
        <f>'[3]w40-44'!A27</f>
        <v>S</v>
      </c>
      <c r="B1505">
        <f>'[3]w40-44'!B27</f>
        <v>115</v>
      </c>
      <c r="C1505" t="str">
        <f>'[3]w40-44'!C27</f>
        <v>Ukhlina,Tatyana</v>
      </c>
      <c r="D1505" t="str">
        <f>'[3]w40-44'!E27</f>
        <v>RUS</v>
      </c>
      <c r="E1505" s="4">
        <f>'[3]w40-44'!F27</f>
        <v>41131</v>
      </c>
      <c r="F1505" t="str">
        <f>'[3]w40-44'!G27</f>
        <v>Kryvyi Rig</v>
      </c>
    </row>
    <row r="1506" spans="1:6" x14ac:dyDescent="0.25">
      <c r="A1506" t="str">
        <f>'[3]w40-44'!A28</f>
        <v>B</v>
      </c>
      <c r="B1506">
        <f>'[3]w40-44'!B28</f>
        <v>60</v>
      </c>
      <c r="C1506" t="str">
        <f>'[3]w40-44'!C28</f>
        <v>Ukhlina,Tatyana</v>
      </c>
      <c r="D1506" t="str">
        <f>'[3]w40-44'!E28</f>
        <v>RUS</v>
      </c>
      <c r="E1506" s="4">
        <f>'[3]w40-44'!F28</f>
        <v>41131</v>
      </c>
      <c r="F1506" t="str">
        <f>'[3]w40-44'!G28</f>
        <v>Kryvyi Rig</v>
      </c>
    </row>
    <row r="1507" spans="1:6" x14ac:dyDescent="0.25">
      <c r="A1507" t="str">
        <f>'[3]w40-44'!A29</f>
        <v>D</v>
      </c>
      <c r="B1507">
        <f>'[3]w40-44'!B29</f>
        <v>120</v>
      </c>
      <c r="C1507" t="str">
        <f>'[3]w40-44'!C29</f>
        <v>Ukhlina,Tatyana</v>
      </c>
      <c r="D1507" t="str">
        <f>'[3]w40-44'!E29</f>
        <v>RUS</v>
      </c>
      <c r="E1507" s="4">
        <f>'[3]w40-44'!F29</f>
        <v>41131</v>
      </c>
      <c r="F1507" t="str">
        <f>'[3]w40-44'!G29</f>
        <v>Kryvyi Rig</v>
      </c>
    </row>
    <row r="1508" spans="1:6" x14ac:dyDescent="0.25">
      <c r="A1508" t="str">
        <f>'[3]w40-44'!A30</f>
        <v>T</v>
      </c>
      <c r="B1508">
        <f>'[3]w40-44'!B30</f>
        <v>295</v>
      </c>
      <c r="C1508" t="str">
        <f>'[3]w40-44'!C30</f>
        <v>Ukhlina,Tatyana</v>
      </c>
      <c r="D1508" t="str">
        <f>'[3]w40-44'!E30</f>
        <v>RUS</v>
      </c>
      <c r="E1508" s="4">
        <f>'[3]w40-44'!F30</f>
        <v>41131</v>
      </c>
      <c r="F1508" t="str">
        <f>'[3]w40-44'!G30</f>
        <v>Kryvyi Rig</v>
      </c>
    </row>
    <row r="1509" spans="1:6" x14ac:dyDescent="0.25">
      <c r="A1509">
        <f>'[3]w40-44'!A31</f>
        <v>0</v>
      </c>
      <c r="B1509" t="str">
        <f>'[3]w40-44'!B31</f>
        <v xml:space="preserve"> </v>
      </c>
      <c r="C1509" t="str">
        <f>'[3]w40-44'!C31</f>
        <v>115/60/120</v>
      </c>
      <c r="D1509" t="str">
        <f>'[3]w40-44'!E31</f>
        <v xml:space="preserve"> </v>
      </c>
      <c r="E1509" t="str">
        <f>'[3]w40-44'!F31</f>
        <v xml:space="preserve"> </v>
      </c>
      <c r="F1509" t="str">
        <f>'[3]w40-44'!G31</f>
        <v xml:space="preserve"> </v>
      </c>
    </row>
    <row r="1510" spans="1:6" x14ac:dyDescent="0.25">
      <c r="A1510">
        <f>'[3]w40-44'!A32</f>
        <v>67.5</v>
      </c>
      <c r="B1510" t="str">
        <f>'[3]w40-44'!B32</f>
        <v xml:space="preserve"> </v>
      </c>
      <c r="C1510" t="str">
        <f>'[3]w40-44'!C32</f>
        <v xml:space="preserve"> </v>
      </c>
      <c r="D1510" t="str">
        <f>'[3]w40-44'!E32</f>
        <v xml:space="preserve"> </v>
      </c>
      <c r="E1510" t="str">
        <f>'[3]w40-44'!F32</f>
        <v xml:space="preserve"> </v>
      </c>
      <c r="F1510" t="str">
        <f>'[3]w40-44'!G32</f>
        <v xml:space="preserve"> </v>
      </c>
    </row>
    <row r="1511" spans="1:6" x14ac:dyDescent="0.25">
      <c r="A1511" t="str">
        <f>'[3]w40-44'!A33</f>
        <v>S</v>
      </c>
      <c r="B1511">
        <f>'[3]w40-44'!B33</f>
        <v>127.5</v>
      </c>
      <c r="C1511" t="str">
        <f>'[3]w40-44'!C33</f>
        <v>Voronina Mariya</v>
      </c>
      <c r="D1511" t="str">
        <f>'[3]w40-44'!E33</f>
        <v>RUS</v>
      </c>
      <c r="E1511" s="4" t="str">
        <f>'[3]w40-44'!F33</f>
        <v>20.08.2014</v>
      </c>
      <c r="F1511" t="str">
        <f>'[3]w40-44'!G33</f>
        <v>Moscow</v>
      </c>
    </row>
    <row r="1512" spans="1:6" x14ac:dyDescent="0.25">
      <c r="A1512" t="str">
        <f>'[3]w40-44'!A34</f>
        <v>B</v>
      </c>
      <c r="B1512">
        <f>'[3]w40-44'!B34</f>
        <v>72.5</v>
      </c>
      <c r="C1512" t="str">
        <f>'[3]w40-44'!C34</f>
        <v>Long,Charlene</v>
      </c>
      <c r="D1512" t="str">
        <f>'[3]w40-44'!E34</f>
        <v>USA</v>
      </c>
      <c r="E1512" s="4">
        <f>'[3]w40-44'!F34</f>
        <v>41013</v>
      </c>
      <c r="F1512" t="str">
        <f>'[3]w40-44'!G34</f>
        <v>Burr Ridge</v>
      </c>
    </row>
    <row r="1513" spans="1:6" x14ac:dyDescent="0.25">
      <c r="A1513" t="str">
        <f>'[3]w40-44'!A35</f>
        <v>D</v>
      </c>
      <c r="B1513">
        <f>'[3]w40-44'!B35</f>
        <v>145</v>
      </c>
      <c r="C1513" t="str">
        <f>'[3]w40-44'!C35</f>
        <v>Long,Charlene</v>
      </c>
      <c r="D1513" t="str">
        <f>'[3]w40-44'!E35</f>
        <v>USA</v>
      </c>
      <c r="E1513" s="4">
        <f>'[3]w40-44'!F35</f>
        <v>41013</v>
      </c>
      <c r="F1513" t="str">
        <f>'[3]w40-44'!G35</f>
        <v>Burr Ridge</v>
      </c>
    </row>
    <row r="1514" spans="1:6" x14ac:dyDescent="0.25">
      <c r="A1514" t="str">
        <f>'[3]w40-44'!A36</f>
        <v>T</v>
      </c>
      <c r="B1514">
        <f>'[3]w40-44'!B36</f>
        <v>332.5</v>
      </c>
      <c r="C1514" t="str">
        <f>'[3]w40-44'!C36</f>
        <v>Voronina Mariya</v>
      </c>
      <c r="D1514" t="str">
        <f>'[3]w40-44'!E36</f>
        <v>RUS</v>
      </c>
      <c r="E1514" s="4" t="str">
        <f>'[3]w40-44'!F36</f>
        <v>20.08.2014</v>
      </c>
      <c r="F1514" t="str">
        <f>'[3]w40-44'!G36</f>
        <v>Moscow</v>
      </c>
    </row>
    <row r="1515" spans="1:6" x14ac:dyDescent="0.25">
      <c r="A1515">
        <f>'[3]w40-44'!A37</f>
        <v>0</v>
      </c>
      <c r="B1515" t="str">
        <f>'[3]w40-44'!B37</f>
        <v xml:space="preserve"> </v>
      </c>
      <c r="C1515" t="str">
        <f>'[3]w40-44'!C37</f>
        <v>120-70-142.5</v>
      </c>
      <c r="D1515">
        <f>'[3]w40-44'!E37</f>
        <v>0</v>
      </c>
      <c r="E1515">
        <f>'[3]w40-44'!F37</f>
        <v>0</v>
      </c>
      <c r="F1515">
        <f>'[3]w40-44'!G37</f>
        <v>0</v>
      </c>
    </row>
    <row r="1516" spans="1:6" x14ac:dyDescent="0.25">
      <c r="A1516">
        <f>'[3]w40-44'!A38</f>
        <v>75</v>
      </c>
      <c r="B1516" t="str">
        <f>'[3]w40-44'!B38</f>
        <v xml:space="preserve"> </v>
      </c>
      <c r="C1516" t="str">
        <f>'[3]w40-44'!C38</f>
        <v xml:space="preserve"> </v>
      </c>
      <c r="D1516" t="str">
        <f>'[3]w40-44'!E38</f>
        <v xml:space="preserve"> </v>
      </c>
      <c r="E1516" t="str">
        <f>'[3]w40-44'!F38</f>
        <v xml:space="preserve"> </v>
      </c>
      <c r="F1516" t="str">
        <f>'[3]w40-44'!G38</f>
        <v xml:space="preserve"> </v>
      </c>
    </row>
    <row r="1517" spans="1:6" x14ac:dyDescent="0.25">
      <c r="A1517" t="str">
        <f>'[3]w40-44'!A39</f>
        <v>S</v>
      </c>
      <c r="B1517">
        <f>'[3]w40-44'!B39</f>
        <v>115</v>
      </c>
      <c r="C1517" t="str">
        <f>'[3]w40-44'!C39</f>
        <v>Thimons Kami</v>
      </c>
      <c r="D1517" t="str">
        <f>'[3]w40-44'!E39</f>
        <v>USA</v>
      </c>
      <c r="E1517" s="4">
        <f>'[3]w40-44'!F39</f>
        <v>41515</v>
      </c>
      <c r="F1517" t="str">
        <f>'[3]w40-44'!G39</f>
        <v>Idaho Falls</v>
      </c>
    </row>
    <row r="1518" spans="1:6" x14ac:dyDescent="0.25">
      <c r="A1518" t="str">
        <f>'[3]w40-44'!A40</f>
        <v>B</v>
      </c>
      <c r="B1518">
        <f>'[3]w40-44'!B40</f>
        <v>72.5</v>
      </c>
      <c r="C1518" t="str">
        <f>'[3]w40-44'!C40</f>
        <v>Tripp, Jody</v>
      </c>
      <c r="D1518" t="str">
        <f>'[3]w40-44'!E40</f>
        <v>USA</v>
      </c>
      <c r="E1518" s="4">
        <f>'[3]w40-44'!F40</f>
        <v>39876</v>
      </c>
      <c r="F1518" t="str">
        <f>'[3]w40-44'!G40</f>
        <v>Idaho Falls</v>
      </c>
    </row>
    <row r="1519" spans="1:6" x14ac:dyDescent="0.25">
      <c r="A1519" t="str">
        <f>'[3]w40-44'!A41</f>
        <v>D</v>
      </c>
      <c r="B1519">
        <f>'[3]w40-44'!B41</f>
        <v>140</v>
      </c>
      <c r="C1519" t="str">
        <f>'[3]w40-44'!C41</f>
        <v>Tripp, Jody</v>
      </c>
      <c r="D1519" t="str">
        <f>'[3]w40-44'!E41</f>
        <v>USA</v>
      </c>
      <c r="E1519" s="4">
        <f>'[3]w40-44'!F41</f>
        <v>39876</v>
      </c>
      <c r="F1519" t="str">
        <f>'[3]w40-44'!G41</f>
        <v>Idaho Falls</v>
      </c>
    </row>
    <row r="1520" spans="1:6" x14ac:dyDescent="0.25">
      <c r="A1520" t="str">
        <f>'[3]w40-44'!A42</f>
        <v>T</v>
      </c>
      <c r="B1520">
        <f>'[3]w40-44'!B42</f>
        <v>297.5</v>
      </c>
      <c r="C1520" t="str">
        <f>'[3]w40-44'!C42</f>
        <v>Tripp, Jody</v>
      </c>
      <c r="D1520" t="str">
        <f>'[3]w40-44'!E42</f>
        <v>USA</v>
      </c>
      <c r="E1520" s="4">
        <f>'[3]w40-44'!F42</f>
        <v>39876</v>
      </c>
      <c r="F1520" t="str">
        <f>'[3]w40-44'!G42</f>
        <v>Idaho Falls</v>
      </c>
    </row>
    <row r="1521" spans="1:6" x14ac:dyDescent="0.25">
      <c r="A1521">
        <f>'[3]w40-44'!A43</f>
        <v>0</v>
      </c>
      <c r="B1521" t="str">
        <f>'[3]w40-44'!B43</f>
        <v xml:space="preserve"> </v>
      </c>
      <c r="C1521" t="str">
        <f>'[3]w40-44'!C43</f>
        <v>85-72.5-140</v>
      </c>
      <c r="D1521" t="str">
        <f>'[3]w40-44'!E43</f>
        <v xml:space="preserve"> </v>
      </c>
      <c r="E1521" t="str">
        <f>'[3]w40-44'!F43</f>
        <v xml:space="preserve"> </v>
      </c>
      <c r="F1521" t="str">
        <f>'[3]w40-44'!G43</f>
        <v xml:space="preserve"> </v>
      </c>
    </row>
    <row r="1522" spans="1:6" x14ac:dyDescent="0.25">
      <c r="A1522">
        <f>'[3]w40-44'!A44</f>
        <v>82.5</v>
      </c>
      <c r="B1522" t="str">
        <f>'[3]w40-44'!B44</f>
        <v xml:space="preserve"> </v>
      </c>
      <c r="C1522" t="str">
        <f>'[3]w40-44'!C44</f>
        <v xml:space="preserve"> </v>
      </c>
      <c r="D1522" t="str">
        <f>'[3]w40-44'!E44</f>
        <v xml:space="preserve"> </v>
      </c>
      <c r="E1522" t="str">
        <f>'[3]w40-44'!F44</f>
        <v xml:space="preserve"> </v>
      </c>
      <c r="F1522" t="str">
        <f>'[3]w40-44'!G44</f>
        <v xml:space="preserve"> </v>
      </c>
    </row>
    <row r="1523" spans="1:6" x14ac:dyDescent="0.25">
      <c r="A1523" t="str">
        <f>'[3]w40-44'!A45</f>
        <v>S</v>
      </c>
      <c r="B1523">
        <f>'[3]w40-44'!B45</f>
        <v>105</v>
      </c>
      <c r="C1523" t="str">
        <f>'[3]w40-44'!C45</f>
        <v>Billone,Yvonne</v>
      </c>
      <c r="D1523" t="str">
        <f>'[3]w40-44'!E45</f>
        <v>CAN</v>
      </c>
      <c r="E1523">
        <f>'[3]w40-44'!F45</f>
        <v>41434</v>
      </c>
      <c r="F1523" t="str">
        <f>'[3]w40-44'!G45</f>
        <v>Ontario</v>
      </c>
    </row>
    <row r="1524" spans="1:6" x14ac:dyDescent="0.25">
      <c r="A1524" t="str">
        <f>'[3]w40-44'!A46</f>
        <v>B</v>
      </c>
      <c r="B1524">
        <f>'[3]w40-44'!B46</f>
        <v>67.5</v>
      </c>
      <c r="C1524" t="str">
        <f>'[3]w40-44'!C46</f>
        <v>Billone,Yvonne</v>
      </c>
      <c r="D1524" t="str">
        <f>'[3]w40-44'!E46</f>
        <v>CAN</v>
      </c>
      <c r="E1524">
        <f>'[3]w40-44'!F46</f>
        <v>41434</v>
      </c>
      <c r="F1524" t="str">
        <f>'[3]w40-44'!G46</f>
        <v>Ontario</v>
      </c>
    </row>
    <row r="1525" spans="1:6" x14ac:dyDescent="0.25">
      <c r="A1525" t="str">
        <f>'[3]w40-44'!A47</f>
        <v>D</v>
      </c>
      <c r="B1525">
        <f>'[3]w40-44'!B47</f>
        <v>137.5</v>
      </c>
      <c r="C1525" t="str">
        <f>'[3]w40-44'!C47</f>
        <v>Billone,Yvonne</v>
      </c>
      <c r="D1525" t="str">
        <f>'[3]w40-44'!E47</f>
        <v>CAN</v>
      </c>
      <c r="E1525">
        <f>'[3]w40-44'!F47</f>
        <v>41434</v>
      </c>
      <c r="F1525" t="str">
        <f>'[3]w40-44'!G47</f>
        <v>Ontario</v>
      </c>
    </row>
    <row r="1526" spans="1:6" x14ac:dyDescent="0.25">
      <c r="A1526" t="str">
        <f>'[3]w40-44'!A48</f>
        <v>T</v>
      </c>
      <c r="B1526">
        <f>'[3]w40-44'!B48</f>
        <v>310</v>
      </c>
      <c r="C1526" t="str">
        <f>'[3]w40-44'!C48</f>
        <v>Billone,Yvonne</v>
      </c>
      <c r="D1526" t="str">
        <f>'[3]w40-44'!E48</f>
        <v>CAN</v>
      </c>
      <c r="E1526">
        <f>'[3]w40-44'!F48</f>
        <v>41434</v>
      </c>
      <c r="F1526" t="str">
        <f>'[3]w40-44'!G48</f>
        <v>Ontario</v>
      </c>
    </row>
    <row r="1527" spans="1:6" x14ac:dyDescent="0.25">
      <c r="A1527">
        <f>'[3]w40-44'!A49</f>
        <v>0</v>
      </c>
      <c r="B1527" t="str">
        <f>'[3]w40-44'!B49</f>
        <v xml:space="preserve"> </v>
      </c>
      <c r="C1527" t="str">
        <f>'[3]w40-44'!C49</f>
        <v>105-67,5-137,5</v>
      </c>
      <c r="D1527" t="str">
        <f>'[3]w40-44'!E49</f>
        <v xml:space="preserve"> </v>
      </c>
      <c r="E1527" t="str">
        <f>'[3]w40-44'!F49</f>
        <v xml:space="preserve"> </v>
      </c>
      <c r="F1527" t="str">
        <f>'[3]w40-44'!G49</f>
        <v xml:space="preserve"> </v>
      </c>
    </row>
    <row r="1528" spans="1:6" x14ac:dyDescent="0.25">
      <c r="A1528">
        <f>'[3]w40-44'!A50</f>
        <v>90</v>
      </c>
      <c r="B1528" t="str">
        <f>'[3]w40-44'!B50</f>
        <v xml:space="preserve"> </v>
      </c>
      <c r="C1528" t="str">
        <f>'[3]w40-44'!C50</f>
        <v xml:space="preserve"> </v>
      </c>
      <c r="D1528" t="str">
        <f>'[3]w40-44'!E50</f>
        <v xml:space="preserve"> </v>
      </c>
      <c r="E1528" t="str">
        <f>'[3]w40-44'!F50</f>
        <v xml:space="preserve"> </v>
      </c>
      <c r="F1528" t="str">
        <f>'[3]w40-44'!G50</f>
        <v xml:space="preserve"> </v>
      </c>
    </row>
    <row r="1529" spans="1:6" x14ac:dyDescent="0.25">
      <c r="A1529" t="str">
        <f>'[3]w40-44'!A51</f>
        <v>S</v>
      </c>
      <c r="B1529" t="str">
        <f>'[3]w40-44'!B51</f>
        <v xml:space="preserve"> </v>
      </c>
      <c r="C1529" t="str">
        <f>'[3]w40-44'!C51</f>
        <v xml:space="preserve"> </v>
      </c>
      <c r="D1529" t="str">
        <f>'[3]w40-44'!E51</f>
        <v xml:space="preserve"> </v>
      </c>
      <c r="E1529" t="str">
        <f>'[3]w40-44'!F51</f>
        <v xml:space="preserve"> </v>
      </c>
      <c r="F1529" t="str">
        <f>'[3]w40-44'!G51</f>
        <v xml:space="preserve"> </v>
      </c>
    </row>
    <row r="1530" spans="1:6" x14ac:dyDescent="0.25">
      <c r="A1530" t="str">
        <f>'[3]w40-44'!A52</f>
        <v>B</v>
      </c>
      <c r="B1530" t="str">
        <f>'[3]w40-44'!B52</f>
        <v xml:space="preserve"> </v>
      </c>
      <c r="C1530" t="str">
        <f>'[3]w40-44'!C52</f>
        <v xml:space="preserve"> </v>
      </c>
      <c r="D1530" t="str">
        <f>'[3]w40-44'!E52</f>
        <v xml:space="preserve"> </v>
      </c>
      <c r="E1530" t="str">
        <f>'[3]w40-44'!F52</f>
        <v xml:space="preserve"> </v>
      </c>
      <c r="F1530" t="str">
        <f>'[3]w40-44'!G52</f>
        <v xml:space="preserve"> </v>
      </c>
    </row>
    <row r="1531" spans="1:6" x14ac:dyDescent="0.25">
      <c r="A1531" t="str">
        <f>'[3]w40-44'!A53</f>
        <v>D</v>
      </c>
      <c r="B1531" t="str">
        <f>'[3]w40-44'!B53</f>
        <v xml:space="preserve"> </v>
      </c>
      <c r="C1531" t="str">
        <f>'[3]w40-44'!C53</f>
        <v xml:space="preserve"> </v>
      </c>
      <c r="D1531" t="str">
        <f>'[3]w40-44'!E53</f>
        <v xml:space="preserve"> </v>
      </c>
      <c r="E1531" t="str">
        <f>'[3]w40-44'!F53</f>
        <v xml:space="preserve"> </v>
      </c>
      <c r="F1531" t="str">
        <f>'[3]w40-44'!G53</f>
        <v xml:space="preserve"> </v>
      </c>
    </row>
    <row r="1532" spans="1:6" x14ac:dyDescent="0.25">
      <c r="A1532" t="str">
        <f>'[3]w40-44'!A54</f>
        <v>T</v>
      </c>
      <c r="B1532" t="str">
        <f>'[3]w40-44'!B54</f>
        <v xml:space="preserve"> </v>
      </c>
      <c r="C1532" t="str">
        <f>'[3]w40-44'!C54</f>
        <v xml:space="preserve"> </v>
      </c>
      <c r="D1532" t="str">
        <f>'[3]w40-44'!E54</f>
        <v xml:space="preserve"> </v>
      </c>
      <c r="E1532" t="str">
        <f>'[3]w40-44'!F54</f>
        <v xml:space="preserve"> </v>
      </c>
      <c r="F1532" t="str">
        <f>'[3]w40-44'!G54</f>
        <v xml:space="preserve"> </v>
      </c>
    </row>
    <row r="1533" spans="1:6" x14ac:dyDescent="0.25">
      <c r="A1533">
        <f>'[3]w40-44'!A55</f>
        <v>0</v>
      </c>
      <c r="B1533" t="str">
        <f>'[3]w40-44'!B55</f>
        <v xml:space="preserve"> </v>
      </c>
      <c r="C1533" t="str">
        <f>'[3]w40-44'!C55</f>
        <v xml:space="preserve"> </v>
      </c>
      <c r="D1533" t="str">
        <f>'[3]w40-44'!E55</f>
        <v xml:space="preserve"> </v>
      </c>
      <c r="E1533" t="str">
        <f>'[3]w40-44'!F55</f>
        <v xml:space="preserve"> </v>
      </c>
      <c r="F1533" t="str">
        <f>'[3]w40-44'!G55</f>
        <v xml:space="preserve"> </v>
      </c>
    </row>
    <row r="1534" spans="1:6" x14ac:dyDescent="0.25">
      <c r="A1534" t="str">
        <f>'[3]w40-44'!A56</f>
        <v xml:space="preserve">90+   </v>
      </c>
      <c r="B1534" t="str">
        <f>'[3]w40-44'!B56</f>
        <v xml:space="preserve"> </v>
      </c>
      <c r="C1534" t="str">
        <f>'[3]w40-44'!C56</f>
        <v xml:space="preserve"> </v>
      </c>
      <c r="D1534" t="str">
        <f>'[3]w40-44'!E56</f>
        <v xml:space="preserve"> </v>
      </c>
      <c r="E1534" t="str">
        <f>'[3]w40-44'!F56</f>
        <v xml:space="preserve"> </v>
      </c>
      <c r="F1534" t="str">
        <f>'[3]w40-44'!G56</f>
        <v xml:space="preserve"> </v>
      </c>
    </row>
    <row r="1535" spans="1:6" x14ac:dyDescent="0.25">
      <c r="A1535" t="str">
        <f>'[3]w40-44'!A57</f>
        <v>S</v>
      </c>
      <c r="B1535" t="str">
        <f>'[3]w40-44'!B57</f>
        <v xml:space="preserve"> </v>
      </c>
      <c r="C1535" t="str">
        <f>'[3]w40-44'!C57</f>
        <v xml:space="preserve"> </v>
      </c>
      <c r="D1535" t="str">
        <f>'[3]w40-44'!E57</f>
        <v xml:space="preserve"> </v>
      </c>
      <c r="E1535" t="str">
        <f>'[3]w40-44'!F57</f>
        <v xml:space="preserve"> </v>
      </c>
      <c r="F1535" t="str">
        <f>'[3]w40-44'!G57</f>
        <v xml:space="preserve"> </v>
      </c>
    </row>
    <row r="1536" spans="1:6" x14ac:dyDescent="0.25">
      <c r="A1536" t="str">
        <f>'[3]w40-44'!A58</f>
        <v>B</v>
      </c>
      <c r="B1536" t="str">
        <f>'[3]w40-44'!B58</f>
        <v xml:space="preserve"> </v>
      </c>
      <c r="C1536" t="str">
        <f>'[3]w40-44'!C58</f>
        <v xml:space="preserve"> </v>
      </c>
      <c r="D1536" t="str">
        <f>'[3]w40-44'!E58</f>
        <v xml:space="preserve"> </v>
      </c>
      <c r="E1536" t="str">
        <f>'[3]w40-44'!F58</f>
        <v xml:space="preserve"> </v>
      </c>
      <c r="F1536" t="str">
        <f>'[3]w40-44'!G58</f>
        <v xml:space="preserve"> </v>
      </c>
    </row>
    <row r="1537" spans="1:6" x14ac:dyDescent="0.25">
      <c r="A1537" t="str">
        <f>'[3]w40-44'!A59</f>
        <v>D</v>
      </c>
      <c r="B1537" t="str">
        <f>'[3]w40-44'!B59</f>
        <v xml:space="preserve"> </v>
      </c>
      <c r="C1537" t="str">
        <f>'[3]w40-44'!C59</f>
        <v xml:space="preserve"> </v>
      </c>
      <c r="D1537" t="str">
        <f>'[3]w40-44'!E59</f>
        <v xml:space="preserve"> </v>
      </c>
      <c r="E1537" t="str">
        <f>'[3]w40-44'!F59</f>
        <v xml:space="preserve"> </v>
      </c>
      <c r="F1537" t="str">
        <f>'[3]w40-44'!G59</f>
        <v xml:space="preserve"> </v>
      </c>
    </row>
    <row r="1538" spans="1:6" x14ac:dyDescent="0.25">
      <c r="A1538" t="str">
        <f>'[3]w40-44'!A60</f>
        <v>T</v>
      </c>
      <c r="B1538" t="str">
        <f>'[3]w40-44'!B60</f>
        <v xml:space="preserve"> </v>
      </c>
      <c r="C1538" t="str">
        <f>'[3]w40-44'!C60</f>
        <v xml:space="preserve"> </v>
      </c>
      <c r="D1538" t="str">
        <f>'[3]w40-44'!E60</f>
        <v xml:space="preserve"> </v>
      </c>
      <c r="E1538" t="str">
        <f>'[3]w40-44'!F60</f>
        <v xml:space="preserve"> </v>
      </c>
      <c r="F1538" t="str">
        <f>'[3]w40-44'!G60</f>
        <v xml:space="preserve"> </v>
      </c>
    </row>
    <row r="1539" spans="1:6" x14ac:dyDescent="0.25">
      <c r="A1539">
        <f>'[3]w40-44'!A61</f>
        <v>0</v>
      </c>
      <c r="B1539" t="str">
        <f>'[3]w40-44'!B61</f>
        <v xml:space="preserve"> </v>
      </c>
      <c r="C1539" t="str">
        <f>'[3]w40-44'!C61</f>
        <v xml:space="preserve"> </v>
      </c>
      <c r="D1539" t="str">
        <f>'[3]w40-44'!E61</f>
        <v xml:space="preserve"> </v>
      </c>
      <c r="E1539" t="str">
        <f>'[3]w40-44'!F61</f>
        <v xml:space="preserve"> </v>
      </c>
      <c r="F1539" t="str">
        <f>'[3]w40-44'!G61</f>
        <v xml:space="preserve"> </v>
      </c>
    </row>
    <row r="1540" spans="1:6" s="10" customFormat="1" x14ac:dyDescent="0.25">
      <c r="A1540" s="10" t="s">
        <v>0</v>
      </c>
      <c r="B1540" s="10">
        <v>0</v>
      </c>
      <c r="C1540" s="10">
        <v>45</v>
      </c>
      <c r="D1540" s="10" t="str">
        <f>'[3]w45-49'!C1</f>
        <v>Women's Master 45-49 AWPC RAW Records</v>
      </c>
    </row>
    <row r="1541" spans="1:6" x14ac:dyDescent="0.25">
      <c r="A1541">
        <f>'[3]w45-49'!A2</f>
        <v>44</v>
      </c>
      <c r="B1541" t="str">
        <f>'[3]w45-49'!B2</f>
        <v xml:space="preserve"> </v>
      </c>
      <c r="C1541" t="str">
        <f>'[3]w45-49'!C2</f>
        <v xml:space="preserve"> </v>
      </c>
      <c r="D1541" t="str">
        <f>'[3]w45-49'!E2</f>
        <v xml:space="preserve"> </v>
      </c>
      <c r="E1541" t="str">
        <f>'[3]w45-49'!F2</f>
        <v xml:space="preserve"> </v>
      </c>
      <c r="F1541" t="str">
        <f>'[3]w45-49'!G2</f>
        <v xml:space="preserve"> </v>
      </c>
    </row>
    <row r="1542" spans="1:6" x14ac:dyDescent="0.25">
      <c r="A1542" t="str">
        <f>'[3]w45-49'!A3</f>
        <v>S</v>
      </c>
      <c r="B1542" t="str">
        <f>'[3]w45-49'!B3</f>
        <v xml:space="preserve"> </v>
      </c>
      <c r="C1542" t="str">
        <f>'[3]w45-49'!C3</f>
        <v xml:space="preserve"> </v>
      </c>
      <c r="D1542" t="str">
        <f>'[3]w45-49'!E3</f>
        <v xml:space="preserve"> </v>
      </c>
      <c r="E1542" t="str">
        <f>'[3]w45-49'!F3</f>
        <v xml:space="preserve"> </v>
      </c>
      <c r="F1542" t="str">
        <f>'[3]w45-49'!G3</f>
        <v xml:space="preserve"> </v>
      </c>
    </row>
    <row r="1543" spans="1:6" x14ac:dyDescent="0.25">
      <c r="A1543" t="str">
        <f>'[3]w45-49'!A4</f>
        <v>B</v>
      </c>
      <c r="B1543" t="str">
        <f>'[3]w45-49'!B4</f>
        <v xml:space="preserve"> </v>
      </c>
      <c r="C1543" t="str">
        <f>'[3]w45-49'!C4</f>
        <v xml:space="preserve"> </v>
      </c>
      <c r="D1543" t="str">
        <f>'[3]w45-49'!E4</f>
        <v xml:space="preserve"> </v>
      </c>
      <c r="E1543" t="str">
        <f>'[3]w45-49'!F4</f>
        <v xml:space="preserve"> </v>
      </c>
      <c r="F1543" t="str">
        <f>'[3]w45-49'!G4</f>
        <v xml:space="preserve"> </v>
      </c>
    </row>
    <row r="1544" spans="1:6" x14ac:dyDescent="0.25">
      <c r="A1544" t="str">
        <f>'[3]w45-49'!A5</f>
        <v>D</v>
      </c>
      <c r="B1544" t="str">
        <f>'[3]w45-49'!B5</f>
        <v xml:space="preserve"> </v>
      </c>
      <c r="C1544" t="str">
        <f>'[3]w45-49'!C5</f>
        <v xml:space="preserve"> </v>
      </c>
      <c r="D1544" t="str">
        <f>'[3]w45-49'!E5</f>
        <v xml:space="preserve"> </v>
      </c>
      <c r="E1544" t="str">
        <f>'[3]w45-49'!F5</f>
        <v xml:space="preserve"> </v>
      </c>
      <c r="F1544" t="str">
        <f>'[3]w45-49'!G5</f>
        <v xml:space="preserve"> </v>
      </c>
    </row>
    <row r="1545" spans="1:6" x14ac:dyDescent="0.25">
      <c r="A1545" t="str">
        <f>'[3]w45-49'!A6</f>
        <v>T</v>
      </c>
      <c r="B1545" t="str">
        <f>'[3]w45-49'!B6</f>
        <v xml:space="preserve"> </v>
      </c>
      <c r="C1545" t="str">
        <f>'[3]w45-49'!C6</f>
        <v xml:space="preserve"> </v>
      </c>
      <c r="D1545" t="str">
        <f>'[3]w45-49'!E6</f>
        <v xml:space="preserve"> </v>
      </c>
      <c r="E1545" t="str">
        <f>'[3]w45-49'!F6</f>
        <v xml:space="preserve"> </v>
      </c>
      <c r="F1545" t="str">
        <f>'[3]w45-49'!G6</f>
        <v xml:space="preserve"> </v>
      </c>
    </row>
    <row r="1546" spans="1:6" x14ac:dyDescent="0.25">
      <c r="A1546">
        <f>'[3]w45-49'!A7</f>
        <v>0</v>
      </c>
      <c r="B1546" t="str">
        <f>'[3]w45-49'!B7</f>
        <v xml:space="preserve"> </v>
      </c>
      <c r="C1546" t="str">
        <f>'[3]w45-49'!C7</f>
        <v xml:space="preserve"> </v>
      </c>
      <c r="D1546" t="str">
        <f>'[3]w45-49'!E7</f>
        <v xml:space="preserve"> </v>
      </c>
      <c r="E1546" t="str">
        <f>'[3]w45-49'!F7</f>
        <v xml:space="preserve"> </v>
      </c>
      <c r="F1546" t="str">
        <f>'[3]w45-49'!G7</f>
        <v xml:space="preserve"> </v>
      </c>
    </row>
    <row r="1547" spans="1:6" x14ac:dyDescent="0.25">
      <c r="A1547">
        <f>'[3]w45-49'!A8</f>
        <v>48</v>
      </c>
      <c r="B1547" t="str">
        <f>'[3]w45-49'!B8</f>
        <v xml:space="preserve"> </v>
      </c>
      <c r="C1547" t="str">
        <f>'[3]w45-49'!C8</f>
        <v xml:space="preserve"> </v>
      </c>
      <c r="D1547" t="str">
        <f>'[3]w45-49'!E8</f>
        <v xml:space="preserve"> </v>
      </c>
      <c r="E1547" t="str">
        <f>'[3]w45-49'!F8</f>
        <v xml:space="preserve"> </v>
      </c>
      <c r="F1547" t="str">
        <f>'[3]w45-49'!G8</f>
        <v xml:space="preserve"> </v>
      </c>
    </row>
    <row r="1548" spans="1:6" x14ac:dyDescent="0.25">
      <c r="A1548" t="str">
        <f>'[3]w45-49'!A9</f>
        <v>S</v>
      </c>
      <c r="B1548">
        <f>'[3]w45-49'!B9</f>
        <v>75</v>
      </c>
      <c r="C1548" t="str">
        <f>'[3]w45-49'!C9</f>
        <v>Potapovich Larisa</v>
      </c>
      <c r="D1548" t="str">
        <f>'[3]w45-49'!E9</f>
        <v>RUS</v>
      </c>
      <c r="E1548" s="4" t="str">
        <f>'[3]w45-49'!F9</f>
        <v>20.08.2014</v>
      </c>
      <c r="F1548" t="str">
        <f>'[3]w45-49'!G9</f>
        <v>Moscow</v>
      </c>
    </row>
    <row r="1549" spans="1:6" x14ac:dyDescent="0.25">
      <c r="A1549" t="str">
        <f>'[3]w45-49'!A10</f>
        <v>B</v>
      </c>
      <c r="B1549">
        <f>'[3]w45-49'!B10</f>
        <v>45</v>
      </c>
      <c r="C1549" t="str">
        <f>'[3]w45-49'!C10</f>
        <v>Wright-Forage Nancy-Jo</v>
      </c>
      <c r="D1549" t="str">
        <f>'[3]w45-49'!E10</f>
        <v>USA</v>
      </c>
      <c r="E1549" s="4">
        <f>'[3]w45-49'!F10</f>
        <v>40424</v>
      </c>
      <c r="F1549" t="str">
        <f>'[3]w45-49'!G10</f>
        <v>Idaho Falls</v>
      </c>
    </row>
    <row r="1550" spans="1:6" x14ac:dyDescent="0.25">
      <c r="A1550" t="str">
        <f>'[3]w45-49'!A11</f>
        <v>D</v>
      </c>
      <c r="B1550">
        <f>'[3]w45-49'!B11</f>
        <v>107.5</v>
      </c>
      <c r="C1550" t="str">
        <f>'[3]w45-49'!C11</f>
        <v>Potapovich Larisa</v>
      </c>
      <c r="D1550" t="str">
        <f>'[3]w45-49'!E11</f>
        <v>RUS</v>
      </c>
      <c r="E1550" s="4" t="str">
        <f>'[3]w45-49'!F11</f>
        <v>20.08.2014</v>
      </c>
      <c r="F1550" t="str">
        <f>'[3]w45-49'!G11</f>
        <v>Moscow</v>
      </c>
    </row>
    <row r="1551" spans="1:6" x14ac:dyDescent="0.25">
      <c r="A1551" t="str">
        <f>'[3]w45-49'!A12</f>
        <v>T</v>
      </c>
      <c r="B1551">
        <f>'[3]w45-49'!B12</f>
        <v>227.5</v>
      </c>
      <c r="C1551" t="str">
        <f>'[3]w45-49'!C12</f>
        <v>Potapovich Larisa</v>
      </c>
      <c r="D1551" t="str">
        <f>'[3]w45-49'!E12</f>
        <v>RUS</v>
      </c>
      <c r="E1551" s="4" t="str">
        <f>'[3]w45-49'!F12</f>
        <v>20.08.2014</v>
      </c>
      <c r="F1551" t="str">
        <f>'[3]w45-49'!G12</f>
        <v>Moscow</v>
      </c>
    </row>
    <row r="1552" spans="1:6" x14ac:dyDescent="0.25">
      <c r="A1552">
        <f>'[3]w45-49'!A13</f>
        <v>0</v>
      </c>
      <c r="B1552" t="str">
        <f>'[3]w45-49'!B13</f>
        <v xml:space="preserve"> </v>
      </c>
      <c r="C1552" t="str">
        <f>'[3]w45-49'!C13</f>
        <v>75-45-107.5</v>
      </c>
      <c r="D1552" t="str">
        <f>'[3]w45-49'!E13</f>
        <v xml:space="preserve"> </v>
      </c>
      <c r="E1552" t="str">
        <f>'[3]w45-49'!F13</f>
        <v xml:space="preserve"> </v>
      </c>
      <c r="F1552" t="str">
        <f>'[3]w45-49'!G13</f>
        <v xml:space="preserve"> </v>
      </c>
    </row>
    <row r="1553" spans="1:6" x14ac:dyDescent="0.25">
      <c r="A1553">
        <f>'[3]w45-49'!A14</f>
        <v>52</v>
      </c>
      <c r="B1553" t="str">
        <f>'[3]w45-49'!B14</f>
        <v xml:space="preserve"> </v>
      </c>
      <c r="C1553" t="str">
        <f>'[3]w45-49'!C14</f>
        <v xml:space="preserve"> </v>
      </c>
      <c r="D1553" t="str">
        <f>'[3]w45-49'!E14</f>
        <v xml:space="preserve"> </v>
      </c>
      <c r="E1553" t="str">
        <f>'[3]w45-49'!F14</f>
        <v xml:space="preserve"> </v>
      </c>
      <c r="F1553" t="str">
        <f>'[3]w45-49'!G14</f>
        <v xml:space="preserve"> </v>
      </c>
    </row>
    <row r="1554" spans="1:6" x14ac:dyDescent="0.25">
      <c r="A1554" t="str">
        <f>'[3]w45-49'!A15</f>
        <v>S</v>
      </c>
      <c r="B1554">
        <f>'[3]w45-49'!B15</f>
        <v>65</v>
      </c>
      <c r="C1554" t="str">
        <f>'[3]w45-49'!C15</f>
        <v>Potapovich Larisa</v>
      </c>
      <c r="D1554" t="str">
        <f>'[3]w45-49'!E15</f>
        <v>USA</v>
      </c>
      <c r="E1554">
        <f>'[3]w45-49'!F15</f>
        <v>41720</v>
      </c>
      <c r="F1554" t="str">
        <f>'[3]w45-49'!G15</f>
        <v>Vologda</v>
      </c>
    </row>
    <row r="1555" spans="1:6" x14ac:dyDescent="0.25">
      <c r="A1555" t="str">
        <f>'[3]w45-49'!A16</f>
        <v>B</v>
      </c>
      <c r="B1555">
        <f>'[3]w45-49'!B16</f>
        <v>42.5</v>
      </c>
      <c r="C1555" t="str">
        <f>'[3]w45-49'!C16</f>
        <v>Potapovich Larisa</v>
      </c>
      <c r="D1555" t="str">
        <f>'[3]w45-49'!E16</f>
        <v>USA</v>
      </c>
      <c r="E1555">
        <f>'[3]w45-49'!F16</f>
        <v>41720</v>
      </c>
      <c r="F1555" t="str">
        <f>'[3]w45-49'!G16</f>
        <v>Vologda</v>
      </c>
    </row>
    <row r="1556" spans="1:6" x14ac:dyDescent="0.25">
      <c r="A1556" t="str">
        <f>'[3]w45-49'!A17</f>
        <v>D</v>
      </c>
      <c r="B1556">
        <f>'[3]w45-49'!B17</f>
        <v>105</v>
      </c>
      <c r="C1556" t="str">
        <f>'[3]w45-49'!C17</f>
        <v>Potapovich Larisa</v>
      </c>
      <c r="D1556" t="str">
        <f>'[3]w45-49'!E17</f>
        <v>USA</v>
      </c>
      <c r="E1556">
        <f>'[3]w45-49'!F17</f>
        <v>41720</v>
      </c>
      <c r="F1556" t="str">
        <f>'[3]w45-49'!G17</f>
        <v>Vologda</v>
      </c>
    </row>
    <row r="1557" spans="1:6" x14ac:dyDescent="0.25">
      <c r="A1557" t="str">
        <f>'[3]w45-49'!A18</f>
        <v>T</v>
      </c>
      <c r="B1557">
        <f>'[3]w45-49'!B18</f>
        <v>212.5</v>
      </c>
      <c r="C1557" t="str">
        <f>'[3]w45-49'!C18</f>
        <v>Potapovich Larisa</v>
      </c>
      <c r="D1557" t="str">
        <f>'[3]w45-49'!E18</f>
        <v>USA</v>
      </c>
      <c r="E1557">
        <f>'[3]w45-49'!F18</f>
        <v>41720</v>
      </c>
      <c r="F1557" t="str">
        <f>'[3]w45-49'!G18</f>
        <v>Vologda</v>
      </c>
    </row>
    <row r="1558" spans="1:6" x14ac:dyDescent="0.25">
      <c r="A1558">
        <f>'[3]w45-49'!A19</f>
        <v>0</v>
      </c>
      <c r="B1558" t="str">
        <f>'[3]w45-49'!B19</f>
        <v xml:space="preserve"> </v>
      </c>
      <c r="C1558" t="str">
        <f>'[3]w45-49'!C19</f>
        <v>65-42,5-105</v>
      </c>
      <c r="D1558" t="str">
        <f>'[3]w45-49'!E19</f>
        <v xml:space="preserve"> </v>
      </c>
      <c r="E1558" t="str">
        <f>'[3]w45-49'!F19</f>
        <v xml:space="preserve"> </v>
      </c>
      <c r="F1558" t="str">
        <f>'[3]w45-49'!G19</f>
        <v xml:space="preserve"> </v>
      </c>
    </row>
    <row r="1559" spans="1:6" x14ac:dyDescent="0.25">
      <c r="A1559">
        <f>'[3]w45-49'!A20</f>
        <v>56</v>
      </c>
      <c r="B1559" t="str">
        <f>'[3]w45-49'!B20</f>
        <v xml:space="preserve"> </v>
      </c>
      <c r="C1559" t="str">
        <f>'[3]w45-49'!C20</f>
        <v xml:space="preserve"> </v>
      </c>
      <c r="D1559" t="str">
        <f>'[3]w45-49'!E20</f>
        <v xml:space="preserve"> </v>
      </c>
      <c r="E1559" t="str">
        <f>'[3]w45-49'!F20</f>
        <v xml:space="preserve"> </v>
      </c>
      <c r="F1559" t="str">
        <f>'[3]w45-49'!G20</f>
        <v xml:space="preserve"> </v>
      </c>
    </row>
    <row r="1560" spans="1:6" x14ac:dyDescent="0.25">
      <c r="A1560" t="str">
        <f>'[3]w45-49'!A21</f>
        <v>S</v>
      </c>
      <c r="B1560">
        <f>'[3]w45-49'!B21</f>
        <v>82.5</v>
      </c>
      <c r="C1560" t="str">
        <f>'[3]w45-49'!C21</f>
        <v>Lapshova, Irina</v>
      </c>
      <c r="D1560" t="str">
        <f>'[3]w45-49'!E21</f>
        <v>RUS</v>
      </c>
      <c r="E1560" s="4">
        <f>'[3]w45-49'!F21</f>
        <v>41439</v>
      </c>
      <c r="F1560" t="str">
        <f>'[3]w45-49'!G21</f>
        <v>Moscow</v>
      </c>
    </row>
    <row r="1561" spans="1:6" x14ac:dyDescent="0.25">
      <c r="A1561" t="str">
        <f>'[3]w45-49'!A22</f>
        <v>B</v>
      </c>
      <c r="B1561">
        <f>'[3]w45-49'!B22</f>
        <v>62.5</v>
      </c>
      <c r="C1561" t="str">
        <f>'[3]w45-49'!C22</f>
        <v>Lapshova, Irina</v>
      </c>
      <c r="D1561" t="str">
        <f>'[3]w45-49'!E22</f>
        <v>RUS</v>
      </c>
      <c r="E1561" s="4">
        <f>'[3]w45-49'!F22</f>
        <v>41439</v>
      </c>
      <c r="F1561" t="str">
        <f>'[3]w45-49'!G22</f>
        <v>Moscow</v>
      </c>
    </row>
    <row r="1562" spans="1:6" x14ac:dyDescent="0.25">
      <c r="A1562" t="str">
        <f>'[3]w45-49'!A23</f>
        <v>D</v>
      </c>
      <c r="B1562">
        <f>'[3]w45-49'!B23</f>
        <v>105</v>
      </c>
      <c r="C1562" t="str">
        <f>'[3]w45-49'!C23</f>
        <v>Lapshova, Irina</v>
      </c>
      <c r="D1562" t="str">
        <f>'[3]w45-49'!E23</f>
        <v>RUS</v>
      </c>
      <c r="E1562" s="4">
        <f>'[3]w45-49'!F23</f>
        <v>41439</v>
      </c>
      <c r="F1562" t="str">
        <f>'[3]w45-49'!G23</f>
        <v>Moscow</v>
      </c>
    </row>
    <row r="1563" spans="1:6" x14ac:dyDescent="0.25">
      <c r="A1563" t="str">
        <f>'[3]w45-49'!A24</f>
        <v>T</v>
      </c>
      <c r="B1563">
        <f>'[3]w45-49'!B24</f>
        <v>250</v>
      </c>
      <c r="C1563" t="str">
        <f>'[3]w45-49'!C24</f>
        <v>Lapshova, Irina</v>
      </c>
      <c r="D1563" t="str">
        <f>'[3]w45-49'!E24</f>
        <v>RUS</v>
      </c>
      <c r="E1563" s="4">
        <f>'[3]w45-49'!F24</f>
        <v>41439</v>
      </c>
      <c r="F1563" t="str">
        <f>'[3]w45-49'!G24</f>
        <v>Moscow</v>
      </c>
    </row>
    <row r="1564" spans="1:6" x14ac:dyDescent="0.25">
      <c r="A1564">
        <f>'[3]w45-49'!A25</f>
        <v>0</v>
      </c>
      <c r="B1564" t="str">
        <f>'[3]w45-49'!B25</f>
        <v xml:space="preserve"> </v>
      </c>
      <c r="C1564" t="str">
        <f>'[3]w45-49'!C25</f>
        <v>82,5/62,5/105</v>
      </c>
      <c r="D1564" t="str">
        <f>'[3]w45-49'!E25</f>
        <v xml:space="preserve"> </v>
      </c>
      <c r="E1564" t="str">
        <f>'[3]w45-49'!F25</f>
        <v xml:space="preserve"> </v>
      </c>
      <c r="F1564" t="str">
        <f>'[3]w45-49'!G25</f>
        <v xml:space="preserve"> </v>
      </c>
    </row>
    <row r="1565" spans="1:6" x14ac:dyDescent="0.25">
      <c r="A1565">
        <f>'[3]w45-49'!A26</f>
        <v>60</v>
      </c>
      <c r="B1565" t="str">
        <f>'[3]w45-49'!B26</f>
        <v xml:space="preserve"> </v>
      </c>
      <c r="C1565" t="str">
        <f>'[3]w45-49'!C26</f>
        <v xml:space="preserve"> </v>
      </c>
      <c r="D1565" t="str">
        <f>'[3]w45-49'!E26</f>
        <v xml:space="preserve"> </v>
      </c>
      <c r="E1565" t="str">
        <f>'[3]w45-49'!F26</f>
        <v xml:space="preserve"> </v>
      </c>
      <c r="F1565" t="str">
        <f>'[3]w45-49'!G26</f>
        <v xml:space="preserve"> </v>
      </c>
    </row>
    <row r="1566" spans="1:6" x14ac:dyDescent="0.25">
      <c r="A1566" t="str">
        <f>'[3]w45-49'!A27</f>
        <v>S</v>
      </c>
      <c r="B1566">
        <f>'[3]w45-49'!B27</f>
        <v>85</v>
      </c>
      <c r="C1566" t="str">
        <f>'[3]w45-49'!C27</f>
        <v>Dean,Renee</v>
      </c>
      <c r="D1566" t="str">
        <f>'[3]w45-49'!E27</f>
        <v>USA</v>
      </c>
      <c r="E1566">
        <f>'[3]w45-49'!F27</f>
        <v>41392</v>
      </c>
      <c r="F1566" t="str">
        <f>'[3]w45-49'!G27</f>
        <v>Grand Rapids,MI</v>
      </c>
    </row>
    <row r="1567" spans="1:6" x14ac:dyDescent="0.25">
      <c r="A1567" t="str">
        <f>'[3]w45-49'!A28</f>
        <v>B</v>
      </c>
      <c r="B1567">
        <f>'[3]w45-49'!B28</f>
        <v>55</v>
      </c>
      <c r="C1567" t="str">
        <f>'[3]w45-49'!C28</f>
        <v>Dean,Renee</v>
      </c>
      <c r="D1567" t="str">
        <f>'[3]w45-49'!E28</f>
        <v>USA</v>
      </c>
      <c r="E1567">
        <f>'[3]w45-49'!F28</f>
        <v>41392</v>
      </c>
      <c r="F1567" t="str">
        <f>'[3]w45-49'!G28</f>
        <v>Grand Rapids,MI</v>
      </c>
    </row>
    <row r="1568" spans="1:6" x14ac:dyDescent="0.25">
      <c r="A1568" t="str">
        <f>'[3]w45-49'!A29</f>
        <v>D</v>
      </c>
      <c r="B1568">
        <f>'[3]w45-49'!B29</f>
        <v>125</v>
      </c>
      <c r="C1568" t="str">
        <f>'[3]w45-49'!C29</f>
        <v>Dean,Renee</v>
      </c>
      <c r="D1568" t="str">
        <f>'[3]w45-49'!E29</f>
        <v>USA</v>
      </c>
      <c r="E1568">
        <f>'[3]w45-49'!F29</f>
        <v>41515</v>
      </c>
      <c r="F1568" t="str">
        <f>'[3]w45-49'!G29</f>
        <v>Idaho Falls</v>
      </c>
    </row>
    <row r="1569" spans="1:6" x14ac:dyDescent="0.25">
      <c r="A1569" t="str">
        <f>'[3]w45-49'!A30</f>
        <v>T</v>
      </c>
      <c r="B1569">
        <f>'[3]w45-49'!B30</f>
        <v>265</v>
      </c>
      <c r="C1569" t="str">
        <f>'[3]w45-49'!C30</f>
        <v>Dean,Renee</v>
      </c>
      <c r="D1569" t="str">
        <f>'[3]w45-49'!E30</f>
        <v>USA</v>
      </c>
      <c r="E1569">
        <f>'[3]w45-49'!F30</f>
        <v>41515</v>
      </c>
      <c r="F1569" t="str">
        <f>'[3]w45-49'!G30</f>
        <v>Idaho Falls</v>
      </c>
    </row>
    <row r="1570" spans="1:6" x14ac:dyDescent="0.25">
      <c r="A1570">
        <f>'[3]w45-49'!A31</f>
        <v>0</v>
      </c>
      <c r="B1570" t="str">
        <f>'[3]w45-49'!B31</f>
        <v xml:space="preserve"> </v>
      </c>
      <c r="C1570" t="str">
        <f>'[3]w45-49'!C31</f>
        <v>85-55-125</v>
      </c>
      <c r="D1570" t="str">
        <f>'[3]w45-49'!E31</f>
        <v xml:space="preserve"> </v>
      </c>
      <c r="E1570" t="str">
        <f>'[3]w45-49'!F31</f>
        <v xml:space="preserve"> </v>
      </c>
      <c r="F1570" t="str">
        <f>'[3]w45-49'!G31</f>
        <v xml:space="preserve"> </v>
      </c>
    </row>
    <row r="1571" spans="1:6" x14ac:dyDescent="0.25">
      <c r="A1571">
        <f>'[3]w45-49'!A32</f>
        <v>67.5</v>
      </c>
      <c r="B1571" t="str">
        <f>'[3]w45-49'!B32</f>
        <v xml:space="preserve"> </v>
      </c>
      <c r="C1571" t="str">
        <f>'[3]w45-49'!C32</f>
        <v xml:space="preserve"> </v>
      </c>
      <c r="D1571" t="str">
        <f>'[3]w45-49'!E32</f>
        <v xml:space="preserve"> </v>
      </c>
      <c r="E1571" t="str">
        <f>'[3]w45-49'!F32</f>
        <v xml:space="preserve"> </v>
      </c>
      <c r="F1571" t="str">
        <f>'[3]w45-49'!G32</f>
        <v xml:space="preserve"> </v>
      </c>
    </row>
    <row r="1572" spans="1:6" x14ac:dyDescent="0.25">
      <c r="A1572" t="str">
        <f>'[3]w45-49'!A33</f>
        <v>S</v>
      </c>
      <c r="B1572" t="str">
        <f>'[3]w45-49'!B33</f>
        <v xml:space="preserve"> </v>
      </c>
      <c r="C1572" t="str">
        <f>'[3]w45-49'!C33</f>
        <v xml:space="preserve"> </v>
      </c>
      <c r="D1572" t="str">
        <f>'[3]w45-49'!E33</f>
        <v xml:space="preserve"> </v>
      </c>
      <c r="E1572" t="str">
        <f>'[3]w45-49'!F33</f>
        <v xml:space="preserve"> </v>
      </c>
      <c r="F1572" t="str">
        <f>'[3]w45-49'!G33</f>
        <v xml:space="preserve"> </v>
      </c>
    </row>
    <row r="1573" spans="1:6" x14ac:dyDescent="0.25">
      <c r="A1573" t="str">
        <f>'[3]w45-49'!A34</f>
        <v>B</v>
      </c>
      <c r="B1573" t="str">
        <f>'[3]w45-49'!B34</f>
        <v xml:space="preserve"> </v>
      </c>
      <c r="C1573" t="str">
        <f>'[3]w45-49'!C34</f>
        <v xml:space="preserve"> </v>
      </c>
      <c r="D1573" t="str">
        <f>'[3]w45-49'!E34</f>
        <v xml:space="preserve"> </v>
      </c>
      <c r="E1573" t="str">
        <f>'[3]w45-49'!F34</f>
        <v xml:space="preserve"> </v>
      </c>
      <c r="F1573" t="str">
        <f>'[3]w45-49'!G34</f>
        <v xml:space="preserve"> </v>
      </c>
    </row>
    <row r="1574" spans="1:6" x14ac:dyDescent="0.25">
      <c r="A1574" t="str">
        <f>'[3]w45-49'!A35</f>
        <v>D</v>
      </c>
      <c r="B1574" t="str">
        <f>'[3]w45-49'!B35</f>
        <v xml:space="preserve"> </v>
      </c>
      <c r="C1574" t="str">
        <f>'[3]w45-49'!C35</f>
        <v xml:space="preserve"> </v>
      </c>
      <c r="D1574" t="str">
        <f>'[3]w45-49'!E35</f>
        <v xml:space="preserve"> </v>
      </c>
      <c r="E1574" t="str">
        <f>'[3]w45-49'!F35</f>
        <v xml:space="preserve"> </v>
      </c>
      <c r="F1574" t="str">
        <f>'[3]w45-49'!G35</f>
        <v xml:space="preserve"> </v>
      </c>
    </row>
    <row r="1575" spans="1:6" x14ac:dyDescent="0.25">
      <c r="A1575" t="str">
        <f>'[3]w45-49'!A36</f>
        <v>T</v>
      </c>
      <c r="B1575" t="str">
        <f>'[3]w45-49'!B36</f>
        <v xml:space="preserve"> </v>
      </c>
      <c r="C1575" t="str">
        <f>'[3]w45-49'!C36</f>
        <v xml:space="preserve"> </v>
      </c>
      <c r="D1575" t="str">
        <f>'[3]w45-49'!E36</f>
        <v xml:space="preserve"> </v>
      </c>
      <c r="E1575" t="str">
        <f>'[3]w45-49'!F36</f>
        <v xml:space="preserve"> </v>
      </c>
      <c r="F1575" t="str">
        <f>'[3]w45-49'!G36</f>
        <v xml:space="preserve"> </v>
      </c>
    </row>
    <row r="1576" spans="1:6" x14ac:dyDescent="0.25">
      <c r="A1576">
        <f>'[3]w45-49'!A37</f>
        <v>0</v>
      </c>
      <c r="B1576" t="str">
        <f>'[3]w45-49'!B37</f>
        <v xml:space="preserve"> </v>
      </c>
      <c r="C1576" t="str">
        <f>'[3]w45-49'!C37</f>
        <v xml:space="preserve"> </v>
      </c>
      <c r="D1576" t="str">
        <f>'[3]w45-49'!E37</f>
        <v xml:space="preserve"> </v>
      </c>
      <c r="E1576" t="str">
        <f>'[3]w45-49'!F37</f>
        <v xml:space="preserve"> </v>
      </c>
      <c r="F1576" t="str">
        <f>'[3]w45-49'!G37</f>
        <v xml:space="preserve"> </v>
      </c>
    </row>
    <row r="1577" spans="1:6" x14ac:dyDescent="0.25">
      <c r="A1577">
        <f>'[3]w45-49'!A38</f>
        <v>75</v>
      </c>
      <c r="B1577" t="str">
        <f>'[3]w45-49'!B38</f>
        <v xml:space="preserve"> </v>
      </c>
      <c r="C1577" t="str">
        <f>'[3]w45-49'!C38</f>
        <v xml:space="preserve"> </v>
      </c>
      <c r="D1577" t="str">
        <f>'[3]w45-49'!E38</f>
        <v xml:space="preserve"> </v>
      </c>
      <c r="E1577" t="str">
        <f>'[3]w45-49'!F38</f>
        <v xml:space="preserve"> </v>
      </c>
      <c r="F1577" t="str">
        <f>'[3]w45-49'!G38</f>
        <v xml:space="preserve"> </v>
      </c>
    </row>
    <row r="1578" spans="1:6" x14ac:dyDescent="0.25">
      <c r="A1578" t="str">
        <f>'[3]w45-49'!A39</f>
        <v>S</v>
      </c>
      <c r="B1578">
        <f>'[3]w45-49'!B39</f>
        <v>70</v>
      </c>
      <c r="C1578" t="str">
        <f>'[3]w45-49'!C39</f>
        <v>Hurlock Joan</v>
      </c>
      <c r="D1578" t="str">
        <f>'[3]w45-49'!E39</f>
        <v>USA</v>
      </c>
      <c r="E1578">
        <f>'[3]w45-49'!F39</f>
        <v>41515</v>
      </c>
      <c r="F1578" t="str">
        <f>'[3]w45-49'!G39</f>
        <v>Idaho Falls</v>
      </c>
    </row>
    <row r="1579" spans="1:6" x14ac:dyDescent="0.25">
      <c r="A1579" t="str">
        <f>'[3]w45-49'!A40</f>
        <v>B</v>
      </c>
      <c r="B1579">
        <f>'[3]w45-49'!B40</f>
        <v>57.5</v>
      </c>
      <c r="C1579" t="str">
        <f>'[3]w45-49'!C40</f>
        <v>Hurlock Joan</v>
      </c>
      <c r="D1579" t="str">
        <f>'[3]w45-49'!E40</f>
        <v>USA</v>
      </c>
      <c r="E1579">
        <f>'[3]w45-49'!F40</f>
        <v>41515</v>
      </c>
      <c r="F1579" t="str">
        <f>'[3]w45-49'!G40</f>
        <v>Idaho Falls</v>
      </c>
    </row>
    <row r="1580" spans="1:6" x14ac:dyDescent="0.25">
      <c r="A1580" t="str">
        <f>'[3]w45-49'!A41</f>
        <v>D</v>
      </c>
      <c r="B1580">
        <f>'[3]w45-49'!B41</f>
        <v>102.5</v>
      </c>
      <c r="C1580" t="str">
        <f>'[3]w45-49'!C41</f>
        <v>Hurlock Joan</v>
      </c>
      <c r="D1580" t="str">
        <f>'[3]w45-49'!E41</f>
        <v>USA</v>
      </c>
      <c r="E1580">
        <f>'[3]w45-49'!F41</f>
        <v>41515</v>
      </c>
      <c r="F1580" t="str">
        <f>'[3]w45-49'!G41</f>
        <v>Idaho Falls</v>
      </c>
    </row>
    <row r="1581" spans="1:6" x14ac:dyDescent="0.25">
      <c r="A1581" t="str">
        <f>'[3]w45-49'!A42</f>
        <v>T</v>
      </c>
      <c r="B1581">
        <f>'[3]w45-49'!B42</f>
        <v>222.5</v>
      </c>
      <c r="C1581" t="str">
        <f>'[3]w45-49'!C42</f>
        <v>Hurlock Joan</v>
      </c>
      <c r="D1581" t="str">
        <f>'[3]w45-49'!E42</f>
        <v>USA</v>
      </c>
      <c r="E1581">
        <f>'[3]w45-49'!F42</f>
        <v>41515</v>
      </c>
      <c r="F1581" t="str">
        <f>'[3]w45-49'!G42</f>
        <v>Idaho Falls</v>
      </c>
    </row>
    <row r="1582" spans="1:6" x14ac:dyDescent="0.25">
      <c r="A1582">
        <f>'[3]w45-49'!A43</f>
        <v>0</v>
      </c>
      <c r="B1582" t="str">
        <f>'[3]w45-49'!B43</f>
        <v xml:space="preserve"> </v>
      </c>
      <c r="C1582" t="str">
        <f>'[3]w45-49'!C43</f>
        <v>70-57,5-95</v>
      </c>
      <c r="D1582" t="str">
        <f>'[3]w45-49'!E43</f>
        <v xml:space="preserve"> </v>
      </c>
      <c r="E1582" t="str">
        <f>'[3]w45-49'!F43</f>
        <v xml:space="preserve"> </v>
      </c>
      <c r="F1582" t="str">
        <f>'[3]w45-49'!G43</f>
        <v xml:space="preserve"> </v>
      </c>
    </row>
    <row r="1583" spans="1:6" x14ac:dyDescent="0.25">
      <c r="A1583" t="str">
        <f>'[3]w45-49'!A44</f>
        <v xml:space="preserve">82.5   </v>
      </c>
      <c r="B1583" t="str">
        <f>'[3]w45-49'!B44</f>
        <v xml:space="preserve"> </v>
      </c>
      <c r="C1583" t="str">
        <f>'[3]w45-49'!C44</f>
        <v xml:space="preserve"> </v>
      </c>
      <c r="D1583" t="str">
        <f>'[3]w45-49'!E44</f>
        <v xml:space="preserve"> </v>
      </c>
      <c r="E1583" t="str">
        <f>'[3]w45-49'!F44</f>
        <v xml:space="preserve"> </v>
      </c>
      <c r="F1583" t="str">
        <f>'[3]w45-49'!G44</f>
        <v xml:space="preserve"> </v>
      </c>
    </row>
    <row r="1584" spans="1:6" x14ac:dyDescent="0.25">
      <c r="A1584" t="str">
        <f>'[3]w45-49'!A45</f>
        <v>S</v>
      </c>
      <c r="B1584" t="str">
        <f>'[3]w45-49'!B45</f>
        <v xml:space="preserve"> </v>
      </c>
      <c r="C1584" t="str">
        <f>'[3]w45-49'!C45</f>
        <v xml:space="preserve"> </v>
      </c>
      <c r="D1584" t="str">
        <f>'[3]w45-49'!E45</f>
        <v xml:space="preserve"> </v>
      </c>
      <c r="E1584" t="str">
        <f>'[3]w45-49'!F45</f>
        <v xml:space="preserve"> </v>
      </c>
      <c r="F1584" t="str">
        <f>'[3]w45-49'!G45</f>
        <v xml:space="preserve"> </v>
      </c>
    </row>
    <row r="1585" spans="1:6" x14ac:dyDescent="0.25">
      <c r="A1585" t="str">
        <f>'[3]w45-49'!A46</f>
        <v>B</v>
      </c>
      <c r="B1585" t="str">
        <f>'[3]w45-49'!B46</f>
        <v xml:space="preserve"> </v>
      </c>
      <c r="C1585" t="str">
        <f>'[3]w45-49'!C46</f>
        <v xml:space="preserve"> </v>
      </c>
      <c r="D1585" t="str">
        <f>'[3]w45-49'!E46</f>
        <v xml:space="preserve"> </v>
      </c>
      <c r="E1585" t="str">
        <f>'[3]w45-49'!F46</f>
        <v xml:space="preserve"> </v>
      </c>
      <c r="F1585" t="str">
        <f>'[3]w45-49'!G46</f>
        <v xml:space="preserve"> </v>
      </c>
    </row>
    <row r="1586" spans="1:6" x14ac:dyDescent="0.25">
      <c r="A1586" t="str">
        <f>'[3]w45-49'!A47</f>
        <v>D</v>
      </c>
      <c r="B1586" t="str">
        <f>'[3]w45-49'!B47</f>
        <v xml:space="preserve"> </v>
      </c>
      <c r="C1586" t="str">
        <f>'[3]w45-49'!C47</f>
        <v xml:space="preserve"> </v>
      </c>
      <c r="D1586" t="str">
        <f>'[3]w45-49'!E47</f>
        <v xml:space="preserve"> </v>
      </c>
      <c r="E1586" t="str">
        <f>'[3]w45-49'!F47</f>
        <v xml:space="preserve"> </v>
      </c>
      <c r="F1586" t="str">
        <f>'[3]w45-49'!G47</f>
        <v xml:space="preserve"> </v>
      </c>
    </row>
    <row r="1587" spans="1:6" x14ac:dyDescent="0.25">
      <c r="A1587" t="str">
        <f>'[3]w45-49'!A48</f>
        <v>T</v>
      </c>
      <c r="B1587" t="str">
        <f>'[3]w45-49'!B48</f>
        <v xml:space="preserve"> </v>
      </c>
      <c r="C1587" t="str">
        <f>'[3]w45-49'!C48</f>
        <v xml:space="preserve"> </v>
      </c>
      <c r="D1587" t="str">
        <f>'[3]w45-49'!E48</f>
        <v xml:space="preserve"> </v>
      </c>
      <c r="E1587" t="str">
        <f>'[3]w45-49'!F48</f>
        <v xml:space="preserve"> </v>
      </c>
      <c r="F1587" t="str">
        <f>'[3]w45-49'!G48</f>
        <v xml:space="preserve"> </v>
      </c>
    </row>
    <row r="1588" spans="1:6" x14ac:dyDescent="0.25">
      <c r="A1588">
        <f>'[3]w45-49'!A49</f>
        <v>0</v>
      </c>
      <c r="B1588" t="str">
        <f>'[3]w45-49'!B49</f>
        <v xml:space="preserve"> </v>
      </c>
      <c r="C1588" t="str">
        <f>'[3]w45-49'!C49</f>
        <v xml:space="preserve"> </v>
      </c>
      <c r="D1588" t="str">
        <f>'[3]w45-49'!E49</f>
        <v xml:space="preserve"> </v>
      </c>
      <c r="E1588" t="str">
        <f>'[3]w45-49'!F49</f>
        <v xml:space="preserve"> </v>
      </c>
      <c r="F1588" t="str">
        <f>'[3]w45-49'!G49</f>
        <v xml:space="preserve"> </v>
      </c>
    </row>
    <row r="1589" spans="1:6" x14ac:dyDescent="0.25">
      <c r="A1589">
        <f>'[3]w45-49'!A50</f>
        <v>90</v>
      </c>
      <c r="B1589" t="str">
        <f>'[3]w45-49'!B50</f>
        <v xml:space="preserve"> </v>
      </c>
      <c r="C1589" t="str">
        <f>'[3]w45-49'!C50</f>
        <v xml:space="preserve"> </v>
      </c>
      <c r="D1589" t="str">
        <f>'[3]w45-49'!E50</f>
        <v xml:space="preserve"> </v>
      </c>
      <c r="E1589" t="str">
        <f>'[3]w45-49'!F50</f>
        <v xml:space="preserve"> </v>
      </c>
      <c r="F1589" t="str">
        <f>'[3]w45-49'!G50</f>
        <v xml:space="preserve"> </v>
      </c>
    </row>
    <row r="1590" spans="1:6" x14ac:dyDescent="0.25">
      <c r="A1590" t="str">
        <f>'[3]w45-49'!A51</f>
        <v>S</v>
      </c>
      <c r="B1590" t="str">
        <f>'[3]w45-49'!B51</f>
        <v xml:space="preserve"> </v>
      </c>
      <c r="C1590" t="str">
        <f>'[3]w45-49'!C51</f>
        <v xml:space="preserve"> </v>
      </c>
      <c r="D1590" t="str">
        <f>'[3]w45-49'!E51</f>
        <v xml:space="preserve"> </v>
      </c>
      <c r="E1590" t="str">
        <f>'[3]w45-49'!F51</f>
        <v xml:space="preserve"> </v>
      </c>
      <c r="F1590" t="str">
        <f>'[3]w45-49'!G51</f>
        <v xml:space="preserve"> </v>
      </c>
    </row>
    <row r="1591" spans="1:6" x14ac:dyDescent="0.25">
      <c r="A1591" t="str">
        <f>'[3]w45-49'!A52</f>
        <v>B</v>
      </c>
      <c r="B1591" t="str">
        <f>'[3]w45-49'!B52</f>
        <v xml:space="preserve"> </v>
      </c>
      <c r="C1591" t="str">
        <f>'[3]w45-49'!C52</f>
        <v xml:space="preserve"> </v>
      </c>
      <c r="D1591" t="str">
        <f>'[3]w45-49'!E52</f>
        <v xml:space="preserve"> </v>
      </c>
      <c r="E1591" t="str">
        <f>'[3]w45-49'!F52</f>
        <v xml:space="preserve"> </v>
      </c>
      <c r="F1591" t="str">
        <f>'[3]w45-49'!G52</f>
        <v xml:space="preserve"> </v>
      </c>
    </row>
    <row r="1592" spans="1:6" x14ac:dyDescent="0.25">
      <c r="A1592" t="str">
        <f>'[3]w45-49'!A53</f>
        <v>D</v>
      </c>
      <c r="B1592" t="str">
        <f>'[3]w45-49'!B53</f>
        <v xml:space="preserve"> </v>
      </c>
      <c r="C1592" t="str">
        <f>'[3]w45-49'!C53</f>
        <v xml:space="preserve"> </v>
      </c>
      <c r="D1592" t="str">
        <f>'[3]w45-49'!E53</f>
        <v xml:space="preserve"> </v>
      </c>
      <c r="E1592" t="str">
        <f>'[3]w45-49'!F53</f>
        <v xml:space="preserve"> </v>
      </c>
      <c r="F1592" t="str">
        <f>'[3]w45-49'!G53</f>
        <v xml:space="preserve"> </v>
      </c>
    </row>
    <row r="1593" spans="1:6" x14ac:dyDescent="0.25">
      <c r="A1593" t="str">
        <f>'[3]w45-49'!A54</f>
        <v>T</v>
      </c>
      <c r="B1593" t="str">
        <f>'[3]w45-49'!B54</f>
        <v xml:space="preserve"> </v>
      </c>
      <c r="C1593" t="str">
        <f>'[3]w45-49'!C54</f>
        <v xml:space="preserve"> </v>
      </c>
      <c r="D1593" t="str">
        <f>'[3]w45-49'!E54</f>
        <v xml:space="preserve"> </v>
      </c>
      <c r="E1593" t="str">
        <f>'[3]w45-49'!F54</f>
        <v xml:space="preserve"> </v>
      </c>
      <c r="F1593" t="str">
        <f>'[3]w45-49'!G54</f>
        <v xml:space="preserve"> </v>
      </c>
    </row>
    <row r="1594" spans="1:6" x14ac:dyDescent="0.25">
      <c r="A1594">
        <f>'[3]w45-49'!A55</f>
        <v>0</v>
      </c>
      <c r="B1594" t="str">
        <f>'[3]w45-49'!B55</f>
        <v xml:space="preserve"> </v>
      </c>
      <c r="C1594" t="str">
        <f>'[3]w45-49'!C55</f>
        <v xml:space="preserve"> </v>
      </c>
      <c r="D1594" t="str">
        <f>'[3]w45-49'!E55</f>
        <v xml:space="preserve"> </v>
      </c>
      <c r="E1594" t="str">
        <f>'[3]w45-49'!F55</f>
        <v xml:space="preserve"> </v>
      </c>
      <c r="F1594" t="str">
        <f>'[3]w45-49'!G55</f>
        <v xml:space="preserve"> </v>
      </c>
    </row>
    <row r="1595" spans="1:6" x14ac:dyDescent="0.25">
      <c r="A1595" t="str">
        <f>'[3]w45-49'!A56</f>
        <v xml:space="preserve">90+   </v>
      </c>
      <c r="B1595" t="str">
        <f>'[3]w45-49'!B56</f>
        <v xml:space="preserve"> </v>
      </c>
      <c r="C1595" t="str">
        <f>'[3]w45-49'!C56</f>
        <v xml:space="preserve"> </v>
      </c>
      <c r="D1595" t="str">
        <f>'[3]w45-49'!E56</f>
        <v xml:space="preserve"> </v>
      </c>
      <c r="E1595" t="str">
        <f>'[3]w45-49'!F56</f>
        <v xml:space="preserve"> </v>
      </c>
      <c r="F1595" t="str">
        <f>'[3]w45-49'!G56</f>
        <v xml:space="preserve"> </v>
      </c>
    </row>
    <row r="1596" spans="1:6" x14ac:dyDescent="0.25">
      <c r="A1596" t="str">
        <f>'[3]w45-49'!A57</f>
        <v>S</v>
      </c>
      <c r="B1596" t="str">
        <f>'[3]w45-49'!B57</f>
        <v xml:space="preserve"> 85.0</v>
      </c>
      <c r="C1596" t="str">
        <f>'[3]w45-49'!C57</f>
        <v xml:space="preserve"> Milliner, Kathy</v>
      </c>
      <c r="D1596" t="str">
        <f>'[3]w45-49'!E57</f>
        <v xml:space="preserve"> USA</v>
      </c>
      <c r="E1596" s="4">
        <f>'[3]w45-49'!F57</f>
        <v>40787</v>
      </c>
      <c r="F1596" t="str">
        <f>'[3]w45-49'!G57</f>
        <v xml:space="preserve"> Idaho Falls</v>
      </c>
    </row>
    <row r="1597" spans="1:6" x14ac:dyDescent="0.25">
      <c r="A1597" t="str">
        <f>'[3]w45-49'!A58</f>
        <v>B</v>
      </c>
      <c r="B1597" t="str">
        <f>'[3]w45-49'!B58</f>
        <v xml:space="preserve"> 87.5</v>
      </c>
      <c r="C1597" t="str">
        <f>'[3]w45-49'!C58</f>
        <v xml:space="preserve"> Milliner, Kathy</v>
      </c>
      <c r="D1597" t="str">
        <f>'[3]w45-49'!E58</f>
        <v xml:space="preserve"> USA</v>
      </c>
      <c r="E1597" s="4">
        <f>'[3]w45-49'!F58</f>
        <v>40787</v>
      </c>
      <c r="F1597" t="str">
        <f>'[3]w45-49'!G58</f>
        <v xml:space="preserve"> Idaho Falls</v>
      </c>
    </row>
    <row r="1598" spans="1:6" x14ac:dyDescent="0.25">
      <c r="A1598" t="str">
        <f>'[3]w45-49'!A59</f>
        <v>D</v>
      </c>
      <c r="B1598" t="str">
        <f>'[3]w45-49'!B59</f>
        <v xml:space="preserve"> 115.0</v>
      </c>
      <c r="C1598" t="str">
        <f>'[3]w45-49'!C59</f>
        <v xml:space="preserve"> Milliner, Kathy</v>
      </c>
      <c r="D1598" t="str">
        <f>'[3]w45-49'!E59</f>
        <v xml:space="preserve"> USA</v>
      </c>
      <c r="E1598" s="4">
        <f>'[3]w45-49'!F59</f>
        <v>40787</v>
      </c>
      <c r="F1598" t="str">
        <f>'[3]w45-49'!G59</f>
        <v xml:space="preserve"> Idaho Falls</v>
      </c>
    </row>
    <row r="1599" spans="1:6" x14ac:dyDescent="0.25">
      <c r="A1599" t="str">
        <f>'[3]w45-49'!A60</f>
        <v>T</v>
      </c>
      <c r="B1599" t="str">
        <f>'[3]w45-49'!B60</f>
        <v xml:space="preserve"> 285.0</v>
      </c>
      <c r="C1599" t="str">
        <f>'[3]w45-49'!C60</f>
        <v xml:space="preserve"> Milliner, Kathy</v>
      </c>
      <c r="D1599" t="str">
        <f>'[3]w45-49'!E60</f>
        <v xml:space="preserve"> USA</v>
      </c>
      <c r="E1599" s="4">
        <f>'[3]w45-49'!F60</f>
        <v>40787</v>
      </c>
      <c r="F1599" t="str">
        <f>'[3]w45-49'!G60</f>
        <v xml:space="preserve"> Idaho Falls</v>
      </c>
    </row>
    <row r="1600" spans="1:6" x14ac:dyDescent="0.25">
      <c r="A1600">
        <f>'[3]w45-49'!A61</f>
        <v>0</v>
      </c>
      <c r="B1600" t="str">
        <f>'[3]w45-49'!B61</f>
        <v xml:space="preserve">  </v>
      </c>
      <c r="C1600" t="str">
        <f>'[3]w45-49'!C61</f>
        <v xml:space="preserve"> 85-87.5-115</v>
      </c>
      <c r="D1600" t="str">
        <f>'[3]w45-49'!E61</f>
        <v xml:space="preserve">  </v>
      </c>
      <c r="E1600" t="str">
        <f>'[3]w45-49'!F61</f>
        <v xml:space="preserve">  </v>
      </c>
      <c r="F1600" t="str">
        <f>'[3]w45-49'!G61</f>
        <v xml:space="preserve">  </v>
      </c>
    </row>
    <row r="1601" spans="1:8" x14ac:dyDescent="0.25">
      <c r="F1601"/>
    </row>
    <row r="1602" spans="1:8" x14ac:dyDescent="0.25">
      <c r="F1602"/>
    </row>
    <row r="1603" spans="1:8" s="10" customFormat="1" x14ac:dyDescent="0.25">
      <c r="A1603" s="10" t="s">
        <v>0</v>
      </c>
      <c r="B1603" s="10">
        <v>0</v>
      </c>
      <c r="C1603" s="10">
        <v>50</v>
      </c>
      <c r="D1603" s="10" t="str">
        <f>'[3]w55-59'!C1</f>
        <v>Women's Master 50-54 AWPC RAW Records</v>
      </c>
      <c r="E1603" s="13"/>
      <c r="H1603" s="10" t="str">
        <f>'[3]w55-59'!H1</f>
        <v xml:space="preserve"> </v>
      </c>
    </row>
    <row r="1604" spans="1:8" x14ac:dyDescent="0.25">
      <c r="A1604">
        <f>'[3]w55-59'!A2</f>
        <v>44</v>
      </c>
      <c r="B1604" t="str">
        <f>'[3]w55-59'!B2</f>
        <v xml:space="preserve"> </v>
      </c>
      <c r="C1604" t="str">
        <f>'[3]w55-59'!C2</f>
        <v xml:space="preserve"> </v>
      </c>
      <c r="D1604" t="str">
        <f>'[3]w55-59'!D2</f>
        <v xml:space="preserve"> </v>
      </c>
      <c r="E1604" s="1" t="str">
        <f>'[3]w55-59'!E2</f>
        <v xml:space="preserve"> </v>
      </c>
      <c r="F1604" t="str">
        <f>'[3]w55-59'!F2</f>
        <v xml:space="preserve"> </v>
      </c>
      <c r="G1604" t="str">
        <f>'[3]w55-59'!G2</f>
        <v xml:space="preserve"> </v>
      </c>
      <c r="H1604" t="str">
        <f>'[3]w55-59'!H2</f>
        <v xml:space="preserve"> </v>
      </c>
    </row>
    <row r="1605" spans="1:8" x14ac:dyDescent="0.25">
      <c r="A1605" t="str">
        <f>'[3]w55-59'!A3</f>
        <v>S</v>
      </c>
      <c r="B1605" t="str">
        <f>'[3]w55-59'!B3</f>
        <v xml:space="preserve"> </v>
      </c>
      <c r="C1605" t="str">
        <f>'[3]w55-59'!C3</f>
        <v xml:space="preserve"> </v>
      </c>
      <c r="D1605" t="str">
        <f>'[3]w55-59'!D3</f>
        <v xml:space="preserve"> </v>
      </c>
      <c r="E1605" s="1" t="str">
        <f>'[3]w55-59'!E3</f>
        <v xml:space="preserve"> </v>
      </c>
      <c r="F1605" t="str">
        <f>'[3]w55-59'!F3</f>
        <v xml:space="preserve"> </v>
      </c>
      <c r="G1605" t="str">
        <f>'[3]w55-59'!G3</f>
        <v xml:space="preserve"> </v>
      </c>
      <c r="H1605" t="str">
        <f>'[3]w55-59'!H3</f>
        <v xml:space="preserve"> </v>
      </c>
    </row>
    <row r="1606" spans="1:8" x14ac:dyDescent="0.25">
      <c r="A1606" t="str">
        <f>'[3]w55-59'!A4</f>
        <v>B</v>
      </c>
      <c r="B1606" t="str">
        <f>'[3]w55-59'!B4</f>
        <v xml:space="preserve"> </v>
      </c>
      <c r="C1606" t="str">
        <f>'[3]w55-59'!C4</f>
        <v xml:space="preserve"> </v>
      </c>
      <c r="D1606" t="str">
        <f>'[3]w55-59'!D4</f>
        <v xml:space="preserve"> </v>
      </c>
      <c r="E1606" s="1" t="str">
        <f>'[3]w55-59'!E4</f>
        <v xml:space="preserve"> </v>
      </c>
      <c r="F1606" t="str">
        <f>'[3]w55-59'!F4</f>
        <v xml:space="preserve"> </v>
      </c>
      <c r="G1606" t="str">
        <f>'[3]w55-59'!G4</f>
        <v xml:space="preserve"> </v>
      </c>
      <c r="H1606" t="str">
        <f>'[3]w55-59'!H4</f>
        <v xml:space="preserve"> </v>
      </c>
    </row>
    <row r="1607" spans="1:8" x14ac:dyDescent="0.25">
      <c r="A1607" t="str">
        <f>'[3]w55-59'!A5</f>
        <v>D</v>
      </c>
      <c r="B1607" t="str">
        <f>'[3]w55-59'!B5</f>
        <v xml:space="preserve"> </v>
      </c>
      <c r="C1607" t="str">
        <f>'[3]w55-59'!C5</f>
        <v xml:space="preserve"> </v>
      </c>
      <c r="D1607" t="str">
        <f>'[3]w55-59'!D5</f>
        <v xml:space="preserve"> </v>
      </c>
      <c r="E1607" s="1" t="str">
        <f>'[3]w55-59'!E5</f>
        <v xml:space="preserve"> </v>
      </c>
      <c r="F1607" t="str">
        <f>'[3]w55-59'!F5</f>
        <v xml:space="preserve"> </v>
      </c>
      <c r="G1607" t="str">
        <f>'[3]w55-59'!G5</f>
        <v xml:space="preserve"> </v>
      </c>
      <c r="H1607" t="str">
        <f>'[3]w55-59'!H5</f>
        <v xml:space="preserve"> </v>
      </c>
    </row>
    <row r="1608" spans="1:8" x14ac:dyDescent="0.25">
      <c r="A1608" t="str">
        <f>'[3]w55-59'!A6</f>
        <v>T</v>
      </c>
      <c r="B1608" t="str">
        <f>'[3]w55-59'!B6</f>
        <v xml:space="preserve"> </v>
      </c>
      <c r="C1608" t="str">
        <f>'[3]w55-59'!C6</f>
        <v xml:space="preserve"> </v>
      </c>
      <c r="D1608" t="str">
        <f>'[3]w55-59'!D6</f>
        <v xml:space="preserve"> </v>
      </c>
      <c r="E1608" t="str">
        <f>'[3]w55-59'!E6</f>
        <v xml:space="preserve"> </v>
      </c>
      <c r="F1608" s="1" t="str">
        <f>'[3]w55-59'!F6</f>
        <v xml:space="preserve"> </v>
      </c>
      <c r="G1608" t="str">
        <f>'[3]w55-59'!G6</f>
        <v xml:space="preserve"> </v>
      </c>
      <c r="H1608" t="str">
        <f>'[3]w55-59'!H6</f>
        <v xml:space="preserve"> </v>
      </c>
    </row>
    <row r="1609" spans="1:8" x14ac:dyDescent="0.25">
      <c r="A1609">
        <f>'[3]w55-59'!A7</f>
        <v>0</v>
      </c>
      <c r="B1609" t="str">
        <f>'[3]w55-59'!B7</f>
        <v xml:space="preserve"> </v>
      </c>
      <c r="C1609" t="str">
        <f>'[3]w55-59'!C7</f>
        <v xml:space="preserve"> </v>
      </c>
      <c r="D1609" t="str">
        <f>'[3]w55-59'!D7</f>
        <v xml:space="preserve"> </v>
      </c>
      <c r="E1609" t="str">
        <f>'[3]w55-59'!E7</f>
        <v xml:space="preserve"> </v>
      </c>
      <c r="F1609" s="1" t="str">
        <f>'[3]w55-59'!F7</f>
        <v xml:space="preserve"> </v>
      </c>
      <c r="G1609" t="str">
        <f>'[3]w55-59'!G7</f>
        <v xml:space="preserve"> </v>
      </c>
      <c r="H1609" t="str">
        <f>'[3]w55-59'!H7</f>
        <v xml:space="preserve"> </v>
      </c>
    </row>
    <row r="1610" spans="1:8" x14ac:dyDescent="0.25">
      <c r="A1610">
        <f>'[3]w55-59'!A8</f>
        <v>48</v>
      </c>
      <c r="B1610" t="str">
        <f>'[3]w55-59'!B8</f>
        <v xml:space="preserve"> </v>
      </c>
      <c r="C1610" t="str">
        <f>'[3]w55-59'!C8</f>
        <v xml:space="preserve"> </v>
      </c>
      <c r="D1610" t="str">
        <f>'[3]w55-59'!D8</f>
        <v xml:space="preserve"> </v>
      </c>
      <c r="E1610" t="str">
        <f>'[3]w55-59'!E8</f>
        <v xml:space="preserve"> </v>
      </c>
      <c r="F1610" s="1" t="str">
        <f>'[3]w55-59'!F8</f>
        <v xml:space="preserve"> </v>
      </c>
      <c r="G1610" t="str">
        <f>'[3]w55-59'!G8</f>
        <v xml:space="preserve"> </v>
      </c>
      <c r="H1610" t="str">
        <f>'[3]w55-59'!H8</f>
        <v xml:space="preserve"> </v>
      </c>
    </row>
    <row r="1611" spans="1:8" x14ac:dyDescent="0.25">
      <c r="A1611" t="str">
        <f>'[3]w55-59'!A9</f>
        <v>S</v>
      </c>
      <c r="B1611" t="str">
        <f>'[3]w55-59'!B9</f>
        <v xml:space="preserve"> </v>
      </c>
      <c r="C1611" t="str">
        <f>'[3]w55-59'!C9</f>
        <v xml:space="preserve"> </v>
      </c>
      <c r="D1611" t="str">
        <f>'[3]w55-59'!D9</f>
        <v xml:space="preserve"> </v>
      </c>
      <c r="E1611" t="str">
        <f>'[3]w55-59'!E9</f>
        <v xml:space="preserve"> </v>
      </c>
      <c r="F1611" s="1" t="str">
        <f>'[3]w55-59'!F9</f>
        <v xml:space="preserve"> </v>
      </c>
      <c r="G1611" t="str">
        <f>'[3]w55-59'!G9</f>
        <v xml:space="preserve"> </v>
      </c>
      <c r="H1611" t="str">
        <f>'[3]w55-59'!H9</f>
        <v xml:space="preserve"> </v>
      </c>
    </row>
    <row r="1612" spans="1:8" x14ac:dyDescent="0.25">
      <c r="A1612" t="str">
        <f>'[3]w55-59'!A10</f>
        <v>B</v>
      </c>
      <c r="B1612" t="str">
        <f>'[3]w55-59'!B10</f>
        <v xml:space="preserve"> </v>
      </c>
      <c r="C1612" t="str">
        <f>'[3]w55-59'!C10</f>
        <v xml:space="preserve"> </v>
      </c>
      <c r="D1612" t="str">
        <f>'[3]w55-59'!D10</f>
        <v xml:space="preserve"> </v>
      </c>
      <c r="E1612" t="str">
        <f>'[3]w55-59'!E10</f>
        <v xml:space="preserve"> </v>
      </c>
      <c r="F1612" s="1" t="str">
        <f>'[3]w55-59'!F10</f>
        <v xml:space="preserve"> </v>
      </c>
      <c r="G1612" t="str">
        <f>'[3]w55-59'!G10</f>
        <v xml:space="preserve"> </v>
      </c>
      <c r="H1612" t="str">
        <f>'[3]w55-59'!H10</f>
        <v xml:space="preserve"> </v>
      </c>
    </row>
    <row r="1613" spans="1:8" x14ac:dyDescent="0.25">
      <c r="A1613" t="str">
        <f>'[3]w55-59'!A11</f>
        <v>D</v>
      </c>
      <c r="B1613" t="str">
        <f>'[3]w55-59'!B11</f>
        <v xml:space="preserve"> </v>
      </c>
      <c r="C1613" t="str">
        <f>'[3]w55-59'!C11</f>
        <v xml:space="preserve"> </v>
      </c>
      <c r="D1613" t="str">
        <f>'[3]w55-59'!D11</f>
        <v xml:space="preserve"> </v>
      </c>
      <c r="E1613" t="str">
        <f>'[3]w55-59'!E11</f>
        <v xml:space="preserve"> </v>
      </c>
      <c r="F1613" s="1" t="str">
        <f>'[3]w55-59'!F11</f>
        <v xml:space="preserve"> </v>
      </c>
      <c r="G1613" t="str">
        <f>'[3]w55-59'!G11</f>
        <v xml:space="preserve"> </v>
      </c>
      <c r="H1613" t="str">
        <f>'[3]w55-59'!H11</f>
        <v xml:space="preserve"> </v>
      </c>
    </row>
    <row r="1614" spans="1:8" x14ac:dyDescent="0.25">
      <c r="A1614" t="str">
        <f>'[3]w55-59'!A12</f>
        <v>T</v>
      </c>
      <c r="B1614" t="str">
        <f>'[3]w55-59'!B12</f>
        <v xml:space="preserve"> </v>
      </c>
      <c r="C1614" t="str">
        <f>'[3]w55-59'!C12</f>
        <v xml:space="preserve"> </v>
      </c>
      <c r="D1614" t="str">
        <f>'[3]w55-59'!D12</f>
        <v xml:space="preserve"> </v>
      </c>
      <c r="E1614" t="str">
        <f>'[3]w55-59'!E12</f>
        <v xml:space="preserve"> </v>
      </c>
      <c r="F1614" s="1" t="str">
        <f>'[3]w55-59'!F12</f>
        <v xml:space="preserve"> </v>
      </c>
      <c r="G1614" t="str">
        <f>'[3]w55-59'!G12</f>
        <v xml:space="preserve"> </v>
      </c>
      <c r="H1614" t="str">
        <f>'[3]w55-59'!H12</f>
        <v xml:space="preserve"> </v>
      </c>
    </row>
    <row r="1615" spans="1:8" x14ac:dyDescent="0.25">
      <c r="A1615">
        <f>'[3]w55-59'!A13</f>
        <v>0</v>
      </c>
      <c r="B1615" t="str">
        <f>'[3]w55-59'!B13</f>
        <v xml:space="preserve"> </v>
      </c>
      <c r="C1615" t="str">
        <f>'[3]w55-59'!C13</f>
        <v xml:space="preserve"> </v>
      </c>
      <c r="D1615" t="str">
        <f>'[3]w55-59'!D13</f>
        <v xml:space="preserve"> </v>
      </c>
      <c r="E1615" t="str">
        <f>'[3]w55-59'!E13</f>
        <v xml:space="preserve"> </v>
      </c>
      <c r="F1615" s="1" t="str">
        <f>'[3]w55-59'!F13</f>
        <v xml:space="preserve"> </v>
      </c>
      <c r="G1615" t="str">
        <f>'[3]w55-59'!G13</f>
        <v xml:space="preserve"> </v>
      </c>
      <c r="H1615" t="str">
        <f>'[3]w55-59'!H13</f>
        <v xml:space="preserve"> </v>
      </c>
    </row>
    <row r="1616" spans="1:8" x14ac:dyDescent="0.25">
      <c r="A1616">
        <f>'[3]w55-59'!A14</f>
        <v>52</v>
      </c>
      <c r="B1616" t="str">
        <f>'[3]w55-59'!B14</f>
        <v xml:space="preserve"> </v>
      </c>
      <c r="C1616" t="str">
        <f>'[3]w55-59'!C14</f>
        <v xml:space="preserve"> </v>
      </c>
      <c r="D1616" t="str">
        <f>'[3]w55-59'!D14</f>
        <v xml:space="preserve"> </v>
      </c>
      <c r="E1616" t="str">
        <f>'[3]w55-59'!E14</f>
        <v xml:space="preserve"> </v>
      </c>
      <c r="F1616" s="1" t="str">
        <f>'[3]w55-59'!F14</f>
        <v xml:space="preserve"> </v>
      </c>
      <c r="G1616" t="str">
        <f>'[3]w55-59'!G14</f>
        <v xml:space="preserve"> </v>
      </c>
      <c r="H1616" t="str">
        <f>'[3]w55-59'!H14</f>
        <v xml:space="preserve"> </v>
      </c>
    </row>
    <row r="1617" spans="1:8" x14ac:dyDescent="0.25">
      <c r="A1617" t="str">
        <f>'[3]w55-59'!A15</f>
        <v>S</v>
      </c>
      <c r="B1617" t="str">
        <f>'[3]w55-59'!B15</f>
        <v xml:space="preserve"> </v>
      </c>
      <c r="C1617" t="str">
        <f>'[3]w55-59'!C15</f>
        <v xml:space="preserve"> </v>
      </c>
      <c r="D1617" t="str">
        <f>'[3]w55-59'!D15</f>
        <v xml:space="preserve"> </v>
      </c>
      <c r="E1617" t="str">
        <f>'[3]w55-59'!E15</f>
        <v xml:space="preserve"> </v>
      </c>
      <c r="F1617" s="1" t="str">
        <f>'[3]w55-59'!F15</f>
        <v xml:space="preserve"> </v>
      </c>
      <c r="G1617" t="str">
        <f>'[3]w55-59'!G15</f>
        <v xml:space="preserve"> </v>
      </c>
      <c r="H1617" t="str">
        <f>'[3]w55-59'!H15</f>
        <v xml:space="preserve"> </v>
      </c>
    </row>
    <row r="1618" spans="1:8" x14ac:dyDescent="0.25">
      <c r="A1618" t="str">
        <f>'[3]w55-59'!A16</f>
        <v>B</v>
      </c>
      <c r="B1618" t="str">
        <f>'[3]w55-59'!B16</f>
        <v xml:space="preserve"> </v>
      </c>
      <c r="C1618" t="str">
        <f>'[3]w55-59'!C16</f>
        <v xml:space="preserve"> </v>
      </c>
      <c r="D1618" t="str">
        <f>'[3]w55-59'!D16</f>
        <v xml:space="preserve"> </v>
      </c>
      <c r="E1618" t="str">
        <f>'[3]w55-59'!E16</f>
        <v xml:space="preserve"> </v>
      </c>
      <c r="F1618" s="1" t="str">
        <f>'[3]w55-59'!F16</f>
        <v xml:space="preserve"> </v>
      </c>
      <c r="G1618" t="str">
        <f>'[3]w55-59'!G16</f>
        <v xml:space="preserve"> </v>
      </c>
      <c r="H1618" t="str">
        <f>'[3]w55-59'!H16</f>
        <v xml:space="preserve"> </v>
      </c>
    </row>
    <row r="1619" spans="1:8" x14ac:dyDescent="0.25">
      <c r="A1619" t="str">
        <f>'[3]w55-59'!A17</f>
        <v>D</v>
      </c>
      <c r="B1619" t="str">
        <f>'[3]w55-59'!B17</f>
        <v xml:space="preserve"> </v>
      </c>
      <c r="C1619" t="str">
        <f>'[3]w55-59'!C17</f>
        <v xml:space="preserve"> </v>
      </c>
      <c r="D1619" t="str">
        <f>'[3]w55-59'!D17</f>
        <v xml:space="preserve"> </v>
      </c>
      <c r="E1619" t="str">
        <f>'[3]w55-59'!E17</f>
        <v xml:space="preserve"> </v>
      </c>
      <c r="F1619" s="1" t="str">
        <f>'[3]w55-59'!F17</f>
        <v xml:space="preserve"> </v>
      </c>
      <c r="G1619" t="str">
        <f>'[3]w55-59'!G17</f>
        <v xml:space="preserve"> </v>
      </c>
      <c r="H1619" t="str">
        <f>'[3]w55-59'!H17</f>
        <v xml:space="preserve"> </v>
      </c>
    </row>
    <row r="1620" spans="1:8" x14ac:dyDescent="0.25">
      <c r="A1620" t="str">
        <f>'[3]w55-59'!A18</f>
        <v>T</v>
      </c>
      <c r="B1620" t="str">
        <f>'[3]w55-59'!B18</f>
        <v xml:space="preserve"> </v>
      </c>
      <c r="C1620" t="str">
        <f>'[3]w55-59'!C18</f>
        <v xml:space="preserve"> </v>
      </c>
      <c r="D1620" t="str">
        <f>'[3]w55-59'!D18</f>
        <v xml:space="preserve"> </v>
      </c>
      <c r="E1620" t="str">
        <f>'[3]w55-59'!E18</f>
        <v xml:space="preserve"> </v>
      </c>
      <c r="F1620" s="1" t="str">
        <f>'[3]w55-59'!F18</f>
        <v xml:space="preserve"> </v>
      </c>
      <c r="G1620" t="str">
        <f>'[3]w55-59'!G18</f>
        <v xml:space="preserve"> </v>
      </c>
      <c r="H1620" t="str">
        <f>'[3]w55-59'!H18</f>
        <v xml:space="preserve"> </v>
      </c>
    </row>
    <row r="1621" spans="1:8" x14ac:dyDescent="0.25">
      <c r="A1621">
        <f>'[3]w55-59'!A19</f>
        <v>0</v>
      </c>
      <c r="B1621" t="str">
        <f>'[3]w55-59'!B19</f>
        <v xml:space="preserve"> </v>
      </c>
      <c r="C1621" t="str">
        <f>'[3]w55-59'!C19</f>
        <v xml:space="preserve"> </v>
      </c>
      <c r="D1621" t="str">
        <f>'[3]w55-59'!D19</f>
        <v xml:space="preserve"> </v>
      </c>
      <c r="E1621" t="str">
        <f>'[3]w55-59'!E19</f>
        <v xml:space="preserve"> </v>
      </c>
      <c r="F1621" s="1" t="str">
        <f>'[3]w55-59'!F19</f>
        <v xml:space="preserve"> </v>
      </c>
      <c r="G1621" t="str">
        <f>'[3]w55-59'!G19</f>
        <v xml:space="preserve"> </v>
      </c>
      <c r="H1621" t="str">
        <f>'[3]w55-59'!H19</f>
        <v xml:space="preserve"> </v>
      </c>
    </row>
    <row r="1622" spans="1:8" x14ac:dyDescent="0.25">
      <c r="A1622">
        <f>'[3]w55-59'!A20</f>
        <v>56</v>
      </c>
      <c r="B1622" t="str">
        <f>'[3]w55-59'!B20</f>
        <v xml:space="preserve"> </v>
      </c>
      <c r="C1622" t="str">
        <f>'[3]w55-59'!C20</f>
        <v xml:space="preserve"> </v>
      </c>
      <c r="D1622" t="str">
        <f>'[3]w55-59'!D20</f>
        <v xml:space="preserve"> </v>
      </c>
      <c r="E1622" t="str">
        <f>'[3]w55-59'!E20</f>
        <v xml:space="preserve"> </v>
      </c>
      <c r="F1622" s="1" t="str">
        <f>'[3]w55-59'!F20</f>
        <v xml:space="preserve"> </v>
      </c>
      <c r="G1622" t="str">
        <f>'[3]w55-59'!G20</f>
        <v xml:space="preserve"> </v>
      </c>
      <c r="H1622" t="str">
        <f>'[3]w55-59'!H20</f>
        <v xml:space="preserve"> </v>
      </c>
    </row>
    <row r="1623" spans="1:8" x14ac:dyDescent="0.25">
      <c r="A1623" t="str">
        <f>'[3]w55-59'!A21</f>
        <v>S</v>
      </c>
      <c r="B1623">
        <f>'[3]w55-59'!B21</f>
        <v>82.5</v>
      </c>
      <c r="C1623" t="str">
        <f>'[3]w55-59'!C21</f>
        <v>Volkova Ludmila</v>
      </c>
      <c r="D1623">
        <f>'[3]w55-59'!D21</f>
        <v>56</v>
      </c>
      <c r="E1623" t="str">
        <f>'[3]w55-59'!E21</f>
        <v>RUS</v>
      </c>
      <c r="F1623" s="1" t="str">
        <f>'[3]w55-59'!F21</f>
        <v>20.08.2014</v>
      </c>
      <c r="G1623" t="str">
        <f>'[3]w55-59'!G21</f>
        <v>Moscow</v>
      </c>
      <c r="H1623">
        <f>'[3]w55-59'!H21</f>
        <v>0</v>
      </c>
    </row>
    <row r="1624" spans="1:8" x14ac:dyDescent="0.25">
      <c r="A1624" t="str">
        <f>'[3]w55-59'!A22</f>
        <v>B</v>
      </c>
      <c r="B1624">
        <f>'[3]w55-59'!B22</f>
        <v>42.5</v>
      </c>
      <c r="C1624" t="str">
        <f>'[3]w55-59'!C22</f>
        <v>Volkova Ludmila</v>
      </c>
      <c r="D1624">
        <f>'[3]w55-59'!D22</f>
        <v>56</v>
      </c>
      <c r="E1624" t="str">
        <f>'[3]w55-59'!E22</f>
        <v>RUS</v>
      </c>
      <c r="F1624" s="1" t="str">
        <f>'[3]w55-59'!F22</f>
        <v>20.08.2014</v>
      </c>
      <c r="G1624" t="str">
        <f>'[3]w55-59'!G22</f>
        <v>Moscow</v>
      </c>
      <c r="H1624">
        <f>'[3]w55-59'!H22</f>
        <v>0</v>
      </c>
    </row>
    <row r="1625" spans="1:8" x14ac:dyDescent="0.25">
      <c r="A1625" t="str">
        <f>'[3]w55-59'!A23</f>
        <v>D</v>
      </c>
      <c r="B1625">
        <f>'[3]w55-59'!B23</f>
        <v>105</v>
      </c>
      <c r="C1625" t="str">
        <f>'[3]w55-59'!C23</f>
        <v>Volkova Ludmila</v>
      </c>
      <c r="D1625">
        <f>'[3]w55-59'!D23</f>
        <v>56</v>
      </c>
      <c r="E1625" t="str">
        <f>'[3]w55-59'!E23</f>
        <v>RUS</v>
      </c>
      <c r="F1625" s="1" t="str">
        <f>'[3]w55-59'!F23</f>
        <v>20.08.2014</v>
      </c>
      <c r="G1625" t="str">
        <f>'[3]w55-59'!G23</f>
        <v>Moscow</v>
      </c>
      <c r="H1625">
        <f>'[3]w55-59'!H23</f>
        <v>0</v>
      </c>
    </row>
    <row r="1626" spans="1:8" x14ac:dyDescent="0.25">
      <c r="A1626" t="str">
        <f>'[3]w55-59'!A24</f>
        <v>T</v>
      </c>
      <c r="B1626">
        <f>'[3]w55-59'!B24</f>
        <v>230</v>
      </c>
      <c r="C1626" t="str">
        <f>'[3]w55-59'!C24</f>
        <v>Volkova Ludmila</v>
      </c>
      <c r="D1626">
        <f>'[3]w55-59'!D24</f>
        <v>56</v>
      </c>
      <c r="E1626" t="str">
        <f>'[3]w55-59'!E24</f>
        <v>RUS</v>
      </c>
      <c r="F1626" s="1" t="str">
        <f>'[3]w55-59'!F24</f>
        <v>20.08.2014</v>
      </c>
      <c r="G1626" t="str">
        <f>'[3]w55-59'!G24</f>
        <v>Moscow</v>
      </c>
      <c r="H1626">
        <f>'[3]w55-59'!H24</f>
        <v>0</v>
      </c>
    </row>
    <row r="1627" spans="1:8" x14ac:dyDescent="0.25">
      <c r="A1627">
        <f>'[3]w55-59'!A25</f>
        <v>0</v>
      </c>
      <c r="B1627">
        <f>'[3]w55-59'!B25</f>
        <v>0</v>
      </c>
      <c r="C1627" t="str">
        <f>'[3]w55-59'!C25</f>
        <v>82.5-42.5-105</v>
      </c>
      <c r="D1627">
        <f>'[3]w55-59'!D25</f>
        <v>0</v>
      </c>
      <c r="E1627">
        <f>'[3]w55-59'!E25</f>
        <v>0</v>
      </c>
      <c r="F1627" s="1">
        <f>'[3]w55-59'!F25</f>
        <v>0</v>
      </c>
      <c r="G1627">
        <f>'[3]w55-59'!G25</f>
        <v>0</v>
      </c>
      <c r="H1627">
        <f>'[3]w55-59'!H25</f>
        <v>0</v>
      </c>
    </row>
    <row r="1628" spans="1:8" x14ac:dyDescent="0.25">
      <c r="A1628">
        <f>'[3]w55-59'!A26</f>
        <v>60</v>
      </c>
      <c r="B1628" t="str">
        <f>'[3]w55-59'!B26</f>
        <v xml:space="preserve"> </v>
      </c>
      <c r="C1628" t="str">
        <f>'[3]w55-59'!C26</f>
        <v xml:space="preserve"> </v>
      </c>
      <c r="D1628" t="str">
        <f>'[3]w55-59'!D26</f>
        <v xml:space="preserve"> </v>
      </c>
      <c r="E1628" t="str">
        <f>'[3]w55-59'!E26</f>
        <v xml:space="preserve"> </v>
      </c>
      <c r="F1628" s="1" t="str">
        <f>'[3]w55-59'!F26</f>
        <v xml:space="preserve"> </v>
      </c>
      <c r="G1628" t="str">
        <f>'[3]w55-59'!G26</f>
        <v xml:space="preserve"> </v>
      </c>
      <c r="H1628" t="str">
        <f>'[3]w55-59'!H26</f>
        <v xml:space="preserve"> </v>
      </c>
    </row>
    <row r="1629" spans="1:8" x14ac:dyDescent="0.25">
      <c r="A1629" t="str">
        <f>'[3]w55-59'!A27</f>
        <v>S</v>
      </c>
      <c r="B1629" t="str">
        <f>'[3]w55-59'!B27</f>
        <v xml:space="preserve"> </v>
      </c>
      <c r="C1629" t="str">
        <f>'[3]w55-59'!C27</f>
        <v xml:space="preserve"> </v>
      </c>
      <c r="D1629" t="str">
        <f>'[3]w55-59'!D27</f>
        <v xml:space="preserve"> </v>
      </c>
      <c r="E1629" t="str">
        <f>'[3]w55-59'!E27</f>
        <v xml:space="preserve"> </v>
      </c>
      <c r="F1629" s="1" t="str">
        <f>'[3]w55-59'!F27</f>
        <v xml:space="preserve"> </v>
      </c>
      <c r="G1629" t="str">
        <f>'[3]w55-59'!G27</f>
        <v xml:space="preserve"> </v>
      </c>
      <c r="H1629" t="str">
        <f>'[3]w55-59'!H27</f>
        <v xml:space="preserve"> </v>
      </c>
    </row>
    <row r="1630" spans="1:8" x14ac:dyDescent="0.25">
      <c r="A1630" t="str">
        <f>'[3]w55-59'!A28</f>
        <v>B</v>
      </c>
      <c r="B1630" t="str">
        <f>'[3]w55-59'!B28</f>
        <v xml:space="preserve"> </v>
      </c>
      <c r="C1630" t="str">
        <f>'[3]w55-59'!C28</f>
        <v xml:space="preserve"> </v>
      </c>
      <c r="D1630" t="str">
        <f>'[3]w55-59'!D28</f>
        <v xml:space="preserve"> </v>
      </c>
      <c r="E1630" t="str">
        <f>'[3]w55-59'!E28</f>
        <v xml:space="preserve"> </v>
      </c>
      <c r="F1630" s="1" t="str">
        <f>'[3]w55-59'!F28</f>
        <v xml:space="preserve"> </v>
      </c>
      <c r="G1630" t="str">
        <f>'[3]w55-59'!G28</f>
        <v xml:space="preserve"> </v>
      </c>
      <c r="H1630" t="str">
        <f>'[3]w55-59'!H28</f>
        <v xml:space="preserve"> </v>
      </c>
    </row>
    <row r="1631" spans="1:8" x14ac:dyDescent="0.25">
      <c r="A1631" t="str">
        <f>'[3]w55-59'!A29</f>
        <v>D</v>
      </c>
      <c r="B1631" t="str">
        <f>'[3]w55-59'!B29</f>
        <v xml:space="preserve"> </v>
      </c>
      <c r="C1631" t="str">
        <f>'[3]w55-59'!C29</f>
        <v xml:space="preserve"> </v>
      </c>
      <c r="D1631" t="str">
        <f>'[3]w55-59'!D29</f>
        <v xml:space="preserve"> </v>
      </c>
      <c r="E1631" t="str">
        <f>'[3]w55-59'!E29</f>
        <v xml:space="preserve"> </v>
      </c>
      <c r="F1631" s="1" t="str">
        <f>'[3]w55-59'!F29</f>
        <v xml:space="preserve"> </v>
      </c>
      <c r="G1631" t="str">
        <f>'[3]w55-59'!G29</f>
        <v xml:space="preserve"> </v>
      </c>
      <c r="H1631" t="str">
        <f>'[3]w55-59'!H29</f>
        <v xml:space="preserve"> </v>
      </c>
    </row>
    <row r="1632" spans="1:8" x14ac:dyDescent="0.25">
      <c r="A1632" t="str">
        <f>'[3]w55-59'!A30</f>
        <v>T</v>
      </c>
      <c r="B1632" t="str">
        <f>'[3]w55-59'!B30</f>
        <v xml:space="preserve"> </v>
      </c>
      <c r="C1632" t="str">
        <f>'[3]w55-59'!C30</f>
        <v xml:space="preserve"> </v>
      </c>
      <c r="D1632" t="str">
        <f>'[3]w55-59'!D30</f>
        <v xml:space="preserve"> </v>
      </c>
      <c r="E1632" t="str">
        <f>'[3]w55-59'!E30</f>
        <v xml:space="preserve"> </v>
      </c>
      <c r="F1632" s="1" t="str">
        <f>'[3]w55-59'!F30</f>
        <v xml:space="preserve"> </v>
      </c>
      <c r="G1632" t="str">
        <f>'[3]w55-59'!G30</f>
        <v xml:space="preserve"> </v>
      </c>
      <c r="H1632" t="str">
        <f>'[3]w55-59'!H30</f>
        <v xml:space="preserve"> </v>
      </c>
    </row>
    <row r="1633" spans="1:8" x14ac:dyDescent="0.25">
      <c r="A1633">
        <f>'[3]w55-59'!A31</f>
        <v>0</v>
      </c>
      <c r="B1633" t="str">
        <f>'[3]w55-59'!B31</f>
        <v xml:space="preserve"> </v>
      </c>
      <c r="C1633" t="str">
        <f>'[3]w55-59'!C31</f>
        <v xml:space="preserve"> </v>
      </c>
      <c r="D1633" t="str">
        <f>'[3]w55-59'!D31</f>
        <v xml:space="preserve"> </v>
      </c>
      <c r="E1633" t="str">
        <f>'[3]w55-59'!E31</f>
        <v xml:space="preserve"> </v>
      </c>
      <c r="F1633" s="1" t="str">
        <f>'[3]w55-59'!F31</f>
        <v xml:space="preserve"> </v>
      </c>
      <c r="G1633" t="str">
        <f>'[3]w55-59'!G31</f>
        <v xml:space="preserve"> </v>
      </c>
      <c r="H1633" t="str">
        <f>'[3]w55-59'!H31</f>
        <v xml:space="preserve"> </v>
      </c>
    </row>
    <row r="1634" spans="1:8" x14ac:dyDescent="0.25">
      <c r="A1634" t="str">
        <f>'[3]w55-59'!A32</f>
        <v xml:space="preserve">67.5   </v>
      </c>
      <c r="B1634" t="str">
        <f>'[3]w55-59'!B32</f>
        <v xml:space="preserve"> </v>
      </c>
      <c r="C1634" t="str">
        <f>'[3]w55-59'!C32</f>
        <v xml:space="preserve"> </v>
      </c>
      <c r="D1634" t="str">
        <f>'[3]w55-59'!D32</f>
        <v xml:space="preserve"> </v>
      </c>
      <c r="E1634" t="str">
        <f>'[3]w55-59'!E32</f>
        <v xml:space="preserve"> </v>
      </c>
      <c r="F1634" s="1" t="str">
        <f>'[3]w55-59'!F32</f>
        <v xml:space="preserve"> </v>
      </c>
      <c r="G1634" t="str">
        <f>'[3]w55-59'!G32</f>
        <v xml:space="preserve"> </v>
      </c>
      <c r="H1634" t="str">
        <f>'[3]w55-59'!H32</f>
        <v xml:space="preserve"> </v>
      </c>
    </row>
    <row r="1635" spans="1:8" x14ac:dyDescent="0.25">
      <c r="A1635" t="str">
        <f>'[3]w55-59'!A33</f>
        <v>S</v>
      </c>
      <c r="B1635">
        <f>'[3]w55-59'!B33</f>
        <v>100</v>
      </c>
      <c r="C1635" t="str">
        <f>'[3]w55-59'!C33</f>
        <v>Kryshtaleva,Alla</v>
      </c>
      <c r="D1635">
        <f>'[3]w55-59'!D33</f>
        <v>56</v>
      </c>
      <c r="E1635" t="str">
        <f>'[3]w55-59'!E33</f>
        <v>UKR</v>
      </c>
      <c r="F1635" s="1">
        <f>'[3]w55-59'!F33</f>
        <v>41131</v>
      </c>
      <c r="G1635" t="str">
        <f>'[3]w55-59'!G33</f>
        <v>Kryvyi Rig</v>
      </c>
      <c r="H1635" t="str">
        <f>'[3]w55-59'!H33</f>
        <v xml:space="preserve"> </v>
      </c>
    </row>
    <row r="1636" spans="1:8" x14ac:dyDescent="0.25">
      <c r="A1636" t="str">
        <f>'[3]w55-59'!A34</f>
        <v>B</v>
      </c>
      <c r="B1636">
        <f>'[3]w55-59'!B34</f>
        <v>57.5</v>
      </c>
      <c r="C1636" t="str">
        <f>'[3]w55-59'!C34</f>
        <v>Kryshtaleva,Alla</v>
      </c>
      <c r="D1636">
        <f>'[3]w55-59'!D34</f>
        <v>56</v>
      </c>
      <c r="E1636" t="str">
        <f>'[3]w55-59'!E34</f>
        <v>UKR</v>
      </c>
      <c r="F1636" s="1">
        <f>'[3]w55-59'!F34</f>
        <v>41131</v>
      </c>
      <c r="G1636" t="str">
        <f>'[3]w55-59'!G34</f>
        <v>Kryvyi Rig</v>
      </c>
      <c r="H1636" t="str">
        <f>'[3]w55-59'!H34</f>
        <v xml:space="preserve"> </v>
      </c>
    </row>
    <row r="1637" spans="1:8" x14ac:dyDescent="0.25">
      <c r="A1637" t="str">
        <f>'[3]w55-59'!A35</f>
        <v>D</v>
      </c>
      <c r="B1637">
        <f>'[3]w55-59'!B35</f>
        <v>122.5</v>
      </c>
      <c r="C1637" t="str">
        <f>'[3]w55-59'!C35</f>
        <v>Shockley,Sheryl</v>
      </c>
      <c r="D1637">
        <f>'[3]w55-59'!D35</f>
        <v>57</v>
      </c>
      <c r="E1637" t="str">
        <f>'[3]w55-59'!E35</f>
        <v>USA</v>
      </c>
      <c r="F1637" s="1">
        <f>'[3]w55-59'!F35</f>
        <v>41151</v>
      </c>
      <c r="G1637" t="str">
        <f>'[3]w55-59'!G35</f>
        <v>Idaho Falls</v>
      </c>
      <c r="H1637" t="str">
        <f>'[3]w55-59'!H35</f>
        <v>4th</v>
      </c>
    </row>
    <row r="1638" spans="1:8" x14ac:dyDescent="0.25">
      <c r="A1638" t="str">
        <f>'[3]w55-59'!A36</f>
        <v>T</v>
      </c>
      <c r="B1638">
        <f>'[3]w55-59'!B36</f>
        <v>267.5</v>
      </c>
      <c r="C1638" t="str">
        <f>'[3]w55-59'!C36</f>
        <v>Kryshtaleva,Alla</v>
      </c>
      <c r="D1638">
        <f>'[3]w55-59'!D36</f>
        <v>56</v>
      </c>
      <c r="E1638" t="str">
        <f>'[3]w55-59'!E36</f>
        <v>UKR</v>
      </c>
      <c r="F1638" s="1">
        <f>'[3]w55-59'!F36</f>
        <v>41131</v>
      </c>
      <c r="G1638" t="str">
        <f>'[3]w55-59'!G36</f>
        <v>Kryvyi Rig</v>
      </c>
      <c r="H1638" t="str">
        <f>'[3]w55-59'!H36</f>
        <v xml:space="preserve"> </v>
      </c>
    </row>
    <row r="1639" spans="1:8" x14ac:dyDescent="0.25">
      <c r="A1639">
        <f>'[3]w55-59'!A37</f>
        <v>0</v>
      </c>
      <c r="B1639" t="str">
        <f>'[3]w55-59'!B37</f>
        <v xml:space="preserve"> </v>
      </c>
      <c r="C1639" t="str">
        <f>'[3]w55-59'!C37</f>
        <v>100/57,5/110</v>
      </c>
      <c r="D1639" t="str">
        <f>'[3]w55-59'!D37</f>
        <v xml:space="preserve"> </v>
      </c>
      <c r="E1639" t="str">
        <f>'[3]w55-59'!E37</f>
        <v xml:space="preserve"> </v>
      </c>
      <c r="F1639" s="1" t="str">
        <f>'[3]w55-59'!F37</f>
        <v xml:space="preserve"> </v>
      </c>
      <c r="G1639" t="str">
        <f>'[3]w55-59'!G37</f>
        <v xml:space="preserve"> </v>
      </c>
      <c r="H1639" t="str">
        <f>'[3]w55-59'!H37</f>
        <v xml:space="preserve"> </v>
      </c>
    </row>
    <row r="1640" spans="1:8" x14ac:dyDescent="0.25">
      <c r="A1640">
        <f>'[3]w55-59'!A38</f>
        <v>75</v>
      </c>
      <c r="B1640" t="str">
        <f>'[3]w55-59'!B38</f>
        <v xml:space="preserve"> </v>
      </c>
      <c r="C1640" t="str">
        <f>'[3]w55-59'!C38</f>
        <v xml:space="preserve"> </v>
      </c>
      <c r="D1640" t="str">
        <f>'[3]w55-59'!D38</f>
        <v xml:space="preserve"> </v>
      </c>
      <c r="E1640" t="str">
        <f>'[3]w55-59'!E38</f>
        <v xml:space="preserve"> </v>
      </c>
      <c r="F1640" s="1" t="str">
        <f>'[3]w55-59'!F38</f>
        <v xml:space="preserve"> </v>
      </c>
      <c r="G1640" t="str">
        <f>'[3]w55-59'!G38</f>
        <v xml:space="preserve"> </v>
      </c>
      <c r="H1640" t="str">
        <f>'[3]w55-59'!H38</f>
        <v xml:space="preserve"> </v>
      </c>
    </row>
    <row r="1641" spans="1:8" x14ac:dyDescent="0.25">
      <c r="A1641" t="str">
        <f>'[3]w55-59'!A39</f>
        <v>S</v>
      </c>
      <c r="B1641">
        <f>'[3]w55-59'!B39</f>
        <v>90</v>
      </c>
      <c r="C1641" t="str">
        <f>'[3]w55-59'!C39</f>
        <v>Marochkina,Nadezhda</v>
      </c>
      <c r="D1641">
        <f>'[3]w55-59'!D39</f>
        <v>57</v>
      </c>
      <c r="E1641" t="str">
        <f>'[3]w55-59'!E39</f>
        <v>RUS</v>
      </c>
      <c r="F1641" s="1">
        <f>'[3]w55-59'!F39</f>
        <v>41017</v>
      </c>
      <c r="G1641" t="str">
        <f>'[3]w55-59'!G39</f>
        <v>Rostov</v>
      </c>
      <c r="H1641" t="str">
        <f>'[3]w55-59'!H39</f>
        <v xml:space="preserve"> </v>
      </c>
    </row>
    <row r="1642" spans="1:8" x14ac:dyDescent="0.25">
      <c r="A1642" t="str">
        <f>'[3]w55-59'!A40</f>
        <v>B</v>
      </c>
      <c r="B1642">
        <f>'[3]w55-59'!B40</f>
        <v>52.5</v>
      </c>
      <c r="C1642" t="str">
        <f>'[3]w55-59'!C40</f>
        <v>Marochkina,Nadezhda</v>
      </c>
      <c r="D1642">
        <f>'[3]w55-59'!D40</f>
        <v>57</v>
      </c>
      <c r="E1642" t="str">
        <f>'[3]w55-59'!E40</f>
        <v>RUS</v>
      </c>
      <c r="F1642" s="1">
        <f>'[3]w55-59'!F40</f>
        <v>41017</v>
      </c>
      <c r="G1642" t="str">
        <f>'[3]w55-59'!G40</f>
        <v>Rostov</v>
      </c>
      <c r="H1642">
        <f>'[3]w55-59'!H40</f>
        <v>0</v>
      </c>
    </row>
    <row r="1643" spans="1:8" x14ac:dyDescent="0.25">
      <c r="A1643" t="str">
        <f>'[3]w55-59'!A41</f>
        <v>D</v>
      </c>
      <c r="B1643">
        <f>'[3]w55-59'!B41</f>
        <v>122.5</v>
      </c>
      <c r="C1643" t="str">
        <f>'[3]w55-59'!C41</f>
        <v>Shockley,Sheryl</v>
      </c>
      <c r="D1643">
        <f>'[3]w55-59'!D41</f>
        <v>57</v>
      </c>
      <c r="E1643" t="str">
        <f>'[3]w55-59'!E41</f>
        <v>USA</v>
      </c>
      <c r="F1643" s="1">
        <f>'[3]w55-59'!F41</f>
        <v>41515</v>
      </c>
      <c r="G1643" t="str">
        <f>'[3]w55-59'!G41</f>
        <v>Idaho Falls</v>
      </c>
      <c r="H1643" t="str">
        <f>'[3]w55-59'!H41</f>
        <v>4th</v>
      </c>
    </row>
    <row r="1644" spans="1:8" x14ac:dyDescent="0.25">
      <c r="A1644" t="str">
        <f>'[3]w55-59'!A42</f>
        <v>T</v>
      </c>
      <c r="B1644">
        <f>'[3]w55-59'!B42</f>
        <v>255</v>
      </c>
      <c r="C1644" t="str">
        <f>'[3]w55-59'!C42</f>
        <v>Shockley,Sheryl</v>
      </c>
      <c r="D1644">
        <f>'[3]w55-59'!D42</f>
        <v>57</v>
      </c>
      <c r="E1644" t="str">
        <f>'[3]w55-59'!E42</f>
        <v>USA</v>
      </c>
      <c r="F1644" s="1">
        <f>'[3]w55-59'!F42</f>
        <v>41515</v>
      </c>
      <c r="G1644" t="str">
        <f>'[3]w55-59'!G42</f>
        <v>Idaho Falls</v>
      </c>
      <c r="H1644" t="str">
        <f>'[3]w55-59'!H42</f>
        <v xml:space="preserve"> </v>
      </c>
    </row>
    <row r="1645" spans="1:8" x14ac:dyDescent="0.25">
      <c r="A1645">
        <f>'[3]w55-59'!A43</f>
        <v>0</v>
      </c>
      <c r="B1645">
        <f>'[3]w55-59'!B43</f>
        <v>0</v>
      </c>
      <c r="C1645" t="str">
        <f>'[3]w55-59'!C43</f>
        <v>87,5-47,5-120</v>
      </c>
      <c r="D1645">
        <f>'[3]w55-59'!D43</f>
        <v>0</v>
      </c>
      <c r="E1645">
        <f>'[3]w55-59'!E43</f>
        <v>0</v>
      </c>
      <c r="F1645" s="1">
        <f>'[3]w55-59'!F43</f>
        <v>0</v>
      </c>
      <c r="G1645">
        <f>'[3]w55-59'!G43</f>
        <v>0</v>
      </c>
      <c r="H1645" t="str">
        <f>'[3]w55-59'!H43</f>
        <v xml:space="preserve"> </v>
      </c>
    </row>
    <row r="1646" spans="1:8" x14ac:dyDescent="0.25">
      <c r="A1646" t="str">
        <f>'[3]w55-59'!A44</f>
        <v xml:space="preserve">82.5   </v>
      </c>
      <c r="B1646" t="str">
        <f>'[3]w55-59'!B44</f>
        <v xml:space="preserve"> </v>
      </c>
      <c r="C1646" t="str">
        <f>'[3]w55-59'!C44</f>
        <v xml:space="preserve"> </v>
      </c>
      <c r="D1646" t="str">
        <f>'[3]w55-59'!D44</f>
        <v xml:space="preserve"> </v>
      </c>
      <c r="E1646" t="str">
        <f>'[3]w55-59'!E44</f>
        <v xml:space="preserve"> </v>
      </c>
      <c r="F1646" s="1" t="str">
        <f>'[3]w55-59'!F44</f>
        <v xml:space="preserve"> </v>
      </c>
      <c r="G1646" t="str">
        <f>'[3]w55-59'!G44</f>
        <v xml:space="preserve"> </v>
      </c>
      <c r="H1646" t="str">
        <f>'[3]w55-59'!H44</f>
        <v xml:space="preserve"> </v>
      </c>
    </row>
    <row r="1647" spans="1:8" x14ac:dyDescent="0.25">
      <c r="A1647" t="str">
        <f>'[3]w55-59'!A45</f>
        <v>S</v>
      </c>
      <c r="B1647">
        <f>'[3]w55-59'!B45</f>
        <v>0</v>
      </c>
      <c r="C1647">
        <f>'[3]w55-59'!C45</f>
        <v>0</v>
      </c>
      <c r="D1647">
        <f>'[3]w55-59'!D45</f>
        <v>0</v>
      </c>
      <c r="E1647">
        <f>'[3]w55-59'!E45</f>
        <v>0</v>
      </c>
      <c r="F1647" s="1">
        <f>'[3]w55-59'!F45</f>
        <v>0</v>
      </c>
      <c r="G1647">
        <f>'[3]w55-59'!G45</f>
        <v>0</v>
      </c>
      <c r="H1647" t="str">
        <f>'[3]w55-59'!H45</f>
        <v xml:space="preserve"> </v>
      </c>
    </row>
    <row r="1648" spans="1:8" x14ac:dyDescent="0.25">
      <c r="A1648" t="str">
        <f>'[3]w55-59'!A46</f>
        <v>B</v>
      </c>
      <c r="B1648">
        <f>'[3]w55-59'!B46</f>
        <v>0</v>
      </c>
      <c r="C1648">
        <f>'[3]w55-59'!C46</f>
        <v>0</v>
      </c>
      <c r="D1648">
        <f>'[3]w55-59'!D46</f>
        <v>0</v>
      </c>
      <c r="E1648">
        <f>'[3]w55-59'!E46</f>
        <v>0</v>
      </c>
      <c r="F1648" s="1">
        <f>'[3]w55-59'!F46</f>
        <v>0</v>
      </c>
      <c r="G1648">
        <f>'[3]w55-59'!G46</f>
        <v>0</v>
      </c>
      <c r="H1648" t="str">
        <f>'[3]w55-59'!H46</f>
        <v xml:space="preserve"> </v>
      </c>
    </row>
    <row r="1649" spans="1:8" x14ac:dyDescent="0.25">
      <c r="A1649" t="str">
        <f>'[3]w55-59'!A47</f>
        <v>D</v>
      </c>
      <c r="B1649">
        <f>'[3]w55-59'!B47</f>
        <v>0</v>
      </c>
      <c r="C1649">
        <f>'[3]w55-59'!C47</f>
        <v>0</v>
      </c>
      <c r="D1649">
        <f>'[3]w55-59'!D47</f>
        <v>0</v>
      </c>
      <c r="E1649">
        <f>'[3]w55-59'!E47</f>
        <v>0</v>
      </c>
      <c r="F1649" s="1">
        <f>'[3]w55-59'!F47</f>
        <v>0</v>
      </c>
      <c r="G1649">
        <f>'[3]w55-59'!G47</f>
        <v>0</v>
      </c>
      <c r="H1649" t="str">
        <f>'[3]w55-59'!H47</f>
        <v xml:space="preserve"> </v>
      </c>
    </row>
    <row r="1650" spans="1:8" x14ac:dyDescent="0.25">
      <c r="A1650" t="str">
        <f>'[3]w55-59'!A48</f>
        <v>T</v>
      </c>
      <c r="B1650">
        <f>'[3]w55-59'!B48</f>
        <v>0</v>
      </c>
      <c r="C1650">
        <f>'[3]w55-59'!C48</f>
        <v>0</v>
      </c>
      <c r="D1650">
        <f>'[3]w55-59'!D48</f>
        <v>0</v>
      </c>
      <c r="E1650">
        <f>'[3]w55-59'!E48</f>
        <v>0</v>
      </c>
      <c r="F1650" s="1">
        <f>'[3]w55-59'!F48</f>
        <v>0</v>
      </c>
      <c r="G1650">
        <f>'[3]w55-59'!G48</f>
        <v>0</v>
      </c>
      <c r="H1650" t="str">
        <f>'[3]w55-59'!H48</f>
        <v xml:space="preserve"> </v>
      </c>
    </row>
    <row r="1651" spans="1:8" x14ac:dyDescent="0.25">
      <c r="A1651">
        <f>'[3]w55-59'!A49</f>
        <v>0</v>
      </c>
      <c r="B1651" t="str">
        <f>'[3]w55-59'!B49</f>
        <v xml:space="preserve"> </v>
      </c>
      <c r="C1651">
        <f>'[3]w55-59'!C49</f>
        <v>0</v>
      </c>
      <c r="D1651" t="str">
        <f>'[3]w55-59'!D49</f>
        <v xml:space="preserve"> </v>
      </c>
      <c r="E1651" t="str">
        <f>'[3]w55-59'!E49</f>
        <v xml:space="preserve"> </v>
      </c>
      <c r="F1651" s="1" t="str">
        <f>'[3]w55-59'!F49</f>
        <v xml:space="preserve"> </v>
      </c>
      <c r="G1651" t="str">
        <f>'[3]w55-59'!G49</f>
        <v xml:space="preserve"> </v>
      </c>
      <c r="H1651" t="str">
        <f>'[3]w55-59'!H49</f>
        <v xml:space="preserve"> </v>
      </c>
    </row>
    <row r="1652" spans="1:8" x14ac:dyDescent="0.25">
      <c r="A1652">
        <f>'[3]w55-59'!A50</f>
        <v>90</v>
      </c>
      <c r="B1652" t="str">
        <f>'[3]w55-59'!B50</f>
        <v xml:space="preserve"> </v>
      </c>
      <c r="C1652" t="str">
        <f>'[3]w55-59'!C50</f>
        <v xml:space="preserve"> </v>
      </c>
      <c r="D1652" t="str">
        <f>'[3]w55-59'!D50</f>
        <v xml:space="preserve"> </v>
      </c>
      <c r="E1652" t="str">
        <f>'[3]w55-59'!E50</f>
        <v xml:space="preserve"> </v>
      </c>
      <c r="F1652" s="1" t="str">
        <f>'[3]w55-59'!F50</f>
        <v xml:space="preserve"> </v>
      </c>
      <c r="G1652" t="str">
        <f>'[3]w55-59'!G50</f>
        <v xml:space="preserve"> </v>
      </c>
      <c r="H1652" t="str">
        <f>'[3]w55-59'!H50</f>
        <v xml:space="preserve"> </v>
      </c>
    </row>
    <row r="1653" spans="1:8" x14ac:dyDescent="0.25">
      <c r="A1653" t="str">
        <f>'[3]w55-59'!A51</f>
        <v>S</v>
      </c>
      <c r="B1653">
        <f>'[3]w55-59'!B51</f>
        <v>0</v>
      </c>
      <c r="C1653">
        <f>'[3]w55-59'!C51</f>
        <v>0</v>
      </c>
      <c r="D1653">
        <f>'[3]w55-59'!D51</f>
        <v>0</v>
      </c>
      <c r="E1653">
        <f>'[3]w55-59'!E51</f>
        <v>0</v>
      </c>
      <c r="F1653" s="1">
        <f>'[3]w55-59'!F51</f>
        <v>0</v>
      </c>
      <c r="G1653">
        <f>'[3]w55-59'!G51</f>
        <v>0</v>
      </c>
      <c r="H1653" t="str">
        <f>'[3]w55-59'!H51</f>
        <v xml:space="preserve"> </v>
      </c>
    </row>
    <row r="1654" spans="1:8" x14ac:dyDescent="0.25">
      <c r="A1654" t="str">
        <f>'[3]w55-59'!A52</f>
        <v>B</v>
      </c>
      <c r="B1654">
        <f>'[3]w55-59'!B52</f>
        <v>0</v>
      </c>
      <c r="C1654">
        <f>'[3]w55-59'!C52</f>
        <v>0</v>
      </c>
      <c r="D1654">
        <f>'[3]w55-59'!D52</f>
        <v>0</v>
      </c>
      <c r="E1654">
        <f>'[3]w55-59'!E52</f>
        <v>0</v>
      </c>
      <c r="F1654" s="1">
        <f>'[3]w55-59'!F52</f>
        <v>0</v>
      </c>
      <c r="G1654">
        <f>'[3]w55-59'!G52</f>
        <v>0</v>
      </c>
      <c r="H1654" t="str">
        <f>'[3]w55-59'!H52</f>
        <v xml:space="preserve"> </v>
      </c>
    </row>
    <row r="1655" spans="1:8" x14ac:dyDescent="0.25">
      <c r="A1655" t="str">
        <f>'[3]w55-59'!A53</f>
        <v>D</v>
      </c>
      <c r="B1655">
        <f>'[3]w55-59'!B53</f>
        <v>0</v>
      </c>
      <c r="C1655">
        <f>'[3]w55-59'!C53</f>
        <v>0</v>
      </c>
      <c r="D1655">
        <f>'[3]w55-59'!D53</f>
        <v>0</v>
      </c>
      <c r="E1655">
        <f>'[3]w55-59'!E53</f>
        <v>0</v>
      </c>
      <c r="F1655" s="1">
        <f>'[3]w55-59'!F53</f>
        <v>0</v>
      </c>
      <c r="G1655">
        <f>'[3]w55-59'!G53</f>
        <v>0</v>
      </c>
      <c r="H1655" t="str">
        <f>'[3]w55-59'!H53</f>
        <v xml:space="preserve"> </v>
      </c>
    </row>
    <row r="1656" spans="1:8" x14ac:dyDescent="0.25">
      <c r="A1656" t="str">
        <f>'[3]w55-59'!A54</f>
        <v>T</v>
      </c>
      <c r="B1656">
        <f>'[3]w55-59'!B54</f>
        <v>0</v>
      </c>
      <c r="C1656">
        <f>'[3]w55-59'!C54</f>
        <v>0</v>
      </c>
      <c r="D1656">
        <f>'[3]w55-59'!D54</f>
        <v>0</v>
      </c>
      <c r="E1656">
        <f>'[3]w55-59'!E54</f>
        <v>0</v>
      </c>
      <c r="F1656" s="1">
        <f>'[3]w55-59'!F54</f>
        <v>0</v>
      </c>
      <c r="G1656">
        <f>'[3]w55-59'!G54</f>
        <v>0</v>
      </c>
      <c r="H1656" t="str">
        <f>'[3]w55-59'!H54</f>
        <v xml:space="preserve"> </v>
      </c>
    </row>
    <row r="1657" spans="1:8" x14ac:dyDescent="0.25">
      <c r="A1657">
        <f>'[3]w55-59'!A55</f>
        <v>0</v>
      </c>
      <c r="B1657">
        <f>'[3]w55-59'!B55</f>
        <v>0</v>
      </c>
      <c r="C1657">
        <f>'[3]w55-59'!C55</f>
        <v>0</v>
      </c>
      <c r="D1657">
        <f>'[3]w55-59'!D55</f>
        <v>0</v>
      </c>
      <c r="E1657">
        <f>'[3]w55-59'!E55</f>
        <v>0</v>
      </c>
      <c r="F1657" s="1">
        <f>'[3]w55-59'!F55</f>
        <v>0</v>
      </c>
      <c r="G1657">
        <f>'[3]w55-59'!G55</f>
        <v>0</v>
      </c>
      <c r="H1657" t="str">
        <f>'[3]w55-59'!H55</f>
        <v xml:space="preserve"> </v>
      </c>
    </row>
    <row r="1658" spans="1:8" x14ac:dyDescent="0.25">
      <c r="A1658" t="str">
        <f>'[3]w55-59'!A56</f>
        <v xml:space="preserve">90+   </v>
      </c>
      <c r="B1658" t="str">
        <f>'[3]w55-59'!B56</f>
        <v xml:space="preserve"> </v>
      </c>
      <c r="C1658" t="str">
        <f>'[3]w55-59'!C56</f>
        <v xml:space="preserve"> </v>
      </c>
      <c r="D1658" t="str">
        <f>'[3]w55-59'!D56</f>
        <v xml:space="preserve"> </v>
      </c>
      <c r="E1658" t="str">
        <f>'[3]w55-59'!E56</f>
        <v xml:space="preserve"> </v>
      </c>
      <c r="F1658" s="1" t="str">
        <f>'[3]w55-59'!F56</f>
        <v xml:space="preserve"> </v>
      </c>
      <c r="G1658" t="str">
        <f>'[3]w55-59'!G56</f>
        <v xml:space="preserve"> </v>
      </c>
      <c r="H1658" t="str">
        <f>'[3]w55-59'!H56</f>
        <v xml:space="preserve"> </v>
      </c>
    </row>
    <row r="1659" spans="1:8" x14ac:dyDescent="0.25">
      <c r="A1659" t="str">
        <f>'[3]w55-59'!A57</f>
        <v>S</v>
      </c>
      <c r="B1659" t="str">
        <f>'[3]w55-59'!B57</f>
        <v xml:space="preserve"> </v>
      </c>
      <c r="C1659" t="str">
        <f>'[3]w55-59'!C57</f>
        <v xml:space="preserve"> </v>
      </c>
      <c r="D1659" t="str">
        <f>'[3]w55-59'!D57</f>
        <v xml:space="preserve"> </v>
      </c>
      <c r="E1659" t="str">
        <f>'[3]w55-59'!E57</f>
        <v xml:space="preserve"> </v>
      </c>
      <c r="F1659" s="1" t="str">
        <f>'[3]w55-59'!F57</f>
        <v xml:space="preserve"> </v>
      </c>
      <c r="G1659" t="str">
        <f>'[3]w55-59'!G57</f>
        <v xml:space="preserve"> </v>
      </c>
      <c r="H1659" t="str">
        <f>'[3]w55-59'!H57</f>
        <v xml:space="preserve"> </v>
      </c>
    </row>
    <row r="1660" spans="1:8" x14ac:dyDescent="0.25">
      <c r="A1660" t="str">
        <f>'[3]w55-59'!A58</f>
        <v>B</v>
      </c>
      <c r="B1660" t="str">
        <f>'[3]w55-59'!B58</f>
        <v xml:space="preserve"> </v>
      </c>
      <c r="C1660" t="str">
        <f>'[3]w55-59'!C58</f>
        <v xml:space="preserve"> </v>
      </c>
      <c r="D1660" t="str">
        <f>'[3]w55-59'!D58</f>
        <v xml:space="preserve"> </v>
      </c>
      <c r="E1660" t="str">
        <f>'[3]w55-59'!E58</f>
        <v xml:space="preserve"> </v>
      </c>
      <c r="F1660" s="1" t="str">
        <f>'[3]w55-59'!F58</f>
        <v xml:space="preserve"> </v>
      </c>
      <c r="G1660" t="str">
        <f>'[3]w55-59'!G58</f>
        <v xml:space="preserve"> </v>
      </c>
      <c r="H1660" t="str">
        <f>'[3]w55-59'!H58</f>
        <v xml:space="preserve"> </v>
      </c>
    </row>
    <row r="1661" spans="1:8" x14ac:dyDescent="0.25">
      <c r="A1661" t="str">
        <f>'[3]w55-59'!A59</f>
        <v>D</v>
      </c>
      <c r="B1661" t="str">
        <f>'[3]w55-59'!B59</f>
        <v xml:space="preserve"> </v>
      </c>
      <c r="C1661" t="str">
        <f>'[3]w55-59'!C59</f>
        <v xml:space="preserve"> </v>
      </c>
      <c r="D1661" t="str">
        <f>'[3]w55-59'!D59</f>
        <v xml:space="preserve"> </v>
      </c>
      <c r="E1661" t="str">
        <f>'[3]w55-59'!E59</f>
        <v xml:space="preserve"> </v>
      </c>
      <c r="F1661" s="1" t="str">
        <f>'[3]w55-59'!F59</f>
        <v xml:space="preserve"> </v>
      </c>
      <c r="G1661" t="str">
        <f>'[3]w55-59'!G59</f>
        <v xml:space="preserve"> </v>
      </c>
      <c r="H1661" t="str">
        <f>'[3]w55-59'!H59</f>
        <v xml:space="preserve"> </v>
      </c>
    </row>
    <row r="1662" spans="1:8" x14ac:dyDescent="0.25">
      <c r="A1662" t="str">
        <f>'[3]w55-59'!A60</f>
        <v>T</v>
      </c>
      <c r="B1662" t="str">
        <f>'[3]w55-59'!B60</f>
        <v xml:space="preserve"> </v>
      </c>
      <c r="C1662" t="str">
        <f>'[3]w55-59'!C60</f>
        <v xml:space="preserve"> </v>
      </c>
      <c r="D1662" t="str">
        <f>'[3]w55-59'!D60</f>
        <v xml:space="preserve"> </v>
      </c>
      <c r="E1662" t="str">
        <f>'[3]w55-59'!E60</f>
        <v xml:space="preserve"> </v>
      </c>
      <c r="F1662" s="1" t="str">
        <f>'[3]w55-59'!F60</f>
        <v xml:space="preserve"> </v>
      </c>
      <c r="G1662" t="str">
        <f>'[3]w55-59'!G60</f>
        <v xml:space="preserve"> </v>
      </c>
      <c r="H1662" t="str">
        <f>'[3]w55-59'!H60</f>
        <v xml:space="preserve"> </v>
      </c>
    </row>
    <row r="1663" spans="1:8" x14ac:dyDescent="0.25">
      <c r="A1663">
        <f>'[3]w55-59'!A61</f>
        <v>0</v>
      </c>
      <c r="B1663" t="str">
        <f>'[3]w55-59'!B61</f>
        <v xml:space="preserve"> </v>
      </c>
      <c r="C1663" t="str">
        <f>'[3]w55-59'!C61</f>
        <v xml:space="preserve"> </v>
      </c>
      <c r="D1663" t="str">
        <f>'[3]w55-59'!D61</f>
        <v xml:space="preserve"> </v>
      </c>
      <c r="E1663" t="str">
        <f>'[3]w55-59'!E61</f>
        <v xml:space="preserve"> </v>
      </c>
      <c r="F1663" s="1" t="str">
        <f>'[3]w55-59'!F61</f>
        <v xml:space="preserve"> </v>
      </c>
      <c r="G1663" t="str">
        <f>'[3]w55-59'!G61</f>
        <v xml:space="preserve"> </v>
      </c>
      <c r="H1663" t="str">
        <f>'[3]w55-59'!H61</f>
        <v xml:space="preserve"> </v>
      </c>
    </row>
    <row r="1665" spans="1:8" s="10" customFormat="1" x14ac:dyDescent="0.25">
      <c r="A1665" s="10" t="s">
        <v>0</v>
      </c>
      <c r="B1665" s="10">
        <v>0</v>
      </c>
      <c r="C1665" s="10">
        <v>60</v>
      </c>
      <c r="D1665" s="10" t="str">
        <f>'[3]w60-64'!C1</f>
        <v>Women's Master 60-64 AWPC RAW Records</v>
      </c>
      <c r="F1665" s="13"/>
    </row>
    <row r="1666" spans="1:8" x14ac:dyDescent="0.25">
      <c r="A1666">
        <f>'[3]w60-64'!A2</f>
        <v>44</v>
      </c>
      <c r="B1666" t="str">
        <f>'[3]w60-64'!B2</f>
        <v xml:space="preserve"> </v>
      </c>
      <c r="C1666" t="str">
        <f>'[3]w60-64'!C2</f>
        <v xml:space="preserve"> </v>
      </c>
      <c r="D1666" t="str">
        <f>'[3]w60-64'!D2</f>
        <v xml:space="preserve"> </v>
      </c>
      <c r="E1666" t="str">
        <f>'[3]w60-64'!E2</f>
        <v xml:space="preserve"> </v>
      </c>
      <c r="F1666" s="1" t="str">
        <f>'[3]w60-64'!F2</f>
        <v xml:space="preserve"> </v>
      </c>
      <c r="G1666" t="str">
        <f>'[3]w60-64'!G2</f>
        <v xml:space="preserve"> </v>
      </c>
      <c r="H1666" t="str">
        <f>'[3]w60-64'!H2</f>
        <v xml:space="preserve"> </v>
      </c>
    </row>
    <row r="1667" spans="1:8" x14ac:dyDescent="0.25">
      <c r="A1667" t="str">
        <f>'[3]w60-64'!A3</f>
        <v>S</v>
      </c>
      <c r="B1667" t="str">
        <f>'[3]w60-64'!B3</f>
        <v xml:space="preserve"> </v>
      </c>
      <c r="C1667" t="str">
        <f>'[3]w60-64'!C3</f>
        <v xml:space="preserve"> </v>
      </c>
      <c r="D1667" t="str">
        <f>'[3]w60-64'!D3</f>
        <v xml:space="preserve"> </v>
      </c>
      <c r="E1667" t="str">
        <f>'[3]w60-64'!E3</f>
        <v xml:space="preserve"> </v>
      </c>
      <c r="F1667" s="1" t="str">
        <f>'[3]w60-64'!F3</f>
        <v xml:space="preserve"> </v>
      </c>
      <c r="G1667" t="str">
        <f>'[3]w60-64'!G3</f>
        <v xml:space="preserve"> </v>
      </c>
      <c r="H1667" t="str">
        <f>'[3]w60-64'!H3</f>
        <v xml:space="preserve"> </v>
      </c>
    </row>
    <row r="1668" spans="1:8" x14ac:dyDescent="0.25">
      <c r="A1668" t="str">
        <f>'[3]w60-64'!A4</f>
        <v>B</v>
      </c>
      <c r="B1668" t="str">
        <f>'[3]w60-64'!B4</f>
        <v xml:space="preserve"> </v>
      </c>
      <c r="C1668" t="str">
        <f>'[3]w60-64'!C4</f>
        <v xml:space="preserve"> </v>
      </c>
      <c r="D1668" t="str">
        <f>'[3]w60-64'!D4</f>
        <v xml:space="preserve"> </v>
      </c>
      <c r="E1668" t="str">
        <f>'[3]w60-64'!E4</f>
        <v xml:space="preserve"> </v>
      </c>
      <c r="F1668" s="1" t="str">
        <f>'[3]w60-64'!F4</f>
        <v xml:space="preserve"> </v>
      </c>
      <c r="G1668" t="str">
        <f>'[3]w60-64'!G4</f>
        <v xml:space="preserve"> </v>
      </c>
      <c r="H1668" t="str">
        <f>'[3]w60-64'!H4</f>
        <v xml:space="preserve"> </v>
      </c>
    </row>
    <row r="1669" spans="1:8" x14ac:dyDescent="0.25">
      <c r="A1669" t="str">
        <f>'[3]w60-64'!A5</f>
        <v>D</v>
      </c>
      <c r="B1669" t="str">
        <f>'[3]w60-64'!B5</f>
        <v xml:space="preserve"> </v>
      </c>
      <c r="C1669" t="str">
        <f>'[3]w60-64'!C5</f>
        <v xml:space="preserve"> </v>
      </c>
      <c r="D1669" t="str">
        <f>'[3]w60-64'!D5</f>
        <v xml:space="preserve"> </v>
      </c>
      <c r="E1669" t="str">
        <f>'[3]w60-64'!E5</f>
        <v xml:space="preserve"> </v>
      </c>
      <c r="F1669" s="1" t="str">
        <f>'[3]w60-64'!F5</f>
        <v xml:space="preserve"> </v>
      </c>
      <c r="G1669" t="str">
        <f>'[3]w60-64'!G5</f>
        <v xml:space="preserve"> </v>
      </c>
      <c r="H1669" t="str">
        <f>'[3]w60-64'!H5</f>
        <v xml:space="preserve"> </v>
      </c>
    </row>
    <row r="1670" spans="1:8" x14ac:dyDescent="0.25">
      <c r="A1670" t="str">
        <f>'[3]w60-64'!A6</f>
        <v>T</v>
      </c>
      <c r="B1670" t="str">
        <f>'[3]w60-64'!B6</f>
        <v xml:space="preserve"> </v>
      </c>
      <c r="C1670" t="str">
        <f>'[3]w60-64'!C6</f>
        <v xml:space="preserve"> </v>
      </c>
      <c r="D1670" t="str">
        <f>'[3]w60-64'!D6</f>
        <v xml:space="preserve"> </v>
      </c>
      <c r="E1670" t="str">
        <f>'[3]w60-64'!E6</f>
        <v xml:space="preserve"> </v>
      </c>
      <c r="F1670" s="1" t="str">
        <f>'[3]w60-64'!F6</f>
        <v xml:space="preserve"> </v>
      </c>
      <c r="G1670" t="str">
        <f>'[3]w60-64'!G6</f>
        <v xml:space="preserve"> </v>
      </c>
      <c r="H1670" t="str">
        <f>'[3]w60-64'!H6</f>
        <v xml:space="preserve"> </v>
      </c>
    </row>
    <row r="1671" spans="1:8" x14ac:dyDescent="0.25">
      <c r="A1671">
        <f>'[3]w60-64'!A7</f>
        <v>0</v>
      </c>
      <c r="B1671" t="str">
        <f>'[3]w60-64'!B7</f>
        <v xml:space="preserve"> </v>
      </c>
      <c r="C1671" t="str">
        <f>'[3]w60-64'!C7</f>
        <v xml:space="preserve"> </v>
      </c>
      <c r="D1671" t="str">
        <f>'[3]w60-64'!D7</f>
        <v xml:space="preserve"> </v>
      </c>
      <c r="E1671" t="str">
        <f>'[3]w60-64'!E7</f>
        <v xml:space="preserve"> </v>
      </c>
      <c r="F1671" s="1" t="str">
        <f>'[3]w60-64'!F7</f>
        <v xml:space="preserve"> </v>
      </c>
      <c r="G1671" t="str">
        <f>'[3]w60-64'!G7</f>
        <v xml:space="preserve"> </v>
      </c>
      <c r="H1671" t="str">
        <f>'[3]w60-64'!H7</f>
        <v xml:space="preserve"> </v>
      </c>
    </row>
    <row r="1672" spans="1:8" x14ac:dyDescent="0.25">
      <c r="A1672">
        <f>'[3]w60-64'!A8</f>
        <v>48</v>
      </c>
      <c r="B1672" t="str">
        <f>'[3]w60-64'!B8</f>
        <v xml:space="preserve"> </v>
      </c>
      <c r="C1672" t="str">
        <f>'[3]w60-64'!C8</f>
        <v xml:space="preserve"> </v>
      </c>
      <c r="D1672" t="str">
        <f>'[3]w60-64'!D8</f>
        <v xml:space="preserve"> </v>
      </c>
      <c r="E1672" t="str">
        <f>'[3]w60-64'!E8</f>
        <v xml:space="preserve"> </v>
      </c>
      <c r="F1672" s="1" t="str">
        <f>'[3]w60-64'!F8</f>
        <v xml:space="preserve"> </v>
      </c>
      <c r="G1672" t="str">
        <f>'[3]w60-64'!G8</f>
        <v xml:space="preserve"> </v>
      </c>
      <c r="H1672" t="str">
        <f>'[3]w60-64'!H8</f>
        <v xml:space="preserve"> </v>
      </c>
    </row>
    <row r="1673" spans="1:8" x14ac:dyDescent="0.25">
      <c r="A1673" t="str">
        <f>'[3]w60-64'!A9</f>
        <v>S</v>
      </c>
      <c r="B1673" t="str">
        <f>'[3]w60-64'!B9</f>
        <v xml:space="preserve"> </v>
      </c>
      <c r="C1673" t="str">
        <f>'[3]w60-64'!C9</f>
        <v xml:space="preserve"> </v>
      </c>
      <c r="D1673" t="str">
        <f>'[3]w60-64'!D9</f>
        <v xml:space="preserve"> </v>
      </c>
      <c r="E1673" t="str">
        <f>'[3]w60-64'!E9</f>
        <v xml:space="preserve"> </v>
      </c>
      <c r="F1673" s="1" t="str">
        <f>'[3]w60-64'!F9</f>
        <v xml:space="preserve"> </v>
      </c>
      <c r="G1673" t="str">
        <f>'[3]w60-64'!G9</f>
        <v xml:space="preserve"> </v>
      </c>
      <c r="H1673" t="str">
        <f>'[3]w60-64'!H9</f>
        <v xml:space="preserve"> </v>
      </c>
    </row>
    <row r="1674" spans="1:8" x14ac:dyDescent="0.25">
      <c r="A1674" t="str">
        <f>'[3]w60-64'!A10</f>
        <v>B</v>
      </c>
      <c r="B1674" t="str">
        <f>'[3]w60-64'!B10</f>
        <v xml:space="preserve"> </v>
      </c>
      <c r="C1674" t="str">
        <f>'[3]w60-64'!C10</f>
        <v xml:space="preserve"> </v>
      </c>
      <c r="D1674" t="str">
        <f>'[3]w60-64'!D10</f>
        <v xml:space="preserve"> </v>
      </c>
      <c r="E1674" t="str">
        <f>'[3]w60-64'!E10</f>
        <v xml:space="preserve"> </v>
      </c>
      <c r="F1674" s="1" t="str">
        <f>'[3]w60-64'!F10</f>
        <v xml:space="preserve"> </v>
      </c>
      <c r="G1674" t="str">
        <f>'[3]w60-64'!G10</f>
        <v xml:space="preserve"> </v>
      </c>
      <c r="H1674" t="str">
        <f>'[3]w60-64'!H10</f>
        <v xml:space="preserve"> </v>
      </c>
    </row>
    <row r="1675" spans="1:8" x14ac:dyDescent="0.25">
      <c r="A1675" t="str">
        <f>'[3]w60-64'!A11</f>
        <v>D</v>
      </c>
      <c r="B1675" t="str">
        <f>'[3]w60-64'!B11</f>
        <v xml:space="preserve"> </v>
      </c>
      <c r="C1675" t="str">
        <f>'[3]w60-64'!C11</f>
        <v xml:space="preserve"> </v>
      </c>
      <c r="D1675" t="str">
        <f>'[3]w60-64'!D11</f>
        <v xml:space="preserve"> </v>
      </c>
      <c r="E1675" t="str">
        <f>'[3]w60-64'!E11</f>
        <v xml:space="preserve"> </v>
      </c>
      <c r="F1675" s="1" t="str">
        <f>'[3]w60-64'!F11</f>
        <v xml:space="preserve"> </v>
      </c>
      <c r="G1675" t="str">
        <f>'[3]w60-64'!G11</f>
        <v xml:space="preserve"> </v>
      </c>
      <c r="H1675" t="str">
        <f>'[3]w60-64'!H11</f>
        <v xml:space="preserve"> </v>
      </c>
    </row>
    <row r="1676" spans="1:8" x14ac:dyDescent="0.25">
      <c r="A1676" t="str">
        <f>'[3]w60-64'!A12</f>
        <v>T</v>
      </c>
      <c r="B1676" t="str">
        <f>'[3]w60-64'!B12</f>
        <v xml:space="preserve"> </v>
      </c>
      <c r="C1676" t="str">
        <f>'[3]w60-64'!C12</f>
        <v xml:space="preserve"> </v>
      </c>
      <c r="D1676" t="str">
        <f>'[3]w60-64'!D12</f>
        <v xml:space="preserve"> </v>
      </c>
      <c r="E1676" t="str">
        <f>'[3]w60-64'!E12</f>
        <v xml:space="preserve"> </v>
      </c>
      <c r="F1676" s="1" t="str">
        <f>'[3]w60-64'!F12</f>
        <v xml:space="preserve"> </v>
      </c>
      <c r="G1676" t="str">
        <f>'[3]w60-64'!G12</f>
        <v xml:space="preserve"> </v>
      </c>
      <c r="H1676" t="str">
        <f>'[3]w60-64'!H12</f>
        <v xml:space="preserve"> </v>
      </c>
    </row>
    <row r="1677" spans="1:8" x14ac:dyDescent="0.25">
      <c r="A1677">
        <f>'[3]w60-64'!A13</f>
        <v>0</v>
      </c>
      <c r="B1677" t="str">
        <f>'[3]w60-64'!B13</f>
        <v xml:space="preserve"> </v>
      </c>
      <c r="C1677" t="str">
        <f>'[3]w60-64'!C13</f>
        <v xml:space="preserve"> </v>
      </c>
      <c r="D1677" t="str">
        <f>'[3]w60-64'!D13</f>
        <v xml:space="preserve"> </v>
      </c>
      <c r="E1677" t="str">
        <f>'[3]w60-64'!E13</f>
        <v xml:space="preserve"> </v>
      </c>
      <c r="F1677" s="1" t="str">
        <f>'[3]w60-64'!F13</f>
        <v xml:space="preserve"> </v>
      </c>
      <c r="G1677" t="str">
        <f>'[3]w60-64'!G13</f>
        <v xml:space="preserve"> </v>
      </c>
      <c r="H1677" t="str">
        <f>'[3]w60-64'!H13</f>
        <v xml:space="preserve"> </v>
      </c>
    </row>
    <row r="1678" spans="1:8" x14ac:dyDescent="0.25">
      <c r="A1678">
        <f>'[3]w60-64'!A14</f>
        <v>52</v>
      </c>
      <c r="B1678" t="str">
        <f>'[3]w60-64'!B14</f>
        <v xml:space="preserve"> </v>
      </c>
      <c r="C1678" t="str">
        <f>'[3]w60-64'!C14</f>
        <v xml:space="preserve"> </v>
      </c>
      <c r="D1678" t="str">
        <f>'[3]w60-64'!D14</f>
        <v xml:space="preserve"> </v>
      </c>
      <c r="E1678" t="str">
        <f>'[3]w60-64'!E14</f>
        <v xml:space="preserve"> </v>
      </c>
      <c r="F1678" s="1" t="str">
        <f>'[3]w60-64'!F14</f>
        <v xml:space="preserve"> </v>
      </c>
      <c r="G1678" t="str">
        <f>'[3]w60-64'!G14</f>
        <v xml:space="preserve"> </v>
      </c>
      <c r="H1678" t="str">
        <f>'[3]w60-64'!H14</f>
        <v xml:space="preserve"> </v>
      </c>
    </row>
    <row r="1679" spans="1:8" x14ac:dyDescent="0.25">
      <c r="A1679" t="str">
        <f>'[3]w60-64'!A15</f>
        <v>S</v>
      </c>
      <c r="B1679" t="str">
        <f>'[3]w60-64'!B15</f>
        <v xml:space="preserve"> </v>
      </c>
      <c r="C1679" t="str">
        <f>'[3]w60-64'!C15</f>
        <v xml:space="preserve"> </v>
      </c>
      <c r="D1679" t="str">
        <f>'[3]w60-64'!D15</f>
        <v xml:space="preserve"> </v>
      </c>
      <c r="E1679" t="str">
        <f>'[3]w60-64'!E15</f>
        <v xml:space="preserve"> </v>
      </c>
      <c r="F1679" s="1" t="str">
        <f>'[3]w60-64'!F15</f>
        <v xml:space="preserve"> </v>
      </c>
      <c r="G1679" t="str">
        <f>'[3]w60-64'!G15</f>
        <v xml:space="preserve"> </v>
      </c>
      <c r="H1679" t="str">
        <f>'[3]w60-64'!H15</f>
        <v xml:space="preserve"> </v>
      </c>
    </row>
    <row r="1680" spans="1:8" x14ac:dyDescent="0.25">
      <c r="A1680" t="str">
        <f>'[3]w60-64'!A16</f>
        <v>B</v>
      </c>
      <c r="B1680" t="str">
        <f>'[3]w60-64'!B16</f>
        <v xml:space="preserve"> </v>
      </c>
      <c r="C1680" t="str">
        <f>'[3]w60-64'!C16</f>
        <v xml:space="preserve"> </v>
      </c>
      <c r="D1680" t="str">
        <f>'[3]w60-64'!D16</f>
        <v xml:space="preserve"> </v>
      </c>
      <c r="E1680" t="str">
        <f>'[3]w60-64'!E16</f>
        <v xml:space="preserve"> </v>
      </c>
      <c r="F1680" s="1" t="str">
        <f>'[3]w60-64'!F16</f>
        <v xml:space="preserve"> </v>
      </c>
      <c r="G1680" t="str">
        <f>'[3]w60-64'!G16</f>
        <v xml:space="preserve"> </v>
      </c>
      <c r="H1680" t="str">
        <f>'[3]w60-64'!H16</f>
        <v xml:space="preserve"> </v>
      </c>
    </row>
    <row r="1681" spans="1:8" x14ac:dyDescent="0.25">
      <c r="A1681" t="str">
        <f>'[3]w60-64'!A17</f>
        <v>D</v>
      </c>
      <c r="B1681" t="str">
        <f>'[3]w60-64'!B17</f>
        <v xml:space="preserve"> </v>
      </c>
      <c r="C1681" t="str">
        <f>'[3]w60-64'!C17</f>
        <v xml:space="preserve"> </v>
      </c>
      <c r="D1681" t="str">
        <f>'[3]w60-64'!D17</f>
        <v xml:space="preserve"> </v>
      </c>
      <c r="E1681" t="str">
        <f>'[3]w60-64'!E17</f>
        <v xml:space="preserve"> </v>
      </c>
      <c r="F1681" s="1" t="str">
        <f>'[3]w60-64'!F17</f>
        <v xml:space="preserve"> </v>
      </c>
      <c r="G1681" t="str">
        <f>'[3]w60-64'!G17</f>
        <v xml:space="preserve"> </v>
      </c>
      <c r="H1681" t="str">
        <f>'[3]w60-64'!H17</f>
        <v xml:space="preserve"> </v>
      </c>
    </row>
    <row r="1682" spans="1:8" x14ac:dyDescent="0.25">
      <c r="A1682" t="str">
        <f>'[3]w60-64'!A18</f>
        <v>T</v>
      </c>
      <c r="B1682" t="str">
        <f>'[3]w60-64'!B18</f>
        <v xml:space="preserve"> </v>
      </c>
      <c r="C1682" t="str">
        <f>'[3]w60-64'!C18</f>
        <v xml:space="preserve"> </v>
      </c>
      <c r="D1682" t="str">
        <f>'[3]w60-64'!D18</f>
        <v xml:space="preserve"> </v>
      </c>
      <c r="E1682" t="str">
        <f>'[3]w60-64'!E18</f>
        <v xml:space="preserve"> </v>
      </c>
      <c r="F1682" s="1" t="str">
        <f>'[3]w60-64'!F18</f>
        <v xml:space="preserve"> </v>
      </c>
      <c r="G1682" t="str">
        <f>'[3]w60-64'!G18</f>
        <v xml:space="preserve"> </v>
      </c>
      <c r="H1682" t="str">
        <f>'[3]w60-64'!H18</f>
        <v xml:space="preserve"> </v>
      </c>
    </row>
    <row r="1683" spans="1:8" x14ac:dyDescent="0.25">
      <c r="A1683">
        <f>'[3]w60-64'!A19</f>
        <v>0</v>
      </c>
      <c r="B1683" t="str">
        <f>'[3]w60-64'!B19</f>
        <v xml:space="preserve"> </v>
      </c>
      <c r="C1683" t="str">
        <f>'[3]w60-64'!C19</f>
        <v xml:space="preserve"> </v>
      </c>
      <c r="D1683" t="str">
        <f>'[3]w60-64'!D19</f>
        <v xml:space="preserve"> </v>
      </c>
      <c r="E1683" t="str">
        <f>'[3]w60-64'!E19</f>
        <v xml:space="preserve"> </v>
      </c>
      <c r="F1683" s="1" t="str">
        <f>'[3]w60-64'!F19</f>
        <v xml:space="preserve"> </v>
      </c>
      <c r="G1683" t="str">
        <f>'[3]w60-64'!G19</f>
        <v xml:space="preserve"> </v>
      </c>
      <c r="H1683" t="str">
        <f>'[3]w60-64'!H19</f>
        <v xml:space="preserve"> </v>
      </c>
    </row>
    <row r="1684" spans="1:8" x14ac:dyDescent="0.25">
      <c r="A1684">
        <f>'[3]w60-64'!A20</f>
        <v>56</v>
      </c>
      <c r="B1684" t="str">
        <f>'[3]w60-64'!B20</f>
        <v xml:space="preserve"> </v>
      </c>
      <c r="C1684" t="str">
        <f>'[3]w60-64'!C20</f>
        <v xml:space="preserve"> </v>
      </c>
      <c r="D1684" t="str">
        <f>'[3]w60-64'!D20</f>
        <v xml:space="preserve"> </v>
      </c>
      <c r="E1684" t="str">
        <f>'[3]w60-64'!E20</f>
        <v xml:space="preserve"> </v>
      </c>
      <c r="F1684" s="1" t="str">
        <f>'[3]w60-64'!F20</f>
        <v xml:space="preserve"> </v>
      </c>
      <c r="G1684" t="str">
        <f>'[3]w60-64'!G20</f>
        <v xml:space="preserve"> </v>
      </c>
      <c r="H1684" t="str">
        <f>'[3]w60-64'!H20</f>
        <v xml:space="preserve"> </v>
      </c>
    </row>
    <row r="1685" spans="1:8" x14ac:dyDescent="0.25">
      <c r="A1685" t="str">
        <f>'[3]w60-64'!A21</f>
        <v>S</v>
      </c>
      <c r="B1685" t="str">
        <f>'[3]w60-64'!B21</f>
        <v xml:space="preserve"> </v>
      </c>
      <c r="C1685" t="str">
        <f>'[3]w60-64'!C21</f>
        <v xml:space="preserve"> </v>
      </c>
      <c r="D1685" t="str">
        <f>'[3]w60-64'!D21</f>
        <v xml:space="preserve"> </v>
      </c>
      <c r="E1685" t="str">
        <f>'[3]w60-64'!E21</f>
        <v xml:space="preserve"> </v>
      </c>
      <c r="F1685" s="1" t="str">
        <f>'[3]w60-64'!F21</f>
        <v xml:space="preserve"> </v>
      </c>
      <c r="G1685" t="str">
        <f>'[3]w60-64'!G21</f>
        <v xml:space="preserve"> </v>
      </c>
      <c r="H1685" t="str">
        <f>'[3]w60-64'!H21</f>
        <v xml:space="preserve"> </v>
      </c>
    </row>
    <row r="1686" spans="1:8" x14ac:dyDescent="0.25">
      <c r="A1686" t="str">
        <f>'[3]w60-64'!A22</f>
        <v>B</v>
      </c>
      <c r="B1686" t="str">
        <f>'[3]w60-64'!B22</f>
        <v xml:space="preserve"> </v>
      </c>
      <c r="C1686" t="str">
        <f>'[3]w60-64'!C22</f>
        <v xml:space="preserve"> </v>
      </c>
      <c r="D1686" t="str">
        <f>'[3]w60-64'!D22</f>
        <v xml:space="preserve"> </v>
      </c>
      <c r="E1686" t="str">
        <f>'[3]w60-64'!E22</f>
        <v xml:space="preserve"> </v>
      </c>
      <c r="F1686" s="1" t="str">
        <f>'[3]w60-64'!F22</f>
        <v xml:space="preserve"> </v>
      </c>
      <c r="G1686" t="str">
        <f>'[3]w60-64'!G22</f>
        <v xml:space="preserve"> </v>
      </c>
      <c r="H1686" t="str">
        <f>'[3]w60-64'!H22</f>
        <v xml:space="preserve"> </v>
      </c>
    </row>
    <row r="1687" spans="1:8" x14ac:dyDescent="0.25">
      <c r="A1687" t="str">
        <f>'[3]w60-64'!A23</f>
        <v>D</v>
      </c>
      <c r="B1687" t="str">
        <f>'[3]w60-64'!B23</f>
        <v xml:space="preserve"> </v>
      </c>
      <c r="C1687" t="str">
        <f>'[3]w60-64'!C23</f>
        <v xml:space="preserve"> </v>
      </c>
      <c r="D1687" t="str">
        <f>'[3]w60-64'!D23</f>
        <v xml:space="preserve"> </v>
      </c>
      <c r="E1687" t="str">
        <f>'[3]w60-64'!E23</f>
        <v xml:space="preserve"> </v>
      </c>
      <c r="F1687" s="1" t="str">
        <f>'[3]w60-64'!F23</f>
        <v xml:space="preserve"> </v>
      </c>
      <c r="G1687" t="str">
        <f>'[3]w60-64'!G23</f>
        <v xml:space="preserve"> </v>
      </c>
      <c r="H1687" t="str">
        <f>'[3]w60-64'!H23</f>
        <v xml:space="preserve"> </v>
      </c>
    </row>
    <row r="1688" spans="1:8" x14ac:dyDescent="0.25">
      <c r="A1688" t="str">
        <f>'[3]w60-64'!A24</f>
        <v>T</v>
      </c>
      <c r="B1688" t="str">
        <f>'[3]w60-64'!B24</f>
        <v xml:space="preserve"> </v>
      </c>
      <c r="C1688" t="str">
        <f>'[3]w60-64'!C24</f>
        <v xml:space="preserve"> </v>
      </c>
      <c r="D1688" t="str">
        <f>'[3]w60-64'!D24</f>
        <v xml:space="preserve"> </v>
      </c>
      <c r="E1688" t="str">
        <f>'[3]w60-64'!E24</f>
        <v xml:space="preserve"> </v>
      </c>
      <c r="F1688" s="1" t="str">
        <f>'[3]w60-64'!F24</f>
        <v xml:space="preserve"> </v>
      </c>
      <c r="G1688" t="str">
        <f>'[3]w60-64'!G24</f>
        <v xml:space="preserve"> </v>
      </c>
      <c r="H1688" t="str">
        <f>'[3]w60-64'!H24</f>
        <v xml:space="preserve"> </v>
      </c>
    </row>
    <row r="1689" spans="1:8" x14ac:dyDescent="0.25">
      <c r="A1689">
        <f>'[3]w60-64'!A25</f>
        <v>0</v>
      </c>
      <c r="B1689" t="str">
        <f>'[3]w60-64'!B25</f>
        <v xml:space="preserve"> </v>
      </c>
      <c r="C1689" t="str">
        <f>'[3]w60-64'!C25</f>
        <v xml:space="preserve"> </v>
      </c>
      <c r="D1689" t="str">
        <f>'[3]w60-64'!D25</f>
        <v xml:space="preserve"> </v>
      </c>
      <c r="E1689" t="str">
        <f>'[3]w60-64'!E25</f>
        <v xml:space="preserve"> </v>
      </c>
      <c r="F1689" s="1" t="str">
        <f>'[3]w60-64'!F25</f>
        <v xml:space="preserve"> </v>
      </c>
      <c r="G1689" t="str">
        <f>'[3]w60-64'!G25</f>
        <v xml:space="preserve"> </v>
      </c>
      <c r="H1689" t="str">
        <f>'[3]w60-64'!H25</f>
        <v xml:space="preserve"> </v>
      </c>
    </row>
    <row r="1690" spans="1:8" x14ac:dyDescent="0.25">
      <c r="A1690">
        <f>'[3]w60-64'!A26</f>
        <v>60</v>
      </c>
      <c r="B1690" t="str">
        <f>'[3]w60-64'!B26</f>
        <v xml:space="preserve"> </v>
      </c>
      <c r="C1690" t="str">
        <f>'[3]w60-64'!C26</f>
        <v xml:space="preserve"> </v>
      </c>
      <c r="D1690" t="str">
        <f>'[3]w60-64'!D26</f>
        <v xml:space="preserve"> </v>
      </c>
      <c r="E1690" t="str">
        <f>'[3]w60-64'!E26</f>
        <v xml:space="preserve"> </v>
      </c>
      <c r="F1690" s="1" t="str">
        <f>'[3]w60-64'!F26</f>
        <v xml:space="preserve"> </v>
      </c>
      <c r="G1690" t="str">
        <f>'[3]w60-64'!G26</f>
        <v xml:space="preserve"> </v>
      </c>
      <c r="H1690" t="str">
        <f>'[3]w60-64'!H26</f>
        <v xml:space="preserve"> </v>
      </c>
    </row>
    <row r="1691" spans="1:8" x14ac:dyDescent="0.25">
      <c r="A1691" t="str">
        <f>'[3]w60-64'!A27</f>
        <v>S</v>
      </c>
      <c r="B1691" t="str">
        <f>'[3]w60-64'!B27</f>
        <v xml:space="preserve"> </v>
      </c>
      <c r="C1691" t="str">
        <f>'[3]w60-64'!C27</f>
        <v xml:space="preserve"> </v>
      </c>
      <c r="D1691" t="str">
        <f>'[3]w60-64'!D27</f>
        <v xml:space="preserve"> </v>
      </c>
      <c r="E1691" t="str">
        <f>'[3]w60-64'!E27</f>
        <v xml:space="preserve"> </v>
      </c>
      <c r="F1691" s="1" t="str">
        <f>'[3]w60-64'!F27</f>
        <v xml:space="preserve"> </v>
      </c>
      <c r="G1691" t="str">
        <f>'[3]w60-64'!G27</f>
        <v xml:space="preserve"> </v>
      </c>
      <c r="H1691" t="str">
        <f>'[3]w60-64'!H27</f>
        <v xml:space="preserve"> </v>
      </c>
    </row>
    <row r="1692" spans="1:8" x14ac:dyDescent="0.25">
      <c r="A1692" t="str">
        <f>'[3]w60-64'!A28</f>
        <v>B</v>
      </c>
      <c r="B1692" t="str">
        <f>'[3]w60-64'!B28</f>
        <v xml:space="preserve"> </v>
      </c>
      <c r="C1692" t="str">
        <f>'[3]w60-64'!C28</f>
        <v xml:space="preserve"> </v>
      </c>
      <c r="D1692" t="str">
        <f>'[3]w60-64'!D28</f>
        <v xml:space="preserve"> </v>
      </c>
      <c r="E1692" t="str">
        <f>'[3]w60-64'!E28</f>
        <v xml:space="preserve"> </v>
      </c>
      <c r="F1692" s="1" t="str">
        <f>'[3]w60-64'!F28</f>
        <v xml:space="preserve"> </v>
      </c>
      <c r="G1692" t="str">
        <f>'[3]w60-64'!G28</f>
        <v xml:space="preserve"> </v>
      </c>
      <c r="H1692" t="str">
        <f>'[3]w60-64'!H28</f>
        <v xml:space="preserve"> </v>
      </c>
    </row>
    <row r="1693" spans="1:8" x14ac:dyDescent="0.25">
      <c r="A1693" t="str">
        <f>'[3]w60-64'!A29</f>
        <v>D</v>
      </c>
      <c r="B1693" t="str">
        <f>'[3]w60-64'!B29</f>
        <v xml:space="preserve"> </v>
      </c>
      <c r="C1693" t="str">
        <f>'[3]w60-64'!C29</f>
        <v xml:space="preserve"> </v>
      </c>
      <c r="D1693" t="str">
        <f>'[3]w60-64'!D29</f>
        <v xml:space="preserve"> </v>
      </c>
      <c r="E1693" t="str">
        <f>'[3]w60-64'!E29</f>
        <v xml:space="preserve"> </v>
      </c>
      <c r="F1693" s="1" t="str">
        <f>'[3]w60-64'!F29</f>
        <v xml:space="preserve"> </v>
      </c>
      <c r="G1693" t="str">
        <f>'[3]w60-64'!G29</f>
        <v xml:space="preserve"> </v>
      </c>
      <c r="H1693" t="str">
        <f>'[3]w60-64'!H29</f>
        <v xml:space="preserve"> </v>
      </c>
    </row>
    <row r="1694" spans="1:8" x14ac:dyDescent="0.25">
      <c r="A1694" t="str">
        <f>'[3]w60-64'!A30</f>
        <v>T</v>
      </c>
      <c r="B1694" t="str">
        <f>'[3]w60-64'!B30</f>
        <v xml:space="preserve"> </v>
      </c>
      <c r="C1694" t="str">
        <f>'[3]w60-64'!C30</f>
        <v xml:space="preserve"> </v>
      </c>
      <c r="D1694" t="str">
        <f>'[3]w60-64'!D30</f>
        <v xml:space="preserve"> </v>
      </c>
      <c r="E1694" t="str">
        <f>'[3]w60-64'!E30</f>
        <v xml:space="preserve"> </v>
      </c>
      <c r="F1694" s="1" t="str">
        <f>'[3]w60-64'!F30</f>
        <v xml:space="preserve"> </v>
      </c>
      <c r="G1694" t="str">
        <f>'[3]w60-64'!G30</f>
        <v xml:space="preserve"> </v>
      </c>
      <c r="H1694" t="str">
        <f>'[3]w60-64'!H30</f>
        <v xml:space="preserve"> </v>
      </c>
    </row>
    <row r="1695" spans="1:8" x14ac:dyDescent="0.25">
      <c r="A1695">
        <f>'[3]w60-64'!A31</f>
        <v>0</v>
      </c>
      <c r="B1695" t="str">
        <f>'[3]w60-64'!B31</f>
        <v xml:space="preserve"> </v>
      </c>
      <c r="C1695" t="str">
        <f>'[3]w60-64'!C31</f>
        <v xml:space="preserve"> </v>
      </c>
      <c r="D1695" t="str">
        <f>'[3]w60-64'!D31</f>
        <v xml:space="preserve"> </v>
      </c>
      <c r="E1695" t="str">
        <f>'[3]w60-64'!E31</f>
        <v xml:space="preserve"> </v>
      </c>
      <c r="F1695" s="1" t="str">
        <f>'[3]w60-64'!F31</f>
        <v xml:space="preserve"> </v>
      </c>
      <c r="G1695" t="str">
        <f>'[3]w60-64'!G31</f>
        <v xml:space="preserve"> </v>
      </c>
      <c r="H1695" t="str">
        <f>'[3]w60-64'!H31</f>
        <v xml:space="preserve"> </v>
      </c>
    </row>
    <row r="1696" spans="1:8" x14ac:dyDescent="0.25">
      <c r="A1696" t="str">
        <f>'[3]w60-64'!A32</f>
        <v xml:space="preserve">67.5   </v>
      </c>
      <c r="B1696" t="str">
        <f>'[3]w60-64'!B32</f>
        <v xml:space="preserve"> </v>
      </c>
      <c r="C1696" t="str">
        <f>'[3]w60-64'!C32</f>
        <v xml:space="preserve"> </v>
      </c>
      <c r="D1696" t="str">
        <f>'[3]w60-64'!D32</f>
        <v xml:space="preserve"> </v>
      </c>
      <c r="E1696" t="str">
        <f>'[3]w60-64'!E32</f>
        <v xml:space="preserve"> </v>
      </c>
      <c r="F1696" s="1" t="str">
        <f>'[3]w60-64'!F32</f>
        <v xml:space="preserve"> </v>
      </c>
      <c r="G1696" t="str">
        <f>'[3]w60-64'!G32</f>
        <v xml:space="preserve"> </v>
      </c>
      <c r="H1696" t="str">
        <f>'[3]w60-64'!H32</f>
        <v xml:space="preserve"> </v>
      </c>
    </row>
    <row r="1697" spans="1:8" x14ac:dyDescent="0.25">
      <c r="A1697" t="str">
        <f>'[3]w60-64'!A33</f>
        <v>S</v>
      </c>
      <c r="B1697" t="str">
        <f>'[3]w60-64'!B33</f>
        <v xml:space="preserve"> </v>
      </c>
      <c r="C1697" t="str">
        <f>'[3]w60-64'!C33</f>
        <v xml:space="preserve"> </v>
      </c>
      <c r="D1697" t="str">
        <f>'[3]w60-64'!D33</f>
        <v xml:space="preserve"> </v>
      </c>
      <c r="E1697" t="str">
        <f>'[3]w60-64'!E33</f>
        <v xml:space="preserve"> </v>
      </c>
      <c r="F1697" s="1" t="str">
        <f>'[3]w60-64'!F33</f>
        <v xml:space="preserve"> </v>
      </c>
      <c r="G1697" t="str">
        <f>'[3]w60-64'!G33</f>
        <v xml:space="preserve"> </v>
      </c>
      <c r="H1697" t="str">
        <f>'[3]w60-64'!H33</f>
        <v xml:space="preserve"> </v>
      </c>
    </row>
    <row r="1698" spans="1:8" x14ac:dyDescent="0.25">
      <c r="A1698" t="str">
        <f>'[3]w60-64'!A34</f>
        <v>B</v>
      </c>
      <c r="B1698" t="str">
        <f>'[3]w60-64'!B34</f>
        <v xml:space="preserve"> </v>
      </c>
      <c r="C1698" t="str">
        <f>'[3]w60-64'!C34</f>
        <v xml:space="preserve"> </v>
      </c>
      <c r="D1698" t="str">
        <f>'[3]w60-64'!D34</f>
        <v xml:space="preserve"> </v>
      </c>
      <c r="E1698" t="str">
        <f>'[3]w60-64'!E34</f>
        <v xml:space="preserve"> </v>
      </c>
      <c r="F1698" s="1" t="str">
        <f>'[3]w60-64'!F34</f>
        <v xml:space="preserve"> </v>
      </c>
      <c r="G1698" t="str">
        <f>'[3]w60-64'!G34</f>
        <v xml:space="preserve"> </v>
      </c>
      <c r="H1698" t="str">
        <f>'[3]w60-64'!H34</f>
        <v xml:space="preserve"> </v>
      </c>
    </row>
    <row r="1699" spans="1:8" x14ac:dyDescent="0.25">
      <c r="A1699" t="str">
        <f>'[3]w60-64'!A35</f>
        <v>D</v>
      </c>
      <c r="B1699" t="str">
        <f>'[3]w60-64'!B35</f>
        <v xml:space="preserve"> </v>
      </c>
      <c r="C1699" t="str">
        <f>'[3]w60-64'!C35</f>
        <v xml:space="preserve"> </v>
      </c>
      <c r="D1699" t="str">
        <f>'[3]w60-64'!D35</f>
        <v xml:space="preserve"> </v>
      </c>
      <c r="E1699" t="str">
        <f>'[3]w60-64'!E35</f>
        <v xml:space="preserve"> </v>
      </c>
      <c r="F1699" s="1" t="str">
        <f>'[3]w60-64'!F35</f>
        <v xml:space="preserve"> </v>
      </c>
      <c r="G1699" t="str">
        <f>'[3]w60-64'!G35</f>
        <v xml:space="preserve"> </v>
      </c>
      <c r="H1699" t="str">
        <f>'[3]w60-64'!H35</f>
        <v xml:space="preserve"> </v>
      </c>
    </row>
    <row r="1700" spans="1:8" x14ac:dyDescent="0.25">
      <c r="A1700" t="str">
        <f>'[3]w60-64'!A36</f>
        <v>T</v>
      </c>
      <c r="B1700" t="str">
        <f>'[3]w60-64'!B36</f>
        <v xml:space="preserve"> </v>
      </c>
      <c r="C1700" t="str">
        <f>'[3]w60-64'!C36</f>
        <v xml:space="preserve"> </v>
      </c>
      <c r="D1700" t="str">
        <f>'[3]w60-64'!D36</f>
        <v xml:space="preserve"> </v>
      </c>
      <c r="E1700" t="str">
        <f>'[3]w60-64'!E36</f>
        <v xml:space="preserve"> </v>
      </c>
      <c r="F1700" s="1" t="str">
        <f>'[3]w60-64'!F36</f>
        <v xml:space="preserve"> </v>
      </c>
      <c r="G1700" t="str">
        <f>'[3]w60-64'!G36</f>
        <v xml:space="preserve"> </v>
      </c>
      <c r="H1700" t="str">
        <f>'[3]w60-64'!H36</f>
        <v xml:space="preserve"> </v>
      </c>
    </row>
    <row r="1701" spans="1:8" x14ac:dyDescent="0.25">
      <c r="A1701">
        <f>'[3]w60-64'!A37</f>
        <v>0</v>
      </c>
      <c r="B1701" t="str">
        <f>'[3]w60-64'!B37</f>
        <v xml:space="preserve"> </v>
      </c>
      <c r="C1701" t="str">
        <f>'[3]w60-64'!C37</f>
        <v xml:space="preserve"> </v>
      </c>
      <c r="D1701" t="str">
        <f>'[3]w60-64'!D37</f>
        <v xml:space="preserve"> </v>
      </c>
      <c r="E1701" t="str">
        <f>'[3]w60-64'!E37</f>
        <v xml:space="preserve"> </v>
      </c>
      <c r="F1701" s="1" t="str">
        <f>'[3]w60-64'!F37</f>
        <v xml:space="preserve"> </v>
      </c>
      <c r="G1701" t="str">
        <f>'[3]w60-64'!G37</f>
        <v xml:space="preserve"> </v>
      </c>
      <c r="H1701" t="str">
        <f>'[3]w60-64'!H37</f>
        <v xml:space="preserve"> </v>
      </c>
    </row>
    <row r="1702" spans="1:8" x14ac:dyDescent="0.25">
      <c r="A1702">
        <f>'[3]w60-64'!A38</f>
        <v>75</v>
      </c>
      <c r="B1702" t="str">
        <f>'[3]w60-64'!B38</f>
        <v xml:space="preserve"> </v>
      </c>
      <c r="C1702" t="str">
        <f>'[3]w60-64'!C38</f>
        <v xml:space="preserve"> </v>
      </c>
      <c r="D1702" t="str">
        <f>'[3]w60-64'!D38</f>
        <v xml:space="preserve"> </v>
      </c>
      <c r="E1702" t="str">
        <f>'[3]w60-64'!E38</f>
        <v xml:space="preserve"> </v>
      </c>
      <c r="F1702" s="1" t="str">
        <f>'[3]w60-64'!F38</f>
        <v xml:space="preserve"> </v>
      </c>
      <c r="G1702" t="str">
        <f>'[3]w60-64'!G38</f>
        <v xml:space="preserve"> </v>
      </c>
      <c r="H1702" t="str">
        <f>'[3]w60-64'!H38</f>
        <v xml:space="preserve"> </v>
      </c>
    </row>
    <row r="1703" spans="1:8" x14ac:dyDescent="0.25">
      <c r="A1703" t="str">
        <f>'[3]w60-64'!A39</f>
        <v>S</v>
      </c>
      <c r="B1703">
        <f>'[3]w60-64'!B39</f>
        <v>0</v>
      </c>
      <c r="C1703">
        <f>'[3]w60-64'!C39</f>
        <v>0</v>
      </c>
      <c r="D1703">
        <f>'[3]w60-64'!D39</f>
        <v>0</v>
      </c>
      <c r="E1703">
        <f>'[3]w60-64'!E39</f>
        <v>0</v>
      </c>
      <c r="F1703" s="1">
        <f>'[3]w60-64'!F39</f>
        <v>0</v>
      </c>
      <c r="G1703">
        <f>'[3]w60-64'!G39</f>
        <v>0</v>
      </c>
      <c r="H1703" t="str">
        <f>'[3]w60-64'!H39</f>
        <v xml:space="preserve"> </v>
      </c>
    </row>
    <row r="1704" spans="1:8" x14ac:dyDescent="0.25">
      <c r="A1704" t="str">
        <f>'[3]w60-64'!A40</f>
        <v>B</v>
      </c>
      <c r="B1704">
        <f>'[3]w60-64'!B40</f>
        <v>0</v>
      </c>
      <c r="C1704">
        <f>'[3]w60-64'!C40</f>
        <v>0</v>
      </c>
      <c r="D1704">
        <f>'[3]w60-64'!D40</f>
        <v>0</v>
      </c>
      <c r="E1704">
        <f>'[3]w60-64'!E40</f>
        <v>0</v>
      </c>
      <c r="F1704" s="1">
        <f>'[3]w60-64'!F40</f>
        <v>0</v>
      </c>
      <c r="G1704">
        <f>'[3]w60-64'!G40</f>
        <v>0</v>
      </c>
      <c r="H1704" t="str">
        <f>'[3]w60-64'!H40</f>
        <v xml:space="preserve"> </v>
      </c>
    </row>
    <row r="1705" spans="1:8" x14ac:dyDescent="0.25">
      <c r="A1705" t="str">
        <f>'[3]w60-64'!A41</f>
        <v>D</v>
      </c>
      <c r="B1705">
        <f>'[3]w60-64'!B41</f>
        <v>0</v>
      </c>
      <c r="C1705">
        <f>'[3]w60-64'!C41</f>
        <v>0</v>
      </c>
      <c r="D1705">
        <f>'[3]w60-64'!D41</f>
        <v>0</v>
      </c>
      <c r="E1705">
        <f>'[3]w60-64'!E41</f>
        <v>0</v>
      </c>
      <c r="F1705" s="1">
        <f>'[3]w60-64'!F41</f>
        <v>0</v>
      </c>
      <c r="G1705">
        <f>'[3]w60-64'!G41</f>
        <v>0</v>
      </c>
      <c r="H1705" t="str">
        <f>'[3]w60-64'!H41</f>
        <v xml:space="preserve"> </v>
      </c>
    </row>
    <row r="1706" spans="1:8" x14ac:dyDescent="0.25">
      <c r="A1706" t="str">
        <f>'[3]w60-64'!A42</f>
        <v>T</v>
      </c>
      <c r="B1706">
        <f>'[3]w60-64'!B42</f>
        <v>0</v>
      </c>
      <c r="C1706">
        <f>'[3]w60-64'!C42</f>
        <v>0</v>
      </c>
      <c r="D1706">
        <f>'[3]w60-64'!D42</f>
        <v>0</v>
      </c>
      <c r="E1706">
        <f>'[3]w60-64'!E42</f>
        <v>0</v>
      </c>
      <c r="F1706" s="1">
        <f>'[3]w60-64'!F42</f>
        <v>0</v>
      </c>
      <c r="G1706">
        <f>'[3]w60-64'!G42</f>
        <v>0</v>
      </c>
      <c r="H1706" t="str">
        <f>'[3]w60-64'!H42</f>
        <v xml:space="preserve"> </v>
      </c>
    </row>
    <row r="1707" spans="1:8" x14ac:dyDescent="0.25">
      <c r="A1707">
        <f>'[3]w60-64'!A43</f>
        <v>0</v>
      </c>
      <c r="B1707">
        <f>'[3]w60-64'!B43</f>
        <v>0</v>
      </c>
      <c r="C1707">
        <f>'[3]w60-64'!C43</f>
        <v>0</v>
      </c>
      <c r="D1707">
        <f>'[3]w60-64'!D43</f>
        <v>0</v>
      </c>
      <c r="E1707">
        <f>'[3]w60-64'!E43</f>
        <v>0</v>
      </c>
      <c r="F1707" s="1">
        <f>'[3]w60-64'!F43</f>
        <v>0</v>
      </c>
      <c r="G1707">
        <f>'[3]w60-64'!G43</f>
        <v>0</v>
      </c>
      <c r="H1707" t="str">
        <f>'[3]w60-64'!H43</f>
        <v xml:space="preserve"> </v>
      </c>
    </row>
    <row r="1708" spans="1:8" x14ac:dyDescent="0.25">
      <c r="A1708" t="str">
        <f>'[3]w60-64'!A44</f>
        <v xml:space="preserve">82.5   </v>
      </c>
      <c r="B1708" t="str">
        <f>'[3]w60-64'!B44</f>
        <v xml:space="preserve"> </v>
      </c>
      <c r="C1708" t="str">
        <f>'[3]w60-64'!C44</f>
        <v xml:space="preserve"> </v>
      </c>
      <c r="D1708" t="str">
        <f>'[3]w60-64'!D44</f>
        <v xml:space="preserve"> </v>
      </c>
      <c r="E1708" t="str">
        <f>'[3]w60-64'!E44</f>
        <v xml:space="preserve"> </v>
      </c>
      <c r="F1708" s="1" t="str">
        <f>'[3]w60-64'!F44</f>
        <v xml:space="preserve"> </v>
      </c>
      <c r="G1708" t="str">
        <f>'[3]w60-64'!G44</f>
        <v xml:space="preserve"> </v>
      </c>
      <c r="H1708" t="str">
        <f>'[3]w60-64'!H44</f>
        <v xml:space="preserve"> </v>
      </c>
    </row>
    <row r="1709" spans="1:8" x14ac:dyDescent="0.25">
      <c r="A1709" t="str">
        <f>'[3]w60-64'!A45</f>
        <v>S</v>
      </c>
      <c r="B1709">
        <f>'[3]w60-64'!B45</f>
        <v>0</v>
      </c>
      <c r="C1709">
        <f>'[3]w60-64'!C45</f>
        <v>0</v>
      </c>
      <c r="D1709">
        <f>'[3]w60-64'!D45</f>
        <v>0</v>
      </c>
      <c r="E1709">
        <f>'[3]w60-64'!E45</f>
        <v>0</v>
      </c>
      <c r="F1709" s="1">
        <f>'[3]w60-64'!F45</f>
        <v>0</v>
      </c>
      <c r="G1709">
        <f>'[3]w60-64'!G45</f>
        <v>0</v>
      </c>
      <c r="H1709" t="str">
        <f>'[3]w60-64'!H45</f>
        <v xml:space="preserve"> </v>
      </c>
    </row>
    <row r="1710" spans="1:8" x14ac:dyDescent="0.25">
      <c r="A1710" t="str">
        <f>'[3]w60-64'!A46</f>
        <v>B</v>
      </c>
      <c r="B1710">
        <f>'[3]w60-64'!B46</f>
        <v>0</v>
      </c>
      <c r="C1710">
        <f>'[3]w60-64'!C46</f>
        <v>0</v>
      </c>
      <c r="D1710">
        <f>'[3]w60-64'!D46</f>
        <v>0</v>
      </c>
      <c r="E1710">
        <f>'[3]w60-64'!E46</f>
        <v>0</v>
      </c>
      <c r="F1710" s="1">
        <f>'[3]w60-64'!F46</f>
        <v>0</v>
      </c>
      <c r="G1710">
        <f>'[3]w60-64'!G46</f>
        <v>0</v>
      </c>
      <c r="H1710" t="str">
        <f>'[3]w60-64'!H46</f>
        <v xml:space="preserve"> </v>
      </c>
    </row>
    <row r="1711" spans="1:8" x14ac:dyDescent="0.25">
      <c r="A1711" t="str">
        <f>'[3]w60-64'!A47</f>
        <v>D</v>
      </c>
      <c r="B1711">
        <f>'[3]w60-64'!B47</f>
        <v>0</v>
      </c>
      <c r="C1711">
        <f>'[3]w60-64'!C47</f>
        <v>0</v>
      </c>
      <c r="D1711">
        <f>'[3]w60-64'!D47</f>
        <v>0</v>
      </c>
      <c r="E1711">
        <f>'[3]w60-64'!E47</f>
        <v>0</v>
      </c>
      <c r="F1711" s="1">
        <f>'[3]w60-64'!F47</f>
        <v>0</v>
      </c>
      <c r="G1711">
        <f>'[3]w60-64'!G47</f>
        <v>0</v>
      </c>
      <c r="H1711" t="str">
        <f>'[3]w60-64'!H47</f>
        <v xml:space="preserve"> </v>
      </c>
    </row>
    <row r="1712" spans="1:8" x14ac:dyDescent="0.25">
      <c r="A1712" t="str">
        <f>'[3]w60-64'!A48</f>
        <v>T</v>
      </c>
      <c r="B1712">
        <f>'[3]w60-64'!B48</f>
        <v>0</v>
      </c>
      <c r="C1712">
        <f>'[3]w60-64'!C48</f>
        <v>0</v>
      </c>
      <c r="D1712">
        <f>'[3]w60-64'!D48</f>
        <v>0</v>
      </c>
      <c r="E1712">
        <f>'[3]w60-64'!E48</f>
        <v>0</v>
      </c>
      <c r="F1712" s="1">
        <f>'[3]w60-64'!F48</f>
        <v>0</v>
      </c>
      <c r="G1712">
        <f>'[3]w60-64'!G48</f>
        <v>0</v>
      </c>
      <c r="H1712" t="str">
        <f>'[3]w60-64'!H48</f>
        <v xml:space="preserve"> </v>
      </c>
    </row>
    <row r="1713" spans="1:8" x14ac:dyDescent="0.25">
      <c r="A1713">
        <f>'[3]w60-64'!A49</f>
        <v>0</v>
      </c>
      <c r="B1713" t="str">
        <f>'[3]w60-64'!B49</f>
        <v xml:space="preserve"> </v>
      </c>
      <c r="C1713">
        <f>'[3]w60-64'!C49</f>
        <v>0</v>
      </c>
      <c r="D1713" t="str">
        <f>'[3]w60-64'!D49</f>
        <v xml:space="preserve"> </v>
      </c>
      <c r="E1713" t="str">
        <f>'[3]w60-64'!E49</f>
        <v xml:space="preserve"> </v>
      </c>
      <c r="F1713" s="1" t="str">
        <f>'[3]w60-64'!F49</f>
        <v xml:space="preserve"> </v>
      </c>
      <c r="G1713" t="str">
        <f>'[3]w60-64'!G49</f>
        <v xml:space="preserve"> </v>
      </c>
      <c r="H1713" t="str">
        <f>'[3]w60-64'!H49</f>
        <v xml:space="preserve"> </v>
      </c>
    </row>
    <row r="1714" spans="1:8" x14ac:dyDescent="0.25">
      <c r="A1714">
        <f>'[3]w60-64'!A50</f>
        <v>90</v>
      </c>
      <c r="B1714" t="str">
        <f>'[3]w60-64'!B50</f>
        <v xml:space="preserve"> </v>
      </c>
      <c r="C1714" t="str">
        <f>'[3]w60-64'!C50</f>
        <v xml:space="preserve"> </v>
      </c>
      <c r="D1714" t="str">
        <f>'[3]w60-64'!D50</f>
        <v xml:space="preserve"> </v>
      </c>
      <c r="E1714" t="str">
        <f>'[3]w60-64'!E50</f>
        <v xml:space="preserve"> </v>
      </c>
      <c r="F1714" s="1" t="str">
        <f>'[3]w60-64'!F50</f>
        <v xml:space="preserve"> </v>
      </c>
      <c r="G1714" t="str">
        <f>'[3]w60-64'!G50</f>
        <v xml:space="preserve"> </v>
      </c>
      <c r="H1714" t="str">
        <f>'[3]w60-64'!H50</f>
        <v xml:space="preserve"> </v>
      </c>
    </row>
    <row r="1715" spans="1:8" x14ac:dyDescent="0.25">
      <c r="A1715" t="str">
        <f>'[3]w60-64'!A51</f>
        <v>S</v>
      </c>
      <c r="B1715">
        <f>'[3]w60-64'!B51</f>
        <v>0</v>
      </c>
      <c r="C1715">
        <f>'[3]w60-64'!C51</f>
        <v>0</v>
      </c>
      <c r="D1715">
        <f>'[3]w60-64'!D51</f>
        <v>0</v>
      </c>
      <c r="E1715">
        <f>'[3]w60-64'!E51</f>
        <v>0</v>
      </c>
      <c r="F1715" s="1">
        <f>'[3]w60-64'!F51</f>
        <v>0</v>
      </c>
      <c r="G1715">
        <f>'[3]w60-64'!G51</f>
        <v>0</v>
      </c>
      <c r="H1715" t="str">
        <f>'[3]w60-64'!H51</f>
        <v xml:space="preserve"> </v>
      </c>
    </row>
    <row r="1716" spans="1:8" x14ac:dyDescent="0.25">
      <c r="A1716" t="str">
        <f>'[3]w60-64'!A52</f>
        <v>B</v>
      </c>
      <c r="B1716">
        <f>'[3]w60-64'!B52</f>
        <v>0</v>
      </c>
      <c r="C1716">
        <f>'[3]w60-64'!C52</f>
        <v>0</v>
      </c>
      <c r="D1716">
        <f>'[3]w60-64'!D52</f>
        <v>0</v>
      </c>
      <c r="E1716">
        <f>'[3]w60-64'!E52</f>
        <v>0</v>
      </c>
      <c r="F1716" s="1">
        <f>'[3]w60-64'!F52</f>
        <v>0</v>
      </c>
      <c r="G1716">
        <f>'[3]w60-64'!G52</f>
        <v>0</v>
      </c>
      <c r="H1716" t="str">
        <f>'[3]w60-64'!H52</f>
        <v xml:space="preserve"> </v>
      </c>
    </row>
    <row r="1717" spans="1:8" x14ac:dyDescent="0.25">
      <c r="A1717" t="str">
        <f>'[3]w60-64'!A53</f>
        <v>D</v>
      </c>
      <c r="B1717">
        <f>'[3]w60-64'!B53</f>
        <v>0</v>
      </c>
      <c r="C1717">
        <f>'[3]w60-64'!C53</f>
        <v>0</v>
      </c>
      <c r="D1717">
        <f>'[3]w60-64'!D53</f>
        <v>0</v>
      </c>
      <c r="E1717">
        <f>'[3]w60-64'!E53</f>
        <v>0</v>
      </c>
      <c r="F1717" s="1">
        <f>'[3]w60-64'!F53</f>
        <v>0</v>
      </c>
      <c r="G1717">
        <f>'[3]w60-64'!G53</f>
        <v>0</v>
      </c>
      <c r="H1717" t="str">
        <f>'[3]w60-64'!H53</f>
        <v xml:space="preserve"> </v>
      </c>
    </row>
    <row r="1718" spans="1:8" x14ac:dyDescent="0.25">
      <c r="A1718" t="str">
        <f>'[3]w60-64'!A54</f>
        <v>T</v>
      </c>
      <c r="B1718">
        <f>'[3]w60-64'!B54</f>
        <v>0</v>
      </c>
      <c r="C1718">
        <f>'[3]w60-64'!C54</f>
        <v>0</v>
      </c>
      <c r="D1718">
        <f>'[3]w60-64'!D54</f>
        <v>0</v>
      </c>
      <c r="E1718">
        <f>'[3]w60-64'!E54</f>
        <v>0</v>
      </c>
      <c r="F1718" s="1">
        <f>'[3]w60-64'!F54</f>
        <v>0</v>
      </c>
      <c r="G1718">
        <f>'[3]w60-64'!G54</f>
        <v>0</v>
      </c>
      <c r="H1718" t="str">
        <f>'[3]w60-64'!H54</f>
        <v xml:space="preserve"> </v>
      </c>
    </row>
    <row r="1719" spans="1:8" x14ac:dyDescent="0.25">
      <c r="A1719">
        <f>'[3]w60-64'!A55</f>
        <v>0</v>
      </c>
      <c r="B1719">
        <f>'[3]w60-64'!B55</f>
        <v>0</v>
      </c>
      <c r="C1719">
        <f>'[3]w60-64'!C55</f>
        <v>0</v>
      </c>
      <c r="D1719">
        <f>'[3]w60-64'!D55</f>
        <v>0</v>
      </c>
      <c r="E1719">
        <f>'[3]w60-64'!E55</f>
        <v>0</v>
      </c>
      <c r="F1719" s="1">
        <f>'[3]w60-64'!F55</f>
        <v>0</v>
      </c>
      <c r="G1719">
        <f>'[3]w60-64'!G55</f>
        <v>0</v>
      </c>
      <c r="H1719" t="str">
        <f>'[3]w60-64'!H55</f>
        <v xml:space="preserve"> </v>
      </c>
    </row>
    <row r="1720" spans="1:8" x14ac:dyDescent="0.25">
      <c r="A1720" t="str">
        <f>'[3]w60-64'!A56</f>
        <v xml:space="preserve">90+   </v>
      </c>
      <c r="B1720" t="str">
        <f>'[3]w60-64'!B56</f>
        <v xml:space="preserve"> </v>
      </c>
      <c r="C1720" t="str">
        <f>'[3]w60-64'!C56</f>
        <v xml:space="preserve"> </v>
      </c>
      <c r="D1720" t="str">
        <f>'[3]w60-64'!D56</f>
        <v xml:space="preserve"> </v>
      </c>
      <c r="E1720" t="str">
        <f>'[3]w60-64'!E56</f>
        <v xml:space="preserve"> </v>
      </c>
      <c r="F1720" s="1" t="str">
        <f>'[3]w60-64'!F56</f>
        <v xml:space="preserve"> </v>
      </c>
      <c r="G1720" t="str">
        <f>'[3]w60-64'!G56</f>
        <v xml:space="preserve"> </v>
      </c>
      <c r="H1720" t="str">
        <f>'[3]w60-64'!H56</f>
        <v xml:space="preserve"> </v>
      </c>
    </row>
    <row r="1721" spans="1:8" x14ac:dyDescent="0.25">
      <c r="A1721" t="str">
        <f>'[3]w60-64'!A57</f>
        <v>S</v>
      </c>
      <c r="B1721" t="str">
        <f>'[3]w60-64'!B57</f>
        <v xml:space="preserve"> </v>
      </c>
      <c r="C1721" t="str">
        <f>'[3]w60-64'!C57</f>
        <v xml:space="preserve"> </v>
      </c>
      <c r="D1721" t="str">
        <f>'[3]w60-64'!D57</f>
        <v xml:space="preserve"> </v>
      </c>
      <c r="E1721" t="str">
        <f>'[3]w60-64'!E57</f>
        <v xml:space="preserve"> </v>
      </c>
      <c r="F1721" s="1" t="str">
        <f>'[3]w60-64'!F57</f>
        <v xml:space="preserve"> </v>
      </c>
      <c r="G1721" t="str">
        <f>'[3]w60-64'!G57</f>
        <v xml:space="preserve"> </v>
      </c>
      <c r="H1721" t="str">
        <f>'[3]w60-64'!H57</f>
        <v xml:space="preserve"> </v>
      </c>
    </row>
    <row r="1722" spans="1:8" x14ac:dyDescent="0.25">
      <c r="A1722" t="str">
        <f>'[3]w60-64'!A58</f>
        <v>B</v>
      </c>
      <c r="B1722" t="str">
        <f>'[3]w60-64'!B58</f>
        <v xml:space="preserve"> </v>
      </c>
      <c r="C1722" t="str">
        <f>'[3]w60-64'!C58</f>
        <v xml:space="preserve"> </v>
      </c>
      <c r="D1722" t="str">
        <f>'[3]w60-64'!D58</f>
        <v xml:space="preserve"> </v>
      </c>
      <c r="E1722" t="str">
        <f>'[3]w60-64'!E58</f>
        <v xml:space="preserve"> </v>
      </c>
      <c r="F1722" s="1" t="str">
        <f>'[3]w60-64'!F58</f>
        <v xml:space="preserve"> </v>
      </c>
      <c r="G1722" t="str">
        <f>'[3]w60-64'!G58</f>
        <v xml:space="preserve"> </v>
      </c>
      <c r="H1722" t="str">
        <f>'[3]w60-64'!H58</f>
        <v xml:space="preserve"> </v>
      </c>
    </row>
    <row r="1723" spans="1:8" x14ac:dyDescent="0.25">
      <c r="A1723" t="str">
        <f>'[3]w60-64'!A59</f>
        <v>D</v>
      </c>
      <c r="B1723" t="str">
        <f>'[3]w60-64'!B59</f>
        <v xml:space="preserve"> </v>
      </c>
      <c r="C1723" t="str">
        <f>'[3]w60-64'!C59</f>
        <v xml:space="preserve"> </v>
      </c>
      <c r="D1723" t="str">
        <f>'[3]w60-64'!D59</f>
        <v xml:space="preserve"> </v>
      </c>
      <c r="E1723" t="str">
        <f>'[3]w60-64'!E59</f>
        <v xml:space="preserve"> </v>
      </c>
      <c r="F1723" s="1" t="str">
        <f>'[3]w60-64'!F59</f>
        <v xml:space="preserve"> </v>
      </c>
      <c r="G1723" t="str">
        <f>'[3]w60-64'!G59</f>
        <v xml:space="preserve"> </v>
      </c>
      <c r="H1723" t="str">
        <f>'[3]w60-64'!H59</f>
        <v xml:space="preserve"> </v>
      </c>
    </row>
    <row r="1724" spans="1:8" x14ac:dyDescent="0.25">
      <c r="A1724" t="str">
        <f>'[3]w60-64'!A60</f>
        <v>T</v>
      </c>
      <c r="B1724" t="str">
        <f>'[3]w60-64'!B60</f>
        <v xml:space="preserve"> </v>
      </c>
      <c r="C1724" t="str">
        <f>'[3]w60-64'!C60</f>
        <v xml:space="preserve"> </v>
      </c>
      <c r="D1724" t="str">
        <f>'[3]w60-64'!D60</f>
        <v xml:space="preserve"> </v>
      </c>
      <c r="E1724" t="str">
        <f>'[3]w60-64'!E60</f>
        <v xml:space="preserve"> </v>
      </c>
      <c r="F1724" s="1" t="str">
        <f>'[3]w60-64'!F60</f>
        <v xml:space="preserve"> </v>
      </c>
      <c r="G1724" t="str">
        <f>'[3]w60-64'!G60</f>
        <v xml:space="preserve"> </v>
      </c>
      <c r="H1724" t="str">
        <f>'[3]w60-64'!H60</f>
        <v xml:space="preserve"> </v>
      </c>
    </row>
    <row r="1725" spans="1:8" x14ac:dyDescent="0.25">
      <c r="A1725">
        <f>'[3]w60-64'!A61</f>
        <v>0</v>
      </c>
      <c r="B1725" t="str">
        <f>'[3]w60-64'!B61</f>
        <v xml:space="preserve"> </v>
      </c>
      <c r="C1725" t="str">
        <f>'[3]w60-64'!C61</f>
        <v xml:space="preserve"> </v>
      </c>
      <c r="D1725" t="str">
        <f>'[3]w60-64'!D61</f>
        <v xml:space="preserve"> </v>
      </c>
      <c r="E1725" t="str">
        <f>'[3]w60-64'!E61</f>
        <v xml:space="preserve"> </v>
      </c>
      <c r="F1725" s="1" t="str">
        <f>'[3]w60-64'!F61</f>
        <v xml:space="preserve"> </v>
      </c>
      <c r="G1725" t="str">
        <f>'[3]w60-64'!G61</f>
        <v xml:space="preserve"> </v>
      </c>
      <c r="H1725" t="str">
        <f>'[3]w60-64'!H61</f>
        <v xml:space="preserve"> </v>
      </c>
    </row>
    <row r="1726" spans="1:8" x14ac:dyDescent="0.25">
      <c r="A1726">
        <f>'[3]w60-64'!A62</f>
        <v>0</v>
      </c>
      <c r="B1726">
        <f>'[3]w60-64'!B62</f>
        <v>0</v>
      </c>
      <c r="C1726">
        <f>'[3]w60-64'!C62</f>
        <v>0</v>
      </c>
      <c r="D1726">
        <f>'[3]w60-64'!D62</f>
        <v>0</v>
      </c>
      <c r="E1726">
        <f>'[3]w60-64'!E62</f>
        <v>0</v>
      </c>
      <c r="F1726" s="1">
        <f>'[3]w60-64'!F62</f>
        <v>0</v>
      </c>
      <c r="G1726">
        <f>'[3]w60-64'!G62</f>
        <v>0</v>
      </c>
      <c r="H1726">
        <f>'[3]w60-64'!H62</f>
        <v>0</v>
      </c>
    </row>
    <row r="1729" spans="1:8" s="10" customFormat="1" x14ac:dyDescent="0.25">
      <c r="A1729" s="10" t="s">
        <v>0</v>
      </c>
      <c r="B1729" s="10">
        <v>0</v>
      </c>
      <c r="C1729" s="10">
        <v>65</v>
      </c>
      <c r="D1729" s="10" t="str">
        <f>'[3]w65-69'!C1</f>
        <v>Women's Master 65-69 AWPC RAW Records</v>
      </c>
      <c r="F1729" s="13"/>
    </row>
    <row r="1730" spans="1:8" x14ac:dyDescent="0.25">
      <c r="A1730">
        <f>'[3]w65-69'!A2</f>
        <v>44</v>
      </c>
      <c r="B1730" t="str">
        <f>'[3]w65-69'!B2</f>
        <v xml:space="preserve"> </v>
      </c>
      <c r="C1730" t="str">
        <f>'[3]w65-69'!C2</f>
        <v xml:space="preserve"> </v>
      </c>
      <c r="D1730" t="str">
        <f>'[3]w65-69'!D2</f>
        <v xml:space="preserve"> </v>
      </c>
      <c r="E1730" t="str">
        <f>'[3]w65-69'!E2</f>
        <v xml:space="preserve"> </v>
      </c>
      <c r="F1730" s="1" t="str">
        <f>'[3]w65-69'!F2</f>
        <v xml:space="preserve"> </v>
      </c>
      <c r="G1730" t="str">
        <f>'[3]w65-69'!G2</f>
        <v xml:space="preserve"> </v>
      </c>
      <c r="H1730">
        <f>'[3]w65-69'!H2</f>
        <v>0</v>
      </c>
    </row>
    <row r="1731" spans="1:8" x14ac:dyDescent="0.25">
      <c r="A1731" t="str">
        <f>'[3]w65-69'!A3</f>
        <v>S</v>
      </c>
      <c r="B1731" t="str">
        <f>'[3]w65-69'!B3</f>
        <v xml:space="preserve"> </v>
      </c>
      <c r="C1731" t="str">
        <f>'[3]w65-69'!C3</f>
        <v xml:space="preserve"> </v>
      </c>
      <c r="D1731" t="str">
        <f>'[3]w65-69'!D3</f>
        <v xml:space="preserve"> </v>
      </c>
      <c r="E1731" t="str">
        <f>'[3]w65-69'!E3</f>
        <v xml:space="preserve"> </v>
      </c>
      <c r="F1731" s="1" t="str">
        <f>'[3]w65-69'!F3</f>
        <v xml:space="preserve"> </v>
      </c>
      <c r="G1731" t="str">
        <f>'[3]w65-69'!G3</f>
        <v xml:space="preserve"> </v>
      </c>
      <c r="H1731">
        <f>'[3]w65-69'!H3</f>
        <v>0</v>
      </c>
    </row>
    <row r="1732" spans="1:8" x14ac:dyDescent="0.25">
      <c r="A1732" t="str">
        <f>'[3]w65-69'!A4</f>
        <v>B</v>
      </c>
      <c r="B1732" t="str">
        <f>'[3]w65-69'!B4</f>
        <v xml:space="preserve"> </v>
      </c>
      <c r="C1732" t="str">
        <f>'[3]w65-69'!C4</f>
        <v xml:space="preserve"> </v>
      </c>
      <c r="D1732" t="str">
        <f>'[3]w65-69'!D4</f>
        <v xml:space="preserve"> </v>
      </c>
      <c r="E1732" t="str">
        <f>'[3]w65-69'!E4</f>
        <v xml:space="preserve"> </v>
      </c>
      <c r="F1732" s="1" t="str">
        <f>'[3]w65-69'!F4</f>
        <v xml:space="preserve"> </v>
      </c>
      <c r="G1732" t="str">
        <f>'[3]w65-69'!G4</f>
        <v xml:space="preserve"> </v>
      </c>
      <c r="H1732">
        <f>'[3]w65-69'!H4</f>
        <v>0</v>
      </c>
    </row>
    <row r="1733" spans="1:8" x14ac:dyDescent="0.25">
      <c r="A1733" t="str">
        <f>'[3]w65-69'!A5</f>
        <v>D</v>
      </c>
      <c r="B1733" t="str">
        <f>'[3]w65-69'!B5</f>
        <v xml:space="preserve"> </v>
      </c>
      <c r="C1733" t="str">
        <f>'[3]w65-69'!C5</f>
        <v xml:space="preserve"> </v>
      </c>
      <c r="D1733" t="str">
        <f>'[3]w65-69'!D5</f>
        <v xml:space="preserve"> </v>
      </c>
      <c r="E1733" t="str">
        <f>'[3]w65-69'!E5</f>
        <v xml:space="preserve"> </v>
      </c>
      <c r="F1733" s="1" t="str">
        <f>'[3]w65-69'!F5</f>
        <v xml:space="preserve"> </v>
      </c>
      <c r="G1733" t="str">
        <f>'[3]w65-69'!G5</f>
        <v xml:space="preserve"> </v>
      </c>
      <c r="H1733">
        <f>'[3]w65-69'!H5</f>
        <v>0</v>
      </c>
    </row>
    <row r="1734" spans="1:8" x14ac:dyDescent="0.25">
      <c r="A1734" t="str">
        <f>'[3]w65-69'!A6</f>
        <v>T</v>
      </c>
      <c r="B1734" t="str">
        <f>'[3]w65-69'!B6</f>
        <v xml:space="preserve"> </v>
      </c>
      <c r="C1734" t="str">
        <f>'[3]w65-69'!C6</f>
        <v xml:space="preserve"> </v>
      </c>
      <c r="D1734" t="str">
        <f>'[3]w65-69'!D6</f>
        <v xml:space="preserve"> </v>
      </c>
      <c r="E1734" t="str">
        <f>'[3]w65-69'!E6</f>
        <v xml:space="preserve"> </v>
      </c>
      <c r="F1734" s="1" t="str">
        <f>'[3]w65-69'!F6</f>
        <v xml:space="preserve"> </v>
      </c>
      <c r="G1734" t="str">
        <f>'[3]w65-69'!G6</f>
        <v xml:space="preserve"> </v>
      </c>
      <c r="H1734">
        <f>'[3]w65-69'!H6</f>
        <v>0</v>
      </c>
    </row>
    <row r="1735" spans="1:8" x14ac:dyDescent="0.25">
      <c r="A1735">
        <f>'[3]w65-69'!A7</f>
        <v>0</v>
      </c>
      <c r="B1735" t="str">
        <f>'[3]w65-69'!B7</f>
        <v xml:space="preserve"> </v>
      </c>
      <c r="C1735" t="str">
        <f>'[3]w65-69'!C7</f>
        <v xml:space="preserve"> </v>
      </c>
      <c r="D1735" t="str">
        <f>'[3]w65-69'!D7</f>
        <v xml:space="preserve"> </v>
      </c>
      <c r="E1735" t="str">
        <f>'[3]w65-69'!E7</f>
        <v xml:space="preserve"> </v>
      </c>
      <c r="F1735" s="1" t="str">
        <f>'[3]w65-69'!F7</f>
        <v xml:space="preserve"> </v>
      </c>
      <c r="G1735" t="str">
        <f>'[3]w65-69'!G7</f>
        <v xml:space="preserve"> </v>
      </c>
      <c r="H1735">
        <f>'[3]w65-69'!H7</f>
        <v>0</v>
      </c>
    </row>
    <row r="1736" spans="1:8" x14ac:dyDescent="0.25">
      <c r="A1736">
        <f>'[3]w65-69'!A8</f>
        <v>48</v>
      </c>
      <c r="B1736" t="str">
        <f>'[3]w65-69'!B8</f>
        <v xml:space="preserve"> </v>
      </c>
      <c r="C1736" t="str">
        <f>'[3]w65-69'!C8</f>
        <v xml:space="preserve"> </v>
      </c>
      <c r="D1736" t="str">
        <f>'[3]w65-69'!D8</f>
        <v xml:space="preserve"> </v>
      </c>
      <c r="E1736" t="str">
        <f>'[3]w65-69'!E8</f>
        <v xml:space="preserve"> </v>
      </c>
      <c r="F1736" s="1" t="str">
        <f>'[3]w65-69'!F8</f>
        <v xml:space="preserve"> </v>
      </c>
      <c r="G1736" t="str">
        <f>'[3]w65-69'!G8</f>
        <v xml:space="preserve"> </v>
      </c>
      <c r="H1736">
        <f>'[3]w65-69'!H8</f>
        <v>0</v>
      </c>
    </row>
    <row r="1737" spans="1:8" x14ac:dyDescent="0.25">
      <c r="A1737" t="str">
        <f>'[3]w65-69'!A9</f>
        <v>S</v>
      </c>
      <c r="B1737" t="str">
        <f>'[3]w65-69'!B9</f>
        <v xml:space="preserve"> </v>
      </c>
      <c r="C1737" t="str">
        <f>'[3]w65-69'!C9</f>
        <v xml:space="preserve"> </v>
      </c>
      <c r="D1737" t="str">
        <f>'[3]w65-69'!D9</f>
        <v xml:space="preserve"> </v>
      </c>
      <c r="E1737" t="str">
        <f>'[3]w65-69'!E9</f>
        <v xml:space="preserve"> </v>
      </c>
      <c r="F1737" s="1" t="str">
        <f>'[3]w65-69'!F9</f>
        <v xml:space="preserve"> </v>
      </c>
      <c r="G1737" t="str">
        <f>'[3]w65-69'!G9</f>
        <v xml:space="preserve"> </v>
      </c>
      <c r="H1737">
        <f>'[3]w65-69'!H9</f>
        <v>0</v>
      </c>
    </row>
    <row r="1738" spans="1:8" x14ac:dyDescent="0.25">
      <c r="A1738" t="str">
        <f>'[3]w65-69'!A10</f>
        <v>B</v>
      </c>
      <c r="B1738" t="str">
        <f>'[3]w65-69'!B10</f>
        <v xml:space="preserve"> </v>
      </c>
      <c r="C1738" t="str">
        <f>'[3]w65-69'!C10</f>
        <v xml:space="preserve"> </v>
      </c>
      <c r="D1738" t="str">
        <f>'[3]w65-69'!D10</f>
        <v xml:space="preserve"> </v>
      </c>
      <c r="E1738" t="str">
        <f>'[3]w65-69'!E10</f>
        <v xml:space="preserve"> </v>
      </c>
      <c r="F1738" s="1" t="str">
        <f>'[3]w65-69'!F10</f>
        <v xml:space="preserve"> </v>
      </c>
      <c r="G1738" t="str">
        <f>'[3]w65-69'!G10</f>
        <v xml:space="preserve"> </v>
      </c>
      <c r="H1738">
        <f>'[3]w65-69'!H10</f>
        <v>0</v>
      </c>
    </row>
    <row r="1739" spans="1:8" x14ac:dyDescent="0.25">
      <c r="A1739" t="str">
        <f>'[3]w65-69'!A11</f>
        <v>D</v>
      </c>
      <c r="B1739" t="str">
        <f>'[3]w65-69'!B11</f>
        <v xml:space="preserve"> </v>
      </c>
      <c r="C1739" t="str">
        <f>'[3]w65-69'!C11</f>
        <v xml:space="preserve"> </v>
      </c>
      <c r="D1739" t="str">
        <f>'[3]w65-69'!D11</f>
        <v xml:space="preserve"> </v>
      </c>
      <c r="E1739" t="str">
        <f>'[3]w65-69'!E11</f>
        <v xml:space="preserve"> </v>
      </c>
      <c r="F1739" s="1" t="str">
        <f>'[3]w65-69'!F11</f>
        <v xml:space="preserve"> </v>
      </c>
      <c r="G1739" t="str">
        <f>'[3]w65-69'!G11</f>
        <v xml:space="preserve"> </v>
      </c>
      <c r="H1739">
        <f>'[3]w65-69'!H11</f>
        <v>0</v>
      </c>
    </row>
    <row r="1740" spans="1:8" x14ac:dyDescent="0.25">
      <c r="A1740" t="str">
        <f>'[3]w65-69'!A12</f>
        <v>T</v>
      </c>
      <c r="B1740" t="str">
        <f>'[3]w65-69'!B12</f>
        <v xml:space="preserve"> </v>
      </c>
      <c r="C1740" t="str">
        <f>'[3]w65-69'!C12</f>
        <v xml:space="preserve"> </v>
      </c>
      <c r="D1740" t="str">
        <f>'[3]w65-69'!D12</f>
        <v xml:space="preserve"> </v>
      </c>
      <c r="E1740" t="str">
        <f>'[3]w65-69'!E12</f>
        <v xml:space="preserve"> </v>
      </c>
      <c r="F1740" s="1" t="str">
        <f>'[3]w65-69'!F12</f>
        <v xml:space="preserve"> </v>
      </c>
      <c r="G1740" t="str">
        <f>'[3]w65-69'!G12</f>
        <v xml:space="preserve"> </v>
      </c>
      <c r="H1740">
        <f>'[3]w65-69'!H12</f>
        <v>0</v>
      </c>
    </row>
    <row r="1741" spans="1:8" x14ac:dyDescent="0.25">
      <c r="A1741">
        <f>'[3]w65-69'!A13</f>
        <v>0</v>
      </c>
      <c r="B1741" t="str">
        <f>'[3]w65-69'!B13</f>
        <v xml:space="preserve"> </v>
      </c>
      <c r="C1741" t="str">
        <f>'[3]w65-69'!C13</f>
        <v xml:space="preserve"> </v>
      </c>
      <c r="D1741" t="str">
        <f>'[3]w65-69'!D13</f>
        <v xml:space="preserve"> </v>
      </c>
      <c r="E1741" t="str">
        <f>'[3]w65-69'!E13</f>
        <v xml:space="preserve"> </v>
      </c>
      <c r="F1741" s="1" t="str">
        <f>'[3]w65-69'!F13</f>
        <v xml:space="preserve"> </v>
      </c>
      <c r="G1741" t="str">
        <f>'[3]w65-69'!G13</f>
        <v xml:space="preserve"> </v>
      </c>
      <c r="H1741">
        <f>'[3]w65-69'!H13</f>
        <v>0</v>
      </c>
    </row>
    <row r="1742" spans="1:8" x14ac:dyDescent="0.25">
      <c r="A1742">
        <f>'[3]w65-69'!A14</f>
        <v>52</v>
      </c>
      <c r="B1742" t="str">
        <f>'[3]w65-69'!B14</f>
        <v xml:space="preserve"> </v>
      </c>
      <c r="C1742" t="str">
        <f>'[3]w65-69'!C14</f>
        <v xml:space="preserve"> </v>
      </c>
      <c r="D1742" t="str">
        <f>'[3]w65-69'!D14</f>
        <v xml:space="preserve"> </v>
      </c>
      <c r="E1742" t="str">
        <f>'[3]w65-69'!E14</f>
        <v xml:space="preserve"> </v>
      </c>
      <c r="F1742" s="1" t="str">
        <f>'[3]w65-69'!F14</f>
        <v xml:space="preserve"> </v>
      </c>
      <c r="G1742" t="str">
        <f>'[3]w65-69'!G14</f>
        <v xml:space="preserve"> </v>
      </c>
      <c r="H1742">
        <f>'[3]w65-69'!H14</f>
        <v>0</v>
      </c>
    </row>
    <row r="1743" spans="1:8" x14ac:dyDescent="0.25">
      <c r="A1743" t="str">
        <f>'[3]w65-69'!A15</f>
        <v>S</v>
      </c>
      <c r="B1743" t="str">
        <f>'[3]w65-69'!B15</f>
        <v xml:space="preserve"> </v>
      </c>
      <c r="C1743" t="str">
        <f>'[3]w65-69'!C15</f>
        <v xml:space="preserve"> </v>
      </c>
      <c r="D1743" t="str">
        <f>'[3]w65-69'!D15</f>
        <v xml:space="preserve"> </v>
      </c>
      <c r="E1743" t="str">
        <f>'[3]w65-69'!E15</f>
        <v xml:space="preserve"> </v>
      </c>
      <c r="F1743" s="1" t="str">
        <f>'[3]w65-69'!F15</f>
        <v xml:space="preserve"> </v>
      </c>
      <c r="G1743" t="str">
        <f>'[3]w65-69'!G15</f>
        <v xml:space="preserve"> </v>
      </c>
      <c r="H1743">
        <f>'[3]w65-69'!H15</f>
        <v>0</v>
      </c>
    </row>
    <row r="1744" spans="1:8" x14ac:dyDescent="0.25">
      <c r="A1744" t="str">
        <f>'[3]w65-69'!A16</f>
        <v>B</v>
      </c>
      <c r="B1744" t="str">
        <f>'[3]w65-69'!B16</f>
        <v xml:space="preserve"> </v>
      </c>
      <c r="C1744" t="str">
        <f>'[3]w65-69'!C16</f>
        <v xml:space="preserve"> </v>
      </c>
      <c r="D1744" t="str">
        <f>'[3]w65-69'!D16</f>
        <v xml:space="preserve"> </v>
      </c>
      <c r="E1744" t="str">
        <f>'[3]w65-69'!E16</f>
        <v xml:space="preserve"> </v>
      </c>
      <c r="F1744" s="1" t="str">
        <f>'[3]w65-69'!F16</f>
        <v xml:space="preserve"> </v>
      </c>
      <c r="G1744" t="str">
        <f>'[3]w65-69'!G16</f>
        <v xml:space="preserve"> </v>
      </c>
      <c r="H1744">
        <f>'[3]w65-69'!H16</f>
        <v>0</v>
      </c>
    </row>
    <row r="1745" spans="1:8" x14ac:dyDescent="0.25">
      <c r="A1745" t="str">
        <f>'[3]w65-69'!A17</f>
        <v>D</v>
      </c>
      <c r="B1745" t="str">
        <f>'[3]w65-69'!B17</f>
        <v xml:space="preserve"> </v>
      </c>
      <c r="C1745" t="str">
        <f>'[3]w65-69'!C17</f>
        <v xml:space="preserve"> </v>
      </c>
      <c r="D1745" t="str">
        <f>'[3]w65-69'!D17</f>
        <v xml:space="preserve"> </v>
      </c>
      <c r="E1745" t="str">
        <f>'[3]w65-69'!E17</f>
        <v xml:space="preserve"> </v>
      </c>
      <c r="F1745" s="1" t="str">
        <f>'[3]w65-69'!F17</f>
        <v xml:space="preserve"> </v>
      </c>
      <c r="G1745" t="str">
        <f>'[3]w65-69'!G17</f>
        <v xml:space="preserve"> </v>
      </c>
      <c r="H1745">
        <f>'[3]w65-69'!H17</f>
        <v>0</v>
      </c>
    </row>
    <row r="1746" spans="1:8" x14ac:dyDescent="0.25">
      <c r="A1746" t="str">
        <f>'[3]w65-69'!A18</f>
        <v>T</v>
      </c>
      <c r="B1746" t="str">
        <f>'[3]w65-69'!B18</f>
        <v xml:space="preserve"> </v>
      </c>
      <c r="C1746" t="str">
        <f>'[3]w65-69'!C18</f>
        <v xml:space="preserve"> </v>
      </c>
      <c r="D1746" t="str">
        <f>'[3]w65-69'!D18</f>
        <v xml:space="preserve"> </v>
      </c>
      <c r="E1746" t="str">
        <f>'[3]w65-69'!E18</f>
        <v xml:space="preserve"> </v>
      </c>
      <c r="F1746" s="1" t="str">
        <f>'[3]w65-69'!F18</f>
        <v xml:space="preserve"> </v>
      </c>
      <c r="G1746" t="str">
        <f>'[3]w65-69'!G18</f>
        <v xml:space="preserve"> </v>
      </c>
      <c r="H1746">
        <f>'[3]w65-69'!H18</f>
        <v>0</v>
      </c>
    </row>
    <row r="1747" spans="1:8" x14ac:dyDescent="0.25">
      <c r="A1747">
        <f>'[3]w65-69'!A19</f>
        <v>0</v>
      </c>
      <c r="B1747" t="str">
        <f>'[3]w65-69'!B19</f>
        <v xml:space="preserve"> </v>
      </c>
      <c r="C1747" t="str">
        <f>'[3]w65-69'!C19</f>
        <v xml:space="preserve"> </v>
      </c>
      <c r="D1747" t="str">
        <f>'[3]w65-69'!D19</f>
        <v xml:space="preserve"> </v>
      </c>
      <c r="E1747" t="str">
        <f>'[3]w65-69'!E19</f>
        <v xml:space="preserve"> </v>
      </c>
      <c r="F1747" s="1" t="str">
        <f>'[3]w65-69'!F19</f>
        <v xml:space="preserve"> </v>
      </c>
      <c r="G1747" t="str">
        <f>'[3]w65-69'!G19</f>
        <v xml:space="preserve"> </v>
      </c>
      <c r="H1747">
        <f>'[3]w65-69'!H19</f>
        <v>0</v>
      </c>
    </row>
    <row r="1748" spans="1:8" x14ac:dyDescent="0.25">
      <c r="A1748">
        <f>'[3]w65-69'!A20</f>
        <v>56</v>
      </c>
      <c r="B1748" t="str">
        <f>'[3]w65-69'!B20</f>
        <v xml:space="preserve"> </v>
      </c>
      <c r="C1748" t="str">
        <f>'[3]w65-69'!C20</f>
        <v xml:space="preserve"> </v>
      </c>
      <c r="D1748" t="str">
        <f>'[3]w65-69'!D20</f>
        <v xml:space="preserve"> </v>
      </c>
      <c r="E1748" t="str">
        <f>'[3]w65-69'!E20</f>
        <v xml:space="preserve"> </v>
      </c>
      <c r="F1748" s="1" t="str">
        <f>'[3]w65-69'!F20</f>
        <v xml:space="preserve"> </v>
      </c>
      <c r="G1748" t="str">
        <f>'[3]w65-69'!G20</f>
        <v xml:space="preserve"> </v>
      </c>
      <c r="H1748">
        <f>'[3]w65-69'!H20</f>
        <v>0</v>
      </c>
    </row>
    <row r="1749" spans="1:8" x14ac:dyDescent="0.25">
      <c r="A1749" t="str">
        <f>'[3]w65-69'!A21</f>
        <v>S</v>
      </c>
      <c r="B1749" t="str">
        <f>'[3]w65-69'!B21</f>
        <v xml:space="preserve"> </v>
      </c>
      <c r="C1749" t="str">
        <f>'[3]w65-69'!C21</f>
        <v xml:space="preserve"> </v>
      </c>
      <c r="D1749" t="str">
        <f>'[3]w65-69'!D21</f>
        <v xml:space="preserve"> </v>
      </c>
      <c r="E1749" t="str">
        <f>'[3]w65-69'!E21</f>
        <v xml:space="preserve"> </v>
      </c>
      <c r="F1749" s="1" t="str">
        <f>'[3]w65-69'!F21</f>
        <v xml:space="preserve"> </v>
      </c>
      <c r="G1749" t="str">
        <f>'[3]w65-69'!G21</f>
        <v xml:space="preserve"> </v>
      </c>
      <c r="H1749">
        <f>'[3]w65-69'!H21</f>
        <v>0</v>
      </c>
    </row>
    <row r="1750" spans="1:8" x14ac:dyDescent="0.25">
      <c r="A1750" t="str">
        <f>'[3]w65-69'!A22</f>
        <v>B</v>
      </c>
      <c r="B1750" t="str">
        <f>'[3]w65-69'!B22</f>
        <v xml:space="preserve"> </v>
      </c>
      <c r="C1750" t="str">
        <f>'[3]w65-69'!C22</f>
        <v xml:space="preserve"> </v>
      </c>
      <c r="D1750" t="str">
        <f>'[3]w65-69'!D22</f>
        <v xml:space="preserve"> </v>
      </c>
      <c r="E1750" t="str">
        <f>'[3]w65-69'!E22</f>
        <v xml:space="preserve"> </v>
      </c>
      <c r="F1750" s="1" t="str">
        <f>'[3]w65-69'!F22</f>
        <v xml:space="preserve"> </v>
      </c>
      <c r="G1750" t="str">
        <f>'[3]w65-69'!G22</f>
        <v xml:space="preserve"> </v>
      </c>
      <c r="H1750">
        <f>'[3]w65-69'!H22</f>
        <v>0</v>
      </c>
    </row>
    <row r="1751" spans="1:8" x14ac:dyDescent="0.25">
      <c r="A1751" t="str">
        <f>'[3]w65-69'!A23</f>
        <v>D</v>
      </c>
      <c r="B1751" t="str">
        <f>'[3]w65-69'!B23</f>
        <v xml:space="preserve"> </v>
      </c>
      <c r="C1751" t="str">
        <f>'[3]w65-69'!C23</f>
        <v xml:space="preserve"> </v>
      </c>
      <c r="D1751" t="str">
        <f>'[3]w65-69'!D23</f>
        <v xml:space="preserve"> </v>
      </c>
      <c r="E1751" t="str">
        <f>'[3]w65-69'!E23</f>
        <v xml:space="preserve"> </v>
      </c>
      <c r="F1751" s="1" t="str">
        <f>'[3]w65-69'!F23</f>
        <v xml:space="preserve"> </v>
      </c>
      <c r="G1751" t="str">
        <f>'[3]w65-69'!G23</f>
        <v xml:space="preserve"> </v>
      </c>
      <c r="H1751">
        <f>'[3]w65-69'!H23</f>
        <v>0</v>
      </c>
    </row>
    <row r="1752" spans="1:8" x14ac:dyDescent="0.25">
      <c r="A1752" t="str">
        <f>'[3]w65-69'!A24</f>
        <v>T</v>
      </c>
      <c r="B1752" t="str">
        <f>'[3]w65-69'!B24</f>
        <v xml:space="preserve"> </v>
      </c>
      <c r="C1752" t="str">
        <f>'[3]w65-69'!C24</f>
        <v xml:space="preserve"> </v>
      </c>
      <c r="D1752" t="str">
        <f>'[3]w65-69'!D24</f>
        <v xml:space="preserve"> </v>
      </c>
      <c r="E1752" t="str">
        <f>'[3]w65-69'!E24</f>
        <v xml:space="preserve"> </v>
      </c>
      <c r="F1752" s="1" t="str">
        <f>'[3]w65-69'!F24</f>
        <v xml:space="preserve"> </v>
      </c>
      <c r="G1752" t="str">
        <f>'[3]w65-69'!G24</f>
        <v xml:space="preserve"> </v>
      </c>
      <c r="H1752">
        <f>'[3]w65-69'!H24</f>
        <v>0</v>
      </c>
    </row>
    <row r="1753" spans="1:8" x14ac:dyDescent="0.25">
      <c r="A1753">
        <f>'[3]w65-69'!A25</f>
        <v>0</v>
      </c>
      <c r="B1753" t="str">
        <f>'[3]w65-69'!B25</f>
        <v xml:space="preserve"> </v>
      </c>
      <c r="C1753" t="str">
        <f>'[3]w65-69'!C25</f>
        <v xml:space="preserve"> </v>
      </c>
      <c r="D1753" t="str">
        <f>'[3]w65-69'!D25</f>
        <v xml:space="preserve"> </v>
      </c>
      <c r="E1753" t="str">
        <f>'[3]w65-69'!E25</f>
        <v xml:space="preserve"> </v>
      </c>
      <c r="F1753" s="1" t="str">
        <f>'[3]w65-69'!F25</f>
        <v xml:space="preserve"> </v>
      </c>
      <c r="G1753" t="str">
        <f>'[3]w65-69'!G25</f>
        <v xml:space="preserve"> </v>
      </c>
      <c r="H1753">
        <f>'[3]w65-69'!H25</f>
        <v>0</v>
      </c>
    </row>
    <row r="1754" spans="1:8" x14ac:dyDescent="0.25">
      <c r="A1754">
        <f>'[3]w65-69'!A26</f>
        <v>60</v>
      </c>
      <c r="B1754" t="str">
        <f>'[3]w65-69'!B26</f>
        <v xml:space="preserve"> </v>
      </c>
      <c r="C1754" t="str">
        <f>'[3]w65-69'!C26</f>
        <v xml:space="preserve"> </v>
      </c>
      <c r="D1754" t="str">
        <f>'[3]w65-69'!D26</f>
        <v xml:space="preserve"> </v>
      </c>
      <c r="E1754" t="str">
        <f>'[3]w65-69'!E26</f>
        <v xml:space="preserve"> </v>
      </c>
      <c r="F1754" s="1" t="str">
        <f>'[3]w65-69'!F26</f>
        <v xml:space="preserve"> </v>
      </c>
      <c r="G1754" t="str">
        <f>'[3]w65-69'!G26</f>
        <v xml:space="preserve"> </v>
      </c>
      <c r="H1754">
        <f>'[3]w65-69'!H26</f>
        <v>0</v>
      </c>
    </row>
    <row r="1755" spans="1:8" x14ac:dyDescent="0.25">
      <c r="A1755" t="str">
        <f>'[3]w65-69'!A27</f>
        <v>S</v>
      </c>
      <c r="B1755" t="str">
        <f>'[3]w65-69'!B27</f>
        <v xml:space="preserve"> </v>
      </c>
      <c r="C1755" t="str">
        <f>'[3]w65-69'!C27</f>
        <v xml:space="preserve"> </v>
      </c>
      <c r="D1755" t="str">
        <f>'[3]w65-69'!D27</f>
        <v xml:space="preserve"> </v>
      </c>
      <c r="E1755" t="str">
        <f>'[3]w65-69'!E27</f>
        <v xml:space="preserve"> </v>
      </c>
      <c r="F1755" s="1" t="str">
        <f>'[3]w65-69'!F27</f>
        <v xml:space="preserve"> </v>
      </c>
      <c r="G1755" t="str">
        <f>'[3]w65-69'!G27</f>
        <v xml:space="preserve"> </v>
      </c>
      <c r="H1755">
        <f>'[3]w65-69'!H27</f>
        <v>0</v>
      </c>
    </row>
    <row r="1756" spans="1:8" x14ac:dyDescent="0.25">
      <c r="A1756" t="str">
        <f>'[3]w65-69'!A28</f>
        <v>B</v>
      </c>
      <c r="B1756" t="str">
        <f>'[3]w65-69'!B28</f>
        <v xml:space="preserve"> </v>
      </c>
      <c r="C1756" t="str">
        <f>'[3]w65-69'!C28</f>
        <v xml:space="preserve"> </v>
      </c>
      <c r="D1756" t="str">
        <f>'[3]w65-69'!D28</f>
        <v xml:space="preserve"> </v>
      </c>
      <c r="E1756" t="str">
        <f>'[3]w65-69'!E28</f>
        <v xml:space="preserve"> </v>
      </c>
      <c r="F1756" s="1" t="str">
        <f>'[3]w65-69'!F28</f>
        <v xml:space="preserve"> </v>
      </c>
      <c r="G1756" t="str">
        <f>'[3]w65-69'!G28</f>
        <v xml:space="preserve"> </v>
      </c>
      <c r="H1756">
        <f>'[3]w65-69'!H28</f>
        <v>0</v>
      </c>
    </row>
    <row r="1757" spans="1:8" x14ac:dyDescent="0.25">
      <c r="A1757" t="str">
        <f>'[3]w65-69'!A29</f>
        <v>D</v>
      </c>
      <c r="B1757" t="str">
        <f>'[3]w65-69'!B29</f>
        <v xml:space="preserve"> </v>
      </c>
      <c r="C1757" t="str">
        <f>'[3]w65-69'!C29</f>
        <v xml:space="preserve"> </v>
      </c>
      <c r="D1757" t="str">
        <f>'[3]w65-69'!D29</f>
        <v xml:space="preserve"> </v>
      </c>
      <c r="E1757" t="str">
        <f>'[3]w65-69'!E29</f>
        <v xml:space="preserve"> </v>
      </c>
      <c r="F1757" s="1" t="str">
        <f>'[3]w65-69'!F29</f>
        <v xml:space="preserve"> </v>
      </c>
      <c r="G1757" t="str">
        <f>'[3]w65-69'!G29</f>
        <v xml:space="preserve"> </v>
      </c>
      <c r="H1757">
        <f>'[3]w65-69'!H29</f>
        <v>0</v>
      </c>
    </row>
    <row r="1758" spans="1:8" x14ac:dyDescent="0.25">
      <c r="A1758" t="str">
        <f>'[3]w65-69'!A30</f>
        <v>T</v>
      </c>
      <c r="B1758" t="str">
        <f>'[3]w65-69'!B30</f>
        <v xml:space="preserve"> </v>
      </c>
      <c r="C1758" t="str">
        <f>'[3]w65-69'!C30</f>
        <v xml:space="preserve"> </v>
      </c>
      <c r="D1758" t="str">
        <f>'[3]w65-69'!D30</f>
        <v xml:space="preserve"> </v>
      </c>
      <c r="E1758" t="str">
        <f>'[3]w65-69'!E30</f>
        <v xml:space="preserve"> </v>
      </c>
      <c r="F1758" s="1" t="str">
        <f>'[3]w65-69'!F30</f>
        <v xml:space="preserve"> </v>
      </c>
      <c r="G1758" t="str">
        <f>'[3]w65-69'!G30</f>
        <v xml:space="preserve"> </v>
      </c>
      <c r="H1758">
        <f>'[3]w65-69'!H30</f>
        <v>0</v>
      </c>
    </row>
    <row r="1759" spans="1:8" x14ac:dyDescent="0.25">
      <c r="A1759">
        <f>'[3]w65-69'!A31</f>
        <v>0</v>
      </c>
      <c r="B1759" t="str">
        <f>'[3]w65-69'!B31</f>
        <v xml:space="preserve"> </v>
      </c>
      <c r="C1759" t="str">
        <f>'[3]w65-69'!C31</f>
        <v xml:space="preserve"> </v>
      </c>
      <c r="D1759" t="str">
        <f>'[3]w65-69'!D31</f>
        <v xml:space="preserve"> </v>
      </c>
      <c r="E1759" t="str">
        <f>'[3]w65-69'!E31</f>
        <v xml:space="preserve"> </v>
      </c>
      <c r="F1759" s="1" t="str">
        <f>'[3]w65-69'!F31</f>
        <v xml:space="preserve"> </v>
      </c>
      <c r="G1759" t="str">
        <f>'[3]w65-69'!G31</f>
        <v xml:space="preserve"> </v>
      </c>
      <c r="H1759">
        <f>'[3]w65-69'!H31</f>
        <v>0</v>
      </c>
    </row>
    <row r="1760" spans="1:8" x14ac:dyDescent="0.25">
      <c r="A1760" t="str">
        <f>'[3]w65-69'!A32</f>
        <v xml:space="preserve">67.5   </v>
      </c>
      <c r="B1760" t="str">
        <f>'[3]w65-69'!B32</f>
        <v xml:space="preserve"> </v>
      </c>
      <c r="C1760" t="str">
        <f>'[3]w65-69'!C32</f>
        <v xml:space="preserve"> </v>
      </c>
      <c r="D1760" t="str">
        <f>'[3]w65-69'!D32</f>
        <v xml:space="preserve"> </v>
      </c>
      <c r="E1760" t="str">
        <f>'[3]w65-69'!E32</f>
        <v xml:space="preserve"> </v>
      </c>
      <c r="F1760" s="1" t="str">
        <f>'[3]w65-69'!F32</f>
        <v xml:space="preserve"> </v>
      </c>
      <c r="G1760" t="str">
        <f>'[3]w65-69'!G32</f>
        <v xml:space="preserve"> </v>
      </c>
      <c r="H1760">
        <f>'[3]w65-69'!H32</f>
        <v>0</v>
      </c>
    </row>
    <row r="1761" spans="1:8" x14ac:dyDescent="0.25">
      <c r="A1761" t="str">
        <f>'[3]w65-69'!A33</f>
        <v>S</v>
      </c>
      <c r="B1761" t="str">
        <f>'[3]w65-69'!B33</f>
        <v xml:space="preserve"> </v>
      </c>
      <c r="C1761" t="str">
        <f>'[3]w65-69'!C33</f>
        <v xml:space="preserve"> </v>
      </c>
      <c r="D1761" t="str">
        <f>'[3]w65-69'!D33</f>
        <v xml:space="preserve"> </v>
      </c>
      <c r="E1761" t="str">
        <f>'[3]w65-69'!E33</f>
        <v xml:space="preserve"> </v>
      </c>
      <c r="F1761" s="1" t="str">
        <f>'[3]w65-69'!F33</f>
        <v xml:space="preserve"> </v>
      </c>
      <c r="G1761" t="str">
        <f>'[3]w65-69'!G33</f>
        <v xml:space="preserve"> </v>
      </c>
      <c r="H1761">
        <f>'[3]w65-69'!H33</f>
        <v>0</v>
      </c>
    </row>
    <row r="1762" spans="1:8" x14ac:dyDescent="0.25">
      <c r="A1762" t="str">
        <f>'[3]w65-69'!A34</f>
        <v>B</v>
      </c>
      <c r="B1762" t="str">
        <f>'[3]w65-69'!B34</f>
        <v xml:space="preserve"> </v>
      </c>
      <c r="C1762" t="str">
        <f>'[3]w65-69'!C34</f>
        <v xml:space="preserve"> </v>
      </c>
      <c r="D1762" t="str">
        <f>'[3]w65-69'!D34</f>
        <v xml:space="preserve"> </v>
      </c>
      <c r="E1762" t="str">
        <f>'[3]w65-69'!E34</f>
        <v xml:space="preserve"> </v>
      </c>
      <c r="F1762" s="1" t="str">
        <f>'[3]w65-69'!F34</f>
        <v xml:space="preserve"> </v>
      </c>
      <c r="G1762" t="str">
        <f>'[3]w65-69'!G34</f>
        <v xml:space="preserve"> </v>
      </c>
      <c r="H1762">
        <f>'[3]w65-69'!H34</f>
        <v>0</v>
      </c>
    </row>
    <row r="1763" spans="1:8" x14ac:dyDescent="0.25">
      <c r="A1763" t="str">
        <f>'[3]w65-69'!A35</f>
        <v>D</v>
      </c>
      <c r="B1763" t="str">
        <f>'[3]w65-69'!B35</f>
        <v xml:space="preserve"> </v>
      </c>
      <c r="C1763" t="str">
        <f>'[3]w65-69'!C35</f>
        <v xml:space="preserve"> </v>
      </c>
      <c r="D1763" t="str">
        <f>'[3]w65-69'!D35</f>
        <v xml:space="preserve"> </v>
      </c>
      <c r="E1763" t="str">
        <f>'[3]w65-69'!E35</f>
        <v xml:space="preserve"> </v>
      </c>
      <c r="F1763" s="1" t="str">
        <f>'[3]w65-69'!F35</f>
        <v xml:space="preserve"> </v>
      </c>
      <c r="G1763" t="str">
        <f>'[3]w65-69'!G35</f>
        <v xml:space="preserve"> </v>
      </c>
      <c r="H1763">
        <f>'[3]w65-69'!H35</f>
        <v>0</v>
      </c>
    </row>
    <row r="1764" spans="1:8" x14ac:dyDescent="0.25">
      <c r="A1764" t="str">
        <f>'[3]w65-69'!A36</f>
        <v>T</v>
      </c>
      <c r="B1764" t="str">
        <f>'[3]w65-69'!B36</f>
        <v xml:space="preserve"> </v>
      </c>
      <c r="C1764" t="str">
        <f>'[3]w65-69'!C36</f>
        <v xml:space="preserve"> </v>
      </c>
      <c r="D1764" t="str">
        <f>'[3]w65-69'!D36</f>
        <v xml:space="preserve"> </v>
      </c>
      <c r="E1764" t="str">
        <f>'[3]w65-69'!E36</f>
        <v xml:space="preserve"> </v>
      </c>
      <c r="F1764" s="1" t="str">
        <f>'[3]w65-69'!F36</f>
        <v xml:space="preserve"> </v>
      </c>
      <c r="G1764" t="str">
        <f>'[3]w65-69'!G36</f>
        <v xml:space="preserve"> </v>
      </c>
      <c r="H1764">
        <f>'[3]w65-69'!H36</f>
        <v>0</v>
      </c>
    </row>
    <row r="1765" spans="1:8" x14ac:dyDescent="0.25">
      <c r="A1765">
        <f>'[3]w65-69'!A37</f>
        <v>0</v>
      </c>
      <c r="B1765" t="str">
        <f>'[3]w65-69'!B37</f>
        <v xml:space="preserve"> </v>
      </c>
      <c r="C1765" t="str">
        <f>'[3]w65-69'!C37</f>
        <v xml:space="preserve"> </v>
      </c>
      <c r="D1765" t="str">
        <f>'[3]w65-69'!D37</f>
        <v xml:space="preserve"> </v>
      </c>
      <c r="E1765" t="str">
        <f>'[3]w65-69'!E37</f>
        <v xml:space="preserve"> </v>
      </c>
      <c r="F1765" s="1" t="str">
        <f>'[3]w65-69'!F37</f>
        <v xml:space="preserve"> </v>
      </c>
      <c r="G1765" t="str">
        <f>'[3]w65-69'!G37</f>
        <v xml:space="preserve"> </v>
      </c>
      <c r="H1765">
        <f>'[3]w65-69'!H37</f>
        <v>0</v>
      </c>
    </row>
    <row r="1766" spans="1:8" x14ac:dyDescent="0.25">
      <c r="A1766">
        <f>'[3]w65-69'!A38</f>
        <v>75</v>
      </c>
      <c r="B1766" t="str">
        <f>'[3]w65-69'!B38</f>
        <v xml:space="preserve"> </v>
      </c>
      <c r="C1766" t="str">
        <f>'[3]w65-69'!C38</f>
        <v xml:space="preserve"> </v>
      </c>
      <c r="D1766" t="str">
        <f>'[3]w65-69'!D38</f>
        <v xml:space="preserve"> </v>
      </c>
      <c r="E1766" t="str">
        <f>'[3]w65-69'!E38</f>
        <v xml:space="preserve"> </v>
      </c>
      <c r="F1766" s="1" t="str">
        <f>'[3]w65-69'!F38</f>
        <v xml:space="preserve"> </v>
      </c>
      <c r="G1766" t="str">
        <f>'[3]w65-69'!G38</f>
        <v xml:space="preserve"> </v>
      </c>
      <c r="H1766">
        <f>'[3]w65-69'!H38</f>
        <v>0</v>
      </c>
    </row>
    <row r="1767" spans="1:8" x14ac:dyDescent="0.25">
      <c r="A1767" t="str">
        <f>'[3]w65-69'!A39</f>
        <v>S</v>
      </c>
      <c r="B1767">
        <f>'[3]w65-69'!B39</f>
        <v>0</v>
      </c>
      <c r="C1767">
        <f>'[3]w65-69'!C39</f>
        <v>0</v>
      </c>
      <c r="D1767">
        <f>'[3]w65-69'!D39</f>
        <v>0</v>
      </c>
      <c r="E1767">
        <f>'[3]w65-69'!E39</f>
        <v>0</v>
      </c>
      <c r="F1767" s="1">
        <f>'[3]w65-69'!F39</f>
        <v>0</v>
      </c>
      <c r="G1767">
        <f>'[3]w65-69'!G39</f>
        <v>0</v>
      </c>
      <c r="H1767">
        <f>'[3]w65-69'!H39</f>
        <v>0</v>
      </c>
    </row>
    <row r="1768" spans="1:8" x14ac:dyDescent="0.25">
      <c r="A1768" t="str">
        <f>'[3]w65-69'!A40</f>
        <v>B</v>
      </c>
      <c r="B1768">
        <f>'[3]w65-69'!B40</f>
        <v>0</v>
      </c>
      <c r="C1768">
        <f>'[3]w65-69'!C40</f>
        <v>0</v>
      </c>
      <c r="D1768">
        <f>'[3]w65-69'!D40</f>
        <v>0</v>
      </c>
      <c r="E1768">
        <f>'[3]w65-69'!E40</f>
        <v>0</v>
      </c>
      <c r="F1768" s="1">
        <f>'[3]w65-69'!F40</f>
        <v>0</v>
      </c>
      <c r="G1768">
        <f>'[3]w65-69'!G40</f>
        <v>0</v>
      </c>
      <c r="H1768">
        <f>'[3]w65-69'!H40</f>
        <v>0</v>
      </c>
    </row>
    <row r="1769" spans="1:8" x14ac:dyDescent="0.25">
      <c r="A1769" t="str">
        <f>'[3]w65-69'!A41</f>
        <v>D</v>
      </c>
      <c r="B1769">
        <f>'[3]w65-69'!B41</f>
        <v>0</v>
      </c>
      <c r="C1769">
        <f>'[3]w65-69'!C41</f>
        <v>0</v>
      </c>
      <c r="D1769">
        <f>'[3]w65-69'!D41</f>
        <v>0</v>
      </c>
      <c r="E1769">
        <f>'[3]w65-69'!E41</f>
        <v>0</v>
      </c>
      <c r="F1769" s="1">
        <f>'[3]w65-69'!F41</f>
        <v>0</v>
      </c>
      <c r="G1769">
        <f>'[3]w65-69'!G41</f>
        <v>0</v>
      </c>
      <c r="H1769">
        <f>'[3]w65-69'!H41</f>
        <v>0</v>
      </c>
    </row>
    <row r="1770" spans="1:8" x14ac:dyDescent="0.25">
      <c r="A1770" t="str">
        <f>'[3]w65-69'!A42</f>
        <v>T</v>
      </c>
      <c r="B1770">
        <f>'[3]w65-69'!B42</f>
        <v>0</v>
      </c>
      <c r="C1770">
        <f>'[3]w65-69'!C42</f>
        <v>0</v>
      </c>
      <c r="D1770">
        <f>'[3]w65-69'!D42</f>
        <v>0</v>
      </c>
      <c r="E1770">
        <f>'[3]w65-69'!E42</f>
        <v>0</v>
      </c>
      <c r="F1770" s="1">
        <f>'[3]w65-69'!F42</f>
        <v>0</v>
      </c>
      <c r="G1770">
        <f>'[3]w65-69'!G42</f>
        <v>0</v>
      </c>
      <c r="H1770">
        <f>'[3]w65-69'!H42</f>
        <v>0</v>
      </c>
    </row>
    <row r="1771" spans="1:8" x14ac:dyDescent="0.25">
      <c r="A1771">
        <f>'[3]w65-69'!A43</f>
        <v>0</v>
      </c>
      <c r="B1771">
        <f>'[3]w65-69'!B43</f>
        <v>0</v>
      </c>
      <c r="C1771">
        <f>'[3]w65-69'!C43</f>
        <v>0</v>
      </c>
      <c r="D1771">
        <f>'[3]w65-69'!D43</f>
        <v>0</v>
      </c>
      <c r="E1771">
        <f>'[3]w65-69'!E43</f>
        <v>0</v>
      </c>
      <c r="F1771" s="1">
        <f>'[3]w65-69'!F43</f>
        <v>0</v>
      </c>
      <c r="G1771">
        <f>'[3]w65-69'!G43</f>
        <v>0</v>
      </c>
      <c r="H1771">
        <f>'[3]w65-69'!H43</f>
        <v>0</v>
      </c>
    </row>
    <row r="1772" spans="1:8" x14ac:dyDescent="0.25">
      <c r="A1772" t="str">
        <f>'[3]w65-69'!A44</f>
        <v xml:space="preserve">82.5   </v>
      </c>
      <c r="B1772" t="str">
        <f>'[3]w65-69'!B44</f>
        <v xml:space="preserve"> </v>
      </c>
      <c r="C1772" t="str">
        <f>'[3]w65-69'!C44</f>
        <v xml:space="preserve"> </v>
      </c>
      <c r="D1772" t="str">
        <f>'[3]w65-69'!D44</f>
        <v xml:space="preserve"> </v>
      </c>
      <c r="E1772" t="str">
        <f>'[3]w65-69'!E44</f>
        <v xml:space="preserve"> </v>
      </c>
      <c r="F1772" s="1" t="str">
        <f>'[3]w65-69'!F44</f>
        <v xml:space="preserve"> </v>
      </c>
      <c r="G1772" t="str">
        <f>'[3]w65-69'!G44</f>
        <v xml:space="preserve"> </v>
      </c>
      <c r="H1772">
        <f>'[3]w65-69'!H44</f>
        <v>0</v>
      </c>
    </row>
    <row r="1773" spans="1:8" x14ac:dyDescent="0.25">
      <c r="A1773" t="str">
        <f>'[3]w65-69'!A45</f>
        <v>S</v>
      </c>
      <c r="B1773">
        <f>'[3]w65-69'!B45</f>
        <v>50</v>
      </c>
      <c r="C1773" t="str">
        <f>'[3]w65-69'!C45</f>
        <v>Sink,Janet</v>
      </c>
      <c r="D1773">
        <f>'[3]w65-69'!D45</f>
        <v>42</v>
      </c>
      <c r="E1773">
        <f>'[3]w65-69'!E45</f>
        <v>41013</v>
      </c>
      <c r="F1773" s="1" t="str">
        <f>'[3]w65-69'!F45</f>
        <v>Burr Ridge</v>
      </c>
      <c r="G1773" t="str">
        <f>'[3]w65-69'!G45</f>
        <v>4th</v>
      </c>
      <c r="H1773">
        <f>'[3]w65-69'!H45</f>
        <v>0</v>
      </c>
    </row>
    <row r="1774" spans="1:8" x14ac:dyDescent="0.25">
      <c r="A1774" t="str">
        <f>'[3]w65-69'!A46</f>
        <v>B</v>
      </c>
      <c r="B1774">
        <f>'[3]w65-69'!B46</f>
        <v>40</v>
      </c>
      <c r="C1774" t="str">
        <f>'[3]w65-69'!C46</f>
        <v>Sink,Janet</v>
      </c>
      <c r="D1774">
        <f>'[3]w65-69'!D46</f>
        <v>42</v>
      </c>
      <c r="E1774">
        <f>'[3]w65-69'!E46</f>
        <v>41013</v>
      </c>
      <c r="F1774" s="1" t="str">
        <f>'[3]w65-69'!F46</f>
        <v>Burr Ridge</v>
      </c>
      <c r="G1774">
        <f>'[3]w65-69'!G46</f>
        <v>0</v>
      </c>
      <c r="H1774">
        <f>'[3]w65-69'!H46</f>
        <v>0</v>
      </c>
    </row>
    <row r="1775" spans="1:8" x14ac:dyDescent="0.25">
      <c r="A1775" t="str">
        <f>'[3]w65-69'!A47</f>
        <v>D</v>
      </c>
      <c r="B1775">
        <f>'[3]w65-69'!B47</f>
        <v>100</v>
      </c>
      <c r="C1775" t="str">
        <f>'[3]w65-69'!C47</f>
        <v>Sink,Janet</v>
      </c>
      <c r="D1775">
        <f>'[3]w65-69'!D47</f>
        <v>42</v>
      </c>
      <c r="E1775">
        <f>'[3]w65-69'!E47</f>
        <v>41013</v>
      </c>
      <c r="F1775" s="1" t="str">
        <f>'[3]w65-69'!F47</f>
        <v>Burr Ridge</v>
      </c>
      <c r="G1775" t="str">
        <f>'[3]w65-69'!G47</f>
        <v>4th</v>
      </c>
      <c r="H1775">
        <f>'[3]w65-69'!H47</f>
        <v>0</v>
      </c>
    </row>
    <row r="1776" spans="1:8" x14ac:dyDescent="0.25">
      <c r="A1776" t="str">
        <f>'[3]w65-69'!A48</f>
        <v>T</v>
      </c>
      <c r="B1776">
        <f>'[3]w65-69'!B48</f>
        <v>185</v>
      </c>
      <c r="C1776" t="str">
        <f>'[3]w65-69'!C48</f>
        <v>Sink,Janet</v>
      </c>
      <c r="D1776">
        <f>'[3]w65-69'!D48</f>
        <v>42</v>
      </c>
      <c r="E1776">
        <f>'[3]w65-69'!E48</f>
        <v>41013</v>
      </c>
      <c r="F1776" s="1" t="str">
        <f>'[3]w65-69'!F48</f>
        <v>Burr Ridge</v>
      </c>
      <c r="G1776">
        <f>'[3]w65-69'!G48</f>
        <v>0</v>
      </c>
      <c r="H1776">
        <f>'[3]w65-69'!H48</f>
        <v>0</v>
      </c>
    </row>
    <row r="1777" spans="1:8" x14ac:dyDescent="0.25">
      <c r="A1777">
        <f>'[3]w65-69'!A49</f>
        <v>0</v>
      </c>
      <c r="B1777" t="str">
        <f>'[3]w65-69'!B49</f>
        <v xml:space="preserve"> </v>
      </c>
      <c r="C1777" t="str">
        <f>'[3]w65-69'!C49</f>
        <v>47,5-40-97,5</v>
      </c>
      <c r="D1777" t="str">
        <f>'[3]w65-69'!D49</f>
        <v xml:space="preserve"> </v>
      </c>
      <c r="E1777" t="str">
        <f>'[3]w65-69'!E49</f>
        <v xml:space="preserve"> </v>
      </c>
      <c r="F1777" s="1" t="str">
        <f>'[3]w65-69'!F49</f>
        <v xml:space="preserve"> </v>
      </c>
      <c r="G1777" t="str">
        <f>'[3]w65-69'!G49</f>
        <v xml:space="preserve"> </v>
      </c>
      <c r="H1777">
        <f>'[3]w65-69'!H49</f>
        <v>0</v>
      </c>
    </row>
    <row r="1778" spans="1:8" x14ac:dyDescent="0.25">
      <c r="A1778">
        <f>'[3]w65-69'!A50</f>
        <v>90</v>
      </c>
      <c r="B1778" t="str">
        <f>'[3]w65-69'!B50</f>
        <v xml:space="preserve"> </v>
      </c>
      <c r="C1778" t="str">
        <f>'[3]w65-69'!C50</f>
        <v xml:space="preserve"> </v>
      </c>
      <c r="D1778" t="str">
        <f>'[3]w65-69'!D50</f>
        <v xml:space="preserve"> </v>
      </c>
      <c r="E1778" t="str">
        <f>'[3]w65-69'!E50</f>
        <v xml:space="preserve"> </v>
      </c>
      <c r="F1778" s="1" t="str">
        <f>'[3]w65-69'!F50</f>
        <v xml:space="preserve"> </v>
      </c>
      <c r="G1778" t="str">
        <f>'[3]w65-69'!G50</f>
        <v xml:space="preserve"> </v>
      </c>
      <c r="H1778">
        <f>'[3]w65-69'!H50</f>
        <v>0</v>
      </c>
    </row>
    <row r="1779" spans="1:8" x14ac:dyDescent="0.25">
      <c r="A1779" t="str">
        <f>'[3]w65-69'!A51</f>
        <v>S</v>
      </c>
      <c r="B1779">
        <f>'[3]w65-69'!B51</f>
        <v>47.5</v>
      </c>
      <c r="C1779" t="str">
        <f>'[3]w65-69'!C51</f>
        <v>Sink, Janet</v>
      </c>
      <c r="D1779">
        <f>'[3]w65-69'!D51</f>
        <v>42</v>
      </c>
      <c r="E1779">
        <f>'[3]w65-69'!E51</f>
        <v>40787</v>
      </c>
      <c r="F1779" s="1" t="str">
        <f>'[3]w65-69'!F51</f>
        <v>Idaho Falls</v>
      </c>
      <c r="G1779" t="str">
        <f>'[3]w65-69'!G51</f>
        <v>4th</v>
      </c>
      <c r="H1779">
        <f>'[3]w65-69'!H51</f>
        <v>0</v>
      </c>
    </row>
    <row r="1780" spans="1:8" x14ac:dyDescent="0.25">
      <c r="A1780" t="str">
        <f>'[3]w65-69'!A52</f>
        <v>B</v>
      </c>
      <c r="B1780">
        <f>'[3]w65-69'!B52</f>
        <v>40</v>
      </c>
      <c r="C1780" t="str">
        <f>'[3]w65-69'!C52</f>
        <v>Sink, Janet</v>
      </c>
      <c r="D1780">
        <f>'[3]w65-69'!D52</f>
        <v>42</v>
      </c>
      <c r="E1780">
        <f>'[3]w65-69'!E52</f>
        <v>40787</v>
      </c>
      <c r="F1780" s="1" t="str">
        <f>'[3]w65-69'!F52</f>
        <v>Idaho Falls</v>
      </c>
      <c r="G1780" t="str">
        <f>'[3]w65-69'!G52</f>
        <v>4th</v>
      </c>
      <c r="H1780">
        <f>'[3]w65-69'!H52</f>
        <v>0</v>
      </c>
    </row>
    <row r="1781" spans="1:8" x14ac:dyDescent="0.25">
      <c r="A1781" t="str">
        <f>'[3]w65-69'!A53</f>
        <v>D</v>
      </c>
      <c r="B1781">
        <f>'[3]w65-69'!B53</f>
        <v>97.5</v>
      </c>
      <c r="C1781" t="str">
        <f>'[3]w65-69'!C53</f>
        <v>Sink, Janet</v>
      </c>
      <c r="D1781">
        <f>'[3]w65-69'!D53</f>
        <v>42</v>
      </c>
      <c r="E1781">
        <f>'[3]w65-69'!E53</f>
        <v>40787</v>
      </c>
      <c r="F1781" s="1" t="str">
        <f>'[3]w65-69'!F53</f>
        <v>Idaho Falls</v>
      </c>
      <c r="G1781">
        <f>'[3]w65-69'!G53</f>
        <v>0</v>
      </c>
      <c r="H1781">
        <f>'[3]w65-69'!H53</f>
        <v>0</v>
      </c>
    </row>
    <row r="1782" spans="1:8" x14ac:dyDescent="0.25">
      <c r="A1782" t="str">
        <f>'[3]w65-69'!A54</f>
        <v>T</v>
      </c>
      <c r="B1782">
        <f>'[3]w65-69'!B54</f>
        <v>172.5</v>
      </c>
      <c r="C1782" t="str">
        <f>'[3]w65-69'!C54</f>
        <v>Sink, Janet</v>
      </c>
      <c r="D1782">
        <f>'[3]w65-69'!D54</f>
        <v>42</v>
      </c>
      <c r="E1782">
        <f>'[3]w65-69'!E54</f>
        <v>40787</v>
      </c>
      <c r="F1782" s="1" t="str">
        <f>'[3]w65-69'!F54</f>
        <v>Idaho Falls</v>
      </c>
      <c r="G1782">
        <f>'[3]w65-69'!G54</f>
        <v>0</v>
      </c>
      <c r="H1782">
        <f>'[3]w65-69'!H54</f>
        <v>0</v>
      </c>
    </row>
    <row r="1783" spans="1:8" x14ac:dyDescent="0.25">
      <c r="A1783">
        <f>'[3]w65-69'!A55</f>
        <v>0</v>
      </c>
      <c r="B1783">
        <f>'[3]w65-69'!B55</f>
        <v>0</v>
      </c>
      <c r="C1783" t="str">
        <f>'[3]w65-69'!C55</f>
        <v>45-35-97,5</v>
      </c>
      <c r="D1783">
        <f>'[3]w65-69'!D55</f>
        <v>0</v>
      </c>
      <c r="E1783">
        <f>'[3]w65-69'!E55</f>
        <v>0</v>
      </c>
      <c r="F1783" s="1">
        <f>'[3]w65-69'!F55</f>
        <v>0</v>
      </c>
      <c r="G1783">
        <f>'[3]w65-69'!G55</f>
        <v>0</v>
      </c>
      <c r="H1783">
        <f>'[3]w65-69'!H55</f>
        <v>0</v>
      </c>
    </row>
    <row r="1784" spans="1:8" x14ac:dyDescent="0.25">
      <c r="A1784" t="str">
        <f>'[3]w65-69'!A56</f>
        <v xml:space="preserve">90+   </v>
      </c>
      <c r="B1784" t="str">
        <f>'[3]w65-69'!B56</f>
        <v xml:space="preserve"> </v>
      </c>
      <c r="C1784" t="str">
        <f>'[3]w65-69'!C56</f>
        <v xml:space="preserve"> </v>
      </c>
      <c r="D1784" t="str">
        <f>'[3]w65-69'!D56</f>
        <v xml:space="preserve"> </v>
      </c>
      <c r="E1784" t="str">
        <f>'[3]w65-69'!E56</f>
        <v xml:space="preserve"> </v>
      </c>
      <c r="F1784" s="1" t="str">
        <f>'[3]w65-69'!F56</f>
        <v xml:space="preserve"> </v>
      </c>
      <c r="G1784" t="str">
        <f>'[3]w65-69'!G56</f>
        <v xml:space="preserve"> </v>
      </c>
      <c r="H1784">
        <f>'[3]w65-69'!H56</f>
        <v>0</v>
      </c>
    </row>
    <row r="1785" spans="1:8" x14ac:dyDescent="0.25">
      <c r="A1785" t="str">
        <f>'[3]w65-69'!A57</f>
        <v>S</v>
      </c>
      <c r="B1785" t="str">
        <f>'[3]w65-69'!B57</f>
        <v xml:space="preserve"> </v>
      </c>
      <c r="C1785" t="str">
        <f>'[3]w65-69'!C57</f>
        <v xml:space="preserve"> </v>
      </c>
      <c r="D1785" t="str">
        <f>'[3]w65-69'!D57</f>
        <v xml:space="preserve"> </v>
      </c>
      <c r="E1785" t="str">
        <f>'[3]w65-69'!E57</f>
        <v xml:space="preserve"> </v>
      </c>
      <c r="F1785" s="1" t="str">
        <f>'[3]w65-69'!F57</f>
        <v xml:space="preserve"> </v>
      </c>
      <c r="G1785" t="str">
        <f>'[3]w65-69'!G57</f>
        <v xml:space="preserve"> </v>
      </c>
      <c r="H1785">
        <f>'[3]w65-69'!H57</f>
        <v>0</v>
      </c>
    </row>
    <row r="1786" spans="1:8" x14ac:dyDescent="0.25">
      <c r="A1786" t="str">
        <f>'[3]w65-69'!A58</f>
        <v>B</v>
      </c>
      <c r="B1786" t="str">
        <f>'[3]w65-69'!B58</f>
        <v xml:space="preserve"> </v>
      </c>
      <c r="C1786" t="str">
        <f>'[3]w65-69'!C58</f>
        <v xml:space="preserve"> </v>
      </c>
      <c r="D1786" t="str">
        <f>'[3]w65-69'!D58</f>
        <v xml:space="preserve"> </v>
      </c>
      <c r="E1786" t="str">
        <f>'[3]w65-69'!E58</f>
        <v xml:space="preserve"> </v>
      </c>
      <c r="F1786" s="1" t="str">
        <f>'[3]w65-69'!F58</f>
        <v xml:space="preserve"> </v>
      </c>
      <c r="G1786" t="str">
        <f>'[3]w65-69'!G58</f>
        <v xml:space="preserve"> </v>
      </c>
      <c r="H1786">
        <f>'[3]w65-69'!H58</f>
        <v>0</v>
      </c>
    </row>
    <row r="1787" spans="1:8" x14ac:dyDescent="0.25">
      <c r="A1787" t="str">
        <f>'[3]w65-69'!A59</f>
        <v>D</v>
      </c>
      <c r="B1787" t="str">
        <f>'[3]w65-69'!B59</f>
        <v xml:space="preserve"> </v>
      </c>
      <c r="C1787" t="str">
        <f>'[3]w65-69'!C59</f>
        <v xml:space="preserve"> </v>
      </c>
      <c r="D1787" t="str">
        <f>'[3]w65-69'!D59</f>
        <v xml:space="preserve"> </v>
      </c>
      <c r="E1787" t="str">
        <f>'[3]w65-69'!E59</f>
        <v xml:space="preserve"> </v>
      </c>
      <c r="F1787" s="1" t="str">
        <f>'[3]w65-69'!F59</f>
        <v xml:space="preserve"> </v>
      </c>
      <c r="G1787" t="str">
        <f>'[3]w65-69'!G59</f>
        <v xml:space="preserve"> </v>
      </c>
      <c r="H1787">
        <f>'[3]w65-69'!H59</f>
        <v>0</v>
      </c>
    </row>
    <row r="1788" spans="1:8" x14ac:dyDescent="0.25">
      <c r="A1788" t="str">
        <f>'[3]w65-69'!A60</f>
        <v>T</v>
      </c>
      <c r="B1788" t="str">
        <f>'[3]w65-69'!B60</f>
        <v xml:space="preserve"> </v>
      </c>
      <c r="C1788" t="str">
        <f>'[3]w65-69'!C60</f>
        <v xml:space="preserve"> </v>
      </c>
      <c r="D1788" t="str">
        <f>'[3]w65-69'!D60</f>
        <v xml:space="preserve"> </v>
      </c>
      <c r="E1788" t="str">
        <f>'[3]w65-69'!E60</f>
        <v xml:space="preserve"> </v>
      </c>
      <c r="F1788" s="1" t="str">
        <f>'[3]w65-69'!F60</f>
        <v xml:space="preserve"> </v>
      </c>
      <c r="G1788" t="str">
        <f>'[3]w65-69'!G60</f>
        <v xml:space="preserve"> </v>
      </c>
      <c r="H1788">
        <f>'[3]w65-69'!H60</f>
        <v>0</v>
      </c>
    </row>
    <row r="1789" spans="1:8" x14ac:dyDescent="0.25">
      <c r="A1789">
        <f>'[3]w65-69'!A61</f>
        <v>0</v>
      </c>
      <c r="B1789" t="str">
        <f>'[3]w65-69'!B61</f>
        <v xml:space="preserve"> </v>
      </c>
      <c r="C1789" t="str">
        <f>'[3]w65-69'!C61</f>
        <v xml:space="preserve"> </v>
      </c>
      <c r="D1789" t="str">
        <f>'[3]w65-69'!D61</f>
        <v xml:space="preserve"> </v>
      </c>
      <c r="E1789" t="str">
        <f>'[3]w65-69'!E61</f>
        <v xml:space="preserve"> </v>
      </c>
      <c r="F1789" s="1" t="str">
        <f>'[3]w65-69'!F61</f>
        <v xml:space="preserve"> </v>
      </c>
      <c r="G1789" t="str">
        <f>'[3]w65-69'!G61</f>
        <v xml:space="preserve"> </v>
      </c>
      <c r="H1789">
        <f>'[3]w65-69'!H61</f>
        <v>0</v>
      </c>
    </row>
    <row r="1790" spans="1:8" x14ac:dyDescent="0.25">
      <c r="A1790">
        <f>'[3]w65-69'!A62</f>
        <v>0</v>
      </c>
      <c r="B1790">
        <f>'[3]w65-69'!B62</f>
        <v>0</v>
      </c>
      <c r="C1790">
        <f>'[3]w65-69'!C62</f>
        <v>0</v>
      </c>
      <c r="D1790">
        <f>'[3]w65-69'!D62</f>
        <v>0</v>
      </c>
      <c r="E1790">
        <f>'[3]w65-69'!E62</f>
        <v>0</v>
      </c>
      <c r="F1790" s="1">
        <f>'[3]w65-69'!F62</f>
        <v>0</v>
      </c>
      <c r="G1790">
        <f>'[3]w65-69'!G62</f>
        <v>0</v>
      </c>
      <c r="H1790">
        <f>'[3]w65-69'!H62</f>
        <v>0</v>
      </c>
    </row>
    <row r="1794" spans="1:8" s="10" customFormat="1" x14ac:dyDescent="0.25">
      <c r="A1794" s="10" t="s">
        <v>0</v>
      </c>
      <c r="B1794" s="10">
        <v>0</v>
      </c>
      <c r="C1794" s="10">
        <v>70</v>
      </c>
      <c r="D1794" s="10" t="str">
        <f>'[3]w70-74'!C1</f>
        <v>Women's Master 70-74 AWPC RAW Records</v>
      </c>
      <c r="F1794" s="13"/>
    </row>
    <row r="1795" spans="1:8" x14ac:dyDescent="0.25">
      <c r="A1795">
        <f>'[3]w70-74'!A2</f>
        <v>44</v>
      </c>
      <c r="B1795" t="str">
        <f>'[3]w70-74'!B2</f>
        <v xml:space="preserve"> </v>
      </c>
      <c r="C1795" t="str">
        <f>'[3]w70-74'!C2</f>
        <v xml:space="preserve"> </v>
      </c>
      <c r="D1795" t="str">
        <f>'[3]w70-74'!D2</f>
        <v xml:space="preserve"> </v>
      </c>
      <c r="E1795" t="str">
        <f>'[3]w70-74'!E2</f>
        <v xml:space="preserve"> </v>
      </c>
      <c r="F1795" s="1" t="str">
        <f>'[3]w70-74'!F2</f>
        <v xml:space="preserve"> </v>
      </c>
      <c r="G1795" t="str">
        <f>'[3]w70-74'!G2</f>
        <v xml:space="preserve"> </v>
      </c>
      <c r="H1795">
        <f>'[3]w70-74'!H2</f>
        <v>0</v>
      </c>
    </row>
    <row r="1796" spans="1:8" x14ac:dyDescent="0.25">
      <c r="A1796" t="str">
        <f>'[3]w70-74'!A3</f>
        <v>S</v>
      </c>
      <c r="B1796" t="str">
        <f>'[3]w70-74'!B3</f>
        <v xml:space="preserve"> </v>
      </c>
      <c r="C1796" t="str">
        <f>'[3]w70-74'!C3</f>
        <v xml:space="preserve"> </v>
      </c>
      <c r="D1796" t="str">
        <f>'[3]w70-74'!D3</f>
        <v xml:space="preserve"> </v>
      </c>
      <c r="E1796" t="str">
        <f>'[3]w70-74'!E3</f>
        <v xml:space="preserve"> </v>
      </c>
      <c r="F1796" s="1" t="str">
        <f>'[3]w70-74'!F3</f>
        <v xml:space="preserve"> </v>
      </c>
      <c r="G1796" t="str">
        <f>'[3]w70-74'!G3</f>
        <v xml:space="preserve"> </v>
      </c>
      <c r="H1796">
        <f>'[3]w70-74'!H3</f>
        <v>0</v>
      </c>
    </row>
    <row r="1797" spans="1:8" x14ac:dyDescent="0.25">
      <c r="A1797" t="str">
        <f>'[3]w70-74'!A4</f>
        <v>B</v>
      </c>
      <c r="B1797" t="str">
        <f>'[3]w70-74'!B4</f>
        <v xml:space="preserve"> </v>
      </c>
      <c r="C1797" t="str">
        <f>'[3]w70-74'!C4</f>
        <v xml:space="preserve"> </v>
      </c>
      <c r="D1797" t="str">
        <f>'[3]w70-74'!D4</f>
        <v xml:space="preserve"> </v>
      </c>
      <c r="E1797" t="str">
        <f>'[3]w70-74'!E4</f>
        <v xml:space="preserve"> </v>
      </c>
      <c r="F1797" s="1" t="str">
        <f>'[3]w70-74'!F4</f>
        <v xml:space="preserve"> </v>
      </c>
      <c r="G1797" t="str">
        <f>'[3]w70-74'!G4</f>
        <v xml:space="preserve"> </v>
      </c>
      <c r="H1797">
        <f>'[3]w70-74'!H4</f>
        <v>0</v>
      </c>
    </row>
    <row r="1798" spans="1:8" x14ac:dyDescent="0.25">
      <c r="A1798" t="str">
        <f>'[3]w70-74'!A5</f>
        <v>D</v>
      </c>
      <c r="B1798" t="str">
        <f>'[3]w70-74'!B5</f>
        <v xml:space="preserve"> </v>
      </c>
      <c r="C1798" t="str">
        <f>'[3]w70-74'!C5</f>
        <v xml:space="preserve"> </v>
      </c>
      <c r="D1798" t="str">
        <f>'[3]w70-74'!D5</f>
        <v xml:space="preserve"> </v>
      </c>
      <c r="E1798" t="str">
        <f>'[3]w70-74'!E5</f>
        <v xml:space="preserve"> </v>
      </c>
      <c r="F1798" s="1" t="str">
        <f>'[3]w70-74'!F5</f>
        <v xml:space="preserve"> </v>
      </c>
      <c r="G1798" t="str">
        <f>'[3]w70-74'!G5</f>
        <v xml:space="preserve"> </v>
      </c>
      <c r="H1798">
        <f>'[3]w70-74'!H5</f>
        <v>0</v>
      </c>
    </row>
    <row r="1799" spans="1:8" x14ac:dyDescent="0.25">
      <c r="A1799" t="str">
        <f>'[3]w70-74'!A6</f>
        <v>T</v>
      </c>
      <c r="B1799" t="str">
        <f>'[3]w70-74'!B6</f>
        <v xml:space="preserve"> </v>
      </c>
      <c r="C1799" t="str">
        <f>'[3]w70-74'!C6</f>
        <v xml:space="preserve"> </v>
      </c>
      <c r="D1799" t="str">
        <f>'[3]w70-74'!D6</f>
        <v xml:space="preserve"> </v>
      </c>
      <c r="E1799" t="str">
        <f>'[3]w70-74'!E6</f>
        <v xml:space="preserve"> </v>
      </c>
      <c r="F1799" s="1" t="str">
        <f>'[3]w70-74'!F6</f>
        <v xml:space="preserve"> </v>
      </c>
      <c r="G1799" t="str">
        <f>'[3]w70-74'!G6</f>
        <v xml:space="preserve"> </v>
      </c>
      <c r="H1799">
        <f>'[3]w70-74'!H6</f>
        <v>0</v>
      </c>
    </row>
    <row r="1800" spans="1:8" x14ac:dyDescent="0.25">
      <c r="A1800">
        <f>'[3]w70-74'!A7</f>
        <v>0</v>
      </c>
      <c r="B1800" t="str">
        <f>'[3]w70-74'!B7</f>
        <v xml:space="preserve"> </v>
      </c>
      <c r="C1800" t="str">
        <f>'[3]w70-74'!C7</f>
        <v xml:space="preserve"> </v>
      </c>
      <c r="D1800" t="str">
        <f>'[3]w70-74'!D7</f>
        <v xml:space="preserve"> </v>
      </c>
      <c r="E1800" t="str">
        <f>'[3]w70-74'!E7</f>
        <v xml:space="preserve"> </v>
      </c>
      <c r="F1800" s="1" t="str">
        <f>'[3]w70-74'!F7</f>
        <v xml:space="preserve"> </v>
      </c>
      <c r="G1800" t="str">
        <f>'[3]w70-74'!G7</f>
        <v xml:space="preserve"> </v>
      </c>
      <c r="H1800">
        <f>'[3]w70-74'!H7</f>
        <v>0</v>
      </c>
    </row>
    <row r="1801" spans="1:8" x14ac:dyDescent="0.25">
      <c r="A1801">
        <f>'[3]w70-74'!A8</f>
        <v>48</v>
      </c>
      <c r="B1801" t="str">
        <f>'[3]w70-74'!B8</f>
        <v xml:space="preserve"> </v>
      </c>
      <c r="C1801" t="str">
        <f>'[3]w70-74'!C8</f>
        <v xml:space="preserve"> </v>
      </c>
      <c r="D1801" t="str">
        <f>'[3]w70-74'!D8</f>
        <v xml:space="preserve"> </v>
      </c>
      <c r="E1801" t="str">
        <f>'[3]w70-74'!E8</f>
        <v xml:space="preserve"> </v>
      </c>
      <c r="F1801" s="1" t="str">
        <f>'[3]w70-74'!F8</f>
        <v xml:space="preserve"> </v>
      </c>
      <c r="G1801" t="str">
        <f>'[3]w70-74'!G8</f>
        <v xml:space="preserve"> </v>
      </c>
      <c r="H1801">
        <f>'[3]w70-74'!H8</f>
        <v>0</v>
      </c>
    </row>
    <row r="1802" spans="1:8" x14ac:dyDescent="0.25">
      <c r="A1802" t="str">
        <f>'[3]w70-74'!A9</f>
        <v>S</v>
      </c>
      <c r="B1802" t="str">
        <f>'[3]w70-74'!B9</f>
        <v xml:space="preserve"> </v>
      </c>
      <c r="C1802" t="str">
        <f>'[3]w70-74'!C9</f>
        <v xml:space="preserve"> </v>
      </c>
      <c r="D1802" t="str">
        <f>'[3]w70-74'!D9</f>
        <v xml:space="preserve"> </v>
      </c>
      <c r="E1802" t="str">
        <f>'[3]w70-74'!E9</f>
        <v xml:space="preserve"> </v>
      </c>
      <c r="F1802" s="1" t="str">
        <f>'[3]w70-74'!F9</f>
        <v xml:space="preserve"> </v>
      </c>
      <c r="G1802" t="str">
        <f>'[3]w70-74'!G9</f>
        <v xml:space="preserve"> </v>
      </c>
      <c r="H1802">
        <f>'[3]w70-74'!H9</f>
        <v>0</v>
      </c>
    </row>
    <row r="1803" spans="1:8" x14ac:dyDescent="0.25">
      <c r="A1803" t="str">
        <f>'[3]w70-74'!A10</f>
        <v>B</v>
      </c>
      <c r="B1803" t="str">
        <f>'[3]w70-74'!B10</f>
        <v xml:space="preserve"> </v>
      </c>
      <c r="C1803" t="str">
        <f>'[3]w70-74'!C10</f>
        <v xml:space="preserve"> </v>
      </c>
      <c r="D1803" t="str">
        <f>'[3]w70-74'!D10</f>
        <v xml:space="preserve"> </v>
      </c>
      <c r="E1803" t="str">
        <f>'[3]w70-74'!E10</f>
        <v xml:space="preserve"> </v>
      </c>
      <c r="F1803" s="1" t="str">
        <f>'[3]w70-74'!F10</f>
        <v xml:space="preserve"> </v>
      </c>
      <c r="G1803" t="str">
        <f>'[3]w70-74'!G10</f>
        <v xml:space="preserve"> </v>
      </c>
      <c r="H1803">
        <f>'[3]w70-74'!H10</f>
        <v>0</v>
      </c>
    </row>
    <row r="1804" spans="1:8" x14ac:dyDescent="0.25">
      <c r="A1804" t="str">
        <f>'[3]w70-74'!A11</f>
        <v>D</v>
      </c>
      <c r="B1804" t="str">
        <f>'[3]w70-74'!B11</f>
        <v xml:space="preserve"> </v>
      </c>
      <c r="C1804" t="str">
        <f>'[3]w70-74'!C11</f>
        <v xml:space="preserve"> </v>
      </c>
      <c r="D1804" t="str">
        <f>'[3]w70-74'!D11</f>
        <v xml:space="preserve"> </v>
      </c>
      <c r="E1804" t="str">
        <f>'[3]w70-74'!E11</f>
        <v xml:space="preserve"> </v>
      </c>
      <c r="F1804" s="1" t="str">
        <f>'[3]w70-74'!F11</f>
        <v xml:space="preserve"> </v>
      </c>
      <c r="G1804" t="str">
        <f>'[3]w70-74'!G11</f>
        <v xml:space="preserve"> </v>
      </c>
      <c r="H1804">
        <f>'[3]w70-74'!H11</f>
        <v>0</v>
      </c>
    </row>
    <row r="1805" spans="1:8" x14ac:dyDescent="0.25">
      <c r="A1805" t="str">
        <f>'[3]w70-74'!A12</f>
        <v>T</v>
      </c>
      <c r="B1805" t="str">
        <f>'[3]w70-74'!B12</f>
        <v xml:space="preserve"> </v>
      </c>
      <c r="C1805" t="str">
        <f>'[3]w70-74'!C12</f>
        <v xml:space="preserve"> </v>
      </c>
      <c r="D1805" t="str">
        <f>'[3]w70-74'!D12</f>
        <v xml:space="preserve"> </v>
      </c>
      <c r="E1805" t="str">
        <f>'[3]w70-74'!E12</f>
        <v xml:space="preserve"> </v>
      </c>
      <c r="F1805" s="1" t="str">
        <f>'[3]w70-74'!F12</f>
        <v xml:space="preserve"> </v>
      </c>
      <c r="G1805" t="str">
        <f>'[3]w70-74'!G12</f>
        <v xml:space="preserve"> </v>
      </c>
      <c r="H1805">
        <f>'[3]w70-74'!H12</f>
        <v>0</v>
      </c>
    </row>
    <row r="1806" spans="1:8" x14ac:dyDescent="0.25">
      <c r="A1806">
        <f>'[3]w70-74'!A13</f>
        <v>0</v>
      </c>
      <c r="B1806" t="str">
        <f>'[3]w70-74'!B13</f>
        <v xml:space="preserve"> </v>
      </c>
      <c r="C1806" t="str">
        <f>'[3]w70-74'!C13</f>
        <v xml:space="preserve"> </v>
      </c>
      <c r="D1806" t="str">
        <f>'[3]w70-74'!D13</f>
        <v xml:space="preserve"> </v>
      </c>
      <c r="E1806" t="str">
        <f>'[3]w70-74'!E13</f>
        <v xml:space="preserve"> </v>
      </c>
      <c r="F1806" s="1" t="str">
        <f>'[3]w70-74'!F13</f>
        <v xml:space="preserve"> </v>
      </c>
      <c r="G1806" t="str">
        <f>'[3]w70-74'!G13</f>
        <v xml:space="preserve"> </v>
      </c>
      <c r="H1806">
        <f>'[3]w70-74'!H13</f>
        <v>0</v>
      </c>
    </row>
    <row r="1807" spans="1:8" x14ac:dyDescent="0.25">
      <c r="A1807">
        <f>'[3]w70-74'!A14</f>
        <v>52</v>
      </c>
      <c r="B1807" t="str">
        <f>'[3]w70-74'!B14</f>
        <v xml:space="preserve"> </v>
      </c>
      <c r="C1807" t="str">
        <f>'[3]w70-74'!C14</f>
        <v xml:space="preserve"> </v>
      </c>
      <c r="D1807" t="str">
        <f>'[3]w70-74'!D14</f>
        <v xml:space="preserve"> </v>
      </c>
      <c r="E1807" t="str">
        <f>'[3]w70-74'!E14</f>
        <v xml:space="preserve"> </v>
      </c>
      <c r="F1807" s="1" t="str">
        <f>'[3]w70-74'!F14</f>
        <v xml:space="preserve"> </v>
      </c>
      <c r="G1807" t="str">
        <f>'[3]w70-74'!G14</f>
        <v xml:space="preserve"> </v>
      </c>
      <c r="H1807">
        <f>'[3]w70-74'!H14</f>
        <v>0</v>
      </c>
    </row>
    <row r="1808" spans="1:8" x14ac:dyDescent="0.25">
      <c r="A1808" t="str">
        <f>'[3]w70-74'!A15</f>
        <v>S</v>
      </c>
      <c r="B1808" t="str">
        <f>'[3]w70-74'!B15</f>
        <v xml:space="preserve"> </v>
      </c>
      <c r="C1808" t="str">
        <f>'[3]w70-74'!C15</f>
        <v xml:space="preserve"> </v>
      </c>
      <c r="D1808" t="str">
        <f>'[3]w70-74'!D15</f>
        <v xml:space="preserve"> </v>
      </c>
      <c r="E1808" t="str">
        <f>'[3]w70-74'!E15</f>
        <v xml:space="preserve"> </v>
      </c>
      <c r="F1808" s="1" t="str">
        <f>'[3]w70-74'!F15</f>
        <v xml:space="preserve"> </v>
      </c>
      <c r="G1808" t="str">
        <f>'[3]w70-74'!G15</f>
        <v xml:space="preserve"> </v>
      </c>
      <c r="H1808">
        <f>'[3]w70-74'!H15</f>
        <v>0</v>
      </c>
    </row>
    <row r="1809" spans="1:8" x14ac:dyDescent="0.25">
      <c r="A1809" t="str">
        <f>'[3]w70-74'!A16</f>
        <v>B</v>
      </c>
      <c r="B1809" t="str">
        <f>'[3]w70-74'!B16</f>
        <v xml:space="preserve"> </v>
      </c>
      <c r="C1809" t="str">
        <f>'[3]w70-74'!C16</f>
        <v xml:space="preserve"> </v>
      </c>
      <c r="D1809" t="str">
        <f>'[3]w70-74'!D16</f>
        <v xml:space="preserve"> </v>
      </c>
      <c r="E1809" t="str">
        <f>'[3]w70-74'!E16</f>
        <v xml:space="preserve"> </v>
      </c>
      <c r="F1809" s="1" t="str">
        <f>'[3]w70-74'!F16</f>
        <v xml:space="preserve"> </v>
      </c>
      <c r="G1809" t="str">
        <f>'[3]w70-74'!G16</f>
        <v xml:space="preserve"> </v>
      </c>
      <c r="H1809">
        <f>'[3]w70-74'!H16</f>
        <v>0</v>
      </c>
    </row>
    <row r="1810" spans="1:8" x14ac:dyDescent="0.25">
      <c r="A1810" t="str">
        <f>'[3]w70-74'!A17</f>
        <v>D</v>
      </c>
      <c r="B1810" t="str">
        <f>'[3]w70-74'!B17</f>
        <v xml:space="preserve"> </v>
      </c>
      <c r="C1810" t="str">
        <f>'[3]w70-74'!C17</f>
        <v xml:space="preserve"> </v>
      </c>
      <c r="D1810" t="str">
        <f>'[3]w70-74'!D17</f>
        <v xml:space="preserve"> </v>
      </c>
      <c r="E1810" t="str">
        <f>'[3]w70-74'!E17</f>
        <v xml:space="preserve"> </v>
      </c>
      <c r="F1810" s="1" t="str">
        <f>'[3]w70-74'!F17</f>
        <v xml:space="preserve"> </v>
      </c>
      <c r="G1810" t="str">
        <f>'[3]w70-74'!G17</f>
        <v xml:space="preserve"> </v>
      </c>
      <c r="H1810">
        <f>'[3]w70-74'!H17</f>
        <v>0</v>
      </c>
    </row>
    <row r="1811" spans="1:8" x14ac:dyDescent="0.25">
      <c r="A1811" t="str">
        <f>'[3]w70-74'!A18</f>
        <v>T</v>
      </c>
      <c r="B1811" t="str">
        <f>'[3]w70-74'!B18</f>
        <v xml:space="preserve"> </v>
      </c>
      <c r="C1811" t="str">
        <f>'[3]w70-74'!C18</f>
        <v xml:space="preserve"> </v>
      </c>
      <c r="D1811" t="str">
        <f>'[3]w70-74'!D18</f>
        <v xml:space="preserve"> </v>
      </c>
      <c r="E1811" t="str">
        <f>'[3]w70-74'!E18</f>
        <v xml:space="preserve"> </v>
      </c>
      <c r="F1811" s="1" t="str">
        <f>'[3]w70-74'!F18</f>
        <v xml:space="preserve"> </v>
      </c>
      <c r="G1811" t="str">
        <f>'[3]w70-74'!G18</f>
        <v xml:space="preserve"> </v>
      </c>
      <c r="H1811">
        <f>'[3]w70-74'!H18</f>
        <v>0</v>
      </c>
    </row>
    <row r="1812" spans="1:8" x14ac:dyDescent="0.25">
      <c r="A1812">
        <f>'[3]w70-74'!A19</f>
        <v>0</v>
      </c>
      <c r="B1812" t="str">
        <f>'[3]w70-74'!B19</f>
        <v xml:space="preserve"> </v>
      </c>
      <c r="C1812" t="str">
        <f>'[3]w70-74'!C19</f>
        <v xml:space="preserve"> </v>
      </c>
      <c r="D1812" t="str">
        <f>'[3]w70-74'!D19</f>
        <v xml:space="preserve"> </v>
      </c>
      <c r="E1812" t="str">
        <f>'[3]w70-74'!E19</f>
        <v xml:space="preserve"> </v>
      </c>
      <c r="F1812" s="1" t="str">
        <f>'[3]w70-74'!F19</f>
        <v xml:space="preserve"> </v>
      </c>
      <c r="G1812" t="str">
        <f>'[3]w70-74'!G19</f>
        <v xml:space="preserve"> </v>
      </c>
      <c r="H1812">
        <f>'[3]w70-74'!H19</f>
        <v>0</v>
      </c>
    </row>
    <row r="1813" spans="1:8" x14ac:dyDescent="0.25">
      <c r="A1813">
        <f>'[3]w70-74'!A20</f>
        <v>56</v>
      </c>
      <c r="B1813" t="str">
        <f>'[3]w70-74'!B20</f>
        <v xml:space="preserve"> </v>
      </c>
      <c r="C1813" t="str">
        <f>'[3]w70-74'!C20</f>
        <v xml:space="preserve"> </v>
      </c>
      <c r="D1813" t="str">
        <f>'[3]w70-74'!D20</f>
        <v xml:space="preserve"> </v>
      </c>
      <c r="E1813" t="str">
        <f>'[3]w70-74'!E20</f>
        <v xml:space="preserve"> </v>
      </c>
      <c r="F1813" s="1" t="str">
        <f>'[3]w70-74'!F20</f>
        <v xml:space="preserve"> </v>
      </c>
      <c r="G1813" t="str">
        <f>'[3]w70-74'!G20</f>
        <v xml:space="preserve"> </v>
      </c>
      <c r="H1813">
        <f>'[3]w70-74'!H20</f>
        <v>0</v>
      </c>
    </row>
    <row r="1814" spans="1:8" x14ac:dyDescent="0.25">
      <c r="A1814" t="str">
        <f>'[3]w70-74'!A21</f>
        <v>S</v>
      </c>
      <c r="B1814" t="str">
        <f>'[3]w70-74'!B21</f>
        <v xml:space="preserve"> </v>
      </c>
      <c r="C1814" t="str">
        <f>'[3]w70-74'!C21</f>
        <v xml:space="preserve"> </v>
      </c>
      <c r="D1814" t="str">
        <f>'[3]w70-74'!D21</f>
        <v xml:space="preserve"> </v>
      </c>
      <c r="E1814" t="str">
        <f>'[3]w70-74'!E21</f>
        <v xml:space="preserve"> </v>
      </c>
      <c r="F1814" s="1" t="str">
        <f>'[3]w70-74'!F21</f>
        <v xml:space="preserve"> </v>
      </c>
      <c r="G1814" t="str">
        <f>'[3]w70-74'!G21</f>
        <v xml:space="preserve"> </v>
      </c>
      <c r="H1814">
        <f>'[3]w70-74'!H21</f>
        <v>0</v>
      </c>
    </row>
    <row r="1815" spans="1:8" x14ac:dyDescent="0.25">
      <c r="A1815" t="str">
        <f>'[3]w70-74'!A22</f>
        <v>B</v>
      </c>
      <c r="B1815" t="str">
        <f>'[3]w70-74'!B22</f>
        <v xml:space="preserve"> </v>
      </c>
      <c r="C1815" t="str">
        <f>'[3]w70-74'!C22</f>
        <v xml:space="preserve"> </v>
      </c>
      <c r="D1815" t="str">
        <f>'[3]w70-74'!D22</f>
        <v xml:space="preserve"> </v>
      </c>
      <c r="E1815" t="str">
        <f>'[3]w70-74'!E22</f>
        <v xml:space="preserve"> </v>
      </c>
      <c r="F1815" s="1" t="str">
        <f>'[3]w70-74'!F22</f>
        <v xml:space="preserve"> </v>
      </c>
      <c r="G1815" t="str">
        <f>'[3]w70-74'!G22</f>
        <v xml:space="preserve"> </v>
      </c>
      <c r="H1815">
        <f>'[3]w70-74'!H22</f>
        <v>0</v>
      </c>
    </row>
    <row r="1816" spans="1:8" x14ac:dyDescent="0.25">
      <c r="A1816" t="str">
        <f>'[3]w70-74'!A23</f>
        <v>D</v>
      </c>
      <c r="B1816" t="str">
        <f>'[3]w70-74'!B23</f>
        <v xml:space="preserve"> </v>
      </c>
      <c r="C1816" t="str">
        <f>'[3]w70-74'!C23</f>
        <v xml:space="preserve"> </v>
      </c>
      <c r="D1816" t="str">
        <f>'[3]w70-74'!D23</f>
        <v xml:space="preserve"> </v>
      </c>
      <c r="E1816" t="str">
        <f>'[3]w70-74'!E23</f>
        <v xml:space="preserve"> </v>
      </c>
      <c r="F1816" s="1" t="str">
        <f>'[3]w70-74'!F23</f>
        <v xml:space="preserve"> </v>
      </c>
      <c r="G1816" t="str">
        <f>'[3]w70-74'!G23</f>
        <v xml:space="preserve"> </v>
      </c>
      <c r="H1816">
        <f>'[3]w70-74'!H23</f>
        <v>0</v>
      </c>
    </row>
    <row r="1817" spans="1:8" x14ac:dyDescent="0.25">
      <c r="A1817" t="str">
        <f>'[3]w70-74'!A24</f>
        <v>T</v>
      </c>
      <c r="B1817" t="str">
        <f>'[3]w70-74'!B24</f>
        <v xml:space="preserve"> </v>
      </c>
      <c r="C1817" t="str">
        <f>'[3]w70-74'!C24</f>
        <v xml:space="preserve"> </v>
      </c>
      <c r="D1817" t="str">
        <f>'[3]w70-74'!D24</f>
        <v xml:space="preserve"> </v>
      </c>
      <c r="E1817" t="str">
        <f>'[3]w70-74'!E24</f>
        <v xml:space="preserve"> </v>
      </c>
      <c r="F1817" s="1" t="str">
        <f>'[3]w70-74'!F24</f>
        <v xml:space="preserve"> </v>
      </c>
      <c r="G1817" t="str">
        <f>'[3]w70-74'!G24</f>
        <v xml:space="preserve"> </v>
      </c>
      <c r="H1817">
        <f>'[3]w70-74'!H24</f>
        <v>0</v>
      </c>
    </row>
    <row r="1818" spans="1:8" x14ac:dyDescent="0.25">
      <c r="A1818">
        <f>'[3]w70-74'!A25</f>
        <v>0</v>
      </c>
      <c r="B1818" t="str">
        <f>'[3]w70-74'!B25</f>
        <v xml:space="preserve"> </v>
      </c>
      <c r="C1818" t="str">
        <f>'[3]w70-74'!C25</f>
        <v xml:space="preserve"> </v>
      </c>
      <c r="D1818" t="str">
        <f>'[3]w70-74'!D25</f>
        <v xml:space="preserve"> </v>
      </c>
      <c r="E1818" t="str">
        <f>'[3]w70-74'!E25</f>
        <v xml:space="preserve"> </v>
      </c>
      <c r="F1818" s="1" t="str">
        <f>'[3]w70-74'!F25</f>
        <v xml:space="preserve"> </v>
      </c>
      <c r="G1818" t="str">
        <f>'[3]w70-74'!G25</f>
        <v xml:space="preserve"> </v>
      </c>
      <c r="H1818">
        <f>'[3]w70-74'!H25</f>
        <v>0</v>
      </c>
    </row>
    <row r="1819" spans="1:8" x14ac:dyDescent="0.25">
      <c r="A1819">
        <f>'[3]w70-74'!A26</f>
        <v>60</v>
      </c>
      <c r="B1819" t="str">
        <f>'[3]w70-74'!B26</f>
        <v xml:space="preserve"> </v>
      </c>
      <c r="C1819" t="str">
        <f>'[3]w70-74'!C26</f>
        <v xml:space="preserve"> </v>
      </c>
      <c r="D1819" t="str">
        <f>'[3]w70-74'!D26</f>
        <v xml:space="preserve"> </v>
      </c>
      <c r="E1819" t="str">
        <f>'[3]w70-74'!E26</f>
        <v xml:space="preserve"> </v>
      </c>
      <c r="F1819" s="1" t="str">
        <f>'[3]w70-74'!F26</f>
        <v xml:space="preserve"> </v>
      </c>
      <c r="G1819" t="str">
        <f>'[3]w70-74'!G26</f>
        <v xml:space="preserve"> </v>
      </c>
      <c r="H1819">
        <f>'[3]w70-74'!H26</f>
        <v>0</v>
      </c>
    </row>
    <row r="1820" spans="1:8" x14ac:dyDescent="0.25">
      <c r="A1820" t="str">
        <f>'[3]w70-74'!A27</f>
        <v>S</v>
      </c>
      <c r="B1820" t="str">
        <f>'[3]w70-74'!B27</f>
        <v xml:space="preserve"> </v>
      </c>
      <c r="C1820" t="str">
        <f>'[3]w70-74'!C27</f>
        <v xml:space="preserve"> </v>
      </c>
      <c r="D1820" t="str">
        <f>'[3]w70-74'!D27</f>
        <v xml:space="preserve"> </v>
      </c>
      <c r="E1820" t="str">
        <f>'[3]w70-74'!E27</f>
        <v xml:space="preserve"> </v>
      </c>
      <c r="F1820" s="1" t="str">
        <f>'[3]w70-74'!F27</f>
        <v xml:space="preserve"> </v>
      </c>
      <c r="G1820" t="str">
        <f>'[3]w70-74'!G27</f>
        <v xml:space="preserve"> </v>
      </c>
      <c r="H1820">
        <f>'[3]w70-74'!H27</f>
        <v>0</v>
      </c>
    </row>
    <row r="1821" spans="1:8" x14ac:dyDescent="0.25">
      <c r="A1821" t="str">
        <f>'[3]w70-74'!A28</f>
        <v>B</v>
      </c>
      <c r="B1821" t="str">
        <f>'[3]w70-74'!B28</f>
        <v xml:space="preserve"> </v>
      </c>
      <c r="C1821" t="str">
        <f>'[3]w70-74'!C28</f>
        <v xml:space="preserve"> </v>
      </c>
      <c r="D1821" t="str">
        <f>'[3]w70-74'!D28</f>
        <v xml:space="preserve"> </v>
      </c>
      <c r="E1821" t="str">
        <f>'[3]w70-74'!E28</f>
        <v xml:space="preserve"> </v>
      </c>
      <c r="F1821" s="1" t="str">
        <f>'[3]w70-74'!F28</f>
        <v xml:space="preserve"> </v>
      </c>
      <c r="G1821" t="str">
        <f>'[3]w70-74'!G28</f>
        <v xml:space="preserve"> </v>
      </c>
      <c r="H1821">
        <f>'[3]w70-74'!H28</f>
        <v>0</v>
      </c>
    </row>
    <row r="1822" spans="1:8" x14ac:dyDescent="0.25">
      <c r="A1822" t="str">
        <f>'[3]w70-74'!A29</f>
        <v>D</v>
      </c>
      <c r="B1822" t="str">
        <f>'[3]w70-74'!B29</f>
        <v xml:space="preserve"> </v>
      </c>
      <c r="C1822" t="str">
        <f>'[3]w70-74'!C29</f>
        <v xml:space="preserve"> </v>
      </c>
      <c r="D1822" t="str">
        <f>'[3]w70-74'!D29</f>
        <v xml:space="preserve"> </v>
      </c>
      <c r="E1822" t="str">
        <f>'[3]w70-74'!E29</f>
        <v xml:space="preserve"> </v>
      </c>
      <c r="F1822" s="1" t="str">
        <f>'[3]w70-74'!F29</f>
        <v xml:space="preserve"> </v>
      </c>
      <c r="G1822" t="str">
        <f>'[3]w70-74'!G29</f>
        <v xml:space="preserve"> </v>
      </c>
      <c r="H1822">
        <f>'[3]w70-74'!H29</f>
        <v>0</v>
      </c>
    </row>
    <row r="1823" spans="1:8" x14ac:dyDescent="0.25">
      <c r="A1823" t="str">
        <f>'[3]w70-74'!A30</f>
        <v>T</v>
      </c>
      <c r="B1823" t="str">
        <f>'[3]w70-74'!B30</f>
        <v xml:space="preserve"> </v>
      </c>
      <c r="C1823" t="str">
        <f>'[3]w70-74'!C30</f>
        <v xml:space="preserve"> </v>
      </c>
      <c r="D1823" t="str">
        <f>'[3]w70-74'!D30</f>
        <v xml:space="preserve"> </v>
      </c>
      <c r="E1823" t="str">
        <f>'[3]w70-74'!E30</f>
        <v xml:space="preserve"> </v>
      </c>
      <c r="F1823" s="1" t="str">
        <f>'[3]w70-74'!F30</f>
        <v xml:space="preserve"> </v>
      </c>
      <c r="G1823" t="str">
        <f>'[3]w70-74'!G30</f>
        <v xml:space="preserve"> </v>
      </c>
      <c r="H1823">
        <f>'[3]w70-74'!H30</f>
        <v>0</v>
      </c>
    </row>
    <row r="1824" spans="1:8" x14ac:dyDescent="0.25">
      <c r="A1824">
        <f>'[3]w70-74'!A31</f>
        <v>0</v>
      </c>
      <c r="B1824" t="str">
        <f>'[3]w70-74'!B31</f>
        <v xml:space="preserve"> </v>
      </c>
      <c r="C1824" t="str">
        <f>'[3]w70-74'!C31</f>
        <v xml:space="preserve"> </v>
      </c>
      <c r="D1824" t="str">
        <f>'[3]w70-74'!D31</f>
        <v xml:space="preserve"> </v>
      </c>
      <c r="E1824" t="str">
        <f>'[3]w70-74'!E31</f>
        <v xml:space="preserve"> </v>
      </c>
      <c r="F1824" s="1" t="str">
        <f>'[3]w70-74'!F31</f>
        <v xml:space="preserve"> </v>
      </c>
      <c r="G1824" t="str">
        <f>'[3]w70-74'!G31</f>
        <v xml:space="preserve"> </v>
      </c>
      <c r="H1824">
        <f>'[3]w70-74'!H31</f>
        <v>0</v>
      </c>
    </row>
    <row r="1825" spans="1:8" x14ac:dyDescent="0.25">
      <c r="A1825" t="str">
        <f>'[3]w70-74'!A32</f>
        <v xml:space="preserve">67.5   </v>
      </c>
      <c r="B1825" t="str">
        <f>'[3]w70-74'!B32</f>
        <v xml:space="preserve"> </v>
      </c>
      <c r="C1825" t="str">
        <f>'[3]w70-74'!C32</f>
        <v xml:space="preserve"> </v>
      </c>
      <c r="D1825" t="str">
        <f>'[3]w70-74'!D32</f>
        <v xml:space="preserve"> </v>
      </c>
      <c r="E1825" t="str">
        <f>'[3]w70-74'!E32</f>
        <v xml:space="preserve"> </v>
      </c>
      <c r="F1825" s="1" t="str">
        <f>'[3]w70-74'!F32</f>
        <v xml:space="preserve"> </v>
      </c>
      <c r="G1825" t="str">
        <f>'[3]w70-74'!G32</f>
        <v xml:space="preserve"> </v>
      </c>
      <c r="H1825">
        <f>'[3]w70-74'!H32</f>
        <v>0</v>
      </c>
    </row>
    <row r="1826" spans="1:8" x14ac:dyDescent="0.25">
      <c r="A1826" t="str">
        <f>'[3]w70-74'!A33</f>
        <v>S</v>
      </c>
      <c r="B1826" t="str">
        <f>'[3]w70-74'!B33</f>
        <v xml:space="preserve"> </v>
      </c>
      <c r="C1826" t="str">
        <f>'[3]w70-74'!C33</f>
        <v xml:space="preserve"> </v>
      </c>
      <c r="D1826" t="str">
        <f>'[3]w70-74'!D33</f>
        <v xml:space="preserve"> </v>
      </c>
      <c r="E1826" t="str">
        <f>'[3]w70-74'!E33</f>
        <v xml:space="preserve"> </v>
      </c>
      <c r="F1826" s="1" t="str">
        <f>'[3]w70-74'!F33</f>
        <v xml:space="preserve"> </v>
      </c>
      <c r="G1826" t="str">
        <f>'[3]w70-74'!G33</f>
        <v xml:space="preserve"> </v>
      </c>
      <c r="H1826">
        <f>'[3]w70-74'!H33</f>
        <v>0</v>
      </c>
    </row>
    <row r="1827" spans="1:8" x14ac:dyDescent="0.25">
      <c r="A1827" t="str">
        <f>'[3]w70-74'!A34</f>
        <v>B</v>
      </c>
      <c r="B1827" t="str">
        <f>'[3]w70-74'!B34</f>
        <v xml:space="preserve"> </v>
      </c>
      <c r="C1827" t="str">
        <f>'[3]w70-74'!C34</f>
        <v xml:space="preserve"> </v>
      </c>
      <c r="D1827" t="str">
        <f>'[3]w70-74'!D34</f>
        <v xml:space="preserve"> </v>
      </c>
      <c r="E1827" t="str">
        <f>'[3]w70-74'!E34</f>
        <v xml:space="preserve"> </v>
      </c>
      <c r="F1827" s="1" t="str">
        <f>'[3]w70-74'!F34</f>
        <v xml:space="preserve"> </v>
      </c>
      <c r="G1827" t="str">
        <f>'[3]w70-74'!G34</f>
        <v xml:space="preserve"> </v>
      </c>
      <c r="H1827">
        <f>'[3]w70-74'!H34</f>
        <v>0</v>
      </c>
    </row>
    <row r="1828" spans="1:8" x14ac:dyDescent="0.25">
      <c r="A1828" t="str">
        <f>'[3]w70-74'!A35</f>
        <v>D</v>
      </c>
      <c r="B1828" t="str">
        <f>'[3]w70-74'!B35</f>
        <v xml:space="preserve"> </v>
      </c>
      <c r="C1828" t="str">
        <f>'[3]w70-74'!C35</f>
        <v xml:space="preserve"> </v>
      </c>
      <c r="D1828" t="str">
        <f>'[3]w70-74'!D35</f>
        <v xml:space="preserve"> </v>
      </c>
      <c r="E1828" t="str">
        <f>'[3]w70-74'!E35</f>
        <v xml:space="preserve"> </v>
      </c>
      <c r="F1828" s="1" t="str">
        <f>'[3]w70-74'!F35</f>
        <v xml:space="preserve"> </v>
      </c>
      <c r="G1828" t="str">
        <f>'[3]w70-74'!G35</f>
        <v xml:space="preserve"> </v>
      </c>
      <c r="H1828">
        <f>'[3]w70-74'!H35</f>
        <v>0</v>
      </c>
    </row>
    <row r="1829" spans="1:8" x14ac:dyDescent="0.25">
      <c r="A1829" t="str">
        <f>'[3]w70-74'!A36</f>
        <v>T</v>
      </c>
      <c r="B1829" t="str">
        <f>'[3]w70-74'!B36</f>
        <v xml:space="preserve"> </v>
      </c>
      <c r="C1829" t="str">
        <f>'[3]w70-74'!C36</f>
        <v xml:space="preserve"> </v>
      </c>
      <c r="D1829" t="str">
        <f>'[3]w70-74'!D36</f>
        <v xml:space="preserve"> </v>
      </c>
      <c r="E1829" t="str">
        <f>'[3]w70-74'!E36</f>
        <v xml:space="preserve"> </v>
      </c>
      <c r="F1829" s="1" t="str">
        <f>'[3]w70-74'!F36</f>
        <v xml:space="preserve"> </v>
      </c>
      <c r="G1829" t="str">
        <f>'[3]w70-74'!G36</f>
        <v xml:space="preserve"> </v>
      </c>
      <c r="H1829">
        <f>'[3]w70-74'!H36</f>
        <v>0</v>
      </c>
    </row>
    <row r="1830" spans="1:8" x14ac:dyDescent="0.25">
      <c r="A1830">
        <f>'[3]w70-74'!A37</f>
        <v>0</v>
      </c>
      <c r="B1830" t="str">
        <f>'[3]w70-74'!B37</f>
        <v xml:space="preserve"> </v>
      </c>
      <c r="C1830" t="str">
        <f>'[3]w70-74'!C37</f>
        <v xml:space="preserve"> </v>
      </c>
      <c r="D1830" t="str">
        <f>'[3]w70-74'!D37</f>
        <v xml:space="preserve"> </v>
      </c>
      <c r="E1830" t="str">
        <f>'[3]w70-74'!E37</f>
        <v xml:space="preserve"> </v>
      </c>
      <c r="F1830" s="1" t="str">
        <f>'[3]w70-74'!F37</f>
        <v xml:space="preserve"> </v>
      </c>
      <c r="G1830" t="str">
        <f>'[3]w70-74'!G37</f>
        <v xml:space="preserve"> </v>
      </c>
      <c r="H1830">
        <f>'[3]w70-74'!H37</f>
        <v>0</v>
      </c>
    </row>
    <row r="1831" spans="1:8" x14ac:dyDescent="0.25">
      <c r="A1831">
        <f>'[3]w70-74'!A38</f>
        <v>75</v>
      </c>
      <c r="B1831" t="str">
        <f>'[3]w70-74'!B38</f>
        <v xml:space="preserve"> </v>
      </c>
      <c r="C1831" t="str">
        <f>'[3]w70-74'!C38</f>
        <v xml:space="preserve"> </v>
      </c>
      <c r="D1831" t="str">
        <f>'[3]w70-74'!D38</f>
        <v xml:space="preserve"> </v>
      </c>
      <c r="E1831" t="str">
        <f>'[3]w70-74'!E38</f>
        <v xml:space="preserve"> </v>
      </c>
      <c r="F1831" s="1" t="str">
        <f>'[3]w70-74'!F38</f>
        <v xml:space="preserve"> </v>
      </c>
      <c r="G1831" t="str">
        <f>'[3]w70-74'!G38</f>
        <v xml:space="preserve"> </v>
      </c>
      <c r="H1831">
        <f>'[3]w70-74'!H38</f>
        <v>0</v>
      </c>
    </row>
    <row r="1832" spans="1:8" x14ac:dyDescent="0.25">
      <c r="A1832" t="str">
        <f>'[3]w70-74'!A39</f>
        <v>S</v>
      </c>
      <c r="B1832">
        <f>'[3]w70-74'!B39</f>
        <v>0</v>
      </c>
      <c r="C1832">
        <f>'[3]w70-74'!C39</f>
        <v>0</v>
      </c>
      <c r="D1832">
        <f>'[3]w70-74'!D39</f>
        <v>0</v>
      </c>
      <c r="E1832">
        <f>'[3]w70-74'!E39</f>
        <v>0</v>
      </c>
      <c r="F1832" s="1">
        <f>'[3]w70-74'!F39</f>
        <v>0</v>
      </c>
      <c r="G1832">
        <f>'[3]w70-74'!G39</f>
        <v>0</v>
      </c>
      <c r="H1832">
        <f>'[3]w70-74'!H39</f>
        <v>0</v>
      </c>
    </row>
    <row r="1833" spans="1:8" x14ac:dyDescent="0.25">
      <c r="A1833" t="str">
        <f>'[3]w70-74'!A40</f>
        <v>B</v>
      </c>
      <c r="B1833">
        <f>'[3]w70-74'!B40</f>
        <v>0</v>
      </c>
      <c r="C1833">
        <f>'[3]w70-74'!C40</f>
        <v>0</v>
      </c>
      <c r="D1833">
        <f>'[3]w70-74'!D40</f>
        <v>0</v>
      </c>
      <c r="E1833">
        <f>'[3]w70-74'!E40</f>
        <v>0</v>
      </c>
      <c r="F1833" s="1">
        <f>'[3]w70-74'!F40</f>
        <v>0</v>
      </c>
      <c r="G1833">
        <f>'[3]w70-74'!G40</f>
        <v>0</v>
      </c>
      <c r="H1833">
        <f>'[3]w70-74'!H40</f>
        <v>0</v>
      </c>
    </row>
    <row r="1834" spans="1:8" x14ac:dyDescent="0.25">
      <c r="A1834" t="str">
        <f>'[3]w70-74'!A41</f>
        <v>D</v>
      </c>
      <c r="B1834">
        <f>'[3]w70-74'!B41</f>
        <v>0</v>
      </c>
      <c r="C1834">
        <f>'[3]w70-74'!C41</f>
        <v>0</v>
      </c>
      <c r="D1834">
        <f>'[3]w70-74'!D41</f>
        <v>0</v>
      </c>
      <c r="E1834">
        <f>'[3]w70-74'!E41</f>
        <v>0</v>
      </c>
      <c r="F1834" s="1">
        <f>'[3]w70-74'!F41</f>
        <v>0</v>
      </c>
      <c r="G1834">
        <f>'[3]w70-74'!G41</f>
        <v>0</v>
      </c>
      <c r="H1834">
        <f>'[3]w70-74'!H41</f>
        <v>0</v>
      </c>
    </row>
    <row r="1835" spans="1:8" x14ac:dyDescent="0.25">
      <c r="A1835" t="str">
        <f>'[3]w70-74'!A42</f>
        <v>T</v>
      </c>
      <c r="B1835">
        <f>'[3]w70-74'!B42</f>
        <v>0</v>
      </c>
      <c r="C1835">
        <f>'[3]w70-74'!C42</f>
        <v>0</v>
      </c>
      <c r="D1835">
        <f>'[3]w70-74'!D42</f>
        <v>0</v>
      </c>
      <c r="E1835">
        <f>'[3]w70-74'!E42</f>
        <v>0</v>
      </c>
      <c r="F1835" s="1">
        <f>'[3]w70-74'!F42</f>
        <v>0</v>
      </c>
      <c r="G1835">
        <f>'[3]w70-74'!G42</f>
        <v>0</v>
      </c>
      <c r="H1835">
        <f>'[3]w70-74'!H42</f>
        <v>0</v>
      </c>
    </row>
    <row r="1836" spans="1:8" x14ac:dyDescent="0.25">
      <c r="A1836">
        <f>'[3]w70-74'!A43</f>
        <v>0</v>
      </c>
      <c r="B1836">
        <f>'[3]w70-74'!B43</f>
        <v>0</v>
      </c>
      <c r="C1836">
        <f>'[3]w70-74'!C43</f>
        <v>0</v>
      </c>
      <c r="D1836">
        <f>'[3]w70-74'!D43</f>
        <v>0</v>
      </c>
      <c r="E1836">
        <f>'[3]w70-74'!E43</f>
        <v>0</v>
      </c>
      <c r="F1836" s="1">
        <f>'[3]w70-74'!F43</f>
        <v>0</v>
      </c>
      <c r="G1836">
        <f>'[3]w70-74'!G43</f>
        <v>0</v>
      </c>
      <c r="H1836">
        <f>'[3]w70-74'!H43</f>
        <v>0</v>
      </c>
    </row>
    <row r="1837" spans="1:8" x14ac:dyDescent="0.25">
      <c r="A1837" t="str">
        <f>'[3]w70-74'!A44</f>
        <v xml:space="preserve">82.5   </v>
      </c>
      <c r="B1837" t="str">
        <f>'[3]w70-74'!B44</f>
        <v xml:space="preserve"> </v>
      </c>
      <c r="C1837" t="str">
        <f>'[3]w70-74'!C44</f>
        <v xml:space="preserve"> </v>
      </c>
      <c r="D1837" t="str">
        <f>'[3]w70-74'!D44</f>
        <v xml:space="preserve"> </v>
      </c>
      <c r="E1837" t="str">
        <f>'[3]w70-74'!E44</f>
        <v xml:space="preserve"> </v>
      </c>
      <c r="F1837" s="1" t="str">
        <f>'[3]w70-74'!F44</f>
        <v xml:space="preserve"> </v>
      </c>
      <c r="G1837" t="str">
        <f>'[3]w70-74'!G44</f>
        <v xml:space="preserve"> </v>
      </c>
      <c r="H1837">
        <f>'[3]w70-74'!H44</f>
        <v>0</v>
      </c>
    </row>
    <row r="1838" spans="1:8" x14ac:dyDescent="0.25">
      <c r="A1838" t="str">
        <f>'[3]w70-74'!A45</f>
        <v>S</v>
      </c>
      <c r="B1838">
        <f>'[3]w70-74'!B45</f>
        <v>0</v>
      </c>
      <c r="C1838">
        <f>'[3]w70-74'!C45</f>
        <v>0</v>
      </c>
      <c r="D1838">
        <f>'[3]w70-74'!D45</f>
        <v>0</v>
      </c>
      <c r="E1838">
        <f>'[3]w70-74'!E45</f>
        <v>0</v>
      </c>
      <c r="F1838" s="1">
        <f>'[3]w70-74'!F45</f>
        <v>0</v>
      </c>
      <c r="G1838">
        <f>'[3]w70-74'!G45</f>
        <v>0</v>
      </c>
      <c r="H1838">
        <f>'[3]w70-74'!H45</f>
        <v>0</v>
      </c>
    </row>
    <row r="1839" spans="1:8" x14ac:dyDescent="0.25">
      <c r="A1839" t="str">
        <f>'[3]w70-74'!A46</f>
        <v>B</v>
      </c>
      <c r="B1839">
        <f>'[3]w70-74'!B46</f>
        <v>0</v>
      </c>
      <c r="C1839">
        <f>'[3]w70-74'!C46</f>
        <v>0</v>
      </c>
      <c r="D1839">
        <f>'[3]w70-74'!D46</f>
        <v>0</v>
      </c>
      <c r="E1839">
        <f>'[3]w70-74'!E46</f>
        <v>0</v>
      </c>
      <c r="F1839" s="1">
        <f>'[3]w70-74'!F46</f>
        <v>0</v>
      </c>
      <c r="G1839">
        <f>'[3]w70-74'!G46</f>
        <v>0</v>
      </c>
      <c r="H1839">
        <f>'[3]w70-74'!H46</f>
        <v>0</v>
      </c>
    </row>
    <row r="1840" spans="1:8" x14ac:dyDescent="0.25">
      <c r="A1840" t="str">
        <f>'[3]w70-74'!A47</f>
        <v>D</v>
      </c>
      <c r="B1840">
        <f>'[3]w70-74'!B47</f>
        <v>0</v>
      </c>
      <c r="C1840">
        <f>'[3]w70-74'!C47</f>
        <v>0</v>
      </c>
      <c r="D1840">
        <f>'[3]w70-74'!D47</f>
        <v>0</v>
      </c>
      <c r="E1840">
        <f>'[3]w70-74'!E47</f>
        <v>0</v>
      </c>
      <c r="F1840" s="1">
        <f>'[3]w70-74'!F47</f>
        <v>0</v>
      </c>
      <c r="G1840">
        <f>'[3]w70-74'!G47</f>
        <v>0</v>
      </c>
      <c r="H1840">
        <f>'[3]w70-74'!H47</f>
        <v>0</v>
      </c>
    </row>
    <row r="1841" spans="1:8" x14ac:dyDescent="0.25">
      <c r="A1841" t="str">
        <f>'[3]w70-74'!A48</f>
        <v>T</v>
      </c>
      <c r="B1841">
        <f>'[3]w70-74'!B48</f>
        <v>0</v>
      </c>
      <c r="C1841">
        <f>'[3]w70-74'!C48</f>
        <v>0</v>
      </c>
      <c r="D1841">
        <f>'[3]w70-74'!D48</f>
        <v>0</v>
      </c>
      <c r="E1841">
        <f>'[3]w70-74'!E48</f>
        <v>0</v>
      </c>
      <c r="F1841" s="1">
        <f>'[3]w70-74'!F48</f>
        <v>0</v>
      </c>
      <c r="G1841">
        <f>'[3]w70-74'!G48</f>
        <v>0</v>
      </c>
      <c r="H1841">
        <f>'[3]w70-74'!H48</f>
        <v>0</v>
      </c>
    </row>
    <row r="1842" spans="1:8" x14ac:dyDescent="0.25">
      <c r="A1842">
        <f>'[3]w70-74'!A49</f>
        <v>0</v>
      </c>
      <c r="B1842">
        <f>'[3]w70-74'!B49</f>
        <v>0</v>
      </c>
      <c r="C1842">
        <f>'[3]w70-74'!C49</f>
        <v>0</v>
      </c>
      <c r="D1842">
        <f>'[3]w70-74'!D49</f>
        <v>0</v>
      </c>
      <c r="E1842">
        <f>'[3]w70-74'!E49</f>
        <v>0</v>
      </c>
      <c r="F1842" s="1">
        <f>'[3]w70-74'!F49</f>
        <v>0</v>
      </c>
      <c r="G1842">
        <f>'[3]w70-74'!G49</f>
        <v>0</v>
      </c>
      <c r="H1842">
        <f>'[3]w70-74'!H49</f>
        <v>0</v>
      </c>
    </row>
    <row r="1843" spans="1:8" x14ac:dyDescent="0.25">
      <c r="A1843">
        <f>'[3]w70-74'!A50</f>
        <v>90</v>
      </c>
      <c r="B1843" t="str">
        <f>'[3]w70-74'!B50</f>
        <v xml:space="preserve"> </v>
      </c>
      <c r="C1843" t="str">
        <f>'[3]w70-74'!C50</f>
        <v xml:space="preserve"> </v>
      </c>
      <c r="D1843" t="str">
        <f>'[3]w70-74'!D50</f>
        <v xml:space="preserve"> </v>
      </c>
      <c r="E1843" t="str">
        <f>'[3]w70-74'!E50</f>
        <v xml:space="preserve"> </v>
      </c>
      <c r="F1843" s="1" t="str">
        <f>'[3]w70-74'!F50</f>
        <v xml:space="preserve"> </v>
      </c>
      <c r="G1843" t="str">
        <f>'[3]w70-74'!G50</f>
        <v xml:space="preserve"> </v>
      </c>
      <c r="H1843">
        <f>'[3]w70-74'!H50</f>
        <v>0</v>
      </c>
    </row>
    <row r="1844" spans="1:8" x14ac:dyDescent="0.25">
      <c r="A1844" t="str">
        <f>'[3]w70-74'!A51</f>
        <v>S</v>
      </c>
      <c r="B1844">
        <f>'[3]w70-74'!B51</f>
        <v>47.5</v>
      </c>
      <c r="C1844" t="str">
        <f>'[3]w70-74'!C51</f>
        <v>Sink, Janet</v>
      </c>
      <c r="D1844">
        <f>'[3]w70-74'!D51</f>
        <v>42</v>
      </c>
      <c r="E1844">
        <f>'[3]w70-74'!E51</f>
        <v>41392</v>
      </c>
      <c r="F1844" s="1" t="str">
        <f>'[3]w70-74'!F51</f>
        <v>Grand Rapids,MI</v>
      </c>
      <c r="G1844" t="str">
        <f>'[3]w70-74'!G51</f>
        <v>4th</v>
      </c>
      <c r="H1844">
        <f>'[3]w70-74'!H51</f>
        <v>0</v>
      </c>
    </row>
    <row r="1845" spans="1:8" x14ac:dyDescent="0.25">
      <c r="A1845" t="str">
        <f>'[3]w70-74'!A52</f>
        <v>B</v>
      </c>
      <c r="B1845">
        <f>'[3]w70-74'!B52</f>
        <v>47.5</v>
      </c>
      <c r="C1845" t="str">
        <f>'[3]w70-74'!C52</f>
        <v>Sink, Janet</v>
      </c>
      <c r="D1845">
        <f>'[3]w70-74'!D52</f>
        <v>42</v>
      </c>
      <c r="E1845">
        <f>'[3]w70-74'!E52</f>
        <v>41392</v>
      </c>
      <c r="F1845" s="1" t="str">
        <f>'[3]w70-74'!F52</f>
        <v>Grand Rapids,MI</v>
      </c>
      <c r="G1845">
        <f>'[3]w70-74'!G52</f>
        <v>0</v>
      </c>
      <c r="H1845">
        <f>'[3]w70-74'!H52</f>
        <v>0</v>
      </c>
    </row>
    <row r="1846" spans="1:8" x14ac:dyDescent="0.25">
      <c r="A1846" t="str">
        <f>'[3]w70-74'!A53</f>
        <v>D</v>
      </c>
      <c r="B1846">
        <f>'[3]w70-74'!B53</f>
        <v>100</v>
      </c>
      <c r="C1846" t="str">
        <f>'[3]w70-74'!C53</f>
        <v>Sink, Janet</v>
      </c>
      <c r="D1846">
        <f>'[3]w70-74'!D53</f>
        <v>42</v>
      </c>
      <c r="E1846">
        <f>'[3]w70-74'!E53</f>
        <v>41515</v>
      </c>
      <c r="F1846" s="1" t="str">
        <f>'[3]w70-74'!F53</f>
        <v>Idaho Falls</v>
      </c>
      <c r="G1846">
        <f>'[3]w70-74'!G53</f>
        <v>0</v>
      </c>
      <c r="H1846">
        <f>'[3]w70-74'!H53</f>
        <v>0</v>
      </c>
    </row>
    <row r="1847" spans="1:8" x14ac:dyDescent="0.25">
      <c r="A1847" t="str">
        <f>'[3]w70-74'!A54</f>
        <v>T</v>
      </c>
      <c r="B1847">
        <f>'[3]w70-74'!B54</f>
        <v>190</v>
      </c>
      <c r="C1847" t="str">
        <f>'[3]w70-74'!C54</f>
        <v>Sink, Janet</v>
      </c>
      <c r="D1847">
        <f>'[3]w70-74'!D54</f>
        <v>42</v>
      </c>
      <c r="E1847">
        <f>'[3]w70-74'!E54</f>
        <v>41392</v>
      </c>
      <c r="F1847" s="1" t="str">
        <f>'[3]w70-74'!F54</f>
        <v>Grand Rapids,MI</v>
      </c>
      <c r="G1847">
        <f>'[3]w70-74'!G54</f>
        <v>0</v>
      </c>
      <c r="H1847">
        <f>'[3]w70-74'!H54</f>
        <v>0</v>
      </c>
    </row>
    <row r="1848" spans="1:8" x14ac:dyDescent="0.25">
      <c r="A1848">
        <f>'[3]w70-74'!A55</f>
        <v>0</v>
      </c>
      <c r="B1848">
        <f>'[3]w70-74'!B55</f>
        <v>0</v>
      </c>
      <c r="C1848" t="str">
        <f>'[3]w70-74'!C55</f>
        <v>45-47,5-97,5</v>
      </c>
      <c r="D1848">
        <f>'[3]w70-74'!D55</f>
        <v>0</v>
      </c>
      <c r="E1848">
        <f>'[3]w70-74'!E55</f>
        <v>0</v>
      </c>
      <c r="F1848" s="1">
        <f>'[3]w70-74'!F55</f>
        <v>0</v>
      </c>
      <c r="G1848">
        <f>'[3]w70-74'!G55</f>
        <v>0</v>
      </c>
      <c r="H1848">
        <f>'[3]w70-74'!H55</f>
        <v>0</v>
      </c>
    </row>
    <row r="1849" spans="1:8" x14ac:dyDescent="0.25">
      <c r="A1849" t="str">
        <f>'[3]w70-74'!A56</f>
        <v xml:space="preserve">90+   </v>
      </c>
      <c r="B1849" t="str">
        <f>'[3]w70-74'!B56</f>
        <v xml:space="preserve"> </v>
      </c>
      <c r="C1849" t="str">
        <f>'[3]w70-74'!C56</f>
        <v xml:space="preserve"> </v>
      </c>
      <c r="D1849" t="str">
        <f>'[3]w70-74'!D56</f>
        <v xml:space="preserve"> </v>
      </c>
      <c r="E1849" t="str">
        <f>'[3]w70-74'!E56</f>
        <v xml:space="preserve"> </v>
      </c>
      <c r="F1849" s="1" t="str">
        <f>'[3]w70-74'!F56</f>
        <v xml:space="preserve"> </v>
      </c>
      <c r="G1849" t="str">
        <f>'[3]w70-74'!G56</f>
        <v xml:space="preserve"> </v>
      </c>
      <c r="H1849">
        <f>'[3]w70-74'!H56</f>
        <v>0</v>
      </c>
    </row>
    <row r="1850" spans="1:8" x14ac:dyDescent="0.25">
      <c r="A1850" t="str">
        <f>'[3]w70-74'!A57</f>
        <v>S</v>
      </c>
      <c r="B1850" t="str">
        <f>'[3]w70-74'!B57</f>
        <v xml:space="preserve"> </v>
      </c>
      <c r="C1850" t="str">
        <f>'[3]w70-74'!C57</f>
        <v xml:space="preserve"> </v>
      </c>
      <c r="D1850" t="str">
        <f>'[3]w70-74'!D57</f>
        <v xml:space="preserve"> </v>
      </c>
      <c r="E1850" t="str">
        <f>'[3]w70-74'!E57</f>
        <v xml:space="preserve"> </v>
      </c>
      <c r="F1850" s="1" t="str">
        <f>'[3]w70-74'!F57</f>
        <v xml:space="preserve"> </v>
      </c>
      <c r="G1850" t="str">
        <f>'[3]w70-74'!G57</f>
        <v xml:space="preserve"> </v>
      </c>
      <c r="H1850">
        <f>'[3]w70-74'!H57</f>
        <v>0</v>
      </c>
    </row>
    <row r="1851" spans="1:8" x14ac:dyDescent="0.25">
      <c r="A1851" t="str">
        <f>'[3]w70-74'!A58</f>
        <v>B</v>
      </c>
      <c r="B1851" t="str">
        <f>'[3]w70-74'!B58</f>
        <v xml:space="preserve"> </v>
      </c>
      <c r="C1851" t="str">
        <f>'[3]w70-74'!C58</f>
        <v xml:space="preserve"> </v>
      </c>
      <c r="D1851" t="str">
        <f>'[3]w70-74'!D58</f>
        <v xml:space="preserve"> </v>
      </c>
      <c r="E1851" t="str">
        <f>'[3]w70-74'!E58</f>
        <v xml:space="preserve"> </v>
      </c>
      <c r="F1851" s="1" t="str">
        <f>'[3]w70-74'!F58</f>
        <v xml:space="preserve"> </v>
      </c>
      <c r="G1851" t="str">
        <f>'[3]w70-74'!G58</f>
        <v xml:space="preserve"> </v>
      </c>
      <c r="H1851">
        <f>'[3]w70-74'!H58</f>
        <v>0</v>
      </c>
    </row>
    <row r="1852" spans="1:8" x14ac:dyDescent="0.25">
      <c r="A1852" t="str">
        <f>'[3]w70-74'!A59</f>
        <v>D</v>
      </c>
      <c r="B1852" t="str">
        <f>'[3]w70-74'!B59</f>
        <v xml:space="preserve"> </v>
      </c>
      <c r="C1852" t="str">
        <f>'[3]w70-74'!C59</f>
        <v xml:space="preserve"> </v>
      </c>
      <c r="D1852" t="str">
        <f>'[3]w70-74'!D59</f>
        <v xml:space="preserve"> </v>
      </c>
      <c r="E1852" t="str">
        <f>'[3]w70-74'!E59</f>
        <v xml:space="preserve"> </v>
      </c>
      <c r="F1852" s="1" t="str">
        <f>'[3]w70-74'!F59</f>
        <v xml:space="preserve"> </v>
      </c>
      <c r="G1852" t="str">
        <f>'[3]w70-74'!G59</f>
        <v xml:space="preserve"> </v>
      </c>
      <c r="H1852">
        <f>'[3]w70-74'!H59</f>
        <v>0</v>
      </c>
    </row>
    <row r="1853" spans="1:8" x14ac:dyDescent="0.25">
      <c r="A1853" t="str">
        <f>'[3]w70-74'!A60</f>
        <v>T</v>
      </c>
      <c r="B1853" t="str">
        <f>'[3]w70-74'!B60</f>
        <v xml:space="preserve"> </v>
      </c>
      <c r="C1853" t="str">
        <f>'[3]w70-74'!C60</f>
        <v xml:space="preserve"> </v>
      </c>
      <c r="D1853" t="str">
        <f>'[3]w70-74'!D60</f>
        <v xml:space="preserve"> </v>
      </c>
      <c r="E1853" t="str">
        <f>'[3]w70-74'!E60</f>
        <v xml:space="preserve"> </v>
      </c>
      <c r="F1853" s="1" t="str">
        <f>'[3]w70-74'!F60</f>
        <v xml:space="preserve"> </v>
      </c>
      <c r="G1853" t="str">
        <f>'[3]w70-74'!G60</f>
        <v xml:space="preserve"> </v>
      </c>
      <c r="H1853">
        <f>'[3]w70-74'!H60</f>
        <v>0</v>
      </c>
    </row>
    <row r="1854" spans="1:8" x14ac:dyDescent="0.25">
      <c r="A1854">
        <f>'[3]w70-74'!A61</f>
        <v>0</v>
      </c>
      <c r="B1854" t="str">
        <f>'[3]w70-74'!B61</f>
        <v xml:space="preserve"> </v>
      </c>
      <c r="C1854" t="str">
        <f>'[3]w70-74'!C61</f>
        <v xml:space="preserve"> </v>
      </c>
      <c r="D1854" t="str">
        <f>'[3]w70-74'!D61</f>
        <v xml:space="preserve"> </v>
      </c>
      <c r="E1854" t="str">
        <f>'[3]w70-74'!E61</f>
        <v xml:space="preserve"> </v>
      </c>
      <c r="F1854" s="1" t="str">
        <f>'[3]w70-74'!F61</f>
        <v xml:space="preserve"> </v>
      </c>
      <c r="G1854" t="str">
        <f>'[3]w70-74'!G61</f>
        <v xml:space="preserve"> </v>
      </c>
      <c r="H1854">
        <f>'[3]w70-74'!H61</f>
        <v>0</v>
      </c>
    </row>
    <row r="1855" spans="1:8" x14ac:dyDescent="0.25">
      <c r="A1855">
        <f>'[3]w70-74'!A62</f>
        <v>0</v>
      </c>
      <c r="B1855">
        <f>'[3]w70-74'!B62</f>
        <v>0</v>
      </c>
      <c r="C1855">
        <f>'[3]w70-74'!C62</f>
        <v>0</v>
      </c>
      <c r="D1855">
        <f>'[3]w70-74'!D62</f>
        <v>0</v>
      </c>
      <c r="E1855">
        <f>'[3]w70-74'!E62</f>
        <v>0</v>
      </c>
      <c r="F1855" s="1">
        <f>'[3]w70-74'!F62</f>
        <v>0</v>
      </c>
      <c r="G1855">
        <f>'[3]w70-74'!G62</f>
        <v>0</v>
      </c>
      <c r="H1855">
        <f>'[3]w70-74'!H62</f>
        <v>0</v>
      </c>
    </row>
    <row r="1856" spans="1:8" x14ac:dyDescent="0.25">
      <c r="A1856">
        <f>'[3]w70-74'!A63</f>
        <v>0</v>
      </c>
      <c r="B1856">
        <f>'[3]w70-74'!B63</f>
        <v>0</v>
      </c>
      <c r="C1856">
        <f>'[3]w70-74'!C63</f>
        <v>0</v>
      </c>
      <c r="D1856">
        <f>'[3]w70-74'!D63</f>
        <v>0</v>
      </c>
      <c r="E1856">
        <f>'[3]w70-74'!E63</f>
        <v>0</v>
      </c>
      <c r="F1856" s="1">
        <f>'[3]w70-74'!F63</f>
        <v>0</v>
      </c>
      <c r="G1856">
        <f>'[3]w70-74'!G63</f>
        <v>0</v>
      </c>
      <c r="H1856">
        <f>'[3]w70-74'!H63</f>
        <v>0</v>
      </c>
    </row>
    <row r="1870" spans="1:1" x14ac:dyDescent="0.25">
      <c r="A1870" s="3" t="s">
        <v>1</v>
      </c>
    </row>
    <row r="1871" spans="1:1" x14ac:dyDescent="0.25">
      <c r="A1871" s="3" t="s">
        <v>8</v>
      </c>
    </row>
    <row r="1872" spans="1:1" x14ac:dyDescent="0.25">
      <c r="A1872" s="3" t="s">
        <v>11</v>
      </c>
    </row>
    <row r="1873" spans="1:1" x14ac:dyDescent="0.25">
      <c r="A1873" s="3" t="s">
        <v>6</v>
      </c>
    </row>
    <row r="1874" spans="1:1" x14ac:dyDescent="0.25">
      <c r="A1874" s="3" t="s">
        <v>7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4"/>
  <sheetViews>
    <sheetView topLeftCell="A1627" workbookViewId="0">
      <selection activeCell="A1642" sqref="A1642:A1646"/>
    </sheetView>
  </sheetViews>
  <sheetFormatPr defaultRowHeight="15" x14ac:dyDescent="0.25"/>
  <cols>
    <col min="1" max="1" width="6" style="3" customWidth="1"/>
    <col min="2" max="2" width="11.85546875" style="6" customWidth="1"/>
    <col min="3" max="3" width="19.85546875" customWidth="1"/>
    <col min="4" max="4" width="13.140625" style="2" customWidth="1"/>
    <col min="5" max="5" width="18.140625" style="2" customWidth="1"/>
    <col min="6" max="6" width="10.140625" style="4" bestFit="1" customWidth="1"/>
    <col min="7" max="7" width="11.7109375" bestFit="1" customWidth="1"/>
  </cols>
  <sheetData>
    <row r="1" spans="1:7" x14ac:dyDescent="0.25">
      <c r="B1" s="6">
        <v>11</v>
      </c>
    </row>
    <row r="2" spans="1:7" x14ac:dyDescent="0.25">
      <c r="A2" s="3" t="s">
        <v>10</v>
      </c>
    </row>
    <row r="7" spans="1:7" s="10" customFormat="1" x14ac:dyDescent="0.25">
      <c r="A7" s="8" t="s">
        <v>0</v>
      </c>
      <c r="B7" s="14">
        <v>1</v>
      </c>
      <c r="C7" s="12">
        <v>-2</v>
      </c>
      <c r="D7" s="10" t="str">
        <f>[4]Men!B1</f>
        <v>Men Open</v>
      </c>
      <c r="E7" s="12"/>
      <c r="F7" s="15"/>
      <c r="G7" s="10">
        <f>[4]Men!E1</f>
        <v>0</v>
      </c>
    </row>
    <row r="8" spans="1:7" x14ac:dyDescent="0.25">
      <c r="A8" s="3">
        <f>[4]Men!A2</f>
        <v>52</v>
      </c>
      <c r="B8" s="6">
        <f>A8</f>
        <v>52</v>
      </c>
      <c r="E8" s="2">
        <f>[4]Men!C2</f>
        <v>0</v>
      </c>
      <c r="F8" s="4">
        <f>[4]Men!D2</f>
        <v>0</v>
      </c>
      <c r="G8">
        <f>[4]Men!E2</f>
        <v>0</v>
      </c>
    </row>
    <row r="9" spans="1:7" x14ac:dyDescent="0.25">
      <c r="B9" s="6">
        <f>[4]Men!A3</f>
        <v>0</v>
      </c>
      <c r="C9">
        <f>[4]Men!B3</f>
        <v>0</v>
      </c>
      <c r="D9" s="2" t="str">
        <f>RIGHT(C9,2)</f>
        <v>0</v>
      </c>
      <c r="E9" s="2">
        <f>[4]Men!C3</f>
        <v>0</v>
      </c>
      <c r="F9" s="4">
        <f>[4]Men!D3</f>
        <v>0</v>
      </c>
      <c r="G9">
        <f>[4]Men!E3</f>
        <v>0</v>
      </c>
    </row>
    <row r="10" spans="1:7" x14ac:dyDescent="0.25">
      <c r="B10" s="6">
        <f>[4]Men!A4</f>
        <v>0</v>
      </c>
      <c r="C10">
        <f>[4]Men!B4</f>
        <v>0</v>
      </c>
      <c r="D10" s="2" t="str">
        <f t="shared" ref="D10:D73" si="0">RIGHT(C10,2)</f>
        <v>0</v>
      </c>
      <c r="E10" s="2">
        <f>[4]Men!C4</f>
        <v>0</v>
      </c>
      <c r="F10" s="4">
        <f>[4]Men!D4</f>
        <v>0</v>
      </c>
      <c r="G10">
        <f>[4]Men!E4</f>
        <v>0</v>
      </c>
    </row>
    <row r="11" spans="1:7" x14ac:dyDescent="0.25">
      <c r="B11" s="6">
        <f>[4]Men!A5</f>
        <v>0</v>
      </c>
      <c r="C11">
        <f>[4]Men!B5</f>
        <v>0</v>
      </c>
      <c r="D11" s="2" t="str">
        <f t="shared" si="0"/>
        <v>0</v>
      </c>
      <c r="E11" s="2">
        <f>[4]Men!C5</f>
        <v>0</v>
      </c>
      <c r="F11" s="4">
        <f>[4]Men!D5</f>
        <v>0</v>
      </c>
      <c r="G11">
        <f>[4]Men!E5</f>
        <v>0</v>
      </c>
    </row>
    <row r="12" spans="1:7" x14ac:dyDescent="0.25">
      <c r="B12" s="6">
        <f>[4]Men!A6</f>
        <v>0</v>
      </c>
      <c r="C12">
        <f>[4]Men!B6</f>
        <v>0</v>
      </c>
      <c r="D12" s="2" t="str">
        <f t="shared" si="0"/>
        <v>0</v>
      </c>
      <c r="E12" s="2">
        <f>[4]Men!C6</f>
        <v>0</v>
      </c>
      <c r="F12" s="4">
        <f>[4]Men!D6</f>
        <v>0</v>
      </c>
      <c r="G12">
        <f>[4]Men!E6</f>
        <v>0</v>
      </c>
    </row>
    <row r="13" spans="1:7" x14ac:dyDescent="0.25">
      <c r="B13" s="6">
        <f>[4]Men!A7</f>
        <v>0</v>
      </c>
      <c r="C13">
        <f>[4]Men!B7</f>
        <v>0</v>
      </c>
      <c r="D13" s="2" t="str">
        <f t="shared" si="0"/>
        <v>0</v>
      </c>
      <c r="E13" s="2">
        <f>[4]Men!C7</f>
        <v>0</v>
      </c>
      <c r="F13" s="4">
        <f>[4]Men!D7</f>
        <v>0</v>
      </c>
      <c r="G13">
        <f>[4]Men!E7</f>
        <v>0</v>
      </c>
    </row>
    <row r="14" spans="1:7" x14ac:dyDescent="0.25">
      <c r="A14" s="3">
        <f>[4]Men!A8</f>
        <v>56</v>
      </c>
      <c r="B14" s="6">
        <f>A14</f>
        <v>56</v>
      </c>
      <c r="C14">
        <f>[4]Men!B8</f>
        <v>0</v>
      </c>
      <c r="D14" s="2" t="str">
        <f t="shared" si="0"/>
        <v>0</v>
      </c>
      <c r="E14" s="2">
        <f>[4]Men!C8</f>
        <v>0</v>
      </c>
      <c r="F14" s="4">
        <f>[4]Men!D8</f>
        <v>0</v>
      </c>
      <c r="G14">
        <f>[4]Men!E8</f>
        <v>0</v>
      </c>
    </row>
    <row r="15" spans="1:7" x14ac:dyDescent="0.25">
      <c r="B15" s="6">
        <f>[4]Men!A9</f>
        <v>180</v>
      </c>
      <c r="C15" t="str">
        <f>[4]Men!B9</f>
        <v>Danikin Sergei/88</v>
      </c>
      <c r="D15" s="2" t="str">
        <f t="shared" si="0"/>
        <v>88</v>
      </c>
      <c r="E15" s="2" t="str">
        <f>[4]Men!C9</f>
        <v>RUS</v>
      </c>
      <c r="F15" s="4" t="str">
        <f>[4]Men!D9</f>
        <v>04.07.2014</v>
      </c>
      <c r="G15" t="str">
        <f>[4]Men!E9</f>
        <v>Novosibirsk</v>
      </c>
    </row>
    <row r="16" spans="1:7" x14ac:dyDescent="0.25">
      <c r="B16" s="6">
        <f>[4]Men!A10</f>
        <v>115</v>
      </c>
      <c r="C16" t="str">
        <f>[4]Men!B10</f>
        <v>Ryzhov Alexander/93</v>
      </c>
      <c r="D16" s="2" t="str">
        <f t="shared" si="0"/>
        <v>93</v>
      </c>
      <c r="E16" s="2" t="str">
        <f>[4]Men!C10</f>
        <v>RUS</v>
      </c>
      <c r="F16" s="4">
        <f>[4]Men!D10</f>
        <v>41501</v>
      </c>
      <c r="G16" t="str">
        <f>[4]Men!E10</f>
        <v>Novosibirsk</v>
      </c>
    </row>
    <row r="17" spans="1:7" x14ac:dyDescent="0.25">
      <c r="B17" s="6">
        <f>[4]Men!A11</f>
        <v>180</v>
      </c>
      <c r="C17" t="str">
        <f>[4]Men!B11</f>
        <v>Danikin Sergei/88</v>
      </c>
      <c r="D17" s="2" t="str">
        <f t="shared" si="0"/>
        <v>88</v>
      </c>
      <c r="E17" s="2" t="str">
        <f>[4]Men!C11</f>
        <v>RUS</v>
      </c>
      <c r="F17" s="4" t="str">
        <f>[4]Men!D11</f>
        <v>04.07.2014</v>
      </c>
      <c r="G17" t="str">
        <f>[4]Men!E11</f>
        <v>Novosibirsk</v>
      </c>
    </row>
    <row r="18" spans="1:7" x14ac:dyDescent="0.25">
      <c r="B18" s="6">
        <f>[4]Men!A12</f>
        <v>470</v>
      </c>
      <c r="C18" t="str">
        <f>[4]Men!B12</f>
        <v>Danikin Sergei/88</v>
      </c>
      <c r="D18" s="2" t="str">
        <f t="shared" si="0"/>
        <v>88</v>
      </c>
      <c r="E18" s="2" t="str">
        <f>[4]Men!C12</f>
        <v>RUS</v>
      </c>
      <c r="F18" s="4" t="str">
        <f>[4]Men!D12</f>
        <v>04.07.2014</v>
      </c>
      <c r="G18" t="str">
        <f>[4]Men!E12</f>
        <v>Novosibirsk</v>
      </c>
    </row>
    <row r="19" spans="1:7" x14ac:dyDescent="0.25">
      <c r="B19" s="6">
        <f>[4]Men!A13</f>
        <v>0</v>
      </c>
      <c r="C19" t="str">
        <f>[4]Men!B13</f>
        <v>180/110/180</v>
      </c>
      <c r="D19" s="2" t="str">
        <f t="shared" si="0"/>
        <v>80</v>
      </c>
      <c r="E19" s="2">
        <f>[4]Men!C13</f>
        <v>0</v>
      </c>
      <c r="F19" s="4">
        <f>[4]Men!D13</f>
        <v>0</v>
      </c>
      <c r="G19">
        <f>[4]Men!E13</f>
        <v>0</v>
      </c>
    </row>
    <row r="20" spans="1:7" x14ac:dyDescent="0.25">
      <c r="A20" s="3">
        <f>[4]Men!A14</f>
        <v>60</v>
      </c>
      <c r="B20" s="6">
        <f>A20</f>
        <v>60</v>
      </c>
      <c r="C20">
        <f>[4]Men!B14</f>
        <v>0</v>
      </c>
      <c r="D20" s="2" t="str">
        <f t="shared" si="0"/>
        <v>0</v>
      </c>
      <c r="E20" s="2">
        <f>[4]Men!C14</f>
        <v>0</v>
      </c>
      <c r="F20" s="4">
        <f>[4]Men!D14</f>
        <v>0</v>
      </c>
      <c r="G20">
        <f>[4]Men!E14</f>
        <v>0</v>
      </c>
    </row>
    <row r="21" spans="1:7" x14ac:dyDescent="0.25">
      <c r="B21" s="6">
        <f>[4]Men!A15</f>
        <v>160</v>
      </c>
      <c r="C21" t="str">
        <f>[4]Men!B15</f>
        <v>Kislukhin Alexei/92</v>
      </c>
      <c r="D21" s="2" t="str">
        <f t="shared" si="0"/>
        <v>92</v>
      </c>
      <c r="E21" s="2" t="str">
        <f>[4]Men!C15</f>
        <v>RUS</v>
      </c>
      <c r="F21" s="4">
        <f>[4]Men!D15</f>
        <v>41501</v>
      </c>
      <c r="G21" t="str">
        <f>[4]Men!E15</f>
        <v>Novosibirsk</v>
      </c>
    </row>
    <row r="22" spans="1:7" x14ac:dyDescent="0.25">
      <c r="B22" s="6">
        <f>[4]Men!A16</f>
        <v>115</v>
      </c>
      <c r="C22" t="str">
        <f>[4]Men!B16</f>
        <v>Kislukhin Alexei/92</v>
      </c>
      <c r="D22" s="2" t="str">
        <f t="shared" si="0"/>
        <v>92</v>
      </c>
      <c r="E22" s="2" t="str">
        <f>[4]Men!C16</f>
        <v>RUS</v>
      </c>
      <c r="F22" s="4">
        <f>[4]Men!D16</f>
        <v>41501</v>
      </c>
      <c r="G22" t="str">
        <f>[4]Men!E16</f>
        <v>Novosibirsk</v>
      </c>
    </row>
    <row r="23" spans="1:7" x14ac:dyDescent="0.25">
      <c r="B23" s="6">
        <f>[4]Men!A17</f>
        <v>180</v>
      </c>
      <c r="C23" t="str">
        <f>[4]Men!B17</f>
        <v>Kislukhin Alexei/92</v>
      </c>
      <c r="D23" s="2" t="str">
        <f t="shared" si="0"/>
        <v>92</v>
      </c>
      <c r="E23" s="2" t="str">
        <f>[4]Men!C17</f>
        <v>RUS</v>
      </c>
      <c r="F23" s="4">
        <f>[4]Men!D17</f>
        <v>41501</v>
      </c>
      <c r="G23" t="str">
        <f>[4]Men!E17</f>
        <v>Novosibirsk</v>
      </c>
    </row>
    <row r="24" spans="1:7" x14ac:dyDescent="0.25">
      <c r="B24" s="6">
        <f>[4]Men!A18</f>
        <v>455</v>
      </c>
      <c r="C24" t="str">
        <f>[4]Men!B18</f>
        <v>Kislukhin Alexei/92</v>
      </c>
      <c r="D24" s="2" t="str">
        <f t="shared" si="0"/>
        <v>92</v>
      </c>
      <c r="E24" s="2" t="str">
        <f>[4]Men!C18</f>
        <v>RUS</v>
      </c>
      <c r="F24" s="4">
        <f>[4]Men!D18</f>
        <v>41501</v>
      </c>
      <c r="G24" t="str">
        <f>[4]Men!E18</f>
        <v>Novosibirsk</v>
      </c>
    </row>
    <row r="25" spans="1:7" x14ac:dyDescent="0.25">
      <c r="B25" s="6">
        <f>[4]Men!A19</f>
        <v>0</v>
      </c>
      <c r="C25" t="str">
        <f>[4]Men!B19</f>
        <v>160/115/180</v>
      </c>
      <c r="D25" s="2" t="str">
        <f t="shared" si="0"/>
        <v>80</v>
      </c>
      <c r="E25" s="2">
        <f>[4]Men!C19</f>
        <v>0</v>
      </c>
      <c r="F25" s="4">
        <f>[4]Men!D19</f>
        <v>0</v>
      </c>
      <c r="G25">
        <f>[4]Men!E19</f>
        <v>0</v>
      </c>
    </row>
    <row r="26" spans="1:7" x14ac:dyDescent="0.25">
      <c r="A26" s="3">
        <f>[4]Men!A20</f>
        <v>67.5</v>
      </c>
      <c r="B26" s="6">
        <f>A26</f>
        <v>67.5</v>
      </c>
      <c r="C26">
        <f>[4]Men!B20</f>
        <v>0</v>
      </c>
      <c r="D26" s="2" t="str">
        <f t="shared" si="0"/>
        <v>0</v>
      </c>
      <c r="E26" s="2">
        <f>[4]Men!C20</f>
        <v>0</v>
      </c>
      <c r="F26" s="4">
        <f>[4]Men!D20</f>
        <v>0</v>
      </c>
      <c r="G26">
        <f>[4]Men!E20</f>
        <v>0</v>
      </c>
    </row>
    <row r="27" spans="1:7" x14ac:dyDescent="0.25">
      <c r="B27" s="6">
        <f>[4]Men!A21</f>
        <v>200</v>
      </c>
      <c r="C27" t="str">
        <f>[4]Men!B21</f>
        <v>Kobzar Nikita/92</v>
      </c>
      <c r="D27" s="2" t="str">
        <f t="shared" si="0"/>
        <v>92</v>
      </c>
      <c r="E27" s="2" t="str">
        <f>[4]Men!C21</f>
        <v>RUS</v>
      </c>
      <c r="F27" s="4">
        <f>[4]Men!D21</f>
        <v>41501</v>
      </c>
      <c r="G27" t="str">
        <f>[4]Men!E21</f>
        <v>Novosibirsk</v>
      </c>
    </row>
    <row r="28" spans="1:7" x14ac:dyDescent="0.25">
      <c r="B28" s="6">
        <f>[4]Men!A22</f>
        <v>150</v>
      </c>
      <c r="C28" t="str">
        <f>[4]Men!B22</f>
        <v>Zelenin Maxim/92</v>
      </c>
      <c r="D28" s="2" t="str">
        <f t="shared" si="0"/>
        <v>92</v>
      </c>
      <c r="E28" s="2" t="str">
        <f>[4]Men!C22</f>
        <v>RUS</v>
      </c>
      <c r="F28" s="4">
        <f>[4]Men!D22</f>
        <v>41501</v>
      </c>
      <c r="G28" t="str">
        <f>[4]Men!E22</f>
        <v>Novosibirsk</v>
      </c>
    </row>
    <row r="29" spans="1:7" x14ac:dyDescent="0.25">
      <c r="B29" s="6">
        <f>[4]Men!A23</f>
        <v>210</v>
      </c>
      <c r="C29" t="str">
        <f>[4]Men!B23</f>
        <v>Kobzar Nikita/92</v>
      </c>
      <c r="D29" s="2" t="str">
        <f t="shared" si="0"/>
        <v>92</v>
      </c>
      <c r="E29" s="2" t="str">
        <f>[4]Men!C23</f>
        <v>RUS</v>
      </c>
      <c r="F29" s="4">
        <f>[4]Men!D23</f>
        <v>41501</v>
      </c>
      <c r="G29" t="str">
        <f>[4]Men!E23</f>
        <v>Novosibirsk</v>
      </c>
    </row>
    <row r="30" spans="1:7" x14ac:dyDescent="0.25">
      <c r="B30" s="6">
        <f>[4]Men!A24</f>
        <v>545</v>
      </c>
      <c r="C30" t="str">
        <f>[4]Men!B24</f>
        <v>Kobzar Nikita/92</v>
      </c>
      <c r="D30" s="2" t="str">
        <f t="shared" si="0"/>
        <v>92</v>
      </c>
      <c r="E30" s="2" t="str">
        <f>[4]Men!C24</f>
        <v>RUS</v>
      </c>
      <c r="F30" s="4">
        <f>[4]Men!D24</f>
        <v>41501</v>
      </c>
      <c r="G30" t="str">
        <f>[4]Men!E24</f>
        <v>Novosibirsk</v>
      </c>
    </row>
    <row r="31" spans="1:7" x14ac:dyDescent="0.25">
      <c r="A31" s="3">
        <f>[4]Men!A25</f>
        <v>0</v>
      </c>
      <c r="B31" s="6">
        <f>A31</f>
        <v>0</v>
      </c>
      <c r="C31" t="str">
        <f>[4]Men!B25</f>
        <v>200/135/210</v>
      </c>
      <c r="D31" s="2" t="str">
        <f t="shared" si="0"/>
        <v>10</v>
      </c>
      <c r="E31" s="2">
        <f>[4]Men!C25</f>
        <v>0</v>
      </c>
      <c r="F31" s="4">
        <f>[4]Men!D25</f>
        <v>0</v>
      </c>
      <c r="G31">
        <f>[4]Men!E25</f>
        <v>0</v>
      </c>
    </row>
    <row r="32" spans="1:7" x14ac:dyDescent="0.25">
      <c r="A32" s="3">
        <f>[4]Men!A26</f>
        <v>75</v>
      </c>
      <c r="B32" s="6">
        <f>A32</f>
        <v>75</v>
      </c>
      <c r="C32">
        <f>[4]Men!B26</f>
        <v>0</v>
      </c>
      <c r="D32" s="2" t="str">
        <f t="shared" si="0"/>
        <v>0</v>
      </c>
      <c r="E32" s="2">
        <f>[4]Men!C26</f>
        <v>0</v>
      </c>
      <c r="F32" s="4">
        <f>[4]Men!D26</f>
        <v>0</v>
      </c>
      <c r="G32">
        <f>[4]Men!E26</f>
        <v>0</v>
      </c>
    </row>
    <row r="33" spans="1:7" x14ac:dyDescent="0.25">
      <c r="B33" s="6">
        <f>[4]Men!A27</f>
        <v>265</v>
      </c>
      <c r="C33" t="str">
        <f>[4]Men!B27</f>
        <v>Telidis Kostas/89</v>
      </c>
      <c r="D33" s="2" t="str">
        <f t="shared" si="0"/>
        <v>89</v>
      </c>
      <c r="E33" s="2" t="str">
        <f>[4]Men!C27</f>
        <v>RUS</v>
      </c>
      <c r="F33" s="4" t="str">
        <f>[4]Men!D27</f>
        <v>22.08.2014</v>
      </c>
      <c r="G33" t="str">
        <f>[4]Men!E27</f>
        <v>Moscow</v>
      </c>
    </row>
    <row r="34" spans="1:7" x14ac:dyDescent="0.25">
      <c r="B34" s="6">
        <f>[4]Men!A28</f>
        <v>220</v>
      </c>
      <c r="C34" t="str">
        <f>[4]Men!B28</f>
        <v>Telidis Kostas/89</v>
      </c>
      <c r="D34" s="2" t="str">
        <f t="shared" si="0"/>
        <v>89</v>
      </c>
      <c r="E34" s="2" t="str">
        <f>[4]Men!C28</f>
        <v>RUS</v>
      </c>
      <c r="F34" s="4" t="str">
        <f>[4]Men!D28</f>
        <v>22.08.2014</v>
      </c>
      <c r="G34" t="str">
        <f>[4]Men!E28</f>
        <v>Moscow</v>
      </c>
    </row>
    <row r="35" spans="1:7" x14ac:dyDescent="0.25">
      <c r="B35" s="6">
        <f>[4]Men!A29</f>
        <v>240</v>
      </c>
      <c r="C35" t="str">
        <f>[4]Men!B29</f>
        <v>Bykov Yevgeniy/84</v>
      </c>
      <c r="D35" s="2" t="str">
        <f t="shared" si="0"/>
        <v>84</v>
      </c>
      <c r="E35" s="2" t="str">
        <f>[4]Men!C29</f>
        <v>RUS</v>
      </c>
      <c r="F35" s="4" t="str">
        <f>[4]Men!D29</f>
        <v>04.07.2014</v>
      </c>
      <c r="G35" t="str">
        <f>[4]Men!E29</f>
        <v>Novosibirsk</v>
      </c>
    </row>
    <row r="36" spans="1:7" x14ac:dyDescent="0.25">
      <c r="B36" s="6">
        <f>[4]Men!A30</f>
        <v>705</v>
      </c>
      <c r="C36" t="str">
        <f>[4]Men!B30</f>
        <v>Telidis Kostas/89</v>
      </c>
      <c r="D36" s="2" t="str">
        <f t="shared" si="0"/>
        <v>89</v>
      </c>
      <c r="E36" s="2" t="str">
        <f>[4]Men!C30</f>
        <v>RUS</v>
      </c>
      <c r="F36" s="4" t="str">
        <f>[4]Men!D30</f>
        <v>22.08.2014</v>
      </c>
      <c r="G36" t="str">
        <f>[4]Men!E30</f>
        <v>Moscow</v>
      </c>
    </row>
    <row r="37" spans="1:7" x14ac:dyDescent="0.25">
      <c r="B37" s="6">
        <f>[4]Men!A31</f>
        <v>0</v>
      </c>
      <c r="C37" t="str">
        <f>[4]Men!B31</f>
        <v>265/220/220</v>
      </c>
      <c r="D37" s="2" t="str">
        <f t="shared" si="0"/>
        <v>20</v>
      </c>
      <c r="E37" s="2">
        <f>[4]Men!C31</f>
        <v>0</v>
      </c>
      <c r="F37" s="4">
        <f>[4]Men!D31</f>
        <v>0</v>
      </c>
      <c r="G37">
        <f>[4]Men!E31</f>
        <v>0</v>
      </c>
    </row>
    <row r="38" spans="1:7" x14ac:dyDescent="0.25">
      <c r="A38" s="3">
        <f>[4]Men!A32</f>
        <v>82.5</v>
      </c>
      <c r="B38" s="6">
        <f>A38</f>
        <v>82.5</v>
      </c>
      <c r="C38">
        <f>[4]Men!B32</f>
        <v>0</v>
      </c>
      <c r="D38" s="2" t="str">
        <f t="shared" si="0"/>
        <v>0</v>
      </c>
      <c r="E38" s="2">
        <f>[4]Men!C32</f>
        <v>0</v>
      </c>
      <c r="F38" s="4">
        <f>[4]Men!D32</f>
        <v>0</v>
      </c>
      <c r="G38">
        <f>[4]Men!E32</f>
        <v>0</v>
      </c>
    </row>
    <row r="39" spans="1:7" x14ac:dyDescent="0.25">
      <c r="B39" s="6">
        <f>[4]Men!A33</f>
        <v>310</v>
      </c>
      <c r="C39" t="str">
        <f>[4]Men!B33</f>
        <v>Raspopin Roman/96</v>
      </c>
      <c r="D39" s="2" t="str">
        <f t="shared" si="0"/>
        <v>96</v>
      </c>
      <c r="E39" s="2" t="str">
        <f>[4]Men!C33</f>
        <v>RUS</v>
      </c>
      <c r="F39" s="4">
        <f>[4]Men!D33</f>
        <v>41618</v>
      </c>
      <c r="G39" t="str">
        <f>[4]Men!E33</f>
        <v>Kursk</v>
      </c>
    </row>
    <row r="40" spans="1:7" x14ac:dyDescent="0.25">
      <c r="B40" s="6">
        <f>[4]Men!A34</f>
        <v>210.5</v>
      </c>
      <c r="C40" t="str">
        <f>[4]Men!B34</f>
        <v>Bykhovets Artem/83</v>
      </c>
      <c r="D40" s="2" t="str">
        <f t="shared" si="0"/>
        <v>83</v>
      </c>
      <c r="E40" s="2" t="str">
        <f>[4]Men!C34</f>
        <v>RUS</v>
      </c>
      <c r="F40" s="4" t="str">
        <f>[4]Men!D34</f>
        <v>22.08.2014</v>
      </c>
      <c r="G40" t="str">
        <f>[4]Men!E34</f>
        <v>Moscow</v>
      </c>
    </row>
    <row r="41" spans="1:7" x14ac:dyDescent="0.25">
      <c r="B41" s="6">
        <f>[4]Men!A35</f>
        <v>280</v>
      </c>
      <c r="C41" t="str">
        <f>[4]Men!B35</f>
        <v>Raspopin Roman/96</v>
      </c>
      <c r="D41" s="2" t="str">
        <f t="shared" si="0"/>
        <v>96</v>
      </c>
      <c r="E41" s="2" t="str">
        <f>[4]Men!C35</f>
        <v>RUS</v>
      </c>
      <c r="F41" s="4">
        <f>[4]Men!D35</f>
        <v>41618</v>
      </c>
      <c r="G41" t="str">
        <f>[4]Men!E35</f>
        <v>Kursk</v>
      </c>
    </row>
    <row r="42" spans="1:7" x14ac:dyDescent="0.25">
      <c r="B42" s="6">
        <f>[4]Men!A36</f>
        <v>780</v>
      </c>
      <c r="C42" t="str">
        <f>[4]Men!B36</f>
        <v>Bykhovets Artem/83</v>
      </c>
      <c r="D42" s="2" t="str">
        <f t="shared" si="0"/>
        <v>83</v>
      </c>
      <c r="E42" s="2" t="str">
        <f>[4]Men!C36</f>
        <v>RUS</v>
      </c>
      <c r="F42" s="4" t="str">
        <f>[4]Men!D36</f>
        <v>22.08.2014</v>
      </c>
      <c r="G42" t="str">
        <f>[4]Men!E36</f>
        <v>Moscow</v>
      </c>
    </row>
    <row r="43" spans="1:7" x14ac:dyDescent="0.25">
      <c r="B43" s="6">
        <f>[4]Men!A37</f>
        <v>0</v>
      </c>
      <c r="C43" t="str">
        <f>[4]Men!B37</f>
        <v>290/210.5/280</v>
      </c>
      <c r="D43" s="2" t="str">
        <f t="shared" si="0"/>
        <v>80</v>
      </c>
      <c r="E43" s="2">
        <f>[4]Men!C37</f>
        <v>0</v>
      </c>
      <c r="F43" s="4">
        <f>[4]Men!D37</f>
        <v>0</v>
      </c>
      <c r="G43">
        <f>[4]Men!E37</f>
        <v>0</v>
      </c>
    </row>
    <row r="44" spans="1:7" x14ac:dyDescent="0.25">
      <c r="A44" s="3">
        <f>[4]Men!A38</f>
        <v>90</v>
      </c>
      <c r="B44" s="6">
        <f>A44</f>
        <v>90</v>
      </c>
      <c r="C44">
        <f>[4]Men!B38</f>
        <v>0</v>
      </c>
      <c r="D44" s="2" t="str">
        <f t="shared" si="0"/>
        <v>0</v>
      </c>
      <c r="E44" s="2">
        <f>[4]Men!C38</f>
        <v>0</v>
      </c>
      <c r="F44" s="4">
        <f>[4]Men!D38</f>
        <v>0</v>
      </c>
      <c r="G44">
        <f>[4]Men!E38</f>
        <v>0</v>
      </c>
    </row>
    <row r="45" spans="1:7" x14ac:dyDescent="0.25">
      <c r="B45" s="6">
        <f>[4]Men!A39</f>
        <v>325</v>
      </c>
      <c r="C45" t="str">
        <f>[4]Men!B39</f>
        <v>Umerenkov Igor/80</v>
      </c>
      <c r="D45" s="2" t="str">
        <f t="shared" si="0"/>
        <v>80</v>
      </c>
      <c r="E45" s="2" t="str">
        <f>[4]Men!C39</f>
        <v>RUS</v>
      </c>
      <c r="F45" s="4" t="str">
        <f>[4]Men!D39</f>
        <v>22.08.2014</v>
      </c>
      <c r="G45" t="str">
        <f>[4]Men!E39</f>
        <v>Moscow</v>
      </c>
    </row>
    <row r="46" spans="1:7" x14ac:dyDescent="0.25">
      <c r="B46" s="6">
        <f>[4]Men!A40</f>
        <v>230</v>
      </c>
      <c r="C46" t="str">
        <f>[4]Men!B40</f>
        <v>Konovalenko Andrei/82</v>
      </c>
      <c r="D46" s="2" t="str">
        <f t="shared" si="0"/>
        <v>82</v>
      </c>
      <c r="E46" s="2" t="str">
        <f>[4]Men!C40</f>
        <v>RUS</v>
      </c>
      <c r="F46" s="4" t="str">
        <f>[4]Men!D40</f>
        <v>22.08.2014</v>
      </c>
      <c r="G46" t="str">
        <f>[4]Men!E40</f>
        <v>Moscow</v>
      </c>
    </row>
    <row r="47" spans="1:7" x14ac:dyDescent="0.25">
      <c r="B47" s="6">
        <f>[4]Men!A41</f>
        <v>292.5</v>
      </c>
      <c r="C47" t="str">
        <f>[4]Men!B41</f>
        <v>Umerenkov Igor/80</v>
      </c>
      <c r="D47" s="2" t="str">
        <f t="shared" si="0"/>
        <v>80</v>
      </c>
      <c r="E47" s="2" t="str">
        <f>[4]Men!C41</f>
        <v>RUS</v>
      </c>
      <c r="F47" s="4" t="str">
        <f>[4]Men!D41</f>
        <v>22.08.2014</v>
      </c>
      <c r="G47" t="str">
        <f>[4]Men!E41</f>
        <v>Moscow</v>
      </c>
    </row>
    <row r="48" spans="1:7" x14ac:dyDescent="0.25">
      <c r="B48" s="6">
        <f>[4]Men!A42</f>
        <v>820</v>
      </c>
      <c r="C48" t="str">
        <f>[4]Men!B42</f>
        <v>Umerenkov Igor/80</v>
      </c>
      <c r="D48" s="2" t="str">
        <f t="shared" si="0"/>
        <v>80</v>
      </c>
      <c r="E48" s="2" t="str">
        <f>[4]Men!C42</f>
        <v>RUS</v>
      </c>
      <c r="F48" s="4" t="str">
        <f>[4]Men!D42</f>
        <v>22.08.2014</v>
      </c>
      <c r="G48" t="str">
        <f>[4]Men!E42</f>
        <v>Moscow</v>
      </c>
    </row>
    <row r="49" spans="1:7" x14ac:dyDescent="0.25">
      <c r="B49" s="6">
        <f>[4]Men!A43</f>
        <v>0</v>
      </c>
      <c r="C49" t="str">
        <f>[4]Men!B43</f>
        <v>325/202.5/292.5</v>
      </c>
      <c r="D49" s="2" t="str">
        <f t="shared" si="0"/>
        <v>.5</v>
      </c>
      <c r="E49" s="2">
        <f>[4]Men!C43</f>
        <v>0</v>
      </c>
      <c r="F49" s="4">
        <f>[4]Men!D43</f>
        <v>0</v>
      </c>
      <c r="G49">
        <f>[4]Men!E43</f>
        <v>0</v>
      </c>
    </row>
    <row r="50" spans="1:7" x14ac:dyDescent="0.25">
      <c r="A50" s="3">
        <f>[4]Men!A44</f>
        <v>100</v>
      </c>
      <c r="B50" s="6">
        <f>A50</f>
        <v>100</v>
      </c>
      <c r="C50">
        <f>[4]Men!B44</f>
        <v>0</v>
      </c>
      <c r="D50" s="2" t="str">
        <f t="shared" si="0"/>
        <v>0</v>
      </c>
      <c r="E50" s="2">
        <f>[4]Men!C44</f>
        <v>0</v>
      </c>
      <c r="F50" s="4">
        <f>[4]Men!D44</f>
        <v>0</v>
      </c>
      <c r="G50">
        <f>[4]Men!E44</f>
        <v>0</v>
      </c>
    </row>
    <row r="51" spans="1:7" x14ac:dyDescent="0.25">
      <c r="B51" s="6">
        <f>[4]Men!A45</f>
        <v>325</v>
      </c>
      <c r="C51" t="str">
        <f>[4]Men!B45</f>
        <v>Fomenko Daniil/92</v>
      </c>
      <c r="D51" s="2" t="str">
        <f t="shared" si="0"/>
        <v>92</v>
      </c>
      <c r="E51" s="2" t="str">
        <f>[4]Men!C45</f>
        <v>RUS</v>
      </c>
      <c r="F51" s="4">
        <f>[4]Men!D45</f>
        <v>41501</v>
      </c>
      <c r="G51" t="str">
        <f>[4]Men!E45</f>
        <v>Novosibirsk</v>
      </c>
    </row>
    <row r="52" spans="1:7" x14ac:dyDescent="0.25">
      <c r="B52" s="6">
        <f>[4]Men!A46</f>
        <v>222.5</v>
      </c>
      <c r="C52" t="str">
        <f>[4]Men!B46</f>
        <v>Sviryuev Mikhail/83</v>
      </c>
      <c r="D52" s="2" t="str">
        <f t="shared" si="0"/>
        <v>83</v>
      </c>
      <c r="E52" s="2" t="str">
        <f>[4]Men!C46</f>
        <v>RUS</v>
      </c>
      <c r="F52" s="4">
        <f>[4]Men!D46</f>
        <v>41439</v>
      </c>
      <c r="G52" t="str">
        <f>[4]Men!E46</f>
        <v>Moscow</v>
      </c>
    </row>
    <row r="53" spans="1:7" x14ac:dyDescent="0.25">
      <c r="B53" s="6">
        <f>[4]Men!A47</f>
        <v>300.5</v>
      </c>
      <c r="C53" t="str">
        <f>[4]Men!B47</f>
        <v>Yesaulkov Yevgeniy/89</v>
      </c>
      <c r="D53" s="2" t="str">
        <f t="shared" si="0"/>
        <v>89</v>
      </c>
      <c r="E53" s="2" t="str">
        <f>[4]Men!C47</f>
        <v>RUS</v>
      </c>
      <c r="F53" s="4" t="str">
        <f>[4]Men!D47</f>
        <v>29.05.2014</v>
      </c>
      <c r="G53" t="str">
        <f>[4]Men!E47</f>
        <v>Kursk</v>
      </c>
    </row>
    <row r="54" spans="1:7" x14ac:dyDescent="0.25">
      <c r="B54" s="6">
        <f>[4]Men!A48</f>
        <v>825</v>
      </c>
      <c r="C54" t="str">
        <f>[4]Men!B48</f>
        <v>Miroshnichenko Igor/88</v>
      </c>
      <c r="D54" s="2" t="str">
        <f t="shared" si="0"/>
        <v>88</v>
      </c>
      <c r="E54" s="2" t="str">
        <f>[4]Men!C48</f>
        <v>RUS</v>
      </c>
      <c r="F54" s="4">
        <f>[4]Men!D48</f>
        <v>41439</v>
      </c>
      <c r="G54" t="str">
        <f>[4]Men!E48</f>
        <v>Moscow</v>
      </c>
    </row>
    <row r="55" spans="1:7" x14ac:dyDescent="0.25">
      <c r="B55" s="6">
        <f>[4]Men!A49</f>
        <v>0</v>
      </c>
      <c r="C55" t="str">
        <f>[4]Men!B49</f>
        <v>310/215/300</v>
      </c>
      <c r="D55" s="2" t="str">
        <f t="shared" si="0"/>
        <v>00</v>
      </c>
      <c r="E55" s="2">
        <f>[4]Men!C49</f>
        <v>0</v>
      </c>
      <c r="F55" s="4">
        <f>[4]Men!D49</f>
        <v>0</v>
      </c>
      <c r="G55">
        <f>[4]Men!E49</f>
        <v>0</v>
      </c>
    </row>
    <row r="56" spans="1:7" x14ac:dyDescent="0.25">
      <c r="A56" s="3">
        <f>[4]Men!A50</f>
        <v>110</v>
      </c>
      <c r="B56" s="6">
        <f>A56</f>
        <v>110</v>
      </c>
      <c r="C56">
        <f>[4]Men!B50</f>
        <v>0</v>
      </c>
      <c r="D56" s="2" t="str">
        <f t="shared" si="0"/>
        <v>0</v>
      </c>
      <c r="E56" s="2">
        <f>[4]Men!C50</f>
        <v>0</v>
      </c>
      <c r="F56" s="4">
        <f>[4]Men!D50</f>
        <v>0</v>
      </c>
      <c r="G56">
        <f>[4]Men!E50</f>
        <v>0</v>
      </c>
    </row>
    <row r="57" spans="1:7" x14ac:dyDescent="0.25">
      <c r="B57" s="6">
        <f>[4]Men!A51</f>
        <v>320</v>
      </c>
      <c r="C57" t="str">
        <f>[4]Men!B51</f>
        <v>Demin Roman/80</v>
      </c>
      <c r="D57" s="2" t="str">
        <f t="shared" si="0"/>
        <v>80</v>
      </c>
      <c r="E57" s="2" t="str">
        <f>[4]Men!C51</f>
        <v>RUS</v>
      </c>
      <c r="F57" s="4">
        <f>[4]Men!D51</f>
        <v>41321</v>
      </c>
      <c r="G57" t="str">
        <f>[4]Men!E51</f>
        <v>Yekaterinburg</v>
      </c>
    </row>
    <row r="58" spans="1:7" x14ac:dyDescent="0.25">
      <c r="B58" s="6">
        <f>[4]Men!A52</f>
        <v>230</v>
      </c>
      <c r="C58" t="str">
        <f>[4]Men!B52</f>
        <v>Kirilin Sergei/85</v>
      </c>
      <c r="D58" s="2" t="str">
        <f t="shared" si="0"/>
        <v>85</v>
      </c>
      <c r="E58" s="2" t="str">
        <f>[4]Men!C52</f>
        <v>RUS</v>
      </c>
      <c r="F58" s="4" t="str">
        <f>[4]Men!D52</f>
        <v>22.08.2014</v>
      </c>
      <c r="G58" t="str">
        <f>[4]Men!E52</f>
        <v>Moscow</v>
      </c>
    </row>
    <row r="59" spans="1:7" x14ac:dyDescent="0.25">
      <c r="B59" s="6">
        <f>[4]Men!A53</f>
        <v>300</v>
      </c>
      <c r="C59" t="str">
        <f>[4]Men!B53</f>
        <v>Demin Roman/80</v>
      </c>
      <c r="D59" s="2" t="str">
        <f t="shared" si="0"/>
        <v>80</v>
      </c>
      <c r="E59" s="2" t="str">
        <f>[4]Men!C53</f>
        <v>RUS</v>
      </c>
      <c r="F59" s="4">
        <f>[4]Men!D53</f>
        <v>41321</v>
      </c>
      <c r="G59" t="str">
        <f>[4]Men!E53</f>
        <v>Yekaterinburg</v>
      </c>
    </row>
    <row r="60" spans="1:7" x14ac:dyDescent="0.25">
      <c r="B60" s="6">
        <f>[4]Men!A54</f>
        <v>840</v>
      </c>
      <c r="C60" t="str">
        <f>[4]Men!B54</f>
        <v>Demin Roman/80</v>
      </c>
      <c r="D60" s="2" t="str">
        <f t="shared" si="0"/>
        <v>80</v>
      </c>
      <c r="E60" s="2" t="str">
        <f>[4]Men!C54</f>
        <v>RUS</v>
      </c>
      <c r="F60" s="4">
        <f>[4]Men!D54</f>
        <v>41321</v>
      </c>
      <c r="G60" t="str">
        <f>[4]Men!E54</f>
        <v>Yekaterinburg</v>
      </c>
    </row>
    <row r="61" spans="1:7" x14ac:dyDescent="0.25">
      <c r="B61" s="6">
        <f>[4]Men!A55</f>
        <v>0</v>
      </c>
      <c r="C61" t="str">
        <f>[4]Men!B55</f>
        <v>320/220/300</v>
      </c>
      <c r="D61" s="2" t="str">
        <f t="shared" si="0"/>
        <v>00</v>
      </c>
      <c r="E61" s="2">
        <f>[4]Men!C55</f>
        <v>0</v>
      </c>
      <c r="F61" s="4">
        <f>[4]Men!D55</f>
        <v>0</v>
      </c>
      <c r="G61">
        <f>[4]Men!E55</f>
        <v>0</v>
      </c>
    </row>
    <row r="62" spans="1:7" x14ac:dyDescent="0.25">
      <c r="A62" s="3">
        <f>[4]Men!A56</f>
        <v>125</v>
      </c>
      <c r="B62" s="6">
        <f>A62</f>
        <v>125</v>
      </c>
      <c r="C62">
        <f>[4]Men!B56</f>
        <v>0</v>
      </c>
      <c r="D62" s="2" t="str">
        <f t="shared" si="0"/>
        <v>0</v>
      </c>
      <c r="E62" s="2">
        <f>[4]Men!C56</f>
        <v>0</v>
      </c>
      <c r="F62" s="4">
        <f>[4]Men!D56</f>
        <v>0</v>
      </c>
      <c r="G62">
        <f>[4]Men!E56</f>
        <v>0</v>
      </c>
    </row>
    <row r="63" spans="1:7" x14ac:dyDescent="0.25">
      <c r="B63" s="6">
        <f>[4]Men!A57</f>
        <v>322.5</v>
      </c>
      <c r="C63" t="str">
        <f>[4]Men!B57</f>
        <v>Scheglov Pavel/78</v>
      </c>
      <c r="D63" s="2" t="str">
        <f t="shared" si="0"/>
        <v>78</v>
      </c>
      <c r="E63" s="2" t="str">
        <f>[4]Men!C57</f>
        <v>RUS</v>
      </c>
      <c r="F63" s="4">
        <f>[4]Men!D57</f>
        <v>41439</v>
      </c>
      <c r="G63" t="str">
        <f>[4]Men!E57</f>
        <v>Moscow</v>
      </c>
    </row>
    <row r="64" spans="1:7" x14ac:dyDescent="0.25">
      <c r="B64" s="6">
        <f>[4]Men!A58</f>
        <v>232.5</v>
      </c>
      <c r="C64" t="str">
        <f>[4]Men!B58</f>
        <v>Scheglov Pavel/78</v>
      </c>
      <c r="D64" s="2" t="str">
        <f t="shared" si="0"/>
        <v>78</v>
      </c>
      <c r="E64" s="2" t="str">
        <f>[4]Men!C58</f>
        <v>RUS</v>
      </c>
      <c r="F64" s="4">
        <f>[4]Men!D58</f>
        <v>41439</v>
      </c>
      <c r="G64" t="str">
        <f>[4]Men!E58</f>
        <v>Moscow</v>
      </c>
    </row>
    <row r="65" spans="1:11" x14ac:dyDescent="0.25">
      <c r="B65" s="6">
        <f>[4]Men!A59</f>
        <v>280.5</v>
      </c>
      <c r="C65" t="str">
        <f>[4]Men!B59</f>
        <v>Drozhzhin Andrei/77</v>
      </c>
      <c r="D65" s="2" t="str">
        <f t="shared" si="0"/>
        <v>77</v>
      </c>
      <c r="E65" s="2" t="str">
        <f>[4]Men!C59</f>
        <v>RUS</v>
      </c>
      <c r="F65" s="4">
        <f>[4]Men!D59</f>
        <v>41618</v>
      </c>
      <c r="G65" t="str">
        <f>[4]Men!E59</f>
        <v>Kursk</v>
      </c>
    </row>
    <row r="66" spans="1:11" x14ac:dyDescent="0.25">
      <c r="B66" s="6">
        <f>[4]Men!A60</f>
        <v>805</v>
      </c>
      <c r="C66" t="str">
        <f>[4]Men!B60</f>
        <v>Scheglov Pavel/78</v>
      </c>
      <c r="D66" s="2" t="str">
        <f t="shared" si="0"/>
        <v>78</v>
      </c>
      <c r="E66" s="2" t="str">
        <f>[4]Men!C60</f>
        <v>RUS</v>
      </c>
      <c r="F66" s="4">
        <f>[4]Men!D60</f>
        <v>41439</v>
      </c>
      <c r="G66" t="str">
        <f>[4]Men!E60</f>
        <v>Moscow</v>
      </c>
    </row>
    <row r="67" spans="1:11" x14ac:dyDescent="0.25">
      <c r="B67" s="6">
        <f>[4]Men!A61</f>
        <v>0</v>
      </c>
      <c r="C67" t="str">
        <f>[4]Men!B61</f>
        <v>322.5/232.5/250</v>
      </c>
      <c r="D67" s="2" t="str">
        <f t="shared" si="0"/>
        <v>50</v>
      </c>
      <c r="E67" s="2">
        <f>[4]Men!C61</f>
        <v>0</v>
      </c>
      <c r="F67" s="4">
        <f>[4]Men!D61</f>
        <v>0</v>
      </c>
      <c r="G67">
        <f>[4]Men!E61</f>
        <v>0</v>
      </c>
    </row>
    <row r="68" spans="1:11" x14ac:dyDescent="0.25">
      <c r="A68" s="3">
        <f>[4]Men!A62</f>
        <v>140</v>
      </c>
      <c r="B68" s="6">
        <f>A68</f>
        <v>140</v>
      </c>
      <c r="C68">
        <f>[4]Men!B62</f>
        <v>0</v>
      </c>
      <c r="D68" s="2" t="str">
        <f t="shared" si="0"/>
        <v>0</v>
      </c>
      <c r="E68" s="2">
        <f>[4]Men!C62</f>
        <v>0</v>
      </c>
      <c r="F68" s="4">
        <f>[4]Men!D62</f>
        <v>0</v>
      </c>
      <c r="G68">
        <f>[4]Men!E62</f>
        <v>0</v>
      </c>
    </row>
    <row r="69" spans="1:11" x14ac:dyDescent="0.25">
      <c r="B69" s="6">
        <f>[4]Men!A63</f>
        <v>0</v>
      </c>
      <c r="C69">
        <f>[4]Men!B63</f>
        <v>0</v>
      </c>
      <c r="D69" s="2" t="str">
        <f t="shared" si="0"/>
        <v>0</v>
      </c>
      <c r="E69" s="2">
        <f>[4]Men!C63</f>
        <v>0</v>
      </c>
      <c r="F69" s="4">
        <f>[4]Men!D63</f>
        <v>0</v>
      </c>
      <c r="G69">
        <f>[4]Men!E63</f>
        <v>0</v>
      </c>
      <c r="K69" t="s">
        <v>2</v>
      </c>
    </row>
    <row r="70" spans="1:11" x14ac:dyDescent="0.25">
      <c r="B70" s="6">
        <f>[4]Men!A64</f>
        <v>0</v>
      </c>
      <c r="C70">
        <f>[4]Men!B64</f>
        <v>0</v>
      </c>
      <c r="D70" s="2" t="str">
        <f t="shared" si="0"/>
        <v>0</v>
      </c>
      <c r="E70" s="2">
        <f>[4]Men!C64</f>
        <v>0</v>
      </c>
      <c r="F70" s="4">
        <f>[4]Men!D64</f>
        <v>0</v>
      </c>
      <c r="G70">
        <f>[4]Men!E64</f>
        <v>0</v>
      </c>
    </row>
    <row r="71" spans="1:11" x14ac:dyDescent="0.25">
      <c r="B71" s="6">
        <f>[4]Men!A65</f>
        <v>0</v>
      </c>
      <c r="C71">
        <f>[4]Men!B65</f>
        <v>0</v>
      </c>
      <c r="D71" s="2" t="str">
        <f t="shared" si="0"/>
        <v>0</v>
      </c>
      <c r="E71" s="2">
        <f>[4]Men!C65</f>
        <v>0</v>
      </c>
      <c r="F71" s="4">
        <f>[4]Men!D65</f>
        <v>0</v>
      </c>
      <c r="G71">
        <f>[4]Men!E65</f>
        <v>0</v>
      </c>
    </row>
    <row r="72" spans="1:11" x14ac:dyDescent="0.25">
      <c r="B72" s="6">
        <f>[4]Men!A66</f>
        <v>0</v>
      </c>
      <c r="C72">
        <f>[4]Men!B66</f>
        <v>0</v>
      </c>
      <c r="D72" s="2" t="str">
        <f t="shared" si="0"/>
        <v>0</v>
      </c>
      <c r="E72" s="2">
        <f>[4]Men!C66</f>
        <v>0</v>
      </c>
      <c r="F72" s="4">
        <f>[4]Men!D66</f>
        <v>0</v>
      </c>
      <c r="G72">
        <f>[4]Men!E66</f>
        <v>0</v>
      </c>
    </row>
    <row r="73" spans="1:11" x14ac:dyDescent="0.25">
      <c r="B73" s="6">
        <f>[4]Men!A67</f>
        <v>0</v>
      </c>
      <c r="C73">
        <f>[4]Men!B67</f>
        <v>0</v>
      </c>
      <c r="D73" s="2" t="str">
        <f t="shared" si="0"/>
        <v>0</v>
      </c>
      <c r="E73" s="2">
        <f>[4]Men!C67</f>
        <v>0</v>
      </c>
      <c r="F73" s="4">
        <f>[4]Men!D67</f>
        <v>0</v>
      </c>
      <c r="G73">
        <f>[4]Men!E67</f>
        <v>0</v>
      </c>
    </row>
    <row r="74" spans="1:11" x14ac:dyDescent="0.25">
      <c r="A74" s="3" t="str">
        <f>[4]Men!A68</f>
        <v>140+</v>
      </c>
      <c r="B74" s="6" t="str">
        <f>A74</f>
        <v>140+</v>
      </c>
      <c r="C74">
        <f>[4]Men!B68</f>
        <v>0</v>
      </c>
      <c r="D74" s="2" t="str">
        <f t="shared" ref="D74:D137" si="1">RIGHT(C74,2)</f>
        <v>0</v>
      </c>
      <c r="E74" s="2">
        <f>[4]Men!C68</f>
        <v>0</v>
      </c>
      <c r="F74" s="4">
        <f>[4]Men!D68</f>
        <v>0</v>
      </c>
      <c r="G74">
        <f>[4]Men!E68</f>
        <v>0</v>
      </c>
    </row>
    <row r="75" spans="1:11" x14ac:dyDescent="0.25">
      <c r="B75" s="6">
        <f>[4]Men!A69</f>
        <v>0</v>
      </c>
      <c r="C75">
        <f>[4]Men!B69</f>
        <v>0</v>
      </c>
      <c r="D75" s="2" t="str">
        <f t="shared" si="1"/>
        <v>0</v>
      </c>
      <c r="E75" s="2">
        <f>[4]Men!C69</f>
        <v>0</v>
      </c>
      <c r="F75" s="4">
        <f>[4]Men!D69</f>
        <v>0</v>
      </c>
      <c r="G75">
        <f>[4]Men!E69</f>
        <v>0</v>
      </c>
    </row>
    <row r="76" spans="1:11" x14ac:dyDescent="0.25">
      <c r="B76" s="6">
        <f>[4]Men!A70</f>
        <v>0</v>
      </c>
      <c r="C76">
        <f>[4]Men!B70</f>
        <v>0</v>
      </c>
      <c r="D76" s="2" t="str">
        <f t="shared" si="1"/>
        <v>0</v>
      </c>
      <c r="E76" s="2">
        <f>[4]Men!C70</f>
        <v>0</v>
      </c>
      <c r="F76" s="4">
        <f>[4]Men!D70</f>
        <v>0</v>
      </c>
      <c r="G76">
        <f>[4]Men!E70</f>
        <v>0</v>
      </c>
    </row>
    <row r="77" spans="1:11" x14ac:dyDescent="0.25">
      <c r="B77" s="6">
        <f>[4]Men!A71</f>
        <v>0</v>
      </c>
      <c r="C77">
        <f>[4]Men!B71</f>
        <v>0</v>
      </c>
      <c r="D77" s="2" t="str">
        <f t="shared" si="1"/>
        <v>0</v>
      </c>
      <c r="E77" s="2">
        <f>[4]Men!C71</f>
        <v>0</v>
      </c>
      <c r="F77" s="4">
        <f>[4]Men!D71</f>
        <v>0</v>
      </c>
      <c r="G77">
        <f>[4]Men!E71</f>
        <v>0</v>
      </c>
    </row>
    <row r="78" spans="1:11" x14ac:dyDescent="0.25">
      <c r="B78" s="6">
        <f>[4]Men!A72</f>
        <v>0</v>
      </c>
      <c r="C78">
        <f>[4]Men!B72</f>
        <v>0</v>
      </c>
      <c r="D78" s="2" t="str">
        <f t="shared" si="1"/>
        <v>0</v>
      </c>
      <c r="E78" s="2">
        <f>[4]Men!C72</f>
        <v>0</v>
      </c>
      <c r="F78" s="4">
        <f>[4]Men!D72</f>
        <v>0</v>
      </c>
      <c r="G78">
        <f>[4]Men!E72</f>
        <v>0</v>
      </c>
    </row>
    <row r="79" spans="1:11" x14ac:dyDescent="0.25">
      <c r="B79" s="6">
        <f>[4]Men!A73</f>
        <v>0</v>
      </c>
      <c r="C79">
        <f>[4]Men!B73</f>
        <v>0</v>
      </c>
      <c r="D79" s="2" t="str">
        <f t="shared" si="1"/>
        <v>0</v>
      </c>
      <c r="E79" s="2">
        <f>[4]Men!C73</f>
        <v>0</v>
      </c>
      <c r="F79" s="4">
        <f>[4]Men!D73</f>
        <v>0</v>
      </c>
      <c r="G79">
        <f>[4]Men!E73</f>
        <v>0</v>
      </c>
    </row>
    <row r="80" spans="1:11" x14ac:dyDescent="0.25">
      <c r="B80" s="6">
        <f>A80</f>
        <v>0</v>
      </c>
      <c r="D80" s="2" t="str">
        <f t="shared" si="1"/>
        <v/>
      </c>
    </row>
    <row r="81" spans="1:7" s="10" customFormat="1" x14ac:dyDescent="0.25">
      <c r="A81" s="8" t="s">
        <v>0</v>
      </c>
      <c r="B81" s="14">
        <v>1</v>
      </c>
      <c r="C81" s="12">
        <v>20</v>
      </c>
      <c r="D81" s="10" t="str">
        <f>[4]mjun!B1</f>
        <v>Junior Men  20 - 23</v>
      </c>
      <c r="F81" s="15"/>
    </row>
    <row r="82" spans="1:7" x14ac:dyDescent="0.25">
      <c r="A82" s="3">
        <f>[4]mjun!A2</f>
        <v>52</v>
      </c>
      <c r="B82" s="6">
        <f>A82</f>
        <v>52</v>
      </c>
      <c r="C82">
        <f>[4]mjun!B2</f>
        <v>0</v>
      </c>
      <c r="D82" s="2" t="str">
        <f t="shared" si="1"/>
        <v>0</v>
      </c>
      <c r="E82" s="2">
        <f>[4]mjun!C2</f>
        <v>0</v>
      </c>
      <c r="F82" s="4">
        <f>[4]mjun!D2</f>
        <v>0</v>
      </c>
      <c r="G82">
        <f>[4]mjun!E2</f>
        <v>0</v>
      </c>
    </row>
    <row r="83" spans="1:7" x14ac:dyDescent="0.25">
      <c r="B83" s="6">
        <f>[4]mjun!A3</f>
        <v>0</v>
      </c>
      <c r="C83">
        <f>[4]mjun!B3</f>
        <v>0</v>
      </c>
      <c r="D83" s="2" t="str">
        <f t="shared" si="1"/>
        <v>0</v>
      </c>
      <c r="E83" s="2">
        <f>[4]mjun!C3</f>
        <v>0</v>
      </c>
      <c r="F83" s="4">
        <f>[4]mjun!D3</f>
        <v>0</v>
      </c>
      <c r="G83">
        <f>[4]mjun!E3</f>
        <v>0</v>
      </c>
    </row>
    <row r="84" spans="1:7" x14ac:dyDescent="0.25">
      <c r="B84" s="6">
        <f>[4]mjun!A4</f>
        <v>0</v>
      </c>
      <c r="C84">
        <f>[4]mjun!B4</f>
        <v>0</v>
      </c>
      <c r="D84" s="2" t="str">
        <f t="shared" si="1"/>
        <v>0</v>
      </c>
      <c r="E84" s="2">
        <f>[4]mjun!C4</f>
        <v>0</v>
      </c>
      <c r="F84" s="4">
        <f>[4]mjun!D4</f>
        <v>0</v>
      </c>
      <c r="G84">
        <f>[4]mjun!E4</f>
        <v>0</v>
      </c>
    </row>
    <row r="85" spans="1:7" x14ac:dyDescent="0.25">
      <c r="B85" s="6">
        <f>[4]mjun!A5</f>
        <v>0</v>
      </c>
      <c r="C85">
        <f>[4]mjun!B5</f>
        <v>0</v>
      </c>
      <c r="D85" s="2" t="str">
        <f t="shared" si="1"/>
        <v>0</v>
      </c>
      <c r="E85" s="2">
        <f>[4]mjun!C5</f>
        <v>0</v>
      </c>
      <c r="F85" s="4">
        <f>[4]mjun!D5</f>
        <v>0</v>
      </c>
      <c r="G85">
        <f>[4]mjun!E5</f>
        <v>0</v>
      </c>
    </row>
    <row r="86" spans="1:7" x14ac:dyDescent="0.25">
      <c r="B86" s="6">
        <f>[4]mjun!A6</f>
        <v>0</v>
      </c>
      <c r="C86">
        <f>[4]mjun!B6</f>
        <v>0</v>
      </c>
      <c r="D86" s="2" t="str">
        <f t="shared" si="1"/>
        <v>0</v>
      </c>
      <c r="E86" s="2">
        <f>[4]mjun!C6</f>
        <v>0</v>
      </c>
      <c r="F86" s="4">
        <f>[4]mjun!D6</f>
        <v>0</v>
      </c>
      <c r="G86">
        <f>[4]mjun!E6</f>
        <v>0</v>
      </c>
    </row>
    <row r="87" spans="1:7" x14ac:dyDescent="0.25">
      <c r="B87" s="6">
        <f>[4]mjun!A7</f>
        <v>0</v>
      </c>
      <c r="C87">
        <f>[4]mjun!B7</f>
        <v>0</v>
      </c>
      <c r="D87" s="2" t="str">
        <f t="shared" si="1"/>
        <v>0</v>
      </c>
      <c r="E87" s="2">
        <f>[4]mjun!C7</f>
        <v>0</v>
      </c>
      <c r="F87" s="4">
        <f>[4]mjun!D7</f>
        <v>0</v>
      </c>
      <c r="G87">
        <f>[4]mjun!E7</f>
        <v>0</v>
      </c>
    </row>
    <row r="88" spans="1:7" x14ac:dyDescent="0.25">
      <c r="A88" s="3">
        <f>[4]mjun!A8</f>
        <v>56</v>
      </c>
      <c r="B88" s="6">
        <f>A88</f>
        <v>56</v>
      </c>
      <c r="C88">
        <f>[4]mjun!B8</f>
        <v>0</v>
      </c>
      <c r="D88" s="2" t="str">
        <f t="shared" si="1"/>
        <v>0</v>
      </c>
      <c r="E88" s="2">
        <f>[4]mjun!C8</f>
        <v>0</v>
      </c>
      <c r="F88" s="4">
        <f>[4]mjun!D8</f>
        <v>0</v>
      </c>
      <c r="G88">
        <f>[4]mjun!E8</f>
        <v>0</v>
      </c>
    </row>
    <row r="89" spans="1:7" x14ac:dyDescent="0.25">
      <c r="B89" s="6">
        <f>[4]mjun!A9</f>
        <v>0</v>
      </c>
      <c r="C89">
        <f>[4]mjun!B9</f>
        <v>0</v>
      </c>
      <c r="D89" s="2" t="str">
        <f t="shared" si="1"/>
        <v>0</v>
      </c>
      <c r="E89" s="2">
        <f>[4]mjun!C9</f>
        <v>0</v>
      </c>
      <c r="F89" s="4">
        <f>[4]mjun!D9</f>
        <v>0</v>
      </c>
      <c r="G89">
        <f>[4]mjun!E9</f>
        <v>0</v>
      </c>
    </row>
    <row r="90" spans="1:7" x14ac:dyDescent="0.25">
      <c r="B90" s="6">
        <f>[4]mjun!A10</f>
        <v>0</v>
      </c>
      <c r="C90">
        <f>[4]mjun!B10</f>
        <v>0</v>
      </c>
      <c r="D90" s="2" t="str">
        <f t="shared" si="1"/>
        <v>0</v>
      </c>
      <c r="E90" s="2">
        <f>[4]mjun!C10</f>
        <v>0</v>
      </c>
      <c r="F90" s="4">
        <f>[4]mjun!D10</f>
        <v>0</v>
      </c>
      <c r="G90">
        <f>[4]mjun!E10</f>
        <v>0</v>
      </c>
    </row>
    <row r="91" spans="1:7" x14ac:dyDescent="0.25">
      <c r="B91" s="6">
        <f>[4]mjun!A11</f>
        <v>0</v>
      </c>
      <c r="C91">
        <f>[4]mjun!B11</f>
        <v>0</v>
      </c>
      <c r="D91" s="2" t="str">
        <f t="shared" si="1"/>
        <v>0</v>
      </c>
      <c r="E91" s="2">
        <f>[4]mjun!C11</f>
        <v>0</v>
      </c>
      <c r="F91" s="4">
        <f>[4]mjun!D11</f>
        <v>0</v>
      </c>
      <c r="G91">
        <f>[4]mjun!E11</f>
        <v>0</v>
      </c>
    </row>
    <row r="92" spans="1:7" x14ac:dyDescent="0.25">
      <c r="B92" s="6">
        <f>[4]mjun!A12</f>
        <v>0</v>
      </c>
      <c r="C92">
        <f>[4]mjun!B12</f>
        <v>0</v>
      </c>
      <c r="D92" s="2" t="str">
        <f t="shared" si="1"/>
        <v>0</v>
      </c>
      <c r="E92" s="2">
        <f>[4]mjun!C12</f>
        <v>0</v>
      </c>
      <c r="F92" s="4">
        <f>[4]mjun!D12</f>
        <v>0</v>
      </c>
      <c r="G92">
        <f>[4]mjun!E12</f>
        <v>0</v>
      </c>
    </row>
    <row r="93" spans="1:7" x14ac:dyDescent="0.25">
      <c r="B93" s="6">
        <f>[4]mjun!A13</f>
        <v>0</v>
      </c>
      <c r="C93">
        <f>[4]mjun!B13</f>
        <v>0</v>
      </c>
      <c r="D93" s="2" t="str">
        <f t="shared" si="1"/>
        <v>0</v>
      </c>
      <c r="E93" s="2">
        <f>[4]mjun!C13</f>
        <v>0</v>
      </c>
      <c r="F93" s="4">
        <f>[4]mjun!D13</f>
        <v>0</v>
      </c>
      <c r="G93">
        <f>[4]mjun!E13</f>
        <v>0</v>
      </c>
    </row>
    <row r="94" spans="1:7" x14ac:dyDescent="0.25">
      <c r="A94" s="3">
        <f>[4]mjun!A14</f>
        <v>60</v>
      </c>
      <c r="B94" s="6">
        <f>A94</f>
        <v>60</v>
      </c>
      <c r="C94">
        <f>[4]mjun!B14</f>
        <v>0</v>
      </c>
      <c r="D94" s="2" t="str">
        <f t="shared" si="1"/>
        <v>0</v>
      </c>
      <c r="E94" s="2">
        <f>[4]mjun!C14</f>
        <v>0</v>
      </c>
      <c r="F94" s="4">
        <f>[4]mjun!D14</f>
        <v>0</v>
      </c>
      <c r="G94">
        <f>[4]mjun!E14</f>
        <v>0</v>
      </c>
    </row>
    <row r="95" spans="1:7" x14ac:dyDescent="0.25">
      <c r="B95" s="6">
        <f>[4]mjun!A15</f>
        <v>160</v>
      </c>
      <c r="C95" t="str">
        <f>[4]mjun!B15</f>
        <v>Kislukhin Alexei/92</v>
      </c>
      <c r="D95" s="2" t="str">
        <f t="shared" si="1"/>
        <v>92</v>
      </c>
      <c r="E95" s="2" t="str">
        <f>[4]mjun!C15</f>
        <v>RUS</v>
      </c>
      <c r="F95" s="4">
        <f>[4]mjun!D15</f>
        <v>41501</v>
      </c>
      <c r="G95" t="str">
        <f>[4]mjun!E15</f>
        <v>Novosibirsk</v>
      </c>
    </row>
    <row r="96" spans="1:7" x14ac:dyDescent="0.25">
      <c r="B96" s="6">
        <f>[4]mjun!A16</f>
        <v>115</v>
      </c>
      <c r="C96" t="str">
        <f>[4]mjun!B16</f>
        <v>Kislukhin Alexei/92</v>
      </c>
      <c r="D96" s="2" t="str">
        <f t="shared" si="1"/>
        <v>92</v>
      </c>
      <c r="E96" s="2" t="str">
        <f>[4]mjun!C16</f>
        <v>RUS</v>
      </c>
      <c r="F96" s="4">
        <f>[4]mjun!D16</f>
        <v>41501</v>
      </c>
      <c r="G96" t="str">
        <f>[4]mjun!E16</f>
        <v>Novosibirsk</v>
      </c>
    </row>
    <row r="97" spans="1:7" x14ac:dyDescent="0.25">
      <c r="B97" s="6">
        <f>[4]mjun!A17</f>
        <v>180</v>
      </c>
      <c r="C97" t="str">
        <f>[4]mjun!B17</f>
        <v>Kislukhin Alexei/92</v>
      </c>
      <c r="D97" s="2" t="str">
        <f t="shared" si="1"/>
        <v>92</v>
      </c>
      <c r="E97" s="2" t="str">
        <f>[4]mjun!C17</f>
        <v>RUS</v>
      </c>
      <c r="F97" s="4">
        <f>[4]mjun!D17</f>
        <v>41501</v>
      </c>
      <c r="G97" t="str">
        <f>[4]mjun!E17</f>
        <v>Novosibirsk</v>
      </c>
    </row>
    <row r="98" spans="1:7" x14ac:dyDescent="0.25">
      <c r="B98" s="6">
        <f>[4]mjun!A18</f>
        <v>455</v>
      </c>
      <c r="C98" t="str">
        <f>[4]mjun!B18</f>
        <v>Kislukhin Alexei/92</v>
      </c>
      <c r="D98" s="2" t="str">
        <f t="shared" si="1"/>
        <v>92</v>
      </c>
      <c r="E98" s="2" t="str">
        <f>[4]mjun!C18</f>
        <v>RUS</v>
      </c>
      <c r="F98" s="4">
        <f>[4]mjun!D18</f>
        <v>41501</v>
      </c>
      <c r="G98" t="str">
        <f>[4]mjun!E18</f>
        <v>Novosibirsk</v>
      </c>
    </row>
    <row r="99" spans="1:7" x14ac:dyDescent="0.25">
      <c r="B99" s="6">
        <f>[4]mjun!A19</f>
        <v>0</v>
      </c>
      <c r="C99" t="str">
        <f>[4]mjun!B19</f>
        <v>160/115/180</v>
      </c>
      <c r="D99" s="2" t="str">
        <f t="shared" si="1"/>
        <v>80</v>
      </c>
      <c r="E99" s="2">
        <f>[4]mjun!C19</f>
        <v>0</v>
      </c>
      <c r="F99" s="4">
        <f>[4]mjun!D19</f>
        <v>0</v>
      </c>
      <c r="G99">
        <f>[4]mjun!E19</f>
        <v>0</v>
      </c>
    </row>
    <row r="100" spans="1:7" x14ac:dyDescent="0.25">
      <c r="A100" s="3">
        <f>[4]mjun!A20</f>
        <v>67.5</v>
      </c>
      <c r="B100" s="6">
        <f>A100</f>
        <v>67.5</v>
      </c>
      <c r="C100">
        <f>[4]mjun!B20</f>
        <v>0</v>
      </c>
      <c r="D100" s="2" t="str">
        <f t="shared" si="1"/>
        <v>0</v>
      </c>
      <c r="E100" s="2">
        <f>[4]mjun!C20</f>
        <v>0</v>
      </c>
      <c r="F100" s="4">
        <f>[4]mjun!D20</f>
        <v>0</v>
      </c>
      <c r="G100">
        <f>[4]mjun!E20</f>
        <v>0</v>
      </c>
    </row>
    <row r="101" spans="1:7" x14ac:dyDescent="0.25">
      <c r="B101" s="6">
        <f>[4]mjun!A21</f>
        <v>200</v>
      </c>
      <c r="C101" t="str">
        <f>[4]mjun!B21</f>
        <v>Kobzar Nikita/92</v>
      </c>
      <c r="D101" s="2" t="str">
        <f t="shared" si="1"/>
        <v>92</v>
      </c>
      <c r="E101" s="2" t="str">
        <f>[4]mjun!C21</f>
        <v>RUS</v>
      </c>
      <c r="F101" s="4">
        <f>[4]mjun!D21</f>
        <v>41501</v>
      </c>
      <c r="G101" t="str">
        <f>[4]mjun!E21</f>
        <v>Novosibirsk</v>
      </c>
    </row>
    <row r="102" spans="1:7" x14ac:dyDescent="0.25">
      <c r="B102" s="6">
        <f>[4]mjun!A22</f>
        <v>150</v>
      </c>
      <c r="C102" t="str">
        <f>[4]mjun!B22</f>
        <v>Zelenin Maxim/92</v>
      </c>
      <c r="D102" s="2" t="str">
        <f t="shared" si="1"/>
        <v>92</v>
      </c>
      <c r="E102" s="2" t="str">
        <f>[4]mjun!C22</f>
        <v>RUS</v>
      </c>
      <c r="F102" s="4">
        <f>[4]mjun!D22</f>
        <v>41501</v>
      </c>
      <c r="G102" t="str">
        <f>[4]mjun!E22</f>
        <v>Novosibirsk</v>
      </c>
    </row>
    <row r="103" spans="1:7" x14ac:dyDescent="0.25">
      <c r="B103" s="6">
        <f>[4]mjun!A23</f>
        <v>210</v>
      </c>
      <c r="C103" t="str">
        <f>[4]mjun!B23</f>
        <v>Kobzar Nikita/92</v>
      </c>
      <c r="D103" s="2" t="str">
        <f t="shared" si="1"/>
        <v>92</v>
      </c>
      <c r="E103" s="2" t="str">
        <f>[4]mjun!C23</f>
        <v>RUS</v>
      </c>
      <c r="F103" s="4">
        <f>[4]mjun!D23</f>
        <v>41501</v>
      </c>
      <c r="G103" t="str">
        <f>[4]mjun!E23</f>
        <v>Novosibirsk</v>
      </c>
    </row>
    <row r="104" spans="1:7" x14ac:dyDescent="0.25">
      <c r="B104" s="6">
        <f>[4]mjun!A24</f>
        <v>545</v>
      </c>
      <c r="C104" t="str">
        <f>[4]mjun!B24</f>
        <v>Kobzar Nikita/92</v>
      </c>
      <c r="D104" s="2" t="str">
        <f t="shared" si="1"/>
        <v>92</v>
      </c>
      <c r="E104" s="2" t="str">
        <f>[4]mjun!C24</f>
        <v>RUS</v>
      </c>
      <c r="F104" s="4">
        <f>[4]mjun!D24</f>
        <v>41501</v>
      </c>
      <c r="G104" t="str">
        <f>[4]mjun!E24</f>
        <v>Novosibirsk</v>
      </c>
    </row>
    <row r="105" spans="1:7" x14ac:dyDescent="0.25">
      <c r="B105" s="6">
        <f>[4]mjun!A25</f>
        <v>0</v>
      </c>
      <c r="C105" t="str">
        <f>[4]mjun!B25</f>
        <v>200/135/210</v>
      </c>
      <c r="D105" s="2" t="str">
        <f t="shared" si="1"/>
        <v>10</v>
      </c>
      <c r="E105" s="2">
        <f>[4]mjun!C25</f>
        <v>0</v>
      </c>
      <c r="F105" s="4">
        <f>[4]mjun!D25</f>
        <v>0</v>
      </c>
      <c r="G105">
        <f>[4]mjun!E25</f>
        <v>0</v>
      </c>
    </row>
    <row r="106" spans="1:7" x14ac:dyDescent="0.25">
      <c r="A106" s="3">
        <f>[4]mjun!A26</f>
        <v>75</v>
      </c>
      <c r="B106" s="6">
        <f>A106</f>
        <v>75</v>
      </c>
      <c r="C106">
        <f>[4]mjun!B26</f>
        <v>0</v>
      </c>
      <c r="D106" s="2" t="str">
        <f t="shared" si="1"/>
        <v>0</v>
      </c>
      <c r="E106" s="2">
        <f>[4]mjun!C26</f>
        <v>0</v>
      </c>
      <c r="F106" s="4">
        <f>[4]mjun!D26</f>
        <v>0</v>
      </c>
      <c r="G106">
        <f>[4]mjun!E26</f>
        <v>0</v>
      </c>
    </row>
    <row r="107" spans="1:7" x14ac:dyDescent="0.25">
      <c r="B107" s="6">
        <f>[4]mjun!A27</f>
        <v>240</v>
      </c>
      <c r="C107" t="str">
        <f>[4]mjun!B27</f>
        <v>Petrenko Alexander/91</v>
      </c>
      <c r="D107" s="2" t="str">
        <f t="shared" si="1"/>
        <v>91</v>
      </c>
      <c r="E107" s="2" t="str">
        <f>[4]mjun!C27</f>
        <v>RUS</v>
      </c>
      <c r="F107" s="4">
        <f>[4]mjun!D27</f>
        <v>41439</v>
      </c>
      <c r="G107" t="str">
        <f>[4]mjun!E27</f>
        <v>Moscow</v>
      </c>
    </row>
    <row r="108" spans="1:7" x14ac:dyDescent="0.25">
      <c r="B108" s="6">
        <f>[4]mjun!A28</f>
        <v>185</v>
      </c>
      <c r="C108" t="str">
        <f>[4]mjun!B28</f>
        <v>Medvedev Yaroslav/93</v>
      </c>
      <c r="D108" s="2" t="str">
        <f t="shared" si="1"/>
        <v>93</v>
      </c>
      <c r="E108" s="2" t="str">
        <f>[4]mjun!C28</f>
        <v>RUS</v>
      </c>
      <c r="F108" s="4">
        <f>[4]mjun!D28</f>
        <v>41439</v>
      </c>
      <c r="G108" t="str">
        <f>[4]mjun!E28</f>
        <v>Moscow</v>
      </c>
    </row>
    <row r="109" spans="1:7" x14ac:dyDescent="0.25">
      <c r="B109" s="6">
        <f>[4]mjun!A29</f>
        <v>237.5</v>
      </c>
      <c r="C109" t="str">
        <f>[4]mjun!B29</f>
        <v>Medvedev Yaroslav/93</v>
      </c>
      <c r="D109" s="2" t="str">
        <f t="shared" si="1"/>
        <v>93</v>
      </c>
      <c r="E109" s="2" t="str">
        <f>[4]mjun!C29</f>
        <v>RUS</v>
      </c>
      <c r="F109" s="4">
        <f>[4]mjun!D29</f>
        <v>41439</v>
      </c>
      <c r="G109" t="str">
        <f>[4]mjun!E29</f>
        <v>Moscow</v>
      </c>
    </row>
    <row r="110" spans="1:7" x14ac:dyDescent="0.25">
      <c r="B110" s="6">
        <f>[4]mjun!A30</f>
        <v>662.5</v>
      </c>
      <c r="C110" t="str">
        <f>[4]mjun!B30</f>
        <v>Medvedev Yaroslav/93</v>
      </c>
      <c r="D110" s="2" t="str">
        <f t="shared" si="1"/>
        <v>93</v>
      </c>
      <c r="E110" s="2" t="str">
        <f>[4]mjun!C30</f>
        <v>RUS</v>
      </c>
      <c r="F110" s="4">
        <f>[4]mjun!D30</f>
        <v>41439</v>
      </c>
      <c r="G110" t="str">
        <f>[4]mjun!E30</f>
        <v>Moscow</v>
      </c>
    </row>
    <row r="111" spans="1:7" x14ac:dyDescent="0.25">
      <c r="B111" s="6">
        <f>[4]mjun!A31</f>
        <v>0</v>
      </c>
      <c r="C111" t="str">
        <f>[4]mjun!B31</f>
        <v>240/185/237,5</v>
      </c>
      <c r="D111" s="2" t="str">
        <f t="shared" si="1"/>
        <v>,5</v>
      </c>
      <c r="E111" s="2">
        <f>[4]mjun!C31</f>
        <v>0</v>
      </c>
      <c r="F111" s="4">
        <f>[4]mjun!D31</f>
        <v>0</v>
      </c>
      <c r="G111">
        <f>[4]mjun!E31</f>
        <v>0</v>
      </c>
    </row>
    <row r="112" spans="1:7" x14ac:dyDescent="0.25">
      <c r="A112" s="3">
        <f>[4]mjun!A32</f>
        <v>82.5</v>
      </c>
      <c r="B112" s="6">
        <f>A112</f>
        <v>82.5</v>
      </c>
      <c r="C112">
        <f>[4]mjun!B32</f>
        <v>0</v>
      </c>
      <c r="D112" s="2" t="str">
        <f t="shared" si="1"/>
        <v>0</v>
      </c>
      <c r="E112" s="2">
        <f>[4]mjun!C32</f>
        <v>0</v>
      </c>
      <c r="F112" s="4">
        <f>[4]mjun!D32</f>
        <v>0</v>
      </c>
      <c r="G112">
        <f>[4]mjun!E32</f>
        <v>0</v>
      </c>
    </row>
    <row r="113" spans="1:7" x14ac:dyDescent="0.25">
      <c r="B113" s="6">
        <f>[4]mjun!A33</f>
        <v>270</v>
      </c>
      <c r="C113" t="str">
        <f>[4]mjun!B33</f>
        <v>Sergeev Maxim/92</v>
      </c>
      <c r="D113" s="2" t="str">
        <f t="shared" si="1"/>
        <v>92</v>
      </c>
      <c r="E113" s="2" t="str">
        <f>[4]mjun!C33</f>
        <v>RUS</v>
      </c>
      <c r="F113" s="4" t="str">
        <f>[4]mjun!D33</f>
        <v>03.07.2014</v>
      </c>
      <c r="G113" t="str">
        <f>[4]mjun!E33</f>
        <v>Novosibirsk</v>
      </c>
    </row>
    <row r="114" spans="1:7" x14ac:dyDescent="0.25">
      <c r="B114" s="6">
        <f>[4]mjun!A34</f>
        <v>187.5</v>
      </c>
      <c r="C114" t="str">
        <f>[4]mjun!B34</f>
        <v>Shevyrin Anton/91</v>
      </c>
      <c r="D114" s="2" t="str">
        <f t="shared" si="1"/>
        <v>91</v>
      </c>
      <c r="E114" s="2" t="str">
        <f>[4]mjun!C34</f>
        <v>RUS</v>
      </c>
      <c r="F114" s="4" t="str">
        <f>[4]mjun!D34</f>
        <v>22.08.2014</v>
      </c>
      <c r="G114" t="str">
        <f>[4]mjun!E34</f>
        <v>Moscow</v>
      </c>
    </row>
    <row r="115" spans="1:7" x14ac:dyDescent="0.25">
      <c r="B115" s="6">
        <f>[4]mjun!A35</f>
        <v>262.5</v>
      </c>
      <c r="C115" t="str">
        <f>[4]mjun!B35</f>
        <v>Sergeev Maxim/92</v>
      </c>
      <c r="D115" s="2" t="str">
        <f t="shared" si="1"/>
        <v>92</v>
      </c>
      <c r="E115" s="2" t="str">
        <f>[4]mjun!C35</f>
        <v>RUS</v>
      </c>
      <c r="F115" s="4" t="str">
        <f>[4]mjun!D35</f>
        <v>03.07.2014</v>
      </c>
      <c r="G115" t="str">
        <f>[4]mjun!E35</f>
        <v>Novosibirsk</v>
      </c>
    </row>
    <row r="116" spans="1:7" x14ac:dyDescent="0.25">
      <c r="B116" s="6">
        <f>[4]mjun!A36</f>
        <v>702.5</v>
      </c>
      <c r="C116" t="str">
        <f>[4]mjun!B36</f>
        <v>Sergeev Maxim/92</v>
      </c>
      <c r="D116" s="2" t="str">
        <f t="shared" si="1"/>
        <v>92</v>
      </c>
      <c r="E116" s="2" t="str">
        <f>[4]mjun!C36</f>
        <v>RUS</v>
      </c>
      <c r="F116" s="4" t="str">
        <f>[4]mjun!D36</f>
        <v>03.07.2014</v>
      </c>
      <c r="G116" t="str">
        <f>[4]mjun!E36</f>
        <v>Novosibirsk</v>
      </c>
    </row>
    <row r="117" spans="1:7" x14ac:dyDescent="0.25">
      <c r="B117" s="6">
        <f>[4]mjun!A37</f>
        <v>0</v>
      </c>
      <c r="C117" t="str">
        <f>[4]mjun!B37</f>
        <v>270/170/262.5</v>
      </c>
      <c r="D117" s="2" t="str">
        <f t="shared" si="1"/>
        <v>.5</v>
      </c>
      <c r="E117" s="2">
        <f>[4]mjun!C37</f>
        <v>0</v>
      </c>
      <c r="F117" s="4">
        <f>[4]mjun!D37</f>
        <v>0</v>
      </c>
      <c r="G117">
        <f>[4]mjun!E37</f>
        <v>0</v>
      </c>
    </row>
    <row r="118" spans="1:7" x14ac:dyDescent="0.25">
      <c r="A118" s="3">
        <f>[4]mjun!A38</f>
        <v>90</v>
      </c>
      <c r="B118" s="6">
        <f>A118</f>
        <v>90</v>
      </c>
      <c r="C118">
        <f>[4]mjun!B38</f>
        <v>0</v>
      </c>
      <c r="D118" s="2" t="str">
        <f t="shared" si="1"/>
        <v>0</v>
      </c>
      <c r="E118" s="2">
        <f>[4]mjun!C38</f>
        <v>0</v>
      </c>
      <c r="F118" s="4">
        <f>[4]mjun!D38</f>
        <v>0</v>
      </c>
      <c r="G118">
        <f>[4]mjun!E38</f>
        <v>0</v>
      </c>
    </row>
    <row r="119" spans="1:7" x14ac:dyDescent="0.25">
      <c r="B119" s="6">
        <f>[4]mjun!A39</f>
        <v>285</v>
      </c>
      <c r="C119" t="str">
        <f>[4]mjun!B39</f>
        <v>Sizikov Alexandr/93</v>
      </c>
      <c r="D119" s="2" t="str">
        <f t="shared" si="1"/>
        <v>93</v>
      </c>
      <c r="E119" s="2" t="str">
        <f>[4]mjun!C39</f>
        <v>RUS</v>
      </c>
      <c r="F119" s="4" t="str">
        <f>[4]mjun!D39</f>
        <v>03.07.2014</v>
      </c>
      <c r="G119" t="str">
        <f>[4]mjun!E39</f>
        <v>Novosibirsk</v>
      </c>
    </row>
    <row r="120" spans="1:7" x14ac:dyDescent="0.25">
      <c r="B120" s="6">
        <f>[4]mjun!A40</f>
        <v>180</v>
      </c>
      <c r="C120" t="str">
        <f>[4]mjun!B40</f>
        <v>Gorbunov Sergei/91</v>
      </c>
      <c r="D120" s="2" t="str">
        <f t="shared" si="1"/>
        <v>91</v>
      </c>
      <c r="E120" s="2" t="str">
        <f>[4]mjun!C40</f>
        <v>RUS</v>
      </c>
      <c r="F120" s="4">
        <f>[4]mjun!D40</f>
        <v>41439</v>
      </c>
      <c r="G120" t="str">
        <f>[4]mjun!E40</f>
        <v xml:space="preserve">Moscow </v>
      </c>
    </row>
    <row r="121" spans="1:7" x14ac:dyDescent="0.25">
      <c r="B121" s="6">
        <f>[4]mjun!A41</f>
        <v>247.5</v>
      </c>
      <c r="C121" t="str">
        <f>[4]mjun!B41</f>
        <v>Sizikov Alexandr/93</v>
      </c>
      <c r="D121" s="2" t="str">
        <f t="shared" si="1"/>
        <v>93</v>
      </c>
      <c r="E121" s="2" t="str">
        <f>[4]mjun!C41</f>
        <v>RUS</v>
      </c>
      <c r="F121" s="4" t="str">
        <f>[4]mjun!D41</f>
        <v>03.07.2014</v>
      </c>
      <c r="G121" t="str">
        <f>[4]mjun!E41</f>
        <v>Novosibirsk</v>
      </c>
    </row>
    <row r="122" spans="1:7" x14ac:dyDescent="0.25">
      <c r="B122" s="6">
        <f>[4]mjun!A42</f>
        <v>690</v>
      </c>
      <c r="C122" t="str">
        <f>[4]mjun!B42</f>
        <v>Pinikinshteyn Andrei/92</v>
      </c>
      <c r="D122" s="2" t="str">
        <f t="shared" si="1"/>
        <v>92</v>
      </c>
      <c r="E122" s="2" t="str">
        <f>[4]mjun!C42</f>
        <v>RUS</v>
      </c>
      <c r="F122" s="4">
        <f>[4]mjun!D42</f>
        <v>41501</v>
      </c>
      <c r="G122" t="str">
        <f>[4]mjun!E42</f>
        <v>Novosibirsk</v>
      </c>
    </row>
    <row r="123" spans="1:7" x14ac:dyDescent="0.25">
      <c r="B123" s="6">
        <f>[4]mjun!A43</f>
        <v>0</v>
      </c>
      <c r="C123" t="str">
        <f>[4]mjun!B43</f>
        <v>270/180/240</v>
      </c>
      <c r="D123" s="2" t="str">
        <f t="shared" si="1"/>
        <v>40</v>
      </c>
      <c r="E123" s="2">
        <f>[4]mjun!C43</f>
        <v>0</v>
      </c>
      <c r="F123" s="4">
        <f>[4]mjun!D43</f>
        <v>0</v>
      </c>
      <c r="G123">
        <f>[4]mjun!E43</f>
        <v>0</v>
      </c>
    </row>
    <row r="124" spans="1:7" x14ac:dyDescent="0.25">
      <c r="A124" s="3">
        <f>[4]mjun!A44</f>
        <v>100</v>
      </c>
      <c r="B124" s="6">
        <f>A124</f>
        <v>100</v>
      </c>
      <c r="C124">
        <f>[4]mjun!B44</f>
        <v>0</v>
      </c>
      <c r="D124" s="2" t="str">
        <f t="shared" si="1"/>
        <v>0</v>
      </c>
      <c r="E124" s="2">
        <f>[4]mjun!C44</f>
        <v>0</v>
      </c>
      <c r="F124" s="4">
        <f>[4]mjun!D44</f>
        <v>0</v>
      </c>
      <c r="G124">
        <f>[4]mjun!E44</f>
        <v>0</v>
      </c>
    </row>
    <row r="125" spans="1:7" x14ac:dyDescent="0.25">
      <c r="B125" s="6">
        <f>[4]mjun!A45</f>
        <v>325</v>
      </c>
      <c r="C125" t="str">
        <f>[4]mjun!B45</f>
        <v>Fomenko Daniil/92</v>
      </c>
      <c r="D125" s="2" t="str">
        <f t="shared" si="1"/>
        <v>92</v>
      </c>
      <c r="E125" s="2" t="str">
        <f>[4]mjun!C45</f>
        <v>RUS</v>
      </c>
      <c r="F125" s="4">
        <f>[4]mjun!D45</f>
        <v>41501</v>
      </c>
      <c r="G125" t="str">
        <f>[4]mjun!E45</f>
        <v>Novosibirsk</v>
      </c>
    </row>
    <row r="126" spans="1:7" x14ac:dyDescent="0.25">
      <c r="B126" s="6">
        <f>[4]mjun!A46</f>
        <v>210</v>
      </c>
      <c r="C126" t="str">
        <f>[4]mjun!B46</f>
        <v>Patyupin Dmitriy/91</v>
      </c>
      <c r="D126" s="2" t="str">
        <f t="shared" si="1"/>
        <v>91</v>
      </c>
      <c r="E126" s="2" t="str">
        <f>[4]mjun!C46</f>
        <v>RUS</v>
      </c>
      <c r="F126" s="4" t="str">
        <f>[4]mjun!D46</f>
        <v>22.08.2014</v>
      </c>
      <c r="G126" t="str">
        <f>[4]mjun!E46</f>
        <v>Moscow</v>
      </c>
    </row>
    <row r="127" spans="1:7" x14ac:dyDescent="0.25">
      <c r="B127" s="6">
        <f>[4]mjun!A47</f>
        <v>290</v>
      </c>
      <c r="C127" t="str">
        <f>[4]mjun!B47</f>
        <v>Fomenko Daniil/92</v>
      </c>
      <c r="D127" s="2" t="str">
        <f t="shared" si="1"/>
        <v>92</v>
      </c>
      <c r="E127" s="2" t="str">
        <f>[4]mjun!C47</f>
        <v>RUS</v>
      </c>
      <c r="F127" s="4" t="str">
        <f>[4]mjun!D47</f>
        <v>03.07.2014</v>
      </c>
      <c r="G127" t="str">
        <f>[4]mjun!E47</f>
        <v>Novosibirsk</v>
      </c>
    </row>
    <row r="128" spans="1:7" x14ac:dyDescent="0.25">
      <c r="B128" s="6">
        <f>[4]mjun!A48</f>
        <v>815</v>
      </c>
      <c r="C128" t="str">
        <f>[4]mjun!B48</f>
        <v>Fomenko Daniil/92</v>
      </c>
      <c r="D128" s="2" t="str">
        <f t="shared" si="1"/>
        <v>92</v>
      </c>
      <c r="E128" s="2" t="str">
        <f>[4]mjun!C48</f>
        <v>RUS</v>
      </c>
      <c r="F128" s="4" t="str">
        <f>[4]mjun!D48</f>
        <v>03.07.2014</v>
      </c>
      <c r="G128" t="str">
        <f>[4]mjun!E48</f>
        <v>Novosibirsk</v>
      </c>
    </row>
    <row r="129" spans="1:7" x14ac:dyDescent="0.25">
      <c r="B129" s="6">
        <f>[4]mjun!A49</f>
        <v>0</v>
      </c>
      <c r="C129" t="str">
        <f>[4]mjun!B49</f>
        <v>325/200/290</v>
      </c>
      <c r="D129" s="2" t="str">
        <f t="shared" si="1"/>
        <v>90</v>
      </c>
      <c r="E129" s="2">
        <f>[4]mjun!C49</f>
        <v>0</v>
      </c>
      <c r="F129" s="4">
        <f>[4]mjun!D49</f>
        <v>0</v>
      </c>
      <c r="G129">
        <f>[4]mjun!E49</f>
        <v>0</v>
      </c>
    </row>
    <row r="130" spans="1:7" x14ac:dyDescent="0.25">
      <c r="A130" s="3">
        <f>[4]mjun!A50</f>
        <v>110</v>
      </c>
      <c r="B130" s="6">
        <f>A130</f>
        <v>110</v>
      </c>
      <c r="C130">
        <f>[4]mjun!B50</f>
        <v>0</v>
      </c>
      <c r="D130" s="2" t="str">
        <f t="shared" si="1"/>
        <v>0</v>
      </c>
      <c r="E130" s="2">
        <f>[4]mjun!C50</f>
        <v>0</v>
      </c>
      <c r="F130" s="4">
        <f>[4]mjun!D50</f>
        <v>0</v>
      </c>
      <c r="G130">
        <f>[4]mjun!E50</f>
        <v>0</v>
      </c>
    </row>
    <row r="131" spans="1:7" x14ac:dyDescent="0.25">
      <c r="B131" s="6">
        <f>[4]mjun!A51</f>
        <v>0</v>
      </c>
      <c r="C131">
        <f>[4]mjun!B51</f>
        <v>0</v>
      </c>
      <c r="D131" s="2" t="str">
        <f t="shared" si="1"/>
        <v>0</v>
      </c>
      <c r="E131" s="2">
        <f>[4]mjun!C51</f>
        <v>0</v>
      </c>
      <c r="F131" s="4">
        <f>[4]mjun!D51</f>
        <v>0</v>
      </c>
      <c r="G131">
        <f>[4]mjun!E51</f>
        <v>0</v>
      </c>
    </row>
    <row r="132" spans="1:7" x14ac:dyDescent="0.25">
      <c r="B132" s="6">
        <f>[4]mjun!A52</f>
        <v>0</v>
      </c>
      <c r="C132">
        <f>[4]mjun!B52</f>
        <v>0</v>
      </c>
      <c r="D132" s="2" t="str">
        <f t="shared" si="1"/>
        <v>0</v>
      </c>
      <c r="E132" s="2">
        <f>[4]mjun!C52</f>
        <v>0</v>
      </c>
      <c r="F132" s="4">
        <f>[4]mjun!D52</f>
        <v>0</v>
      </c>
      <c r="G132">
        <f>[4]mjun!E52</f>
        <v>0</v>
      </c>
    </row>
    <row r="133" spans="1:7" x14ac:dyDescent="0.25">
      <c r="B133" s="6">
        <f>[4]mjun!A53</f>
        <v>0</v>
      </c>
      <c r="C133">
        <f>[4]mjun!B53</f>
        <v>0</v>
      </c>
      <c r="D133" s="2" t="str">
        <f t="shared" si="1"/>
        <v>0</v>
      </c>
      <c r="E133" s="2">
        <f>[4]mjun!C53</f>
        <v>0</v>
      </c>
      <c r="F133" s="4">
        <f>[4]mjun!D53</f>
        <v>0</v>
      </c>
      <c r="G133">
        <f>[4]mjun!E53</f>
        <v>0</v>
      </c>
    </row>
    <row r="134" spans="1:7" x14ac:dyDescent="0.25">
      <c r="B134" s="6">
        <f>[4]mjun!A54</f>
        <v>0</v>
      </c>
      <c r="C134">
        <f>[4]mjun!B54</f>
        <v>0</v>
      </c>
      <c r="D134" s="2" t="str">
        <f t="shared" si="1"/>
        <v>0</v>
      </c>
      <c r="E134" s="2">
        <f>[4]mjun!C54</f>
        <v>0</v>
      </c>
      <c r="F134" s="4">
        <f>[4]mjun!D54</f>
        <v>0</v>
      </c>
      <c r="G134">
        <f>[4]mjun!E54</f>
        <v>0</v>
      </c>
    </row>
    <row r="135" spans="1:7" x14ac:dyDescent="0.25">
      <c r="B135" s="6">
        <f>[4]mjun!A55</f>
        <v>0</v>
      </c>
      <c r="C135">
        <f>[4]mjun!B55</f>
        <v>0</v>
      </c>
      <c r="D135" s="2" t="str">
        <f t="shared" si="1"/>
        <v>0</v>
      </c>
      <c r="E135" s="2">
        <f>[4]mjun!C55</f>
        <v>0</v>
      </c>
      <c r="F135" s="4">
        <f>[4]mjun!D55</f>
        <v>0</v>
      </c>
      <c r="G135">
        <f>[4]mjun!E55</f>
        <v>0</v>
      </c>
    </row>
    <row r="136" spans="1:7" x14ac:dyDescent="0.25">
      <c r="A136" s="3">
        <f>[4]mjun!A56</f>
        <v>125</v>
      </c>
      <c r="B136" s="6">
        <f>A136</f>
        <v>125</v>
      </c>
      <c r="C136">
        <f>[4]mjun!B56</f>
        <v>0</v>
      </c>
      <c r="D136" s="2" t="str">
        <f t="shared" si="1"/>
        <v>0</v>
      </c>
      <c r="E136" s="2">
        <f>[4]mjun!C56</f>
        <v>0</v>
      </c>
      <c r="F136" s="4">
        <f>[4]mjun!D56</f>
        <v>0</v>
      </c>
      <c r="G136">
        <f>[4]mjun!E56</f>
        <v>0</v>
      </c>
    </row>
    <row r="137" spans="1:7" x14ac:dyDescent="0.25">
      <c r="B137" s="6">
        <f>[4]mjun!A57</f>
        <v>0</v>
      </c>
      <c r="C137">
        <f>[4]mjun!B57</f>
        <v>0</v>
      </c>
      <c r="D137" s="2" t="str">
        <f t="shared" si="1"/>
        <v>0</v>
      </c>
      <c r="E137" s="2">
        <f>[4]mjun!C57</f>
        <v>0</v>
      </c>
      <c r="F137" s="4">
        <f>[4]mjun!D57</f>
        <v>0</v>
      </c>
      <c r="G137">
        <f>[4]mjun!E57</f>
        <v>0</v>
      </c>
    </row>
    <row r="138" spans="1:7" x14ac:dyDescent="0.25">
      <c r="B138" s="6">
        <f>[4]mjun!A58</f>
        <v>0</v>
      </c>
      <c r="C138">
        <f>[4]mjun!B58</f>
        <v>0</v>
      </c>
      <c r="D138" s="2" t="str">
        <f t="shared" ref="D138:D201" si="2">RIGHT(C138,2)</f>
        <v>0</v>
      </c>
      <c r="E138" s="2">
        <f>[4]mjun!C58</f>
        <v>0</v>
      </c>
      <c r="F138" s="4">
        <f>[4]mjun!D58</f>
        <v>0</v>
      </c>
      <c r="G138">
        <f>[4]mjun!E58</f>
        <v>0</v>
      </c>
    </row>
    <row r="139" spans="1:7" x14ac:dyDescent="0.25">
      <c r="B139" s="6">
        <f>[4]mjun!A59</f>
        <v>0</v>
      </c>
      <c r="C139">
        <f>[4]mjun!B59</f>
        <v>0</v>
      </c>
      <c r="D139" s="2" t="str">
        <f t="shared" si="2"/>
        <v>0</v>
      </c>
      <c r="E139" s="2">
        <f>[4]mjun!C59</f>
        <v>0</v>
      </c>
      <c r="F139" s="4">
        <f>[4]mjun!D59</f>
        <v>0</v>
      </c>
      <c r="G139">
        <f>[4]mjun!E59</f>
        <v>0</v>
      </c>
    </row>
    <row r="140" spans="1:7" x14ac:dyDescent="0.25">
      <c r="B140" s="6">
        <f>[4]mjun!A60</f>
        <v>0</v>
      </c>
      <c r="C140">
        <f>[4]mjun!B60</f>
        <v>0</v>
      </c>
      <c r="D140" s="2" t="str">
        <f t="shared" si="2"/>
        <v>0</v>
      </c>
      <c r="E140" s="2">
        <f>[4]mjun!C60</f>
        <v>0</v>
      </c>
      <c r="F140" s="4">
        <f>[4]mjun!D60</f>
        <v>0</v>
      </c>
      <c r="G140">
        <f>[4]mjun!E60</f>
        <v>0</v>
      </c>
    </row>
    <row r="141" spans="1:7" x14ac:dyDescent="0.25">
      <c r="B141" s="6">
        <f>[4]mjun!A61</f>
        <v>0</v>
      </c>
      <c r="C141">
        <f>[4]mjun!B61</f>
        <v>0</v>
      </c>
      <c r="D141" s="2" t="str">
        <f t="shared" si="2"/>
        <v>0</v>
      </c>
      <c r="E141" s="2">
        <f>[4]mjun!C61</f>
        <v>0</v>
      </c>
      <c r="F141" s="4">
        <f>[4]mjun!D61</f>
        <v>0</v>
      </c>
      <c r="G141">
        <f>[4]mjun!E61</f>
        <v>0</v>
      </c>
    </row>
    <row r="142" spans="1:7" x14ac:dyDescent="0.25">
      <c r="A142" s="3">
        <f>[4]mjun!A62</f>
        <v>140</v>
      </c>
      <c r="B142" s="6">
        <f>A142</f>
        <v>140</v>
      </c>
      <c r="C142">
        <f>[4]mjun!B62</f>
        <v>0</v>
      </c>
      <c r="D142" s="2" t="str">
        <f t="shared" si="2"/>
        <v>0</v>
      </c>
      <c r="E142" s="2">
        <f>[4]mjun!C62</f>
        <v>0</v>
      </c>
      <c r="F142" s="4">
        <f>[4]mjun!D62</f>
        <v>0</v>
      </c>
      <c r="G142">
        <f>[4]mjun!E62</f>
        <v>0</v>
      </c>
    </row>
    <row r="143" spans="1:7" x14ac:dyDescent="0.25">
      <c r="B143" s="6">
        <f>[4]mjun!A63</f>
        <v>0</v>
      </c>
      <c r="C143">
        <f>[4]mjun!B63</f>
        <v>0</v>
      </c>
      <c r="D143" s="2" t="str">
        <f t="shared" si="2"/>
        <v>0</v>
      </c>
      <c r="E143" s="2">
        <f>[4]mjun!C63</f>
        <v>0</v>
      </c>
      <c r="F143" s="4">
        <f>[4]mjun!D63</f>
        <v>0</v>
      </c>
      <c r="G143">
        <f>[4]mjun!E63</f>
        <v>0</v>
      </c>
    </row>
    <row r="144" spans="1:7" x14ac:dyDescent="0.25">
      <c r="B144" s="6">
        <f>[4]mjun!A64</f>
        <v>0</v>
      </c>
      <c r="C144">
        <f>[4]mjun!B64</f>
        <v>0</v>
      </c>
      <c r="D144" s="2" t="str">
        <f t="shared" si="2"/>
        <v>0</v>
      </c>
      <c r="E144" s="2">
        <f>[4]mjun!C64</f>
        <v>0</v>
      </c>
      <c r="F144" s="4">
        <f>[4]mjun!D64</f>
        <v>0</v>
      </c>
      <c r="G144">
        <f>[4]mjun!E64</f>
        <v>0</v>
      </c>
    </row>
    <row r="145" spans="1:7" x14ac:dyDescent="0.25">
      <c r="B145" s="6">
        <f>[4]mjun!A65</f>
        <v>0</v>
      </c>
      <c r="C145">
        <f>[4]mjun!B65</f>
        <v>0</v>
      </c>
      <c r="D145" s="2" t="str">
        <f t="shared" si="2"/>
        <v>0</v>
      </c>
      <c r="E145" s="2">
        <f>[4]mjun!C65</f>
        <v>0</v>
      </c>
      <c r="F145" s="4">
        <f>[4]mjun!D65</f>
        <v>0</v>
      </c>
      <c r="G145">
        <f>[4]mjun!E65</f>
        <v>0</v>
      </c>
    </row>
    <row r="146" spans="1:7" x14ac:dyDescent="0.25">
      <c r="B146" s="6">
        <f>[4]mjun!A66</f>
        <v>0</v>
      </c>
      <c r="C146">
        <f>[4]mjun!B66</f>
        <v>0</v>
      </c>
      <c r="D146" s="2" t="str">
        <f t="shared" si="2"/>
        <v>0</v>
      </c>
      <c r="E146" s="2">
        <f>[4]mjun!C66</f>
        <v>0</v>
      </c>
      <c r="F146" s="4">
        <f>[4]mjun!D66</f>
        <v>0</v>
      </c>
      <c r="G146">
        <f>[4]mjun!E66</f>
        <v>0</v>
      </c>
    </row>
    <row r="147" spans="1:7" x14ac:dyDescent="0.25">
      <c r="B147" s="6">
        <f>[4]mjun!A67</f>
        <v>0</v>
      </c>
      <c r="C147">
        <f>[4]mjun!B67</f>
        <v>0</v>
      </c>
      <c r="D147" s="2" t="str">
        <f t="shared" si="2"/>
        <v>0</v>
      </c>
      <c r="E147" s="2">
        <f>[4]mjun!C67</f>
        <v>0</v>
      </c>
      <c r="F147" s="4">
        <f>[4]mjun!D67</f>
        <v>0</v>
      </c>
      <c r="G147">
        <f>[4]mjun!E67</f>
        <v>0</v>
      </c>
    </row>
    <row r="148" spans="1:7" x14ac:dyDescent="0.25">
      <c r="A148" s="3" t="str">
        <f>[4]mjun!A68</f>
        <v>140+</v>
      </c>
      <c r="B148" s="6" t="str">
        <f>A148</f>
        <v>140+</v>
      </c>
      <c r="C148">
        <f>[4]mjun!B68</f>
        <v>0</v>
      </c>
      <c r="D148" s="2" t="str">
        <f t="shared" si="2"/>
        <v>0</v>
      </c>
      <c r="E148" s="2">
        <f>[4]mjun!C68</f>
        <v>0</v>
      </c>
      <c r="F148" s="4">
        <f>[4]mjun!D68</f>
        <v>0</v>
      </c>
      <c r="G148">
        <f>[4]mjun!E68</f>
        <v>0</v>
      </c>
    </row>
    <row r="149" spans="1:7" x14ac:dyDescent="0.25">
      <c r="B149" s="6">
        <f>[4]mjun!A69</f>
        <v>0</v>
      </c>
      <c r="C149">
        <f>[4]mjun!B69</f>
        <v>0</v>
      </c>
      <c r="D149" s="2" t="str">
        <f t="shared" si="2"/>
        <v>0</v>
      </c>
      <c r="E149" s="2">
        <f>[4]mjun!C69</f>
        <v>0</v>
      </c>
      <c r="F149" s="4">
        <f>[4]mjun!D69</f>
        <v>0</v>
      </c>
      <c r="G149">
        <f>[4]mjun!E69</f>
        <v>0</v>
      </c>
    </row>
    <row r="150" spans="1:7" x14ac:dyDescent="0.25">
      <c r="B150" s="6">
        <f>[4]mjun!A70</f>
        <v>0</v>
      </c>
      <c r="C150">
        <f>[4]mjun!B70</f>
        <v>0</v>
      </c>
      <c r="D150" s="2" t="str">
        <f t="shared" si="2"/>
        <v>0</v>
      </c>
      <c r="E150" s="2">
        <f>[4]mjun!C70</f>
        <v>0</v>
      </c>
      <c r="F150" s="4">
        <f>[4]mjun!D70</f>
        <v>0</v>
      </c>
      <c r="G150">
        <f>[4]mjun!E70</f>
        <v>0</v>
      </c>
    </row>
    <row r="151" spans="1:7" x14ac:dyDescent="0.25">
      <c r="B151" s="6">
        <f>[4]mjun!A71</f>
        <v>0</v>
      </c>
      <c r="C151">
        <f>[4]mjun!B71</f>
        <v>0</v>
      </c>
      <c r="D151" s="2" t="str">
        <f t="shared" si="2"/>
        <v>0</v>
      </c>
      <c r="E151" s="2">
        <f>[4]mjun!C71</f>
        <v>0</v>
      </c>
      <c r="F151" s="4">
        <f>[4]mjun!D71</f>
        <v>0</v>
      </c>
      <c r="G151">
        <f>[4]mjun!E71</f>
        <v>0</v>
      </c>
    </row>
    <row r="152" spans="1:7" x14ac:dyDescent="0.25">
      <c r="B152" s="6">
        <f>[4]mjun!A72</f>
        <v>0</v>
      </c>
      <c r="C152">
        <f>[4]mjun!B72</f>
        <v>0</v>
      </c>
      <c r="D152" s="2" t="str">
        <f t="shared" si="2"/>
        <v>0</v>
      </c>
      <c r="E152" s="2">
        <f>[4]mjun!C72</f>
        <v>0</v>
      </c>
      <c r="F152" s="4">
        <f>[4]mjun!D72</f>
        <v>0</v>
      </c>
      <c r="G152">
        <f>[4]mjun!E72</f>
        <v>0</v>
      </c>
    </row>
    <row r="153" spans="1:7" x14ac:dyDescent="0.25">
      <c r="B153" s="6">
        <f>[4]mjun!A73</f>
        <v>0</v>
      </c>
      <c r="C153">
        <f>[4]mjun!B73</f>
        <v>0</v>
      </c>
      <c r="D153" s="2" t="str">
        <f t="shared" si="2"/>
        <v>0</v>
      </c>
      <c r="E153" s="2">
        <f>[4]mjun!C73</f>
        <v>0</v>
      </c>
      <c r="F153" s="4">
        <f>[4]mjun!D73</f>
        <v>0</v>
      </c>
      <c r="G153">
        <f>[4]mjun!E73</f>
        <v>0</v>
      </c>
    </row>
    <row r="154" spans="1:7" x14ac:dyDescent="0.25">
      <c r="B154" s="6">
        <f>A154</f>
        <v>0</v>
      </c>
      <c r="D154" s="2" t="str">
        <f t="shared" si="2"/>
        <v/>
      </c>
    </row>
    <row r="155" spans="1:7" s="10" customFormat="1" x14ac:dyDescent="0.25">
      <c r="A155" s="8" t="s">
        <v>0</v>
      </c>
      <c r="B155" s="14">
        <v>1</v>
      </c>
      <c r="C155" s="12">
        <v>18</v>
      </c>
      <c r="D155" s="10" t="str">
        <f>'[4]m18-19'!B1</f>
        <v>Teen Men T3 18-19</v>
      </c>
      <c r="E155" s="12"/>
      <c r="F155" s="15"/>
    </row>
    <row r="156" spans="1:7" x14ac:dyDescent="0.25">
      <c r="A156" s="3">
        <f>'[4]m18-19'!A2</f>
        <v>52</v>
      </c>
      <c r="B156" s="6">
        <f>A156</f>
        <v>52</v>
      </c>
      <c r="C156">
        <f>'[4]m18-19'!B2</f>
        <v>0</v>
      </c>
      <c r="D156" s="2" t="str">
        <f t="shared" si="2"/>
        <v>0</v>
      </c>
      <c r="E156" s="2">
        <f>'[4]m18-19'!C2</f>
        <v>0</v>
      </c>
      <c r="F156" s="4">
        <f>'[4]m18-19'!D2</f>
        <v>0</v>
      </c>
      <c r="G156">
        <f>'[4]m18-19'!E2</f>
        <v>0</v>
      </c>
    </row>
    <row r="157" spans="1:7" x14ac:dyDescent="0.25">
      <c r="B157" s="6">
        <f>'[4]m18-19'!A3</f>
        <v>0</v>
      </c>
      <c r="C157">
        <f>'[4]m18-19'!B3</f>
        <v>0</v>
      </c>
      <c r="D157" s="2" t="str">
        <f t="shared" si="2"/>
        <v>0</v>
      </c>
      <c r="E157" s="2">
        <f>'[4]m18-19'!C3</f>
        <v>0</v>
      </c>
      <c r="F157" s="4">
        <f>'[4]m18-19'!D3</f>
        <v>0</v>
      </c>
      <c r="G157">
        <f>'[4]m18-19'!E3</f>
        <v>0</v>
      </c>
    </row>
    <row r="158" spans="1:7" x14ac:dyDescent="0.25">
      <c r="B158" s="6">
        <f>'[4]m18-19'!A4</f>
        <v>0</v>
      </c>
      <c r="C158">
        <f>'[4]m18-19'!B4</f>
        <v>0</v>
      </c>
      <c r="D158" s="2" t="str">
        <f t="shared" si="2"/>
        <v>0</v>
      </c>
      <c r="E158" s="2">
        <f>'[4]m18-19'!C4</f>
        <v>0</v>
      </c>
      <c r="F158" s="4">
        <f>'[4]m18-19'!D4</f>
        <v>0</v>
      </c>
      <c r="G158">
        <f>'[4]m18-19'!E4</f>
        <v>0</v>
      </c>
    </row>
    <row r="159" spans="1:7" x14ac:dyDescent="0.25">
      <c r="B159" s="6">
        <f>'[4]m18-19'!A5</f>
        <v>0</v>
      </c>
      <c r="C159">
        <f>'[4]m18-19'!B5</f>
        <v>0</v>
      </c>
      <c r="D159" s="2" t="str">
        <f t="shared" si="2"/>
        <v>0</v>
      </c>
      <c r="E159" s="2">
        <f>'[4]m18-19'!C5</f>
        <v>0</v>
      </c>
      <c r="F159" s="4">
        <f>'[4]m18-19'!D5</f>
        <v>0</v>
      </c>
      <c r="G159">
        <f>'[4]m18-19'!E5</f>
        <v>0</v>
      </c>
    </row>
    <row r="160" spans="1:7" x14ac:dyDescent="0.25">
      <c r="B160" s="6">
        <f>'[4]m18-19'!A6</f>
        <v>0</v>
      </c>
      <c r="C160">
        <f>'[4]m18-19'!B6</f>
        <v>0</v>
      </c>
      <c r="D160" s="2" t="str">
        <f t="shared" si="2"/>
        <v>0</v>
      </c>
      <c r="E160" s="2">
        <f>'[4]m18-19'!C6</f>
        <v>0</v>
      </c>
      <c r="F160" s="4">
        <f>'[4]m18-19'!D6</f>
        <v>0</v>
      </c>
      <c r="G160">
        <f>'[4]m18-19'!E6</f>
        <v>0</v>
      </c>
    </row>
    <row r="161" spans="1:7" x14ac:dyDescent="0.25">
      <c r="B161" s="6">
        <f>'[4]m18-19'!A7</f>
        <v>0</v>
      </c>
      <c r="C161">
        <f>'[4]m18-19'!B7</f>
        <v>0</v>
      </c>
      <c r="D161" s="2" t="str">
        <f t="shared" si="2"/>
        <v>0</v>
      </c>
      <c r="E161" s="2">
        <f>'[4]m18-19'!C7</f>
        <v>0</v>
      </c>
      <c r="F161" s="4">
        <f>'[4]m18-19'!D7</f>
        <v>0</v>
      </c>
      <c r="G161">
        <f>'[4]m18-19'!E7</f>
        <v>0</v>
      </c>
    </row>
    <row r="162" spans="1:7" x14ac:dyDescent="0.25">
      <c r="A162" s="3">
        <f>'[4]m18-19'!A8</f>
        <v>56</v>
      </c>
      <c r="B162" s="6">
        <f>A162</f>
        <v>56</v>
      </c>
      <c r="C162">
        <f>'[4]m18-19'!B8</f>
        <v>0</v>
      </c>
      <c r="D162" s="2" t="str">
        <f t="shared" si="2"/>
        <v>0</v>
      </c>
      <c r="E162" s="2">
        <f>'[4]m18-19'!C8</f>
        <v>0</v>
      </c>
      <c r="F162" s="4">
        <f>'[4]m18-19'!D8</f>
        <v>0</v>
      </c>
      <c r="G162">
        <f>'[4]m18-19'!E8</f>
        <v>0</v>
      </c>
    </row>
    <row r="163" spans="1:7" x14ac:dyDescent="0.25">
      <c r="B163" s="6">
        <f>'[4]m18-19'!A9</f>
        <v>170</v>
      </c>
      <c r="C163" t="str">
        <f>'[4]m18-19'!B9</f>
        <v>Ryzhov Alexander/93</v>
      </c>
      <c r="D163" s="2" t="str">
        <f t="shared" si="2"/>
        <v>93</v>
      </c>
      <c r="E163" s="2" t="str">
        <f>'[4]m18-19'!C9</f>
        <v>RUS</v>
      </c>
      <c r="F163" s="4">
        <f>'[4]m18-19'!D9</f>
        <v>41501</v>
      </c>
      <c r="G163" t="str">
        <f>'[4]m18-19'!E9</f>
        <v>Novosibirsk</v>
      </c>
    </row>
    <row r="164" spans="1:7" x14ac:dyDescent="0.25">
      <c r="B164" s="6">
        <f>'[4]m18-19'!A10</f>
        <v>115</v>
      </c>
      <c r="C164" t="str">
        <f>'[4]m18-19'!B10</f>
        <v>Ryzhov Alexander/93</v>
      </c>
      <c r="D164" s="2" t="str">
        <f t="shared" si="2"/>
        <v>93</v>
      </c>
      <c r="E164" s="2" t="str">
        <f>'[4]m18-19'!C10</f>
        <v>RUS</v>
      </c>
      <c r="F164" s="4">
        <f>'[4]m18-19'!D10</f>
        <v>41501</v>
      </c>
      <c r="G164" t="str">
        <f>'[4]m18-19'!E10</f>
        <v>Novosibirsk</v>
      </c>
    </row>
    <row r="165" spans="1:7" x14ac:dyDescent="0.25">
      <c r="B165" s="6">
        <f>'[4]m18-19'!A11</f>
        <v>155</v>
      </c>
      <c r="C165" t="str">
        <f>'[4]m18-19'!B11</f>
        <v>Ryzhov Alexander/93</v>
      </c>
      <c r="D165" s="2" t="str">
        <f t="shared" si="2"/>
        <v>93</v>
      </c>
      <c r="E165" s="2" t="str">
        <f>'[4]m18-19'!C11</f>
        <v>RUS</v>
      </c>
      <c r="F165" s="4">
        <f>'[4]m18-19'!D11</f>
        <v>41501</v>
      </c>
      <c r="G165" t="str">
        <f>'[4]m18-19'!E11</f>
        <v>Novosibirsk</v>
      </c>
    </row>
    <row r="166" spans="1:7" x14ac:dyDescent="0.25">
      <c r="B166" s="6">
        <f>'[4]m18-19'!A12</f>
        <v>440</v>
      </c>
      <c r="C166" t="str">
        <f>'[4]m18-19'!B12</f>
        <v>Ryzhov Alexander/93</v>
      </c>
      <c r="D166" s="2" t="str">
        <f t="shared" si="2"/>
        <v>93</v>
      </c>
      <c r="E166" s="2" t="str">
        <f>'[4]m18-19'!C12</f>
        <v>RUS</v>
      </c>
      <c r="F166" s="4">
        <f>'[4]m18-19'!D12</f>
        <v>41501</v>
      </c>
      <c r="G166" t="str">
        <f>'[4]m18-19'!E12</f>
        <v>Novosibirsk</v>
      </c>
    </row>
    <row r="167" spans="1:7" x14ac:dyDescent="0.25">
      <c r="B167" s="6">
        <f>'[4]m18-19'!A13</f>
        <v>0</v>
      </c>
      <c r="C167" t="str">
        <f>'[4]m18-19'!B13</f>
        <v>170/115/155</v>
      </c>
      <c r="D167" s="2" t="str">
        <f t="shared" si="2"/>
        <v>55</v>
      </c>
      <c r="E167" s="2">
        <f>'[4]m18-19'!C13</f>
        <v>0</v>
      </c>
      <c r="F167" s="4">
        <f>'[4]m18-19'!D13</f>
        <v>0</v>
      </c>
      <c r="G167">
        <f>'[4]m18-19'!E13</f>
        <v>0</v>
      </c>
    </row>
    <row r="168" spans="1:7" x14ac:dyDescent="0.25">
      <c r="A168" s="3">
        <f>'[4]m18-19'!A14</f>
        <v>60</v>
      </c>
      <c r="B168" s="6">
        <f>A168</f>
        <v>60</v>
      </c>
      <c r="C168">
        <f>'[4]m18-19'!B14</f>
        <v>0</v>
      </c>
      <c r="D168" s="2" t="str">
        <f t="shared" si="2"/>
        <v>0</v>
      </c>
      <c r="E168" s="2">
        <f>'[4]m18-19'!C14</f>
        <v>0</v>
      </c>
      <c r="F168" s="4">
        <f>'[4]m18-19'!D14</f>
        <v>0</v>
      </c>
      <c r="G168">
        <f>'[4]m18-19'!E14</f>
        <v>0</v>
      </c>
    </row>
    <row r="169" spans="1:7" x14ac:dyDescent="0.25">
      <c r="B169" s="6">
        <f>'[4]m18-19'!A15</f>
        <v>0</v>
      </c>
      <c r="C169">
        <f>'[4]m18-19'!B15</f>
        <v>0</v>
      </c>
      <c r="D169" s="2" t="str">
        <f t="shared" si="2"/>
        <v>0</v>
      </c>
      <c r="E169" s="2">
        <f>'[4]m18-19'!C15</f>
        <v>0</v>
      </c>
      <c r="F169" s="4">
        <f>'[4]m18-19'!D15</f>
        <v>0</v>
      </c>
      <c r="G169">
        <f>'[4]m18-19'!E15</f>
        <v>0</v>
      </c>
    </row>
    <row r="170" spans="1:7" x14ac:dyDescent="0.25">
      <c r="B170" s="6">
        <f>'[4]m18-19'!A16</f>
        <v>0</v>
      </c>
      <c r="C170">
        <f>'[4]m18-19'!B16</f>
        <v>0</v>
      </c>
      <c r="D170" s="2" t="str">
        <f t="shared" si="2"/>
        <v>0</v>
      </c>
      <c r="E170" s="2">
        <f>'[4]m18-19'!C16</f>
        <v>0</v>
      </c>
      <c r="F170" s="4">
        <f>'[4]m18-19'!D16</f>
        <v>0</v>
      </c>
      <c r="G170">
        <f>'[4]m18-19'!E16</f>
        <v>0</v>
      </c>
    </row>
    <row r="171" spans="1:7" x14ac:dyDescent="0.25">
      <c r="B171" s="6">
        <f>'[4]m18-19'!A17</f>
        <v>0</v>
      </c>
      <c r="C171">
        <f>'[4]m18-19'!B17</f>
        <v>0</v>
      </c>
      <c r="D171" s="2" t="str">
        <f t="shared" si="2"/>
        <v>0</v>
      </c>
      <c r="E171" s="2">
        <f>'[4]m18-19'!C17</f>
        <v>0</v>
      </c>
      <c r="F171" s="4">
        <f>'[4]m18-19'!D17</f>
        <v>0</v>
      </c>
      <c r="G171">
        <f>'[4]m18-19'!E17</f>
        <v>0</v>
      </c>
    </row>
    <row r="172" spans="1:7" x14ac:dyDescent="0.25">
      <c r="B172" s="6">
        <f>'[4]m18-19'!A18</f>
        <v>0</v>
      </c>
      <c r="C172">
        <f>'[4]m18-19'!B18</f>
        <v>0</v>
      </c>
      <c r="D172" s="2" t="str">
        <f t="shared" si="2"/>
        <v>0</v>
      </c>
      <c r="E172" s="2">
        <f>'[4]m18-19'!C18</f>
        <v>0</v>
      </c>
      <c r="F172" s="4">
        <f>'[4]m18-19'!D18</f>
        <v>0</v>
      </c>
      <c r="G172">
        <f>'[4]m18-19'!E18</f>
        <v>0</v>
      </c>
    </row>
    <row r="173" spans="1:7" x14ac:dyDescent="0.25">
      <c r="B173" s="6">
        <f>'[4]m18-19'!A19</f>
        <v>0</v>
      </c>
      <c r="C173">
        <f>'[4]m18-19'!B19</f>
        <v>0</v>
      </c>
      <c r="D173" s="2" t="str">
        <f t="shared" si="2"/>
        <v>0</v>
      </c>
      <c r="E173" s="2">
        <f>'[4]m18-19'!C19</f>
        <v>0</v>
      </c>
      <c r="F173" s="4">
        <f>'[4]m18-19'!D19</f>
        <v>0</v>
      </c>
      <c r="G173">
        <f>'[4]m18-19'!E19</f>
        <v>0</v>
      </c>
    </row>
    <row r="174" spans="1:7" x14ac:dyDescent="0.25">
      <c r="A174" s="3">
        <f>'[4]m18-19'!A20</f>
        <v>67.5</v>
      </c>
      <c r="B174" s="6">
        <f>A174</f>
        <v>67.5</v>
      </c>
      <c r="C174">
        <f>'[4]m18-19'!B20</f>
        <v>0</v>
      </c>
      <c r="D174" s="2" t="str">
        <f t="shared" si="2"/>
        <v>0</v>
      </c>
      <c r="E174" s="2">
        <f>'[4]m18-19'!C20</f>
        <v>0</v>
      </c>
      <c r="F174" s="4">
        <f>'[4]m18-19'!D20</f>
        <v>0</v>
      </c>
      <c r="G174">
        <f>'[4]m18-19'!E20</f>
        <v>0</v>
      </c>
    </row>
    <row r="175" spans="1:7" x14ac:dyDescent="0.25">
      <c r="B175" s="6">
        <f>'[4]m18-19'!A21</f>
        <v>200</v>
      </c>
      <c r="C175" t="str">
        <f>'[4]m18-19'!B21</f>
        <v>Kormoshev Ilya/94</v>
      </c>
      <c r="D175" s="2" t="str">
        <f t="shared" si="2"/>
        <v>94</v>
      </c>
      <c r="E175" s="2" t="str">
        <f>'[4]m18-19'!C21</f>
        <v>RUS</v>
      </c>
      <c r="F175" s="4" t="str">
        <f>'[4]m18-19'!D21</f>
        <v>22.08.2014</v>
      </c>
      <c r="G175" t="str">
        <f>'[4]m18-19'!E21</f>
        <v>Moscow</v>
      </c>
    </row>
    <row r="176" spans="1:7" x14ac:dyDescent="0.25">
      <c r="B176" s="6">
        <f>'[4]m18-19'!A22</f>
        <v>95</v>
      </c>
      <c r="C176" t="str">
        <f>'[4]m18-19'!B22</f>
        <v>Kormoshev Ilya/94</v>
      </c>
      <c r="D176" s="2" t="str">
        <f t="shared" si="2"/>
        <v>94</v>
      </c>
      <c r="E176" s="2" t="str">
        <f>'[4]m18-19'!C22</f>
        <v>RUS</v>
      </c>
      <c r="F176" s="4" t="str">
        <f>'[4]m18-19'!D22</f>
        <v>22.08.2014</v>
      </c>
      <c r="G176" t="str">
        <f>'[4]m18-19'!E22</f>
        <v>Moscow</v>
      </c>
    </row>
    <row r="177" spans="1:7" x14ac:dyDescent="0.25">
      <c r="B177" s="6">
        <f>'[4]m18-19'!A23</f>
        <v>207.5</v>
      </c>
      <c r="C177" t="str">
        <f>'[4]m18-19'!B23</f>
        <v>Kormoshev Ilya/94</v>
      </c>
      <c r="D177" s="2" t="str">
        <f t="shared" si="2"/>
        <v>94</v>
      </c>
      <c r="E177" s="2" t="str">
        <f>'[4]m18-19'!C23</f>
        <v>RUS</v>
      </c>
      <c r="F177" s="4" t="str">
        <f>'[4]m18-19'!D23</f>
        <v>22.08.2014</v>
      </c>
      <c r="G177" t="str">
        <f>'[4]m18-19'!E23</f>
        <v>Moscow</v>
      </c>
    </row>
    <row r="178" spans="1:7" x14ac:dyDescent="0.25">
      <c r="B178" s="6">
        <f>'[4]m18-19'!A24</f>
        <v>502.5</v>
      </c>
      <c r="C178" t="str">
        <f>'[4]m18-19'!B24</f>
        <v>Kormoshev Ilya/94</v>
      </c>
      <c r="D178" s="2" t="str">
        <f t="shared" si="2"/>
        <v>94</v>
      </c>
      <c r="E178" s="2" t="str">
        <f>'[4]m18-19'!C24</f>
        <v>RUS</v>
      </c>
      <c r="F178" s="4" t="str">
        <f>'[4]m18-19'!D24</f>
        <v>22.08.2014</v>
      </c>
      <c r="G178" t="str">
        <f>'[4]m18-19'!E24</f>
        <v>Moscow</v>
      </c>
    </row>
    <row r="179" spans="1:7" x14ac:dyDescent="0.25">
      <c r="B179" s="6">
        <f>'[4]m18-19'!A25</f>
        <v>0</v>
      </c>
      <c r="C179" t="str">
        <f>'[4]m18-19'!B25</f>
        <v>200/95/207.5</v>
      </c>
      <c r="D179" s="2" t="str">
        <f t="shared" si="2"/>
        <v>.5</v>
      </c>
      <c r="E179" s="2">
        <f>'[4]m18-19'!C25</f>
        <v>0</v>
      </c>
      <c r="F179" s="4">
        <f>'[4]m18-19'!D25</f>
        <v>0</v>
      </c>
      <c r="G179">
        <f>'[4]m18-19'!E25</f>
        <v>0</v>
      </c>
    </row>
    <row r="180" spans="1:7" x14ac:dyDescent="0.25">
      <c r="A180" s="3">
        <f>'[4]m18-19'!A26</f>
        <v>75</v>
      </c>
      <c r="B180" s="6">
        <f>A180</f>
        <v>75</v>
      </c>
      <c r="C180">
        <f>'[4]m18-19'!B26</f>
        <v>0</v>
      </c>
      <c r="D180" s="2" t="str">
        <f t="shared" si="2"/>
        <v>0</v>
      </c>
      <c r="E180" s="2">
        <f>'[4]m18-19'!C26</f>
        <v>0</v>
      </c>
      <c r="F180" s="4">
        <f>'[4]m18-19'!D26</f>
        <v>0</v>
      </c>
      <c r="G180">
        <f>'[4]m18-19'!E26</f>
        <v>0</v>
      </c>
    </row>
    <row r="181" spans="1:7" x14ac:dyDescent="0.25">
      <c r="B181" s="6">
        <f>'[4]m18-19'!A27</f>
        <v>200</v>
      </c>
      <c r="C181" t="str">
        <f>'[4]m18-19'!B27</f>
        <v>Galiullin Ramil/94</v>
      </c>
      <c r="D181" s="2" t="str">
        <f t="shared" si="2"/>
        <v>94</v>
      </c>
      <c r="E181" s="2" t="str">
        <f>'[4]m18-19'!C27</f>
        <v>RUS</v>
      </c>
      <c r="F181" s="4" t="str">
        <f>'[4]m18-19'!D27</f>
        <v>08.02.2014</v>
      </c>
      <c r="G181" t="str">
        <f>'[4]m18-19'!E27</f>
        <v>Yekaterinburg</v>
      </c>
    </row>
    <row r="182" spans="1:7" x14ac:dyDescent="0.25">
      <c r="B182" s="6">
        <f>'[4]m18-19'!A28</f>
        <v>110</v>
      </c>
      <c r="C182" t="str">
        <f>'[4]m18-19'!B28</f>
        <v>Galiullin Ramil/94</v>
      </c>
      <c r="D182" s="2" t="str">
        <f t="shared" si="2"/>
        <v>94</v>
      </c>
      <c r="E182" s="2" t="str">
        <f>'[4]m18-19'!C28</f>
        <v>RUS</v>
      </c>
      <c r="F182" s="4" t="str">
        <f>'[4]m18-19'!D28</f>
        <v>08.02.2014</v>
      </c>
      <c r="G182" t="str">
        <f>'[4]m18-19'!E28</f>
        <v>Yekaterinburg</v>
      </c>
    </row>
    <row r="183" spans="1:7" x14ac:dyDescent="0.25">
      <c r="B183" s="6">
        <f>'[4]m18-19'!A29</f>
        <v>190</v>
      </c>
      <c r="C183" t="str">
        <f>'[4]m18-19'!B29</f>
        <v>Galiullin Ramil/94</v>
      </c>
      <c r="D183" s="2" t="str">
        <f t="shared" si="2"/>
        <v>94</v>
      </c>
      <c r="E183" s="2" t="str">
        <f>'[4]m18-19'!C29</f>
        <v>RUS</v>
      </c>
      <c r="F183" s="4" t="str">
        <f>'[4]m18-19'!D29</f>
        <v>08.02.2014</v>
      </c>
      <c r="G183" t="str">
        <f>'[4]m18-19'!E29</f>
        <v>Yekaterinburg</v>
      </c>
    </row>
    <row r="184" spans="1:7" x14ac:dyDescent="0.25">
      <c r="B184" s="6">
        <f>'[4]m18-19'!A30</f>
        <v>500</v>
      </c>
      <c r="C184" t="str">
        <f>'[4]m18-19'!B30</f>
        <v>Galiullin Ramil/94</v>
      </c>
      <c r="D184" s="2" t="str">
        <f t="shared" si="2"/>
        <v>94</v>
      </c>
      <c r="E184" s="2" t="str">
        <f>'[4]m18-19'!C30</f>
        <v>RUS</v>
      </c>
      <c r="F184" s="4" t="str">
        <f>'[4]m18-19'!D30</f>
        <v>08.02.2014</v>
      </c>
      <c r="G184" t="str">
        <f>'[4]m18-19'!E30</f>
        <v>Yekaterinburg</v>
      </c>
    </row>
    <row r="185" spans="1:7" x14ac:dyDescent="0.25">
      <c r="B185" s="6">
        <f>'[4]m18-19'!A31</f>
        <v>0</v>
      </c>
      <c r="C185" t="str">
        <f>'[4]m18-19'!B31</f>
        <v>200/110/190</v>
      </c>
      <c r="D185" s="2" t="str">
        <f t="shared" si="2"/>
        <v>90</v>
      </c>
      <c r="E185" s="2">
        <f>'[4]m18-19'!C31</f>
        <v>0</v>
      </c>
      <c r="F185" s="4">
        <f>'[4]m18-19'!D31</f>
        <v>0</v>
      </c>
      <c r="G185">
        <f>'[4]m18-19'!E31</f>
        <v>0</v>
      </c>
    </row>
    <row r="186" spans="1:7" x14ac:dyDescent="0.25">
      <c r="A186" s="3">
        <f>'[4]m18-19'!A32</f>
        <v>82.5</v>
      </c>
      <c r="B186" s="6">
        <f>A186</f>
        <v>82.5</v>
      </c>
      <c r="C186">
        <f>'[4]m18-19'!B32</f>
        <v>0</v>
      </c>
      <c r="D186" s="2" t="str">
        <f t="shared" si="2"/>
        <v>0</v>
      </c>
      <c r="E186" s="2">
        <f>'[4]m18-19'!C32</f>
        <v>0</v>
      </c>
      <c r="F186" s="4">
        <f>'[4]m18-19'!D32</f>
        <v>0</v>
      </c>
      <c r="G186">
        <f>'[4]m18-19'!E32</f>
        <v>0</v>
      </c>
    </row>
    <row r="187" spans="1:7" x14ac:dyDescent="0.25">
      <c r="B187" s="6">
        <f>'[4]m18-19'!A33</f>
        <v>225</v>
      </c>
      <c r="C187" t="str">
        <f>'[4]m18-19'!B33</f>
        <v>Akhlestin Arseniy/95</v>
      </c>
      <c r="D187" s="2" t="str">
        <f t="shared" si="2"/>
        <v>95</v>
      </c>
      <c r="E187" s="2" t="str">
        <f>'[4]m18-19'!C33</f>
        <v>RUS</v>
      </c>
      <c r="F187" s="4">
        <f>'[4]m18-19'!D33</f>
        <v>41439</v>
      </c>
      <c r="G187" t="str">
        <f>'[4]m18-19'!E33</f>
        <v>Moscow</v>
      </c>
    </row>
    <row r="188" spans="1:7" x14ac:dyDescent="0.25">
      <c r="B188" s="6">
        <f>'[4]m18-19'!A34</f>
        <v>140</v>
      </c>
      <c r="C188" t="str">
        <f>'[4]m18-19'!B34</f>
        <v>Akhlestin Arseniy/95</v>
      </c>
      <c r="D188" s="2" t="str">
        <f t="shared" si="2"/>
        <v>95</v>
      </c>
      <c r="E188" s="2" t="str">
        <f>'[4]m18-19'!C34</f>
        <v>RUS</v>
      </c>
      <c r="F188" s="4">
        <f>'[4]m18-19'!D34</f>
        <v>41439</v>
      </c>
      <c r="G188" t="str">
        <f>'[4]m18-19'!E34</f>
        <v>Moscow</v>
      </c>
    </row>
    <row r="189" spans="1:7" x14ac:dyDescent="0.25">
      <c r="B189" s="6">
        <f>'[4]m18-19'!A35</f>
        <v>235</v>
      </c>
      <c r="C189" t="str">
        <f>'[4]m18-19'!B35</f>
        <v>Akhlestin Arseniy/95</v>
      </c>
      <c r="D189" s="2" t="str">
        <f t="shared" si="2"/>
        <v>95</v>
      </c>
      <c r="E189" s="2" t="str">
        <f>'[4]m18-19'!C35</f>
        <v>RUS</v>
      </c>
      <c r="F189" s="4">
        <f>'[4]m18-19'!D35</f>
        <v>41439</v>
      </c>
      <c r="G189" t="str">
        <f>'[4]m18-19'!E35</f>
        <v>Moscow</v>
      </c>
    </row>
    <row r="190" spans="1:7" x14ac:dyDescent="0.25">
      <c r="B190" s="6">
        <f>'[4]m18-19'!A36</f>
        <v>600</v>
      </c>
      <c r="C190" t="str">
        <f>'[4]m18-19'!B36</f>
        <v>Akhlestin Arseniy/95</v>
      </c>
      <c r="D190" s="2" t="str">
        <f t="shared" si="2"/>
        <v>95</v>
      </c>
      <c r="E190" s="2" t="str">
        <f>'[4]m18-19'!C36</f>
        <v>RUS</v>
      </c>
      <c r="F190" s="4">
        <f>'[4]m18-19'!D36</f>
        <v>41439</v>
      </c>
      <c r="G190" t="str">
        <f>'[4]m18-19'!E36</f>
        <v>Moscow</v>
      </c>
    </row>
    <row r="191" spans="1:7" x14ac:dyDescent="0.25">
      <c r="B191" s="6">
        <f>'[4]m18-19'!A37</f>
        <v>0</v>
      </c>
      <c r="C191" t="str">
        <f>'[4]m18-19'!B37</f>
        <v>225/140/235</v>
      </c>
      <c r="D191" s="2" t="str">
        <f t="shared" si="2"/>
        <v>35</v>
      </c>
      <c r="E191" s="2">
        <f>'[4]m18-19'!C37</f>
        <v>0</v>
      </c>
      <c r="F191" s="4">
        <f>'[4]m18-19'!D37</f>
        <v>0</v>
      </c>
      <c r="G191">
        <f>'[4]m18-19'!E37</f>
        <v>0</v>
      </c>
    </row>
    <row r="192" spans="1:7" x14ac:dyDescent="0.25">
      <c r="A192" s="3">
        <f>'[4]m18-19'!A38</f>
        <v>90</v>
      </c>
      <c r="B192" s="6">
        <f>A192</f>
        <v>90</v>
      </c>
      <c r="C192">
        <f>'[4]m18-19'!B38</f>
        <v>0</v>
      </c>
      <c r="D192" s="2" t="str">
        <f t="shared" si="2"/>
        <v>0</v>
      </c>
      <c r="E192" s="2">
        <f>'[4]m18-19'!C38</f>
        <v>0</v>
      </c>
      <c r="F192" s="4">
        <f>'[4]m18-19'!D38</f>
        <v>0</v>
      </c>
      <c r="G192">
        <f>'[4]m18-19'!E38</f>
        <v>0</v>
      </c>
    </row>
    <row r="193" spans="1:7" x14ac:dyDescent="0.25">
      <c r="B193" s="6">
        <f>'[4]m18-19'!A39</f>
        <v>290</v>
      </c>
      <c r="C193" t="str">
        <f>'[4]m18-19'!B39</f>
        <v>Raspopin Roman/96</v>
      </c>
      <c r="D193" s="2" t="str">
        <f t="shared" si="2"/>
        <v>96</v>
      </c>
      <c r="E193" s="2" t="str">
        <f>'[4]m18-19'!C39</f>
        <v>RUS</v>
      </c>
      <c r="F193" s="4" t="str">
        <f>'[4]m18-19'!D39</f>
        <v>03.07.2014</v>
      </c>
      <c r="G193" t="str">
        <f>'[4]m18-19'!E39</f>
        <v>Novosibirsk</v>
      </c>
    </row>
    <row r="194" spans="1:7" x14ac:dyDescent="0.25">
      <c r="B194" s="6">
        <f>'[4]m18-19'!A40</f>
        <v>170</v>
      </c>
      <c r="C194" t="str">
        <f>'[4]m18-19'!B40</f>
        <v>Raspopin Roman/96</v>
      </c>
      <c r="D194" s="2" t="str">
        <f t="shared" si="2"/>
        <v>96</v>
      </c>
      <c r="E194" s="2" t="str">
        <f>'[4]m18-19'!C40</f>
        <v>RUS</v>
      </c>
      <c r="F194" s="4" t="str">
        <f>'[4]m18-19'!D40</f>
        <v>03.07.2014</v>
      </c>
      <c r="G194" t="str">
        <f>'[4]m18-19'!E40</f>
        <v>Novosibirsk</v>
      </c>
    </row>
    <row r="195" spans="1:7" x14ac:dyDescent="0.25">
      <c r="B195" s="6">
        <f>'[4]m18-19'!A41</f>
        <v>285</v>
      </c>
      <c r="C195" t="str">
        <f>'[4]m18-19'!B41</f>
        <v>Raspopin Roman/96</v>
      </c>
      <c r="D195" s="2" t="str">
        <f t="shared" si="2"/>
        <v>96</v>
      </c>
      <c r="E195" s="2" t="str">
        <f>'[4]m18-19'!C41</f>
        <v>RUS</v>
      </c>
      <c r="F195" s="4" t="str">
        <f>'[4]m18-19'!D41</f>
        <v>03.07.2014</v>
      </c>
      <c r="G195" t="str">
        <f>'[4]m18-19'!E41</f>
        <v>Novosibirsk</v>
      </c>
    </row>
    <row r="196" spans="1:7" x14ac:dyDescent="0.25">
      <c r="B196" s="6">
        <f>'[4]m18-19'!A42</f>
        <v>745</v>
      </c>
      <c r="C196" t="str">
        <f>'[4]m18-19'!B42</f>
        <v>Raspopin Roman/96</v>
      </c>
      <c r="D196" s="2" t="str">
        <f t="shared" si="2"/>
        <v>96</v>
      </c>
      <c r="E196" s="2" t="str">
        <f>'[4]m18-19'!C42</f>
        <v>RUS</v>
      </c>
      <c r="F196" s="4" t="str">
        <f>'[4]m18-19'!D42</f>
        <v>03.07.2014</v>
      </c>
      <c r="G196" t="str">
        <f>'[4]m18-19'!E42</f>
        <v>Novosibirsk</v>
      </c>
    </row>
    <row r="197" spans="1:7" x14ac:dyDescent="0.25">
      <c r="B197" s="6">
        <f>'[4]m18-19'!A43</f>
        <v>0</v>
      </c>
      <c r="C197" t="str">
        <f>'[4]m18-19'!B43</f>
        <v>290/170/285</v>
      </c>
      <c r="D197" s="2" t="str">
        <f t="shared" si="2"/>
        <v>85</v>
      </c>
      <c r="E197" s="2">
        <f>'[4]m18-19'!C43</f>
        <v>0</v>
      </c>
      <c r="F197" s="4">
        <f>'[4]m18-19'!D43</f>
        <v>0</v>
      </c>
      <c r="G197">
        <f>'[4]m18-19'!E43</f>
        <v>0</v>
      </c>
    </row>
    <row r="198" spans="1:7" x14ac:dyDescent="0.25">
      <c r="A198" s="3">
        <f>'[4]m18-19'!A44</f>
        <v>100</v>
      </c>
      <c r="B198" s="6">
        <f>A198</f>
        <v>100</v>
      </c>
      <c r="C198">
        <f>'[4]m18-19'!B44</f>
        <v>0</v>
      </c>
      <c r="D198" s="2" t="str">
        <f t="shared" si="2"/>
        <v>0</v>
      </c>
      <c r="E198" s="2">
        <f>'[4]m18-19'!C44</f>
        <v>0</v>
      </c>
      <c r="F198" s="4">
        <f>'[4]m18-19'!D44</f>
        <v>0</v>
      </c>
      <c r="G198">
        <f>'[4]m18-19'!E44</f>
        <v>0</v>
      </c>
    </row>
    <row r="199" spans="1:7" x14ac:dyDescent="0.25">
      <c r="B199" s="6">
        <f>'[4]m18-19'!A45</f>
        <v>0</v>
      </c>
      <c r="C199">
        <f>'[4]m18-19'!B45</f>
        <v>0</v>
      </c>
      <c r="D199" s="2" t="str">
        <f t="shared" si="2"/>
        <v>0</v>
      </c>
      <c r="E199" s="2">
        <f>'[4]m18-19'!C45</f>
        <v>0</v>
      </c>
      <c r="F199" s="4">
        <f>'[4]m18-19'!D45</f>
        <v>0</v>
      </c>
      <c r="G199">
        <f>'[4]m18-19'!E45</f>
        <v>0</v>
      </c>
    </row>
    <row r="200" spans="1:7" x14ac:dyDescent="0.25">
      <c r="B200" s="6">
        <f>'[4]m18-19'!A46</f>
        <v>0</v>
      </c>
      <c r="C200">
        <f>'[4]m18-19'!B46</f>
        <v>0</v>
      </c>
      <c r="D200" s="2" t="str">
        <f t="shared" si="2"/>
        <v>0</v>
      </c>
      <c r="E200" s="2">
        <f>'[4]m18-19'!C46</f>
        <v>0</v>
      </c>
      <c r="F200" s="4">
        <f>'[4]m18-19'!D46</f>
        <v>0</v>
      </c>
      <c r="G200">
        <f>'[4]m18-19'!E46</f>
        <v>0</v>
      </c>
    </row>
    <row r="201" spans="1:7" x14ac:dyDescent="0.25">
      <c r="B201" s="6">
        <f>'[4]m18-19'!A47</f>
        <v>0</v>
      </c>
      <c r="C201">
        <f>'[4]m18-19'!B47</f>
        <v>0</v>
      </c>
      <c r="D201" s="2" t="str">
        <f t="shared" si="2"/>
        <v>0</v>
      </c>
      <c r="E201" s="2">
        <f>'[4]m18-19'!C47</f>
        <v>0</v>
      </c>
      <c r="F201" s="4">
        <f>'[4]m18-19'!D47</f>
        <v>0</v>
      </c>
      <c r="G201">
        <f>'[4]m18-19'!E47</f>
        <v>0</v>
      </c>
    </row>
    <row r="202" spans="1:7" x14ac:dyDescent="0.25">
      <c r="B202" s="6">
        <f>'[4]m18-19'!A48</f>
        <v>0</v>
      </c>
      <c r="C202">
        <f>'[4]m18-19'!B48</f>
        <v>0</v>
      </c>
      <c r="D202" s="2" t="str">
        <f t="shared" ref="D202:D265" si="3">RIGHT(C202,2)</f>
        <v>0</v>
      </c>
      <c r="E202" s="2">
        <f>'[4]m18-19'!C48</f>
        <v>0</v>
      </c>
      <c r="F202" s="4">
        <f>'[4]m18-19'!D48</f>
        <v>0</v>
      </c>
      <c r="G202">
        <f>'[4]m18-19'!E48</f>
        <v>0</v>
      </c>
    </row>
    <row r="203" spans="1:7" x14ac:dyDescent="0.25">
      <c r="B203" s="6">
        <f>'[4]m18-19'!A49</f>
        <v>0</v>
      </c>
      <c r="C203">
        <f>'[4]m18-19'!B49</f>
        <v>0</v>
      </c>
      <c r="D203" s="2" t="str">
        <f t="shared" si="3"/>
        <v>0</v>
      </c>
      <c r="E203" s="2">
        <f>'[4]m18-19'!C49</f>
        <v>0</v>
      </c>
      <c r="F203" s="4">
        <f>'[4]m18-19'!D49</f>
        <v>0</v>
      </c>
      <c r="G203">
        <f>'[4]m18-19'!E49</f>
        <v>0</v>
      </c>
    </row>
    <row r="204" spans="1:7" x14ac:dyDescent="0.25">
      <c r="A204" s="3">
        <f>'[4]m18-19'!A50</f>
        <v>110</v>
      </c>
      <c r="B204" s="6">
        <f>A204</f>
        <v>110</v>
      </c>
      <c r="C204">
        <f>'[4]m18-19'!B50</f>
        <v>0</v>
      </c>
      <c r="D204" s="2" t="str">
        <f t="shared" si="3"/>
        <v>0</v>
      </c>
      <c r="E204" s="2">
        <f>'[4]m18-19'!C50</f>
        <v>0</v>
      </c>
      <c r="F204" s="4">
        <f>'[4]m18-19'!D50</f>
        <v>0</v>
      </c>
      <c r="G204">
        <f>'[4]m18-19'!E50</f>
        <v>0</v>
      </c>
    </row>
    <row r="205" spans="1:7" x14ac:dyDescent="0.25">
      <c r="B205" s="6">
        <f>'[4]m18-19'!A51</f>
        <v>310</v>
      </c>
      <c r="C205" t="str">
        <f>'[4]m18-19'!B51</f>
        <v>Kiselev Sergei/95</v>
      </c>
      <c r="D205" s="2" t="str">
        <f t="shared" si="3"/>
        <v>95</v>
      </c>
      <c r="E205" s="2" t="str">
        <f>'[4]m18-19'!C51</f>
        <v>RUS</v>
      </c>
      <c r="F205" s="4" t="str">
        <f>'[4]m18-19'!D51</f>
        <v>22.08.2014</v>
      </c>
      <c r="G205" t="str">
        <f>'[4]m18-19'!E51</f>
        <v>Moscow</v>
      </c>
    </row>
    <row r="206" spans="1:7" x14ac:dyDescent="0.25">
      <c r="B206" s="6">
        <f>'[4]m18-19'!A52</f>
        <v>210</v>
      </c>
      <c r="C206" t="str">
        <f>'[4]m18-19'!B52</f>
        <v>Kiselev Sergei/95</v>
      </c>
      <c r="D206" s="2" t="str">
        <f t="shared" si="3"/>
        <v>95</v>
      </c>
      <c r="E206" s="2" t="str">
        <f>'[4]m18-19'!C52</f>
        <v>RUS</v>
      </c>
      <c r="F206" s="4" t="str">
        <f>'[4]m18-19'!D52</f>
        <v>22.08.2014</v>
      </c>
      <c r="G206" t="str">
        <f>'[4]m18-19'!E52</f>
        <v>Moscow</v>
      </c>
    </row>
    <row r="207" spans="1:7" x14ac:dyDescent="0.25">
      <c r="B207" s="6">
        <f>'[4]m18-19'!A53</f>
        <v>270</v>
      </c>
      <c r="C207" t="str">
        <f>'[4]m18-19'!B53</f>
        <v>Kiselev Sergei/95</v>
      </c>
      <c r="D207" s="2" t="str">
        <f t="shared" si="3"/>
        <v>95</v>
      </c>
      <c r="E207" s="2" t="str">
        <f>'[4]m18-19'!C53</f>
        <v>RUS</v>
      </c>
      <c r="F207" s="4" t="str">
        <f>'[4]m18-19'!D53</f>
        <v>22.08.2014</v>
      </c>
      <c r="G207" t="str">
        <f>'[4]m18-19'!E53</f>
        <v>Moscow</v>
      </c>
    </row>
    <row r="208" spans="1:7" x14ac:dyDescent="0.25">
      <c r="B208" s="6">
        <f>'[4]m18-19'!A54</f>
        <v>790</v>
      </c>
      <c r="C208" t="str">
        <f>'[4]m18-19'!B54</f>
        <v>Kiselev Sergei/95</v>
      </c>
      <c r="D208" s="2" t="str">
        <f t="shared" si="3"/>
        <v>95</v>
      </c>
      <c r="E208" s="2" t="str">
        <f>'[4]m18-19'!C54</f>
        <v>RUS</v>
      </c>
      <c r="F208" s="4" t="str">
        <f>'[4]m18-19'!D54</f>
        <v>22.08.2014</v>
      </c>
      <c r="G208" t="str">
        <f>'[4]m18-19'!E54</f>
        <v>Moscow</v>
      </c>
    </row>
    <row r="209" spans="1:7" x14ac:dyDescent="0.25">
      <c r="B209" s="6">
        <f>'[4]m18-19'!A55</f>
        <v>0</v>
      </c>
      <c r="C209" t="str">
        <f>'[4]m18-19'!B55</f>
        <v>310/210/270</v>
      </c>
      <c r="D209" s="2" t="str">
        <f t="shared" si="3"/>
        <v>70</v>
      </c>
      <c r="E209" s="2">
        <f>'[4]m18-19'!C55</f>
        <v>0</v>
      </c>
      <c r="F209" s="4">
        <f>'[4]m18-19'!D55</f>
        <v>0</v>
      </c>
      <c r="G209">
        <f>'[4]m18-19'!E55</f>
        <v>0</v>
      </c>
    </row>
    <row r="210" spans="1:7" x14ac:dyDescent="0.25">
      <c r="A210" s="3">
        <f>'[4]m18-19'!A56</f>
        <v>125</v>
      </c>
      <c r="B210" s="6">
        <f>A210</f>
        <v>125</v>
      </c>
      <c r="C210">
        <f>'[4]m18-19'!B56</f>
        <v>0</v>
      </c>
      <c r="D210" s="2" t="str">
        <f t="shared" si="3"/>
        <v>0</v>
      </c>
      <c r="E210" s="2">
        <f>'[4]m18-19'!C56</f>
        <v>0</v>
      </c>
      <c r="F210" s="4">
        <f>'[4]m18-19'!D56</f>
        <v>0</v>
      </c>
      <c r="G210">
        <f>'[4]m18-19'!E56</f>
        <v>0</v>
      </c>
    </row>
    <row r="211" spans="1:7" x14ac:dyDescent="0.25">
      <c r="B211" s="6">
        <f>'[4]m18-19'!A57</f>
        <v>0</v>
      </c>
      <c r="C211">
        <f>'[4]m18-19'!B57</f>
        <v>0</v>
      </c>
      <c r="D211" s="2" t="str">
        <f t="shared" si="3"/>
        <v>0</v>
      </c>
      <c r="E211" s="2">
        <f>'[4]m18-19'!C57</f>
        <v>0</v>
      </c>
      <c r="F211" s="4">
        <f>'[4]m18-19'!D57</f>
        <v>0</v>
      </c>
      <c r="G211">
        <f>'[4]m18-19'!E57</f>
        <v>0</v>
      </c>
    </row>
    <row r="212" spans="1:7" x14ac:dyDescent="0.25">
      <c r="B212" s="6">
        <f>'[4]m18-19'!A58</f>
        <v>0</v>
      </c>
      <c r="C212">
        <f>'[4]m18-19'!B58</f>
        <v>0</v>
      </c>
      <c r="D212" s="2" t="str">
        <f t="shared" si="3"/>
        <v>0</v>
      </c>
      <c r="E212" s="2">
        <f>'[4]m18-19'!C58</f>
        <v>0</v>
      </c>
      <c r="F212" s="4">
        <f>'[4]m18-19'!D58</f>
        <v>0</v>
      </c>
      <c r="G212">
        <f>'[4]m18-19'!E58</f>
        <v>0</v>
      </c>
    </row>
    <row r="213" spans="1:7" x14ac:dyDescent="0.25">
      <c r="B213" s="6">
        <f>'[4]m18-19'!A59</f>
        <v>0</v>
      </c>
      <c r="C213">
        <f>'[4]m18-19'!B59</f>
        <v>0</v>
      </c>
      <c r="D213" s="2" t="str">
        <f t="shared" si="3"/>
        <v>0</v>
      </c>
      <c r="E213" s="2">
        <f>'[4]m18-19'!C59</f>
        <v>0</v>
      </c>
      <c r="F213" s="4">
        <f>'[4]m18-19'!D59</f>
        <v>0</v>
      </c>
      <c r="G213">
        <f>'[4]m18-19'!E59</f>
        <v>0</v>
      </c>
    </row>
    <row r="214" spans="1:7" x14ac:dyDescent="0.25">
      <c r="B214" s="6">
        <f>'[4]m18-19'!A60</f>
        <v>0</v>
      </c>
      <c r="C214">
        <f>'[4]m18-19'!B60</f>
        <v>0</v>
      </c>
      <c r="D214" s="2" t="str">
        <f t="shared" si="3"/>
        <v>0</v>
      </c>
      <c r="E214" s="2">
        <f>'[4]m18-19'!C60</f>
        <v>0</v>
      </c>
      <c r="F214" s="4">
        <f>'[4]m18-19'!D60</f>
        <v>0</v>
      </c>
      <c r="G214">
        <f>'[4]m18-19'!E60</f>
        <v>0</v>
      </c>
    </row>
    <row r="215" spans="1:7" x14ac:dyDescent="0.25">
      <c r="B215" s="6">
        <f>'[4]m18-19'!A61</f>
        <v>0</v>
      </c>
      <c r="C215">
        <f>'[4]m18-19'!B61</f>
        <v>0</v>
      </c>
      <c r="D215" s="2" t="str">
        <f t="shared" si="3"/>
        <v>0</v>
      </c>
      <c r="E215" s="2">
        <f>'[4]m18-19'!C61</f>
        <v>0</v>
      </c>
      <c r="F215" s="4">
        <f>'[4]m18-19'!D61</f>
        <v>0</v>
      </c>
      <c r="G215">
        <f>'[4]m18-19'!E61</f>
        <v>0</v>
      </c>
    </row>
    <row r="216" spans="1:7" x14ac:dyDescent="0.25">
      <c r="A216" s="3">
        <f>'[4]m18-19'!A63</f>
        <v>140</v>
      </c>
      <c r="B216" s="6">
        <f>A216</f>
        <v>140</v>
      </c>
      <c r="C216">
        <f>'[4]m18-19'!B63</f>
        <v>0</v>
      </c>
      <c r="D216" s="2" t="str">
        <f t="shared" si="3"/>
        <v>0</v>
      </c>
      <c r="E216" s="2">
        <f>'[4]m18-19'!C63</f>
        <v>0</v>
      </c>
      <c r="F216" s="4">
        <f>'[4]m18-19'!D63</f>
        <v>0</v>
      </c>
      <c r="G216">
        <f>'[4]m18-19'!E63</f>
        <v>0</v>
      </c>
    </row>
    <row r="217" spans="1:7" x14ac:dyDescent="0.25">
      <c r="B217" s="6">
        <f>'[4]m18-19'!A64</f>
        <v>0</v>
      </c>
      <c r="C217">
        <f>'[4]m18-19'!B64</f>
        <v>0</v>
      </c>
      <c r="D217" s="2" t="str">
        <f t="shared" si="3"/>
        <v>0</v>
      </c>
      <c r="E217" s="2">
        <f>'[4]m18-19'!C64</f>
        <v>0</v>
      </c>
      <c r="F217" s="4">
        <f>'[4]m18-19'!D64</f>
        <v>0</v>
      </c>
      <c r="G217">
        <f>'[4]m18-19'!E64</f>
        <v>0</v>
      </c>
    </row>
    <row r="218" spans="1:7" x14ac:dyDescent="0.25">
      <c r="B218" s="6">
        <f>'[4]m18-19'!A65</f>
        <v>0</v>
      </c>
      <c r="C218">
        <f>'[4]m18-19'!B65</f>
        <v>0</v>
      </c>
      <c r="D218" s="2" t="str">
        <f t="shared" si="3"/>
        <v>0</v>
      </c>
      <c r="E218" s="2">
        <f>'[4]m18-19'!C65</f>
        <v>0</v>
      </c>
      <c r="F218" s="4">
        <f>'[4]m18-19'!D65</f>
        <v>0</v>
      </c>
      <c r="G218">
        <f>'[4]m18-19'!E65</f>
        <v>0</v>
      </c>
    </row>
    <row r="219" spans="1:7" x14ac:dyDescent="0.25">
      <c r="B219" s="6">
        <f>'[4]m18-19'!A66</f>
        <v>0</v>
      </c>
      <c r="C219">
        <f>'[4]m18-19'!B66</f>
        <v>0</v>
      </c>
      <c r="D219" s="2" t="str">
        <f t="shared" si="3"/>
        <v>0</v>
      </c>
      <c r="E219" s="2">
        <f>'[4]m18-19'!C66</f>
        <v>0</v>
      </c>
      <c r="F219" s="4">
        <f>'[4]m18-19'!D66</f>
        <v>0</v>
      </c>
      <c r="G219">
        <f>'[4]m18-19'!E66</f>
        <v>0</v>
      </c>
    </row>
    <row r="220" spans="1:7" x14ac:dyDescent="0.25">
      <c r="B220" s="6">
        <f>'[4]m18-19'!A67</f>
        <v>0</v>
      </c>
      <c r="C220">
        <f>'[4]m18-19'!B67</f>
        <v>0</v>
      </c>
      <c r="D220" s="2" t="str">
        <f t="shared" si="3"/>
        <v>0</v>
      </c>
      <c r="E220" s="2">
        <f>'[4]m18-19'!C67</f>
        <v>0</v>
      </c>
      <c r="F220" s="4">
        <f>'[4]m18-19'!D67</f>
        <v>0</v>
      </c>
      <c r="G220">
        <f>'[4]m18-19'!E67</f>
        <v>0</v>
      </c>
    </row>
    <row r="221" spans="1:7" x14ac:dyDescent="0.25">
      <c r="B221" s="6">
        <f>'[4]m18-19'!A68</f>
        <v>0</v>
      </c>
      <c r="C221">
        <f>'[4]m18-19'!B68</f>
        <v>0</v>
      </c>
      <c r="D221" s="2" t="str">
        <f t="shared" si="3"/>
        <v>0</v>
      </c>
      <c r="E221" s="2">
        <f>'[4]m18-19'!C68</f>
        <v>0</v>
      </c>
      <c r="F221" s="4">
        <f>'[4]m18-19'!D68</f>
        <v>0</v>
      </c>
      <c r="G221">
        <f>'[4]m18-19'!E68</f>
        <v>0</v>
      </c>
    </row>
    <row r="222" spans="1:7" x14ac:dyDescent="0.25">
      <c r="A222" s="3" t="str">
        <f>'[4]m18-19'!A69</f>
        <v>140+</v>
      </c>
      <c r="B222" s="6" t="str">
        <f>A222</f>
        <v>140+</v>
      </c>
      <c r="C222">
        <f>'[4]m18-19'!B69</f>
        <v>0</v>
      </c>
      <c r="D222" s="2" t="str">
        <f t="shared" si="3"/>
        <v>0</v>
      </c>
      <c r="E222" s="2">
        <f>'[4]m18-19'!C69</f>
        <v>0</v>
      </c>
      <c r="F222" s="4">
        <f>'[4]m18-19'!D69</f>
        <v>0</v>
      </c>
      <c r="G222">
        <f>'[4]m18-19'!E69</f>
        <v>0</v>
      </c>
    </row>
    <row r="223" spans="1:7" x14ac:dyDescent="0.25">
      <c r="B223" s="6">
        <f>'[4]m18-19'!A70</f>
        <v>0</v>
      </c>
      <c r="C223">
        <f>'[4]m18-19'!B70</f>
        <v>0</v>
      </c>
      <c r="D223" s="2" t="str">
        <f t="shared" si="3"/>
        <v>0</v>
      </c>
      <c r="E223" s="2">
        <f>'[4]m18-19'!C70</f>
        <v>0</v>
      </c>
      <c r="F223" s="4">
        <f>'[4]m18-19'!D70</f>
        <v>0</v>
      </c>
      <c r="G223">
        <f>'[4]m18-19'!E70</f>
        <v>0</v>
      </c>
    </row>
    <row r="224" spans="1:7" x14ac:dyDescent="0.25">
      <c r="B224" s="6">
        <f>'[4]m18-19'!A71</f>
        <v>0</v>
      </c>
      <c r="C224">
        <f>'[4]m18-19'!B71</f>
        <v>0</v>
      </c>
      <c r="D224" s="2" t="str">
        <f t="shared" si="3"/>
        <v>0</v>
      </c>
      <c r="E224" s="2">
        <f>'[4]m18-19'!C71</f>
        <v>0</v>
      </c>
      <c r="F224" s="4">
        <f>'[4]m18-19'!D71</f>
        <v>0</v>
      </c>
      <c r="G224">
        <f>'[4]m18-19'!E71</f>
        <v>0</v>
      </c>
    </row>
    <row r="225" spans="1:7" x14ac:dyDescent="0.25">
      <c r="B225" s="6">
        <f>'[4]m18-19'!A72</f>
        <v>0</v>
      </c>
      <c r="C225">
        <f>'[4]m18-19'!B72</f>
        <v>0</v>
      </c>
      <c r="D225" s="2" t="str">
        <f t="shared" si="3"/>
        <v>0</v>
      </c>
      <c r="E225" s="2">
        <f>'[4]m18-19'!C72</f>
        <v>0</v>
      </c>
      <c r="F225" s="4">
        <f>'[4]m18-19'!D72</f>
        <v>0</v>
      </c>
      <c r="G225">
        <f>'[4]m18-19'!E72</f>
        <v>0</v>
      </c>
    </row>
    <row r="226" spans="1:7" x14ac:dyDescent="0.25">
      <c r="B226" s="6">
        <f>'[4]m18-19'!A73</f>
        <v>0</v>
      </c>
      <c r="C226">
        <f>'[4]m18-19'!B73</f>
        <v>0</v>
      </c>
      <c r="D226" s="2" t="str">
        <f t="shared" si="3"/>
        <v>0</v>
      </c>
      <c r="E226" s="2">
        <f>'[4]m18-19'!C73</f>
        <v>0</v>
      </c>
      <c r="F226" s="4">
        <f>'[4]m18-19'!D73</f>
        <v>0</v>
      </c>
      <c r="G226">
        <f>'[4]m18-19'!E73</f>
        <v>0</v>
      </c>
    </row>
    <row r="227" spans="1:7" x14ac:dyDescent="0.25">
      <c r="B227" s="6">
        <f>'[4]m18-19'!A74</f>
        <v>0</v>
      </c>
      <c r="C227">
        <f>'[4]m18-19'!B74</f>
        <v>0</v>
      </c>
      <c r="D227" s="2" t="str">
        <f t="shared" si="3"/>
        <v>0</v>
      </c>
      <c r="E227" s="2">
        <f>'[4]m18-19'!C74</f>
        <v>0</v>
      </c>
      <c r="F227" s="4">
        <f>'[4]m18-19'!D74</f>
        <v>0</v>
      </c>
      <c r="G227">
        <f>'[4]m18-19'!E74</f>
        <v>0</v>
      </c>
    </row>
    <row r="228" spans="1:7" x14ac:dyDescent="0.25">
      <c r="B228" s="6">
        <f>A228</f>
        <v>0</v>
      </c>
      <c r="C228">
        <f>'[4]m18-19'!B75</f>
        <v>0</v>
      </c>
      <c r="D228" s="2" t="str">
        <f t="shared" si="3"/>
        <v>0</v>
      </c>
      <c r="E228" s="2">
        <f>'[4]m18-19'!C75</f>
        <v>0</v>
      </c>
      <c r="F228" s="4">
        <f>'[4]m18-19'!D75</f>
        <v>0</v>
      </c>
      <c r="G228">
        <f>'[4]m18-19'!E75</f>
        <v>0</v>
      </c>
    </row>
    <row r="229" spans="1:7" s="10" customFormat="1" x14ac:dyDescent="0.25">
      <c r="A229" s="8" t="s">
        <v>0</v>
      </c>
      <c r="B229" s="14">
        <v>1</v>
      </c>
      <c r="C229" s="12">
        <v>16</v>
      </c>
      <c r="D229" s="10" t="str">
        <f>'[4]m16-17'!B1</f>
        <v>Teen Men T2  16 - 17</v>
      </c>
      <c r="E229" s="12"/>
      <c r="F229" s="15"/>
    </row>
    <row r="230" spans="1:7" x14ac:dyDescent="0.25">
      <c r="A230" s="3">
        <f>'[4]m16-17'!A2</f>
        <v>52</v>
      </c>
      <c r="B230" s="6">
        <f>A230</f>
        <v>52</v>
      </c>
      <c r="C230">
        <f>'[4]m16-17'!B2</f>
        <v>0</v>
      </c>
      <c r="D230" s="2" t="str">
        <f t="shared" si="3"/>
        <v>0</v>
      </c>
      <c r="E230" s="2">
        <f>'[4]m16-17'!C2</f>
        <v>0</v>
      </c>
      <c r="F230" s="4">
        <f>'[4]m16-17'!D2</f>
        <v>0</v>
      </c>
      <c r="G230">
        <f>'[4]m16-17'!E2</f>
        <v>0</v>
      </c>
    </row>
    <row r="231" spans="1:7" x14ac:dyDescent="0.25">
      <c r="B231" s="6">
        <f>'[4]m16-17'!A3</f>
        <v>0</v>
      </c>
      <c r="C231">
        <f>'[4]m16-17'!B3</f>
        <v>0</v>
      </c>
      <c r="D231" s="2" t="str">
        <f t="shared" si="3"/>
        <v>0</v>
      </c>
      <c r="E231" s="2">
        <f>'[4]m16-17'!C3</f>
        <v>0</v>
      </c>
      <c r="F231" s="4">
        <f>'[4]m16-17'!D3</f>
        <v>0</v>
      </c>
      <c r="G231">
        <f>'[4]m16-17'!E3</f>
        <v>0</v>
      </c>
    </row>
    <row r="232" spans="1:7" x14ac:dyDescent="0.25">
      <c r="B232" s="6">
        <f>'[4]m16-17'!A4</f>
        <v>0</v>
      </c>
      <c r="C232">
        <f>'[4]m16-17'!B4</f>
        <v>0</v>
      </c>
      <c r="D232" s="2" t="str">
        <f t="shared" si="3"/>
        <v>0</v>
      </c>
      <c r="E232" s="2">
        <f>'[4]m16-17'!C4</f>
        <v>0</v>
      </c>
      <c r="F232" s="4">
        <f>'[4]m16-17'!D4</f>
        <v>0</v>
      </c>
      <c r="G232">
        <f>'[4]m16-17'!E4</f>
        <v>0</v>
      </c>
    </row>
    <row r="233" spans="1:7" x14ac:dyDescent="0.25">
      <c r="B233" s="6">
        <f>'[4]m16-17'!A5</f>
        <v>0</v>
      </c>
      <c r="C233">
        <f>'[4]m16-17'!B5</f>
        <v>0</v>
      </c>
      <c r="D233" s="2" t="str">
        <f t="shared" si="3"/>
        <v>0</v>
      </c>
      <c r="E233" s="2">
        <f>'[4]m16-17'!C5</f>
        <v>0</v>
      </c>
      <c r="F233" s="4">
        <f>'[4]m16-17'!D5</f>
        <v>0</v>
      </c>
      <c r="G233">
        <f>'[4]m16-17'!E5</f>
        <v>0</v>
      </c>
    </row>
    <row r="234" spans="1:7" x14ac:dyDescent="0.25">
      <c r="B234" s="6">
        <f>'[4]m16-17'!A6</f>
        <v>0</v>
      </c>
      <c r="C234">
        <f>'[4]m16-17'!B6</f>
        <v>0</v>
      </c>
      <c r="D234" s="2" t="str">
        <f t="shared" si="3"/>
        <v>0</v>
      </c>
      <c r="E234" s="2">
        <f>'[4]m16-17'!C6</f>
        <v>0</v>
      </c>
      <c r="F234" s="4">
        <f>'[4]m16-17'!D6</f>
        <v>0</v>
      </c>
      <c r="G234">
        <f>'[4]m16-17'!E6</f>
        <v>0</v>
      </c>
    </row>
    <row r="235" spans="1:7" x14ac:dyDescent="0.25">
      <c r="B235" s="6">
        <f>'[4]m16-17'!A7</f>
        <v>0</v>
      </c>
      <c r="C235">
        <f>'[4]m16-17'!B7</f>
        <v>0</v>
      </c>
      <c r="D235" s="2" t="str">
        <f t="shared" si="3"/>
        <v>0</v>
      </c>
      <c r="E235" s="2">
        <f>'[4]m16-17'!C7</f>
        <v>0</v>
      </c>
      <c r="F235" s="4">
        <f>'[4]m16-17'!D7</f>
        <v>0</v>
      </c>
      <c r="G235">
        <f>'[4]m16-17'!E7</f>
        <v>0</v>
      </c>
    </row>
    <row r="236" spans="1:7" x14ac:dyDescent="0.25">
      <c r="A236" s="3">
        <f>'[4]m16-17'!A8</f>
        <v>56</v>
      </c>
      <c r="B236" s="6">
        <f>A236</f>
        <v>56</v>
      </c>
      <c r="C236">
        <f>'[4]m16-17'!B8</f>
        <v>0</v>
      </c>
      <c r="D236" s="2" t="str">
        <f t="shared" si="3"/>
        <v>0</v>
      </c>
      <c r="E236" s="2">
        <f>'[4]m16-17'!C8</f>
        <v>0</v>
      </c>
      <c r="F236" s="4">
        <f>'[4]m16-17'!D8</f>
        <v>0</v>
      </c>
      <c r="G236">
        <f>'[4]m16-17'!E8</f>
        <v>0</v>
      </c>
    </row>
    <row r="237" spans="1:7" x14ac:dyDescent="0.25">
      <c r="B237" s="6">
        <f>'[4]m16-17'!A9</f>
        <v>0</v>
      </c>
      <c r="C237">
        <f>'[4]m16-17'!B9</f>
        <v>0</v>
      </c>
      <c r="D237" s="2" t="str">
        <f t="shared" si="3"/>
        <v>0</v>
      </c>
      <c r="E237" s="2">
        <f>'[4]m16-17'!C9</f>
        <v>0</v>
      </c>
      <c r="F237" s="4">
        <f>'[4]m16-17'!D9</f>
        <v>0</v>
      </c>
      <c r="G237">
        <f>'[4]m16-17'!E9</f>
        <v>0</v>
      </c>
    </row>
    <row r="238" spans="1:7" x14ac:dyDescent="0.25">
      <c r="B238" s="6">
        <f>'[4]m16-17'!A10</f>
        <v>0</v>
      </c>
      <c r="C238">
        <f>'[4]m16-17'!B10</f>
        <v>0</v>
      </c>
      <c r="D238" s="2" t="str">
        <f t="shared" si="3"/>
        <v>0</v>
      </c>
      <c r="E238" s="2">
        <f>'[4]m16-17'!C10</f>
        <v>0</v>
      </c>
      <c r="F238" s="4">
        <f>'[4]m16-17'!D10</f>
        <v>0</v>
      </c>
      <c r="G238">
        <f>'[4]m16-17'!E10</f>
        <v>0</v>
      </c>
    </row>
    <row r="239" spans="1:7" x14ac:dyDescent="0.25">
      <c r="B239" s="6">
        <f>'[4]m16-17'!A11</f>
        <v>0</v>
      </c>
      <c r="C239">
        <f>'[4]m16-17'!B11</f>
        <v>0</v>
      </c>
      <c r="D239" s="2" t="str">
        <f t="shared" si="3"/>
        <v>0</v>
      </c>
      <c r="E239" s="2">
        <f>'[4]m16-17'!C11</f>
        <v>0</v>
      </c>
      <c r="F239" s="4">
        <f>'[4]m16-17'!D11</f>
        <v>0</v>
      </c>
      <c r="G239">
        <f>'[4]m16-17'!E11</f>
        <v>0</v>
      </c>
    </row>
    <row r="240" spans="1:7" x14ac:dyDescent="0.25">
      <c r="B240" s="6">
        <f>'[4]m16-17'!A12</f>
        <v>0</v>
      </c>
      <c r="C240">
        <f>'[4]m16-17'!B12</f>
        <v>0</v>
      </c>
      <c r="D240" s="2" t="str">
        <f t="shared" si="3"/>
        <v>0</v>
      </c>
      <c r="E240" s="2">
        <f>'[4]m16-17'!C12</f>
        <v>0</v>
      </c>
      <c r="F240" s="4">
        <f>'[4]m16-17'!D12</f>
        <v>0</v>
      </c>
      <c r="G240">
        <f>'[4]m16-17'!E12</f>
        <v>0</v>
      </c>
    </row>
    <row r="241" spans="1:7" x14ac:dyDescent="0.25">
      <c r="B241" s="6">
        <f>'[4]m16-17'!A13</f>
        <v>0</v>
      </c>
      <c r="C241">
        <f>'[4]m16-17'!B13</f>
        <v>0</v>
      </c>
      <c r="D241" s="2" t="str">
        <f t="shared" si="3"/>
        <v>0</v>
      </c>
      <c r="E241" s="2">
        <f>'[4]m16-17'!C13</f>
        <v>0</v>
      </c>
      <c r="F241" s="4">
        <f>'[4]m16-17'!D13</f>
        <v>0</v>
      </c>
      <c r="G241">
        <f>'[4]m16-17'!E13</f>
        <v>0</v>
      </c>
    </row>
    <row r="242" spans="1:7" x14ac:dyDescent="0.25">
      <c r="A242" s="3">
        <f>'[4]m16-17'!A14</f>
        <v>60</v>
      </c>
      <c r="B242" s="6">
        <f>A242</f>
        <v>60</v>
      </c>
      <c r="C242">
        <f>'[4]m16-17'!B14</f>
        <v>0</v>
      </c>
      <c r="D242" s="2" t="str">
        <f t="shared" si="3"/>
        <v>0</v>
      </c>
      <c r="E242" s="2">
        <f>'[4]m16-17'!C14</f>
        <v>0</v>
      </c>
      <c r="F242" s="4">
        <f>'[4]m16-17'!D14</f>
        <v>0</v>
      </c>
      <c r="G242">
        <f>'[4]m16-17'!E14</f>
        <v>0</v>
      </c>
    </row>
    <row r="243" spans="1:7" x14ac:dyDescent="0.25">
      <c r="B243" s="6">
        <f>'[4]m16-17'!A15</f>
        <v>0</v>
      </c>
      <c r="C243">
        <f>'[4]m16-17'!B15</f>
        <v>0</v>
      </c>
      <c r="D243" s="2" t="str">
        <f t="shared" si="3"/>
        <v>0</v>
      </c>
      <c r="E243" s="2">
        <f>'[4]m16-17'!C15</f>
        <v>0</v>
      </c>
      <c r="F243" s="4">
        <f>'[4]m16-17'!D15</f>
        <v>0</v>
      </c>
      <c r="G243">
        <f>'[4]m16-17'!E15</f>
        <v>0</v>
      </c>
    </row>
    <row r="244" spans="1:7" x14ac:dyDescent="0.25">
      <c r="B244" s="6">
        <f>'[4]m16-17'!A16</f>
        <v>0</v>
      </c>
      <c r="C244">
        <f>'[4]m16-17'!B16</f>
        <v>0</v>
      </c>
      <c r="D244" s="2" t="str">
        <f t="shared" si="3"/>
        <v>0</v>
      </c>
      <c r="E244" s="2">
        <f>'[4]m16-17'!C16</f>
        <v>0</v>
      </c>
      <c r="F244" s="4">
        <f>'[4]m16-17'!D16</f>
        <v>0</v>
      </c>
      <c r="G244">
        <f>'[4]m16-17'!E16</f>
        <v>0</v>
      </c>
    </row>
    <row r="245" spans="1:7" x14ac:dyDescent="0.25">
      <c r="B245" s="6">
        <f>'[4]m16-17'!A17</f>
        <v>0</v>
      </c>
      <c r="C245">
        <f>'[4]m16-17'!B17</f>
        <v>0</v>
      </c>
      <c r="D245" s="2" t="str">
        <f t="shared" si="3"/>
        <v>0</v>
      </c>
      <c r="E245" s="2">
        <f>'[4]m16-17'!C17</f>
        <v>0</v>
      </c>
      <c r="F245" s="4">
        <f>'[4]m16-17'!D17</f>
        <v>0</v>
      </c>
      <c r="G245">
        <f>'[4]m16-17'!E17</f>
        <v>0</v>
      </c>
    </row>
    <row r="246" spans="1:7" x14ac:dyDescent="0.25">
      <c r="B246" s="6">
        <f>'[4]m16-17'!A18</f>
        <v>0</v>
      </c>
      <c r="C246">
        <f>'[4]m16-17'!B18</f>
        <v>0</v>
      </c>
      <c r="D246" s="2" t="str">
        <f t="shared" si="3"/>
        <v>0</v>
      </c>
      <c r="E246" s="2">
        <f>'[4]m16-17'!C18</f>
        <v>0</v>
      </c>
      <c r="F246" s="4">
        <f>'[4]m16-17'!D18</f>
        <v>0</v>
      </c>
      <c r="G246">
        <f>'[4]m16-17'!E18</f>
        <v>0</v>
      </c>
    </row>
    <row r="247" spans="1:7" x14ac:dyDescent="0.25">
      <c r="B247" s="6">
        <f>'[4]m16-17'!A19</f>
        <v>0</v>
      </c>
      <c r="C247">
        <f>'[4]m16-17'!B19</f>
        <v>0</v>
      </c>
      <c r="D247" s="2" t="str">
        <f t="shared" si="3"/>
        <v>0</v>
      </c>
      <c r="E247" s="2">
        <f>'[4]m16-17'!C19</f>
        <v>0</v>
      </c>
      <c r="F247" s="4">
        <f>'[4]m16-17'!D19</f>
        <v>0</v>
      </c>
      <c r="G247">
        <f>'[4]m16-17'!E19</f>
        <v>0</v>
      </c>
    </row>
    <row r="248" spans="1:7" x14ac:dyDescent="0.25">
      <c r="A248" s="3">
        <f>'[4]m16-17'!A20</f>
        <v>67.5</v>
      </c>
      <c r="B248" s="6">
        <f>A248</f>
        <v>67.5</v>
      </c>
      <c r="C248">
        <f>'[4]m16-17'!B20</f>
        <v>0</v>
      </c>
      <c r="D248" s="2" t="str">
        <f t="shared" si="3"/>
        <v>0</v>
      </c>
      <c r="E248" s="2">
        <f>'[4]m16-17'!C20</f>
        <v>0</v>
      </c>
      <c r="F248" s="4">
        <f>'[4]m16-17'!D20</f>
        <v>0</v>
      </c>
      <c r="G248">
        <f>'[4]m16-17'!E20</f>
        <v>0</v>
      </c>
    </row>
    <row r="249" spans="1:7" x14ac:dyDescent="0.25">
      <c r="B249" s="6">
        <f>'[4]m16-17'!A21</f>
        <v>180</v>
      </c>
      <c r="C249" t="str">
        <f>'[4]m16-17'!B21</f>
        <v>Skvortsov Yaroslav/95</v>
      </c>
      <c r="D249" s="2" t="str">
        <f t="shared" si="3"/>
        <v>95</v>
      </c>
      <c r="E249" s="2" t="str">
        <f>'[4]m16-17'!C21</f>
        <v>RUS</v>
      </c>
      <c r="F249" s="4">
        <f>'[4]m16-17'!D21</f>
        <v>41608</v>
      </c>
      <c r="G249" t="str">
        <f>'[4]m16-17'!E21</f>
        <v>Yekaterinburg</v>
      </c>
    </row>
    <row r="250" spans="1:7" x14ac:dyDescent="0.25">
      <c r="B250" s="6">
        <f>'[4]m16-17'!A22</f>
        <v>137.5</v>
      </c>
      <c r="C250" t="str">
        <f>'[4]m16-17'!B22</f>
        <v>Krasnoschekov Roman/96</v>
      </c>
      <c r="D250" s="2" t="str">
        <f t="shared" si="3"/>
        <v>96</v>
      </c>
      <c r="E250" s="2" t="str">
        <f>'[4]m16-17'!C22</f>
        <v>RUS</v>
      </c>
      <c r="F250" s="4">
        <f>'[4]m16-17'!D22</f>
        <v>41720</v>
      </c>
      <c r="G250" t="str">
        <f>'[4]m16-17'!E22</f>
        <v>Vologda</v>
      </c>
    </row>
    <row r="251" spans="1:7" x14ac:dyDescent="0.25">
      <c r="B251" s="6">
        <f>'[4]m16-17'!A23</f>
        <v>180</v>
      </c>
      <c r="C251" t="str">
        <f>'[4]m16-17'!B23</f>
        <v>Krasnoschekov Roman/96</v>
      </c>
      <c r="D251" s="2" t="str">
        <f t="shared" si="3"/>
        <v>96</v>
      </c>
      <c r="E251" s="2" t="str">
        <f>'[4]m16-17'!C23</f>
        <v>RUS</v>
      </c>
      <c r="F251" s="4">
        <f>'[4]m16-17'!D23</f>
        <v>41720</v>
      </c>
      <c r="G251" t="str">
        <f>'[4]m16-17'!E23</f>
        <v>Vologda</v>
      </c>
    </row>
    <row r="252" spans="1:7" x14ac:dyDescent="0.25">
      <c r="B252" s="6">
        <f>'[4]m16-17'!A24</f>
        <v>490</v>
      </c>
      <c r="C252" t="str">
        <f>'[4]m16-17'!B24</f>
        <v>Krasnoschekov Roman/96</v>
      </c>
      <c r="D252" s="2" t="str">
        <f t="shared" si="3"/>
        <v>96</v>
      </c>
      <c r="E252" s="2" t="str">
        <f>'[4]m16-17'!C24</f>
        <v>RUS</v>
      </c>
      <c r="F252" s="4">
        <f>'[4]m16-17'!D24</f>
        <v>41720</v>
      </c>
      <c r="G252" t="str">
        <f>'[4]m16-17'!E24</f>
        <v>Vologda</v>
      </c>
    </row>
    <row r="253" spans="1:7" x14ac:dyDescent="0.25">
      <c r="B253" s="6">
        <f>'[4]m16-17'!A25</f>
        <v>0</v>
      </c>
      <c r="C253" t="str">
        <f>'[4]m16-17'!B25</f>
        <v>172,5/137,5/180</v>
      </c>
      <c r="D253" s="2" t="str">
        <f t="shared" si="3"/>
        <v>80</v>
      </c>
      <c r="E253" s="2">
        <f>'[4]m16-17'!C25</f>
        <v>0</v>
      </c>
      <c r="F253" s="4">
        <f>'[4]m16-17'!D25</f>
        <v>0</v>
      </c>
      <c r="G253">
        <f>'[4]m16-17'!E25</f>
        <v>0</v>
      </c>
    </row>
    <row r="254" spans="1:7" x14ac:dyDescent="0.25">
      <c r="A254" s="3">
        <f>'[4]m16-17'!A26</f>
        <v>75</v>
      </c>
      <c r="B254" s="6">
        <f>A254</f>
        <v>75</v>
      </c>
      <c r="C254">
        <f>'[4]m16-17'!B26</f>
        <v>0</v>
      </c>
      <c r="D254" s="2" t="str">
        <f t="shared" si="3"/>
        <v>0</v>
      </c>
      <c r="E254" s="2">
        <f>'[4]m16-17'!C26</f>
        <v>0</v>
      </c>
      <c r="F254" s="4">
        <f>'[4]m16-17'!D26</f>
        <v>0</v>
      </c>
      <c r="G254">
        <f>'[4]m16-17'!E26</f>
        <v>0</v>
      </c>
    </row>
    <row r="255" spans="1:7" x14ac:dyDescent="0.25">
      <c r="B255" s="6">
        <f>'[4]m16-17'!A27</f>
        <v>230</v>
      </c>
      <c r="C255" t="str">
        <f>'[4]m16-17'!B27</f>
        <v>Farvaev Alexander/97</v>
      </c>
      <c r="D255" s="2" t="str">
        <f t="shared" si="3"/>
        <v>97</v>
      </c>
      <c r="E255" s="2" t="str">
        <f>'[4]m16-17'!C27</f>
        <v>RUS</v>
      </c>
      <c r="F255" s="4" t="str">
        <f>'[4]m16-17'!D27</f>
        <v>08.02.2014</v>
      </c>
      <c r="G255" t="str">
        <f>'[4]m16-17'!E27</f>
        <v>Yekaterinburg</v>
      </c>
    </row>
    <row r="256" spans="1:7" x14ac:dyDescent="0.25">
      <c r="B256" s="6">
        <f>'[4]m16-17'!A28</f>
        <v>120</v>
      </c>
      <c r="C256" t="str">
        <f>'[4]m16-17'!B28</f>
        <v>Farvaev Alexander/97</v>
      </c>
      <c r="D256" s="2" t="str">
        <f t="shared" si="3"/>
        <v>97</v>
      </c>
      <c r="E256" s="2" t="str">
        <f>'[4]m16-17'!C28</f>
        <v>RUS</v>
      </c>
      <c r="F256" s="4" t="str">
        <f>'[4]m16-17'!D28</f>
        <v>08.02.2014</v>
      </c>
      <c r="G256" t="str">
        <f>'[4]m16-17'!E28</f>
        <v>Yekaterinburg</v>
      </c>
    </row>
    <row r="257" spans="1:7" x14ac:dyDescent="0.25">
      <c r="B257" s="6">
        <f>'[4]m16-17'!A29</f>
        <v>225</v>
      </c>
      <c r="C257" t="str">
        <f>'[4]m16-17'!B29</f>
        <v>Farvaev Alexander/97</v>
      </c>
      <c r="D257" s="2" t="str">
        <f t="shared" si="3"/>
        <v>97</v>
      </c>
      <c r="E257" s="2" t="str">
        <f>'[4]m16-17'!C29</f>
        <v>RUS</v>
      </c>
      <c r="F257" s="4" t="str">
        <f>'[4]m16-17'!D29</f>
        <v>08.02.2014</v>
      </c>
      <c r="G257" t="str">
        <f>'[4]m16-17'!E29</f>
        <v>Yekaterinburg</v>
      </c>
    </row>
    <row r="258" spans="1:7" x14ac:dyDescent="0.25">
      <c r="B258" s="6">
        <f>'[4]m16-17'!A30</f>
        <v>575</v>
      </c>
      <c r="C258" t="str">
        <f>'[4]m16-17'!B30</f>
        <v>Farvaev Alexander/97</v>
      </c>
      <c r="D258" s="2" t="str">
        <f t="shared" si="3"/>
        <v>97</v>
      </c>
      <c r="E258" s="2" t="str">
        <f>'[4]m16-17'!C30</f>
        <v>RUS</v>
      </c>
      <c r="F258" s="4" t="str">
        <f>'[4]m16-17'!D30</f>
        <v>08.02.2014</v>
      </c>
      <c r="G258" t="str">
        <f>'[4]m16-17'!E30</f>
        <v>Yekaterinburg</v>
      </c>
    </row>
    <row r="259" spans="1:7" x14ac:dyDescent="0.25">
      <c r="B259" s="6">
        <f>'[4]m16-17'!A31</f>
        <v>0</v>
      </c>
      <c r="C259" t="str">
        <f>'[4]m16-17'!B31</f>
        <v>230/120/225</v>
      </c>
      <c r="D259" s="2" t="str">
        <f t="shared" si="3"/>
        <v>25</v>
      </c>
      <c r="E259" s="2">
        <f>'[4]m16-17'!C31</f>
        <v>0</v>
      </c>
      <c r="F259" s="4">
        <f>'[4]m16-17'!D31</f>
        <v>0</v>
      </c>
      <c r="G259">
        <f>'[4]m16-17'!E31</f>
        <v>0</v>
      </c>
    </row>
    <row r="260" spans="1:7" x14ac:dyDescent="0.25">
      <c r="A260" s="3">
        <f>'[4]m16-17'!A32</f>
        <v>82.5</v>
      </c>
      <c r="B260" s="6">
        <f>A260</f>
        <v>82.5</v>
      </c>
      <c r="C260">
        <f>'[4]m16-17'!B32</f>
        <v>0</v>
      </c>
      <c r="D260" s="2" t="str">
        <f t="shared" si="3"/>
        <v>0</v>
      </c>
      <c r="E260" s="2">
        <f>'[4]m16-17'!C32</f>
        <v>0</v>
      </c>
      <c r="F260" s="4">
        <f>'[4]m16-17'!D32</f>
        <v>0</v>
      </c>
      <c r="G260">
        <f>'[4]m16-17'!E32</f>
        <v>0</v>
      </c>
    </row>
    <row r="261" spans="1:7" x14ac:dyDescent="0.25">
      <c r="B261" s="6">
        <f>'[4]m16-17'!A33</f>
        <v>310</v>
      </c>
      <c r="C261" t="str">
        <f>'[4]m16-17'!B33</f>
        <v>Raspopin Roman/96</v>
      </c>
      <c r="D261" s="2" t="str">
        <f t="shared" si="3"/>
        <v>96</v>
      </c>
      <c r="E261" s="2" t="str">
        <f>'[4]m16-17'!C33</f>
        <v>RUS</v>
      </c>
      <c r="F261" s="4">
        <f>'[4]m16-17'!D33</f>
        <v>41501</v>
      </c>
      <c r="G261" t="str">
        <f>'[4]m16-17'!E33</f>
        <v>Novosibirsk</v>
      </c>
    </row>
    <row r="262" spans="1:7" x14ac:dyDescent="0.25">
      <c r="B262" s="6">
        <f>'[4]m16-17'!A34</f>
        <v>160</v>
      </c>
      <c r="C262" t="str">
        <f>'[4]m16-17'!B34</f>
        <v>Raspopin Roman/96</v>
      </c>
      <c r="D262" s="2" t="str">
        <f t="shared" si="3"/>
        <v>96</v>
      </c>
      <c r="E262" s="2" t="str">
        <f>'[4]m16-17'!C34</f>
        <v>RUS</v>
      </c>
      <c r="F262" s="4">
        <f>'[4]m16-17'!D34</f>
        <v>41501</v>
      </c>
      <c r="G262" t="str">
        <f>'[4]m16-17'!E34</f>
        <v>Novosibirsk</v>
      </c>
    </row>
    <row r="263" spans="1:7" x14ac:dyDescent="0.25">
      <c r="B263" s="6">
        <f>'[4]m16-17'!A35</f>
        <v>280</v>
      </c>
      <c r="C263" t="str">
        <f>'[4]m16-17'!B35</f>
        <v>Raspopin Roman/96</v>
      </c>
      <c r="D263" s="2" t="str">
        <f t="shared" si="3"/>
        <v>96</v>
      </c>
      <c r="E263" s="2" t="str">
        <f>'[4]m16-17'!C35</f>
        <v>RUS</v>
      </c>
      <c r="F263" s="4">
        <f>'[4]m16-17'!D35</f>
        <v>41501</v>
      </c>
      <c r="G263" t="str">
        <f>'[4]m16-17'!E35</f>
        <v>Novosibirsk</v>
      </c>
    </row>
    <row r="264" spans="1:7" x14ac:dyDescent="0.25">
      <c r="B264" s="6">
        <f>'[4]m16-17'!A36</f>
        <v>750</v>
      </c>
      <c r="C264" t="str">
        <f>'[4]m16-17'!B36</f>
        <v>Raspopin Roman/96</v>
      </c>
      <c r="D264" s="2" t="str">
        <f t="shared" si="3"/>
        <v>96</v>
      </c>
      <c r="E264" s="2" t="str">
        <f>'[4]m16-17'!C36</f>
        <v>RUS</v>
      </c>
      <c r="F264" s="4">
        <f>'[4]m16-17'!D36</f>
        <v>41501</v>
      </c>
      <c r="G264" t="str">
        <f>'[4]m16-17'!E36</f>
        <v>Novosibirsk</v>
      </c>
    </row>
    <row r="265" spans="1:7" x14ac:dyDescent="0.25">
      <c r="B265" s="6">
        <f>'[4]m16-17'!A37</f>
        <v>0</v>
      </c>
      <c r="C265" t="str">
        <f>'[4]m16-17'!B37</f>
        <v>310/160/280</v>
      </c>
      <c r="D265" s="2" t="str">
        <f t="shared" si="3"/>
        <v>80</v>
      </c>
      <c r="E265" s="2">
        <f>'[4]m16-17'!C37</f>
        <v>0</v>
      </c>
      <c r="F265" s="4">
        <f>'[4]m16-17'!D37</f>
        <v>0</v>
      </c>
      <c r="G265">
        <f>'[4]m16-17'!E37</f>
        <v>0</v>
      </c>
    </row>
    <row r="266" spans="1:7" x14ac:dyDescent="0.25">
      <c r="A266" s="3">
        <f>'[4]m16-17'!A38</f>
        <v>90</v>
      </c>
      <c r="B266" s="6">
        <f>A266</f>
        <v>90</v>
      </c>
      <c r="C266">
        <f>'[4]m16-17'!B38</f>
        <v>0</v>
      </c>
      <c r="D266" s="2" t="str">
        <f t="shared" ref="D266:D329" si="4">RIGHT(C266,2)</f>
        <v>0</v>
      </c>
      <c r="E266" s="2">
        <f>'[4]m16-17'!C38</f>
        <v>0</v>
      </c>
      <c r="F266" s="4">
        <f>'[4]m16-17'!D38</f>
        <v>0</v>
      </c>
      <c r="G266">
        <f>'[4]m16-17'!E38</f>
        <v>0</v>
      </c>
    </row>
    <row r="267" spans="1:7" x14ac:dyDescent="0.25">
      <c r="B267" s="6">
        <f>'[4]m16-17'!A39</f>
        <v>0</v>
      </c>
      <c r="C267">
        <f>'[4]m16-17'!B39</f>
        <v>0</v>
      </c>
      <c r="D267" s="2" t="str">
        <f t="shared" si="4"/>
        <v>0</v>
      </c>
      <c r="E267" s="2">
        <f>'[4]m16-17'!C39</f>
        <v>0</v>
      </c>
      <c r="F267" s="4">
        <f>'[4]m16-17'!D39</f>
        <v>0</v>
      </c>
      <c r="G267">
        <f>'[4]m16-17'!E39</f>
        <v>0</v>
      </c>
    </row>
    <row r="268" spans="1:7" x14ac:dyDescent="0.25">
      <c r="B268" s="6">
        <f>'[4]m16-17'!A40</f>
        <v>0</v>
      </c>
      <c r="C268">
        <f>'[4]m16-17'!B40</f>
        <v>0</v>
      </c>
      <c r="D268" s="2" t="str">
        <f t="shared" si="4"/>
        <v>0</v>
      </c>
      <c r="E268" s="2">
        <f>'[4]m16-17'!C40</f>
        <v>0</v>
      </c>
      <c r="F268" s="4">
        <f>'[4]m16-17'!D40</f>
        <v>0</v>
      </c>
      <c r="G268">
        <f>'[4]m16-17'!E40</f>
        <v>0</v>
      </c>
    </row>
    <row r="269" spans="1:7" x14ac:dyDescent="0.25">
      <c r="B269" s="6">
        <f>'[4]m16-17'!A41</f>
        <v>0</v>
      </c>
      <c r="C269">
        <f>'[4]m16-17'!B41</f>
        <v>0</v>
      </c>
      <c r="D269" s="2" t="str">
        <f t="shared" si="4"/>
        <v>0</v>
      </c>
      <c r="E269" s="2">
        <f>'[4]m16-17'!C41</f>
        <v>0</v>
      </c>
      <c r="F269" s="4">
        <f>'[4]m16-17'!D41</f>
        <v>0</v>
      </c>
      <c r="G269">
        <f>'[4]m16-17'!E41</f>
        <v>0</v>
      </c>
    </row>
    <row r="270" spans="1:7" x14ac:dyDescent="0.25">
      <c r="B270" s="6">
        <f>'[4]m16-17'!A42</f>
        <v>0</v>
      </c>
      <c r="C270">
        <f>'[4]m16-17'!B42</f>
        <v>0</v>
      </c>
      <c r="D270" s="2" t="str">
        <f t="shared" si="4"/>
        <v>0</v>
      </c>
      <c r="E270" s="2">
        <f>'[4]m16-17'!C42</f>
        <v>0</v>
      </c>
      <c r="F270" s="4">
        <f>'[4]m16-17'!D42</f>
        <v>0</v>
      </c>
      <c r="G270">
        <f>'[4]m16-17'!E42</f>
        <v>0</v>
      </c>
    </row>
    <row r="271" spans="1:7" x14ac:dyDescent="0.25">
      <c r="B271" s="6">
        <f>'[4]m16-17'!A43</f>
        <v>0</v>
      </c>
      <c r="C271">
        <f>'[4]m16-17'!B43</f>
        <v>0</v>
      </c>
      <c r="D271" s="2" t="str">
        <f t="shared" si="4"/>
        <v>0</v>
      </c>
      <c r="E271" s="2">
        <f>'[4]m16-17'!C43</f>
        <v>0</v>
      </c>
      <c r="F271" s="4">
        <f>'[4]m16-17'!D43</f>
        <v>0</v>
      </c>
      <c r="G271">
        <f>'[4]m16-17'!E43</f>
        <v>0</v>
      </c>
    </row>
    <row r="272" spans="1:7" x14ac:dyDescent="0.25">
      <c r="A272" s="3">
        <f>'[4]m16-17'!A44</f>
        <v>100</v>
      </c>
      <c r="B272" s="6">
        <f>A272</f>
        <v>100</v>
      </c>
      <c r="C272">
        <f>'[4]m16-17'!B44</f>
        <v>0</v>
      </c>
      <c r="D272" s="2" t="str">
        <f t="shared" si="4"/>
        <v>0</v>
      </c>
      <c r="E272" s="2">
        <f>'[4]m16-17'!C44</f>
        <v>0</v>
      </c>
      <c r="F272" s="4">
        <f>'[4]m16-17'!D44</f>
        <v>0</v>
      </c>
      <c r="G272">
        <f>'[4]m16-17'!E44</f>
        <v>0</v>
      </c>
    </row>
    <row r="273" spans="1:7" x14ac:dyDescent="0.25">
      <c r="B273" s="6">
        <f>'[4]m16-17'!A45</f>
        <v>0</v>
      </c>
      <c r="C273">
        <f>'[4]m16-17'!B45</f>
        <v>0</v>
      </c>
      <c r="D273" s="2" t="str">
        <f t="shared" si="4"/>
        <v>0</v>
      </c>
      <c r="E273" s="2">
        <f>'[4]m16-17'!C45</f>
        <v>0</v>
      </c>
      <c r="F273" s="4">
        <f>'[4]m16-17'!D45</f>
        <v>0</v>
      </c>
      <c r="G273">
        <f>'[4]m16-17'!E45</f>
        <v>0</v>
      </c>
    </row>
    <row r="274" spans="1:7" x14ac:dyDescent="0.25">
      <c r="B274" s="6">
        <f>'[4]m16-17'!A46</f>
        <v>0</v>
      </c>
      <c r="C274">
        <f>'[4]m16-17'!B46</f>
        <v>0</v>
      </c>
      <c r="D274" s="2" t="str">
        <f t="shared" si="4"/>
        <v>0</v>
      </c>
      <c r="E274" s="2">
        <f>'[4]m16-17'!C46</f>
        <v>0</v>
      </c>
      <c r="F274" s="4">
        <f>'[4]m16-17'!D46</f>
        <v>0</v>
      </c>
      <c r="G274">
        <f>'[4]m16-17'!E46</f>
        <v>0</v>
      </c>
    </row>
    <row r="275" spans="1:7" x14ac:dyDescent="0.25">
      <c r="B275" s="6">
        <f>'[4]m16-17'!A47</f>
        <v>0</v>
      </c>
      <c r="C275">
        <f>'[4]m16-17'!B47</f>
        <v>0</v>
      </c>
      <c r="D275" s="2" t="str">
        <f t="shared" si="4"/>
        <v>0</v>
      </c>
      <c r="E275" s="2">
        <f>'[4]m16-17'!C47</f>
        <v>0</v>
      </c>
      <c r="F275" s="4">
        <f>'[4]m16-17'!D47</f>
        <v>0</v>
      </c>
      <c r="G275">
        <f>'[4]m16-17'!E47</f>
        <v>0</v>
      </c>
    </row>
    <row r="276" spans="1:7" x14ac:dyDescent="0.25">
      <c r="B276" s="6">
        <f>'[4]m16-17'!A48</f>
        <v>0</v>
      </c>
      <c r="C276">
        <f>'[4]m16-17'!B48</f>
        <v>0</v>
      </c>
      <c r="D276" s="2" t="str">
        <f t="shared" si="4"/>
        <v>0</v>
      </c>
      <c r="E276" s="2">
        <f>'[4]m16-17'!C48</f>
        <v>0</v>
      </c>
      <c r="F276" s="4">
        <f>'[4]m16-17'!D48</f>
        <v>0</v>
      </c>
      <c r="G276">
        <f>'[4]m16-17'!E48</f>
        <v>0</v>
      </c>
    </row>
    <row r="277" spans="1:7" x14ac:dyDescent="0.25">
      <c r="B277" s="6">
        <f>A277</f>
        <v>0</v>
      </c>
      <c r="C277">
        <f>'[4]m16-17'!B49</f>
        <v>0</v>
      </c>
      <c r="D277" s="2" t="str">
        <f t="shared" si="4"/>
        <v>0</v>
      </c>
      <c r="E277" s="2">
        <f>'[4]m16-17'!C49</f>
        <v>0</v>
      </c>
      <c r="F277" s="4">
        <f>'[4]m16-17'!D49</f>
        <v>0</v>
      </c>
      <c r="G277">
        <f>'[4]m16-17'!E49</f>
        <v>0</v>
      </c>
    </row>
    <row r="278" spans="1:7" x14ac:dyDescent="0.25">
      <c r="A278" s="3">
        <f>'[4]m16-17'!A50</f>
        <v>110</v>
      </c>
      <c r="B278" s="6">
        <f>A278</f>
        <v>110</v>
      </c>
      <c r="C278">
        <f>'[4]m16-17'!B50</f>
        <v>0</v>
      </c>
      <c r="D278" s="2" t="str">
        <f t="shared" si="4"/>
        <v>0</v>
      </c>
      <c r="E278" s="2">
        <f>'[4]m16-17'!C50</f>
        <v>0</v>
      </c>
      <c r="F278" s="4">
        <f>'[4]m16-17'!D50</f>
        <v>0</v>
      </c>
      <c r="G278">
        <f>'[4]m16-17'!E50</f>
        <v>0</v>
      </c>
    </row>
    <row r="279" spans="1:7" x14ac:dyDescent="0.25">
      <c r="B279" s="6">
        <f>'[4]m16-17'!A51</f>
        <v>0</v>
      </c>
      <c r="C279">
        <f>'[4]m16-17'!B51</f>
        <v>0</v>
      </c>
      <c r="D279" s="2" t="str">
        <f t="shared" si="4"/>
        <v>0</v>
      </c>
      <c r="E279" s="2">
        <f>'[4]m16-17'!C51</f>
        <v>0</v>
      </c>
      <c r="F279" s="4">
        <f>'[4]m16-17'!D51</f>
        <v>0</v>
      </c>
      <c r="G279">
        <f>'[4]m16-17'!E51</f>
        <v>0</v>
      </c>
    </row>
    <row r="280" spans="1:7" x14ac:dyDescent="0.25">
      <c r="B280" s="6">
        <f>'[4]m16-17'!A52</f>
        <v>0</v>
      </c>
      <c r="C280">
        <f>'[4]m16-17'!B52</f>
        <v>0</v>
      </c>
      <c r="D280" s="2" t="str">
        <f t="shared" si="4"/>
        <v>0</v>
      </c>
      <c r="E280" s="2">
        <f>'[4]m16-17'!C52</f>
        <v>0</v>
      </c>
      <c r="F280" s="4">
        <f>'[4]m16-17'!D52</f>
        <v>0</v>
      </c>
      <c r="G280">
        <f>'[4]m16-17'!E52</f>
        <v>0</v>
      </c>
    </row>
    <row r="281" spans="1:7" x14ac:dyDescent="0.25">
      <c r="B281" s="6">
        <f>'[4]m16-17'!A53</f>
        <v>0</v>
      </c>
      <c r="C281">
        <f>'[4]m16-17'!B53</f>
        <v>0</v>
      </c>
      <c r="D281" s="2" t="str">
        <f t="shared" si="4"/>
        <v>0</v>
      </c>
      <c r="E281" s="2">
        <f>'[4]m16-17'!C53</f>
        <v>0</v>
      </c>
      <c r="F281" s="4">
        <f>'[4]m16-17'!D53</f>
        <v>0</v>
      </c>
      <c r="G281">
        <f>'[4]m16-17'!E53</f>
        <v>0</v>
      </c>
    </row>
    <row r="282" spans="1:7" x14ac:dyDescent="0.25">
      <c r="B282" s="6">
        <f>'[4]m16-17'!A54</f>
        <v>0</v>
      </c>
      <c r="C282">
        <f>'[4]m16-17'!B54</f>
        <v>0</v>
      </c>
      <c r="D282" s="2" t="str">
        <f t="shared" si="4"/>
        <v>0</v>
      </c>
      <c r="E282" s="2">
        <f>'[4]m16-17'!C54</f>
        <v>0</v>
      </c>
      <c r="F282" s="4">
        <f>'[4]m16-17'!D54</f>
        <v>0</v>
      </c>
      <c r="G282">
        <f>'[4]m16-17'!E54</f>
        <v>0</v>
      </c>
    </row>
    <row r="283" spans="1:7" x14ac:dyDescent="0.25">
      <c r="B283" s="6">
        <f>'[4]m16-17'!A55</f>
        <v>0</v>
      </c>
      <c r="C283">
        <f>'[4]m16-17'!B55</f>
        <v>0</v>
      </c>
      <c r="D283" s="2" t="str">
        <f t="shared" si="4"/>
        <v>0</v>
      </c>
      <c r="E283" s="2">
        <f>'[4]m16-17'!C55</f>
        <v>0</v>
      </c>
      <c r="F283" s="4">
        <f>'[4]m16-17'!D55</f>
        <v>0</v>
      </c>
      <c r="G283">
        <f>'[4]m16-17'!E55</f>
        <v>0</v>
      </c>
    </row>
    <row r="284" spans="1:7" x14ac:dyDescent="0.25">
      <c r="A284" s="3">
        <f>'[4]m16-17'!A56</f>
        <v>125</v>
      </c>
      <c r="B284" s="6">
        <f>A284</f>
        <v>125</v>
      </c>
      <c r="C284">
        <f>'[4]m16-17'!B56</f>
        <v>0</v>
      </c>
      <c r="D284" s="2" t="str">
        <f t="shared" si="4"/>
        <v>0</v>
      </c>
      <c r="E284" s="2">
        <f>'[4]m16-17'!C56</f>
        <v>0</v>
      </c>
      <c r="F284" s="4">
        <f>'[4]m16-17'!D56</f>
        <v>0</v>
      </c>
      <c r="G284">
        <f>'[4]m16-17'!E56</f>
        <v>0</v>
      </c>
    </row>
    <row r="285" spans="1:7" x14ac:dyDescent="0.25">
      <c r="B285" s="6">
        <f>'[4]m16-17'!A57</f>
        <v>0</v>
      </c>
      <c r="C285">
        <f>'[4]m16-17'!B57</f>
        <v>0</v>
      </c>
      <c r="D285" s="2" t="str">
        <f t="shared" si="4"/>
        <v>0</v>
      </c>
      <c r="E285" s="2">
        <f>'[4]m16-17'!C57</f>
        <v>0</v>
      </c>
      <c r="F285" s="4">
        <f>'[4]m16-17'!D57</f>
        <v>0</v>
      </c>
      <c r="G285">
        <f>'[4]m16-17'!E57</f>
        <v>0</v>
      </c>
    </row>
    <row r="286" spans="1:7" x14ac:dyDescent="0.25">
      <c r="B286" s="6">
        <f>'[4]m16-17'!A58</f>
        <v>0</v>
      </c>
      <c r="C286">
        <f>'[4]m16-17'!B58</f>
        <v>0</v>
      </c>
      <c r="D286" s="2" t="str">
        <f t="shared" si="4"/>
        <v>0</v>
      </c>
      <c r="E286" s="2">
        <f>'[4]m16-17'!C58</f>
        <v>0</v>
      </c>
      <c r="F286" s="4">
        <f>'[4]m16-17'!D58</f>
        <v>0</v>
      </c>
      <c r="G286">
        <f>'[4]m16-17'!E58</f>
        <v>0</v>
      </c>
    </row>
    <row r="287" spans="1:7" x14ac:dyDescent="0.25">
      <c r="B287" s="6">
        <f>'[4]m16-17'!A59</f>
        <v>0</v>
      </c>
      <c r="C287">
        <f>'[4]m16-17'!B59</f>
        <v>0</v>
      </c>
      <c r="D287" s="2" t="str">
        <f t="shared" si="4"/>
        <v>0</v>
      </c>
      <c r="E287" s="2">
        <f>'[4]m16-17'!C59</f>
        <v>0</v>
      </c>
      <c r="F287" s="4">
        <f>'[4]m16-17'!D59</f>
        <v>0</v>
      </c>
      <c r="G287">
        <f>'[4]m16-17'!E59</f>
        <v>0</v>
      </c>
    </row>
    <row r="288" spans="1:7" x14ac:dyDescent="0.25">
      <c r="B288" s="6">
        <f>'[4]m16-17'!A60</f>
        <v>0</v>
      </c>
      <c r="C288">
        <f>'[4]m16-17'!B60</f>
        <v>0</v>
      </c>
      <c r="D288" s="2" t="str">
        <f t="shared" si="4"/>
        <v>0</v>
      </c>
      <c r="E288" s="2">
        <f>'[4]m16-17'!C60</f>
        <v>0</v>
      </c>
      <c r="F288" s="4">
        <f>'[4]m16-17'!D60</f>
        <v>0</v>
      </c>
      <c r="G288">
        <f>'[4]m16-17'!E60</f>
        <v>0</v>
      </c>
    </row>
    <row r="289" spans="1:7" x14ac:dyDescent="0.25">
      <c r="B289" s="6">
        <f>'[4]m16-17'!A61</f>
        <v>0</v>
      </c>
      <c r="C289">
        <f>'[4]m16-17'!B61</f>
        <v>0</v>
      </c>
      <c r="D289" s="2" t="str">
        <f t="shared" si="4"/>
        <v>0</v>
      </c>
      <c r="E289" s="2">
        <f>'[4]m16-17'!C61</f>
        <v>0</v>
      </c>
      <c r="F289" s="4">
        <f>'[4]m16-17'!D61</f>
        <v>0</v>
      </c>
      <c r="G289">
        <f>'[4]m16-17'!E61</f>
        <v>0</v>
      </c>
    </row>
    <row r="290" spans="1:7" x14ac:dyDescent="0.25">
      <c r="A290" s="3">
        <f>'[4]m16-17'!A62</f>
        <v>140</v>
      </c>
      <c r="B290" s="6">
        <f>A290</f>
        <v>140</v>
      </c>
      <c r="C290">
        <f>'[4]m16-17'!B62</f>
        <v>0</v>
      </c>
      <c r="D290" s="2" t="str">
        <f t="shared" si="4"/>
        <v>0</v>
      </c>
      <c r="E290" s="2">
        <f>'[4]m16-17'!C62</f>
        <v>0</v>
      </c>
      <c r="F290" s="4">
        <f>'[4]m16-17'!D62</f>
        <v>0</v>
      </c>
      <c r="G290">
        <f>'[4]m16-17'!E62</f>
        <v>0</v>
      </c>
    </row>
    <row r="291" spans="1:7" x14ac:dyDescent="0.25">
      <c r="B291" s="6">
        <f>'[4]m16-17'!A63</f>
        <v>0</v>
      </c>
      <c r="C291">
        <f>'[4]m16-17'!B63</f>
        <v>0</v>
      </c>
      <c r="D291" s="2" t="str">
        <f t="shared" si="4"/>
        <v>0</v>
      </c>
      <c r="E291" s="2">
        <f>'[4]m16-17'!C63</f>
        <v>0</v>
      </c>
      <c r="F291" s="4">
        <f>'[4]m16-17'!D63</f>
        <v>0</v>
      </c>
      <c r="G291">
        <f>'[4]m16-17'!E63</f>
        <v>0</v>
      </c>
    </row>
    <row r="292" spans="1:7" x14ac:dyDescent="0.25">
      <c r="B292" s="6">
        <f>'[4]m16-17'!A64</f>
        <v>0</v>
      </c>
      <c r="C292">
        <f>'[4]m16-17'!B64</f>
        <v>0</v>
      </c>
      <c r="D292" s="2" t="str">
        <f t="shared" si="4"/>
        <v>0</v>
      </c>
      <c r="E292" s="2">
        <f>'[4]m16-17'!C64</f>
        <v>0</v>
      </c>
      <c r="F292" s="4">
        <f>'[4]m16-17'!D64</f>
        <v>0</v>
      </c>
      <c r="G292">
        <f>'[4]m16-17'!E64</f>
        <v>0</v>
      </c>
    </row>
    <row r="293" spans="1:7" x14ac:dyDescent="0.25">
      <c r="B293" s="6">
        <f>'[4]m16-17'!A65</f>
        <v>0</v>
      </c>
      <c r="C293">
        <f>'[4]m16-17'!B65</f>
        <v>0</v>
      </c>
      <c r="D293" s="2" t="str">
        <f t="shared" si="4"/>
        <v>0</v>
      </c>
      <c r="E293" s="2">
        <f>'[4]m16-17'!C65</f>
        <v>0</v>
      </c>
      <c r="F293" s="4">
        <f>'[4]m16-17'!D65</f>
        <v>0</v>
      </c>
      <c r="G293">
        <f>'[4]m16-17'!E65</f>
        <v>0</v>
      </c>
    </row>
    <row r="294" spans="1:7" x14ac:dyDescent="0.25">
      <c r="B294" s="6">
        <f>'[4]m16-17'!A66</f>
        <v>0</v>
      </c>
      <c r="C294">
        <f>'[4]m16-17'!B66</f>
        <v>0</v>
      </c>
      <c r="D294" s="2" t="str">
        <f t="shared" si="4"/>
        <v>0</v>
      </c>
      <c r="E294" s="2">
        <f>'[4]m16-17'!C66</f>
        <v>0</v>
      </c>
      <c r="F294" s="4">
        <f>'[4]m16-17'!D66</f>
        <v>0</v>
      </c>
      <c r="G294">
        <f>'[4]m16-17'!E66</f>
        <v>0</v>
      </c>
    </row>
    <row r="295" spans="1:7" x14ac:dyDescent="0.25">
      <c r="B295" s="6">
        <f>'[4]m16-17'!A67</f>
        <v>0</v>
      </c>
      <c r="C295">
        <f>'[4]m16-17'!B67</f>
        <v>0</v>
      </c>
      <c r="D295" s="2" t="str">
        <f t="shared" si="4"/>
        <v>0</v>
      </c>
      <c r="E295" s="2">
        <f>'[4]m16-17'!C67</f>
        <v>0</v>
      </c>
      <c r="F295" s="4">
        <f>'[4]m16-17'!D67</f>
        <v>0</v>
      </c>
      <c r="G295">
        <f>'[4]m16-17'!E67</f>
        <v>0</v>
      </c>
    </row>
    <row r="296" spans="1:7" x14ac:dyDescent="0.25">
      <c r="A296" s="3" t="str">
        <f>'[4]m16-17'!A68</f>
        <v>140+</v>
      </c>
      <c r="B296" s="6" t="str">
        <f>A296</f>
        <v>140+</v>
      </c>
      <c r="C296">
        <f>'[4]m16-17'!B68</f>
        <v>0</v>
      </c>
      <c r="D296" s="2" t="str">
        <f t="shared" si="4"/>
        <v>0</v>
      </c>
      <c r="E296" s="2">
        <f>'[4]m16-17'!C68</f>
        <v>0</v>
      </c>
      <c r="F296" s="4">
        <f>'[4]m16-17'!D68</f>
        <v>0</v>
      </c>
      <c r="G296">
        <f>'[4]m16-17'!E68</f>
        <v>0</v>
      </c>
    </row>
    <row r="297" spans="1:7" x14ac:dyDescent="0.25">
      <c r="B297" s="6">
        <f>'[4]m16-17'!A69</f>
        <v>0</v>
      </c>
      <c r="C297">
        <f>'[4]m16-17'!B69</f>
        <v>0</v>
      </c>
      <c r="D297" s="2" t="str">
        <f t="shared" si="4"/>
        <v>0</v>
      </c>
      <c r="E297" s="2">
        <f>'[4]m16-17'!C69</f>
        <v>0</v>
      </c>
      <c r="F297" s="4">
        <f>'[4]m16-17'!D69</f>
        <v>0</v>
      </c>
      <c r="G297">
        <f>'[4]m16-17'!E69</f>
        <v>0</v>
      </c>
    </row>
    <row r="298" spans="1:7" x14ac:dyDescent="0.25">
      <c r="B298" s="6">
        <f>'[4]m16-17'!A70</f>
        <v>0</v>
      </c>
      <c r="C298">
        <f>'[4]m16-17'!B70</f>
        <v>0</v>
      </c>
      <c r="D298" s="2" t="str">
        <f t="shared" si="4"/>
        <v>0</v>
      </c>
      <c r="E298" s="2">
        <f>'[4]m16-17'!C70</f>
        <v>0</v>
      </c>
      <c r="F298" s="4">
        <f>'[4]m16-17'!D70</f>
        <v>0</v>
      </c>
      <c r="G298">
        <f>'[4]m16-17'!E70</f>
        <v>0</v>
      </c>
    </row>
    <row r="299" spans="1:7" x14ac:dyDescent="0.25">
      <c r="B299" s="6">
        <f>'[4]m16-17'!A71</f>
        <v>0</v>
      </c>
      <c r="C299">
        <f>'[4]m16-17'!B71</f>
        <v>0</v>
      </c>
      <c r="D299" s="2" t="str">
        <f t="shared" si="4"/>
        <v>0</v>
      </c>
      <c r="E299" s="2">
        <f>'[4]m16-17'!C71</f>
        <v>0</v>
      </c>
      <c r="F299" s="4">
        <f>'[4]m16-17'!D71</f>
        <v>0</v>
      </c>
      <c r="G299">
        <f>'[4]m16-17'!E71</f>
        <v>0</v>
      </c>
    </row>
    <row r="300" spans="1:7" x14ac:dyDescent="0.25">
      <c r="B300" s="6">
        <f>'[4]m16-17'!A72</f>
        <v>0</v>
      </c>
      <c r="C300">
        <f>'[4]m16-17'!B72</f>
        <v>0</v>
      </c>
      <c r="D300" s="2" t="str">
        <f t="shared" si="4"/>
        <v>0</v>
      </c>
      <c r="E300" s="2">
        <f>'[4]m16-17'!C72</f>
        <v>0</v>
      </c>
      <c r="F300" s="4">
        <f>'[4]m16-17'!D72</f>
        <v>0</v>
      </c>
      <c r="G300">
        <f>'[4]m16-17'!E72</f>
        <v>0</v>
      </c>
    </row>
    <row r="301" spans="1:7" x14ac:dyDescent="0.25">
      <c r="B301" s="6">
        <f>'[4]m16-17'!A73</f>
        <v>0</v>
      </c>
      <c r="C301">
        <f>'[4]m16-17'!B73</f>
        <v>0</v>
      </c>
      <c r="D301" s="2" t="str">
        <f t="shared" si="4"/>
        <v>0</v>
      </c>
      <c r="E301" s="2">
        <f>'[4]m16-17'!C73</f>
        <v>0</v>
      </c>
      <c r="F301" s="4">
        <f>'[4]m16-17'!D73</f>
        <v>0</v>
      </c>
      <c r="G301">
        <f>'[4]m16-17'!E73</f>
        <v>0</v>
      </c>
    </row>
    <row r="302" spans="1:7" x14ac:dyDescent="0.25">
      <c r="B302" s="6">
        <f>A302</f>
        <v>0</v>
      </c>
      <c r="D302" s="2" t="str">
        <f t="shared" si="4"/>
        <v/>
      </c>
    </row>
    <row r="303" spans="1:7" s="10" customFormat="1" x14ac:dyDescent="0.25">
      <c r="A303" s="8" t="s">
        <v>0</v>
      </c>
      <c r="B303" s="14">
        <v>1</v>
      </c>
      <c r="C303" s="12">
        <v>13</v>
      </c>
      <c r="D303" s="10" t="str">
        <f>'[4]m13-15'!B1</f>
        <v>Teen Men T1 13 - 15</v>
      </c>
      <c r="E303" s="12"/>
      <c r="F303" s="15"/>
    </row>
    <row r="304" spans="1:7" x14ac:dyDescent="0.25">
      <c r="A304" s="3">
        <f>'[4]m13-15'!A2</f>
        <v>52</v>
      </c>
      <c r="B304" s="6">
        <f>A304</f>
        <v>52</v>
      </c>
      <c r="C304">
        <f>'[4]m13-15'!B2</f>
        <v>0</v>
      </c>
      <c r="D304" s="2" t="str">
        <f t="shared" si="4"/>
        <v>0</v>
      </c>
      <c r="E304" s="2">
        <f>'[4]m13-15'!C2</f>
        <v>0</v>
      </c>
      <c r="F304" s="4">
        <f>'[4]m13-15'!D2</f>
        <v>0</v>
      </c>
      <c r="G304">
        <f>'[4]m13-15'!E2</f>
        <v>0</v>
      </c>
    </row>
    <row r="305" spans="1:7" x14ac:dyDescent="0.25">
      <c r="B305" s="6">
        <f>'[4]m13-15'!A3</f>
        <v>0</v>
      </c>
      <c r="C305">
        <f>'[4]m13-15'!B3</f>
        <v>0</v>
      </c>
      <c r="D305" s="2" t="str">
        <f t="shared" si="4"/>
        <v>0</v>
      </c>
      <c r="E305" s="2">
        <f>'[4]m13-15'!C3</f>
        <v>0</v>
      </c>
      <c r="F305" s="4">
        <f>'[4]m13-15'!D3</f>
        <v>0</v>
      </c>
      <c r="G305">
        <f>'[4]m13-15'!E3</f>
        <v>0</v>
      </c>
    </row>
    <row r="306" spans="1:7" x14ac:dyDescent="0.25">
      <c r="B306" s="6">
        <f>'[4]m13-15'!A4</f>
        <v>0</v>
      </c>
      <c r="C306">
        <f>'[4]m13-15'!B4</f>
        <v>0</v>
      </c>
      <c r="D306" s="2" t="str">
        <f t="shared" si="4"/>
        <v>0</v>
      </c>
      <c r="E306" s="2">
        <f>'[4]m13-15'!C4</f>
        <v>0</v>
      </c>
      <c r="F306" s="4">
        <f>'[4]m13-15'!D4</f>
        <v>0</v>
      </c>
      <c r="G306">
        <f>'[4]m13-15'!E4</f>
        <v>0</v>
      </c>
    </row>
    <row r="307" spans="1:7" x14ac:dyDescent="0.25">
      <c r="B307" s="6">
        <f>'[4]m13-15'!A5</f>
        <v>0</v>
      </c>
      <c r="C307">
        <f>'[4]m13-15'!B5</f>
        <v>0</v>
      </c>
      <c r="D307" s="2" t="str">
        <f t="shared" si="4"/>
        <v>0</v>
      </c>
      <c r="E307" s="2">
        <f>'[4]m13-15'!C5</f>
        <v>0</v>
      </c>
      <c r="F307" s="4">
        <f>'[4]m13-15'!D5</f>
        <v>0</v>
      </c>
      <c r="G307">
        <f>'[4]m13-15'!E5</f>
        <v>0</v>
      </c>
    </row>
    <row r="308" spans="1:7" x14ac:dyDescent="0.25">
      <c r="B308" s="6">
        <f>'[4]m13-15'!A6</f>
        <v>0</v>
      </c>
      <c r="C308">
        <f>'[4]m13-15'!B6</f>
        <v>0</v>
      </c>
      <c r="D308" s="2" t="str">
        <f t="shared" si="4"/>
        <v>0</v>
      </c>
      <c r="E308" s="2">
        <f>'[4]m13-15'!C6</f>
        <v>0</v>
      </c>
      <c r="F308" s="4">
        <f>'[4]m13-15'!D6</f>
        <v>0</v>
      </c>
      <c r="G308">
        <f>'[4]m13-15'!E6</f>
        <v>0</v>
      </c>
    </row>
    <row r="309" spans="1:7" x14ac:dyDescent="0.25">
      <c r="B309" s="6">
        <f>'[4]m13-15'!A7</f>
        <v>0</v>
      </c>
      <c r="C309">
        <f>'[4]m13-15'!B7</f>
        <v>0</v>
      </c>
      <c r="D309" s="2" t="str">
        <f t="shared" si="4"/>
        <v>0</v>
      </c>
      <c r="E309" s="2">
        <f>'[4]m13-15'!C7</f>
        <v>0</v>
      </c>
      <c r="F309" s="4">
        <f>'[4]m13-15'!D7</f>
        <v>0</v>
      </c>
      <c r="G309">
        <f>'[4]m13-15'!E7</f>
        <v>0</v>
      </c>
    </row>
    <row r="310" spans="1:7" x14ac:dyDescent="0.25">
      <c r="A310" s="3">
        <f>'[4]m13-15'!A8</f>
        <v>56</v>
      </c>
      <c r="B310" s="6">
        <f>A310</f>
        <v>56</v>
      </c>
      <c r="C310">
        <f>'[4]m13-15'!B8</f>
        <v>0</v>
      </c>
      <c r="D310" s="2" t="str">
        <f t="shared" si="4"/>
        <v>0</v>
      </c>
      <c r="E310" s="2">
        <f>'[4]m13-15'!C8</f>
        <v>0</v>
      </c>
      <c r="F310" s="4">
        <f>'[4]m13-15'!D8</f>
        <v>0</v>
      </c>
      <c r="G310">
        <f>'[4]m13-15'!E8</f>
        <v>0</v>
      </c>
    </row>
    <row r="311" spans="1:7" x14ac:dyDescent="0.25">
      <c r="B311" s="6">
        <f>'[4]m13-15'!A9</f>
        <v>110</v>
      </c>
      <c r="C311" t="str">
        <f>'[4]m13-15'!B9</f>
        <v>Novoselov Dmitriy/99</v>
      </c>
      <c r="D311" s="2" t="str">
        <f t="shared" si="4"/>
        <v>99</v>
      </c>
      <c r="E311" s="2" t="str">
        <f>'[4]m13-15'!C9</f>
        <v>RUS</v>
      </c>
      <c r="F311" s="4">
        <f>'[4]m13-15'!D9</f>
        <v>41321</v>
      </c>
      <c r="G311" t="str">
        <f>'[4]m13-15'!E9</f>
        <v>Yekaterinburg</v>
      </c>
    </row>
    <row r="312" spans="1:7" x14ac:dyDescent="0.25">
      <c r="B312" s="6">
        <f>'[4]m13-15'!A10</f>
        <v>75</v>
      </c>
      <c r="C312" t="str">
        <f>'[4]m13-15'!B10</f>
        <v>Novoselov Dmitriy/99</v>
      </c>
      <c r="D312" s="2" t="str">
        <f t="shared" si="4"/>
        <v>99</v>
      </c>
      <c r="E312" s="2" t="str">
        <f>'[4]m13-15'!C10</f>
        <v>RUS</v>
      </c>
      <c r="F312" s="4">
        <f>'[4]m13-15'!D10</f>
        <v>41321</v>
      </c>
      <c r="G312" t="str">
        <f>'[4]m13-15'!E10</f>
        <v>Yekaterinburg</v>
      </c>
    </row>
    <row r="313" spans="1:7" x14ac:dyDescent="0.25">
      <c r="B313" s="6">
        <f>'[4]m13-15'!A11</f>
        <v>115</v>
      </c>
      <c r="C313" t="str">
        <f>'[4]m13-15'!B11</f>
        <v>Novoselov Dmitriy/99</v>
      </c>
      <c r="D313" s="2" t="str">
        <f t="shared" si="4"/>
        <v>99</v>
      </c>
      <c r="E313" s="2" t="str">
        <f>'[4]m13-15'!C11</f>
        <v>RUS</v>
      </c>
      <c r="F313" s="4">
        <f>'[4]m13-15'!D11</f>
        <v>41321</v>
      </c>
      <c r="G313" t="str">
        <f>'[4]m13-15'!E11</f>
        <v>Yekaterinburg</v>
      </c>
    </row>
    <row r="314" spans="1:7" x14ac:dyDescent="0.25">
      <c r="B314" s="6">
        <f>'[4]m13-15'!A12</f>
        <v>300</v>
      </c>
      <c r="C314" t="str">
        <f>'[4]m13-15'!B12</f>
        <v>Novoselov Dmitriy/99</v>
      </c>
      <c r="D314" s="2" t="str">
        <f t="shared" si="4"/>
        <v>99</v>
      </c>
      <c r="E314" s="2" t="str">
        <f>'[4]m13-15'!C12</f>
        <v>RUS</v>
      </c>
      <c r="F314" s="4">
        <f>'[4]m13-15'!D12</f>
        <v>41321</v>
      </c>
      <c r="G314" t="str">
        <f>'[4]m13-15'!E12</f>
        <v>Yekaterinburg</v>
      </c>
    </row>
    <row r="315" spans="1:7" x14ac:dyDescent="0.25">
      <c r="B315" s="6">
        <f>'[4]m13-15'!A13</f>
        <v>0</v>
      </c>
      <c r="C315" t="str">
        <f>'[4]m13-15'!B13</f>
        <v>110/75/115</v>
      </c>
      <c r="D315" s="2" t="str">
        <f t="shared" si="4"/>
        <v>15</v>
      </c>
      <c r="E315" s="2">
        <f>'[4]m13-15'!C13</f>
        <v>0</v>
      </c>
      <c r="F315" s="4">
        <f>'[4]m13-15'!D13</f>
        <v>0</v>
      </c>
      <c r="G315">
        <f>'[4]m13-15'!E13</f>
        <v>0</v>
      </c>
    </row>
    <row r="316" spans="1:7" x14ac:dyDescent="0.25">
      <c r="A316" s="3">
        <f>'[4]m13-15'!A14</f>
        <v>60</v>
      </c>
      <c r="B316" s="6">
        <f>A316</f>
        <v>60</v>
      </c>
      <c r="C316">
        <f>'[4]m13-15'!B14</f>
        <v>0</v>
      </c>
      <c r="D316" s="2" t="str">
        <f t="shared" si="4"/>
        <v>0</v>
      </c>
      <c r="E316" s="2">
        <f>'[4]m13-15'!C14</f>
        <v>0</v>
      </c>
      <c r="F316" s="4">
        <f>'[4]m13-15'!D14</f>
        <v>0</v>
      </c>
      <c r="G316">
        <f>'[4]m13-15'!E14</f>
        <v>0</v>
      </c>
    </row>
    <row r="317" spans="1:7" x14ac:dyDescent="0.25">
      <c r="B317" s="6">
        <f>'[4]m13-15'!A15</f>
        <v>0</v>
      </c>
      <c r="C317">
        <f>'[4]m13-15'!B15</f>
        <v>0</v>
      </c>
      <c r="D317" s="2" t="str">
        <f t="shared" si="4"/>
        <v>0</v>
      </c>
      <c r="E317" s="2">
        <f>'[4]m13-15'!C15</f>
        <v>0</v>
      </c>
      <c r="F317" s="4">
        <f>'[4]m13-15'!D15</f>
        <v>0</v>
      </c>
      <c r="G317">
        <f>'[4]m13-15'!E15</f>
        <v>0</v>
      </c>
    </row>
    <row r="318" spans="1:7" x14ac:dyDescent="0.25">
      <c r="B318" s="6">
        <f>'[4]m13-15'!A16</f>
        <v>0</v>
      </c>
      <c r="C318">
        <f>'[4]m13-15'!B16</f>
        <v>0</v>
      </c>
      <c r="D318" s="2" t="str">
        <f t="shared" si="4"/>
        <v>0</v>
      </c>
      <c r="E318" s="2">
        <f>'[4]m13-15'!C16</f>
        <v>0</v>
      </c>
      <c r="F318" s="4">
        <f>'[4]m13-15'!D16</f>
        <v>0</v>
      </c>
      <c r="G318">
        <f>'[4]m13-15'!E16</f>
        <v>0</v>
      </c>
    </row>
    <row r="319" spans="1:7" x14ac:dyDescent="0.25">
      <c r="B319" s="6">
        <f>'[4]m13-15'!A17</f>
        <v>0</v>
      </c>
      <c r="C319">
        <f>'[4]m13-15'!B17</f>
        <v>0</v>
      </c>
      <c r="D319" s="2" t="str">
        <f t="shared" si="4"/>
        <v>0</v>
      </c>
      <c r="E319" s="2">
        <f>'[4]m13-15'!C17</f>
        <v>0</v>
      </c>
      <c r="F319" s="4">
        <f>'[4]m13-15'!D17</f>
        <v>0</v>
      </c>
      <c r="G319">
        <f>'[4]m13-15'!E17</f>
        <v>0</v>
      </c>
    </row>
    <row r="320" spans="1:7" x14ac:dyDescent="0.25">
      <c r="B320" s="6">
        <f>'[4]m13-15'!A18</f>
        <v>0</v>
      </c>
      <c r="C320">
        <f>'[4]m13-15'!B18</f>
        <v>0</v>
      </c>
      <c r="D320" s="2" t="str">
        <f t="shared" si="4"/>
        <v>0</v>
      </c>
      <c r="E320" s="2">
        <f>'[4]m13-15'!C18</f>
        <v>0</v>
      </c>
      <c r="F320" s="4">
        <f>'[4]m13-15'!D18</f>
        <v>0</v>
      </c>
      <c r="G320">
        <f>'[4]m13-15'!E18</f>
        <v>0</v>
      </c>
    </row>
    <row r="321" spans="1:7" x14ac:dyDescent="0.25">
      <c r="B321" s="6">
        <f>'[4]m13-15'!A19</f>
        <v>0</v>
      </c>
      <c r="C321">
        <f>'[4]m13-15'!B19</f>
        <v>0</v>
      </c>
      <c r="D321" s="2" t="str">
        <f t="shared" si="4"/>
        <v>0</v>
      </c>
      <c r="E321" s="2">
        <f>'[4]m13-15'!C19</f>
        <v>0</v>
      </c>
      <c r="F321" s="4">
        <f>'[4]m13-15'!D19</f>
        <v>0</v>
      </c>
      <c r="G321">
        <f>'[4]m13-15'!E19</f>
        <v>0</v>
      </c>
    </row>
    <row r="322" spans="1:7" x14ac:dyDescent="0.25">
      <c r="A322" s="3" t="str">
        <f>'[4]m13-15'!A20</f>
        <v>67.5</v>
      </c>
      <c r="B322" s="6" t="str">
        <f>A322</f>
        <v>67.5</v>
      </c>
      <c r="C322">
        <f>'[4]m13-15'!B20</f>
        <v>0</v>
      </c>
      <c r="D322" s="2" t="str">
        <f t="shared" si="4"/>
        <v>0</v>
      </c>
      <c r="E322" s="2">
        <f>'[4]m13-15'!C20</f>
        <v>0</v>
      </c>
      <c r="F322" s="4">
        <f>'[4]m13-15'!D20</f>
        <v>0</v>
      </c>
      <c r="G322">
        <f>'[4]m13-15'!E20</f>
        <v>0</v>
      </c>
    </row>
    <row r="323" spans="1:7" x14ac:dyDescent="0.25">
      <c r="B323" s="6">
        <f>'[4]m13-15'!A21</f>
        <v>0</v>
      </c>
      <c r="C323">
        <f>'[4]m13-15'!B21</f>
        <v>0</v>
      </c>
      <c r="D323" s="2" t="str">
        <f t="shared" si="4"/>
        <v>0</v>
      </c>
      <c r="E323" s="2">
        <f>'[4]m13-15'!C21</f>
        <v>0</v>
      </c>
      <c r="F323" s="4">
        <f>'[4]m13-15'!D21</f>
        <v>0</v>
      </c>
      <c r="G323">
        <f>'[4]m13-15'!E21</f>
        <v>0</v>
      </c>
    </row>
    <row r="324" spans="1:7" x14ac:dyDescent="0.25">
      <c r="B324" s="6">
        <f>'[4]m13-15'!A22</f>
        <v>0</v>
      </c>
      <c r="C324">
        <f>'[4]m13-15'!B22</f>
        <v>0</v>
      </c>
      <c r="D324" s="2" t="str">
        <f t="shared" si="4"/>
        <v>0</v>
      </c>
      <c r="E324" s="2">
        <f>'[4]m13-15'!C22</f>
        <v>0</v>
      </c>
      <c r="F324" s="4">
        <f>'[4]m13-15'!D22</f>
        <v>0</v>
      </c>
      <c r="G324">
        <f>'[4]m13-15'!E22</f>
        <v>0</v>
      </c>
    </row>
    <row r="325" spans="1:7" x14ac:dyDescent="0.25">
      <c r="B325" s="6">
        <f>'[4]m13-15'!A23</f>
        <v>0</v>
      </c>
      <c r="C325">
        <f>'[4]m13-15'!B23</f>
        <v>0</v>
      </c>
      <c r="D325" s="2" t="str">
        <f t="shared" si="4"/>
        <v>0</v>
      </c>
      <c r="E325" s="2">
        <f>'[4]m13-15'!C23</f>
        <v>0</v>
      </c>
      <c r="F325" s="4">
        <f>'[4]m13-15'!D23</f>
        <v>0</v>
      </c>
      <c r="G325">
        <f>'[4]m13-15'!E23</f>
        <v>0</v>
      </c>
    </row>
    <row r="326" spans="1:7" x14ac:dyDescent="0.25">
      <c r="B326" s="6">
        <f>'[4]m13-15'!A24</f>
        <v>0</v>
      </c>
      <c r="C326">
        <f>'[4]m13-15'!B24</f>
        <v>0</v>
      </c>
      <c r="D326" s="2" t="str">
        <f t="shared" si="4"/>
        <v>0</v>
      </c>
      <c r="E326" s="2">
        <f>'[4]m13-15'!C24</f>
        <v>0</v>
      </c>
      <c r="F326" s="4">
        <f>'[4]m13-15'!D24</f>
        <v>0</v>
      </c>
      <c r="G326">
        <f>'[4]m13-15'!E24</f>
        <v>0</v>
      </c>
    </row>
    <row r="327" spans="1:7" x14ac:dyDescent="0.25">
      <c r="B327" s="6">
        <f>'[4]m13-15'!A25</f>
        <v>0</v>
      </c>
      <c r="C327">
        <f>'[4]m13-15'!B25</f>
        <v>0</v>
      </c>
      <c r="D327" s="2" t="str">
        <f t="shared" si="4"/>
        <v>0</v>
      </c>
      <c r="E327" s="2">
        <f>'[4]m13-15'!C25</f>
        <v>0</v>
      </c>
      <c r="F327" s="4">
        <f>'[4]m13-15'!D25</f>
        <v>0</v>
      </c>
      <c r="G327">
        <f>'[4]m13-15'!E25</f>
        <v>0</v>
      </c>
    </row>
    <row r="328" spans="1:7" x14ac:dyDescent="0.25">
      <c r="A328" s="3">
        <f>'[4]m13-15'!A26</f>
        <v>75</v>
      </c>
      <c r="B328" s="6">
        <f>A328</f>
        <v>75</v>
      </c>
      <c r="C328">
        <f>'[4]m13-15'!B26</f>
        <v>0</v>
      </c>
      <c r="D328" s="2" t="str">
        <f t="shared" si="4"/>
        <v>0</v>
      </c>
      <c r="E328" s="2">
        <f>'[4]m13-15'!C26</f>
        <v>0</v>
      </c>
      <c r="F328" s="4">
        <f>'[4]m13-15'!D26</f>
        <v>0</v>
      </c>
      <c r="G328">
        <f>'[4]m13-15'!E26</f>
        <v>0</v>
      </c>
    </row>
    <row r="329" spans="1:7" x14ac:dyDescent="0.25">
      <c r="B329" s="6">
        <f>'[4]m13-15'!A27</f>
        <v>0</v>
      </c>
      <c r="C329">
        <f>'[4]m13-15'!B27</f>
        <v>0</v>
      </c>
      <c r="D329" s="2" t="str">
        <f t="shared" si="4"/>
        <v>0</v>
      </c>
      <c r="E329" s="2">
        <f>'[4]m13-15'!C27</f>
        <v>0</v>
      </c>
      <c r="F329" s="4">
        <f>'[4]m13-15'!D27</f>
        <v>0</v>
      </c>
      <c r="G329">
        <f>'[4]m13-15'!E27</f>
        <v>0</v>
      </c>
    </row>
    <row r="330" spans="1:7" x14ac:dyDescent="0.25">
      <c r="B330" s="6">
        <f>'[4]m13-15'!A28</f>
        <v>0</v>
      </c>
      <c r="C330">
        <f>'[4]m13-15'!B28</f>
        <v>0</v>
      </c>
      <c r="D330" s="2" t="str">
        <f t="shared" ref="D330:D393" si="5">RIGHT(C330,2)</f>
        <v>0</v>
      </c>
      <c r="E330" s="2">
        <f>'[4]m13-15'!C28</f>
        <v>0</v>
      </c>
      <c r="F330" s="4">
        <f>'[4]m13-15'!D28</f>
        <v>0</v>
      </c>
      <c r="G330">
        <f>'[4]m13-15'!E28</f>
        <v>0</v>
      </c>
    </row>
    <row r="331" spans="1:7" x14ac:dyDescent="0.25">
      <c r="B331" s="6">
        <f>'[4]m13-15'!A29</f>
        <v>0</v>
      </c>
      <c r="C331">
        <f>'[4]m13-15'!B29</f>
        <v>0</v>
      </c>
      <c r="D331" s="2" t="str">
        <f t="shared" si="5"/>
        <v>0</v>
      </c>
      <c r="E331" s="2">
        <f>'[4]m13-15'!C29</f>
        <v>0</v>
      </c>
      <c r="F331" s="4">
        <f>'[4]m13-15'!D29</f>
        <v>0</v>
      </c>
      <c r="G331">
        <f>'[4]m13-15'!E29</f>
        <v>0</v>
      </c>
    </row>
    <row r="332" spans="1:7" x14ac:dyDescent="0.25">
      <c r="B332" s="6">
        <f>'[4]m13-15'!A30</f>
        <v>0</v>
      </c>
      <c r="C332">
        <f>'[4]m13-15'!B30</f>
        <v>0</v>
      </c>
      <c r="D332" s="2" t="str">
        <f t="shared" si="5"/>
        <v>0</v>
      </c>
      <c r="E332" s="2">
        <f>'[4]m13-15'!C30</f>
        <v>0</v>
      </c>
      <c r="F332" s="4">
        <f>'[4]m13-15'!D30</f>
        <v>0</v>
      </c>
      <c r="G332">
        <f>'[4]m13-15'!E30</f>
        <v>0</v>
      </c>
    </row>
    <row r="333" spans="1:7" x14ac:dyDescent="0.25">
      <c r="B333" s="6">
        <f>'[4]m13-15'!A31</f>
        <v>0</v>
      </c>
      <c r="C333">
        <f>'[4]m13-15'!B31</f>
        <v>0</v>
      </c>
      <c r="D333" s="2" t="str">
        <f t="shared" si="5"/>
        <v>0</v>
      </c>
      <c r="E333" s="2">
        <f>'[4]m13-15'!C31</f>
        <v>0</v>
      </c>
      <c r="F333" s="4">
        <f>'[4]m13-15'!D31</f>
        <v>0</v>
      </c>
      <c r="G333">
        <f>'[4]m13-15'!E31</f>
        <v>0</v>
      </c>
    </row>
    <row r="334" spans="1:7" x14ac:dyDescent="0.25">
      <c r="A334" s="3" t="str">
        <f>'[4]m13-15'!A32</f>
        <v>82.5</v>
      </c>
      <c r="B334" s="6" t="str">
        <f>A334</f>
        <v>82.5</v>
      </c>
      <c r="C334">
        <f>'[4]m13-15'!B32</f>
        <v>0</v>
      </c>
      <c r="D334" s="2" t="str">
        <f t="shared" si="5"/>
        <v>0</v>
      </c>
      <c r="E334" s="2">
        <f>'[4]m13-15'!C32</f>
        <v>0</v>
      </c>
      <c r="F334" s="4">
        <f>'[4]m13-15'!D32</f>
        <v>0</v>
      </c>
      <c r="G334">
        <f>'[4]m13-15'!E32</f>
        <v>0</v>
      </c>
    </row>
    <row r="335" spans="1:7" x14ac:dyDescent="0.25">
      <c r="B335" s="6">
        <f>'[4]m13-15'!A33</f>
        <v>0</v>
      </c>
      <c r="C335">
        <f>'[4]m13-15'!B33</f>
        <v>0</v>
      </c>
      <c r="D335" s="2" t="str">
        <f t="shared" si="5"/>
        <v>0</v>
      </c>
      <c r="E335" s="2">
        <f>'[4]m13-15'!C33</f>
        <v>0</v>
      </c>
      <c r="F335" s="4">
        <f>'[4]m13-15'!D33</f>
        <v>0</v>
      </c>
      <c r="G335">
        <f>'[4]m13-15'!E33</f>
        <v>0</v>
      </c>
    </row>
    <row r="336" spans="1:7" x14ac:dyDescent="0.25">
      <c r="B336" s="6">
        <f>'[4]m13-15'!A34</f>
        <v>0</v>
      </c>
      <c r="C336">
        <f>'[4]m13-15'!B34</f>
        <v>0</v>
      </c>
      <c r="D336" s="2" t="str">
        <f t="shared" si="5"/>
        <v>0</v>
      </c>
      <c r="E336" s="2">
        <f>'[4]m13-15'!C34</f>
        <v>0</v>
      </c>
      <c r="F336" s="4">
        <f>'[4]m13-15'!D34</f>
        <v>0</v>
      </c>
      <c r="G336">
        <f>'[4]m13-15'!E34</f>
        <v>0</v>
      </c>
    </row>
    <row r="337" spans="1:7" x14ac:dyDescent="0.25">
      <c r="B337" s="6">
        <f>'[4]m13-15'!A35</f>
        <v>0</v>
      </c>
      <c r="C337">
        <f>'[4]m13-15'!B35</f>
        <v>0</v>
      </c>
      <c r="D337" s="2" t="str">
        <f t="shared" si="5"/>
        <v>0</v>
      </c>
      <c r="E337" s="2">
        <f>'[4]m13-15'!C35</f>
        <v>0</v>
      </c>
      <c r="F337" s="4">
        <f>'[4]m13-15'!D35</f>
        <v>0</v>
      </c>
      <c r="G337">
        <f>'[4]m13-15'!E35</f>
        <v>0</v>
      </c>
    </row>
    <row r="338" spans="1:7" x14ac:dyDescent="0.25">
      <c r="B338" s="6">
        <f>'[4]m13-15'!A36</f>
        <v>0</v>
      </c>
      <c r="C338">
        <f>'[4]m13-15'!B36</f>
        <v>0</v>
      </c>
      <c r="D338" s="2" t="str">
        <f t="shared" si="5"/>
        <v>0</v>
      </c>
      <c r="E338" s="2">
        <f>'[4]m13-15'!C36</f>
        <v>0</v>
      </c>
      <c r="F338" s="4">
        <f>'[4]m13-15'!D36</f>
        <v>0</v>
      </c>
      <c r="G338">
        <f>'[4]m13-15'!E36</f>
        <v>0</v>
      </c>
    </row>
    <row r="339" spans="1:7" x14ac:dyDescent="0.25">
      <c r="B339" s="6">
        <f>'[4]m13-15'!A37</f>
        <v>0</v>
      </c>
      <c r="C339">
        <f>'[4]m13-15'!B37</f>
        <v>0</v>
      </c>
      <c r="D339" s="2" t="str">
        <f t="shared" si="5"/>
        <v>0</v>
      </c>
      <c r="E339" s="2">
        <f>'[4]m13-15'!C37</f>
        <v>0</v>
      </c>
      <c r="F339" s="4">
        <f>'[4]m13-15'!D37</f>
        <v>0</v>
      </c>
      <c r="G339">
        <f>'[4]m13-15'!E37</f>
        <v>0</v>
      </c>
    </row>
    <row r="340" spans="1:7" x14ac:dyDescent="0.25">
      <c r="A340" s="3">
        <f>'[4]m13-15'!A38</f>
        <v>90</v>
      </c>
      <c r="B340" s="6">
        <f>A340</f>
        <v>90</v>
      </c>
      <c r="C340">
        <f>'[4]m13-15'!B38</f>
        <v>0</v>
      </c>
      <c r="D340" s="2" t="str">
        <f t="shared" si="5"/>
        <v>0</v>
      </c>
      <c r="E340" s="2">
        <f>'[4]m13-15'!C38</f>
        <v>0</v>
      </c>
      <c r="F340" s="4">
        <f>'[4]m13-15'!D38</f>
        <v>0</v>
      </c>
      <c r="G340">
        <f>'[4]m13-15'!E38</f>
        <v>0</v>
      </c>
    </row>
    <row r="341" spans="1:7" x14ac:dyDescent="0.25">
      <c r="B341" s="6">
        <f>'[4]m13-15'!A39</f>
        <v>0</v>
      </c>
      <c r="C341">
        <f>'[4]m13-15'!B39</f>
        <v>0</v>
      </c>
      <c r="D341" s="2" t="str">
        <f t="shared" si="5"/>
        <v>0</v>
      </c>
      <c r="E341" s="2">
        <f>'[4]m13-15'!C39</f>
        <v>0</v>
      </c>
      <c r="F341" s="4">
        <f>'[4]m13-15'!D39</f>
        <v>0</v>
      </c>
      <c r="G341">
        <f>'[4]m13-15'!E39</f>
        <v>0</v>
      </c>
    </row>
    <row r="342" spans="1:7" x14ac:dyDescent="0.25">
      <c r="B342" s="6">
        <f>'[4]m13-15'!A40</f>
        <v>0</v>
      </c>
      <c r="C342">
        <f>'[4]m13-15'!B40</f>
        <v>0</v>
      </c>
      <c r="D342" s="2" t="str">
        <f t="shared" si="5"/>
        <v>0</v>
      </c>
      <c r="E342" s="2">
        <f>'[4]m13-15'!C40</f>
        <v>0</v>
      </c>
      <c r="F342" s="4">
        <f>'[4]m13-15'!D40</f>
        <v>0</v>
      </c>
      <c r="G342">
        <f>'[4]m13-15'!E40</f>
        <v>0</v>
      </c>
    </row>
    <row r="343" spans="1:7" x14ac:dyDescent="0.25">
      <c r="B343" s="6">
        <f>'[4]m13-15'!A41</f>
        <v>0</v>
      </c>
      <c r="C343">
        <f>'[4]m13-15'!B41</f>
        <v>0</v>
      </c>
      <c r="D343" s="2" t="str">
        <f t="shared" si="5"/>
        <v>0</v>
      </c>
      <c r="E343" s="2">
        <f>'[4]m13-15'!C41</f>
        <v>0</v>
      </c>
      <c r="F343" s="4">
        <f>'[4]m13-15'!D41</f>
        <v>0</v>
      </c>
      <c r="G343">
        <f>'[4]m13-15'!E41</f>
        <v>0</v>
      </c>
    </row>
    <row r="344" spans="1:7" x14ac:dyDescent="0.25">
      <c r="B344" s="6">
        <f>'[4]m13-15'!A42</f>
        <v>0</v>
      </c>
      <c r="C344">
        <f>'[4]m13-15'!B42</f>
        <v>0</v>
      </c>
      <c r="D344" s="2" t="str">
        <f t="shared" si="5"/>
        <v>0</v>
      </c>
      <c r="E344" s="2">
        <f>'[4]m13-15'!C42</f>
        <v>0</v>
      </c>
      <c r="F344" s="4">
        <f>'[4]m13-15'!D42</f>
        <v>0</v>
      </c>
      <c r="G344">
        <f>'[4]m13-15'!E42</f>
        <v>0</v>
      </c>
    </row>
    <row r="345" spans="1:7" x14ac:dyDescent="0.25">
      <c r="B345" s="6">
        <f>'[4]m13-15'!A43</f>
        <v>0</v>
      </c>
      <c r="C345">
        <f>'[4]m13-15'!B43</f>
        <v>0</v>
      </c>
      <c r="D345" s="2" t="str">
        <f t="shared" si="5"/>
        <v>0</v>
      </c>
      <c r="E345" s="2">
        <f>'[4]m13-15'!C43</f>
        <v>0</v>
      </c>
      <c r="F345" s="4">
        <f>'[4]m13-15'!D43</f>
        <v>0</v>
      </c>
      <c r="G345">
        <f>'[4]m13-15'!E43</f>
        <v>0</v>
      </c>
    </row>
    <row r="346" spans="1:7" x14ac:dyDescent="0.25">
      <c r="A346" s="3">
        <f>'[4]m13-15'!A44</f>
        <v>100</v>
      </c>
      <c r="B346" s="6">
        <f>A346</f>
        <v>100</v>
      </c>
      <c r="C346">
        <f>'[4]m13-15'!B44</f>
        <v>0</v>
      </c>
      <c r="D346" s="2" t="str">
        <f t="shared" si="5"/>
        <v>0</v>
      </c>
      <c r="E346" s="2">
        <f>'[4]m13-15'!C44</f>
        <v>0</v>
      </c>
      <c r="F346" s="4">
        <f>'[4]m13-15'!D44</f>
        <v>0</v>
      </c>
      <c r="G346">
        <f>'[4]m13-15'!E44</f>
        <v>0</v>
      </c>
    </row>
    <row r="347" spans="1:7" x14ac:dyDescent="0.25">
      <c r="B347" s="6">
        <f>'[4]m13-15'!A45</f>
        <v>0</v>
      </c>
      <c r="C347">
        <f>'[4]m13-15'!B45</f>
        <v>0</v>
      </c>
      <c r="D347" s="2" t="str">
        <f t="shared" si="5"/>
        <v>0</v>
      </c>
      <c r="E347" s="2">
        <f>'[4]m13-15'!C45</f>
        <v>0</v>
      </c>
      <c r="F347" s="4">
        <f>'[4]m13-15'!D45</f>
        <v>0</v>
      </c>
      <c r="G347">
        <f>'[4]m13-15'!E45</f>
        <v>0</v>
      </c>
    </row>
    <row r="348" spans="1:7" x14ac:dyDescent="0.25">
      <c r="B348" s="6">
        <f>'[4]m13-15'!A46</f>
        <v>0</v>
      </c>
      <c r="C348">
        <f>'[4]m13-15'!B46</f>
        <v>0</v>
      </c>
      <c r="D348" s="2" t="str">
        <f t="shared" si="5"/>
        <v>0</v>
      </c>
      <c r="E348" s="2">
        <f>'[4]m13-15'!C46</f>
        <v>0</v>
      </c>
      <c r="F348" s="4">
        <f>'[4]m13-15'!D46</f>
        <v>0</v>
      </c>
      <c r="G348">
        <f>'[4]m13-15'!E46</f>
        <v>0</v>
      </c>
    </row>
    <row r="349" spans="1:7" x14ac:dyDescent="0.25">
      <c r="B349" s="6">
        <f>'[4]m13-15'!A47</f>
        <v>0</v>
      </c>
      <c r="C349">
        <f>'[4]m13-15'!B47</f>
        <v>0</v>
      </c>
      <c r="D349" s="2" t="str">
        <f t="shared" si="5"/>
        <v>0</v>
      </c>
      <c r="E349" s="2">
        <f>'[4]m13-15'!C47</f>
        <v>0</v>
      </c>
      <c r="F349" s="4">
        <f>'[4]m13-15'!D47</f>
        <v>0</v>
      </c>
      <c r="G349">
        <f>'[4]m13-15'!E47</f>
        <v>0</v>
      </c>
    </row>
    <row r="350" spans="1:7" x14ac:dyDescent="0.25">
      <c r="B350" s="6">
        <f>'[4]m13-15'!A48</f>
        <v>0</v>
      </c>
      <c r="C350">
        <f>'[4]m13-15'!B48</f>
        <v>0</v>
      </c>
      <c r="D350" s="2" t="str">
        <f t="shared" si="5"/>
        <v>0</v>
      </c>
      <c r="E350" s="2">
        <f>'[4]m13-15'!C48</f>
        <v>0</v>
      </c>
      <c r="F350" s="4">
        <f>'[4]m13-15'!D48</f>
        <v>0</v>
      </c>
      <c r="G350">
        <f>'[4]m13-15'!E48</f>
        <v>0</v>
      </c>
    </row>
    <row r="351" spans="1:7" x14ac:dyDescent="0.25">
      <c r="B351" s="6">
        <f>'[4]m13-15'!A49</f>
        <v>0</v>
      </c>
      <c r="C351">
        <f>'[4]m13-15'!B49</f>
        <v>0</v>
      </c>
      <c r="D351" s="2" t="str">
        <f t="shared" si="5"/>
        <v>0</v>
      </c>
      <c r="E351" s="2">
        <f>'[4]m13-15'!C49</f>
        <v>0</v>
      </c>
      <c r="F351" s="4">
        <f>'[4]m13-15'!D49</f>
        <v>0</v>
      </c>
      <c r="G351">
        <f>'[4]m13-15'!E49</f>
        <v>0</v>
      </c>
    </row>
    <row r="352" spans="1:7" x14ac:dyDescent="0.25">
      <c r="A352" s="3">
        <f>'[4]m13-15'!A50</f>
        <v>110</v>
      </c>
      <c r="B352" s="6">
        <f>A352</f>
        <v>110</v>
      </c>
      <c r="C352">
        <f>'[4]m13-15'!B50</f>
        <v>0</v>
      </c>
      <c r="D352" s="2" t="str">
        <f t="shared" si="5"/>
        <v>0</v>
      </c>
      <c r="E352" s="2">
        <f>'[4]m13-15'!C50</f>
        <v>0</v>
      </c>
      <c r="F352" s="4">
        <f>'[4]m13-15'!D50</f>
        <v>0</v>
      </c>
      <c r="G352">
        <f>'[4]m13-15'!E50</f>
        <v>0</v>
      </c>
    </row>
    <row r="353" spans="1:7" x14ac:dyDescent="0.25">
      <c r="B353" s="6">
        <f>'[4]m13-15'!A51</f>
        <v>0</v>
      </c>
      <c r="C353">
        <f>'[4]m13-15'!B51</f>
        <v>0</v>
      </c>
      <c r="D353" s="2" t="str">
        <f t="shared" si="5"/>
        <v>0</v>
      </c>
      <c r="E353" s="2">
        <f>'[4]m13-15'!C51</f>
        <v>0</v>
      </c>
      <c r="F353" s="4">
        <f>'[4]m13-15'!D51</f>
        <v>0</v>
      </c>
      <c r="G353">
        <f>'[4]m13-15'!E51</f>
        <v>0</v>
      </c>
    </row>
    <row r="354" spans="1:7" x14ac:dyDescent="0.25">
      <c r="B354" s="6">
        <f>'[4]m13-15'!A52</f>
        <v>0</v>
      </c>
      <c r="C354">
        <f>'[4]m13-15'!B52</f>
        <v>0</v>
      </c>
      <c r="D354" s="2" t="str">
        <f t="shared" si="5"/>
        <v>0</v>
      </c>
      <c r="E354" s="2">
        <f>'[4]m13-15'!C52</f>
        <v>0</v>
      </c>
      <c r="F354" s="4">
        <f>'[4]m13-15'!D52</f>
        <v>0</v>
      </c>
      <c r="G354">
        <f>'[4]m13-15'!E52</f>
        <v>0</v>
      </c>
    </row>
    <row r="355" spans="1:7" x14ac:dyDescent="0.25">
      <c r="B355" s="6">
        <f>'[4]m13-15'!A53</f>
        <v>0</v>
      </c>
      <c r="C355">
        <f>'[4]m13-15'!B53</f>
        <v>0</v>
      </c>
      <c r="D355" s="2" t="str">
        <f t="shared" si="5"/>
        <v>0</v>
      </c>
      <c r="E355" s="2">
        <f>'[4]m13-15'!C53</f>
        <v>0</v>
      </c>
      <c r="F355" s="4">
        <f>'[4]m13-15'!D53</f>
        <v>0</v>
      </c>
      <c r="G355">
        <f>'[4]m13-15'!E53</f>
        <v>0</v>
      </c>
    </row>
    <row r="356" spans="1:7" x14ac:dyDescent="0.25">
      <c r="B356" s="6">
        <f>'[4]m13-15'!A54</f>
        <v>0</v>
      </c>
      <c r="C356">
        <f>'[4]m13-15'!B54</f>
        <v>0</v>
      </c>
      <c r="D356" s="2" t="str">
        <f t="shared" si="5"/>
        <v>0</v>
      </c>
      <c r="E356" s="2">
        <f>'[4]m13-15'!C54</f>
        <v>0</v>
      </c>
      <c r="F356" s="4">
        <f>'[4]m13-15'!D54</f>
        <v>0</v>
      </c>
      <c r="G356">
        <f>'[4]m13-15'!E54</f>
        <v>0</v>
      </c>
    </row>
    <row r="357" spans="1:7" x14ac:dyDescent="0.25">
      <c r="B357" s="6">
        <f>'[4]m13-15'!A55</f>
        <v>0</v>
      </c>
      <c r="C357">
        <f>'[4]m13-15'!B55</f>
        <v>0</v>
      </c>
      <c r="D357" s="2" t="str">
        <f t="shared" si="5"/>
        <v>0</v>
      </c>
      <c r="E357" s="2">
        <f>'[4]m13-15'!C55</f>
        <v>0</v>
      </c>
      <c r="F357" s="4">
        <f>'[4]m13-15'!D55</f>
        <v>0</v>
      </c>
      <c r="G357">
        <f>'[4]m13-15'!E55</f>
        <v>0</v>
      </c>
    </row>
    <row r="358" spans="1:7" x14ac:dyDescent="0.25">
      <c r="A358" s="3">
        <f>'[4]m13-15'!A56</f>
        <v>125</v>
      </c>
      <c r="B358" s="6">
        <f>A358</f>
        <v>125</v>
      </c>
      <c r="C358">
        <f>'[4]m13-15'!B56</f>
        <v>0</v>
      </c>
      <c r="D358" s="2" t="str">
        <f t="shared" si="5"/>
        <v>0</v>
      </c>
      <c r="E358" s="2">
        <f>'[4]m13-15'!C56</f>
        <v>0</v>
      </c>
      <c r="F358" s="4">
        <f>'[4]m13-15'!D56</f>
        <v>0</v>
      </c>
      <c r="G358">
        <f>'[4]m13-15'!E56</f>
        <v>0</v>
      </c>
    </row>
    <row r="359" spans="1:7" x14ac:dyDescent="0.25">
      <c r="B359" s="6">
        <f>'[4]m13-15'!A57</f>
        <v>0</v>
      </c>
      <c r="C359">
        <f>'[4]m13-15'!B57</f>
        <v>0</v>
      </c>
      <c r="D359" s="2" t="str">
        <f t="shared" si="5"/>
        <v>0</v>
      </c>
      <c r="E359" s="2">
        <f>'[4]m13-15'!C57</f>
        <v>0</v>
      </c>
      <c r="F359" s="4">
        <f>'[4]m13-15'!D57</f>
        <v>0</v>
      </c>
      <c r="G359">
        <f>'[4]m13-15'!E57</f>
        <v>0</v>
      </c>
    </row>
    <row r="360" spans="1:7" x14ac:dyDescent="0.25">
      <c r="B360" s="6">
        <f>'[4]m13-15'!A58</f>
        <v>0</v>
      </c>
      <c r="C360">
        <f>'[4]m13-15'!B58</f>
        <v>0</v>
      </c>
      <c r="D360" s="2" t="str">
        <f t="shared" si="5"/>
        <v>0</v>
      </c>
      <c r="E360" s="2">
        <f>'[4]m13-15'!C58</f>
        <v>0</v>
      </c>
      <c r="F360" s="4">
        <f>'[4]m13-15'!D58</f>
        <v>0</v>
      </c>
      <c r="G360">
        <f>'[4]m13-15'!E58</f>
        <v>0</v>
      </c>
    </row>
    <row r="361" spans="1:7" x14ac:dyDescent="0.25">
      <c r="B361" s="6">
        <f>'[4]m13-15'!A59</f>
        <v>0</v>
      </c>
      <c r="C361">
        <f>'[4]m13-15'!B59</f>
        <v>0</v>
      </c>
      <c r="D361" s="2" t="str">
        <f t="shared" si="5"/>
        <v>0</v>
      </c>
      <c r="E361" s="2">
        <f>'[4]m13-15'!C59</f>
        <v>0</v>
      </c>
      <c r="F361" s="4">
        <f>'[4]m13-15'!D59</f>
        <v>0</v>
      </c>
      <c r="G361">
        <f>'[4]m13-15'!E59</f>
        <v>0</v>
      </c>
    </row>
    <row r="362" spans="1:7" x14ac:dyDescent="0.25">
      <c r="B362" s="6">
        <f>'[4]m13-15'!A60</f>
        <v>0</v>
      </c>
      <c r="C362">
        <f>'[4]m13-15'!B60</f>
        <v>0</v>
      </c>
      <c r="D362" s="2" t="str">
        <f t="shared" si="5"/>
        <v>0</v>
      </c>
      <c r="E362" s="2">
        <f>'[4]m13-15'!C60</f>
        <v>0</v>
      </c>
      <c r="F362" s="4">
        <f>'[4]m13-15'!D60</f>
        <v>0</v>
      </c>
      <c r="G362">
        <f>'[4]m13-15'!E60</f>
        <v>0</v>
      </c>
    </row>
    <row r="363" spans="1:7" x14ac:dyDescent="0.25">
      <c r="B363" s="6">
        <f>'[4]m13-15'!A61</f>
        <v>0</v>
      </c>
      <c r="C363">
        <f>'[4]m13-15'!B61</f>
        <v>0</v>
      </c>
      <c r="D363" s="2" t="str">
        <f t="shared" si="5"/>
        <v>0</v>
      </c>
      <c r="E363" s="2">
        <f>'[4]m13-15'!C61</f>
        <v>0</v>
      </c>
      <c r="F363" s="4">
        <f>'[4]m13-15'!D61</f>
        <v>0</v>
      </c>
      <c r="G363">
        <f>'[4]m13-15'!E61</f>
        <v>0</v>
      </c>
    </row>
    <row r="364" spans="1:7" x14ac:dyDescent="0.25">
      <c r="A364" s="3">
        <f>'[4]m13-15'!A62</f>
        <v>140</v>
      </c>
      <c r="B364" s="6">
        <f>A364</f>
        <v>140</v>
      </c>
      <c r="C364">
        <f>'[4]m13-15'!B62</f>
        <v>0</v>
      </c>
      <c r="D364" s="2" t="str">
        <f t="shared" si="5"/>
        <v>0</v>
      </c>
      <c r="E364" s="2">
        <f>'[4]m13-15'!C62</f>
        <v>0</v>
      </c>
      <c r="F364" s="4">
        <f>'[4]m13-15'!D62</f>
        <v>0</v>
      </c>
      <c r="G364">
        <f>'[4]m13-15'!E62</f>
        <v>0</v>
      </c>
    </row>
    <row r="365" spans="1:7" x14ac:dyDescent="0.25">
      <c r="B365" s="6">
        <f>'[4]m13-15'!A63</f>
        <v>0</v>
      </c>
      <c r="C365">
        <f>'[4]m13-15'!B63</f>
        <v>0</v>
      </c>
      <c r="D365" s="2" t="str">
        <f t="shared" si="5"/>
        <v>0</v>
      </c>
      <c r="E365" s="2">
        <f>'[4]m13-15'!C63</f>
        <v>0</v>
      </c>
      <c r="F365" s="4">
        <f>'[4]m13-15'!D63</f>
        <v>0</v>
      </c>
      <c r="G365">
        <f>'[4]m13-15'!E63</f>
        <v>0</v>
      </c>
    </row>
    <row r="366" spans="1:7" x14ac:dyDescent="0.25">
      <c r="B366" s="6">
        <f>'[4]m13-15'!A64</f>
        <v>0</v>
      </c>
      <c r="C366">
        <f>'[4]m13-15'!B64</f>
        <v>0</v>
      </c>
      <c r="D366" s="2" t="str">
        <f t="shared" si="5"/>
        <v>0</v>
      </c>
      <c r="E366" s="2">
        <f>'[4]m13-15'!C64</f>
        <v>0</v>
      </c>
      <c r="F366" s="4">
        <f>'[4]m13-15'!D64</f>
        <v>0</v>
      </c>
      <c r="G366">
        <f>'[4]m13-15'!E64</f>
        <v>0</v>
      </c>
    </row>
    <row r="367" spans="1:7" x14ac:dyDescent="0.25">
      <c r="B367" s="6">
        <f>'[4]m13-15'!A65</f>
        <v>0</v>
      </c>
      <c r="C367">
        <f>'[4]m13-15'!B65</f>
        <v>0</v>
      </c>
      <c r="D367" s="2" t="str">
        <f t="shared" si="5"/>
        <v>0</v>
      </c>
      <c r="E367" s="2">
        <f>'[4]m13-15'!C65</f>
        <v>0</v>
      </c>
      <c r="F367" s="4">
        <f>'[4]m13-15'!D65</f>
        <v>0</v>
      </c>
      <c r="G367">
        <f>'[4]m13-15'!E65</f>
        <v>0</v>
      </c>
    </row>
    <row r="368" spans="1:7" x14ac:dyDescent="0.25">
      <c r="B368" s="6">
        <f>'[4]m13-15'!A66</f>
        <v>0</v>
      </c>
      <c r="C368">
        <f>'[4]m13-15'!B66</f>
        <v>0</v>
      </c>
      <c r="D368" s="2" t="str">
        <f t="shared" si="5"/>
        <v>0</v>
      </c>
      <c r="E368" s="2">
        <f>'[4]m13-15'!C66</f>
        <v>0</v>
      </c>
      <c r="F368" s="4">
        <f>'[4]m13-15'!D66</f>
        <v>0</v>
      </c>
      <c r="G368">
        <f>'[4]m13-15'!E66</f>
        <v>0</v>
      </c>
    </row>
    <row r="369" spans="1:7" x14ac:dyDescent="0.25">
      <c r="B369" s="6">
        <f>'[4]m13-15'!A67</f>
        <v>0</v>
      </c>
      <c r="C369">
        <f>'[4]m13-15'!B67</f>
        <v>0</v>
      </c>
      <c r="D369" s="2" t="str">
        <f t="shared" si="5"/>
        <v>0</v>
      </c>
      <c r="E369" s="2">
        <f>'[4]m13-15'!C67</f>
        <v>0</v>
      </c>
      <c r="F369" s="4">
        <f>'[4]m13-15'!D67</f>
        <v>0</v>
      </c>
      <c r="G369">
        <f>'[4]m13-15'!E67</f>
        <v>0</v>
      </c>
    </row>
    <row r="370" spans="1:7" x14ac:dyDescent="0.25">
      <c r="A370" s="3" t="str">
        <f>'[4]m13-15'!A68</f>
        <v>140+</v>
      </c>
      <c r="B370" s="6" t="str">
        <f>A370</f>
        <v>140+</v>
      </c>
      <c r="C370">
        <f>'[4]m13-15'!B68</f>
        <v>0</v>
      </c>
      <c r="D370" s="2" t="str">
        <f t="shared" si="5"/>
        <v>0</v>
      </c>
      <c r="E370" s="2">
        <f>'[4]m13-15'!C68</f>
        <v>0</v>
      </c>
      <c r="F370" s="4">
        <f>'[4]m13-15'!D68</f>
        <v>0</v>
      </c>
      <c r="G370">
        <f>'[4]m13-15'!E68</f>
        <v>0</v>
      </c>
    </row>
    <row r="371" spans="1:7" x14ac:dyDescent="0.25">
      <c r="B371" s="6">
        <f>'[4]m13-15'!A69</f>
        <v>0</v>
      </c>
      <c r="C371">
        <f>'[4]m13-15'!B69</f>
        <v>0</v>
      </c>
      <c r="D371" s="2" t="str">
        <f t="shared" si="5"/>
        <v>0</v>
      </c>
      <c r="E371" s="2">
        <f>'[4]m13-15'!C69</f>
        <v>0</v>
      </c>
      <c r="F371" s="4">
        <f>'[4]m13-15'!D69</f>
        <v>0</v>
      </c>
      <c r="G371">
        <f>'[4]m13-15'!E69</f>
        <v>0</v>
      </c>
    </row>
    <row r="372" spans="1:7" x14ac:dyDescent="0.25">
      <c r="B372" s="6">
        <f>'[4]m13-15'!A70</f>
        <v>0</v>
      </c>
      <c r="C372">
        <f>'[4]m13-15'!B70</f>
        <v>0</v>
      </c>
      <c r="D372" s="2" t="str">
        <f t="shared" si="5"/>
        <v>0</v>
      </c>
      <c r="E372" s="2">
        <f>'[4]m13-15'!C70</f>
        <v>0</v>
      </c>
      <c r="F372" s="4">
        <f>'[4]m13-15'!D70</f>
        <v>0</v>
      </c>
      <c r="G372">
        <f>'[4]m13-15'!E70</f>
        <v>0</v>
      </c>
    </row>
    <row r="373" spans="1:7" x14ac:dyDescent="0.25">
      <c r="B373" s="6">
        <f>'[4]m13-15'!A71</f>
        <v>0</v>
      </c>
      <c r="C373">
        <f>'[4]m13-15'!B71</f>
        <v>0</v>
      </c>
      <c r="D373" s="2" t="str">
        <f t="shared" si="5"/>
        <v>0</v>
      </c>
      <c r="E373" s="2">
        <f>'[4]m13-15'!C71</f>
        <v>0</v>
      </c>
      <c r="F373" s="4">
        <f>'[4]m13-15'!D71</f>
        <v>0</v>
      </c>
      <c r="G373">
        <f>'[4]m13-15'!E71</f>
        <v>0</v>
      </c>
    </row>
    <row r="374" spans="1:7" x14ac:dyDescent="0.25">
      <c r="B374" s="6">
        <f>'[4]m13-15'!A72</f>
        <v>0</v>
      </c>
      <c r="C374">
        <f>'[4]m13-15'!B72</f>
        <v>0</v>
      </c>
      <c r="D374" s="2" t="str">
        <f t="shared" si="5"/>
        <v>0</v>
      </c>
      <c r="E374" s="2">
        <f>'[4]m13-15'!C72</f>
        <v>0</v>
      </c>
      <c r="F374" s="4">
        <f>'[4]m13-15'!D72</f>
        <v>0</v>
      </c>
      <c r="G374">
        <f>'[4]m13-15'!E72</f>
        <v>0</v>
      </c>
    </row>
    <row r="375" spans="1:7" x14ac:dyDescent="0.25">
      <c r="B375" s="6">
        <f>'[4]m13-15'!A73</f>
        <v>0</v>
      </c>
      <c r="C375">
        <f>'[4]m13-15'!B73</f>
        <v>0</v>
      </c>
      <c r="D375" s="2" t="str">
        <f t="shared" si="5"/>
        <v>0</v>
      </c>
      <c r="E375" s="2">
        <f>'[4]m13-15'!C73</f>
        <v>0</v>
      </c>
      <c r="F375" s="4">
        <f>'[4]m13-15'!D73</f>
        <v>0</v>
      </c>
      <c r="G375">
        <f>'[4]m13-15'!E73</f>
        <v>0</v>
      </c>
    </row>
    <row r="376" spans="1:7" x14ac:dyDescent="0.25">
      <c r="B376" s="6">
        <f>A376</f>
        <v>0</v>
      </c>
      <c r="C376">
        <f>'[4]m13-15'!B74</f>
        <v>0</v>
      </c>
      <c r="D376" s="2" t="str">
        <f t="shared" si="5"/>
        <v>0</v>
      </c>
      <c r="E376" s="2">
        <f>'[4]m13-15'!C74</f>
        <v>0</v>
      </c>
      <c r="F376" s="4">
        <f>'[4]m13-15'!D74</f>
        <v>0</v>
      </c>
      <c r="G376">
        <f>'[4]m13-15'!E74</f>
        <v>0</v>
      </c>
    </row>
    <row r="377" spans="1:7" x14ac:dyDescent="0.25">
      <c r="B377" s="6">
        <f>A377</f>
        <v>0</v>
      </c>
      <c r="D377" s="2" t="str">
        <f t="shared" si="5"/>
        <v/>
      </c>
    </row>
    <row r="378" spans="1:7" s="10" customFormat="1" x14ac:dyDescent="0.25">
      <c r="A378" s="8" t="s">
        <v>0</v>
      </c>
      <c r="B378" s="14">
        <v>1</v>
      </c>
      <c r="C378" s="12">
        <v>-4</v>
      </c>
      <c r="D378" s="10" t="str">
        <f>'[4]33-39'!B1</f>
        <v>SM Men 33-39</v>
      </c>
      <c r="E378" s="12"/>
      <c r="F378" s="15"/>
    </row>
    <row r="379" spans="1:7" x14ac:dyDescent="0.25">
      <c r="A379" s="3">
        <f>'[4]33-39'!A2</f>
        <v>52</v>
      </c>
      <c r="B379" s="6">
        <f>A379</f>
        <v>52</v>
      </c>
      <c r="C379">
        <f>'[4]33-39'!B2</f>
        <v>0</v>
      </c>
      <c r="D379" s="2" t="str">
        <f t="shared" si="5"/>
        <v>0</v>
      </c>
      <c r="E379" s="2">
        <f>'[4]33-39'!C2</f>
        <v>0</v>
      </c>
      <c r="F379" s="4">
        <f>'[4]33-39'!D2</f>
        <v>0</v>
      </c>
      <c r="G379">
        <f>'[4]33-39'!E2</f>
        <v>0</v>
      </c>
    </row>
    <row r="380" spans="1:7" x14ac:dyDescent="0.25">
      <c r="B380" s="6">
        <f>'[4]33-39'!A3</f>
        <v>0</v>
      </c>
      <c r="C380">
        <f>'[4]33-39'!B3</f>
        <v>0</v>
      </c>
      <c r="D380" s="2" t="str">
        <f t="shared" si="5"/>
        <v>0</v>
      </c>
      <c r="E380" s="2">
        <f>'[4]33-39'!C3</f>
        <v>0</v>
      </c>
      <c r="F380" s="4">
        <f>'[4]33-39'!D3</f>
        <v>0</v>
      </c>
      <c r="G380">
        <f>'[4]33-39'!E3</f>
        <v>0</v>
      </c>
    </row>
    <row r="381" spans="1:7" x14ac:dyDescent="0.25">
      <c r="B381" s="6">
        <f>'[4]33-39'!A4</f>
        <v>0</v>
      </c>
      <c r="C381">
        <f>'[4]33-39'!B4</f>
        <v>0</v>
      </c>
      <c r="D381" s="2" t="str">
        <f t="shared" si="5"/>
        <v>0</v>
      </c>
      <c r="E381" s="2">
        <f>'[4]33-39'!C4</f>
        <v>0</v>
      </c>
      <c r="F381" s="4">
        <f>'[4]33-39'!D4</f>
        <v>0</v>
      </c>
      <c r="G381">
        <f>'[4]33-39'!E4</f>
        <v>0</v>
      </c>
    </row>
    <row r="382" spans="1:7" x14ac:dyDescent="0.25">
      <c r="B382" s="6">
        <f>'[4]33-39'!A5</f>
        <v>0</v>
      </c>
      <c r="C382">
        <f>'[4]33-39'!B5</f>
        <v>0</v>
      </c>
      <c r="D382" s="2" t="str">
        <f t="shared" si="5"/>
        <v>0</v>
      </c>
      <c r="E382" s="2">
        <f>'[4]33-39'!C5</f>
        <v>0</v>
      </c>
      <c r="F382" s="4">
        <f>'[4]33-39'!D5</f>
        <v>0</v>
      </c>
      <c r="G382">
        <f>'[4]33-39'!E5</f>
        <v>0</v>
      </c>
    </row>
    <row r="383" spans="1:7" x14ac:dyDescent="0.25">
      <c r="B383" s="6">
        <f>'[4]33-39'!A6</f>
        <v>0</v>
      </c>
      <c r="C383">
        <f>'[4]33-39'!B6</f>
        <v>0</v>
      </c>
      <c r="D383" s="2" t="str">
        <f t="shared" si="5"/>
        <v>0</v>
      </c>
      <c r="E383" s="2">
        <f>'[4]33-39'!C6</f>
        <v>0</v>
      </c>
      <c r="F383" s="4">
        <f>'[4]33-39'!D6</f>
        <v>0</v>
      </c>
      <c r="G383">
        <f>'[4]33-39'!E6</f>
        <v>0</v>
      </c>
    </row>
    <row r="384" spans="1:7" x14ac:dyDescent="0.25">
      <c r="B384" s="6">
        <f>'[4]33-39'!A7</f>
        <v>0</v>
      </c>
      <c r="C384">
        <f>'[4]33-39'!B7</f>
        <v>0</v>
      </c>
      <c r="D384" s="2" t="str">
        <f t="shared" si="5"/>
        <v>0</v>
      </c>
      <c r="E384" s="2">
        <f>'[4]33-39'!C7</f>
        <v>0</v>
      </c>
      <c r="F384" s="4">
        <f>'[4]33-39'!D7</f>
        <v>0</v>
      </c>
      <c r="G384">
        <f>'[4]33-39'!E7</f>
        <v>0</v>
      </c>
    </row>
    <row r="385" spans="1:7" x14ac:dyDescent="0.25">
      <c r="A385" s="3">
        <f>'[4]33-39'!A8</f>
        <v>56</v>
      </c>
      <c r="B385" s="6">
        <f>A385</f>
        <v>56</v>
      </c>
      <c r="C385">
        <f>'[4]33-39'!B8</f>
        <v>0</v>
      </c>
      <c r="D385" s="2" t="str">
        <f t="shared" si="5"/>
        <v>0</v>
      </c>
      <c r="E385" s="2">
        <f>'[4]33-39'!C8</f>
        <v>0</v>
      </c>
      <c r="F385" s="4">
        <f>'[4]33-39'!D8</f>
        <v>0</v>
      </c>
      <c r="G385">
        <f>'[4]33-39'!E8</f>
        <v>0</v>
      </c>
    </row>
    <row r="386" spans="1:7" x14ac:dyDescent="0.25">
      <c r="B386" s="6">
        <f>'[4]33-39'!A9</f>
        <v>0</v>
      </c>
      <c r="C386">
        <f>'[4]33-39'!B9</f>
        <v>0</v>
      </c>
      <c r="D386" s="2" t="str">
        <f t="shared" si="5"/>
        <v>0</v>
      </c>
      <c r="E386" s="2">
        <f>'[4]33-39'!C9</f>
        <v>0</v>
      </c>
      <c r="F386" s="4">
        <f>'[4]33-39'!D9</f>
        <v>0</v>
      </c>
      <c r="G386">
        <f>'[4]33-39'!E9</f>
        <v>0</v>
      </c>
    </row>
    <row r="387" spans="1:7" x14ac:dyDescent="0.25">
      <c r="B387" s="6">
        <f>'[4]33-39'!A10</f>
        <v>0</v>
      </c>
      <c r="C387">
        <f>'[4]33-39'!B10</f>
        <v>0</v>
      </c>
      <c r="D387" s="2" t="str">
        <f t="shared" si="5"/>
        <v>0</v>
      </c>
      <c r="E387" s="2">
        <f>'[4]33-39'!C10</f>
        <v>0</v>
      </c>
      <c r="F387" s="4">
        <f>'[4]33-39'!D10</f>
        <v>0</v>
      </c>
      <c r="G387">
        <f>'[4]33-39'!E10</f>
        <v>0</v>
      </c>
    </row>
    <row r="388" spans="1:7" x14ac:dyDescent="0.25">
      <c r="B388" s="6">
        <f>'[4]33-39'!A11</f>
        <v>0</v>
      </c>
      <c r="C388">
        <f>'[4]33-39'!B11</f>
        <v>0</v>
      </c>
      <c r="D388" s="2" t="str">
        <f t="shared" si="5"/>
        <v>0</v>
      </c>
      <c r="E388" s="2">
        <f>'[4]33-39'!C11</f>
        <v>0</v>
      </c>
      <c r="F388" s="4">
        <f>'[4]33-39'!D11</f>
        <v>0</v>
      </c>
      <c r="G388">
        <f>'[4]33-39'!E11</f>
        <v>0</v>
      </c>
    </row>
    <row r="389" spans="1:7" x14ac:dyDescent="0.25">
      <c r="B389" s="6">
        <f>'[4]33-39'!A12</f>
        <v>0</v>
      </c>
      <c r="C389">
        <f>'[4]33-39'!B12</f>
        <v>0</v>
      </c>
      <c r="D389" s="2" t="str">
        <f t="shared" si="5"/>
        <v>0</v>
      </c>
      <c r="E389" s="2">
        <f>'[4]33-39'!C12</f>
        <v>0</v>
      </c>
      <c r="F389" s="4">
        <f>'[4]33-39'!D12</f>
        <v>0</v>
      </c>
      <c r="G389">
        <f>'[4]33-39'!E12</f>
        <v>0</v>
      </c>
    </row>
    <row r="390" spans="1:7" x14ac:dyDescent="0.25">
      <c r="B390" s="6">
        <f>'[4]33-39'!A13</f>
        <v>0</v>
      </c>
      <c r="C390">
        <f>'[4]33-39'!B13</f>
        <v>0</v>
      </c>
      <c r="D390" s="2" t="str">
        <f t="shared" si="5"/>
        <v>0</v>
      </c>
      <c r="E390" s="2">
        <f>'[4]33-39'!C13</f>
        <v>0</v>
      </c>
      <c r="F390" s="4">
        <f>'[4]33-39'!D13</f>
        <v>0</v>
      </c>
      <c r="G390">
        <f>'[4]33-39'!E13</f>
        <v>0</v>
      </c>
    </row>
    <row r="391" spans="1:7" x14ac:dyDescent="0.25">
      <c r="A391" s="3">
        <f>'[4]33-39'!A14</f>
        <v>60</v>
      </c>
      <c r="B391" s="6">
        <f>A391</f>
        <v>60</v>
      </c>
      <c r="C391">
        <f>'[4]33-39'!B14</f>
        <v>0</v>
      </c>
      <c r="D391" s="2" t="str">
        <f t="shared" si="5"/>
        <v>0</v>
      </c>
      <c r="E391" s="2">
        <f>'[4]33-39'!C14</f>
        <v>0</v>
      </c>
      <c r="F391" s="4">
        <f>'[4]33-39'!D14</f>
        <v>0</v>
      </c>
      <c r="G391">
        <f>'[4]33-39'!E14</f>
        <v>0</v>
      </c>
    </row>
    <row r="392" spans="1:7" x14ac:dyDescent="0.25">
      <c r="B392" s="6">
        <f>'[4]33-39'!A15</f>
        <v>0</v>
      </c>
      <c r="C392">
        <f>'[4]33-39'!B15</f>
        <v>0</v>
      </c>
      <c r="D392" s="2" t="str">
        <f t="shared" si="5"/>
        <v>0</v>
      </c>
      <c r="E392" s="2">
        <f>'[4]33-39'!C15</f>
        <v>0</v>
      </c>
      <c r="F392" s="4">
        <f>'[4]33-39'!D15</f>
        <v>0</v>
      </c>
      <c r="G392">
        <f>'[4]33-39'!E15</f>
        <v>0</v>
      </c>
    </row>
    <row r="393" spans="1:7" x14ac:dyDescent="0.25">
      <c r="B393" s="6">
        <f>'[4]33-39'!A16</f>
        <v>0</v>
      </c>
      <c r="C393">
        <f>'[4]33-39'!B16</f>
        <v>0</v>
      </c>
      <c r="D393" s="2" t="str">
        <f t="shared" si="5"/>
        <v>0</v>
      </c>
      <c r="E393" s="2">
        <f>'[4]33-39'!C16</f>
        <v>0</v>
      </c>
      <c r="F393" s="4">
        <f>'[4]33-39'!D16</f>
        <v>0</v>
      </c>
      <c r="G393">
        <f>'[4]33-39'!E16</f>
        <v>0</v>
      </c>
    </row>
    <row r="394" spans="1:7" x14ac:dyDescent="0.25">
      <c r="B394" s="6">
        <f>'[4]33-39'!A17</f>
        <v>0</v>
      </c>
      <c r="C394">
        <f>'[4]33-39'!B17</f>
        <v>0</v>
      </c>
      <c r="D394" s="2" t="str">
        <f t="shared" ref="D394:D457" si="6">RIGHT(C394,2)</f>
        <v>0</v>
      </c>
      <c r="E394" s="2">
        <f>'[4]33-39'!C17</f>
        <v>0</v>
      </c>
      <c r="F394" s="4">
        <f>'[4]33-39'!D17</f>
        <v>0</v>
      </c>
      <c r="G394">
        <f>'[4]33-39'!E17</f>
        <v>0</v>
      </c>
    </row>
    <row r="395" spans="1:7" x14ac:dyDescent="0.25">
      <c r="B395" s="6">
        <f>'[4]33-39'!A18</f>
        <v>0</v>
      </c>
      <c r="C395">
        <f>'[4]33-39'!B18</f>
        <v>0</v>
      </c>
      <c r="D395" s="2" t="str">
        <f t="shared" si="6"/>
        <v>0</v>
      </c>
      <c r="E395" s="2">
        <f>'[4]33-39'!C18</f>
        <v>0</v>
      </c>
      <c r="F395" s="4">
        <f>'[4]33-39'!D18</f>
        <v>0</v>
      </c>
      <c r="G395">
        <f>'[4]33-39'!E18</f>
        <v>0</v>
      </c>
    </row>
    <row r="396" spans="1:7" x14ac:dyDescent="0.25">
      <c r="B396" s="6">
        <f>'[4]33-39'!A19</f>
        <v>0</v>
      </c>
      <c r="C396">
        <f>'[4]33-39'!B19</f>
        <v>0</v>
      </c>
      <c r="D396" s="2" t="str">
        <f t="shared" si="6"/>
        <v>0</v>
      </c>
      <c r="E396" s="2">
        <f>'[4]33-39'!C19</f>
        <v>0</v>
      </c>
      <c r="F396" s="4">
        <f>'[4]33-39'!D19</f>
        <v>0</v>
      </c>
      <c r="G396">
        <f>'[4]33-39'!E19</f>
        <v>0</v>
      </c>
    </row>
    <row r="397" spans="1:7" x14ac:dyDescent="0.25">
      <c r="A397" s="3">
        <f>'[4]33-39'!A20</f>
        <v>67.5</v>
      </c>
      <c r="B397" s="6">
        <f>A397</f>
        <v>67.5</v>
      </c>
      <c r="C397">
        <f>'[4]33-39'!B20</f>
        <v>0</v>
      </c>
      <c r="D397" s="2" t="str">
        <f t="shared" si="6"/>
        <v>0</v>
      </c>
      <c r="E397" s="2">
        <f>'[4]33-39'!C20</f>
        <v>0</v>
      </c>
      <c r="F397" s="4">
        <f>'[4]33-39'!D20</f>
        <v>0</v>
      </c>
      <c r="G397">
        <f>'[4]33-39'!E20</f>
        <v>0</v>
      </c>
    </row>
    <row r="398" spans="1:7" x14ac:dyDescent="0.25">
      <c r="B398" s="6">
        <f>'[4]33-39'!A21</f>
        <v>0</v>
      </c>
      <c r="C398">
        <f>'[4]33-39'!B21</f>
        <v>0</v>
      </c>
      <c r="D398" s="2" t="str">
        <f t="shared" si="6"/>
        <v>0</v>
      </c>
      <c r="E398" s="2">
        <f>'[4]33-39'!C21</f>
        <v>0</v>
      </c>
      <c r="F398" s="4">
        <f>'[4]33-39'!D21</f>
        <v>0</v>
      </c>
      <c r="G398">
        <f>'[4]33-39'!E21</f>
        <v>0</v>
      </c>
    </row>
    <row r="399" spans="1:7" x14ac:dyDescent="0.25">
      <c r="B399" s="6">
        <f>'[4]33-39'!A22</f>
        <v>0</v>
      </c>
      <c r="C399">
        <f>'[4]33-39'!B22</f>
        <v>0</v>
      </c>
      <c r="D399" s="2" t="str">
        <f t="shared" si="6"/>
        <v>0</v>
      </c>
      <c r="E399" s="2">
        <f>'[4]33-39'!C22</f>
        <v>0</v>
      </c>
      <c r="F399" s="4">
        <f>'[4]33-39'!D22</f>
        <v>0</v>
      </c>
      <c r="G399">
        <f>'[4]33-39'!E22</f>
        <v>0</v>
      </c>
    </row>
    <row r="400" spans="1:7" x14ac:dyDescent="0.25">
      <c r="B400" s="6">
        <f>'[4]33-39'!A23</f>
        <v>0</v>
      </c>
      <c r="C400">
        <f>'[4]33-39'!B23</f>
        <v>0</v>
      </c>
      <c r="D400" s="2" t="str">
        <f t="shared" si="6"/>
        <v>0</v>
      </c>
      <c r="E400" s="2">
        <f>'[4]33-39'!C23</f>
        <v>0</v>
      </c>
      <c r="F400" s="4">
        <f>'[4]33-39'!D23</f>
        <v>0</v>
      </c>
      <c r="G400">
        <f>'[4]33-39'!E23</f>
        <v>0</v>
      </c>
    </row>
    <row r="401" spans="1:7" x14ac:dyDescent="0.25">
      <c r="B401" s="6">
        <f>'[4]33-39'!A24</f>
        <v>0</v>
      </c>
      <c r="C401">
        <f>'[4]33-39'!B24</f>
        <v>0</v>
      </c>
      <c r="D401" s="2" t="str">
        <f t="shared" si="6"/>
        <v>0</v>
      </c>
      <c r="E401" s="2">
        <f>'[4]33-39'!C24</f>
        <v>0</v>
      </c>
      <c r="F401" s="4">
        <f>'[4]33-39'!D24</f>
        <v>0</v>
      </c>
      <c r="G401">
        <f>'[4]33-39'!E24</f>
        <v>0</v>
      </c>
    </row>
    <row r="402" spans="1:7" x14ac:dyDescent="0.25">
      <c r="B402" s="6">
        <f>'[4]33-39'!A25</f>
        <v>0</v>
      </c>
      <c r="C402">
        <f>'[4]33-39'!B25</f>
        <v>0</v>
      </c>
      <c r="D402" s="2" t="str">
        <f t="shared" si="6"/>
        <v>0</v>
      </c>
      <c r="E402" s="2">
        <f>'[4]33-39'!C25</f>
        <v>0</v>
      </c>
      <c r="F402" s="4">
        <f>'[4]33-39'!D25</f>
        <v>0</v>
      </c>
      <c r="G402">
        <f>'[4]33-39'!E25</f>
        <v>0</v>
      </c>
    </row>
    <row r="403" spans="1:7" x14ac:dyDescent="0.25">
      <c r="A403" s="3">
        <f>'[4]33-39'!A26</f>
        <v>75</v>
      </c>
      <c r="B403" s="6">
        <f>A403</f>
        <v>75</v>
      </c>
      <c r="C403">
        <f>'[4]33-39'!B26</f>
        <v>0</v>
      </c>
      <c r="D403" s="2" t="str">
        <f t="shared" si="6"/>
        <v>0</v>
      </c>
      <c r="E403" s="2">
        <f>'[4]33-39'!C26</f>
        <v>0</v>
      </c>
      <c r="F403" s="4">
        <f>'[4]33-39'!D26</f>
        <v>0</v>
      </c>
      <c r="G403">
        <f>'[4]33-39'!E26</f>
        <v>0</v>
      </c>
    </row>
    <row r="404" spans="1:7" x14ac:dyDescent="0.25">
      <c r="B404" s="3">
        <f>'[4]33-39'!A27</f>
        <v>0</v>
      </c>
      <c r="C404">
        <f>'[4]33-39'!B27</f>
        <v>0</v>
      </c>
      <c r="D404" s="2" t="str">
        <f t="shared" si="6"/>
        <v>0</v>
      </c>
      <c r="E404" s="2">
        <f>'[4]33-39'!C27</f>
        <v>0</v>
      </c>
      <c r="F404" s="4">
        <f>'[4]33-39'!D27</f>
        <v>0</v>
      </c>
      <c r="G404">
        <f>'[4]33-39'!E27</f>
        <v>0</v>
      </c>
    </row>
    <row r="405" spans="1:7" x14ac:dyDescent="0.25">
      <c r="B405" s="3">
        <f>'[4]33-39'!A28</f>
        <v>0</v>
      </c>
      <c r="C405">
        <f>'[4]33-39'!B28</f>
        <v>0</v>
      </c>
      <c r="D405" s="2" t="str">
        <f t="shared" si="6"/>
        <v>0</v>
      </c>
      <c r="E405" s="2">
        <f>'[4]33-39'!C28</f>
        <v>0</v>
      </c>
      <c r="F405" s="4">
        <f>'[4]33-39'!D28</f>
        <v>0</v>
      </c>
      <c r="G405">
        <f>'[4]33-39'!E28</f>
        <v>0</v>
      </c>
    </row>
    <row r="406" spans="1:7" x14ac:dyDescent="0.25">
      <c r="B406" s="3">
        <f>'[4]33-39'!A29</f>
        <v>0</v>
      </c>
      <c r="C406">
        <f>'[4]33-39'!B29</f>
        <v>0</v>
      </c>
      <c r="D406" s="2" t="str">
        <f t="shared" si="6"/>
        <v>0</v>
      </c>
      <c r="E406" s="2">
        <f>'[4]33-39'!C29</f>
        <v>0</v>
      </c>
      <c r="F406" s="4">
        <f>'[4]33-39'!D29</f>
        <v>0</v>
      </c>
      <c r="G406">
        <f>'[4]33-39'!E29</f>
        <v>0</v>
      </c>
    </row>
    <row r="407" spans="1:7" x14ac:dyDescent="0.25">
      <c r="B407" s="3">
        <f>'[4]33-39'!A30</f>
        <v>0</v>
      </c>
      <c r="C407">
        <f>'[4]33-39'!B30</f>
        <v>0</v>
      </c>
      <c r="D407" s="2" t="str">
        <f t="shared" si="6"/>
        <v>0</v>
      </c>
      <c r="E407" s="2">
        <f>'[4]33-39'!C30</f>
        <v>0</v>
      </c>
      <c r="F407" s="4">
        <f>'[4]33-39'!D30</f>
        <v>0</v>
      </c>
      <c r="G407">
        <f>'[4]33-39'!E30</f>
        <v>0</v>
      </c>
    </row>
    <row r="408" spans="1:7" x14ac:dyDescent="0.25">
      <c r="B408" s="3">
        <f>'[4]33-39'!A31</f>
        <v>0</v>
      </c>
      <c r="C408">
        <f>'[4]33-39'!B31</f>
        <v>0</v>
      </c>
      <c r="D408" s="2" t="str">
        <f t="shared" si="6"/>
        <v>0</v>
      </c>
      <c r="E408" s="2">
        <f>'[4]33-39'!C31</f>
        <v>0</v>
      </c>
      <c r="F408" s="4">
        <f>'[4]33-39'!D31</f>
        <v>0</v>
      </c>
      <c r="G408">
        <f>'[4]33-39'!E31</f>
        <v>0</v>
      </c>
    </row>
    <row r="409" spans="1:7" x14ac:dyDescent="0.25">
      <c r="A409" s="3">
        <f>'[4]33-39'!A32</f>
        <v>82.5</v>
      </c>
      <c r="B409" s="6">
        <f>A409</f>
        <v>82.5</v>
      </c>
      <c r="C409">
        <f>'[4]33-39'!B32</f>
        <v>0</v>
      </c>
      <c r="D409" s="2" t="str">
        <f t="shared" si="6"/>
        <v>0</v>
      </c>
      <c r="E409" s="2">
        <f>'[4]33-39'!C32</f>
        <v>0</v>
      </c>
      <c r="F409" s="4">
        <f>'[4]33-39'!D32</f>
        <v>0</v>
      </c>
      <c r="G409">
        <f>'[4]33-39'!E32</f>
        <v>0</v>
      </c>
    </row>
    <row r="410" spans="1:7" x14ac:dyDescent="0.25">
      <c r="B410" s="3">
        <f>'[4]33-39'!A33</f>
        <v>182.5</v>
      </c>
      <c r="C410" t="str">
        <f>'[4]33-39'!B33</f>
        <v>Selischev Alexei/78</v>
      </c>
      <c r="D410" s="2" t="str">
        <f t="shared" si="6"/>
        <v>78</v>
      </c>
      <c r="E410" s="2" t="str">
        <f>'[4]33-39'!C33</f>
        <v>RUS</v>
      </c>
      <c r="F410" s="4">
        <f>'[4]33-39'!D33</f>
        <v>41439</v>
      </c>
      <c r="G410" t="str">
        <f>'[4]33-39'!E33</f>
        <v>Moscow</v>
      </c>
    </row>
    <row r="411" spans="1:7" x14ac:dyDescent="0.25">
      <c r="B411" s="3">
        <f>'[4]33-39'!A34</f>
        <v>105</v>
      </c>
      <c r="C411" t="str">
        <f>'[4]33-39'!B34</f>
        <v>Selischev Alexei/78</v>
      </c>
      <c r="D411" s="2" t="str">
        <f t="shared" si="6"/>
        <v>78</v>
      </c>
      <c r="E411" s="2" t="str">
        <f>'[4]33-39'!C34</f>
        <v>RUS</v>
      </c>
      <c r="F411" s="4">
        <f>'[4]33-39'!D34</f>
        <v>41439</v>
      </c>
      <c r="G411" t="str">
        <f>'[4]33-39'!E34</f>
        <v>Moscow</v>
      </c>
    </row>
    <row r="412" spans="1:7" x14ac:dyDescent="0.25">
      <c r="B412" s="3">
        <f>'[4]33-39'!A35</f>
        <v>195</v>
      </c>
      <c r="C412" t="str">
        <f>'[4]33-39'!B35</f>
        <v>Selischev Alexei/78</v>
      </c>
      <c r="D412" s="2" t="str">
        <f t="shared" si="6"/>
        <v>78</v>
      </c>
      <c r="E412" s="2" t="str">
        <f>'[4]33-39'!C35</f>
        <v>RUS</v>
      </c>
      <c r="F412" s="4">
        <f>'[4]33-39'!D35</f>
        <v>41439</v>
      </c>
      <c r="G412" t="str">
        <f>'[4]33-39'!E35</f>
        <v>Moscow</v>
      </c>
    </row>
    <row r="413" spans="1:7" x14ac:dyDescent="0.25">
      <c r="B413" s="3">
        <f>'[4]33-39'!A36</f>
        <v>480</v>
      </c>
      <c r="C413" t="str">
        <f>'[4]33-39'!B36</f>
        <v>Selischev Alexei/78</v>
      </c>
      <c r="D413" s="2" t="str">
        <f t="shared" si="6"/>
        <v>78</v>
      </c>
      <c r="E413" s="2" t="str">
        <f>'[4]33-39'!C36</f>
        <v>RUS</v>
      </c>
      <c r="F413" s="4">
        <f>'[4]33-39'!D36</f>
        <v>41439</v>
      </c>
      <c r="G413" t="str">
        <f>'[4]33-39'!E36</f>
        <v>Moscow</v>
      </c>
    </row>
    <row r="414" spans="1:7" x14ac:dyDescent="0.25">
      <c r="B414" s="3">
        <f>'[4]33-39'!A37</f>
        <v>0</v>
      </c>
      <c r="C414" t="str">
        <f>'[4]33-39'!B37</f>
        <v>182,5/105/192,5</v>
      </c>
      <c r="D414" s="2" t="str">
        <f t="shared" si="6"/>
        <v>,5</v>
      </c>
      <c r="E414" s="2">
        <f>'[4]33-39'!C37</f>
        <v>0</v>
      </c>
      <c r="F414" s="4">
        <f>'[4]33-39'!D37</f>
        <v>0</v>
      </c>
      <c r="G414">
        <f>'[4]33-39'!E37</f>
        <v>0</v>
      </c>
    </row>
    <row r="415" spans="1:7" x14ac:dyDescent="0.25">
      <c r="A415" s="3">
        <f>'[4]33-39'!A38</f>
        <v>90</v>
      </c>
      <c r="B415" s="6">
        <f>A415</f>
        <v>90</v>
      </c>
      <c r="C415">
        <f>'[4]33-39'!B38</f>
        <v>0</v>
      </c>
      <c r="D415" s="2" t="str">
        <f t="shared" si="6"/>
        <v>0</v>
      </c>
      <c r="E415" s="2">
        <f>'[4]33-39'!C38</f>
        <v>0</v>
      </c>
      <c r="F415" s="4">
        <f>'[4]33-39'!D38</f>
        <v>0</v>
      </c>
      <c r="G415">
        <f>'[4]33-39'!E38</f>
        <v>0</v>
      </c>
    </row>
    <row r="416" spans="1:7" x14ac:dyDescent="0.25">
      <c r="B416" s="3">
        <f>'[4]33-39'!A39</f>
        <v>325</v>
      </c>
      <c r="C416" t="str">
        <f>'[4]33-39'!B39</f>
        <v>Umerenkov Igor/80</v>
      </c>
      <c r="D416" s="2" t="str">
        <f t="shared" si="6"/>
        <v>80</v>
      </c>
      <c r="E416" s="2" t="str">
        <f>'[4]33-39'!C39</f>
        <v>RUS</v>
      </c>
      <c r="F416" s="4" t="str">
        <f>'[4]33-39'!D39</f>
        <v>22.08.2014</v>
      </c>
      <c r="G416" t="str">
        <f>'[4]33-39'!E39</f>
        <v>Moscow</v>
      </c>
    </row>
    <row r="417" spans="1:7" x14ac:dyDescent="0.25">
      <c r="B417" s="3">
        <f>'[4]33-39'!A40</f>
        <v>202.5</v>
      </c>
      <c r="C417" t="str">
        <f>'[4]33-39'!B40</f>
        <v>Umerenkov Igor/80</v>
      </c>
      <c r="D417" s="2" t="str">
        <f t="shared" si="6"/>
        <v>80</v>
      </c>
      <c r="E417" s="2" t="str">
        <f>'[4]33-39'!C40</f>
        <v>RUS</v>
      </c>
      <c r="F417" s="4" t="str">
        <f>'[4]33-39'!D40</f>
        <v>22.08.2014</v>
      </c>
      <c r="G417" t="str">
        <f>'[4]33-39'!E40</f>
        <v>Moscow</v>
      </c>
    </row>
    <row r="418" spans="1:7" x14ac:dyDescent="0.25">
      <c r="B418" s="3">
        <f>'[4]33-39'!A41</f>
        <v>292.5</v>
      </c>
      <c r="C418" t="str">
        <f>'[4]33-39'!B41</f>
        <v>Umerenkov Igor/80</v>
      </c>
      <c r="D418" s="2" t="str">
        <f t="shared" si="6"/>
        <v>80</v>
      </c>
      <c r="E418" s="2" t="str">
        <f>'[4]33-39'!C41</f>
        <v>RUS</v>
      </c>
      <c r="F418" s="4" t="str">
        <f>'[4]33-39'!D41</f>
        <v>22.08.2014</v>
      </c>
      <c r="G418" t="str">
        <f>'[4]33-39'!E41</f>
        <v>Moscow</v>
      </c>
    </row>
    <row r="419" spans="1:7" x14ac:dyDescent="0.25">
      <c r="B419" s="3">
        <f>'[4]33-39'!A42</f>
        <v>820</v>
      </c>
      <c r="C419" t="str">
        <f>'[4]33-39'!B42</f>
        <v>Umerenkov Igor/80</v>
      </c>
      <c r="D419" s="2" t="str">
        <f t="shared" si="6"/>
        <v>80</v>
      </c>
      <c r="E419" s="2" t="str">
        <f>'[4]33-39'!C42</f>
        <v>RUS</v>
      </c>
      <c r="F419" s="4" t="str">
        <f>'[4]33-39'!D42</f>
        <v>22.08.2014</v>
      </c>
      <c r="G419" t="str">
        <f>'[4]33-39'!E42</f>
        <v>Moscow</v>
      </c>
    </row>
    <row r="420" spans="1:7" x14ac:dyDescent="0.25">
      <c r="B420" s="3">
        <f>'[4]33-39'!A43</f>
        <v>0</v>
      </c>
      <c r="C420" t="str">
        <f>'[4]33-39'!B43</f>
        <v>325/202.5/292.5</v>
      </c>
      <c r="D420" s="2" t="str">
        <f t="shared" si="6"/>
        <v>.5</v>
      </c>
      <c r="E420" s="2">
        <f>'[4]33-39'!C43</f>
        <v>0</v>
      </c>
      <c r="F420" s="4">
        <f>'[4]33-39'!D43</f>
        <v>0</v>
      </c>
      <c r="G420">
        <f>'[4]33-39'!E43</f>
        <v>0</v>
      </c>
    </row>
    <row r="421" spans="1:7" x14ac:dyDescent="0.25">
      <c r="A421" s="3">
        <f>'[4]33-39'!A44</f>
        <v>100</v>
      </c>
      <c r="B421" s="6">
        <f>A421</f>
        <v>100</v>
      </c>
      <c r="C421">
        <f>'[4]33-39'!B44</f>
        <v>0</v>
      </c>
      <c r="D421" s="2" t="str">
        <f t="shared" si="6"/>
        <v>0</v>
      </c>
      <c r="E421" s="2">
        <f>'[4]33-39'!C44</f>
        <v>0</v>
      </c>
      <c r="F421" s="4">
        <f>'[4]33-39'!D44</f>
        <v>0</v>
      </c>
      <c r="G421">
        <f>'[4]33-39'!E44</f>
        <v>0</v>
      </c>
    </row>
    <row r="422" spans="1:7" x14ac:dyDescent="0.25">
      <c r="B422" s="3">
        <f>'[4]33-39'!A45</f>
        <v>300</v>
      </c>
      <c r="C422" t="str">
        <f>'[4]33-39'!B45</f>
        <v>Ivlev Denis/80</v>
      </c>
      <c r="D422" s="2" t="str">
        <f t="shared" si="6"/>
        <v>80</v>
      </c>
      <c r="E422" s="2" t="str">
        <f>'[4]33-39'!C45</f>
        <v>RUS</v>
      </c>
      <c r="F422" s="4" t="str">
        <f>'[4]33-39'!D45</f>
        <v>29.05.2014</v>
      </c>
      <c r="G422" t="str">
        <f>'[4]33-39'!E45</f>
        <v>Kursk</v>
      </c>
    </row>
    <row r="423" spans="1:7" x14ac:dyDescent="0.25">
      <c r="B423" s="3">
        <f>'[4]33-39'!A46</f>
        <v>220</v>
      </c>
      <c r="C423" t="str">
        <f>'[4]33-39'!B46</f>
        <v>Ivlev Denis/80</v>
      </c>
      <c r="D423" s="2" t="str">
        <f t="shared" si="6"/>
        <v>80</v>
      </c>
      <c r="E423" s="2" t="str">
        <f>'[4]33-39'!C46</f>
        <v>RUS</v>
      </c>
      <c r="F423" s="4" t="str">
        <f>'[4]33-39'!D46</f>
        <v>29.05.2014</v>
      </c>
      <c r="G423" t="str">
        <f>'[4]33-39'!E46</f>
        <v>Kursk</v>
      </c>
    </row>
    <row r="424" spans="1:7" x14ac:dyDescent="0.25">
      <c r="B424" s="3">
        <f>'[4]33-39'!A47</f>
        <v>270</v>
      </c>
      <c r="C424" t="str">
        <f>'[4]33-39'!B47</f>
        <v>Drozhzhin Andrei/77</v>
      </c>
      <c r="D424" s="2" t="str">
        <f t="shared" si="6"/>
        <v>77</v>
      </c>
      <c r="E424" s="2" t="str">
        <f>'[4]33-39'!C47</f>
        <v>RUS</v>
      </c>
      <c r="F424" s="4" t="str">
        <f>'[4]33-39'!D47</f>
        <v>22.08.2014</v>
      </c>
      <c r="G424" t="str">
        <f>'[4]33-39'!E47</f>
        <v>Moscow</v>
      </c>
    </row>
    <row r="425" spans="1:7" x14ac:dyDescent="0.25">
      <c r="B425" s="3">
        <f>'[4]33-39'!A48</f>
        <v>782.5</v>
      </c>
      <c r="C425" t="str">
        <f>'[4]33-39'!B48</f>
        <v>Ivlev Denis/80</v>
      </c>
      <c r="D425" s="2" t="str">
        <f t="shared" si="6"/>
        <v>80</v>
      </c>
      <c r="E425" s="2" t="str">
        <f>'[4]33-39'!C48</f>
        <v>RUS</v>
      </c>
      <c r="F425" s="4" t="str">
        <f>'[4]33-39'!D48</f>
        <v>29.05.2014</v>
      </c>
      <c r="G425" t="str">
        <f>'[4]33-39'!E48</f>
        <v>Kursk</v>
      </c>
    </row>
    <row r="426" spans="1:7" x14ac:dyDescent="0.25">
      <c r="B426" s="3">
        <f>'[4]33-39'!A49</f>
        <v>0</v>
      </c>
      <c r="C426" t="str">
        <f>'[4]33-39'!B49</f>
        <v>300/220/262.5</v>
      </c>
      <c r="D426" s="2" t="str">
        <f t="shared" si="6"/>
        <v>.5</v>
      </c>
      <c r="E426" s="2">
        <f>'[4]33-39'!C49</f>
        <v>0</v>
      </c>
      <c r="F426" s="4">
        <f>'[4]33-39'!D49</f>
        <v>0</v>
      </c>
      <c r="G426">
        <f>'[4]33-39'!E49</f>
        <v>0</v>
      </c>
    </row>
    <row r="427" spans="1:7" x14ac:dyDescent="0.25">
      <c r="A427" s="3">
        <f>'[4]33-39'!A50</f>
        <v>110</v>
      </c>
      <c r="B427" s="6">
        <f>A427</f>
        <v>110</v>
      </c>
      <c r="C427">
        <f>'[4]33-39'!B50</f>
        <v>0</v>
      </c>
      <c r="D427" s="2" t="str">
        <f t="shared" si="6"/>
        <v>0</v>
      </c>
      <c r="E427" s="2">
        <f>'[4]33-39'!C50</f>
        <v>0</v>
      </c>
      <c r="F427" s="4">
        <f>'[4]33-39'!D50</f>
        <v>0</v>
      </c>
      <c r="G427">
        <f>'[4]33-39'!E50</f>
        <v>0</v>
      </c>
    </row>
    <row r="428" spans="1:7" x14ac:dyDescent="0.25">
      <c r="B428" s="3">
        <f>'[4]33-39'!A51</f>
        <v>265</v>
      </c>
      <c r="C428" t="str">
        <f>'[4]33-39'!B51</f>
        <v>Zaytsev Valeriy76</v>
      </c>
      <c r="D428" s="2" t="str">
        <f t="shared" si="6"/>
        <v>76</v>
      </c>
      <c r="E428" s="2" t="str">
        <f>'[4]33-39'!C51</f>
        <v>RUS</v>
      </c>
      <c r="F428" s="4" t="str">
        <f>'[4]33-39'!D51</f>
        <v>08.02.2014</v>
      </c>
      <c r="G428" t="str">
        <f>'[4]33-39'!E51</f>
        <v>Yekaterinburg</v>
      </c>
    </row>
    <row r="429" spans="1:7" x14ac:dyDescent="0.25">
      <c r="B429" s="3">
        <f>'[4]33-39'!A52</f>
        <v>180</v>
      </c>
      <c r="C429" t="str">
        <f>'[4]33-39'!B52</f>
        <v>Zaytsev Valeriy76</v>
      </c>
      <c r="D429" s="2" t="str">
        <f t="shared" si="6"/>
        <v>76</v>
      </c>
      <c r="E429" s="2" t="str">
        <f>'[4]33-39'!C52</f>
        <v>RUS</v>
      </c>
      <c r="F429" s="4" t="str">
        <f>'[4]33-39'!D52</f>
        <v>08.02.2014</v>
      </c>
      <c r="G429" t="str">
        <f>'[4]33-39'!E52</f>
        <v>Yekaterinburg</v>
      </c>
    </row>
    <row r="430" spans="1:7" x14ac:dyDescent="0.25">
      <c r="B430" s="3">
        <f>'[4]33-39'!A53</f>
        <v>220</v>
      </c>
      <c r="C430" t="str">
        <f>'[4]33-39'!B53</f>
        <v>Zaytsev Valeriy76</v>
      </c>
      <c r="D430" s="2" t="str">
        <f t="shared" si="6"/>
        <v>76</v>
      </c>
      <c r="E430" s="2" t="str">
        <f>'[4]33-39'!C53</f>
        <v>RUS</v>
      </c>
      <c r="F430" s="4" t="str">
        <f>'[4]33-39'!D53</f>
        <v>08.02.2014</v>
      </c>
      <c r="G430" t="str">
        <f>'[4]33-39'!E53</f>
        <v>Yekaterinburg</v>
      </c>
    </row>
    <row r="431" spans="1:7" x14ac:dyDescent="0.25">
      <c r="B431" s="3">
        <f>'[4]33-39'!A54</f>
        <v>665</v>
      </c>
      <c r="C431" t="str">
        <f>'[4]33-39'!B54</f>
        <v>Zaytsev Valeriy76</v>
      </c>
      <c r="D431" s="2" t="str">
        <f t="shared" si="6"/>
        <v>76</v>
      </c>
      <c r="E431" s="2" t="str">
        <f>'[4]33-39'!C54</f>
        <v>RUS</v>
      </c>
      <c r="F431" s="4" t="str">
        <f>'[4]33-39'!D54</f>
        <v>08.02.2014</v>
      </c>
      <c r="G431" t="str">
        <f>'[4]33-39'!E54</f>
        <v>Yekaterinburg</v>
      </c>
    </row>
    <row r="432" spans="1:7" x14ac:dyDescent="0.25">
      <c r="B432" s="3">
        <f>'[4]33-39'!A55</f>
        <v>0</v>
      </c>
      <c r="C432" t="str">
        <f>'[4]33-39'!B55</f>
        <v>265-180-220</v>
      </c>
      <c r="D432" s="2" t="str">
        <f t="shared" si="6"/>
        <v>20</v>
      </c>
      <c r="E432" s="2">
        <f>'[4]33-39'!C55</f>
        <v>0</v>
      </c>
      <c r="F432" s="4">
        <f>'[4]33-39'!D55</f>
        <v>0</v>
      </c>
      <c r="G432">
        <f>'[4]33-39'!E55</f>
        <v>0</v>
      </c>
    </row>
    <row r="433" spans="1:7" x14ac:dyDescent="0.25">
      <c r="A433" s="3">
        <f>'[4]33-39'!A56</f>
        <v>125</v>
      </c>
      <c r="B433" s="6">
        <f>A433</f>
        <v>125</v>
      </c>
      <c r="C433">
        <f>'[4]33-39'!B56</f>
        <v>0</v>
      </c>
      <c r="D433" s="2" t="str">
        <f t="shared" si="6"/>
        <v>0</v>
      </c>
      <c r="E433" s="2">
        <f>'[4]33-39'!C56</f>
        <v>0</v>
      </c>
      <c r="F433" s="4">
        <f>'[4]33-39'!D56</f>
        <v>0</v>
      </c>
      <c r="G433">
        <f>'[4]33-39'!E56</f>
        <v>0</v>
      </c>
    </row>
    <row r="434" spans="1:7" x14ac:dyDescent="0.25">
      <c r="B434" s="3">
        <f>'[4]33-39'!A57</f>
        <v>330</v>
      </c>
      <c r="C434" t="str">
        <f>'[4]33-39'!B57</f>
        <v>Kuchma Alexei/79</v>
      </c>
      <c r="D434" s="2" t="str">
        <f t="shared" si="6"/>
        <v>79</v>
      </c>
      <c r="E434" s="2" t="str">
        <f>'[4]33-39'!C57</f>
        <v>RUS</v>
      </c>
      <c r="F434" s="4" t="str">
        <f>'[4]33-39'!D57</f>
        <v>09.02.2014</v>
      </c>
      <c r="G434" t="str">
        <f>'[4]33-39'!E57</f>
        <v>Yekaterinburg</v>
      </c>
    </row>
    <row r="435" spans="1:7" x14ac:dyDescent="0.25">
      <c r="B435" s="3">
        <f>'[4]33-39'!A58</f>
        <v>232.5</v>
      </c>
      <c r="C435" t="str">
        <f>'[4]33-39'!B58</f>
        <v>Scheglov Pavel/78</v>
      </c>
      <c r="D435" s="2" t="str">
        <f t="shared" si="6"/>
        <v>78</v>
      </c>
      <c r="E435" s="2" t="str">
        <f>'[4]33-39'!C58</f>
        <v>RUS</v>
      </c>
      <c r="F435" s="4">
        <f>'[4]33-39'!D58</f>
        <v>41439</v>
      </c>
      <c r="G435" t="str">
        <f>'[4]33-39'!E58</f>
        <v>Moscow</v>
      </c>
    </row>
    <row r="436" spans="1:7" x14ac:dyDescent="0.25">
      <c r="B436" s="3">
        <f>'[4]33-39'!A59</f>
        <v>280.5</v>
      </c>
      <c r="C436" t="str">
        <f>'[4]33-39'!B59</f>
        <v>Drozhzhin Andrei/77</v>
      </c>
      <c r="D436" s="2" t="str">
        <f t="shared" si="6"/>
        <v>77</v>
      </c>
      <c r="E436" s="2" t="str">
        <f>'[4]33-39'!C59</f>
        <v>RUS</v>
      </c>
      <c r="F436" s="4">
        <f>'[4]33-39'!D59</f>
        <v>41618</v>
      </c>
      <c r="G436" t="str">
        <f>'[4]33-39'!E59</f>
        <v>Kursk</v>
      </c>
    </row>
    <row r="437" spans="1:7" x14ac:dyDescent="0.25">
      <c r="B437" s="3">
        <f>'[4]33-39'!A60</f>
        <v>820</v>
      </c>
      <c r="C437" t="str">
        <f>'[4]33-39'!B60</f>
        <v>Kuchma Alexei/79</v>
      </c>
      <c r="D437" s="2" t="str">
        <f t="shared" si="6"/>
        <v>79</v>
      </c>
      <c r="E437" s="2" t="str">
        <f>'[4]33-39'!C60</f>
        <v>RUS</v>
      </c>
      <c r="F437" s="4" t="str">
        <f>'[4]33-39'!D60</f>
        <v>09.02.2014</v>
      </c>
      <c r="G437" t="str">
        <f>'[4]33-39'!E60</f>
        <v>Yekaterinburg</v>
      </c>
    </row>
    <row r="438" spans="1:7" x14ac:dyDescent="0.25">
      <c r="B438" s="3">
        <f>'[4]33-39'!A61</f>
        <v>0</v>
      </c>
      <c r="C438" t="str">
        <f>'[4]33-39'!B61</f>
        <v>330/230/260</v>
      </c>
      <c r="D438" s="2" t="str">
        <f t="shared" si="6"/>
        <v>60</v>
      </c>
      <c r="E438" s="2">
        <f>'[4]33-39'!C61</f>
        <v>0</v>
      </c>
      <c r="F438" s="4">
        <f>'[4]33-39'!D61</f>
        <v>0</v>
      </c>
      <c r="G438">
        <f>'[4]33-39'!E61</f>
        <v>0</v>
      </c>
    </row>
    <row r="439" spans="1:7" x14ac:dyDescent="0.25">
      <c r="A439" s="3">
        <f>'[4]33-39'!A62</f>
        <v>140</v>
      </c>
      <c r="B439" s="6">
        <f>A439</f>
        <v>140</v>
      </c>
      <c r="C439">
        <f>'[4]33-39'!B62</f>
        <v>0</v>
      </c>
      <c r="D439" s="2" t="str">
        <f t="shared" si="6"/>
        <v>0</v>
      </c>
      <c r="E439" s="2">
        <f>'[4]33-39'!C62</f>
        <v>0</v>
      </c>
      <c r="F439" s="4">
        <f>'[4]33-39'!D62</f>
        <v>0</v>
      </c>
      <c r="G439">
        <f>'[4]33-39'!E62</f>
        <v>0</v>
      </c>
    </row>
    <row r="440" spans="1:7" x14ac:dyDescent="0.25">
      <c r="B440" s="3">
        <f>'[4]33-39'!A63</f>
        <v>0</v>
      </c>
      <c r="C440">
        <f>'[4]33-39'!B63</f>
        <v>0</v>
      </c>
      <c r="D440" s="2" t="str">
        <f t="shared" si="6"/>
        <v>0</v>
      </c>
      <c r="E440" s="2">
        <f>'[4]33-39'!C63</f>
        <v>0</v>
      </c>
      <c r="F440" s="4">
        <f>'[4]33-39'!D63</f>
        <v>0</v>
      </c>
      <c r="G440">
        <f>'[4]33-39'!E63</f>
        <v>0</v>
      </c>
    </row>
    <row r="441" spans="1:7" x14ac:dyDescent="0.25">
      <c r="B441" s="3">
        <f>'[4]33-39'!A64</f>
        <v>0</v>
      </c>
      <c r="C441">
        <f>'[4]33-39'!B64</f>
        <v>0</v>
      </c>
      <c r="D441" s="2" t="str">
        <f t="shared" si="6"/>
        <v>0</v>
      </c>
      <c r="E441" s="2">
        <f>'[4]33-39'!C64</f>
        <v>0</v>
      </c>
      <c r="F441" s="4">
        <f>'[4]33-39'!D64</f>
        <v>0</v>
      </c>
      <c r="G441">
        <f>'[4]33-39'!E64</f>
        <v>0</v>
      </c>
    </row>
    <row r="442" spans="1:7" x14ac:dyDescent="0.25">
      <c r="B442" s="3">
        <f>'[4]33-39'!A65</f>
        <v>0</v>
      </c>
      <c r="C442">
        <f>'[4]33-39'!B65</f>
        <v>0</v>
      </c>
      <c r="D442" s="2" t="str">
        <f t="shared" si="6"/>
        <v>0</v>
      </c>
      <c r="E442" s="2">
        <f>'[4]33-39'!C65</f>
        <v>0</v>
      </c>
      <c r="F442" s="4">
        <f>'[4]33-39'!D65</f>
        <v>0</v>
      </c>
      <c r="G442">
        <f>'[4]33-39'!E65</f>
        <v>0</v>
      </c>
    </row>
    <row r="443" spans="1:7" x14ac:dyDescent="0.25">
      <c r="B443" s="3">
        <f>'[4]33-39'!A66</f>
        <v>0</v>
      </c>
      <c r="C443">
        <f>'[4]33-39'!B66</f>
        <v>0</v>
      </c>
      <c r="D443" s="2" t="str">
        <f t="shared" si="6"/>
        <v>0</v>
      </c>
      <c r="E443" s="2">
        <f>'[4]33-39'!C66</f>
        <v>0</v>
      </c>
      <c r="F443" s="4">
        <f>'[4]33-39'!D66</f>
        <v>0</v>
      </c>
      <c r="G443">
        <f>'[4]33-39'!E66</f>
        <v>0</v>
      </c>
    </row>
    <row r="444" spans="1:7" x14ac:dyDescent="0.25">
      <c r="B444" s="3">
        <f>'[4]33-39'!A67</f>
        <v>0</v>
      </c>
      <c r="C444">
        <f>'[4]33-39'!B67</f>
        <v>0</v>
      </c>
      <c r="D444" s="2" t="str">
        <f t="shared" si="6"/>
        <v>0</v>
      </c>
      <c r="E444" s="2">
        <f>'[4]33-39'!C67</f>
        <v>0</v>
      </c>
      <c r="F444" s="4">
        <f>'[4]33-39'!D67</f>
        <v>0</v>
      </c>
      <c r="G444">
        <f>'[4]33-39'!E67</f>
        <v>0</v>
      </c>
    </row>
    <row r="445" spans="1:7" x14ac:dyDescent="0.25">
      <c r="A445" s="3" t="str">
        <f>'[4]33-39'!A68</f>
        <v>140+</v>
      </c>
      <c r="B445" s="6" t="str">
        <f>A445</f>
        <v>140+</v>
      </c>
      <c r="C445">
        <f>'[4]33-39'!B68</f>
        <v>0</v>
      </c>
      <c r="D445" s="2" t="str">
        <f t="shared" si="6"/>
        <v>0</v>
      </c>
      <c r="E445" s="2">
        <f>'[4]33-39'!C68</f>
        <v>0</v>
      </c>
      <c r="F445" s="4">
        <f>'[4]33-39'!D68</f>
        <v>0</v>
      </c>
      <c r="G445">
        <f>'[4]33-39'!E68</f>
        <v>0</v>
      </c>
    </row>
    <row r="446" spans="1:7" x14ac:dyDescent="0.25">
      <c r="B446" s="3">
        <f>'[4]33-39'!A69</f>
        <v>0</v>
      </c>
      <c r="C446">
        <f>'[4]33-39'!B69</f>
        <v>0</v>
      </c>
      <c r="D446" s="2" t="str">
        <f t="shared" si="6"/>
        <v>0</v>
      </c>
      <c r="E446" s="2">
        <f>'[4]33-39'!C69</f>
        <v>0</v>
      </c>
      <c r="F446" s="4">
        <f>'[4]33-39'!D69</f>
        <v>0</v>
      </c>
      <c r="G446">
        <f>'[4]33-39'!E69</f>
        <v>0</v>
      </c>
    </row>
    <row r="447" spans="1:7" x14ac:dyDescent="0.25">
      <c r="B447" s="3">
        <f>'[4]33-39'!A70</f>
        <v>0</v>
      </c>
      <c r="C447">
        <f>'[4]33-39'!B70</f>
        <v>0</v>
      </c>
      <c r="D447" s="2" t="str">
        <f t="shared" si="6"/>
        <v>0</v>
      </c>
      <c r="E447" s="2">
        <f>'[4]33-39'!C70</f>
        <v>0</v>
      </c>
      <c r="F447" s="4">
        <f>'[4]33-39'!D70</f>
        <v>0</v>
      </c>
      <c r="G447">
        <f>'[4]33-39'!E70</f>
        <v>0</v>
      </c>
    </row>
    <row r="448" spans="1:7" x14ac:dyDescent="0.25">
      <c r="B448" s="3">
        <f>'[4]33-39'!A71</f>
        <v>0</v>
      </c>
      <c r="C448">
        <f>'[4]33-39'!B71</f>
        <v>0</v>
      </c>
      <c r="D448" s="2" t="str">
        <f t="shared" si="6"/>
        <v>0</v>
      </c>
      <c r="E448" s="2">
        <f>'[4]33-39'!C71</f>
        <v>0</v>
      </c>
      <c r="F448" s="4">
        <f>'[4]33-39'!D71</f>
        <v>0</v>
      </c>
      <c r="G448">
        <f>'[4]33-39'!E71</f>
        <v>0</v>
      </c>
    </row>
    <row r="449" spans="1:7" x14ac:dyDescent="0.25">
      <c r="B449" s="3">
        <f>'[4]33-39'!A72</f>
        <v>0</v>
      </c>
      <c r="C449">
        <f>'[4]33-39'!B72</f>
        <v>0</v>
      </c>
      <c r="D449" s="2" t="str">
        <f t="shared" si="6"/>
        <v>0</v>
      </c>
      <c r="E449" s="2">
        <f>'[4]33-39'!C72</f>
        <v>0</v>
      </c>
      <c r="F449" s="4">
        <f>'[4]33-39'!D72</f>
        <v>0</v>
      </c>
      <c r="G449">
        <f>'[4]33-39'!E72</f>
        <v>0</v>
      </c>
    </row>
    <row r="450" spans="1:7" x14ac:dyDescent="0.25">
      <c r="B450" s="3">
        <f>'[4]33-39'!A73</f>
        <v>0</v>
      </c>
      <c r="C450">
        <f>'[4]33-39'!B73</f>
        <v>0</v>
      </c>
      <c r="D450" s="2" t="str">
        <f t="shared" si="6"/>
        <v>0</v>
      </c>
      <c r="E450" s="2">
        <f>'[4]33-39'!C73</f>
        <v>0</v>
      </c>
      <c r="F450" s="4">
        <f>'[4]33-39'!D73</f>
        <v>0</v>
      </c>
      <c r="G450">
        <f>'[4]33-39'!E73</f>
        <v>0</v>
      </c>
    </row>
    <row r="451" spans="1:7" x14ac:dyDescent="0.25">
      <c r="B451" s="6">
        <f>A451</f>
        <v>0</v>
      </c>
      <c r="D451" s="2" t="str">
        <f t="shared" si="6"/>
        <v/>
      </c>
    </row>
    <row r="452" spans="1:7" s="10" customFormat="1" x14ac:dyDescent="0.25">
      <c r="A452" s="8" t="s">
        <v>0</v>
      </c>
      <c r="B452" s="14">
        <v>1</v>
      </c>
      <c r="C452" s="12">
        <v>40</v>
      </c>
      <c r="D452" s="10" t="str">
        <f>'[4]40-44'!B1</f>
        <v>Men M1 40-44</v>
      </c>
      <c r="E452" s="12"/>
      <c r="F452" s="15"/>
    </row>
    <row r="453" spans="1:7" x14ac:dyDescent="0.25">
      <c r="A453" s="3">
        <f>'[4]40-44'!A2</f>
        <v>52</v>
      </c>
      <c r="B453" s="6">
        <f>A453</f>
        <v>52</v>
      </c>
      <c r="C453">
        <f>'[4]40-44'!B2</f>
        <v>0</v>
      </c>
      <c r="D453" s="2" t="str">
        <f t="shared" si="6"/>
        <v>0</v>
      </c>
      <c r="E453" s="2">
        <f>'[4]40-44'!C2</f>
        <v>0</v>
      </c>
      <c r="F453" s="4">
        <f>'[4]40-44'!D2</f>
        <v>0</v>
      </c>
      <c r="G453">
        <f>'[4]40-44'!E2</f>
        <v>0</v>
      </c>
    </row>
    <row r="454" spans="1:7" x14ac:dyDescent="0.25">
      <c r="B454" s="6">
        <f>'[4]40-44'!A3</f>
        <v>0</v>
      </c>
      <c r="C454">
        <f>'[4]40-44'!B3</f>
        <v>0</v>
      </c>
      <c r="D454" s="2" t="str">
        <f t="shared" si="6"/>
        <v>0</v>
      </c>
      <c r="E454" s="2">
        <f>'[4]40-44'!C3</f>
        <v>0</v>
      </c>
      <c r="F454" s="4">
        <f>'[4]40-44'!D3</f>
        <v>0</v>
      </c>
      <c r="G454">
        <f>'[4]40-44'!E3</f>
        <v>0</v>
      </c>
    </row>
    <row r="455" spans="1:7" x14ac:dyDescent="0.25">
      <c r="B455" s="6">
        <f>'[4]40-44'!A4</f>
        <v>0</v>
      </c>
      <c r="C455">
        <f>'[4]40-44'!B4</f>
        <v>0</v>
      </c>
      <c r="D455" s="2" t="str">
        <f t="shared" si="6"/>
        <v>0</v>
      </c>
      <c r="E455" s="2">
        <f>'[4]40-44'!C4</f>
        <v>0</v>
      </c>
      <c r="F455" s="4">
        <f>'[4]40-44'!D4</f>
        <v>0</v>
      </c>
      <c r="G455">
        <f>'[4]40-44'!E4</f>
        <v>0</v>
      </c>
    </row>
    <row r="456" spans="1:7" x14ac:dyDescent="0.25">
      <c r="B456" s="6">
        <f>'[4]40-44'!A5</f>
        <v>0</v>
      </c>
      <c r="C456">
        <f>'[4]40-44'!B5</f>
        <v>0</v>
      </c>
      <c r="D456" s="2" t="str">
        <f t="shared" si="6"/>
        <v>0</v>
      </c>
      <c r="E456" s="2">
        <f>'[4]40-44'!C5</f>
        <v>0</v>
      </c>
      <c r="F456" s="4">
        <f>'[4]40-44'!D5</f>
        <v>0</v>
      </c>
      <c r="G456">
        <f>'[4]40-44'!E5</f>
        <v>0</v>
      </c>
    </row>
    <row r="457" spans="1:7" x14ac:dyDescent="0.25">
      <c r="B457" s="6">
        <f>'[4]40-44'!A6</f>
        <v>0</v>
      </c>
      <c r="C457">
        <f>'[4]40-44'!B6</f>
        <v>0</v>
      </c>
      <c r="D457" s="2" t="str">
        <f t="shared" si="6"/>
        <v>0</v>
      </c>
      <c r="E457" s="2">
        <f>'[4]40-44'!C6</f>
        <v>0</v>
      </c>
      <c r="F457" s="4">
        <f>'[4]40-44'!D6</f>
        <v>0</v>
      </c>
      <c r="G457">
        <f>'[4]40-44'!E6</f>
        <v>0</v>
      </c>
    </row>
    <row r="458" spans="1:7" x14ac:dyDescent="0.25">
      <c r="B458" s="6">
        <f>'[4]40-44'!A7</f>
        <v>0</v>
      </c>
      <c r="C458">
        <f>'[4]40-44'!B7</f>
        <v>0</v>
      </c>
      <c r="D458" s="2" t="str">
        <f t="shared" ref="D458:D523" si="7">RIGHT(C458,2)</f>
        <v>0</v>
      </c>
      <c r="E458" s="2">
        <f>'[4]40-44'!C7</f>
        <v>0</v>
      </c>
      <c r="F458" s="4">
        <f>'[4]40-44'!D7</f>
        <v>0</v>
      </c>
      <c r="G458">
        <f>'[4]40-44'!E7</f>
        <v>0</v>
      </c>
    </row>
    <row r="459" spans="1:7" x14ac:dyDescent="0.25">
      <c r="A459" s="3">
        <f>'[4]40-44'!A8</f>
        <v>56</v>
      </c>
      <c r="B459" s="6">
        <f>A459</f>
        <v>56</v>
      </c>
      <c r="C459">
        <f>'[4]40-44'!B8</f>
        <v>0</v>
      </c>
      <c r="D459" s="2" t="str">
        <f t="shared" si="7"/>
        <v>0</v>
      </c>
      <c r="E459" s="2">
        <f>'[4]40-44'!C8</f>
        <v>0</v>
      </c>
      <c r="F459" s="4">
        <f>'[4]40-44'!D8</f>
        <v>0</v>
      </c>
      <c r="G459">
        <f>'[4]40-44'!E8</f>
        <v>0</v>
      </c>
    </row>
    <row r="460" spans="1:7" x14ac:dyDescent="0.25">
      <c r="B460" s="6">
        <f>'[4]40-44'!A9</f>
        <v>0</v>
      </c>
      <c r="C460">
        <f>'[4]40-44'!B9</f>
        <v>0</v>
      </c>
      <c r="D460" s="2" t="str">
        <f t="shared" si="7"/>
        <v>0</v>
      </c>
      <c r="E460" s="2">
        <f>'[4]40-44'!C9</f>
        <v>0</v>
      </c>
      <c r="F460" s="4">
        <f>'[4]40-44'!D9</f>
        <v>0</v>
      </c>
      <c r="G460">
        <f>'[4]40-44'!E9</f>
        <v>0</v>
      </c>
    </row>
    <row r="461" spans="1:7" x14ac:dyDescent="0.25">
      <c r="B461" s="6">
        <f>'[4]40-44'!A10</f>
        <v>0</v>
      </c>
      <c r="C461">
        <f>'[4]40-44'!B10</f>
        <v>0</v>
      </c>
      <c r="D461" s="2" t="str">
        <f t="shared" si="7"/>
        <v>0</v>
      </c>
      <c r="E461" s="2">
        <f>'[4]40-44'!C10</f>
        <v>0</v>
      </c>
      <c r="F461" s="4">
        <f>'[4]40-44'!D10</f>
        <v>0</v>
      </c>
      <c r="G461">
        <f>'[4]40-44'!E10</f>
        <v>0</v>
      </c>
    </row>
    <row r="462" spans="1:7" x14ac:dyDescent="0.25">
      <c r="B462" s="6">
        <f>'[4]40-44'!A11</f>
        <v>0</v>
      </c>
      <c r="C462">
        <f>'[4]40-44'!B11</f>
        <v>0</v>
      </c>
      <c r="D462" s="2" t="str">
        <f t="shared" si="7"/>
        <v>0</v>
      </c>
      <c r="E462" s="2">
        <f>'[4]40-44'!C11</f>
        <v>0</v>
      </c>
      <c r="F462" s="4">
        <f>'[4]40-44'!D11</f>
        <v>0</v>
      </c>
      <c r="G462">
        <f>'[4]40-44'!E11</f>
        <v>0</v>
      </c>
    </row>
    <row r="463" spans="1:7" x14ac:dyDescent="0.25">
      <c r="B463" s="6">
        <f>'[4]40-44'!A12</f>
        <v>0</v>
      </c>
      <c r="C463">
        <f>'[4]40-44'!B12</f>
        <v>0</v>
      </c>
      <c r="D463" s="2" t="str">
        <f t="shared" si="7"/>
        <v>0</v>
      </c>
      <c r="E463" s="2">
        <f>'[4]40-44'!C12</f>
        <v>0</v>
      </c>
      <c r="F463" s="4">
        <f>'[4]40-44'!D12</f>
        <v>0</v>
      </c>
      <c r="G463">
        <f>'[4]40-44'!E12</f>
        <v>0</v>
      </c>
    </row>
    <row r="464" spans="1:7" x14ac:dyDescent="0.25">
      <c r="B464" s="6">
        <f>'[4]40-44'!A13</f>
        <v>0</v>
      </c>
      <c r="C464">
        <f>'[4]40-44'!B13</f>
        <v>0</v>
      </c>
      <c r="D464" s="2" t="str">
        <f t="shared" si="7"/>
        <v>0</v>
      </c>
      <c r="E464" s="2">
        <f>'[4]40-44'!C13</f>
        <v>0</v>
      </c>
      <c r="F464" s="4">
        <f>'[4]40-44'!D13</f>
        <v>0</v>
      </c>
      <c r="G464">
        <f>'[4]40-44'!E13</f>
        <v>0</v>
      </c>
    </row>
    <row r="465" spans="1:7" x14ac:dyDescent="0.25">
      <c r="B465" s="6">
        <f>'[4]40-44'!A14</f>
        <v>60</v>
      </c>
      <c r="C465">
        <f>'[4]40-44'!B14</f>
        <v>0</v>
      </c>
      <c r="D465" s="2" t="str">
        <f t="shared" si="7"/>
        <v>0</v>
      </c>
      <c r="E465" s="2">
        <f>'[4]40-44'!C14</f>
        <v>0</v>
      </c>
      <c r="F465" s="4">
        <f>'[4]40-44'!D14</f>
        <v>0</v>
      </c>
      <c r="G465">
        <f>'[4]40-44'!E14</f>
        <v>0</v>
      </c>
    </row>
    <row r="466" spans="1:7" x14ac:dyDescent="0.25">
      <c r="A466" s="3">
        <f>'[4]40-44'!A15</f>
        <v>0</v>
      </c>
      <c r="B466" s="6">
        <f>A466</f>
        <v>0</v>
      </c>
      <c r="C466">
        <f>'[4]40-44'!B15</f>
        <v>0</v>
      </c>
      <c r="D466" s="2" t="str">
        <f t="shared" si="7"/>
        <v>0</v>
      </c>
      <c r="E466" s="2">
        <f>'[4]40-44'!C15</f>
        <v>0</v>
      </c>
      <c r="F466" s="4">
        <f>'[4]40-44'!D15</f>
        <v>0</v>
      </c>
      <c r="G466">
        <f>'[4]40-44'!E15</f>
        <v>0</v>
      </c>
    </row>
    <row r="467" spans="1:7" x14ac:dyDescent="0.25">
      <c r="B467" s="6">
        <f>'[4]40-44'!A16</f>
        <v>0</v>
      </c>
      <c r="C467">
        <f>'[4]40-44'!B16</f>
        <v>0</v>
      </c>
      <c r="D467" s="2" t="str">
        <f t="shared" si="7"/>
        <v>0</v>
      </c>
      <c r="E467" s="2">
        <f>'[4]40-44'!C16</f>
        <v>0</v>
      </c>
      <c r="F467" s="4">
        <f>'[4]40-44'!D16</f>
        <v>0</v>
      </c>
      <c r="G467">
        <f>'[4]40-44'!E16</f>
        <v>0</v>
      </c>
    </row>
    <row r="468" spans="1:7" x14ac:dyDescent="0.25">
      <c r="B468" s="6">
        <f>'[4]40-44'!A17</f>
        <v>0</v>
      </c>
      <c r="C468">
        <f>'[4]40-44'!B17</f>
        <v>0</v>
      </c>
      <c r="D468" s="2" t="str">
        <f t="shared" si="7"/>
        <v>0</v>
      </c>
      <c r="E468" s="2">
        <f>'[4]40-44'!C17</f>
        <v>0</v>
      </c>
      <c r="F468" s="4">
        <f>'[4]40-44'!D17</f>
        <v>0</v>
      </c>
      <c r="G468">
        <f>'[4]40-44'!E17</f>
        <v>0</v>
      </c>
    </row>
    <row r="469" spans="1:7" x14ac:dyDescent="0.25">
      <c r="B469" s="6">
        <f>'[4]40-44'!A18</f>
        <v>0</v>
      </c>
      <c r="C469">
        <f>'[4]40-44'!B18</f>
        <v>0</v>
      </c>
      <c r="D469" s="2" t="str">
        <f t="shared" si="7"/>
        <v>0</v>
      </c>
      <c r="E469" s="2">
        <f>'[4]40-44'!C18</f>
        <v>0</v>
      </c>
      <c r="F469" s="4">
        <f>'[4]40-44'!D18</f>
        <v>0</v>
      </c>
      <c r="G469">
        <f>'[4]40-44'!E18</f>
        <v>0</v>
      </c>
    </row>
    <row r="470" spans="1:7" x14ac:dyDescent="0.25">
      <c r="B470" s="6">
        <f>'[4]40-44'!A19</f>
        <v>0</v>
      </c>
      <c r="C470">
        <f>'[4]40-44'!B19</f>
        <v>0</v>
      </c>
      <c r="D470" s="2" t="str">
        <f t="shared" si="7"/>
        <v>0</v>
      </c>
      <c r="E470" s="2">
        <f>'[4]40-44'!C19</f>
        <v>0</v>
      </c>
      <c r="F470" s="4">
        <f>'[4]40-44'!D19</f>
        <v>0</v>
      </c>
      <c r="G470">
        <f>'[4]40-44'!E19</f>
        <v>0</v>
      </c>
    </row>
    <row r="472" spans="1:7" x14ac:dyDescent="0.25">
      <c r="A472" s="3">
        <f>'[4]40-44'!A20</f>
        <v>67.5</v>
      </c>
      <c r="B472" s="6">
        <f>A472</f>
        <v>67.5</v>
      </c>
      <c r="C472">
        <f>'[4]40-44'!B20</f>
        <v>0</v>
      </c>
      <c r="D472" s="2" t="str">
        <f t="shared" si="7"/>
        <v>0</v>
      </c>
      <c r="E472" s="2">
        <f>'[4]40-44'!C20</f>
        <v>0</v>
      </c>
      <c r="F472" s="4">
        <f>'[4]40-44'!D20</f>
        <v>0</v>
      </c>
      <c r="G472">
        <f>'[4]40-44'!E20</f>
        <v>0</v>
      </c>
    </row>
    <row r="473" spans="1:7" x14ac:dyDescent="0.25">
      <c r="B473" s="6">
        <f>'[4]40-44'!A21</f>
        <v>0</v>
      </c>
      <c r="C473">
        <f>'[4]40-44'!B21</f>
        <v>0</v>
      </c>
      <c r="D473" s="2" t="str">
        <f t="shared" si="7"/>
        <v>0</v>
      </c>
      <c r="E473" s="2">
        <f>'[4]40-44'!C21</f>
        <v>0</v>
      </c>
      <c r="F473" s="4">
        <f>'[4]40-44'!D21</f>
        <v>0</v>
      </c>
      <c r="G473">
        <f>'[4]40-44'!E21</f>
        <v>0</v>
      </c>
    </row>
    <row r="474" spans="1:7" x14ac:dyDescent="0.25">
      <c r="B474" s="6">
        <f>'[4]40-44'!A22</f>
        <v>0</v>
      </c>
      <c r="C474">
        <f>'[4]40-44'!B22</f>
        <v>0</v>
      </c>
      <c r="D474" s="2" t="str">
        <f t="shared" si="7"/>
        <v>0</v>
      </c>
      <c r="E474" s="2">
        <f>'[4]40-44'!C22</f>
        <v>0</v>
      </c>
      <c r="F474" s="4">
        <f>'[4]40-44'!D22</f>
        <v>0</v>
      </c>
      <c r="G474">
        <f>'[4]40-44'!E22</f>
        <v>0</v>
      </c>
    </row>
    <row r="475" spans="1:7" x14ac:dyDescent="0.25">
      <c r="B475" s="6">
        <f>'[4]40-44'!A23</f>
        <v>0</v>
      </c>
      <c r="C475">
        <f>'[4]40-44'!B23</f>
        <v>0</v>
      </c>
      <c r="D475" s="2" t="str">
        <f t="shared" si="7"/>
        <v>0</v>
      </c>
      <c r="E475" s="2">
        <f>'[4]40-44'!C23</f>
        <v>0</v>
      </c>
      <c r="F475" s="4">
        <f>'[4]40-44'!D23</f>
        <v>0</v>
      </c>
      <c r="G475">
        <f>'[4]40-44'!E23</f>
        <v>0</v>
      </c>
    </row>
    <row r="476" spans="1:7" x14ac:dyDescent="0.25">
      <c r="B476" s="6">
        <f>'[4]40-44'!A24</f>
        <v>0</v>
      </c>
      <c r="C476">
        <f>'[4]40-44'!B24</f>
        <v>0</v>
      </c>
      <c r="D476" s="2" t="str">
        <f t="shared" si="7"/>
        <v>0</v>
      </c>
      <c r="E476" s="2">
        <f>'[4]40-44'!C24</f>
        <v>0</v>
      </c>
      <c r="F476" s="4">
        <f>'[4]40-44'!D24</f>
        <v>0</v>
      </c>
      <c r="G476">
        <f>'[4]40-44'!E24</f>
        <v>0</v>
      </c>
    </row>
    <row r="477" spans="1:7" x14ac:dyDescent="0.25">
      <c r="B477" s="6">
        <f>'[4]40-44'!A25</f>
        <v>0</v>
      </c>
      <c r="C477">
        <f>'[4]40-44'!B25</f>
        <v>0</v>
      </c>
      <c r="D477" s="2" t="str">
        <f t="shared" si="7"/>
        <v>0</v>
      </c>
      <c r="E477" s="2">
        <f>'[4]40-44'!C25</f>
        <v>0</v>
      </c>
      <c r="F477" s="4">
        <f>'[4]40-44'!D25</f>
        <v>0</v>
      </c>
      <c r="G477">
        <f>'[4]40-44'!E25</f>
        <v>0</v>
      </c>
    </row>
    <row r="478" spans="1:7" x14ac:dyDescent="0.25">
      <c r="A478" s="3">
        <f>'[4]40-44'!A26</f>
        <v>75</v>
      </c>
      <c r="B478" s="6">
        <f>A478</f>
        <v>75</v>
      </c>
      <c r="C478">
        <f>'[4]40-44'!B26</f>
        <v>0</v>
      </c>
      <c r="D478" s="2" t="str">
        <f t="shared" si="7"/>
        <v>0</v>
      </c>
      <c r="E478" s="2">
        <f>'[4]40-44'!C26</f>
        <v>0</v>
      </c>
      <c r="F478" s="4">
        <f>'[4]40-44'!D26</f>
        <v>0</v>
      </c>
      <c r="G478">
        <f>'[4]40-44'!E26</f>
        <v>0</v>
      </c>
    </row>
    <row r="479" spans="1:7" x14ac:dyDescent="0.25">
      <c r="B479" s="6">
        <f>'[4]40-44'!A27</f>
        <v>180</v>
      </c>
      <c r="C479" t="str">
        <f>'[4]40-44'!B27</f>
        <v>Lapynin Vladimir/70</v>
      </c>
      <c r="D479" s="2" t="str">
        <f t="shared" si="7"/>
        <v>70</v>
      </c>
      <c r="E479" s="2" t="str">
        <f>'[4]40-44'!C27</f>
        <v>RUS</v>
      </c>
      <c r="F479" s="4" t="str">
        <f>'[4]40-44'!D27</f>
        <v>22.08.2014</v>
      </c>
      <c r="G479" t="str">
        <f>'[4]40-44'!E27</f>
        <v>Moscow</v>
      </c>
    </row>
    <row r="480" spans="1:7" x14ac:dyDescent="0.25">
      <c r="B480" s="6">
        <f>'[4]40-44'!A28</f>
        <v>160</v>
      </c>
      <c r="C480" t="str">
        <f>'[4]40-44'!B28</f>
        <v>Lapynin Vladimir/70</v>
      </c>
      <c r="D480" s="2" t="str">
        <f t="shared" si="7"/>
        <v>70</v>
      </c>
      <c r="E480" s="2" t="str">
        <f>'[4]40-44'!C28</f>
        <v>RUS</v>
      </c>
      <c r="F480" s="4" t="str">
        <f>'[4]40-44'!D28</f>
        <v>22.08.2014</v>
      </c>
      <c r="G480" t="str">
        <f>'[4]40-44'!E28</f>
        <v>Moscow</v>
      </c>
    </row>
    <row r="481" spans="1:7" x14ac:dyDescent="0.25">
      <c r="B481" s="6">
        <f>'[4]40-44'!A29</f>
        <v>200</v>
      </c>
      <c r="C481" t="str">
        <f>'[4]40-44'!B29</f>
        <v>Lapynin Vladimir/70</v>
      </c>
      <c r="D481" s="2" t="str">
        <f t="shared" si="7"/>
        <v>70</v>
      </c>
      <c r="E481" s="2" t="str">
        <f>'[4]40-44'!C29</f>
        <v>RUS</v>
      </c>
      <c r="F481" s="4" t="str">
        <f>'[4]40-44'!D29</f>
        <v>22.08.2014</v>
      </c>
      <c r="G481" t="str">
        <f>'[4]40-44'!E29</f>
        <v>Moscow</v>
      </c>
    </row>
    <row r="482" spans="1:7" x14ac:dyDescent="0.25">
      <c r="B482" s="6">
        <f>'[4]40-44'!A30</f>
        <v>540</v>
      </c>
      <c r="C482" t="str">
        <f>'[4]40-44'!B30</f>
        <v>Lapynin Vladimir/70</v>
      </c>
      <c r="D482" s="2" t="str">
        <f t="shared" si="7"/>
        <v>70</v>
      </c>
      <c r="E482" s="2" t="str">
        <f>'[4]40-44'!C30</f>
        <v>RUS</v>
      </c>
      <c r="F482" s="4" t="str">
        <f>'[4]40-44'!D30</f>
        <v>22.08.2014</v>
      </c>
      <c r="G482" t="str">
        <f>'[4]40-44'!E30</f>
        <v>Moscow</v>
      </c>
    </row>
    <row r="483" spans="1:7" x14ac:dyDescent="0.25">
      <c r="B483" s="6">
        <f>'[4]40-44'!A31</f>
        <v>0</v>
      </c>
      <c r="C483" t="str">
        <f>'[4]40-44'!B31</f>
        <v>180/160/200</v>
      </c>
      <c r="D483" s="2" t="str">
        <f t="shared" si="7"/>
        <v>00</v>
      </c>
      <c r="E483" s="2">
        <f>'[4]40-44'!C31</f>
        <v>0</v>
      </c>
      <c r="F483" s="4">
        <f>'[4]40-44'!D31</f>
        <v>0</v>
      </c>
      <c r="G483">
        <f>'[4]40-44'!E31</f>
        <v>0</v>
      </c>
    </row>
    <row r="484" spans="1:7" x14ac:dyDescent="0.25">
      <c r="A484" s="3">
        <f>'[4]40-44'!A32</f>
        <v>82.5</v>
      </c>
      <c r="B484" s="6">
        <f>A484</f>
        <v>82.5</v>
      </c>
      <c r="C484">
        <f>'[4]40-44'!B32</f>
        <v>0</v>
      </c>
      <c r="D484" s="2" t="str">
        <f t="shared" si="7"/>
        <v>0</v>
      </c>
      <c r="E484" s="2">
        <f>'[4]40-44'!C32</f>
        <v>0</v>
      </c>
      <c r="F484" s="4">
        <f>'[4]40-44'!D32</f>
        <v>0</v>
      </c>
      <c r="G484">
        <f>'[4]40-44'!E32</f>
        <v>0</v>
      </c>
    </row>
    <row r="485" spans="1:7" x14ac:dyDescent="0.25">
      <c r="B485" s="6">
        <f>'[4]40-44'!A33</f>
        <v>0</v>
      </c>
      <c r="C485">
        <f>'[4]40-44'!B33</f>
        <v>0</v>
      </c>
      <c r="D485" s="2" t="str">
        <f t="shared" si="7"/>
        <v>0</v>
      </c>
      <c r="E485" s="2">
        <f>'[4]40-44'!C33</f>
        <v>0</v>
      </c>
      <c r="F485" s="4">
        <f>'[4]40-44'!D33</f>
        <v>0</v>
      </c>
      <c r="G485">
        <f>'[4]40-44'!E33</f>
        <v>0</v>
      </c>
    </row>
    <row r="486" spans="1:7" x14ac:dyDescent="0.25">
      <c r="B486" s="6">
        <f>'[4]40-44'!A34</f>
        <v>0</v>
      </c>
      <c r="C486">
        <f>'[4]40-44'!B34</f>
        <v>0</v>
      </c>
      <c r="D486" s="2" t="str">
        <f t="shared" si="7"/>
        <v>0</v>
      </c>
      <c r="E486" s="2">
        <f>'[4]40-44'!C34</f>
        <v>0</v>
      </c>
      <c r="F486" s="4">
        <f>'[4]40-44'!D34</f>
        <v>0</v>
      </c>
      <c r="G486">
        <f>'[4]40-44'!E34</f>
        <v>0</v>
      </c>
    </row>
    <row r="487" spans="1:7" x14ac:dyDescent="0.25">
      <c r="B487" s="6">
        <f>'[4]40-44'!A35</f>
        <v>0</v>
      </c>
      <c r="C487">
        <f>'[4]40-44'!B35</f>
        <v>0</v>
      </c>
      <c r="D487" s="2" t="str">
        <f t="shared" si="7"/>
        <v>0</v>
      </c>
      <c r="E487" s="2">
        <f>'[4]40-44'!C35</f>
        <v>0</v>
      </c>
      <c r="F487" s="4">
        <f>'[4]40-44'!D35</f>
        <v>0</v>
      </c>
      <c r="G487">
        <f>'[4]40-44'!E35</f>
        <v>0</v>
      </c>
    </row>
    <row r="488" spans="1:7" x14ac:dyDescent="0.25">
      <c r="B488" s="6">
        <f>'[4]40-44'!A36</f>
        <v>0</v>
      </c>
      <c r="C488">
        <f>'[4]40-44'!B36</f>
        <v>0</v>
      </c>
      <c r="D488" s="2" t="str">
        <f t="shared" si="7"/>
        <v>0</v>
      </c>
      <c r="E488" s="2">
        <f>'[4]40-44'!C36</f>
        <v>0</v>
      </c>
      <c r="F488" s="4">
        <f>'[4]40-44'!D36</f>
        <v>0</v>
      </c>
      <c r="G488">
        <f>'[4]40-44'!E36</f>
        <v>0</v>
      </c>
    </row>
    <row r="489" spans="1:7" x14ac:dyDescent="0.25">
      <c r="B489" s="6">
        <f>'[4]40-44'!A37</f>
        <v>0</v>
      </c>
      <c r="C489">
        <f>'[4]40-44'!B37</f>
        <v>0</v>
      </c>
      <c r="D489" s="2" t="str">
        <f t="shared" si="7"/>
        <v>0</v>
      </c>
      <c r="E489" s="2">
        <f>'[4]40-44'!C37</f>
        <v>0</v>
      </c>
      <c r="F489" s="4">
        <f>'[4]40-44'!D37</f>
        <v>0</v>
      </c>
      <c r="G489">
        <f>'[4]40-44'!E37</f>
        <v>0</v>
      </c>
    </row>
    <row r="490" spans="1:7" x14ac:dyDescent="0.25">
      <c r="A490" s="3">
        <f>'[4]40-44'!A38</f>
        <v>90</v>
      </c>
      <c r="B490" s="6">
        <f>A490</f>
        <v>90</v>
      </c>
      <c r="C490">
        <f>'[4]40-44'!B38</f>
        <v>0</v>
      </c>
      <c r="D490" s="2" t="str">
        <f t="shared" si="7"/>
        <v>0</v>
      </c>
      <c r="E490" s="2">
        <f>'[4]40-44'!C38</f>
        <v>0</v>
      </c>
      <c r="F490" s="4">
        <f>'[4]40-44'!D38</f>
        <v>0</v>
      </c>
      <c r="G490">
        <f>'[4]40-44'!E38</f>
        <v>0</v>
      </c>
    </row>
    <row r="491" spans="1:7" x14ac:dyDescent="0.25">
      <c r="B491" s="6">
        <f>'[4]40-44'!A39</f>
        <v>250</v>
      </c>
      <c r="C491" t="str">
        <f>'[4]40-44'!B39</f>
        <v>Svoboda Yevgeniy/72</v>
      </c>
      <c r="D491" s="2" t="str">
        <f t="shared" si="7"/>
        <v>72</v>
      </c>
      <c r="E491" s="2" t="str">
        <f>'[4]40-44'!C39</f>
        <v>RUS</v>
      </c>
      <c r="F491" s="4" t="str">
        <f>'[4]40-44'!D39</f>
        <v>03.07.2014</v>
      </c>
      <c r="G491" t="str">
        <f>'[4]40-44'!E39</f>
        <v>Novosibirsk</v>
      </c>
    </row>
    <row r="492" spans="1:7" x14ac:dyDescent="0.25">
      <c r="B492" s="6">
        <f>'[4]40-44'!A40</f>
        <v>177.5</v>
      </c>
      <c r="C492" t="str">
        <f>'[4]40-44'!B40</f>
        <v>Svoboda Yevgeniy/72</v>
      </c>
      <c r="D492" s="2" t="str">
        <f t="shared" si="7"/>
        <v>72</v>
      </c>
      <c r="E492" s="2" t="str">
        <f>'[4]40-44'!C40</f>
        <v>RUS</v>
      </c>
      <c r="F492" s="4">
        <f>'[4]40-44'!D40</f>
        <v>41501</v>
      </c>
      <c r="G492" t="str">
        <f>'[4]40-44'!E40</f>
        <v>Novosibirsk</v>
      </c>
    </row>
    <row r="493" spans="1:7" x14ac:dyDescent="0.25">
      <c r="B493" s="6">
        <f>'[4]40-44'!A41</f>
        <v>230</v>
      </c>
      <c r="C493" t="str">
        <f>'[4]40-44'!B41</f>
        <v>Svoboda Yevgeniy/72</v>
      </c>
      <c r="D493" s="2" t="str">
        <f t="shared" si="7"/>
        <v>72</v>
      </c>
      <c r="E493" s="2" t="str">
        <f>'[4]40-44'!C41</f>
        <v>RUS</v>
      </c>
      <c r="F493" s="4">
        <f>'[4]40-44'!D41</f>
        <v>41501</v>
      </c>
      <c r="G493" t="str">
        <f>'[4]40-44'!E41</f>
        <v>Novosibirsk</v>
      </c>
    </row>
    <row r="494" spans="1:7" x14ac:dyDescent="0.25">
      <c r="B494" s="6">
        <f>'[4]40-44'!A42</f>
        <v>652.5</v>
      </c>
      <c r="C494" t="str">
        <f>'[4]40-44'!B42</f>
        <v>Svoboda Yevgeniy/72</v>
      </c>
      <c r="D494" s="2" t="str">
        <f t="shared" si="7"/>
        <v>72</v>
      </c>
      <c r="E494" s="2" t="str">
        <f>'[4]40-44'!C42</f>
        <v>RUS</v>
      </c>
      <c r="F494" s="4">
        <f>'[4]40-44'!D42</f>
        <v>41501</v>
      </c>
      <c r="G494" t="str">
        <f>'[4]40-44'!E42</f>
        <v>Novosibirsk</v>
      </c>
    </row>
    <row r="495" spans="1:7" x14ac:dyDescent="0.25">
      <c r="B495" s="6">
        <f>'[4]40-44'!A43</f>
        <v>0</v>
      </c>
      <c r="C495" t="str">
        <f>'[4]40-44'!B43</f>
        <v>245/177,5/230</v>
      </c>
      <c r="D495" s="2" t="str">
        <f t="shared" si="7"/>
        <v>30</v>
      </c>
      <c r="E495" s="2">
        <f>'[4]40-44'!C43</f>
        <v>0</v>
      </c>
      <c r="F495" s="4">
        <f>'[4]40-44'!D43</f>
        <v>0</v>
      </c>
      <c r="G495">
        <f>'[4]40-44'!E43</f>
        <v>0</v>
      </c>
    </row>
    <row r="496" spans="1:7" x14ac:dyDescent="0.25">
      <c r="A496" s="3">
        <f>'[4]40-44'!A44</f>
        <v>100</v>
      </c>
      <c r="B496" s="6">
        <f>A496</f>
        <v>100</v>
      </c>
      <c r="C496">
        <f>'[4]40-44'!B44</f>
        <v>0</v>
      </c>
      <c r="D496" s="2" t="str">
        <f t="shared" si="7"/>
        <v>0</v>
      </c>
      <c r="E496" s="2">
        <f>'[4]40-44'!C44</f>
        <v>0</v>
      </c>
      <c r="F496" s="4">
        <f>'[4]40-44'!D44</f>
        <v>0</v>
      </c>
      <c r="G496">
        <f>'[4]40-44'!E44</f>
        <v>0</v>
      </c>
    </row>
    <row r="497" spans="1:7" x14ac:dyDescent="0.25">
      <c r="B497" s="6">
        <f>'[4]40-44'!A45</f>
        <v>235</v>
      </c>
      <c r="C497" t="str">
        <f>'[4]40-44'!B45</f>
        <v>Svoboda Yevgeniy/72</v>
      </c>
      <c r="D497" s="2" t="str">
        <f t="shared" si="7"/>
        <v>72</v>
      </c>
      <c r="E497" s="2" t="str">
        <f>'[4]40-44'!C45</f>
        <v>RUS</v>
      </c>
      <c r="F497" s="4" t="str">
        <f>'[4]40-44'!D45</f>
        <v>22.08.2014</v>
      </c>
      <c r="G497" t="str">
        <f>'[4]40-44'!E45</f>
        <v>Moscow</v>
      </c>
    </row>
    <row r="498" spans="1:7" x14ac:dyDescent="0.25">
      <c r="B498" s="6">
        <f>'[4]40-44'!A46</f>
        <v>170</v>
      </c>
      <c r="C498" t="str">
        <f>'[4]40-44'!B46</f>
        <v>Svoboda Yevgeniy/72</v>
      </c>
      <c r="D498" s="2" t="str">
        <f t="shared" si="7"/>
        <v>72</v>
      </c>
      <c r="E498" s="2" t="str">
        <f>'[4]40-44'!C46</f>
        <v>RUS</v>
      </c>
      <c r="F498" s="4" t="str">
        <f>'[4]40-44'!D46</f>
        <v>22.08.2014</v>
      </c>
      <c r="G498" t="str">
        <f>'[4]40-44'!E46</f>
        <v>Moscow</v>
      </c>
    </row>
    <row r="499" spans="1:7" x14ac:dyDescent="0.25">
      <c r="B499" s="6">
        <f>'[4]40-44'!A47</f>
        <v>235</v>
      </c>
      <c r="C499" t="str">
        <f>'[4]40-44'!B47</f>
        <v>Svoboda Yevgeniy/72</v>
      </c>
      <c r="D499" s="2" t="str">
        <f t="shared" si="7"/>
        <v>72</v>
      </c>
      <c r="E499" s="2" t="str">
        <f>'[4]40-44'!C47</f>
        <v>RUS</v>
      </c>
      <c r="F499" s="4" t="str">
        <f>'[4]40-44'!D47</f>
        <v>22.08.2014</v>
      </c>
      <c r="G499" t="str">
        <f>'[4]40-44'!E47</f>
        <v>Moscow</v>
      </c>
    </row>
    <row r="500" spans="1:7" x14ac:dyDescent="0.25">
      <c r="B500" s="6">
        <f>'[4]40-44'!A48</f>
        <v>640</v>
      </c>
      <c r="C500" t="str">
        <f>'[4]40-44'!B48</f>
        <v>Svoboda Yevgeniy/72</v>
      </c>
      <c r="D500" s="2" t="str">
        <f t="shared" si="7"/>
        <v>72</v>
      </c>
      <c r="E500" s="2" t="str">
        <f>'[4]40-44'!C48</f>
        <v>RUS</v>
      </c>
      <c r="F500" s="4" t="str">
        <f>'[4]40-44'!D48</f>
        <v>22.08.2014</v>
      </c>
      <c r="G500" t="str">
        <f>'[4]40-44'!E48</f>
        <v>Moscow</v>
      </c>
    </row>
    <row r="501" spans="1:7" x14ac:dyDescent="0.25">
      <c r="B501" s="6">
        <f>'[4]40-44'!A49</f>
        <v>0</v>
      </c>
      <c r="C501" t="str">
        <f>'[4]40-44'!B49</f>
        <v>235/170/235</v>
      </c>
      <c r="D501" s="2" t="str">
        <f t="shared" si="7"/>
        <v>35</v>
      </c>
      <c r="E501" s="2">
        <f>'[4]40-44'!C49</f>
        <v>0</v>
      </c>
      <c r="F501" s="4">
        <f>'[4]40-44'!D49</f>
        <v>0</v>
      </c>
      <c r="G501">
        <f>'[4]40-44'!E49</f>
        <v>0</v>
      </c>
    </row>
    <row r="502" spans="1:7" x14ac:dyDescent="0.25">
      <c r="A502" s="3">
        <f>'[4]40-44'!A50</f>
        <v>110</v>
      </c>
      <c r="B502" s="6">
        <f>A502</f>
        <v>110</v>
      </c>
      <c r="C502">
        <f>'[4]40-44'!B50</f>
        <v>0</v>
      </c>
      <c r="D502" s="2" t="str">
        <f t="shared" si="7"/>
        <v>0</v>
      </c>
      <c r="E502" s="2">
        <f>'[4]40-44'!C50</f>
        <v>0</v>
      </c>
      <c r="F502" s="4">
        <f>'[4]40-44'!D50</f>
        <v>0</v>
      </c>
      <c r="G502">
        <f>'[4]40-44'!E50</f>
        <v>0</v>
      </c>
    </row>
    <row r="503" spans="1:7" x14ac:dyDescent="0.25">
      <c r="B503" s="6">
        <f>'[4]40-44'!A51</f>
        <v>0</v>
      </c>
      <c r="C503">
        <f>'[4]40-44'!B51</f>
        <v>0</v>
      </c>
      <c r="D503" s="2" t="str">
        <f t="shared" si="7"/>
        <v>0</v>
      </c>
      <c r="E503" s="2">
        <f>'[4]40-44'!C51</f>
        <v>0</v>
      </c>
      <c r="F503" s="4">
        <f>'[4]40-44'!D51</f>
        <v>0</v>
      </c>
      <c r="G503">
        <f>'[4]40-44'!E51</f>
        <v>0</v>
      </c>
    </row>
    <row r="504" spans="1:7" x14ac:dyDescent="0.25">
      <c r="B504" s="6">
        <f>'[4]40-44'!A52</f>
        <v>0</v>
      </c>
      <c r="C504">
        <f>'[4]40-44'!B52</f>
        <v>0</v>
      </c>
      <c r="D504" s="2" t="str">
        <f t="shared" si="7"/>
        <v>0</v>
      </c>
      <c r="E504" s="2">
        <f>'[4]40-44'!C52</f>
        <v>0</v>
      </c>
      <c r="F504" s="4">
        <f>'[4]40-44'!D52</f>
        <v>0</v>
      </c>
      <c r="G504">
        <f>'[4]40-44'!E52</f>
        <v>0</v>
      </c>
    </row>
    <row r="505" spans="1:7" x14ac:dyDescent="0.25">
      <c r="B505" s="6">
        <f>'[4]40-44'!A53</f>
        <v>0</v>
      </c>
      <c r="C505">
        <f>'[4]40-44'!B53</f>
        <v>0</v>
      </c>
      <c r="D505" s="2" t="str">
        <f t="shared" si="7"/>
        <v>0</v>
      </c>
      <c r="E505" s="2">
        <f>'[4]40-44'!C53</f>
        <v>0</v>
      </c>
      <c r="F505" s="4">
        <f>'[4]40-44'!D53</f>
        <v>0</v>
      </c>
      <c r="G505">
        <f>'[4]40-44'!E53</f>
        <v>0</v>
      </c>
    </row>
    <row r="506" spans="1:7" x14ac:dyDescent="0.25">
      <c r="B506" s="6">
        <f>'[4]40-44'!A54</f>
        <v>0</v>
      </c>
      <c r="C506">
        <f>'[4]40-44'!B54</f>
        <v>0</v>
      </c>
      <c r="D506" s="2" t="str">
        <f t="shared" si="7"/>
        <v>0</v>
      </c>
      <c r="E506" s="2">
        <f>'[4]40-44'!C54</f>
        <v>0</v>
      </c>
      <c r="F506" s="4">
        <f>'[4]40-44'!D54</f>
        <v>0</v>
      </c>
      <c r="G506">
        <f>'[4]40-44'!E54</f>
        <v>0</v>
      </c>
    </row>
    <row r="507" spans="1:7" x14ac:dyDescent="0.25">
      <c r="B507" s="6">
        <f>'[4]40-44'!A55</f>
        <v>0</v>
      </c>
      <c r="C507">
        <f>'[4]40-44'!B55</f>
        <v>0</v>
      </c>
      <c r="D507" s="2" t="str">
        <f t="shared" si="7"/>
        <v>0</v>
      </c>
      <c r="E507" s="2">
        <f>'[4]40-44'!C55</f>
        <v>0</v>
      </c>
      <c r="F507" s="4">
        <f>'[4]40-44'!D55</f>
        <v>0</v>
      </c>
      <c r="G507">
        <f>'[4]40-44'!E55</f>
        <v>0</v>
      </c>
    </row>
    <row r="508" spans="1:7" x14ac:dyDescent="0.25">
      <c r="A508" s="3">
        <f>'[4]40-44'!A56</f>
        <v>125</v>
      </c>
      <c r="B508" s="6">
        <f>A508</f>
        <v>125</v>
      </c>
      <c r="C508">
        <f>'[4]40-44'!B56</f>
        <v>0</v>
      </c>
      <c r="D508" s="2" t="str">
        <f t="shared" si="7"/>
        <v>0</v>
      </c>
      <c r="E508" s="2">
        <f>'[4]40-44'!C56</f>
        <v>0</v>
      </c>
      <c r="F508" s="4">
        <f>'[4]40-44'!D56</f>
        <v>0</v>
      </c>
      <c r="G508">
        <f>'[4]40-44'!E56</f>
        <v>0</v>
      </c>
    </row>
    <row r="509" spans="1:7" x14ac:dyDescent="0.25">
      <c r="B509" s="6">
        <f>'[4]40-44'!A57</f>
        <v>240</v>
      </c>
      <c r="C509" t="str">
        <f>'[4]40-44'!B57</f>
        <v>Belanchik Alexei/74</v>
      </c>
      <c r="D509" s="2" t="str">
        <f t="shared" si="7"/>
        <v>74</v>
      </c>
      <c r="E509" s="2" t="str">
        <f>'[4]40-44'!C57</f>
        <v>RUS</v>
      </c>
      <c r="F509" s="4" t="str">
        <f>'[4]40-44'!D57</f>
        <v>22.08.2014</v>
      </c>
      <c r="G509" t="str">
        <f>'[4]40-44'!E57</f>
        <v>Moscow</v>
      </c>
    </row>
    <row r="510" spans="1:7" x14ac:dyDescent="0.25">
      <c r="B510" s="6">
        <f>'[4]40-44'!A58</f>
        <v>190</v>
      </c>
      <c r="C510" t="str">
        <f>'[4]40-44'!B58</f>
        <v>Belanchik Alexei/74</v>
      </c>
      <c r="D510" s="2" t="str">
        <f t="shared" si="7"/>
        <v>74</v>
      </c>
      <c r="E510" s="2" t="str">
        <f>'[4]40-44'!C58</f>
        <v>RUS</v>
      </c>
      <c r="F510" s="4" t="str">
        <f>'[4]40-44'!D58</f>
        <v>22.08.2014</v>
      </c>
      <c r="G510" t="str">
        <f>'[4]40-44'!E58</f>
        <v>Moscow</v>
      </c>
    </row>
    <row r="511" spans="1:7" x14ac:dyDescent="0.25">
      <c r="B511" s="6">
        <f>'[4]40-44'!A59</f>
        <v>275</v>
      </c>
      <c r="C511" t="str">
        <f>'[4]40-44'!B59</f>
        <v>Belanchik Alexei/74</v>
      </c>
      <c r="D511" s="2" t="str">
        <f t="shared" si="7"/>
        <v>74</v>
      </c>
      <c r="E511" s="2" t="str">
        <f>'[4]40-44'!C59</f>
        <v>RUS</v>
      </c>
      <c r="F511" s="4" t="str">
        <f>'[4]40-44'!D59</f>
        <v>22.08.2014</v>
      </c>
      <c r="G511" t="str">
        <f>'[4]40-44'!E59</f>
        <v>Moscow</v>
      </c>
    </row>
    <row r="512" spans="1:7" x14ac:dyDescent="0.25">
      <c r="B512" s="6">
        <f>'[4]40-44'!A60</f>
        <v>705</v>
      </c>
      <c r="C512" t="str">
        <f>'[4]40-44'!B60</f>
        <v>Belanchik Alexei/74</v>
      </c>
      <c r="D512" s="2" t="str">
        <f t="shared" si="7"/>
        <v>74</v>
      </c>
      <c r="E512" s="2" t="str">
        <f>'[4]40-44'!C60</f>
        <v>RUS</v>
      </c>
      <c r="F512" s="4" t="str">
        <f>'[4]40-44'!D60</f>
        <v>22.08.2014</v>
      </c>
      <c r="G512" t="str">
        <f>'[4]40-44'!E60</f>
        <v>Moscow</v>
      </c>
    </row>
    <row r="513" spans="1:7" x14ac:dyDescent="0.25">
      <c r="B513" s="6">
        <f>A513</f>
        <v>0</v>
      </c>
      <c r="C513" t="str">
        <f>'[4]40-44'!B61</f>
        <v>240/190/275</v>
      </c>
      <c r="D513" s="2" t="str">
        <f t="shared" si="7"/>
        <v>75</v>
      </c>
      <c r="E513" s="2">
        <f>'[4]40-44'!C61</f>
        <v>0</v>
      </c>
      <c r="F513" s="4">
        <f>'[4]40-44'!D61</f>
        <v>0</v>
      </c>
      <c r="G513">
        <f>'[4]40-44'!E61</f>
        <v>0</v>
      </c>
    </row>
    <row r="514" spans="1:7" x14ac:dyDescent="0.25">
      <c r="B514" s="6">
        <f>A514</f>
        <v>0</v>
      </c>
    </row>
    <row r="515" spans="1:7" x14ac:dyDescent="0.25">
      <c r="A515" s="6">
        <f>'[4]40-44'!A62</f>
        <v>140</v>
      </c>
    </row>
    <row r="516" spans="1:7" x14ac:dyDescent="0.25">
      <c r="B516" s="6">
        <f>'[4]40-44'!A63</f>
        <v>0</v>
      </c>
      <c r="C516">
        <f>'[4]40-44'!B63</f>
        <v>0</v>
      </c>
      <c r="D516" s="2" t="str">
        <f t="shared" si="7"/>
        <v>0</v>
      </c>
      <c r="E516" s="2">
        <f>'[4]40-44'!C63</f>
        <v>0</v>
      </c>
      <c r="F516" s="4">
        <f>'[4]40-44'!D63</f>
        <v>0</v>
      </c>
      <c r="G516">
        <f>'[4]40-44'!E63</f>
        <v>0</v>
      </c>
    </row>
    <row r="517" spans="1:7" x14ac:dyDescent="0.25">
      <c r="B517" s="6">
        <f>'[4]40-44'!A64</f>
        <v>0</v>
      </c>
      <c r="C517">
        <f>'[4]40-44'!B64</f>
        <v>0</v>
      </c>
      <c r="D517" s="2" t="str">
        <f t="shared" si="7"/>
        <v>0</v>
      </c>
      <c r="E517" s="2">
        <f>'[4]40-44'!C64</f>
        <v>0</v>
      </c>
      <c r="F517" s="4">
        <f>'[4]40-44'!D64</f>
        <v>0</v>
      </c>
      <c r="G517">
        <f>'[4]40-44'!E64</f>
        <v>0</v>
      </c>
    </row>
    <row r="518" spans="1:7" x14ac:dyDescent="0.25">
      <c r="B518" s="6">
        <f>'[4]40-44'!A65</f>
        <v>0</v>
      </c>
      <c r="C518">
        <f>'[4]40-44'!B65</f>
        <v>0</v>
      </c>
      <c r="D518" s="2" t="str">
        <f t="shared" si="7"/>
        <v>0</v>
      </c>
      <c r="E518" s="2">
        <f>'[4]40-44'!C65</f>
        <v>0</v>
      </c>
      <c r="F518" s="4">
        <f>'[4]40-44'!D65</f>
        <v>0</v>
      </c>
      <c r="G518">
        <f>'[4]40-44'!E65</f>
        <v>0</v>
      </c>
    </row>
    <row r="519" spans="1:7" x14ac:dyDescent="0.25">
      <c r="B519" s="6">
        <f>'[4]40-44'!A66</f>
        <v>0</v>
      </c>
      <c r="C519">
        <f>'[4]40-44'!B66</f>
        <v>0</v>
      </c>
      <c r="D519" s="2" t="str">
        <f t="shared" si="7"/>
        <v>0</v>
      </c>
      <c r="E519" s="2">
        <f>'[4]40-44'!C66</f>
        <v>0</v>
      </c>
      <c r="F519" s="4">
        <f>'[4]40-44'!D66</f>
        <v>0</v>
      </c>
      <c r="G519">
        <f>'[4]40-44'!E66</f>
        <v>0</v>
      </c>
    </row>
    <row r="520" spans="1:7" x14ac:dyDescent="0.25">
      <c r="B520" s="6">
        <f>'[4]40-44'!A67</f>
        <v>0</v>
      </c>
      <c r="C520">
        <f>'[4]40-44'!B67</f>
        <v>0</v>
      </c>
      <c r="D520" s="2" t="str">
        <f t="shared" si="7"/>
        <v>0</v>
      </c>
      <c r="E520" s="2">
        <f>'[4]40-44'!C67</f>
        <v>0</v>
      </c>
      <c r="F520" s="4">
        <f>'[4]40-44'!D67</f>
        <v>0</v>
      </c>
      <c r="G520">
        <f>'[4]40-44'!E67</f>
        <v>0</v>
      </c>
    </row>
    <row r="521" spans="1:7" x14ac:dyDescent="0.25">
      <c r="A521" s="6" t="str">
        <f>'[4]40-44'!A68</f>
        <v>140+</v>
      </c>
      <c r="C521">
        <f>'[4]40-44'!B68</f>
        <v>0</v>
      </c>
      <c r="D521" s="2" t="str">
        <f t="shared" si="7"/>
        <v>0</v>
      </c>
      <c r="E521" s="2">
        <f>'[4]40-44'!C68</f>
        <v>0</v>
      </c>
      <c r="F521" s="4">
        <f>'[4]40-44'!D68</f>
        <v>0</v>
      </c>
      <c r="G521">
        <f>'[4]40-44'!E68</f>
        <v>0</v>
      </c>
    </row>
    <row r="522" spans="1:7" x14ac:dyDescent="0.25">
      <c r="B522" s="3">
        <f>'[4]40-44'!A69</f>
        <v>0</v>
      </c>
      <c r="C522">
        <f>'[4]40-44'!B69</f>
        <v>0</v>
      </c>
      <c r="D522" s="2" t="str">
        <f t="shared" si="7"/>
        <v>0</v>
      </c>
      <c r="E522" s="2">
        <f>'[4]40-44'!C69</f>
        <v>0</v>
      </c>
      <c r="F522" s="4">
        <f>'[4]40-44'!D69</f>
        <v>0</v>
      </c>
      <c r="G522">
        <f>'[4]40-44'!E69</f>
        <v>0</v>
      </c>
    </row>
    <row r="523" spans="1:7" x14ac:dyDescent="0.25">
      <c r="B523" s="3">
        <f>'[4]40-44'!A70</f>
        <v>0</v>
      </c>
      <c r="C523">
        <f>'[4]40-44'!B70</f>
        <v>0</v>
      </c>
      <c r="D523" s="2" t="str">
        <f t="shared" si="7"/>
        <v>0</v>
      </c>
      <c r="E523" s="2">
        <f>'[4]40-44'!C70</f>
        <v>0</v>
      </c>
      <c r="F523" s="4">
        <f>'[4]40-44'!D70</f>
        <v>0</v>
      </c>
      <c r="G523">
        <f>'[4]40-44'!E70</f>
        <v>0</v>
      </c>
    </row>
    <row r="524" spans="1:7" x14ac:dyDescent="0.25">
      <c r="B524" s="3">
        <f>'[4]40-44'!A71</f>
        <v>0</v>
      </c>
      <c r="C524">
        <f>'[4]40-44'!B71</f>
        <v>0</v>
      </c>
      <c r="D524" s="2" t="str">
        <f t="shared" ref="D524:D588" si="8">RIGHT(C524,2)</f>
        <v>0</v>
      </c>
      <c r="E524" s="2">
        <f>'[4]40-44'!C71</f>
        <v>0</v>
      </c>
      <c r="F524" s="4">
        <f>'[4]40-44'!D71</f>
        <v>0</v>
      </c>
      <c r="G524">
        <f>'[4]40-44'!E71</f>
        <v>0</v>
      </c>
    </row>
    <row r="525" spans="1:7" x14ac:dyDescent="0.25">
      <c r="B525" s="3">
        <f>'[4]40-44'!A72</f>
        <v>0</v>
      </c>
      <c r="C525">
        <f>'[4]40-44'!B72</f>
        <v>0</v>
      </c>
      <c r="D525" s="2" t="str">
        <f t="shared" si="8"/>
        <v>0</v>
      </c>
      <c r="E525" s="2">
        <f>'[4]40-44'!C72</f>
        <v>0</v>
      </c>
      <c r="F525" s="4">
        <f>'[4]40-44'!D72</f>
        <v>0</v>
      </c>
      <c r="G525">
        <f>'[4]40-44'!E72</f>
        <v>0</v>
      </c>
    </row>
    <row r="526" spans="1:7" x14ac:dyDescent="0.25">
      <c r="B526" s="3">
        <f>'[4]40-44'!A73</f>
        <v>0</v>
      </c>
      <c r="C526">
        <f>'[4]40-44'!B73</f>
        <v>0</v>
      </c>
      <c r="D526" s="2" t="str">
        <f t="shared" si="8"/>
        <v>0</v>
      </c>
      <c r="E526" s="2">
        <f>'[4]40-44'!C73</f>
        <v>0</v>
      </c>
      <c r="F526" s="4">
        <f>'[4]40-44'!D73</f>
        <v>0</v>
      </c>
      <c r="G526">
        <f>'[4]40-44'!E73</f>
        <v>0</v>
      </c>
    </row>
    <row r="527" spans="1:7" x14ac:dyDescent="0.25">
      <c r="B527" s="3">
        <f>'[4]40-44'!A74</f>
        <v>0</v>
      </c>
      <c r="C527">
        <f>'[4]40-44'!B74</f>
        <v>0</v>
      </c>
      <c r="D527" s="2" t="str">
        <f t="shared" si="8"/>
        <v>0</v>
      </c>
      <c r="E527" s="2">
        <f>'[4]40-44'!C74</f>
        <v>0</v>
      </c>
      <c r="F527" s="4">
        <f>'[4]40-44'!D74</f>
        <v>0</v>
      </c>
      <c r="G527">
        <f>'[4]40-44'!E74</f>
        <v>0</v>
      </c>
    </row>
    <row r="528" spans="1:7" x14ac:dyDescent="0.25">
      <c r="B528" s="3">
        <f>'[4]40-44'!A75</f>
        <v>0</v>
      </c>
      <c r="D528" s="2" t="str">
        <f t="shared" si="8"/>
        <v/>
      </c>
    </row>
    <row r="529" spans="1:7" x14ac:dyDescent="0.25">
      <c r="B529" s="3"/>
    </row>
    <row r="530" spans="1:7" s="10" customFormat="1" x14ac:dyDescent="0.25">
      <c r="A530" s="8" t="s">
        <v>0</v>
      </c>
      <c r="B530" s="14">
        <v>1</v>
      </c>
      <c r="C530" s="12">
        <v>45</v>
      </c>
      <c r="D530" s="10" t="str">
        <f>'[4]45-49'!B1</f>
        <v>Men M2 45-49</v>
      </c>
      <c r="E530" s="12"/>
      <c r="F530" s="15"/>
    </row>
    <row r="531" spans="1:7" x14ac:dyDescent="0.25">
      <c r="A531" s="3">
        <f>'[4]45-49'!A2</f>
        <v>52</v>
      </c>
      <c r="B531" s="6">
        <f>A531</f>
        <v>52</v>
      </c>
      <c r="C531">
        <f>'[4]45-49'!B2</f>
        <v>0</v>
      </c>
      <c r="D531" s="2" t="str">
        <f t="shared" si="8"/>
        <v>0</v>
      </c>
      <c r="E531" s="2">
        <f>'[4]45-49'!C2</f>
        <v>0</v>
      </c>
      <c r="F531" s="4">
        <f>'[4]45-49'!D2</f>
        <v>0</v>
      </c>
      <c r="G531">
        <f>'[4]45-49'!E2</f>
        <v>0</v>
      </c>
    </row>
    <row r="532" spans="1:7" x14ac:dyDescent="0.25">
      <c r="B532" s="6">
        <f>'[4]45-49'!A3</f>
        <v>0</v>
      </c>
      <c r="C532">
        <f>'[4]45-49'!B3</f>
        <v>0</v>
      </c>
      <c r="D532" s="2" t="str">
        <f t="shared" si="8"/>
        <v>0</v>
      </c>
      <c r="E532" s="2">
        <f>'[4]45-49'!C3</f>
        <v>0</v>
      </c>
      <c r="F532" s="4">
        <f>'[4]45-49'!D3</f>
        <v>0</v>
      </c>
      <c r="G532">
        <f>'[4]45-49'!E3</f>
        <v>0</v>
      </c>
    </row>
    <row r="533" spans="1:7" x14ac:dyDescent="0.25">
      <c r="B533" s="6">
        <f>'[4]45-49'!A4</f>
        <v>0</v>
      </c>
      <c r="C533">
        <f>'[4]45-49'!B4</f>
        <v>0</v>
      </c>
      <c r="D533" s="2" t="str">
        <f t="shared" si="8"/>
        <v>0</v>
      </c>
      <c r="E533" s="2">
        <f>'[4]45-49'!C4</f>
        <v>0</v>
      </c>
      <c r="F533" s="4">
        <f>'[4]45-49'!D4</f>
        <v>0</v>
      </c>
      <c r="G533">
        <f>'[4]45-49'!E4</f>
        <v>0</v>
      </c>
    </row>
    <row r="534" spans="1:7" x14ac:dyDescent="0.25">
      <c r="B534" s="6">
        <f>'[4]45-49'!A5</f>
        <v>0</v>
      </c>
      <c r="C534">
        <f>'[4]45-49'!B5</f>
        <v>0</v>
      </c>
      <c r="D534" s="2" t="str">
        <f t="shared" si="8"/>
        <v>0</v>
      </c>
      <c r="E534" s="2">
        <f>'[4]45-49'!C5</f>
        <v>0</v>
      </c>
      <c r="F534" s="4">
        <f>'[4]45-49'!D5</f>
        <v>0</v>
      </c>
      <c r="G534">
        <f>'[4]45-49'!E5</f>
        <v>0</v>
      </c>
    </row>
    <row r="535" spans="1:7" x14ac:dyDescent="0.25">
      <c r="B535" s="6">
        <f>'[4]45-49'!A6</f>
        <v>0</v>
      </c>
      <c r="C535">
        <f>'[4]45-49'!B6</f>
        <v>0</v>
      </c>
      <c r="D535" s="2" t="str">
        <f t="shared" si="8"/>
        <v>0</v>
      </c>
      <c r="E535" s="2">
        <f>'[4]45-49'!C6</f>
        <v>0</v>
      </c>
      <c r="F535" s="4">
        <f>'[4]45-49'!D6</f>
        <v>0</v>
      </c>
      <c r="G535">
        <f>'[4]45-49'!E6</f>
        <v>0</v>
      </c>
    </row>
    <row r="536" spans="1:7" x14ac:dyDescent="0.25">
      <c r="B536" s="6">
        <f>'[4]45-49'!A7</f>
        <v>0</v>
      </c>
      <c r="C536">
        <f>'[4]45-49'!B7</f>
        <v>0</v>
      </c>
      <c r="D536" s="2" t="str">
        <f t="shared" si="8"/>
        <v>0</v>
      </c>
      <c r="E536" s="2">
        <f>'[4]45-49'!C7</f>
        <v>0</v>
      </c>
      <c r="F536" s="4">
        <f>'[4]45-49'!D7</f>
        <v>0</v>
      </c>
      <c r="G536">
        <f>'[4]45-49'!E7</f>
        <v>0</v>
      </c>
    </row>
    <row r="537" spans="1:7" x14ac:dyDescent="0.25">
      <c r="A537" s="3">
        <f>'[4]45-49'!A8</f>
        <v>56</v>
      </c>
      <c r="B537" s="6">
        <f>A537</f>
        <v>56</v>
      </c>
      <c r="C537">
        <f>'[4]45-49'!B8</f>
        <v>0</v>
      </c>
      <c r="D537" s="2" t="str">
        <f t="shared" si="8"/>
        <v>0</v>
      </c>
      <c r="E537" s="2">
        <f>'[4]45-49'!C8</f>
        <v>0</v>
      </c>
      <c r="F537" s="4">
        <f>'[4]45-49'!D8</f>
        <v>0</v>
      </c>
      <c r="G537">
        <f>'[4]45-49'!E8</f>
        <v>0</v>
      </c>
    </row>
    <row r="538" spans="1:7" x14ac:dyDescent="0.25">
      <c r="B538" s="6">
        <f>'[4]45-49'!A9</f>
        <v>0</v>
      </c>
      <c r="C538">
        <f>'[4]45-49'!B9</f>
        <v>0</v>
      </c>
      <c r="D538" s="2" t="str">
        <f t="shared" si="8"/>
        <v>0</v>
      </c>
      <c r="E538" s="2">
        <f>'[4]45-49'!C9</f>
        <v>0</v>
      </c>
      <c r="F538" s="4">
        <f>'[4]45-49'!D9</f>
        <v>0</v>
      </c>
      <c r="G538">
        <f>'[4]45-49'!E9</f>
        <v>0</v>
      </c>
    </row>
    <row r="539" spans="1:7" x14ac:dyDescent="0.25">
      <c r="B539" s="6">
        <f>'[4]45-49'!A10</f>
        <v>0</v>
      </c>
      <c r="C539">
        <f>'[4]45-49'!B10</f>
        <v>0</v>
      </c>
      <c r="D539" s="2" t="str">
        <f t="shared" si="8"/>
        <v>0</v>
      </c>
      <c r="E539" s="2">
        <f>'[4]45-49'!C10</f>
        <v>0</v>
      </c>
      <c r="F539" s="4">
        <f>'[4]45-49'!D10</f>
        <v>0</v>
      </c>
      <c r="G539">
        <f>'[4]45-49'!E10</f>
        <v>0</v>
      </c>
    </row>
    <row r="540" spans="1:7" x14ac:dyDescent="0.25">
      <c r="B540" s="6">
        <f>'[4]45-49'!A11</f>
        <v>0</v>
      </c>
      <c r="C540">
        <f>'[4]45-49'!B11</f>
        <v>0</v>
      </c>
      <c r="D540" s="2" t="str">
        <f t="shared" si="8"/>
        <v>0</v>
      </c>
      <c r="E540" s="2">
        <f>'[4]45-49'!C11</f>
        <v>0</v>
      </c>
      <c r="F540" s="4">
        <f>'[4]45-49'!D11</f>
        <v>0</v>
      </c>
      <c r="G540">
        <f>'[4]45-49'!E11</f>
        <v>0</v>
      </c>
    </row>
    <row r="541" spans="1:7" x14ac:dyDescent="0.25">
      <c r="B541" s="6">
        <f>'[4]45-49'!A12</f>
        <v>0</v>
      </c>
      <c r="C541">
        <f>'[4]45-49'!B12</f>
        <v>0</v>
      </c>
      <c r="D541" s="2" t="str">
        <f t="shared" si="8"/>
        <v>0</v>
      </c>
      <c r="E541" s="2">
        <f>'[4]45-49'!C12</f>
        <v>0</v>
      </c>
      <c r="F541" s="4">
        <f>'[4]45-49'!D12</f>
        <v>0</v>
      </c>
      <c r="G541">
        <f>'[4]45-49'!E12</f>
        <v>0</v>
      </c>
    </row>
    <row r="542" spans="1:7" x14ac:dyDescent="0.25">
      <c r="B542" s="6">
        <f>'[4]45-49'!A13</f>
        <v>0</v>
      </c>
      <c r="C542">
        <f>'[4]45-49'!B13</f>
        <v>0</v>
      </c>
      <c r="D542" s="2" t="str">
        <f t="shared" si="8"/>
        <v>0</v>
      </c>
      <c r="E542" s="2">
        <f>'[4]45-49'!C13</f>
        <v>0</v>
      </c>
      <c r="F542" s="4">
        <f>'[4]45-49'!D13</f>
        <v>0</v>
      </c>
      <c r="G542">
        <f>'[4]45-49'!E13</f>
        <v>0</v>
      </c>
    </row>
    <row r="543" spans="1:7" x14ac:dyDescent="0.25">
      <c r="A543" s="3">
        <f>'[4]45-49'!A14</f>
        <v>60</v>
      </c>
      <c r="B543" s="6">
        <f>A543</f>
        <v>60</v>
      </c>
      <c r="C543">
        <f>'[4]45-49'!B14</f>
        <v>0</v>
      </c>
      <c r="D543" s="2" t="str">
        <f t="shared" si="8"/>
        <v>0</v>
      </c>
      <c r="E543" s="2">
        <f>'[4]45-49'!C14</f>
        <v>0</v>
      </c>
      <c r="F543" s="4">
        <f>'[4]45-49'!D14</f>
        <v>0</v>
      </c>
      <c r="G543">
        <f>'[4]45-49'!E14</f>
        <v>0</v>
      </c>
    </row>
    <row r="544" spans="1:7" x14ac:dyDescent="0.25">
      <c r="B544" s="6">
        <f>'[4]45-49'!A15</f>
        <v>0</v>
      </c>
      <c r="C544">
        <f>'[4]45-49'!B15</f>
        <v>0</v>
      </c>
      <c r="D544" s="2" t="str">
        <f t="shared" si="8"/>
        <v>0</v>
      </c>
      <c r="E544" s="2">
        <f>'[4]45-49'!C15</f>
        <v>0</v>
      </c>
      <c r="F544" s="4">
        <f>'[4]45-49'!D15</f>
        <v>0</v>
      </c>
      <c r="G544">
        <f>'[4]45-49'!E15</f>
        <v>0</v>
      </c>
    </row>
    <row r="545" spans="1:7" x14ac:dyDescent="0.25">
      <c r="B545" s="6">
        <f>'[4]45-49'!A16</f>
        <v>0</v>
      </c>
      <c r="C545">
        <f>'[4]45-49'!B16</f>
        <v>0</v>
      </c>
      <c r="D545" s="2" t="str">
        <f t="shared" si="8"/>
        <v>0</v>
      </c>
      <c r="E545" s="2">
        <f>'[4]45-49'!C16</f>
        <v>0</v>
      </c>
      <c r="F545" s="4">
        <f>'[4]45-49'!D16</f>
        <v>0</v>
      </c>
      <c r="G545">
        <f>'[4]45-49'!E16</f>
        <v>0</v>
      </c>
    </row>
    <row r="546" spans="1:7" x14ac:dyDescent="0.25">
      <c r="B546" s="6">
        <f>'[4]45-49'!A17</f>
        <v>0</v>
      </c>
      <c r="C546">
        <f>'[4]45-49'!B17</f>
        <v>0</v>
      </c>
      <c r="D546" s="2" t="str">
        <f t="shared" si="8"/>
        <v>0</v>
      </c>
      <c r="E546" s="2">
        <f>'[4]45-49'!C17</f>
        <v>0</v>
      </c>
      <c r="F546" s="4">
        <f>'[4]45-49'!D17</f>
        <v>0</v>
      </c>
      <c r="G546">
        <f>'[4]45-49'!E17</f>
        <v>0</v>
      </c>
    </row>
    <row r="547" spans="1:7" x14ac:dyDescent="0.25">
      <c r="B547" s="6">
        <f>'[4]45-49'!A18</f>
        <v>0</v>
      </c>
      <c r="C547">
        <f>'[4]45-49'!B18</f>
        <v>0</v>
      </c>
      <c r="D547" s="2" t="str">
        <f t="shared" si="8"/>
        <v>0</v>
      </c>
      <c r="E547" s="2">
        <f>'[4]45-49'!C18</f>
        <v>0</v>
      </c>
      <c r="F547" s="4">
        <f>'[4]45-49'!D18</f>
        <v>0</v>
      </c>
      <c r="G547">
        <f>'[4]45-49'!E18</f>
        <v>0</v>
      </c>
    </row>
    <row r="548" spans="1:7" x14ac:dyDescent="0.25">
      <c r="B548" s="6">
        <f>'[4]45-49'!A19</f>
        <v>0</v>
      </c>
      <c r="C548">
        <f>'[4]45-49'!B19</f>
        <v>0</v>
      </c>
      <c r="D548" s="2" t="str">
        <f t="shared" si="8"/>
        <v>0</v>
      </c>
      <c r="E548" s="2">
        <f>'[4]45-49'!C19</f>
        <v>0</v>
      </c>
      <c r="F548" s="4">
        <f>'[4]45-49'!D19</f>
        <v>0</v>
      </c>
      <c r="G548">
        <f>'[4]45-49'!E19</f>
        <v>0</v>
      </c>
    </row>
    <row r="549" spans="1:7" x14ac:dyDescent="0.25">
      <c r="A549" s="3">
        <f>'[4]45-49'!A20</f>
        <v>67.5</v>
      </c>
      <c r="B549" s="6">
        <f>A549</f>
        <v>67.5</v>
      </c>
      <c r="C549">
        <f>'[4]45-49'!B20</f>
        <v>0</v>
      </c>
      <c r="D549" s="2" t="str">
        <f t="shared" si="8"/>
        <v>0</v>
      </c>
      <c r="E549" s="2">
        <f>'[4]45-49'!C20</f>
        <v>0</v>
      </c>
      <c r="F549" s="4">
        <f>'[4]45-49'!D20</f>
        <v>0</v>
      </c>
      <c r="G549">
        <f>'[4]45-49'!E20</f>
        <v>0</v>
      </c>
    </row>
    <row r="550" spans="1:7" x14ac:dyDescent="0.25">
      <c r="B550" s="6">
        <f>'[4]45-49'!A21</f>
        <v>0</v>
      </c>
      <c r="C550">
        <f>'[4]45-49'!B21</f>
        <v>0</v>
      </c>
      <c r="D550" s="2" t="str">
        <f t="shared" si="8"/>
        <v>0</v>
      </c>
      <c r="E550" s="2">
        <f>'[4]45-49'!C21</f>
        <v>0</v>
      </c>
      <c r="F550" s="4">
        <f>'[4]45-49'!D21</f>
        <v>0</v>
      </c>
      <c r="G550">
        <f>'[4]45-49'!E21</f>
        <v>0</v>
      </c>
    </row>
    <row r="551" spans="1:7" x14ac:dyDescent="0.25">
      <c r="B551" s="6">
        <f>'[4]45-49'!A22</f>
        <v>0</v>
      </c>
      <c r="C551">
        <f>'[4]45-49'!B22</f>
        <v>0</v>
      </c>
      <c r="D551" s="2" t="str">
        <f t="shared" si="8"/>
        <v>0</v>
      </c>
      <c r="E551" s="2">
        <f>'[4]45-49'!C22</f>
        <v>0</v>
      </c>
      <c r="F551" s="4">
        <f>'[4]45-49'!D22</f>
        <v>0</v>
      </c>
      <c r="G551">
        <f>'[4]45-49'!E22</f>
        <v>0</v>
      </c>
    </row>
    <row r="552" spans="1:7" x14ac:dyDescent="0.25">
      <c r="B552" s="6">
        <f>'[4]45-49'!A23</f>
        <v>0</v>
      </c>
      <c r="C552">
        <f>'[4]45-49'!B23</f>
        <v>0</v>
      </c>
      <c r="D552" s="2" t="str">
        <f t="shared" si="8"/>
        <v>0</v>
      </c>
      <c r="E552" s="2">
        <f>'[4]45-49'!C23</f>
        <v>0</v>
      </c>
      <c r="F552" s="4">
        <f>'[4]45-49'!D23</f>
        <v>0</v>
      </c>
      <c r="G552">
        <f>'[4]45-49'!E23</f>
        <v>0</v>
      </c>
    </row>
    <row r="553" spans="1:7" x14ac:dyDescent="0.25">
      <c r="B553" s="6">
        <f>'[4]45-49'!A24</f>
        <v>0</v>
      </c>
      <c r="C553">
        <f>'[4]45-49'!B24</f>
        <v>0</v>
      </c>
      <c r="D553" s="2" t="str">
        <f t="shared" si="8"/>
        <v>0</v>
      </c>
      <c r="E553" s="2">
        <f>'[4]45-49'!C24</f>
        <v>0</v>
      </c>
      <c r="F553" s="4">
        <f>'[4]45-49'!D24</f>
        <v>0</v>
      </c>
      <c r="G553">
        <f>'[4]45-49'!E24</f>
        <v>0</v>
      </c>
    </row>
    <row r="554" spans="1:7" x14ac:dyDescent="0.25">
      <c r="B554" s="6">
        <f>'[4]45-49'!A25</f>
        <v>0</v>
      </c>
      <c r="C554">
        <f>'[4]45-49'!B25</f>
        <v>0</v>
      </c>
      <c r="D554" s="2" t="str">
        <f t="shared" si="8"/>
        <v>0</v>
      </c>
      <c r="E554" s="2">
        <f>'[4]45-49'!C25</f>
        <v>0</v>
      </c>
      <c r="F554" s="4">
        <f>'[4]45-49'!D25</f>
        <v>0</v>
      </c>
      <c r="G554">
        <f>'[4]45-49'!E25</f>
        <v>0</v>
      </c>
    </row>
    <row r="555" spans="1:7" x14ac:dyDescent="0.25">
      <c r="A555" s="3">
        <f>'[4]45-49'!A26</f>
        <v>75</v>
      </c>
      <c r="B555" s="6">
        <f>A555</f>
        <v>75</v>
      </c>
      <c r="C555">
        <f>'[4]45-49'!B26</f>
        <v>0</v>
      </c>
      <c r="D555" s="2" t="str">
        <f t="shared" si="8"/>
        <v>0</v>
      </c>
      <c r="E555" s="2">
        <f>'[4]45-49'!C26</f>
        <v>0</v>
      </c>
      <c r="F555" s="4">
        <f>'[4]45-49'!D26</f>
        <v>0</v>
      </c>
      <c r="G555">
        <f>'[4]45-49'!E26</f>
        <v>0</v>
      </c>
    </row>
    <row r="556" spans="1:7" x14ac:dyDescent="0.25">
      <c r="B556" s="6">
        <f>'[4]45-49'!A27</f>
        <v>225</v>
      </c>
      <c r="C556" t="str">
        <f>'[4]45-49'!B27</f>
        <v>Semenov Konstantin/64</v>
      </c>
      <c r="D556" s="2" t="str">
        <f t="shared" si="8"/>
        <v>64</v>
      </c>
      <c r="E556" s="2" t="str">
        <f>'[4]45-49'!C27</f>
        <v>RUS</v>
      </c>
      <c r="F556" s="4" t="str">
        <f>'[4]45-49'!D27</f>
        <v>09.02.2014</v>
      </c>
      <c r="G556" t="str">
        <f>'[4]45-49'!E27</f>
        <v>Yekaterinburg</v>
      </c>
    </row>
    <row r="557" spans="1:7" x14ac:dyDescent="0.25">
      <c r="B557" s="6">
        <f>'[4]45-49'!A28</f>
        <v>182.5</v>
      </c>
      <c r="C557" t="str">
        <f>'[4]45-49'!B28</f>
        <v>Semenov Konstantin/64</v>
      </c>
      <c r="D557" s="2" t="str">
        <f t="shared" si="8"/>
        <v>64</v>
      </c>
      <c r="E557" s="2" t="str">
        <f>'[4]45-49'!C28</f>
        <v>RUS</v>
      </c>
      <c r="F557" s="4" t="str">
        <f>'[4]45-49'!D28</f>
        <v>09.02.2014</v>
      </c>
      <c r="G557" t="str">
        <f>'[4]45-49'!E28</f>
        <v>Yekaterinburg</v>
      </c>
    </row>
    <row r="558" spans="1:7" x14ac:dyDescent="0.25">
      <c r="B558" s="6">
        <f>'[4]45-49'!A29</f>
        <v>232.5</v>
      </c>
      <c r="C558" t="str">
        <f>'[4]45-49'!B29</f>
        <v>Semenov Konstantin/64</v>
      </c>
      <c r="D558" s="2" t="str">
        <f t="shared" si="8"/>
        <v>64</v>
      </c>
      <c r="E558" s="2" t="str">
        <f>'[4]45-49'!C29</f>
        <v>RUS</v>
      </c>
      <c r="F558" s="4" t="str">
        <f>'[4]45-49'!D29</f>
        <v>09.02.2014</v>
      </c>
      <c r="G558" t="str">
        <f>'[4]45-49'!E29</f>
        <v>Yekaterinburg</v>
      </c>
    </row>
    <row r="559" spans="1:7" x14ac:dyDescent="0.25">
      <c r="B559" s="6">
        <f>'[4]45-49'!A30</f>
        <v>640</v>
      </c>
      <c r="C559" t="str">
        <f>'[4]45-49'!B30</f>
        <v>Semenov Konstantin/64</v>
      </c>
      <c r="D559" s="2" t="str">
        <f t="shared" si="8"/>
        <v>64</v>
      </c>
      <c r="E559" s="2" t="str">
        <f>'[4]45-49'!C30</f>
        <v>RUS</v>
      </c>
      <c r="F559" s="4" t="str">
        <f>'[4]45-49'!D30</f>
        <v>09.02.2014</v>
      </c>
      <c r="G559" t="str">
        <f>'[4]45-49'!E30</f>
        <v>Yekaterinburg</v>
      </c>
    </row>
    <row r="560" spans="1:7" x14ac:dyDescent="0.25">
      <c r="B560" s="6">
        <f>'[4]45-49'!A31</f>
        <v>0</v>
      </c>
      <c r="C560" t="str">
        <f>'[4]45-49'!B31</f>
        <v>225/182.5/232.5</v>
      </c>
      <c r="D560" s="2" t="str">
        <f t="shared" si="8"/>
        <v>.5</v>
      </c>
      <c r="E560" s="2">
        <f>'[4]45-49'!C31</f>
        <v>0</v>
      </c>
      <c r="F560" s="4">
        <f>'[4]45-49'!D31</f>
        <v>0</v>
      </c>
      <c r="G560">
        <f>'[4]45-49'!E31</f>
        <v>0</v>
      </c>
    </row>
    <row r="561" spans="1:7" x14ac:dyDescent="0.25">
      <c r="A561" s="3">
        <f>'[4]45-49'!A32</f>
        <v>82.5</v>
      </c>
      <c r="B561" s="6">
        <f>A561</f>
        <v>82.5</v>
      </c>
      <c r="C561">
        <f>'[4]45-49'!B32</f>
        <v>0</v>
      </c>
      <c r="D561" s="2" t="str">
        <f t="shared" si="8"/>
        <v>0</v>
      </c>
      <c r="E561" s="2">
        <f>'[4]45-49'!C32</f>
        <v>0</v>
      </c>
      <c r="F561" s="4">
        <f>'[4]45-49'!D32</f>
        <v>0</v>
      </c>
      <c r="G561">
        <f>'[4]45-49'!E32</f>
        <v>0</v>
      </c>
    </row>
    <row r="562" spans="1:7" x14ac:dyDescent="0.25">
      <c r="B562" s="6">
        <f>'[4]45-49'!A33</f>
        <v>0</v>
      </c>
      <c r="C562">
        <f>'[4]45-49'!B33</f>
        <v>0</v>
      </c>
      <c r="D562" s="2" t="str">
        <f t="shared" si="8"/>
        <v>0</v>
      </c>
      <c r="E562" s="2">
        <f>'[4]45-49'!C33</f>
        <v>0</v>
      </c>
      <c r="F562" s="4">
        <f>'[4]45-49'!D33</f>
        <v>0</v>
      </c>
      <c r="G562">
        <f>'[4]45-49'!E33</f>
        <v>0</v>
      </c>
    </row>
    <row r="563" spans="1:7" x14ac:dyDescent="0.25">
      <c r="B563" s="6">
        <f>'[4]45-49'!A34</f>
        <v>0</v>
      </c>
      <c r="C563">
        <f>'[4]45-49'!B34</f>
        <v>0</v>
      </c>
      <c r="D563" s="2" t="str">
        <f t="shared" si="8"/>
        <v>0</v>
      </c>
      <c r="E563" s="2">
        <f>'[4]45-49'!C34</f>
        <v>0</v>
      </c>
      <c r="F563" s="4">
        <f>'[4]45-49'!D34</f>
        <v>0</v>
      </c>
      <c r="G563">
        <f>'[4]45-49'!E34</f>
        <v>0</v>
      </c>
    </row>
    <row r="564" spans="1:7" x14ac:dyDescent="0.25">
      <c r="B564" s="6">
        <f>'[4]45-49'!A35</f>
        <v>0</v>
      </c>
      <c r="C564">
        <f>'[4]45-49'!B35</f>
        <v>0</v>
      </c>
      <c r="D564" s="2" t="str">
        <f t="shared" si="8"/>
        <v>0</v>
      </c>
      <c r="E564" s="2">
        <f>'[4]45-49'!C35</f>
        <v>0</v>
      </c>
      <c r="F564" s="4">
        <f>'[4]45-49'!D35</f>
        <v>0</v>
      </c>
      <c r="G564">
        <f>'[4]45-49'!E35</f>
        <v>0</v>
      </c>
    </row>
    <row r="565" spans="1:7" x14ac:dyDescent="0.25">
      <c r="B565" s="6">
        <f>'[4]45-49'!A36</f>
        <v>0</v>
      </c>
      <c r="C565">
        <f>'[4]45-49'!B36</f>
        <v>0</v>
      </c>
      <c r="D565" s="2" t="str">
        <f t="shared" si="8"/>
        <v>0</v>
      </c>
      <c r="E565" s="2">
        <f>'[4]45-49'!C36</f>
        <v>0</v>
      </c>
      <c r="F565" s="4">
        <f>'[4]45-49'!D36</f>
        <v>0</v>
      </c>
      <c r="G565">
        <f>'[4]45-49'!E36</f>
        <v>0</v>
      </c>
    </row>
    <row r="566" spans="1:7" x14ac:dyDescent="0.25">
      <c r="B566" s="6">
        <f>'[4]45-49'!A37</f>
        <v>0</v>
      </c>
      <c r="C566">
        <f>'[4]45-49'!B37</f>
        <v>0</v>
      </c>
      <c r="D566" s="2" t="str">
        <f t="shared" si="8"/>
        <v>0</v>
      </c>
      <c r="E566" s="2">
        <f>'[4]45-49'!C37</f>
        <v>0</v>
      </c>
      <c r="F566" s="4">
        <f>'[4]45-49'!D37</f>
        <v>0</v>
      </c>
      <c r="G566">
        <f>'[4]45-49'!E37</f>
        <v>0</v>
      </c>
    </row>
    <row r="567" spans="1:7" x14ac:dyDescent="0.25">
      <c r="A567" s="3">
        <f>'[4]45-49'!A38</f>
        <v>90</v>
      </c>
      <c r="B567" s="6">
        <f>A567</f>
        <v>90</v>
      </c>
      <c r="C567">
        <f>'[4]45-49'!B38</f>
        <v>0</v>
      </c>
      <c r="D567" s="2" t="str">
        <f t="shared" si="8"/>
        <v>0</v>
      </c>
      <c r="E567" s="2">
        <f>'[4]45-49'!C38</f>
        <v>0</v>
      </c>
      <c r="F567" s="4">
        <f>'[4]45-49'!D38</f>
        <v>0</v>
      </c>
      <c r="G567">
        <f>'[4]45-49'!E38</f>
        <v>0</v>
      </c>
    </row>
    <row r="568" spans="1:7" x14ac:dyDescent="0.25">
      <c r="B568" s="6">
        <f>'[4]45-49'!A39</f>
        <v>240</v>
      </c>
      <c r="C568" t="str">
        <f>'[4]45-49'!B39</f>
        <v>Chertushkin Dmitriy/65</v>
      </c>
      <c r="D568" s="2" t="str">
        <f t="shared" si="8"/>
        <v>65</v>
      </c>
      <c r="E568" s="2" t="str">
        <f>'[4]45-49'!C39</f>
        <v>RUS</v>
      </c>
      <c r="F568" s="4">
        <f>'[4]45-49'!D39</f>
        <v>41608</v>
      </c>
      <c r="G568" t="str">
        <f>'[4]45-49'!E39</f>
        <v>Yekaterinburg</v>
      </c>
    </row>
    <row r="569" spans="1:7" x14ac:dyDescent="0.25">
      <c r="B569" s="6">
        <f>'[4]45-49'!A40</f>
        <v>185</v>
      </c>
      <c r="C569" t="str">
        <f>'[4]45-49'!B40</f>
        <v>Chertushkin Dmitriy/65</v>
      </c>
      <c r="D569" s="2" t="str">
        <f t="shared" si="8"/>
        <v>65</v>
      </c>
      <c r="E569" s="2" t="str">
        <f>'[4]45-49'!C40</f>
        <v>RUS</v>
      </c>
      <c r="F569" s="4">
        <f>'[4]45-49'!D40</f>
        <v>41608</v>
      </c>
      <c r="G569" t="str">
        <f>'[4]45-49'!E40</f>
        <v>Yekaterinburg</v>
      </c>
    </row>
    <row r="570" spans="1:7" x14ac:dyDescent="0.25">
      <c r="B570" s="6">
        <f>'[4]45-49'!A41</f>
        <v>205</v>
      </c>
      <c r="C570" t="str">
        <f>'[4]45-49'!B41</f>
        <v>Chertushkin Dmitriy/65</v>
      </c>
      <c r="D570" s="2" t="str">
        <f t="shared" si="8"/>
        <v>65</v>
      </c>
      <c r="E570" s="2" t="str">
        <f>'[4]45-49'!C41</f>
        <v>RUS</v>
      </c>
      <c r="F570" s="4" t="str">
        <f>'[4]45-49'!D41</f>
        <v>22.08.2014</v>
      </c>
      <c r="G570" t="str">
        <f>'[4]45-49'!E41</f>
        <v>Moscow</v>
      </c>
    </row>
    <row r="571" spans="1:7" x14ac:dyDescent="0.25">
      <c r="B571" s="6">
        <f>'[4]45-49'!A42</f>
        <v>625</v>
      </c>
      <c r="C571" t="str">
        <f>'[4]45-49'!B42</f>
        <v>Chertushkin Dmitriy/65</v>
      </c>
      <c r="D571" s="2" t="str">
        <f t="shared" si="8"/>
        <v>65</v>
      </c>
      <c r="E571" s="2" t="str">
        <f>'[4]45-49'!C42</f>
        <v>RUS</v>
      </c>
      <c r="F571" s="4">
        <f>'[4]45-49'!D42</f>
        <v>41608</v>
      </c>
      <c r="G571" t="str">
        <f>'[4]45-49'!E42</f>
        <v>Yekaterinburg</v>
      </c>
    </row>
    <row r="572" spans="1:7" x14ac:dyDescent="0.25">
      <c r="B572" s="6">
        <f>'[4]45-49'!A43</f>
        <v>0</v>
      </c>
      <c r="C572" t="str">
        <f>'[4]45-49'!B43</f>
        <v>240/185/200</v>
      </c>
      <c r="D572" s="2" t="str">
        <f t="shared" si="8"/>
        <v>00</v>
      </c>
      <c r="E572" s="2">
        <f>'[4]45-49'!C43</f>
        <v>0</v>
      </c>
      <c r="F572" s="4">
        <f>'[4]45-49'!D43</f>
        <v>0</v>
      </c>
      <c r="G572">
        <f>'[4]45-49'!E43</f>
        <v>0</v>
      </c>
    </row>
    <row r="573" spans="1:7" x14ac:dyDescent="0.25">
      <c r="A573" s="3">
        <f>'[4]45-49'!A44</f>
        <v>100</v>
      </c>
      <c r="B573" s="6">
        <f>A573</f>
        <v>100</v>
      </c>
      <c r="C573">
        <f>'[4]45-49'!B44</f>
        <v>0</v>
      </c>
      <c r="D573" s="2" t="str">
        <f t="shared" si="8"/>
        <v>0</v>
      </c>
      <c r="E573" s="2">
        <f>'[4]45-49'!C44</f>
        <v>0</v>
      </c>
      <c r="F573" s="4">
        <f>'[4]45-49'!D44</f>
        <v>0</v>
      </c>
      <c r="G573">
        <f>'[4]45-49'!E44</f>
        <v>0</v>
      </c>
    </row>
    <row r="574" spans="1:7" x14ac:dyDescent="0.25">
      <c r="B574" s="6">
        <f>'[4]45-49'!A45</f>
        <v>270</v>
      </c>
      <c r="C574" t="str">
        <f>'[4]45-49'!B45</f>
        <v>Galayda Pavel/68</v>
      </c>
      <c r="D574" s="2" t="str">
        <f t="shared" si="8"/>
        <v>68</v>
      </c>
      <c r="E574" s="2" t="str">
        <f>'[4]45-49'!C45</f>
        <v>RUS</v>
      </c>
      <c r="F574" s="4" t="str">
        <f>'[4]45-49'!D45</f>
        <v>22.08.2014</v>
      </c>
      <c r="G574" t="str">
        <f>'[4]45-49'!E45</f>
        <v>Moscow</v>
      </c>
    </row>
    <row r="575" spans="1:7" x14ac:dyDescent="0.25">
      <c r="B575" s="6">
        <f>'[4]45-49'!A46</f>
        <v>200</v>
      </c>
      <c r="C575" t="str">
        <f>'[4]45-49'!B46</f>
        <v>Galayda Pavel/68</v>
      </c>
      <c r="D575" s="2" t="str">
        <f t="shared" si="8"/>
        <v>68</v>
      </c>
      <c r="E575" s="2" t="str">
        <f>'[4]45-49'!C46</f>
        <v>RUS</v>
      </c>
      <c r="F575" s="4">
        <f>'[4]45-49'!D46</f>
        <v>41608</v>
      </c>
      <c r="G575" t="str">
        <f>'[4]45-49'!E46</f>
        <v>Yekaterinburg</v>
      </c>
    </row>
    <row r="576" spans="1:7" x14ac:dyDescent="0.25">
      <c r="B576" s="6">
        <f>'[4]45-49'!A47</f>
        <v>260</v>
      </c>
      <c r="C576" t="str">
        <f>'[4]45-49'!B47</f>
        <v>Galayda Pavel/68</v>
      </c>
      <c r="D576" s="2" t="str">
        <f t="shared" si="8"/>
        <v>68</v>
      </c>
      <c r="E576" s="2" t="str">
        <f>'[4]45-49'!C47</f>
        <v>RUS</v>
      </c>
      <c r="F576" s="4">
        <f>'[4]45-49'!D47</f>
        <v>41608</v>
      </c>
      <c r="G576" t="str">
        <f>'[4]45-49'!E47</f>
        <v>Yekaterinburg</v>
      </c>
    </row>
    <row r="577" spans="1:7" x14ac:dyDescent="0.25">
      <c r="B577" s="6">
        <f>'[4]45-49'!A48</f>
        <v>730</v>
      </c>
      <c r="C577" t="str">
        <f>'[4]45-49'!B48</f>
        <v>Galayda Pavel/68</v>
      </c>
      <c r="D577" s="2" t="str">
        <f t="shared" si="8"/>
        <v>68</v>
      </c>
      <c r="E577" s="2" t="str">
        <f>'[4]45-49'!C48</f>
        <v>RUS</v>
      </c>
      <c r="F577" s="4" t="str">
        <f>'[4]45-49'!D48</f>
        <v>22.08.2014</v>
      </c>
      <c r="G577" t="str">
        <f>'[4]45-49'!E48</f>
        <v>Moscow</v>
      </c>
    </row>
    <row r="578" spans="1:7" x14ac:dyDescent="0.25">
      <c r="B578" s="6">
        <f>'[4]45-49'!A49</f>
        <v>0</v>
      </c>
      <c r="C578" t="str">
        <f>'[4]45-49'!B49</f>
        <v>270/200/260</v>
      </c>
      <c r="D578" s="2" t="str">
        <f t="shared" si="8"/>
        <v>60</v>
      </c>
      <c r="E578" s="2">
        <f>'[4]45-49'!C49</f>
        <v>0</v>
      </c>
      <c r="F578" s="4">
        <f>'[4]45-49'!D49</f>
        <v>0</v>
      </c>
      <c r="G578">
        <f>'[4]45-49'!E49</f>
        <v>0</v>
      </c>
    </row>
    <row r="579" spans="1:7" x14ac:dyDescent="0.25">
      <c r="A579" s="3">
        <f>'[4]45-49'!A50</f>
        <v>110</v>
      </c>
      <c r="B579" s="6">
        <f>A579</f>
        <v>110</v>
      </c>
      <c r="C579">
        <f>'[4]45-49'!B50</f>
        <v>0</v>
      </c>
      <c r="D579" s="2" t="str">
        <f t="shared" si="8"/>
        <v>0</v>
      </c>
      <c r="E579" s="2">
        <f>'[4]45-49'!C50</f>
        <v>0</v>
      </c>
      <c r="F579" s="4">
        <f>'[4]45-49'!D50</f>
        <v>0</v>
      </c>
      <c r="G579">
        <f>'[4]45-49'!E50</f>
        <v>0</v>
      </c>
    </row>
    <row r="580" spans="1:7" x14ac:dyDescent="0.25">
      <c r="B580" s="6">
        <f>'[4]45-49'!A51</f>
        <v>220</v>
      </c>
      <c r="C580" t="str">
        <f>'[4]45-49'!B51</f>
        <v>Grigoryev Andrei/65</v>
      </c>
      <c r="D580" s="2" t="str">
        <f t="shared" si="8"/>
        <v>65</v>
      </c>
      <c r="E580" s="2" t="str">
        <f>'[4]45-49'!C51</f>
        <v>RUS</v>
      </c>
      <c r="F580" s="4" t="str">
        <f>'[4]45-49'!D51</f>
        <v>22.08.2014</v>
      </c>
      <c r="G580" t="str">
        <f>'[4]45-49'!E51</f>
        <v>Moscow</v>
      </c>
    </row>
    <row r="581" spans="1:7" x14ac:dyDescent="0.25">
      <c r="B581" s="6">
        <f>'[4]45-49'!A52</f>
        <v>172.5</v>
      </c>
      <c r="C581" t="str">
        <f>'[4]45-49'!B52</f>
        <v>Grigoryev Andrei/65</v>
      </c>
      <c r="D581" s="2" t="str">
        <f t="shared" si="8"/>
        <v>65</v>
      </c>
      <c r="E581" s="2" t="str">
        <f>'[4]45-49'!C52</f>
        <v>RUS</v>
      </c>
      <c r="F581" s="4" t="str">
        <f>'[4]45-49'!D52</f>
        <v>22.08.2014</v>
      </c>
      <c r="G581" t="str">
        <f>'[4]45-49'!E52</f>
        <v>Moscow</v>
      </c>
    </row>
    <row r="582" spans="1:7" x14ac:dyDescent="0.25">
      <c r="B582" s="6">
        <f>'[4]45-49'!A53</f>
        <v>225</v>
      </c>
      <c r="C582" t="str">
        <f>'[4]45-49'!B53</f>
        <v>Grigoryev Andrei/65</v>
      </c>
      <c r="D582" s="2" t="str">
        <f t="shared" si="8"/>
        <v>65</v>
      </c>
      <c r="E582" s="2" t="str">
        <f>'[4]45-49'!C53</f>
        <v>RUS</v>
      </c>
      <c r="F582" s="4" t="str">
        <f>'[4]45-49'!D53</f>
        <v>22.08.2014</v>
      </c>
      <c r="G582" t="str">
        <f>'[4]45-49'!E53</f>
        <v>Moscow</v>
      </c>
    </row>
    <row r="583" spans="1:7" x14ac:dyDescent="0.25">
      <c r="B583" s="6">
        <f>'[4]45-49'!A54</f>
        <v>617.5</v>
      </c>
      <c r="C583" t="str">
        <f>'[4]45-49'!B54</f>
        <v>Grigoryev Andrei/65</v>
      </c>
      <c r="D583" s="2" t="str">
        <f t="shared" si="8"/>
        <v>65</v>
      </c>
      <c r="E583" s="2" t="str">
        <f>'[4]45-49'!C54</f>
        <v>RUS</v>
      </c>
      <c r="F583" s="4" t="str">
        <f>'[4]45-49'!D54</f>
        <v>22.08.2014</v>
      </c>
      <c r="G583" t="str">
        <f>'[4]45-49'!E54</f>
        <v>Moscow</v>
      </c>
    </row>
    <row r="584" spans="1:7" x14ac:dyDescent="0.25">
      <c r="B584" s="6">
        <f>'[4]45-49'!A55</f>
        <v>0</v>
      </c>
      <c r="C584" t="str">
        <f>'[4]45-49'!B55</f>
        <v>220/172.5/225</v>
      </c>
      <c r="D584" s="2" t="str">
        <f t="shared" si="8"/>
        <v>25</v>
      </c>
      <c r="E584" s="2">
        <f>'[4]45-49'!C55</f>
        <v>0</v>
      </c>
      <c r="F584" s="4">
        <f>'[4]45-49'!D55</f>
        <v>0</v>
      </c>
      <c r="G584">
        <f>'[4]45-49'!E55</f>
        <v>0</v>
      </c>
    </row>
    <row r="585" spans="1:7" x14ac:dyDescent="0.25">
      <c r="A585" s="3">
        <f>'[4]45-49'!A56</f>
        <v>125</v>
      </c>
      <c r="B585" s="6">
        <f>A585</f>
        <v>125</v>
      </c>
      <c r="C585">
        <f>'[4]45-49'!B56</f>
        <v>0</v>
      </c>
      <c r="D585" s="2" t="str">
        <f t="shared" si="8"/>
        <v>0</v>
      </c>
      <c r="E585" s="2">
        <f>'[4]45-49'!C56</f>
        <v>0</v>
      </c>
      <c r="F585" s="4">
        <f>'[4]45-49'!D56</f>
        <v>0</v>
      </c>
      <c r="G585">
        <f>'[4]45-49'!E56</f>
        <v>0</v>
      </c>
    </row>
    <row r="586" spans="1:7" x14ac:dyDescent="0.25">
      <c r="B586" s="6">
        <f>'[4]45-49'!A57</f>
        <v>0</v>
      </c>
      <c r="C586">
        <f>'[4]45-49'!B57</f>
        <v>0</v>
      </c>
      <c r="D586" s="2" t="str">
        <f t="shared" si="8"/>
        <v>0</v>
      </c>
      <c r="E586" s="2">
        <f>'[4]45-49'!C57</f>
        <v>0</v>
      </c>
      <c r="F586" s="4">
        <f>'[4]45-49'!D57</f>
        <v>0</v>
      </c>
      <c r="G586">
        <f>'[4]45-49'!E57</f>
        <v>0</v>
      </c>
    </row>
    <row r="587" spans="1:7" x14ac:dyDescent="0.25">
      <c r="B587" s="6">
        <f>'[4]45-49'!A58</f>
        <v>0</v>
      </c>
      <c r="C587">
        <f>'[4]45-49'!B58</f>
        <v>0</v>
      </c>
      <c r="D587" s="2" t="str">
        <f t="shared" si="8"/>
        <v>0</v>
      </c>
      <c r="E587" s="2">
        <f>'[4]45-49'!C58</f>
        <v>0</v>
      </c>
      <c r="F587" s="4">
        <f>'[4]45-49'!D58</f>
        <v>0</v>
      </c>
      <c r="G587">
        <f>'[4]45-49'!E58</f>
        <v>0</v>
      </c>
    </row>
    <row r="588" spans="1:7" x14ac:dyDescent="0.25">
      <c r="B588" s="6">
        <f>'[4]45-49'!A59</f>
        <v>0</v>
      </c>
      <c r="C588">
        <f>'[4]45-49'!B59</f>
        <v>0</v>
      </c>
      <c r="D588" s="2" t="str">
        <f t="shared" si="8"/>
        <v>0</v>
      </c>
      <c r="E588" s="2">
        <f>'[4]45-49'!C59</f>
        <v>0</v>
      </c>
      <c r="F588" s="4">
        <f>'[4]45-49'!D59</f>
        <v>0</v>
      </c>
      <c r="G588">
        <f>'[4]45-49'!E59</f>
        <v>0</v>
      </c>
    </row>
    <row r="589" spans="1:7" x14ac:dyDescent="0.25">
      <c r="B589" s="6">
        <f>'[4]45-49'!A60</f>
        <v>0</v>
      </c>
      <c r="C589">
        <f>'[4]45-49'!B60</f>
        <v>0</v>
      </c>
      <c r="D589" s="2" t="str">
        <f t="shared" ref="D589:D652" si="9">RIGHT(C589,2)</f>
        <v>0</v>
      </c>
      <c r="E589" s="2">
        <f>'[4]45-49'!C60</f>
        <v>0</v>
      </c>
      <c r="F589" s="4">
        <f>'[4]45-49'!D60</f>
        <v>0</v>
      </c>
      <c r="G589">
        <f>'[4]45-49'!E60</f>
        <v>0</v>
      </c>
    </row>
    <row r="590" spans="1:7" x14ac:dyDescent="0.25">
      <c r="B590" s="6">
        <f>'[4]45-49'!A61</f>
        <v>0</v>
      </c>
      <c r="C590">
        <f>'[4]45-49'!B61</f>
        <v>0</v>
      </c>
      <c r="D590" s="2" t="str">
        <f t="shared" si="9"/>
        <v>0</v>
      </c>
      <c r="E590" s="2">
        <f>'[4]45-49'!C61</f>
        <v>0</v>
      </c>
      <c r="F590" s="4">
        <f>'[4]45-49'!D61</f>
        <v>0</v>
      </c>
      <c r="G590">
        <f>'[4]45-49'!E61</f>
        <v>0</v>
      </c>
    </row>
    <row r="591" spans="1:7" x14ac:dyDescent="0.25">
      <c r="A591" s="3">
        <f>'[4]45-49'!A62</f>
        <v>140</v>
      </c>
      <c r="B591" s="6">
        <f>A591</f>
        <v>140</v>
      </c>
      <c r="C591">
        <f>'[4]45-49'!B62</f>
        <v>0</v>
      </c>
      <c r="D591" s="2" t="str">
        <f t="shared" si="9"/>
        <v>0</v>
      </c>
      <c r="E591" s="2">
        <f>'[4]45-49'!C62</f>
        <v>0</v>
      </c>
      <c r="F591" s="4">
        <f>'[4]45-49'!D62</f>
        <v>0</v>
      </c>
      <c r="G591">
        <f>'[4]45-49'!E62</f>
        <v>0</v>
      </c>
    </row>
    <row r="592" spans="1:7" x14ac:dyDescent="0.25">
      <c r="B592" s="6">
        <f>'[4]45-49'!A63</f>
        <v>0</v>
      </c>
      <c r="C592">
        <f>'[4]45-49'!B63</f>
        <v>0</v>
      </c>
      <c r="D592" s="2" t="str">
        <f t="shared" si="9"/>
        <v>0</v>
      </c>
      <c r="E592" s="2">
        <f>'[4]45-49'!C63</f>
        <v>0</v>
      </c>
      <c r="F592" s="4">
        <f>'[4]45-49'!D63</f>
        <v>0</v>
      </c>
      <c r="G592">
        <f>'[4]45-49'!E63</f>
        <v>0</v>
      </c>
    </row>
    <row r="593" spans="1:7" x14ac:dyDescent="0.25">
      <c r="B593" s="6">
        <f>'[4]45-49'!A64</f>
        <v>0</v>
      </c>
      <c r="C593">
        <f>'[4]45-49'!B64</f>
        <v>0</v>
      </c>
      <c r="D593" s="2" t="str">
        <f t="shared" si="9"/>
        <v>0</v>
      </c>
      <c r="E593" s="2">
        <f>'[4]45-49'!C64</f>
        <v>0</v>
      </c>
      <c r="F593" s="4">
        <f>'[4]45-49'!D64</f>
        <v>0</v>
      </c>
      <c r="G593">
        <f>'[4]45-49'!E64</f>
        <v>0</v>
      </c>
    </row>
    <row r="594" spans="1:7" x14ac:dyDescent="0.25">
      <c r="B594" s="6">
        <f>'[4]45-49'!A65</f>
        <v>0</v>
      </c>
      <c r="C594">
        <f>'[4]45-49'!B65</f>
        <v>0</v>
      </c>
      <c r="D594" s="2" t="str">
        <f t="shared" si="9"/>
        <v>0</v>
      </c>
      <c r="E594" s="2">
        <f>'[4]45-49'!C65</f>
        <v>0</v>
      </c>
      <c r="F594" s="4">
        <f>'[4]45-49'!D65</f>
        <v>0</v>
      </c>
      <c r="G594">
        <f>'[4]45-49'!E65</f>
        <v>0</v>
      </c>
    </row>
    <row r="595" spans="1:7" x14ac:dyDescent="0.25">
      <c r="B595" s="6">
        <f>'[4]45-49'!A66</f>
        <v>0</v>
      </c>
      <c r="C595">
        <f>'[4]45-49'!B66</f>
        <v>0</v>
      </c>
      <c r="D595" s="2" t="str">
        <f t="shared" si="9"/>
        <v>0</v>
      </c>
      <c r="E595" s="2">
        <f>'[4]45-49'!C66</f>
        <v>0</v>
      </c>
      <c r="F595" s="4">
        <f>'[4]45-49'!D66</f>
        <v>0</v>
      </c>
      <c r="G595">
        <f>'[4]45-49'!E66</f>
        <v>0</v>
      </c>
    </row>
    <row r="596" spans="1:7" x14ac:dyDescent="0.25">
      <c r="B596" s="6">
        <f>'[4]45-49'!A67</f>
        <v>0</v>
      </c>
      <c r="C596">
        <f>'[4]45-49'!B67</f>
        <v>0</v>
      </c>
      <c r="D596" s="2" t="str">
        <f t="shared" si="9"/>
        <v>0</v>
      </c>
      <c r="E596" s="2">
        <f>'[4]45-49'!C67</f>
        <v>0</v>
      </c>
      <c r="F596" s="4">
        <f>'[4]45-49'!D67</f>
        <v>0</v>
      </c>
      <c r="G596">
        <f>'[4]45-49'!E67</f>
        <v>0</v>
      </c>
    </row>
    <row r="597" spans="1:7" x14ac:dyDescent="0.25">
      <c r="A597" s="3" t="str">
        <f>'[4]45-49'!A68</f>
        <v>140+</v>
      </c>
      <c r="B597" s="6" t="str">
        <f>A597</f>
        <v>140+</v>
      </c>
      <c r="C597">
        <f>'[4]45-49'!B68</f>
        <v>0</v>
      </c>
      <c r="D597" s="2" t="str">
        <f t="shared" si="9"/>
        <v>0</v>
      </c>
      <c r="E597" s="2">
        <f>'[4]45-49'!C68</f>
        <v>0</v>
      </c>
      <c r="F597" s="4">
        <f>'[4]45-49'!D68</f>
        <v>0</v>
      </c>
      <c r="G597">
        <f>'[4]45-49'!E68</f>
        <v>0</v>
      </c>
    </row>
    <row r="598" spans="1:7" x14ac:dyDescent="0.25">
      <c r="B598" s="6">
        <f>'[4]45-49'!A69</f>
        <v>0</v>
      </c>
      <c r="C598">
        <f>'[4]45-49'!B69</f>
        <v>0</v>
      </c>
      <c r="D598" s="2" t="str">
        <f t="shared" si="9"/>
        <v>0</v>
      </c>
      <c r="E598" s="2">
        <f>'[4]45-49'!C69</f>
        <v>0</v>
      </c>
      <c r="F598" s="4">
        <f>'[4]45-49'!D69</f>
        <v>0</v>
      </c>
      <c r="G598">
        <f>'[4]45-49'!E69</f>
        <v>0</v>
      </c>
    </row>
    <row r="599" spans="1:7" x14ac:dyDescent="0.25">
      <c r="B599" s="6">
        <f>'[4]45-49'!A70</f>
        <v>0</v>
      </c>
      <c r="C599">
        <f>'[4]45-49'!B70</f>
        <v>0</v>
      </c>
      <c r="D599" s="2" t="str">
        <f t="shared" si="9"/>
        <v>0</v>
      </c>
      <c r="E599" s="2">
        <f>'[4]45-49'!C70</f>
        <v>0</v>
      </c>
      <c r="F599" s="4">
        <f>'[4]45-49'!D70</f>
        <v>0</v>
      </c>
      <c r="G599">
        <f>'[4]45-49'!E70</f>
        <v>0</v>
      </c>
    </row>
    <row r="600" spans="1:7" x14ac:dyDescent="0.25">
      <c r="B600" s="6">
        <f>'[4]45-49'!A71</f>
        <v>0</v>
      </c>
      <c r="C600">
        <f>'[4]45-49'!B71</f>
        <v>0</v>
      </c>
      <c r="D600" s="2" t="str">
        <f t="shared" si="9"/>
        <v>0</v>
      </c>
      <c r="E600" s="2">
        <f>'[4]45-49'!C71</f>
        <v>0</v>
      </c>
      <c r="F600" s="4">
        <f>'[4]45-49'!D71</f>
        <v>0</v>
      </c>
      <c r="G600">
        <f>'[4]45-49'!E71</f>
        <v>0</v>
      </c>
    </row>
    <row r="601" spans="1:7" x14ac:dyDescent="0.25">
      <c r="B601" s="6">
        <f>'[4]45-49'!A72</f>
        <v>0</v>
      </c>
      <c r="C601">
        <f>'[4]45-49'!B72</f>
        <v>0</v>
      </c>
      <c r="D601" s="2" t="str">
        <f t="shared" si="9"/>
        <v>0</v>
      </c>
      <c r="E601" s="2">
        <f>'[4]45-49'!C72</f>
        <v>0</v>
      </c>
      <c r="F601" s="4">
        <f>'[4]45-49'!D72</f>
        <v>0</v>
      </c>
      <c r="G601">
        <f>'[4]45-49'!E72</f>
        <v>0</v>
      </c>
    </row>
    <row r="602" spans="1:7" x14ac:dyDescent="0.25">
      <c r="B602" s="6">
        <f>'[4]45-49'!A73</f>
        <v>0</v>
      </c>
      <c r="C602">
        <f>'[4]45-49'!B73</f>
        <v>0</v>
      </c>
      <c r="D602" s="2" t="str">
        <f t="shared" si="9"/>
        <v>0</v>
      </c>
      <c r="E602" s="2">
        <f>'[4]45-49'!C73</f>
        <v>0</v>
      </c>
      <c r="F602" s="4">
        <f>'[4]45-49'!D73</f>
        <v>0</v>
      </c>
      <c r="G602">
        <f>'[4]45-49'!E73</f>
        <v>0</v>
      </c>
    </row>
    <row r="603" spans="1:7" x14ac:dyDescent="0.25">
      <c r="B603" s="6">
        <f>A603</f>
        <v>0</v>
      </c>
      <c r="D603" s="2" t="str">
        <f t="shared" si="9"/>
        <v/>
      </c>
    </row>
    <row r="604" spans="1:7" s="10" customFormat="1" x14ac:dyDescent="0.25">
      <c r="A604" s="8" t="s">
        <v>0</v>
      </c>
      <c r="B604" s="14">
        <v>1</v>
      </c>
      <c r="C604" s="12">
        <v>50</v>
      </c>
      <c r="D604" s="10" t="str">
        <f>'[4]50-54'!B1</f>
        <v>Men M3 50-54</v>
      </c>
      <c r="E604" s="12"/>
      <c r="F604" s="15"/>
    </row>
    <row r="605" spans="1:7" x14ac:dyDescent="0.25">
      <c r="A605" s="3">
        <f>'[4]50-54'!A2</f>
        <v>52</v>
      </c>
      <c r="B605" s="6">
        <f>A605</f>
        <v>52</v>
      </c>
      <c r="C605">
        <f>'[4]50-54'!B2</f>
        <v>0</v>
      </c>
      <c r="D605" s="2" t="str">
        <f t="shared" si="9"/>
        <v>0</v>
      </c>
      <c r="E605" s="2">
        <f>'[4]50-54'!C2</f>
        <v>0</v>
      </c>
      <c r="F605" s="4">
        <f>'[4]50-54'!D2</f>
        <v>0</v>
      </c>
      <c r="G605">
        <f>'[4]50-54'!E2</f>
        <v>0</v>
      </c>
    </row>
    <row r="606" spans="1:7" x14ac:dyDescent="0.25">
      <c r="B606" s="6">
        <f>'[4]50-54'!A3</f>
        <v>0</v>
      </c>
      <c r="C606">
        <f>'[4]50-54'!B3</f>
        <v>0</v>
      </c>
      <c r="D606" s="2" t="str">
        <f t="shared" si="9"/>
        <v>0</v>
      </c>
      <c r="E606" s="2">
        <f>'[4]50-54'!C3</f>
        <v>0</v>
      </c>
      <c r="F606" s="4">
        <f>'[4]50-54'!D3</f>
        <v>0</v>
      </c>
      <c r="G606">
        <f>'[4]50-54'!E3</f>
        <v>0</v>
      </c>
    </row>
    <row r="607" spans="1:7" x14ac:dyDescent="0.25">
      <c r="B607" s="6">
        <f>'[4]50-54'!A4</f>
        <v>0</v>
      </c>
      <c r="C607">
        <f>'[4]50-54'!B4</f>
        <v>0</v>
      </c>
      <c r="D607" s="2" t="str">
        <f t="shared" si="9"/>
        <v>0</v>
      </c>
      <c r="E607" s="2">
        <f>'[4]50-54'!C4</f>
        <v>0</v>
      </c>
      <c r="F607" s="4">
        <f>'[4]50-54'!D4</f>
        <v>0</v>
      </c>
      <c r="G607">
        <f>'[4]50-54'!E4</f>
        <v>0</v>
      </c>
    </row>
    <row r="608" spans="1:7" x14ac:dyDescent="0.25">
      <c r="B608" s="6">
        <f>'[4]50-54'!A5</f>
        <v>0</v>
      </c>
      <c r="C608">
        <f>'[4]50-54'!B5</f>
        <v>0</v>
      </c>
      <c r="D608" s="2" t="str">
        <f t="shared" si="9"/>
        <v>0</v>
      </c>
      <c r="E608" s="2">
        <f>'[4]50-54'!C5</f>
        <v>0</v>
      </c>
      <c r="F608" s="4">
        <f>'[4]50-54'!D5</f>
        <v>0</v>
      </c>
      <c r="G608">
        <f>'[4]50-54'!E5</f>
        <v>0</v>
      </c>
    </row>
    <row r="609" spans="1:7" x14ac:dyDescent="0.25">
      <c r="B609" s="6">
        <f>'[4]50-54'!A6</f>
        <v>0</v>
      </c>
      <c r="C609">
        <f>'[4]50-54'!B6</f>
        <v>0</v>
      </c>
      <c r="D609" s="2" t="str">
        <f t="shared" si="9"/>
        <v>0</v>
      </c>
      <c r="E609" s="2">
        <f>'[4]50-54'!C6</f>
        <v>0</v>
      </c>
      <c r="F609" s="4">
        <f>'[4]50-54'!D6</f>
        <v>0</v>
      </c>
      <c r="G609">
        <f>'[4]50-54'!E6</f>
        <v>0</v>
      </c>
    </row>
    <row r="610" spans="1:7" x14ac:dyDescent="0.25">
      <c r="B610" s="6">
        <f>'[4]50-54'!A7</f>
        <v>0</v>
      </c>
      <c r="C610">
        <f>'[4]50-54'!B7</f>
        <v>0</v>
      </c>
      <c r="D610" s="2" t="str">
        <f t="shared" si="9"/>
        <v>0</v>
      </c>
      <c r="E610" s="2">
        <f>'[4]50-54'!C7</f>
        <v>0</v>
      </c>
      <c r="F610" s="4">
        <f>'[4]50-54'!D7</f>
        <v>0</v>
      </c>
      <c r="G610">
        <f>'[4]50-54'!E7</f>
        <v>0</v>
      </c>
    </row>
    <row r="611" spans="1:7" x14ac:dyDescent="0.25">
      <c r="A611" s="3">
        <f>'[4]50-54'!A8</f>
        <v>56</v>
      </c>
      <c r="B611" s="6">
        <f>A611</f>
        <v>56</v>
      </c>
      <c r="C611">
        <f>'[4]50-54'!B8</f>
        <v>0</v>
      </c>
      <c r="D611" s="2" t="str">
        <f t="shared" si="9"/>
        <v>0</v>
      </c>
      <c r="E611" s="2">
        <f>'[4]50-54'!C8</f>
        <v>0</v>
      </c>
      <c r="F611" s="4">
        <f>'[4]50-54'!D8</f>
        <v>0</v>
      </c>
      <c r="G611">
        <f>'[4]50-54'!E8</f>
        <v>0</v>
      </c>
    </row>
    <row r="612" spans="1:7" x14ac:dyDescent="0.25">
      <c r="B612" s="6">
        <f>'[4]50-54'!A9</f>
        <v>0</v>
      </c>
      <c r="C612">
        <f>'[4]50-54'!B9</f>
        <v>0</v>
      </c>
      <c r="D612" s="2" t="str">
        <f t="shared" si="9"/>
        <v>0</v>
      </c>
      <c r="E612" s="2">
        <f>'[4]50-54'!C9</f>
        <v>0</v>
      </c>
      <c r="F612" s="4">
        <f>'[4]50-54'!D9</f>
        <v>0</v>
      </c>
      <c r="G612">
        <f>'[4]50-54'!E9</f>
        <v>0</v>
      </c>
    </row>
    <row r="613" spans="1:7" x14ac:dyDescent="0.25">
      <c r="B613" s="6">
        <f>'[4]50-54'!A10</f>
        <v>0</v>
      </c>
      <c r="C613">
        <f>'[4]50-54'!B10</f>
        <v>0</v>
      </c>
      <c r="D613" s="2" t="str">
        <f t="shared" si="9"/>
        <v>0</v>
      </c>
      <c r="E613" s="2">
        <f>'[4]50-54'!C10</f>
        <v>0</v>
      </c>
      <c r="F613" s="4">
        <f>'[4]50-54'!D10</f>
        <v>0</v>
      </c>
      <c r="G613">
        <f>'[4]50-54'!E10</f>
        <v>0</v>
      </c>
    </row>
    <row r="614" spans="1:7" x14ac:dyDescent="0.25">
      <c r="B614" s="6">
        <f>'[4]50-54'!A11</f>
        <v>0</v>
      </c>
      <c r="C614">
        <f>'[4]50-54'!B11</f>
        <v>0</v>
      </c>
      <c r="D614" s="2" t="str">
        <f t="shared" si="9"/>
        <v>0</v>
      </c>
      <c r="E614" s="2">
        <f>'[4]50-54'!C11</f>
        <v>0</v>
      </c>
      <c r="F614" s="4">
        <f>'[4]50-54'!D11</f>
        <v>0</v>
      </c>
      <c r="G614">
        <f>'[4]50-54'!E11</f>
        <v>0</v>
      </c>
    </row>
    <row r="615" spans="1:7" x14ac:dyDescent="0.25">
      <c r="B615" s="6">
        <f>'[4]50-54'!A12</f>
        <v>0</v>
      </c>
      <c r="C615">
        <f>'[4]50-54'!B12</f>
        <v>0</v>
      </c>
      <c r="D615" s="2" t="str">
        <f t="shared" si="9"/>
        <v>0</v>
      </c>
      <c r="E615" s="2">
        <f>'[4]50-54'!C12</f>
        <v>0</v>
      </c>
      <c r="F615" s="4">
        <f>'[4]50-54'!D12</f>
        <v>0</v>
      </c>
      <c r="G615">
        <f>'[4]50-54'!E12</f>
        <v>0</v>
      </c>
    </row>
    <row r="616" spans="1:7" x14ac:dyDescent="0.25">
      <c r="B616" s="6">
        <f>'[4]50-54'!A13</f>
        <v>0</v>
      </c>
      <c r="C616">
        <f>'[4]50-54'!B13</f>
        <v>0</v>
      </c>
      <c r="D616" s="2" t="str">
        <f t="shared" si="9"/>
        <v>0</v>
      </c>
      <c r="E616" s="2">
        <f>'[4]50-54'!C13</f>
        <v>0</v>
      </c>
      <c r="F616" s="4">
        <f>'[4]50-54'!D13</f>
        <v>0</v>
      </c>
      <c r="G616">
        <f>'[4]50-54'!E13</f>
        <v>0</v>
      </c>
    </row>
    <row r="617" spans="1:7" x14ac:dyDescent="0.25">
      <c r="A617" s="3">
        <f>'[4]50-54'!A14</f>
        <v>0</v>
      </c>
      <c r="B617" s="6">
        <f>A617</f>
        <v>0</v>
      </c>
      <c r="C617">
        <f>'[4]50-54'!B14</f>
        <v>0</v>
      </c>
      <c r="D617" s="2" t="str">
        <f t="shared" si="9"/>
        <v>0</v>
      </c>
      <c r="E617" s="2">
        <f>'[4]50-54'!C14</f>
        <v>0</v>
      </c>
      <c r="F617" s="4">
        <f>'[4]50-54'!D14</f>
        <v>0</v>
      </c>
      <c r="G617">
        <f>'[4]50-54'!E14</f>
        <v>0</v>
      </c>
    </row>
    <row r="618" spans="1:7" x14ac:dyDescent="0.25">
      <c r="B618" s="6">
        <f>'[4]50-54'!A15</f>
        <v>60</v>
      </c>
      <c r="C618">
        <f>'[4]50-54'!B15</f>
        <v>0</v>
      </c>
      <c r="D618" s="2" t="str">
        <f t="shared" si="9"/>
        <v>0</v>
      </c>
      <c r="E618" s="2">
        <f>'[4]50-54'!C15</f>
        <v>0</v>
      </c>
      <c r="F618" s="4">
        <f>'[4]50-54'!D15</f>
        <v>0</v>
      </c>
      <c r="G618">
        <f>'[4]50-54'!E15</f>
        <v>0</v>
      </c>
    </row>
    <row r="619" spans="1:7" x14ac:dyDescent="0.25">
      <c r="B619" s="6">
        <f>'[4]50-54'!A16</f>
        <v>0</v>
      </c>
      <c r="C619">
        <f>'[4]50-54'!B16</f>
        <v>0</v>
      </c>
      <c r="D619" s="2" t="str">
        <f t="shared" si="9"/>
        <v>0</v>
      </c>
      <c r="E619" s="2">
        <f>'[4]50-54'!C16</f>
        <v>0</v>
      </c>
      <c r="F619" s="4">
        <f>'[4]50-54'!D16</f>
        <v>0</v>
      </c>
      <c r="G619">
        <f>'[4]50-54'!E16</f>
        <v>0</v>
      </c>
    </row>
    <row r="620" spans="1:7" x14ac:dyDescent="0.25">
      <c r="B620" s="6">
        <f>'[4]50-54'!A17</f>
        <v>0</v>
      </c>
      <c r="C620">
        <f>'[4]50-54'!B17</f>
        <v>0</v>
      </c>
      <c r="D620" s="2" t="str">
        <f t="shared" si="9"/>
        <v>0</v>
      </c>
      <c r="E620" s="2">
        <f>'[4]50-54'!C17</f>
        <v>0</v>
      </c>
      <c r="F620" s="4">
        <f>'[4]50-54'!D17</f>
        <v>0</v>
      </c>
      <c r="G620">
        <f>'[4]50-54'!E17</f>
        <v>0</v>
      </c>
    </row>
    <row r="621" spans="1:7" x14ac:dyDescent="0.25">
      <c r="B621" s="6">
        <f>'[4]50-54'!A18</f>
        <v>0</v>
      </c>
      <c r="C621">
        <f>'[4]50-54'!B18</f>
        <v>0</v>
      </c>
      <c r="D621" s="2" t="str">
        <f t="shared" si="9"/>
        <v>0</v>
      </c>
      <c r="E621" s="2">
        <f>'[4]50-54'!C18</f>
        <v>0</v>
      </c>
      <c r="F621" s="4">
        <f>'[4]50-54'!D18</f>
        <v>0</v>
      </c>
      <c r="G621">
        <f>'[4]50-54'!E18</f>
        <v>0</v>
      </c>
    </row>
    <row r="622" spans="1:7" x14ac:dyDescent="0.25">
      <c r="B622" s="6">
        <f>'[4]50-54'!A19</f>
        <v>0</v>
      </c>
      <c r="C622">
        <f>'[4]50-54'!B19</f>
        <v>0</v>
      </c>
      <c r="D622" s="2" t="str">
        <f t="shared" si="9"/>
        <v>0</v>
      </c>
      <c r="E622" s="2">
        <f>'[4]50-54'!C19</f>
        <v>0</v>
      </c>
      <c r="F622" s="4">
        <f>'[4]50-54'!D19</f>
        <v>0</v>
      </c>
      <c r="G622">
        <f>'[4]50-54'!E19</f>
        <v>0</v>
      </c>
    </row>
    <row r="623" spans="1:7" x14ac:dyDescent="0.25">
      <c r="A623" s="3" t="str">
        <f>'[4]50-54'!A20</f>
        <v>67.5</v>
      </c>
      <c r="B623" s="6" t="str">
        <f>A623</f>
        <v>67.5</v>
      </c>
      <c r="C623">
        <f>'[4]50-54'!B20</f>
        <v>0</v>
      </c>
      <c r="D623" s="2" t="str">
        <f t="shared" si="9"/>
        <v>0</v>
      </c>
      <c r="E623" s="2">
        <f>'[4]50-54'!C20</f>
        <v>0</v>
      </c>
      <c r="F623" s="4">
        <f>'[4]50-54'!D20</f>
        <v>0</v>
      </c>
      <c r="G623">
        <f>'[4]50-54'!E20</f>
        <v>0</v>
      </c>
    </row>
    <row r="624" spans="1:7" x14ac:dyDescent="0.25">
      <c r="B624" s="6">
        <f>'[4]50-54'!A21</f>
        <v>0</v>
      </c>
      <c r="C624">
        <f>'[4]50-54'!B21</f>
        <v>0</v>
      </c>
      <c r="D624" s="2" t="str">
        <f t="shared" si="9"/>
        <v>0</v>
      </c>
      <c r="E624" s="2">
        <f>'[4]50-54'!C21</f>
        <v>0</v>
      </c>
      <c r="F624" s="4">
        <f>'[4]50-54'!D21</f>
        <v>0</v>
      </c>
      <c r="G624">
        <f>'[4]50-54'!E21</f>
        <v>0</v>
      </c>
    </row>
    <row r="625" spans="1:7" x14ac:dyDescent="0.25">
      <c r="B625" s="6">
        <f>'[4]50-54'!A22</f>
        <v>0</v>
      </c>
      <c r="C625">
        <f>'[4]50-54'!B22</f>
        <v>0</v>
      </c>
      <c r="D625" s="2" t="str">
        <f t="shared" si="9"/>
        <v>0</v>
      </c>
      <c r="E625" s="2">
        <f>'[4]50-54'!C22</f>
        <v>0</v>
      </c>
      <c r="F625" s="4">
        <f>'[4]50-54'!D22</f>
        <v>0</v>
      </c>
      <c r="G625">
        <f>'[4]50-54'!E22</f>
        <v>0</v>
      </c>
    </row>
    <row r="626" spans="1:7" x14ac:dyDescent="0.25">
      <c r="B626" s="6">
        <f>'[4]50-54'!A23</f>
        <v>0</v>
      </c>
      <c r="C626">
        <f>'[4]50-54'!B23</f>
        <v>0</v>
      </c>
      <c r="D626" s="2" t="str">
        <f t="shared" si="9"/>
        <v>0</v>
      </c>
      <c r="E626" s="2">
        <f>'[4]50-54'!C23</f>
        <v>0</v>
      </c>
      <c r="F626" s="4">
        <f>'[4]50-54'!D23</f>
        <v>0</v>
      </c>
      <c r="G626">
        <f>'[4]50-54'!E23</f>
        <v>0</v>
      </c>
    </row>
    <row r="627" spans="1:7" x14ac:dyDescent="0.25">
      <c r="B627" s="6">
        <f>'[4]50-54'!A24</f>
        <v>0</v>
      </c>
      <c r="C627">
        <f>'[4]50-54'!B24</f>
        <v>0</v>
      </c>
      <c r="D627" s="2" t="str">
        <f t="shared" si="9"/>
        <v>0</v>
      </c>
      <c r="E627" s="2">
        <f>'[4]50-54'!C24</f>
        <v>0</v>
      </c>
      <c r="F627" s="4">
        <f>'[4]50-54'!D24</f>
        <v>0</v>
      </c>
      <c r="G627">
        <f>'[4]50-54'!E24</f>
        <v>0</v>
      </c>
    </row>
    <row r="628" spans="1:7" x14ac:dyDescent="0.25">
      <c r="B628" s="6">
        <f>'[4]50-54'!A25</f>
        <v>0</v>
      </c>
      <c r="C628">
        <f>'[4]50-54'!B25</f>
        <v>0</v>
      </c>
      <c r="D628" s="2" t="str">
        <f t="shared" si="9"/>
        <v>0</v>
      </c>
      <c r="E628" s="2">
        <f>'[4]50-54'!C25</f>
        <v>0</v>
      </c>
      <c r="F628" s="4">
        <f>'[4]50-54'!D25</f>
        <v>0</v>
      </c>
      <c r="G628">
        <f>'[4]50-54'!E25</f>
        <v>0</v>
      </c>
    </row>
    <row r="629" spans="1:7" x14ac:dyDescent="0.25">
      <c r="A629" s="3">
        <f>'[4]50-54'!A26</f>
        <v>75</v>
      </c>
      <c r="B629" s="6">
        <f>A629</f>
        <v>75</v>
      </c>
      <c r="C629">
        <f>'[4]50-54'!B26</f>
        <v>0</v>
      </c>
      <c r="D629" s="2" t="str">
        <f t="shared" si="9"/>
        <v>0</v>
      </c>
      <c r="E629" s="2">
        <f>'[4]50-54'!C26</f>
        <v>0</v>
      </c>
      <c r="F629" s="4">
        <f>'[4]50-54'!D26</f>
        <v>0</v>
      </c>
      <c r="G629">
        <f>'[4]50-54'!E26</f>
        <v>0</v>
      </c>
    </row>
    <row r="630" spans="1:7" x14ac:dyDescent="0.25">
      <c r="B630" s="6">
        <f>'[4]50-54'!A27</f>
        <v>0</v>
      </c>
      <c r="C630">
        <f>'[4]50-54'!B27</f>
        <v>0</v>
      </c>
      <c r="D630" s="2" t="str">
        <f t="shared" si="9"/>
        <v>0</v>
      </c>
      <c r="E630" s="2">
        <f>'[4]50-54'!C27</f>
        <v>0</v>
      </c>
      <c r="F630" s="4">
        <f>'[4]50-54'!D27</f>
        <v>0</v>
      </c>
      <c r="G630">
        <f>'[4]50-54'!E27</f>
        <v>0</v>
      </c>
    </row>
    <row r="631" spans="1:7" x14ac:dyDescent="0.25">
      <c r="B631" s="6">
        <f>'[4]50-54'!A28</f>
        <v>0</v>
      </c>
      <c r="C631">
        <f>'[4]50-54'!B28</f>
        <v>0</v>
      </c>
      <c r="D631" s="2" t="str">
        <f t="shared" si="9"/>
        <v>0</v>
      </c>
      <c r="E631" s="2">
        <f>'[4]50-54'!C28</f>
        <v>0</v>
      </c>
      <c r="F631" s="4">
        <f>'[4]50-54'!D28</f>
        <v>0</v>
      </c>
      <c r="G631">
        <f>'[4]50-54'!E28</f>
        <v>0</v>
      </c>
    </row>
    <row r="632" spans="1:7" x14ac:dyDescent="0.25">
      <c r="B632" s="6">
        <f>'[4]50-54'!A29</f>
        <v>0</v>
      </c>
      <c r="C632">
        <f>'[4]50-54'!B29</f>
        <v>0</v>
      </c>
      <c r="D632" s="2" t="str">
        <f t="shared" si="9"/>
        <v>0</v>
      </c>
      <c r="E632" s="2">
        <f>'[4]50-54'!C29</f>
        <v>0</v>
      </c>
      <c r="F632" s="4">
        <f>'[4]50-54'!D29</f>
        <v>0</v>
      </c>
      <c r="G632">
        <f>'[4]50-54'!E29</f>
        <v>0</v>
      </c>
    </row>
    <row r="633" spans="1:7" x14ac:dyDescent="0.25">
      <c r="B633" s="6">
        <f>'[4]50-54'!A30</f>
        <v>0</v>
      </c>
      <c r="C633">
        <f>'[4]50-54'!B30</f>
        <v>0</v>
      </c>
      <c r="D633" s="2" t="str">
        <f t="shared" si="9"/>
        <v>0</v>
      </c>
      <c r="E633" s="2">
        <f>'[4]50-54'!C30</f>
        <v>0</v>
      </c>
      <c r="F633" s="4">
        <f>'[4]50-54'!D30</f>
        <v>0</v>
      </c>
      <c r="G633">
        <f>'[4]50-54'!E30</f>
        <v>0</v>
      </c>
    </row>
    <row r="634" spans="1:7" x14ac:dyDescent="0.25">
      <c r="B634" s="6">
        <f>'[4]50-54'!A31</f>
        <v>0</v>
      </c>
      <c r="C634">
        <f>'[4]50-54'!B31</f>
        <v>0</v>
      </c>
      <c r="D634" s="2" t="str">
        <f t="shared" si="9"/>
        <v>0</v>
      </c>
      <c r="E634" s="2">
        <f>'[4]50-54'!C31</f>
        <v>0</v>
      </c>
      <c r="F634" s="4">
        <f>'[4]50-54'!D31</f>
        <v>0</v>
      </c>
      <c r="G634">
        <f>'[4]50-54'!E31</f>
        <v>0</v>
      </c>
    </row>
    <row r="635" spans="1:7" x14ac:dyDescent="0.25">
      <c r="A635" s="3" t="str">
        <f>'[4]50-54'!A32</f>
        <v>82.5</v>
      </c>
      <c r="B635" s="6" t="str">
        <f>A635</f>
        <v>82.5</v>
      </c>
      <c r="C635">
        <f>'[4]50-54'!B32</f>
        <v>0</v>
      </c>
      <c r="D635" s="2" t="str">
        <f t="shared" si="9"/>
        <v>0</v>
      </c>
      <c r="E635" s="2">
        <f>'[4]50-54'!C32</f>
        <v>0</v>
      </c>
      <c r="F635" s="4">
        <f>'[4]50-54'!D32</f>
        <v>0</v>
      </c>
      <c r="G635">
        <f>'[4]50-54'!E32</f>
        <v>0</v>
      </c>
    </row>
    <row r="636" spans="1:7" x14ac:dyDescent="0.25">
      <c r="B636" s="6">
        <f>'[4]50-54'!A33</f>
        <v>0</v>
      </c>
      <c r="C636">
        <f>'[4]50-54'!B33</f>
        <v>0</v>
      </c>
      <c r="D636" s="2" t="str">
        <f t="shared" si="9"/>
        <v>0</v>
      </c>
      <c r="E636" s="2">
        <f>'[4]50-54'!C33</f>
        <v>0</v>
      </c>
      <c r="F636" s="4">
        <f>'[4]50-54'!D33</f>
        <v>0</v>
      </c>
      <c r="G636">
        <f>'[4]50-54'!E33</f>
        <v>0</v>
      </c>
    </row>
    <row r="637" spans="1:7" x14ac:dyDescent="0.25">
      <c r="B637" s="6">
        <f>'[4]50-54'!A34</f>
        <v>0</v>
      </c>
      <c r="C637">
        <f>'[4]50-54'!B34</f>
        <v>0</v>
      </c>
      <c r="D637" s="2" t="str">
        <f t="shared" si="9"/>
        <v>0</v>
      </c>
      <c r="E637" s="2">
        <f>'[4]50-54'!C34</f>
        <v>0</v>
      </c>
      <c r="F637" s="4">
        <f>'[4]50-54'!D34</f>
        <v>0</v>
      </c>
      <c r="G637">
        <f>'[4]50-54'!E34</f>
        <v>0</v>
      </c>
    </row>
    <row r="638" spans="1:7" x14ac:dyDescent="0.25">
      <c r="B638" s="6">
        <f>'[4]50-54'!A35</f>
        <v>0</v>
      </c>
      <c r="C638">
        <f>'[4]50-54'!B35</f>
        <v>0</v>
      </c>
      <c r="D638" s="2" t="str">
        <f t="shared" si="9"/>
        <v>0</v>
      </c>
      <c r="E638" s="2">
        <f>'[4]50-54'!C35</f>
        <v>0</v>
      </c>
      <c r="F638" s="4">
        <f>'[4]50-54'!D35</f>
        <v>0</v>
      </c>
      <c r="G638">
        <f>'[4]50-54'!E35</f>
        <v>0</v>
      </c>
    </row>
    <row r="639" spans="1:7" x14ac:dyDescent="0.25">
      <c r="B639" s="6">
        <f>'[4]50-54'!A36</f>
        <v>0</v>
      </c>
      <c r="C639">
        <f>'[4]50-54'!B36</f>
        <v>0</v>
      </c>
      <c r="D639" s="2" t="str">
        <f t="shared" si="9"/>
        <v>0</v>
      </c>
      <c r="E639" s="2">
        <f>'[4]50-54'!C36</f>
        <v>0</v>
      </c>
      <c r="F639" s="4">
        <f>'[4]50-54'!D36</f>
        <v>0</v>
      </c>
      <c r="G639">
        <f>'[4]50-54'!E36</f>
        <v>0</v>
      </c>
    </row>
    <row r="640" spans="1:7" x14ac:dyDescent="0.25">
      <c r="B640" s="6">
        <f>'[4]50-54'!A37</f>
        <v>0</v>
      </c>
      <c r="C640">
        <f>'[4]50-54'!B37</f>
        <v>0</v>
      </c>
      <c r="D640" s="2" t="str">
        <f t="shared" si="9"/>
        <v>0</v>
      </c>
      <c r="E640" s="2">
        <f>'[4]50-54'!C37</f>
        <v>0</v>
      </c>
      <c r="F640" s="4">
        <f>'[4]50-54'!D37</f>
        <v>0</v>
      </c>
      <c r="G640">
        <f>'[4]50-54'!E37</f>
        <v>0</v>
      </c>
    </row>
    <row r="641" spans="1:7" x14ac:dyDescent="0.25">
      <c r="A641" s="3">
        <f>'[4]50-54'!A38</f>
        <v>90</v>
      </c>
      <c r="B641" s="6">
        <f>A641</f>
        <v>90</v>
      </c>
      <c r="C641">
        <f>'[4]50-54'!B38</f>
        <v>0</v>
      </c>
      <c r="D641" s="2" t="str">
        <f t="shared" si="9"/>
        <v>0</v>
      </c>
      <c r="E641" s="2">
        <f>'[4]50-54'!C38</f>
        <v>0</v>
      </c>
      <c r="F641" s="4">
        <f>'[4]50-54'!D38</f>
        <v>0</v>
      </c>
      <c r="G641">
        <f>'[4]50-54'!E38</f>
        <v>0</v>
      </c>
    </row>
    <row r="642" spans="1:7" x14ac:dyDescent="0.25">
      <c r="B642" s="6">
        <f>'[4]50-54'!A39</f>
        <v>200</v>
      </c>
      <c r="C642" t="str">
        <f>'[4]50-54'!B39</f>
        <v>Levchenko Mikhail/60</v>
      </c>
      <c r="D642" s="2" t="str">
        <f t="shared" si="9"/>
        <v>60</v>
      </c>
      <c r="E642" s="2" t="str">
        <f>'[4]50-54'!C39</f>
        <v>RUS</v>
      </c>
      <c r="F642" s="4">
        <f>'[4]50-54'!D39</f>
        <v>41501</v>
      </c>
      <c r="G642" t="str">
        <f>'[4]50-54'!E39</f>
        <v>Novosibirsk</v>
      </c>
    </row>
    <row r="643" spans="1:7" x14ac:dyDescent="0.25">
      <c r="B643" s="6">
        <f>'[4]50-54'!A40</f>
        <v>145</v>
      </c>
      <c r="C643" t="str">
        <f>'[4]50-54'!B40</f>
        <v>Levchenko Mikhail/60</v>
      </c>
      <c r="D643" s="2" t="str">
        <f t="shared" si="9"/>
        <v>60</v>
      </c>
      <c r="E643" s="2" t="str">
        <f>'[4]50-54'!C40</f>
        <v>RUS</v>
      </c>
      <c r="F643" s="4">
        <f>'[4]50-54'!D40</f>
        <v>41501</v>
      </c>
      <c r="G643" t="str">
        <f>'[4]50-54'!E40</f>
        <v>Novosibirsk</v>
      </c>
    </row>
    <row r="644" spans="1:7" x14ac:dyDescent="0.25">
      <c r="B644" s="6">
        <f>'[4]50-54'!A41</f>
        <v>180</v>
      </c>
      <c r="C644" t="str">
        <f>'[4]50-54'!B41</f>
        <v>Levchenko Mikhail/60</v>
      </c>
      <c r="D644" s="2" t="str">
        <f t="shared" si="9"/>
        <v>60</v>
      </c>
      <c r="E644" s="2" t="str">
        <f>'[4]50-54'!C41</f>
        <v>RUS</v>
      </c>
      <c r="F644" s="4">
        <f>'[4]50-54'!D41</f>
        <v>41501</v>
      </c>
      <c r="G644" t="str">
        <f>'[4]50-54'!E41</f>
        <v>Novosibirsk</v>
      </c>
    </row>
    <row r="645" spans="1:7" x14ac:dyDescent="0.25">
      <c r="B645" s="6">
        <f>'[4]50-54'!A42</f>
        <v>525</v>
      </c>
      <c r="C645" t="str">
        <f>'[4]50-54'!B42</f>
        <v>Levchenko Mikhail/60</v>
      </c>
      <c r="D645" s="2" t="str">
        <f t="shared" si="9"/>
        <v>60</v>
      </c>
      <c r="E645" s="2" t="str">
        <f>'[4]50-54'!C42</f>
        <v>RUS</v>
      </c>
      <c r="F645" s="4">
        <f>'[4]50-54'!D42</f>
        <v>41501</v>
      </c>
      <c r="G645" t="str">
        <f>'[4]50-54'!E42</f>
        <v>Novosibirsk</v>
      </c>
    </row>
    <row r="646" spans="1:7" x14ac:dyDescent="0.25">
      <c r="B646" s="6">
        <f>'[4]50-54'!A43</f>
        <v>0</v>
      </c>
      <c r="C646" t="str">
        <f>'[4]50-54'!B43</f>
        <v>200/145/180</v>
      </c>
      <c r="D646" s="2" t="str">
        <f t="shared" si="9"/>
        <v>80</v>
      </c>
      <c r="E646" s="2">
        <f>'[4]50-54'!C43</f>
        <v>0</v>
      </c>
      <c r="F646" s="4">
        <f>'[4]50-54'!D43</f>
        <v>0</v>
      </c>
      <c r="G646">
        <f>'[4]50-54'!E43</f>
        <v>0</v>
      </c>
    </row>
    <row r="647" spans="1:7" x14ac:dyDescent="0.25">
      <c r="A647" s="3">
        <f>'[4]50-54'!A44</f>
        <v>100</v>
      </c>
      <c r="B647" s="6">
        <f>A647</f>
        <v>100</v>
      </c>
      <c r="C647">
        <f>'[4]50-54'!B44</f>
        <v>0</v>
      </c>
      <c r="D647" s="2" t="str">
        <f t="shared" si="9"/>
        <v>0</v>
      </c>
      <c r="E647" s="2">
        <f>'[4]50-54'!C44</f>
        <v>0</v>
      </c>
      <c r="F647" s="4">
        <f>'[4]50-54'!D44</f>
        <v>0</v>
      </c>
      <c r="G647">
        <f>'[4]50-54'!E44</f>
        <v>0</v>
      </c>
    </row>
    <row r="648" spans="1:7" x14ac:dyDescent="0.25">
      <c r="B648" s="6">
        <f>'[4]50-54'!A45</f>
        <v>210</v>
      </c>
      <c r="C648" t="str">
        <f>'[4]50-54'!B45</f>
        <v>Marchenko Sergei/59</v>
      </c>
      <c r="D648" s="2" t="str">
        <f t="shared" si="9"/>
        <v>59</v>
      </c>
      <c r="E648" s="2" t="str">
        <f>'[4]50-54'!C45</f>
        <v>RUS</v>
      </c>
      <c r="F648" s="4" t="str">
        <f>'[4]50-54'!D45</f>
        <v>20.04.2014</v>
      </c>
      <c r="G648" t="str">
        <f>'[4]50-54'!E45</f>
        <v>Krasnodar</v>
      </c>
    </row>
    <row r="649" spans="1:7" x14ac:dyDescent="0.25">
      <c r="B649" s="6">
        <f>'[4]50-54'!A46</f>
        <v>155</v>
      </c>
      <c r="C649" t="str">
        <f>'[4]50-54'!B46</f>
        <v>Marchenko Sergei/59</v>
      </c>
      <c r="D649" s="2" t="str">
        <f t="shared" si="9"/>
        <v>59</v>
      </c>
      <c r="E649" s="2" t="str">
        <f>'[4]50-54'!C46</f>
        <v>RUS</v>
      </c>
      <c r="F649" s="4" t="str">
        <f>'[4]50-54'!D46</f>
        <v>20.04.2014</v>
      </c>
      <c r="G649" t="str">
        <f>'[4]50-54'!E46</f>
        <v>Krasnodar</v>
      </c>
    </row>
    <row r="650" spans="1:7" x14ac:dyDescent="0.25">
      <c r="B650" s="6">
        <f>'[4]50-54'!A47</f>
        <v>220</v>
      </c>
      <c r="C650" t="str">
        <f>'[4]50-54'!B47</f>
        <v>Marchenko Sergei/59</v>
      </c>
      <c r="D650" s="2" t="str">
        <f t="shared" si="9"/>
        <v>59</v>
      </c>
      <c r="E650" s="2" t="str">
        <f>'[4]50-54'!C47</f>
        <v>RUS</v>
      </c>
      <c r="F650" s="4" t="str">
        <f>'[4]50-54'!D47</f>
        <v>20.04.2014</v>
      </c>
      <c r="G650" t="str">
        <f>'[4]50-54'!E47</f>
        <v>Krasnodar</v>
      </c>
    </row>
    <row r="651" spans="1:7" x14ac:dyDescent="0.25">
      <c r="B651" s="6">
        <f>'[4]50-54'!A48</f>
        <v>585</v>
      </c>
      <c r="C651" t="str">
        <f>'[4]50-54'!B48</f>
        <v>Marchenko Sergei/59</v>
      </c>
      <c r="D651" s="2" t="str">
        <f t="shared" si="9"/>
        <v>59</v>
      </c>
      <c r="E651" s="2" t="str">
        <f>'[4]50-54'!C48</f>
        <v>RUS</v>
      </c>
      <c r="F651" s="4" t="str">
        <f>'[4]50-54'!D48</f>
        <v>20.04.2014</v>
      </c>
      <c r="G651" t="str">
        <f>'[4]50-54'!E48</f>
        <v>Krasnodar</v>
      </c>
    </row>
    <row r="652" spans="1:7" x14ac:dyDescent="0.25">
      <c r="B652" s="6">
        <f>'[4]50-54'!A49</f>
        <v>0</v>
      </c>
      <c r="C652" t="str">
        <f>'[4]50-54'!B49</f>
        <v>210/155/220</v>
      </c>
      <c r="D652" s="2" t="str">
        <f t="shared" si="9"/>
        <v>20</v>
      </c>
      <c r="E652" s="2">
        <f>'[4]50-54'!C49</f>
        <v>0</v>
      </c>
      <c r="F652" s="4">
        <f>'[4]50-54'!D49</f>
        <v>0</v>
      </c>
      <c r="G652">
        <f>'[4]50-54'!E49</f>
        <v>0</v>
      </c>
    </row>
    <row r="653" spans="1:7" x14ac:dyDescent="0.25">
      <c r="A653" s="3">
        <f>'[4]50-54'!A50</f>
        <v>110</v>
      </c>
      <c r="B653" s="6">
        <f>A653</f>
        <v>110</v>
      </c>
      <c r="C653">
        <f>'[4]50-54'!B50</f>
        <v>0</v>
      </c>
      <c r="D653" s="2" t="str">
        <f t="shared" ref="D653:D717" si="10">RIGHT(C653,2)</f>
        <v>0</v>
      </c>
      <c r="E653" s="2">
        <f>'[4]50-54'!C50</f>
        <v>0</v>
      </c>
      <c r="F653" s="4">
        <f>'[4]50-54'!D50</f>
        <v>0</v>
      </c>
      <c r="G653">
        <f>'[4]50-54'!E50</f>
        <v>0</v>
      </c>
    </row>
    <row r="654" spans="1:7" x14ac:dyDescent="0.25">
      <c r="B654" s="6">
        <f>'[4]50-54'!A51</f>
        <v>0</v>
      </c>
      <c r="C654">
        <f>'[4]50-54'!B51</f>
        <v>0</v>
      </c>
      <c r="D654" s="2" t="str">
        <f t="shared" si="10"/>
        <v>0</v>
      </c>
      <c r="E654" s="2">
        <f>'[4]50-54'!C51</f>
        <v>0</v>
      </c>
      <c r="F654" s="4">
        <f>'[4]50-54'!D51</f>
        <v>0</v>
      </c>
      <c r="G654">
        <f>'[4]50-54'!E51</f>
        <v>0</v>
      </c>
    </row>
    <row r="655" spans="1:7" x14ac:dyDescent="0.25">
      <c r="B655" s="6">
        <f>'[4]50-54'!A52</f>
        <v>0</v>
      </c>
      <c r="C655">
        <f>'[4]50-54'!B52</f>
        <v>0</v>
      </c>
      <c r="D655" s="2" t="str">
        <f t="shared" si="10"/>
        <v>0</v>
      </c>
      <c r="E655" s="2">
        <f>'[4]50-54'!C52</f>
        <v>0</v>
      </c>
      <c r="F655" s="4">
        <f>'[4]50-54'!D52</f>
        <v>0</v>
      </c>
      <c r="G655">
        <f>'[4]50-54'!E52</f>
        <v>0</v>
      </c>
    </row>
    <row r="656" spans="1:7" x14ac:dyDescent="0.25">
      <c r="B656" s="6">
        <f>'[4]50-54'!A53</f>
        <v>0</v>
      </c>
      <c r="C656">
        <f>'[4]50-54'!B53</f>
        <v>0</v>
      </c>
      <c r="D656" s="2" t="str">
        <f t="shared" si="10"/>
        <v>0</v>
      </c>
      <c r="E656" s="2">
        <f>'[4]50-54'!C53</f>
        <v>0</v>
      </c>
      <c r="F656" s="4">
        <f>'[4]50-54'!D53</f>
        <v>0</v>
      </c>
      <c r="G656">
        <f>'[4]50-54'!E53</f>
        <v>0</v>
      </c>
    </row>
    <row r="657" spans="1:7" x14ac:dyDescent="0.25">
      <c r="B657" s="6">
        <f>'[4]50-54'!A54</f>
        <v>0</v>
      </c>
      <c r="C657">
        <f>'[4]50-54'!B54</f>
        <v>0</v>
      </c>
      <c r="D657" s="2" t="str">
        <f t="shared" si="10"/>
        <v>0</v>
      </c>
      <c r="E657" s="2">
        <f>'[4]50-54'!C54</f>
        <v>0</v>
      </c>
      <c r="F657" s="4">
        <f>'[4]50-54'!D54</f>
        <v>0</v>
      </c>
      <c r="G657">
        <f>'[4]50-54'!E54</f>
        <v>0</v>
      </c>
    </row>
    <row r="658" spans="1:7" x14ac:dyDescent="0.25">
      <c r="B658" s="6">
        <f>'[4]50-54'!A55</f>
        <v>0</v>
      </c>
      <c r="C658">
        <f>'[4]50-54'!B55</f>
        <v>0</v>
      </c>
      <c r="D658" s="2" t="str">
        <f t="shared" si="10"/>
        <v>0</v>
      </c>
      <c r="E658" s="2">
        <f>'[4]50-54'!C55</f>
        <v>0</v>
      </c>
      <c r="F658" s="4">
        <f>'[4]50-54'!D55</f>
        <v>0</v>
      </c>
      <c r="G658">
        <f>'[4]50-54'!E55</f>
        <v>0</v>
      </c>
    </row>
    <row r="659" spans="1:7" x14ac:dyDescent="0.25">
      <c r="A659" s="3">
        <f>'[4]50-54'!A56</f>
        <v>125</v>
      </c>
      <c r="B659" s="6">
        <f>A659</f>
        <v>125</v>
      </c>
      <c r="C659">
        <f>'[4]50-54'!B56</f>
        <v>0</v>
      </c>
      <c r="D659" s="2" t="str">
        <f t="shared" si="10"/>
        <v>0</v>
      </c>
      <c r="E659" s="2">
        <f>'[4]50-54'!C56</f>
        <v>0</v>
      </c>
      <c r="F659" s="4">
        <f>'[4]50-54'!D56</f>
        <v>0</v>
      </c>
      <c r="G659">
        <f>'[4]50-54'!E56</f>
        <v>0</v>
      </c>
    </row>
    <row r="660" spans="1:7" x14ac:dyDescent="0.25">
      <c r="B660" s="6">
        <f>'[4]50-54'!A57</f>
        <v>240</v>
      </c>
      <c r="C660" t="str">
        <f>'[4]50-54'!B57</f>
        <v>Polivanov Vladimir/63</v>
      </c>
      <c r="D660" s="2" t="str">
        <f t="shared" si="10"/>
        <v>63</v>
      </c>
      <c r="E660" s="2" t="str">
        <f>'[4]50-54'!C57</f>
        <v>RUS</v>
      </c>
      <c r="F660" s="4">
        <f>'[4]50-54'!D57</f>
        <v>41501</v>
      </c>
      <c r="G660" t="str">
        <f>'[4]50-54'!E57</f>
        <v>Novosibirsk</v>
      </c>
    </row>
    <row r="661" spans="1:7" x14ac:dyDescent="0.25">
      <c r="B661" s="6">
        <f>'[4]50-54'!A58</f>
        <v>205</v>
      </c>
      <c r="C661" t="str">
        <f>'[4]50-54'!B58</f>
        <v>Polivanov Vladimir/63</v>
      </c>
      <c r="D661" s="2" t="str">
        <f t="shared" si="10"/>
        <v>63</v>
      </c>
      <c r="E661" s="2" t="str">
        <f>'[4]50-54'!C58</f>
        <v>RUS</v>
      </c>
      <c r="F661" s="4">
        <f>'[4]50-54'!D58</f>
        <v>41501</v>
      </c>
      <c r="G661" t="str">
        <f>'[4]50-54'!E58</f>
        <v>Novosibirsk</v>
      </c>
    </row>
    <row r="662" spans="1:7" x14ac:dyDescent="0.25">
      <c r="B662" s="6">
        <f>'[4]50-54'!A59</f>
        <v>280</v>
      </c>
      <c r="C662" t="str">
        <f>'[4]50-54'!B59</f>
        <v>Polivanov Vladimir/63</v>
      </c>
      <c r="D662" s="2" t="str">
        <f t="shared" si="10"/>
        <v>63</v>
      </c>
      <c r="E662" s="2" t="str">
        <f>'[4]50-54'!C59</f>
        <v>RUS</v>
      </c>
      <c r="F662" s="4">
        <f>'[4]50-54'!D59</f>
        <v>41501</v>
      </c>
      <c r="G662" t="str">
        <f>'[4]50-54'!E59</f>
        <v>Novosibirsk</v>
      </c>
    </row>
    <row r="663" spans="1:7" x14ac:dyDescent="0.25">
      <c r="B663" s="6">
        <f>'[4]50-54'!A60</f>
        <v>725</v>
      </c>
      <c r="C663" t="str">
        <f>'[4]50-54'!B60</f>
        <v>Polivanov Vladimir/63</v>
      </c>
      <c r="D663" s="2" t="str">
        <f t="shared" si="10"/>
        <v>63</v>
      </c>
      <c r="E663" s="2" t="str">
        <f>'[4]50-54'!C60</f>
        <v>RUS</v>
      </c>
      <c r="F663" s="4">
        <f>'[4]50-54'!D60</f>
        <v>41501</v>
      </c>
      <c r="G663" t="str">
        <f>'[4]50-54'!E60</f>
        <v>Novosibirsk</v>
      </c>
    </row>
    <row r="664" spans="1:7" x14ac:dyDescent="0.25">
      <c r="B664" s="6">
        <f>'[4]50-54'!A61</f>
        <v>0</v>
      </c>
      <c r="C664" t="str">
        <f>'[4]50-54'!B61</f>
        <v>240/205/280</v>
      </c>
      <c r="D664" s="2" t="str">
        <f t="shared" si="10"/>
        <v>80</v>
      </c>
      <c r="E664" s="2">
        <f>'[4]50-54'!C61</f>
        <v>0</v>
      </c>
      <c r="F664" s="4">
        <f>'[4]50-54'!D61</f>
        <v>0</v>
      </c>
      <c r="G664">
        <f>'[4]50-54'!E61</f>
        <v>0</v>
      </c>
    </row>
    <row r="665" spans="1:7" x14ac:dyDescent="0.25">
      <c r="B665" s="6">
        <f>A665</f>
        <v>0</v>
      </c>
      <c r="C665">
        <f>'[4]50-54'!B62</f>
        <v>0</v>
      </c>
      <c r="D665" s="2" t="str">
        <f t="shared" si="10"/>
        <v>0</v>
      </c>
      <c r="E665" s="2">
        <f>'[4]50-54'!C62</f>
        <v>0</v>
      </c>
      <c r="F665" s="4">
        <f>'[4]50-54'!D62</f>
        <v>0</v>
      </c>
      <c r="G665">
        <f>'[4]50-54'!E62</f>
        <v>0</v>
      </c>
    </row>
    <row r="666" spans="1:7" x14ac:dyDescent="0.25">
      <c r="A666" s="6">
        <f>'[4]50-54'!A63</f>
        <v>140</v>
      </c>
      <c r="C666">
        <f>'[4]50-54'!B63</f>
        <v>0</v>
      </c>
      <c r="D666" s="2" t="str">
        <f t="shared" si="10"/>
        <v>0</v>
      </c>
      <c r="E666" s="2">
        <f>'[4]50-54'!C63</f>
        <v>0</v>
      </c>
      <c r="F666" s="4">
        <f>'[4]50-54'!D63</f>
        <v>0</v>
      </c>
      <c r="G666">
        <f>'[4]50-54'!E63</f>
        <v>0</v>
      </c>
    </row>
    <row r="667" spans="1:7" x14ac:dyDescent="0.25">
      <c r="B667" s="6">
        <f>'[4]50-54'!A64</f>
        <v>0</v>
      </c>
      <c r="C667">
        <f>'[4]50-54'!B64</f>
        <v>0</v>
      </c>
      <c r="D667" s="2" t="str">
        <f t="shared" si="10"/>
        <v>0</v>
      </c>
      <c r="E667" s="2">
        <f>'[4]50-54'!C64</f>
        <v>0</v>
      </c>
      <c r="F667" s="4">
        <f>'[4]50-54'!D64</f>
        <v>0</v>
      </c>
      <c r="G667">
        <f>'[4]50-54'!E64</f>
        <v>0</v>
      </c>
    </row>
    <row r="668" spans="1:7" x14ac:dyDescent="0.25">
      <c r="B668" s="6">
        <f>'[4]50-54'!A65</f>
        <v>0</v>
      </c>
      <c r="C668">
        <f>'[4]50-54'!B65</f>
        <v>0</v>
      </c>
      <c r="D668" s="2" t="str">
        <f t="shared" si="10"/>
        <v>0</v>
      </c>
      <c r="E668" s="2">
        <f>'[4]50-54'!C65</f>
        <v>0</v>
      </c>
      <c r="F668" s="4">
        <f>'[4]50-54'!D65</f>
        <v>0</v>
      </c>
      <c r="G668">
        <f>'[4]50-54'!E65</f>
        <v>0</v>
      </c>
    </row>
    <row r="669" spans="1:7" x14ac:dyDescent="0.25">
      <c r="B669" s="6">
        <f>'[4]50-54'!A66</f>
        <v>0</v>
      </c>
      <c r="C669">
        <f>'[4]50-54'!B66</f>
        <v>0</v>
      </c>
      <c r="D669" s="2" t="str">
        <f t="shared" si="10"/>
        <v>0</v>
      </c>
      <c r="E669" s="2">
        <f>'[4]50-54'!C66</f>
        <v>0</v>
      </c>
      <c r="F669" s="4">
        <f>'[4]50-54'!D66</f>
        <v>0</v>
      </c>
      <c r="G669">
        <f>'[4]50-54'!E66</f>
        <v>0</v>
      </c>
    </row>
    <row r="670" spans="1:7" x14ac:dyDescent="0.25">
      <c r="B670" s="6">
        <f>'[4]50-54'!A67</f>
        <v>0</v>
      </c>
      <c r="C670">
        <f>'[4]50-54'!B67</f>
        <v>0</v>
      </c>
      <c r="D670" s="2" t="str">
        <f t="shared" si="10"/>
        <v>0</v>
      </c>
      <c r="E670" s="2">
        <f>'[4]50-54'!C67</f>
        <v>0</v>
      </c>
      <c r="F670" s="4">
        <f>'[4]50-54'!D67</f>
        <v>0</v>
      </c>
      <c r="G670">
        <f>'[4]50-54'!E67</f>
        <v>0</v>
      </c>
    </row>
    <row r="671" spans="1:7" x14ac:dyDescent="0.25">
      <c r="B671" s="6">
        <f>A671</f>
        <v>0</v>
      </c>
      <c r="C671">
        <f>'[4]50-54'!B68</f>
        <v>0</v>
      </c>
      <c r="D671" s="2" t="str">
        <f t="shared" si="10"/>
        <v>0</v>
      </c>
      <c r="E671" s="2">
        <f>'[4]50-54'!C68</f>
        <v>0</v>
      </c>
      <c r="F671" s="4">
        <f>'[4]50-54'!D68</f>
        <v>0</v>
      </c>
      <c r="G671">
        <f>'[4]50-54'!E68</f>
        <v>0</v>
      </c>
    </row>
    <row r="672" spans="1:7" x14ac:dyDescent="0.25">
      <c r="A672" s="6" t="str">
        <f>'[4]50-54'!A69</f>
        <v>140+</v>
      </c>
      <c r="C672">
        <f>'[4]50-54'!B69</f>
        <v>0</v>
      </c>
      <c r="D672" s="2" t="str">
        <f t="shared" si="10"/>
        <v>0</v>
      </c>
      <c r="E672" s="2">
        <f>'[4]50-54'!C69</f>
        <v>0</v>
      </c>
      <c r="F672" s="4">
        <f>'[4]50-54'!D69</f>
        <v>0</v>
      </c>
      <c r="G672">
        <f>'[4]50-54'!E69</f>
        <v>0</v>
      </c>
    </row>
    <row r="673" spans="1:7" x14ac:dyDescent="0.25">
      <c r="B673" s="6">
        <f>'[4]50-54'!A70</f>
        <v>0</v>
      </c>
      <c r="C673">
        <f>'[4]50-54'!B70</f>
        <v>0</v>
      </c>
      <c r="D673" s="2" t="str">
        <f t="shared" si="10"/>
        <v>0</v>
      </c>
      <c r="E673" s="2">
        <f>'[4]50-54'!C70</f>
        <v>0</v>
      </c>
      <c r="F673" s="4">
        <f>'[4]50-54'!D70</f>
        <v>0</v>
      </c>
      <c r="G673">
        <f>'[4]50-54'!E70</f>
        <v>0</v>
      </c>
    </row>
    <row r="674" spans="1:7" x14ac:dyDescent="0.25">
      <c r="B674" s="6">
        <f>'[4]50-54'!A71</f>
        <v>0</v>
      </c>
      <c r="C674">
        <f>'[4]50-54'!B71</f>
        <v>0</v>
      </c>
      <c r="D674" s="2" t="str">
        <f t="shared" si="10"/>
        <v>0</v>
      </c>
      <c r="E674" s="2">
        <f>'[4]50-54'!C71</f>
        <v>0</v>
      </c>
      <c r="F674" s="4">
        <f>'[4]50-54'!D71</f>
        <v>0</v>
      </c>
      <c r="G674">
        <f>'[4]50-54'!E71</f>
        <v>0</v>
      </c>
    </row>
    <row r="675" spans="1:7" x14ac:dyDescent="0.25">
      <c r="B675" s="6">
        <f>'[4]50-54'!A72</f>
        <v>0</v>
      </c>
      <c r="C675">
        <f>'[4]50-54'!B72</f>
        <v>0</v>
      </c>
      <c r="D675" s="2" t="str">
        <f t="shared" si="10"/>
        <v>0</v>
      </c>
      <c r="E675" s="2">
        <f>'[4]50-54'!C72</f>
        <v>0</v>
      </c>
      <c r="F675" s="4">
        <f>'[4]50-54'!D72</f>
        <v>0</v>
      </c>
      <c r="G675">
        <f>'[4]50-54'!E72</f>
        <v>0</v>
      </c>
    </row>
    <row r="676" spans="1:7" x14ac:dyDescent="0.25">
      <c r="B676" s="6">
        <f>'[4]50-54'!A73</f>
        <v>0</v>
      </c>
      <c r="C676">
        <f>'[4]50-54'!B73</f>
        <v>0</v>
      </c>
      <c r="D676" s="2" t="str">
        <f t="shared" si="10"/>
        <v>0</v>
      </c>
      <c r="E676" s="2">
        <f>'[4]50-54'!C73</f>
        <v>0</v>
      </c>
      <c r="F676" s="4">
        <f>'[4]50-54'!D73</f>
        <v>0</v>
      </c>
      <c r="G676">
        <f>'[4]50-54'!E73</f>
        <v>0</v>
      </c>
    </row>
    <row r="677" spans="1:7" x14ac:dyDescent="0.25">
      <c r="B677" s="6">
        <f>A677</f>
        <v>0</v>
      </c>
      <c r="D677" s="2" t="str">
        <f t="shared" si="10"/>
        <v/>
      </c>
    </row>
    <row r="679" spans="1:7" s="10" customFormat="1" x14ac:dyDescent="0.25">
      <c r="A679" s="8" t="s">
        <v>0</v>
      </c>
      <c r="B679" s="14">
        <v>1</v>
      </c>
      <c r="C679" s="12">
        <v>55</v>
      </c>
      <c r="D679" s="10" t="str">
        <f>'[4]55-59'!B1</f>
        <v>МУЖЧИНЫ - МАСТЕРЗ  (55 - 59)</v>
      </c>
      <c r="E679" s="12"/>
      <c r="F679" s="15"/>
    </row>
    <row r="680" spans="1:7" x14ac:dyDescent="0.25">
      <c r="A680" s="3">
        <f>'[4]55-59'!A2</f>
        <v>52</v>
      </c>
      <c r="B680" s="6">
        <f>A680</f>
        <v>52</v>
      </c>
      <c r="C680">
        <f>'[4]55-59'!B2</f>
        <v>0</v>
      </c>
      <c r="D680" s="2" t="str">
        <f t="shared" si="10"/>
        <v>0</v>
      </c>
      <c r="E680" s="2">
        <f>'[4]55-59'!C2</f>
        <v>0</v>
      </c>
      <c r="F680" s="4">
        <f>'[4]55-59'!D2</f>
        <v>0</v>
      </c>
      <c r="G680">
        <f>'[4]55-59'!E2</f>
        <v>0</v>
      </c>
    </row>
    <row r="681" spans="1:7" x14ac:dyDescent="0.25">
      <c r="B681" s="6">
        <f>'[4]55-59'!A3</f>
        <v>0</v>
      </c>
      <c r="C681">
        <f>'[4]55-59'!B3</f>
        <v>0</v>
      </c>
      <c r="D681" s="2" t="str">
        <f t="shared" si="10"/>
        <v>0</v>
      </c>
      <c r="E681" s="2">
        <f>'[4]55-59'!C3</f>
        <v>0</v>
      </c>
      <c r="F681" s="4">
        <f>'[4]55-59'!D3</f>
        <v>0</v>
      </c>
      <c r="G681">
        <f>'[4]55-59'!E3</f>
        <v>0</v>
      </c>
    </row>
    <row r="682" spans="1:7" x14ac:dyDescent="0.25">
      <c r="B682" s="6">
        <f>'[4]55-59'!A4</f>
        <v>0</v>
      </c>
      <c r="C682">
        <f>'[4]55-59'!B4</f>
        <v>0</v>
      </c>
      <c r="D682" s="2" t="str">
        <f t="shared" si="10"/>
        <v>0</v>
      </c>
      <c r="E682" s="2">
        <f>'[4]55-59'!C4</f>
        <v>0</v>
      </c>
      <c r="F682" s="4">
        <f>'[4]55-59'!D4</f>
        <v>0</v>
      </c>
      <c r="G682">
        <f>'[4]55-59'!E4</f>
        <v>0</v>
      </c>
    </row>
    <row r="683" spans="1:7" x14ac:dyDescent="0.25">
      <c r="B683" s="6">
        <f>'[4]55-59'!A5</f>
        <v>0</v>
      </c>
      <c r="C683">
        <f>'[4]55-59'!B5</f>
        <v>0</v>
      </c>
      <c r="D683" s="2" t="str">
        <f t="shared" si="10"/>
        <v>0</v>
      </c>
      <c r="E683" s="2">
        <f>'[4]55-59'!C5</f>
        <v>0</v>
      </c>
      <c r="F683" s="4">
        <f>'[4]55-59'!D5</f>
        <v>0</v>
      </c>
      <c r="G683">
        <f>'[4]55-59'!E5</f>
        <v>0</v>
      </c>
    </row>
    <row r="684" spans="1:7" x14ac:dyDescent="0.25">
      <c r="B684" s="6">
        <f>'[4]55-59'!A6</f>
        <v>0</v>
      </c>
      <c r="C684">
        <f>'[4]55-59'!B6</f>
        <v>0</v>
      </c>
      <c r="D684" s="2" t="str">
        <f t="shared" si="10"/>
        <v>0</v>
      </c>
      <c r="E684" s="2">
        <f>'[4]55-59'!C6</f>
        <v>0</v>
      </c>
      <c r="F684" s="4">
        <f>'[4]55-59'!D6</f>
        <v>0</v>
      </c>
      <c r="G684">
        <f>'[4]55-59'!E6</f>
        <v>0</v>
      </c>
    </row>
    <row r="685" spans="1:7" x14ac:dyDescent="0.25">
      <c r="B685" s="6">
        <f>'[4]55-59'!A7</f>
        <v>0</v>
      </c>
      <c r="C685">
        <f>'[4]55-59'!B7</f>
        <v>0</v>
      </c>
      <c r="D685" s="2" t="str">
        <f t="shared" si="10"/>
        <v>0</v>
      </c>
      <c r="E685" s="2">
        <f>'[4]55-59'!C7</f>
        <v>0</v>
      </c>
      <c r="F685" s="4">
        <f>'[4]55-59'!D7</f>
        <v>0</v>
      </c>
      <c r="G685">
        <f>'[4]55-59'!E7</f>
        <v>0</v>
      </c>
    </row>
    <row r="686" spans="1:7" x14ac:dyDescent="0.25">
      <c r="A686" s="3">
        <f>'[4]55-59'!A8</f>
        <v>56</v>
      </c>
      <c r="B686" s="6">
        <f>A686</f>
        <v>56</v>
      </c>
      <c r="C686">
        <f>'[4]55-59'!B8</f>
        <v>0</v>
      </c>
      <c r="D686" s="2" t="str">
        <f t="shared" si="10"/>
        <v>0</v>
      </c>
      <c r="E686" s="2">
        <f>'[4]55-59'!C8</f>
        <v>0</v>
      </c>
      <c r="F686" s="4">
        <f>'[4]55-59'!D8</f>
        <v>0</v>
      </c>
      <c r="G686">
        <f>'[4]55-59'!E8</f>
        <v>0</v>
      </c>
    </row>
    <row r="687" spans="1:7" x14ac:dyDescent="0.25">
      <c r="B687" s="6">
        <f>'[4]55-59'!A9</f>
        <v>0</v>
      </c>
      <c r="C687">
        <f>'[4]55-59'!B9</f>
        <v>0</v>
      </c>
      <c r="D687" s="2" t="str">
        <f t="shared" si="10"/>
        <v>0</v>
      </c>
      <c r="E687" s="2">
        <f>'[4]55-59'!C9</f>
        <v>0</v>
      </c>
      <c r="F687" s="4">
        <f>'[4]55-59'!D9</f>
        <v>0</v>
      </c>
      <c r="G687">
        <f>'[4]55-59'!E9</f>
        <v>0</v>
      </c>
    </row>
    <row r="688" spans="1:7" x14ac:dyDescent="0.25">
      <c r="B688" s="6">
        <f>'[4]55-59'!A10</f>
        <v>0</v>
      </c>
      <c r="C688">
        <f>'[4]55-59'!B10</f>
        <v>0</v>
      </c>
      <c r="D688" s="2" t="str">
        <f t="shared" si="10"/>
        <v>0</v>
      </c>
      <c r="E688" s="2">
        <f>'[4]55-59'!C10</f>
        <v>0</v>
      </c>
      <c r="F688" s="4">
        <f>'[4]55-59'!D10</f>
        <v>0</v>
      </c>
      <c r="G688">
        <f>'[4]55-59'!E10</f>
        <v>0</v>
      </c>
    </row>
    <row r="689" spans="1:7" x14ac:dyDescent="0.25">
      <c r="B689" s="6">
        <f>'[4]55-59'!A11</f>
        <v>0</v>
      </c>
      <c r="C689">
        <f>'[4]55-59'!B11</f>
        <v>0</v>
      </c>
      <c r="D689" s="2" t="str">
        <f t="shared" si="10"/>
        <v>0</v>
      </c>
      <c r="E689" s="2">
        <f>'[4]55-59'!C11</f>
        <v>0</v>
      </c>
      <c r="F689" s="4">
        <f>'[4]55-59'!D11</f>
        <v>0</v>
      </c>
      <c r="G689">
        <f>'[4]55-59'!E11</f>
        <v>0</v>
      </c>
    </row>
    <row r="690" spans="1:7" x14ac:dyDescent="0.25">
      <c r="B690" s="6">
        <f>'[4]55-59'!A12</f>
        <v>0</v>
      </c>
      <c r="C690">
        <f>'[4]55-59'!B12</f>
        <v>0</v>
      </c>
      <c r="D690" s="2" t="str">
        <f t="shared" si="10"/>
        <v>0</v>
      </c>
      <c r="E690" s="2">
        <f>'[4]55-59'!C12</f>
        <v>0</v>
      </c>
      <c r="F690" s="4">
        <f>'[4]55-59'!D12</f>
        <v>0</v>
      </c>
      <c r="G690">
        <f>'[4]55-59'!E12</f>
        <v>0</v>
      </c>
    </row>
    <row r="691" spans="1:7" x14ac:dyDescent="0.25">
      <c r="B691" s="6">
        <f>'[4]55-59'!A13</f>
        <v>0</v>
      </c>
      <c r="C691">
        <f>'[4]55-59'!B13</f>
        <v>0</v>
      </c>
      <c r="D691" s="2" t="str">
        <f t="shared" si="10"/>
        <v>0</v>
      </c>
      <c r="E691" s="2">
        <f>'[4]55-59'!C13</f>
        <v>0</v>
      </c>
      <c r="F691" s="4">
        <f>'[4]55-59'!D13</f>
        <v>0</v>
      </c>
      <c r="G691">
        <f>'[4]55-59'!E13</f>
        <v>0</v>
      </c>
    </row>
    <row r="692" spans="1:7" x14ac:dyDescent="0.25">
      <c r="A692" s="3">
        <f>'[4]55-59'!A14</f>
        <v>60</v>
      </c>
      <c r="B692" s="6">
        <f>A692</f>
        <v>60</v>
      </c>
      <c r="C692">
        <f>'[4]55-59'!B14</f>
        <v>0</v>
      </c>
      <c r="D692" s="2" t="str">
        <f t="shared" si="10"/>
        <v>0</v>
      </c>
      <c r="E692" s="2">
        <f>'[4]55-59'!C14</f>
        <v>0</v>
      </c>
      <c r="F692" s="4">
        <f>'[4]55-59'!D14</f>
        <v>0</v>
      </c>
      <c r="G692">
        <f>'[4]55-59'!E14</f>
        <v>0</v>
      </c>
    </row>
    <row r="693" spans="1:7" x14ac:dyDescent="0.25">
      <c r="B693" s="6">
        <f>'[4]55-59'!A15</f>
        <v>0</v>
      </c>
      <c r="C693">
        <f>'[4]55-59'!B15</f>
        <v>0</v>
      </c>
      <c r="D693" s="2" t="str">
        <f t="shared" si="10"/>
        <v>0</v>
      </c>
      <c r="E693" s="2">
        <f>'[4]55-59'!C15</f>
        <v>0</v>
      </c>
      <c r="F693" s="4">
        <f>'[4]55-59'!D15</f>
        <v>0</v>
      </c>
      <c r="G693">
        <f>'[4]55-59'!E15</f>
        <v>0</v>
      </c>
    </row>
    <row r="694" spans="1:7" x14ac:dyDescent="0.25">
      <c r="B694" s="6">
        <f>'[4]55-59'!A16</f>
        <v>0</v>
      </c>
      <c r="C694">
        <f>'[4]55-59'!B16</f>
        <v>0</v>
      </c>
      <c r="D694" s="2" t="str">
        <f t="shared" si="10"/>
        <v>0</v>
      </c>
      <c r="E694" s="2">
        <f>'[4]55-59'!C16</f>
        <v>0</v>
      </c>
      <c r="F694" s="4">
        <f>'[4]55-59'!D16</f>
        <v>0</v>
      </c>
      <c r="G694">
        <f>'[4]55-59'!E16</f>
        <v>0</v>
      </c>
    </row>
    <row r="695" spans="1:7" x14ac:dyDescent="0.25">
      <c r="B695" s="6">
        <f>'[4]55-59'!A17</f>
        <v>0</v>
      </c>
      <c r="C695">
        <f>'[4]55-59'!B17</f>
        <v>0</v>
      </c>
      <c r="D695" s="2" t="str">
        <f t="shared" si="10"/>
        <v>0</v>
      </c>
      <c r="E695" s="2">
        <f>'[4]55-59'!C17</f>
        <v>0</v>
      </c>
      <c r="F695" s="4">
        <f>'[4]55-59'!D17</f>
        <v>0</v>
      </c>
      <c r="G695">
        <f>'[4]55-59'!E17</f>
        <v>0</v>
      </c>
    </row>
    <row r="696" spans="1:7" x14ac:dyDescent="0.25">
      <c r="B696" s="6">
        <f>'[4]55-59'!A18</f>
        <v>0</v>
      </c>
      <c r="C696">
        <f>'[4]55-59'!B18</f>
        <v>0</v>
      </c>
      <c r="D696" s="2" t="str">
        <f t="shared" si="10"/>
        <v>0</v>
      </c>
      <c r="E696" s="2">
        <f>'[4]55-59'!C18</f>
        <v>0</v>
      </c>
      <c r="F696" s="4">
        <f>'[4]55-59'!D18</f>
        <v>0</v>
      </c>
      <c r="G696">
        <f>'[4]55-59'!E18</f>
        <v>0</v>
      </c>
    </row>
    <row r="697" spans="1:7" x14ac:dyDescent="0.25">
      <c r="B697" s="6">
        <f>'[4]55-59'!A19</f>
        <v>0</v>
      </c>
      <c r="C697">
        <f>'[4]55-59'!B19</f>
        <v>0</v>
      </c>
      <c r="D697" s="2" t="str">
        <f t="shared" si="10"/>
        <v>0</v>
      </c>
      <c r="E697" s="2">
        <f>'[4]55-59'!C19</f>
        <v>0</v>
      </c>
      <c r="F697" s="4">
        <f>'[4]55-59'!D19</f>
        <v>0</v>
      </c>
      <c r="G697">
        <f>'[4]55-59'!E19</f>
        <v>0</v>
      </c>
    </row>
    <row r="698" spans="1:7" x14ac:dyDescent="0.25">
      <c r="A698" s="3">
        <f>'[4]55-59'!A20</f>
        <v>67.5</v>
      </c>
      <c r="B698" s="6">
        <f>A698</f>
        <v>67.5</v>
      </c>
      <c r="C698">
        <f>'[4]55-59'!B20</f>
        <v>0</v>
      </c>
      <c r="D698" s="2" t="str">
        <f t="shared" si="10"/>
        <v>0</v>
      </c>
      <c r="E698" s="2">
        <f>'[4]55-59'!C20</f>
        <v>0</v>
      </c>
      <c r="F698" s="4">
        <f>'[4]55-59'!D20</f>
        <v>0</v>
      </c>
      <c r="G698">
        <f>'[4]55-59'!E20</f>
        <v>0</v>
      </c>
    </row>
    <row r="699" spans="1:7" x14ac:dyDescent="0.25">
      <c r="B699" s="6">
        <f>'[4]55-59'!A21</f>
        <v>0</v>
      </c>
      <c r="C699">
        <f>'[4]55-59'!B21</f>
        <v>0</v>
      </c>
      <c r="D699" s="2" t="str">
        <f t="shared" si="10"/>
        <v>0</v>
      </c>
      <c r="E699" s="2">
        <f>'[4]55-59'!C21</f>
        <v>0</v>
      </c>
      <c r="F699" s="4">
        <f>'[4]55-59'!D21</f>
        <v>0</v>
      </c>
      <c r="G699">
        <f>'[4]55-59'!E21</f>
        <v>0</v>
      </c>
    </row>
    <row r="700" spans="1:7" x14ac:dyDescent="0.25">
      <c r="B700" s="6">
        <f>'[4]55-59'!A22</f>
        <v>0</v>
      </c>
      <c r="C700">
        <f>'[4]55-59'!B22</f>
        <v>0</v>
      </c>
      <c r="D700" s="2" t="str">
        <f t="shared" si="10"/>
        <v>0</v>
      </c>
      <c r="E700" s="2">
        <f>'[4]55-59'!C22</f>
        <v>0</v>
      </c>
      <c r="F700" s="4">
        <f>'[4]55-59'!D22</f>
        <v>0</v>
      </c>
      <c r="G700">
        <f>'[4]55-59'!E22</f>
        <v>0</v>
      </c>
    </row>
    <row r="701" spans="1:7" x14ac:dyDescent="0.25">
      <c r="B701" s="6">
        <f>'[4]55-59'!A23</f>
        <v>0</v>
      </c>
      <c r="C701">
        <f>'[4]55-59'!B23</f>
        <v>0</v>
      </c>
      <c r="D701" s="2" t="str">
        <f t="shared" si="10"/>
        <v>0</v>
      </c>
      <c r="E701" s="2">
        <f>'[4]55-59'!C23</f>
        <v>0</v>
      </c>
      <c r="F701" s="4">
        <f>'[4]55-59'!D23</f>
        <v>0</v>
      </c>
      <c r="G701">
        <f>'[4]55-59'!E23</f>
        <v>0</v>
      </c>
    </row>
    <row r="702" spans="1:7" x14ac:dyDescent="0.25">
      <c r="B702" s="6">
        <f>'[4]55-59'!A24</f>
        <v>0</v>
      </c>
      <c r="C702">
        <f>'[4]55-59'!B24</f>
        <v>0</v>
      </c>
      <c r="D702" s="2" t="str">
        <f t="shared" si="10"/>
        <v>0</v>
      </c>
      <c r="E702" s="2">
        <f>'[4]55-59'!C24</f>
        <v>0</v>
      </c>
      <c r="F702" s="4">
        <f>'[4]55-59'!D24</f>
        <v>0</v>
      </c>
      <c r="G702">
        <f>'[4]55-59'!E24</f>
        <v>0</v>
      </c>
    </row>
    <row r="703" spans="1:7" x14ac:dyDescent="0.25">
      <c r="B703" s="6">
        <f>'[4]55-59'!A25</f>
        <v>0</v>
      </c>
      <c r="C703">
        <f>'[4]55-59'!B25</f>
        <v>0</v>
      </c>
      <c r="D703" s="2" t="str">
        <f t="shared" si="10"/>
        <v>0</v>
      </c>
      <c r="E703" s="2">
        <f>'[4]55-59'!C25</f>
        <v>0</v>
      </c>
      <c r="F703" s="4">
        <f>'[4]55-59'!D25</f>
        <v>0</v>
      </c>
      <c r="G703">
        <f>'[4]55-59'!E25</f>
        <v>0</v>
      </c>
    </row>
    <row r="704" spans="1:7" x14ac:dyDescent="0.25">
      <c r="A704" s="3">
        <f>'[4]55-59'!A26</f>
        <v>75</v>
      </c>
      <c r="B704" s="6">
        <f>A704</f>
        <v>75</v>
      </c>
      <c r="C704">
        <f>'[4]55-59'!B26</f>
        <v>0</v>
      </c>
      <c r="D704" s="2" t="str">
        <f t="shared" si="10"/>
        <v>0</v>
      </c>
      <c r="E704" s="2">
        <f>'[4]55-59'!C26</f>
        <v>0</v>
      </c>
      <c r="F704" s="4">
        <f>'[4]55-59'!D26</f>
        <v>0</v>
      </c>
      <c r="G704">
        <f>'[4]55-59'!E26</f>
        <v>0</v>
      </c>
    </row>
    <row r="705" spans="1:7" x14ac:dyDescent="0.25">
      <c r="B705" s="6">
        <f>'[4]55-59'!A27</f>
        <v>0</v>
      </c>
      <c r="C705">
        <f>'[4]55-59'!B27</f>
        <v>0</v>
      </c>
      <c r="D705" s="2" t="str">
        <f t="shared" si="10"/>
        <v>0</v>
      </c>
      <c r="E705" s="2">
        <f>'[4]55-59'!C27</f>
        <v>0</v>
      </c>
      <c r="F705" s="4">
        <f>'[4]55-59'!D27</f>
        <v>0</v>
      </c>
      <c r="G705">
        <f>'[4]55-59'!E27</f>
        <v>0</v>
      </c>
    </row>
    <row r="706" spans="1:7" x14ac:dyDescent="0.25">
      <c r="B706" s="6">
        <f>'[4]55-59'!A28</f>
        <v>0</v>
      </c>
      <c r="C706">
        <f>'[4]55-59'!B28</f>
        <v>0</v>
      </c>
      <c r="D706" s="2" t="str">
        <f t="shared" si="10"/>
        <v>0</v>
      </c>
      <c r="E706" s="2">
        <f>'[4]55-59'!C28</f>
        <v>0</v>
      </c>
      <c r="F706" s="4">
        <f>'[4]55-59'!D28</f>
        <v>0</v>
      </c>
      <c r="G706">
        <f>'[4]55-59'!E28</f>
        <v>0</v>
      </c>
    </row>
    <row r="707" spans="1:7" x14ac:dyDescent="0.25">
      <c r="B707" s="6">
        <f>'[4]55-59'!A29</f>
        <v>0</v>
      </c>
      <c r="C707">
        <f>'[4]55-59'!B29</f>
        <v>0</v>
      </c>
      <c r="D707" s="2" t="str">
        <f t="shared" si="10"/>
        <v>0</v>
      </c>
      <c r="E707" s="2">
        <f>'[4]55-59'!C29</f>
        <v>0</v>
      </c>
      <c r="F707" s="4">
        <f>'[4]55-59'!D29</f>
        <v>0</v>
      </c>
      <c r="G707">
        <f>'[4]55-59'!E29</f>
        <v>0</v>
      </c>
    </row>
    <row r="708" spans="1:7" x14ac:dyDescent="0.25">
      <c r="B708" s="6">
        <f>'[4]55-59'!A30</f>
        <v>0</v>
      </c>
      <c r="C708">
        <f>'[4]55-59'!B30</f>
        <v>0</v>
      </c>
      <c r="D708" s="2" t="str">
        <f t="shared" si="10"/>
        <v>0</v>
      </c>
      <c r="E708" s="2">
        <f>'[4]55-59'!C30</f>
        <v>0</v>
      </c>
      <c r="F708" s="4">
        <f>'[4]55-59'!D30</f>
        <v>0</v>
      </c>
      <c r="G708">
        <f>'[4]55-59'!E30</f>
        <v>0</v>
      </c>
    </row>
    <row r="709" spans="1:7" x14ac:dyDescent="0.25">
      <c r="B709" s="6">
        <f>'[4]55-59'!A31</f>
        <v>0</v>
      </c>
      <c r="C709">
        <f>'[4]55-59'!B31</f>
        <v>0</v>
      </c>
      <c r="D709" s="2" t="str">
        <f t="shared" si="10"/>
        <v>0</v>
      </c>
      <c r="E709" s="2">
        <f>'[4]55-59'!C31</f>
        <v>0</v>
      </c>
      <c r="F709" s="4">
        <f>'[4]55-59'!D31</f>
        <v>0</v>
      </c>
      <c r="G709">
        <f>'[4]55-59'!E31</f>
        <v>0</v>
      </c>
    </row>
    <row r="710" spans="1:7" x14ac:dyDescent="0.25">
      <c r="A710" s="3">
        <f>'[4]55-59'!A32</f>
        <v>82.5</v>
      </c>
      <c r="B710" s="6">
        <f>A710</f>
        <v>82.5</v>
      </c>
      <c r="C710">
        <f>'[4]55-59'!B32</f>
        <v>0</v>
      </c>
      <c r="D710" s="2" t="str">
        <f t="shared" si="10"/>
        <v>0</v>
      </c>
      <c r="E710" s="2">
        <f>'[4]55-59'!C32</f>
        <v>0</v>
      </c>
      <c r="F710" s="4">
        <f>'[4]55-59'!D32</f>
        <v>0</v>
      </c>
      <c r="G710">
        <f>'[4]55-59'!E32</f>
        <v>0</v>
      </c>
    </row>
    <row r="711" spans="1:7" x14ac:dyDescent="0.25">
      <c r="B711" s="6">
        <f>'[4]55-59'!A33</f>
        <v>170</v>
      </c>
      <c r="C711" t="str">
        <f>'[4]55-59'!B33</f>
        <v>Tarbonov Vladimir/54</v>
      </c>
      <c r="D711" s="2" t="str">
        <f t="shared" si="10"/>
        <v>54</v>
      </c>
      <c r="E711" s="2" t="str">
        <f>'[4]55-59'!C33</f>
        <v>RUS</v>
      </c>
      <c r="F711" s="4">
        <f>'[4]55-59'!D33</f>
        <v>41439</v>
      </c>
      <c r="G711" t="str">
        <f>'[4]55-59'!E33</f>
        <v>Moscow</v>
      </c>
    </row>
    <row r="712" spans="1:7" x14ac:dyDescent="0.25">
      <c r="B712" s="6">
        <f>'[4]55-59'!A34</f>
        <v>90</v>
      </c>
      <c r="C712" t="str">
        <f>'[4]55-59'!B34</f>
        <v>Tarbonov Vladimir/54</v>
      </c>
      <c r="D712" s="2" t="str">
        <f t="shared" si="10"/>
        <v>54</v>
      </c>
      <c r="E712" s="2" t="str">
        <f>'[4]55-59'!C34</f>
        <v>RUS</v>
      </c>
      <c r="F712" s="4">
        <f>'[4]55-59'!D34</f>
        <v>41439</v>
      </c>
      <c r="G712" t="str">
        <f>'[4]55-59'!E34</f>
        <v>Moscow</v>
      </c>
    </row>
    <row r="713" spans="1:7" x14ac:dyDescent="0.25">
      <c r="B713" s="6">
        <f>'[4]55-59'!A35</f>
        <v>220</v>
      </c>
      <c r="C713" t="str">
        <f>'[4]55-59'!B35</f>
        <v>Tarbonov Vladimir/54</v>
      </c>
      <c r="D713" s="2" t="str">
        <f t="shared" si="10"/>
        <v>54</v>
      </c>
      <c r="E713" s="2" t="str">
        <f>'[4]55-59'!C35</f>
        <v>RUS</v>
      </c>
      <c r="F713" s="4">
        <f>'[4]55-59'!D35</f>
        <v>41439</v>
      </c>
      <c r="G713" t="str">
        <f>'[4]55-59'!E35</f>
        <v>Moscow</v>
      </c>
    </row>
    <row r="714" spans="1:7" x14ac:dyDescent="0.25">
      <c r="B714" s="6">
        <f>'[4]55-59'!A36</f>
        <v>480</v>
      </c>
      <c r="C714" t="str">
        <f>'[4]55-59'!B36</f>
        <v>Tarbonov Vladimir/54</v>
      </c>
      <c r="D714" s="2" t="str">
        <f t="shared" si="10"/>
        <v>54</v>
      </c>
      <c r="E714" s="2" t="str">
        <f>'[4]55-59'!C36</f>
        <v>RUS</v>
      </c>
      <c r="F714" s="4">
        <f>'[4]55-59'!D36</f>
        <v>41439</v>
      </c>
      <c r="G714" t="str">
        <f>'[4]55-59'!E36</f>
        <v>Moscow</v>
      </c>
    </row>
    <row r="715" spans="1:7" x14ac:dyDescent="0.25">
      <c r="B715" s="6">
        <f>'[4]55-59'!A37</f>
        <v>0</v>
      </c>
      <c r="C715" t="str">
        <f>'[4]55-59'!B37</f>
        <v>170/90/220</v>
      </c>
      <c r="D715" s="2" t="str">
        <f t="shared" si="10"/>
        <v>20</v>
      </c>
      <c r="E715" s="2">
        <f>'[4]55-59'!C37</f>
        <v>0</v>
      </c>
      <c r="F715" s="4">
        <f>'[4]55-59'!D37</f>
        <v>0</v>
      </c>
      <c r="G715">
        <f>'[4]55-59'!E37</f>
        <v>0</v>
      </c>
    </row>
    <row r="716" spans="1:7" x14ac:dyDescent="0.25">
      <c r="A716" s="3">
        <f>'[4]55-59'!A38</f>
        <v>90</v>
      </c>
      <c r="B716" s="6">
        <f>A716</f>
        <v>90</v>
      </c>
      <c r="C716">
        <f>'[4]55-59'!B38</f>
        <v>0</v>
      </c>
      <c r="D716" s="2" t="str">
        <f t="shared" si="10"/>
        <v>0</v>
      </c>
      <c r="E716" s="2">
        <f>'[4]55-59'!C38</f>
        <v>0</v>
      </c>
      <c r="F716" s="4">
        <f>'[4]55-59'!D38</f>
        <v>0</v>
      </c>
      <c r="G716">
        <f>'[4]55-59'!E38</f>
        <v>0</v>
      </c>
    </row>
    <row r="717" spans="1:7" x14ac:dyDescent="0.25">
      <c r="B717" s="6">
        <f>'[4]55-59'!A39</f>
        <v>0</v>
      </c>
      <c r="C717">
        <f>'[4]55-59'!B39</f>
        <v>0</v>
      </c>
      <c r="D717" s="2" t="str">
        <f t="shared" si="10"/>
        <v>0</v>
      </c>
      <c r="E717" s="2">
        <f>'[4]55-59'!C39</f>
        <v>0</v>
      </c>
      <c r="F717" s="4">
        <f>'[4]55-59'!D39</f>
        <v>0</v>
      </c>
      <c r="G717">
        <f>'[4]55-59'!E39</f>
        <v>0</v>
      </c>
    </row>
    <row r="718" spans="1:7" x14ac:dyDescent="0.25">
      <c r="B718" s="6">
        <f>'[4]55-59'!A40</f>
        <v>0</v>
      </c>
      <c r="C718">
        <f>'[4]55-59'!B40</f>
        <v>0</v>
      </c>
      <c r="D718" s="2" t="str">
        <f t="shared" ref="D718:D781" si="11">RIGHT(C718,2)</f>
        <v>0</v>
      </c>
      <c r="E718" s="2">
        <f>'[4]55-59'!C40</f>
        <v>0</v>
      </c>
      <c r="F718" s="4">
        <f>'[4]55-59'!D40</f>
        <v>0</v>
      </c>
      <c r="G718">
        <f>'[4]55-59'!E40</f>
        <v>0</v>
      </c>
    </row>
    <row r="719" spans="1:7" x14ac:dyDescent="0.25">
      <c r="B719" s="6">
        <f>'[4]55-59'!A41</f>
        <v>0</v>
      </c>
      <c r="C719">
        <f>'[4]55-59'!B41</f>
        <v>0</v>
      </c>
      <c r="D719" s="2" t="str">
        <f t="shared" si="11"/>
        <v>0</v>
      </c>
      <c r="E719" s="2">
        <f>'[4]55-59'!C41</f>
        <v>0</v>
      </c>
      <c r="F719" s="4">
        <f>'[4]55-59'!D41</f>
        <v>0</v>
      </c>
      <c r="G719">
        <f>'[4]55-59'!E41</f>
        <v>0</v>
      </c>
    </row>
    <row r="720" spans="1:7" x14ac:dyDescent="0.25">
      <c r="B720" s="6">
        <f>'[4]55-59'!A42</f>
        <v>0</v>
      </c>
      <c r="C720">
        <f>'[4]55-59'!B42</f>
        <v>0</v>
      </c>
      <c r="D720" s="2" t="str">
        <f t="shared" si="11"/>
        <v>0</v>
      </c>
      <c r="E720" s="2">
        <f>'[4]55-59'!C42</f>
        <v>0</v>
      </c>
      <c r="F720" s="4">
        <f>'[4]55-59'!D42</f>
        <v>0</v>
      </c>
      <c r="G720">
        <f>'[4]55-59'!E42</f>
        <v>0</v>
      </c>
    </row>
    <row r="721" spans="1:7" x14ac:dyDescent="0.25">
      <c r="B721" s="6">
        <f>'[4]55-59'!A43</f>
        <v>0</v>
      </c>
      <c r="C721">
        <f>'[4]55-59'!B43</f>
        <v>0</v>
      </c>
      <c r="D721" s="2" t="str">
        <f t="shared" si="11"/>
        <v>0</v>
      </c>
      <c r="E721" s="2">
        <f>'[4]55-59'!C43</f>
        <v>0</v>
      </c>
      <c r="F721" s="4">
        <f>'[4]55-59'!D43</f>
        <v>0</v>
      </c>
      <c r="G721">
        <f>'[4]55-59'!E43</f>
        <v>0</v>
      </c>
    </row>
    <row r="722" spans="1:7" x14ac:dyDescent="0.25">
      <c r="A722" s="6">
        <f>'[4]55-59'!A44</f>
        <v>100</v>
      </c>
      <c r="C722">
        <f>'[4]55-59'!B44</f>
        <v>0</v>
      </c>
      <c r="D722" s="2" t="str">
        <f t="shared" si="11"/>
        <v>0</v>
      </c>
      <c r="E722" s="2">
        <f>'[4]55-59'!C44</f>
        <v>0</v>
      </c>
      <c r="F722" s="4">
        <f>'[4]55-59'!D44</f>
        <v>0</v>
      </c>
      <c r="G722">
        <f>'[4]55-59'!E44</f>
        <v>0</v>
      </c>
    </row>
    <row r="723" spans="1:7" x14ac:dyDescent="0.25">
      <c r="B723" s="6">
        <f>'[4]55-59'!A45</f>
        <v>235</v>
      </c>
      <c r="C723" t="str">
        <f>'[4]55-59'!B45</f>
        <v>Marchenko Sergei/59</v>
      </c>
      <c r="D723" s="2" t="str">
        <f t="shared" si="11"/>
        <v>59</v>
      </c>
      <c r="E723" s="2" t="str">
        <f>'[4]55-59'!C45</f>
        <v>RUS</v>
      </c>
      <c r="F723" s="4" t="str">
        <f>'[4]55-59'!D45</f>
        <v>22.08.2014</v>
      </c>
      <c r="G723" t="str">
        <f>'[4]55-59'!E45</f>
        <v>Moscow</v>
      </c>
    </row>
    <row r="724" spans="1:7" x14ac:dyDescent="0.25">
      <c r="B724" s="6">
        <f>'[4]55-59'!A46</f>
        <v>150</v>
      </c>
      <c r="C724" t="str">
        <f>'[4]55-59'!B46</f>
        <v>Marchenko Sergei/59</v>
      </c>
      <c r="D724" s="2" t="str">
        <f t="shared" si="11"/>
        <v>59</v>
      </c>
      <c r="E724" s="2" t="str">
        <f>'[4]55-59'!C46</f>
        <v>RUS</v>
      </c>
      <c r="F724" s="4" t="str">
        <f>'[4]55-59'!D46</f>
        <v>22.08.2014</v>
      </c>
      <c r="G724" t="str">
        <f>'[4]55-59'!E46</f>
        <v>Moscow</v>
      </c>
    </row>
    <row r="725" spans="1:7" x14ac:dyDescent="0.25">
      <c r="B725" s="6">
        <f>'[4]55-59'!A47</f>
        <v>210</v>
      </c>
      <c r="C725" t="str">
        <f>'[4]55-59'!B47</f>
        <v>Marchenko Sergei/59</v>
      </c>
      <c r="D725" s="2" t="str">
        <f t="shared" si="11"/>
        <v>59</v>
      </c>
      <c r="E725" s="2" t="str">
        <f>'[4]55-59'!C47</f>
        <v>RUS</v>
      </c>
      <c r="F725" s="4" t="str">
        <f>'[4]55-59'!D47</f>
        <v>22.08.2014</v>
      </c>
      <c r="G725" t="str">
        <f>'[4]55-59'!E47</f>
        <v>Moscow</v>
      </c>
    </row>
    <row r="726" spans="1:7" x14ac:dyDescent="0.25">
      <c r="B726" s="6">
        <f>'[4]55-59'!A48</f>
        <v>595</v>
      </c>
      <c r="C726" t="str">
        <f>'[4]55-59'!B48</f>
        <v>Marchenko Sergei/59</v>
      </c>
      <c r="D726" s="2" t="str">
        <f t="shared" si="11"/>
        <v>59</v>
      </c>
      <c r="E726" s="2" t="str">
        <f>'[4]55-59'!C48</f>
        <v>RUS</v>
      </c>
      <c r="F726" s="4" t="str">
        <f>'[4]55-59'!D48</f>
        <v>22.08.2014</v>
      </c>
      <c r="G726" t="str">
        <f>'[4]55-59'!E48</f>
        <v>Moscow</v>
      </c>
    </row>
    <row r="727" spans="1:7" x14ac:dyDescent="0.25">
      <c r="B727" s="6">
        <f>'[4]55-59'!A49</f>
        <v>0</v>
      </c>
      <c r="C727" t="str">
        <f>'[4]55-59'!B49</f>
        <v>235/150/210</v>
      </c>
      <c r="D727" s="2" t="str">
        <f t="shared" si="11"/>
        <v>10</v>
      </c>
      <c r="E727" s="2">
        <f>'[4]55-59'!C49</f>
        <v>0</v>
      </c>
      <c r="F727" s="4">
        <f>'[4]55-59'!D49</f>
        <v>0</v>
      </c>
      <c r="G727">
        <f>'[4]55-59'!E49</f>
        <v>0</v>
      </c>
    </row>
    <row r="728" spans="1:7" x14ac:dyDescent="0.25">
      <c r="A728" s="6">
        <f>'[4]55-59'!A50</f>
        <v>110</v>
      </c>
      <c r="C728">
        <f>'[4]55-59'!B50</f>
        <v>0</v>
      </c>
      <c r="D728" s="2" t="str">
        <f t="shared" si="11"/>
        <v>0</v>
      </c>
      <c r="E728" s="2">
        <f>'[4]55-59'!C50</f>
        <v>0</v>
      </c>
      <c r="F728" s="4">
        <f>'[4]55-59'!D50</f>
        <v>0</v>
      </c>
      <c r="G728">
        <f>'[4]55-59'!E50</f>
        <v>0</v>
      </c>
    </row>
    <row r="729" spans="1:7" x14ac:dyDescent="0.25">
      <c r="B729" s="3">
        <f>'[4]55-59'!A51</f>
        <v>0</v>
      </c>
      <c r="C729">
        <f>'[4]55-59'!B51</f>
        <v>0</v>
      </c>
      <c r="D729" s="2" t="str">
        <f t="shared" si="11"/>
        <v>0</v>
      </c>
      <c r="E729" s="2">
        <f>'[4]55-59'!C51</f>
        <v>0</v>
      </c>
      <c r="F729" s="4">
        <f>'[4]55-59'!D51</f>
        <v>0</v>
      </c>
      <c r="G729">
        <f>'[4]55-59'!E51</f>
        <v>0</v>
      </c>
    </row>
    <row r="730" spans="1:7" x14ac:dyDescent="0.25">
      <c r="B730" s="3">
        <f>'[4]55-59'!A52</f>
        <v>0</v>
      </c>
      <c r="C730">
        <f>'[4]55-59'!B52</f>
        <v>0</v>
      </c>
      <c r="D730" s="2" t="str">
        <f t="shared" si="11"/>
        <v>0</v>
      </c>
      <c r="E730" s="2">
        <f>'[4]55-59'!C52</f>
        <v>0</v>
      </c>
      <c r="F730" s="4">
        <f>'[4]55-59'!D52</f>
        <v>0</v>
      </c>
      <c r="G730">
        <f>'[4]55-59'!E52</f>
        <v>0</v>
      </c>
    </row>
    <row r="731" spans="1:7" x14ac:dyDescent="0.25">
      <c r="B731" s="3">
        <f>'[4]55-59'!A53</f>
        <v>0</v>
      </c>
      <c r="C731">
        <f>'[4]55-59'!B53</f>
        <v>0</v>
      </c>
      <c r="D731" s="2" t="str">
        <f t="shared" si="11"/>
        <v>0</v>
      </c>
      <c r="E731" s="2">
        <f>'[4]55-59'!C53</f>
        <v>0</v>
      </c>
      <c r="F731" s="4">
        <f>'[4]55-59'!D53</f>
        <v>0</v>
      </c>
      <c r="G731">
        <f>'[4]55-59'!E53</f>
        <v>0</v>
      </c>
    </row>
    <row r="732" spans="1:7" x14ac:dyDescent="0.25">
      <c r="B732" s="3">
        <f>'[4]55-59'!A54</f>
        <v>0</v>
      </c>
      <c r="C732">
        <f>'[4]55-59'!B54</f>
        <v>0</v>
      </c>
      <c r="D732" s="2" t="str">
        <f t="shared" si="11"/>
        <v>0</v>
      </c>
      <c r="E732" s="2">
        <f>'[4]55-59'!C54</f>
        <v>0</v>
      </c>
      <c r="F732" s="4">
        <f>'[4]55-59'!D54</f>
        <v>0</v>
      </c>
      <c r="G732">
        <f>'[4]55-59'!E54</f>
        <v>0</v>
      </c>
    </row>
    <row r="733" spans="1:7" x14ac:dyDescent="0.25">
      <c r="B733" s="3">
        <f>'[4]55-59'!A55</f>
        <v>0</v>
      </c>
      <c r="C733">
        <f>'[4]55-59'!B55</f>
        <v>0</v>
      </c>
      <c r="D733" s="2" t="str">
        <f t="shared" si="11"/>
        <v>0</v>
      </c>
      <c r="E733" s="2">
        <f>'[4]55-59'!C55</f>
        <v>0</v>
      </c>
      <c r="F733" s="4">
        <f>'[4]55-59'!D55</f>
        <v>0</v>
      </c>
      <c r="G733">
        <f>'[4]55-59'!E55</f>
        <v>0</v>
      </c>
    </row>
    <row r="734" spans="1:7" x14ac:dyDescent="0.25">
      <c r="A734" s="6">
        <f>'[4]55-59'!A56</f>
        <v>125</v>
      </c>
      <c r="C734">
        <f>'[4]55-59'!B56</f>
        <v>0</v>
      </c>
      <c r="D734" s="2" t="str">
        <f t="shared" si="11"/>
        <v>0</v>
      </c>
      <c r="E734" s="2">
        <f>'[4]55-59'!C56</f>
        <v>0</v>
      </c>
      <c r="F734" s="4">
        <f>'[4]55-59'!D56</f>
        <v>0</v>
      </c>
      <c r="G734">
        <f>'[4]55-59'!E56</f>
        <v>0</v>
      </c>
    </row>
    <row r="735" spans="1:7" x14ac:dyDescent="0.25">
      <c r="B735" s="6">
        <f>A735</f>
        <v>0</v>
      </c>
      <c r="C735">
        <f>'[4]55-59'!B57</f>
        <v>0</v>
      </c>
      <c r="D735" s="2" t="str">
        <f t="shared" si="11"/>
        <v>0</v>
      </c>
      <c r="E735" s="2">
        <f>'[4]55-59'!C57</f>
        <v>0</v>
      </c>
      <c r="F735" s="4">
        <f>'[4]55-59'!D57</f>
        <v>0</v>
      </c>
      <c r="G735">
        <f>'[4]55-59'!E57</f>
        <v>0</v>
      </c>
    </row>
    <row r="736" spans="1:7" x14ac:dyDescent="0.25">
      <c r="B736" s="6">
        <f>'[4]55-59'!A58</f>
        <v>0</v>
      </c>
      <c r="C736">
        <f>'[4]55-59'!B58</f>
        <v>0</v>
      </c>
      <c r="D736" s="2" t="str">
        <f t="shared" si="11"/>
        <v>0</v>
      </c>
      <c r="E736" s="2">
        <f>'[4]55-59'!C58</f>
        <v>0</v>
      </c>
      <c r="F736" s="4">
        <f>'[4]55-59'!D58</f>
        <v>0</v>
      </c>
      <c r="G736">
        <f>'[4]55-59'!E58</f>
        <v>0</v>
      </c>
    </row>
    <row r="737" spans="1:7" x14ac:dyDescent="0.25">
      <c r="B737" s="6">
        <f>'[4]55-59'!A59</f>
        <v>0</v>
      </c>
      <c r="C737">
        <f>'[4]55-59'!B59</f>
        <v>0</v>
      </c>
      <c r="D737" s="2" t="str">
        <f t="shared" si="11"/>
        <v>0</v>
      </c>
      <c r="E737" s="2">
        <f>'[4]55-59'!C59</f>
        <v>0</v>
      </c>
      <c r="F737" s="4">
        <f>'[4]55-59'!D59</f>
        <v>0</v>
      </c>
      <c r="G737">
        <f>'[4]55-59'!E59</f>
        <v>0</v>
      </c>
    </row>
    <row r="738" spans="1:7" x14ac:dyDescent="0.25">
      <c r="B738" s="6">
        <f>'[4]55-59'!A60</f>
        <v>0</v>
      </c>
      <c r="C738">
        <f>'[4]55-59'!B60</f>
        <v>0</v>
      </c>
      <c r="D738" s="2" t="str">
        <f t="shared" si="11"/>
        <v>0</v>
      </c>
      <c r="E738" s="2">
        <f>'[4]55-59'!C60</f>
        <v>0</v>
      </c>
      <c r="F738" s="4">
        <f>'[4]55-59'!D60</f>
        <v>0</v>
      </c>
      <c r="G738">
        <f>'[4]55-59'!E60</f>
        <v>0</v>
      </c>
    </row>
    <row r="739" spans="1:7" x14ac:dyDescent="0.25">
      <c r="B739" s="6">
        <f>'[4]55-59'!A61</f>
        <v>0</v>
      </c>
      <c r="C739">
        <f>'[4]55-59'!B61</f>
        <v>0</v>
      </c>
      <c r="D739" s="2" t="str">
        <f t="shared" si="11"/>
        <v>0</v>
      </c>
      <c r="E739" s="2">
        <f>'[4]55-59'!C61</f>
        <v>0</v>
      </c>
      <c r="F739" s="4">
        <f>'[4]55-59'!D61</f>
        <v>0</v>
      </c>
      <c r="G739">
        <f>'[4]55-59'!E61</f>
        <v>0</v>
      </c>
    </row>
    <row r="740" spans="1:7" x14ac:dyDescent="0.25">
      <c r="A740" s="6">
        <f>'[4]55-59'!A62</f>
        <v>140</v>
      </c>
      <c r="C740">
        <f>'[4]55-59'!B62</f>
        <v>0</v>
      </c>
      <c r="D740" s="2" t="str">
        <f t="shared" si="11"/>
        <v>0</v>
      </c>
      <c r="E740" s="2">
        <f>'[4]55-59'!C62</f>
        <v>0</v>
      </c>
      <c r="F740" s="4">
        <f>'[4]55-59'!D62</f>
        <v>0</v>
      </c>
      <c r="G740">
        <f>'[4]55-59'!E62</f>
        <v>0</v>
      </c>
    </row>
    <row r="741" spans="1:7" x14ac:dyDescent="0.25">
      <c r="B741" s="6">
        <f>A741</f>
        <v>0</v>
      </c>
      <c r="C741">
        <f>'[4]55-59'!B63</f>
        <v>0</v>
      </c>
      <c r="D741" s="2" t="str">
        <f t="shared" si="11"/>
        <v>0</v>
      </c>
      <c r="E741" s="2">
        <f>'[4]55-59'!C63</f>
        <v>0</v>
      </c>
      <c r="F741" s="4">
        <f>'[4]55-59'!D63</f>
        <v>0</v>
      </c>
      <c r="G741">
        <f>'[4]55-59'!E63</f>
        <v>0</v>
      </c>
    </row>
    <row r="742" spans="1:7" x14ac:dyDescent="0.25">
      <c r="B742" s="6">
        <f>'[4]55-59'!A64</f>
        <v>0</v>
      </c>
      <c r="C742">
        <f>'[4]55-59'!B64</f>
        <v>0</v>
      </c>
      <c r="D742" s="2" t="str">
        <f t="shared" si="11"/>
        <v>0</v>
      </c>
      <c r="E742" s="2">
        <f>'[4]55-59'!C64</f>
        <v>0</v>
      </c>
      <c r="F742" s="4">
        <f>'[4]55-59'!D64</f>
        <v>0</v>
      </c>
      <c r="G742">
        <f>'[4]55-59'!E64</f>
        <v>0</v>
      </c>
    </row>
    <row r="743" spans="1:7" x14ac:dyDescent="0.25">
      <c r="B743" s="6">
        <f>'[4]55-59'!A65</f>
        <v>0</v>
      </c>
      <c r="C743">
        <f>'[4]55-59'!B65</f>
        <v>0</v>
      </c>
      <c r="D743" s="2" t="str">
        <f t="shared" si="11"/>
        <v>0</v>
      </c>
      <c r="E743" s="2">
        <f>'[4]55-59'!C65</f>
        <v>0</v>
      </c>
      <c r="F743" s="4">
        <f>'[4]55-59'!D65</f>
        <v>0</v>
      </c>
      <c r="G743">
        <f>'[4]55-59'!E65</f>
        <v>0</v>
      </c>
    </row>
    <row r="744" spans="1:7" x14ac:dyDescent="0.25">
      <c r="B744" s="6">
        <f>'[4]55-59'!A66</f>
        <v>0</v>
      </c>
      <c r="C744">
        <f>'[4]55-59'!B66</f>
        <v>0</v>
      </c>
      <c r="D744" s="2" t="str">
        <f t="shared" si="11"/>
        <v>0</v>
      </c>
      <c r="E744" s="2">
        <f>'[4]55-59'!C66</f>
        <v>0</v>
      </c>
      <c r="F744" s="4">
        <f>'[4]55-59'!D66</f>
        <v>0</v>
      </c>
      <c r="G744">
        <f>'[4]55-59'!E66</f>
        <v>0</v>
      </c>
    </row>
    <row r="745" spans="1:7" x14ac:dyDescent="0.25">
      <c r="B745" s="6">
        <f>'[4]55-59'!A67</f>
        <v>0</v>
      </c>
      <c r="C745">
        <f>'[4]55-59'!B67</f>
        <v>0</v>
      </c>
      <c r="D745" s="2" t="str">
        <f t="shared" si="11"/>
        <v>0</v>
      </c>
      <c r="E745" s="2">
        <f>'[4]55-59'!C67</f>
        <v>0</v>
      </c>
      <c r="F745" s="4">
        <f>'[4]55-59'!D67</f>
        <v>0</v>
      </c>
      <c r="G745">
        <f>'[4]55-59'!E67</f>
        <v>0</v>
      </c>
    </row>
    <row r="746" spans="1:7" x14ac:dyDescent="0.25">
      <c r="A746" s="6" t="str">
        <f>'[4]55-59'!A68</f>
        <v>140+</v>
      </c>
      <c r="C746">
        <f>'[4]55-59'!B68</f>
        <v>0</v>
      </c>
      <c r="D746" s="2" t="str">
        <f t="shared" si="11"/>
        <v>0</v>
      </c>
      <c r="E746" s="2">
        <f>'[4]55-59'!C68</f>
        <v>0</v>
      </c>
      <c r="F746" s="4">
        <f>'[4]55-59'!D68</f>
        <v>0</v>
      </c>
      <c r="G746">
        <f>'[4]55-59'!E68</f>
        <v>0</v>
      </c>
    </row>
    <row r="747" spans="1:7" x14ac:dyDescent="0.25">
      <c r="B747" s="6">
        <f>A747</f>
        <v>0</v>
      </c>
      <c r="C747">
        <f>'[4]55-59'!B69</f>
        <v>0</v>
      </c>
      <c r="D747" s="2" t="str">
        <f t="shared" si="11"/>
        <v>0</v>
      </c>
      <c r="E747" s="2">
        <f>'[4]55-59'!C69</f>
        <v>0</v>
      </c>
      <c r="F747" s="4">
        <f>'[4]55-59'!D69</f>
        <v>0</v>
      </c>
      <c r="G747">
        <f>'[4]55-59'!E69</f>
        <v>0</v>
      </c>
    </row>
    <row r="748" spans="1:7" x14ac:dyDescent="0.25">
      <c r="B748" s="6">
        <f>'[4]55-59'!A70</f>
        <v>0</v>
      </c>
      <c r="C748">
        <f>'[4]55-59'!B70</f>
        <v>0</v>
      </c>
      <c r="D748" s="2" t="str">
        <f t="shared" si="11"/>
        <v>0</v>
      </c>
      <c r="E748" s="2">
        <f>'[4]55-59'!C70</f>
        <v>0</v>
      </c>
      <c r="F748" s="4">
        <f>'[4]55-59'!D70</f>
        <v>0</v>
      </c>
      <c r="G748">
        <f>'[4]55-59'!E70</f>
        <v>0</v>
      </c>
    </row>
    <row r="749" spans="1:7" x14ac:dyDescent="0.25">
      <c r="B749" s="6">
        <f>'[4]55-59'!A71</f>
        <v>0</v>
      </c>
      <c r="C749">
        <f>'[4]55-59'!B71</f>
        <v>0</v>
      </c>
      <c r="D749" s="2" t="str">
        <f t="shared" si="11"/>
        <v>0</v>
      </c>
      <c r="E749" s="2">
        <f>'[4]55-59'!C71</f>
        <v>0</v>
      </c>
      <c r="F749" s="4">
        <f>'[4]55-59'!D71</f>
        <v>0</v>
      </c>
      <c r="G749">
        <f>'[4]55-59'!E71</f>
        <v>0</v>
      </c>
    </row>
    <row r="750" spans="1:7" x14ac:dyDescent="0.25">
      <c r="B750" s="6">
        <f>'[4]55-59'!A72</f>
        <v>0</v>
      </c>
      <c r="C750">
        <f>'[4]55-59'!B72</f>
        <v>0</v>
      </c>
      <c r="D750" s="2" t="str">
        <f t="shared" si="11"/>
        <v>0</v>
      </c>
      <c r="E750" s="2">
        <f>'[4]55-59'!C72</f>
        <v>0</v>
      </c>
      <c r="F750" s="4">
        <f>'[4]55-59'!D72</f>
        <v>0</v>
      </c>
      <c r="G750">
        <f>'[4]55-59'!E72</f>
        <v>0</v>
      </c>
    </row>
    <row r="751" spans="1:7" x14ac:dyDescent="0.25">
      <c r="B751" s="6">
        <f>'[4]55-59'!A73</f>
        <v>0</v>
      </c>
      <c r="C751">
        <f>'[4]55-59'!B73</f>
        <v>0</v>
      </c>
      <c r="D751" s="2" t="str">
        <f t="shared" si="11"/>
        <v>0</v>
      </c>
      <c r="E751" s="2">
        <f>'[4]55-59'!C73</f>
        <v>0</v>
      </c>
      <c r="F751" s="4">
        <f>'[4]55-59'!D73</f>
        <v>0</v>
      </c>
      <c r="G751">
        <f>'[4]55-59'!E73</f>
        <v>0</v>
      </c>
    </row>
    <row r="752" spans="1:7" x14ac:dyDescent="0.25">
      <c r="B752" s="6">
        <f>'[4]55-59'!A74</f>
        <v>0</v>
      </c>
      <c r="C752">
        <f>'[4]55-59'!B74</f>
        <v>0</v>
      </c>
      <c r="D752" s="2" t="str">
        <f t="shared" si="11"/>
        <v>0</v>
      </c>
      <c r="E752" s="2">
        <f>'[4]55-59'!C74</f>
        <v>0</v>
      </c>
      <c r="F752" s="4">
        <f>'[4]55-59'!D74</f>
        <v>0</v>
      </c>
      <c r="G752">
        <f>'[4]55-59'!E74</f>
        <v>0</v>
      </c>
    </row>
    <row r="753" spans="1:7" x14ac:dyDescent="0.25">
      <c r="D753" s="2" t="str">
        <f t="shared" si="11"/>
        <v/>
      </c>
    </row>
    <row r="754" spans="1:7" s="10" customFormat="1" x14ac:dyDescent="0.25">
      <c r="A754" s="8" t="s">
        <v>0</v>
      </c>
      <c r="B754" s="14">
        <v>1</v>
      </c>
      <c r="C754" s="12">
        <v>60</v>
      </c>
      <c r="D754" s="10" t="str">
        <f>'[4]60-64'!B1</f>
        <v>Men M5 60-64</v>
      </c>
      <c r="E754" s="12"/>
      <c r="F754" s="15"/>
    </row>
    <row r="755" spans="1:7" x14ac:dyDescent="0.25">
      <c r="A755" s="3">
        <f>'[4]60-64'!A2</f>
        <v>52</v>
      </c>
      <c r="B755" s="6">
        <f>A755</f>
        <v>52</v>
      </c>
      <c r="C755">
        <f>'[4]60-64'!B2</f>
        <v>0</v>
      </c>
      <c r="D755" s="2" t="str">
        <f t="shared" si="11"/>
        <v>0</v>
      </c>
      <c r="E755" s="2">
        <f>'[4]60-64'!C2</f>
        <v>0</v>
      </c>
      <c r="F755" s="4">
        <f>'[4]60-64'!D2</f>
        <v>0</v>
      </c>
      <c r="G755">
        <f>'[4]60-64'!E2</f>
        <v>0</v>
      </c>
    </row>
    <row r="756" spans="1:7" x14ac:dyDescent="0.25">
      <c r="B756" s="6">
        <f>'[4]60-64'!A3</f>
        <v>0</v>
      </c>
      <c r="C756">
        <f>'[4]60-64'!B3</f>
        <v>0</v>
      </c>
      <c r="D756" s="2" t="str">
        <f t="shared" si="11"/>
        <v>0</v>
      </c>
      <c r="E756" s="2">
        <f>'[4]60-64'!C3</f>
        <v>0</v>
      </c>
      <c r="F756" s="4">
        <f>'[4]60-64'!D3</f>
        <v>0</v>
      </c>
      <c r="G756">
        <f>'[4]60-64'!E3</f>
        <v>0</v>
      </c>
    </row>
    <row r="757" spans="1:7" x14ac:dyDescent="0.25">
      <c r="B757" s="6">
        <f>'[4]60-64'!A4</f>
        <v>0</v>
      </c>
      <c r="C757">
        <f>'[4]60-64'!B4</f>
        <v>0</v>
      </c>
      <c r="D757" s="2" t="str">
        <f t="shared" si="11"/>
        <v>0</v>
      </c>
      <c r="E757" s="2">
        <f>'[4]60-64'!C4</f>
        <v>0</v>
      </c>
      <c r="F757" s="4">
        <f>'[4]60-64'!D4</f>
        <v>0</v>
      </c>
      <c r="G757">
        <f>'[4]60-64'!E4</f>
        <v>0</v>
      </c>
    </row>
    <row r="758" spans="1:7" x14ac:dyDescent="0.25">
      <c r="B758" s="6">
        <f>'[4]60-64'!A5</f>
        <v>0</v>
      </c>
      <c r="C758">
        <f>'[4]60-64'!B5</f>
        <v>0</v>
      </c>
      <c r="D758" s="2" t="str">
        <f t="shared" si="11"/>
        <v>0</v>
      </c>
      <c r="E758" s="2">
        <f>'[4]60-64'!C5</f>
        <v>0</v>
      </c>
      <c r="F758" s="4">
        <f>'[4]60-64'!D5</f>
        <v>0</v>
      </c>
      <c r="G758">
        <f>'[4]60-64'!E5</f>
        <v>0</v>
      </c>
    </row>
    <row r="759" spans="1:7" x14ac:dyDescent="0.25">
      <c r="B759" s="6">
        <f>'[4]60-64'!A6</f>
        <v>0</v>
      </c>
      <c r="C759">
        <f>'[4]60-64'!B6</f>
        <v>0</v>
      </c>
      <c r="D759" s="2" t="str">
        <f t="shared" si="11"/>
        <v>0</v>
      </c>
      <c r="E759" s="2">
        <f>'[4]60-64'!C6</f>
        <v>0</v>
      </c>
      <c r="F759" s="4">
        <f>'[4]60-64'!D6</f>
        <v>0</v>
      </c>
      <c r="G759">
        <f>'[4]60-64'!E6</f>
        <v>0</v>
      </c>
    </row>
    <row r="760" spans="1:7" x14ac:dyDescent="0.25">
      <c r="B760" s="6">
        <f>'[4]60-64'!A7</f>
        <v>0</v>
      </c>
      <c r="C760">
        <f>'[4]60-64'!B7</f>
        <v>0</v>
      </c>
      <c r="D760" s="2" t="str">
        <f t="shared" si="11"/>
        <v>0</v>
      </c>
      <c r="E760" s="2">
        <f>'[4]60-64'!C7</f>
        <v>0</v>
      </c>
      <c r="F760" s="4">
        <f>'[4]60-64'!D7</f>
        <v>0</v>
      </c>
      <c r="G760">
        <f>'[4]60-64'!E7</f>
        <v>0</v>
      </c>
    </row>
    <row r="761" spans="1:7" x14ac:dyDescent="0.25">
      <c r="A761" s="3">
        <f>'[4]60-64'!A8</f>
        <v>56</v>
      </c>
      <c r="B761" s="6">
        <f>A761</f>
        <v>56</v>
      </c>
      <c r="C761">
        <f>'[4]60-64'!B8</f>
        <v>0</v>
      </c>
      <c r="D761" s="2" t="str">
        <f t="shared" si="11"/>
        <v>0</v>
      </c>
      <c r="E761" s="2">
        <f>'[4]60-64'!C8</f>
        <v>0</v>
      </c>
      <c r="F761" s="4">
        <f>'[4]60-64'!D8</f>
        <v>0</v>
      </c>
      <c r="G761">
        <f>'[4]60-64'!E8</f>
        <v>0</v>
      </c>
    </row>
    <row r="762" spans="1:7" x14ac:dyDescent="0.25">
      <c r="B762" s="6">
        <f>'[4]60-64'!A9</f>
        <v>0</v>
      </c>
      <c r="C762">
        <f>'[4]60-64'!B9</f>
        <v>0</v>
      </c>
      <c r="D762" s="2" t="str">
        <f t="shared" si="11"/>
        <v>0</v>
      </c>
      <c r="E762" s="2">
        <f>'[4]60-64'!C9</f>
        <v>0</v>
      </c>
      <c r="F762" s="4">
        <f>'[4]60-64'!D9</f>
        <v>0</v>
      </c>
      <c r="G762">
        <f>'[4]60-64'!E9</f>
        <v>0</v>
      </c>
    </row>
    <row r="763" spans="1:7" x14ac:dyDescent="0.25">
      <c r="B763" s="6">
        <f>'[4]60-64'!A10</f>
        <v>0</v>
      </c>
      <c r="C763">
        <f>'[4]60-64'!B10</f>
        <v>0</v>
      </c>
      <c r="D763" s="2" t="str">
        <f t="shared" si="11"/>
        <v>0</v>
      </c>
      <c r="E763" s="2">
        <f>'[4]60-64'!C10</f>
        <v>0</v>
      </c>
      <c r="F763" s="4">
        <f>'[4]60-64'!D10</f>
        <v>0</v>
      </c>
      <c r="G763">
        <f>'[4]60-64'!E10</f>
        <v>0</v>
      </c>
    </row>
    <row r="764" spans="1:7" x14ac:dyDescent="0.25">
      <c r="B764" s="6">
        <f>'[4]60-64'!A11</f>
        <v>0</v>
      </c>
      <c r="C764">
        <f>'[4]60-64'!B11</f>
        <v>0</v>
      </c>
      <c r="D764" s="2" t="str">
        <f t="shared" si="11"/>
        <v>0</v>
      </c>
      <c r="E764" s="2">
        <f>'[4]60-64'!C11</f>
        <v>0</v>
      </c>
      <c r="F764" s="4">
        <f>'[4]60-64'!D11</f>
        <v>0</v>
      </c>
      <c r="G764">
        <f>'[4]60-64'!E11</f>
        <v>0</v>
      </c>
    </row>
    <row r="765" spans="1:7" x14ac:dyDescent="0.25">
      <c r="B765" s="6">
        <f>'[4]60-64'!A12</f>
        <v>0</v>
      </c>
      <c r="C765">
        <f>'[4]60-64'!B12</f>
        <v>0</v>
      </c>
      <c r="D765" s="2" t="str">
        <f t="shared" si="11"/>
        <v>0</v>
      </c>
      <c r="E765" s="2">
        <f>'[4]60-64'!C12</f>
        <v>0</v>
      </c>
      <c r="F765" s="4">
        <f>'[4]60-64'!D12</f>
        <v>0</v>
      </c>
      <c r="G765">
        <f>'[4]60-64'!E12</f>
        <v>0</v>
      </c>
    </row>
    <row r="766" spans="1:7" x14ac:dyDescent="0.25">
      <c r="B766" s="6">
        <f>'[4]60-64'!A13</f>
        <v>0</v>
      </c>
      <c r="C766">
        <f>'[4]60-64'!B13</f>
        <v>0</v>
      </c>
      <c r="D766" s="2" t="str">
        <f t="shared" si="11"/>
        <v>0</v>
      </c>
      <c r="E766" s="2">
        <f>'[4]60-64'!C13</f>
        <v>0</v>
      </c>
      <c r="F766" s="4">
        <f>'[4]60-64'!D13</f>
        <v>0</v>
      </c>
      <c r="G766">
        <f>'[4]60-64'!E13</f>
        <v>0</v>
      </c>
    </row>
    <row r="767" spans="1:7" x14ac:dyDescent="0.25">
      <c r="A767" s="3">
        <f>'[4]60-64'!A14</f>
        <v>60</v>
      </c>
      <c r="B767" s="6">
        <f>A767</f>
        <v>60</v>
      </c>
      <c r="C767">
        <f>'[4]60-64'!B14</f>
        <v>0</v>
      </c>
      <c r="D767" s="2" t="str">
        <f t="shared" si="11"/>
        <v>0</v>
      </c>
      <c r="E767" s="2">
        <f>'[4]60-64'!C14</f>
        <v>0</v>
      </c>
      <c r="F767" s="4">
        <f>'[4]60-64'!D14</f>
        <v>0</v>
      </c>
      <c r="G767">
        <f>'[4]60-64'!E14</f>
        <v>0</v>
      </c>
    </row>
    <row r="768" spans="1:7" x14ac:dyDescent="0.25">
      <c r="B768" s="6">
        <f>'[4]60-64'!A15</f>
        <v>0</v>
      </c>
      <c r="C768">
        <f>'[4]60-64'!B15</f>
        <v>0</v>
      </c>
      <c r="D768" s="2" t="str">
        <f t="shared" si="11"/>
        <v>0</v>
      </c>
      <c r="E768" s="2">
        <f>'[4]60-64'!C15</f>
        <v>0</v>
      </c>
      <c r="F768" s="4">
        <f>'[4]60-64'!D15</f>
        <v>0</v>
      </c>
      <c r="G768">
        <f>'[4]60-64'!E15</f>
        <v>0</v>
      </c>
    </row>
    <row r="769" spans="1:10" x14ac:dyDescent="0.25">
      <c r="B769" s="6">
        <f>'[4]60-64'!A16</f>
        <v>0</v>
      </c>
      <c r="C769">
        <f>'[4]60-64'!B16</f>
        <v>0</v>
      </c>
      <c r="D769" s="2" t="str">
        <f t="shared" si="11"/>
        <v>0</v>
      </c>
      <c r="E769" s="2">
        <f>'[4]60-64'!C16</f>
        <v>0</v>
      </c>
      <c r="F769" s="4">
        <f>'[4]60-64'!D16</f>
        <v>0</v>
      </c>
      <c r="G769">
        <f>'[4]60-64'!E16</f>
        <v>0</v>
      </c>
    </row>
    <row r="770" spans="1:10" x14ac:dyDescent="0.25">
      <c r="B770" s="6">
        <f>'[4]60-64'!A17</f>
        <v>0</v>
      </c>
      <c r="C770">
        <f>'[4]60-64'!B17</f>
        <v>0</v>
      </c>
      <c r="D770" s="2" t="str">
        <f t="shared" si="11"/>
        <v>0</v>
      </c>
      <c r="E770" s="2">
        <f>'[4]60-64'!C17</f>
        <v>0</v>
      </c>
      <c r="F770" s="4">
        <f>'[4]60-64'!D17</f>
        <v>0</v>
      </c>
      <c r="G770">
        <f>'[4]60-64'!E17</f>
        <v>0</v>
      </c>
    </row>
    <row r="771" spans="1:10" x14ac:dyDescent="0.25">
      <c r="B771" s="6">
        <f>'[4]60-64'!A18</f>
        <v>0</v>
      </c>
      <c r="C771">
        <f>'[4]60-64'!B18</f>
        <v>0</v>
      </c>
      <c r="D771" s="2" t="str">
        <f t="shared" si="11"/>
        <v>0</v>
      </c>
      <c r="E771" s="2">
        <f>'[4]60-64'!C18</f>
        <v>0</v>
      </c>
      <c r="F771" s="4">
        <f>'[4]60-64'!D18</f>
        <v>0</v>
      </c>
      <c r="G771">
        <f>'[4]60-64'!E18</f>
        <v>0</v>
      </c>
    </row>
    <row r="772" spans="1:10" x14ac:dyDescent="0.25">
      <c r="B772" s="6">
        <f>'[4]60-64'!A19</f>
        <v>0</v>
      </c>
      <c r="C772">
        <f>'[4]60-64'!B19</f>
        <v>0</v>
      </c>
      <c r="D772" s="2" t="str">
        <f t="shared" si="11"/>
        <v>0</v>
      </c>
      <c r="E772" s="2">
        <f>'[4]60-64'!C19</f>
        <v>0</v>
      </c>
      <c r="F772" s="4">
        <f>'[4]60-64'!D19</f>
        <v>0</v>
      </c>
      <c r="G772">
        <f>'[4]60-64'!E19</f>
        <v>0</v>
      </c>
    </row>
    <row r="773" spans="1:10" x14ac:dyDescent="0.25">
      <c r="A773" s="3">
        <f>'[4]60-64'!A20</f>
        <v>67.5</v>
      </c>
      <c r="B773" s="6">
        <f>A773</f>
        <v>67.5</v>
      </c>
      <c r="C773">
        <f>'[4]60-64'!B20</f>
        <v>0</v>
      </c>
      <c r="D773" s="2" t="str">
        <f t="shared" si="11"/>
        <v>0</v>
      </c>
      <c r="E773" s="2">
        <f>'[4]60-64'!C20</f>
        <v>0</v>
      </c>
      <c r="F773" s="4">
        <f>'[4]60-64'!D20</f>
        <v>0</v>
      </c>
      <c r="G773">
        <f>'[4]60-64'!E20</f>
        <v>0</v>
      </c>
    </row>
    <row r="774" spans="1:10" x14ac:dyDescent="0.25">
      <c r="B774" s="6">
        <f>'[4]60-64'!A21</f>
        <v>0</v>
      </c>
      <c r="C774">
        <f>'[4]60-64'!B21</f>
        <v>0</v>
      </c>
      <c r="D774" s="2" t="str">
        <f t="shared" si="11"/>
        <v>0</v>
      </c>
      <c r="E774" s="2">
        <f>'[4]60-64'!C21</f>
        <v>0</v>
      </c>
      <c r="F774" s="4">
        <f>'[4]60-64'!D21</f>
        <v>0</v>
      </c>
      <c r="G774">
        <f>'[4]60-64'!E21</f>
        <v>0</v>
      </c>
    </row>
    <row r="775" spans="1:10" x14ac:dyDescent="0.25">
      <c r="B775" s="6">
        <f>'[4]60-64'!A22</f>
        <v>0</v>
      </c>
      <c r="C775">
        <f>'[4]60-64'!B22</f>
        <v>0</v>
      </c>
      <c r="D775" s="2" t="str">
        <f t="shared" si="11"/>
        <v>0</v>
      </c>
      <c r="E775" s="2">
        <f>'[4]60-64'!C22</f>
        <v>0</v>
      </c>
      <c r="F775" s="4">
        <f>'[4]60-64'!D22</f>
        <v>0</v>
      </c>
      <c r="G775">
        <f>'[4]60-64'!E22</f>
        <v>0</v>
      </c>
    </row>
    <row r="776" spans="1:10" x14ac:dyDescent="0.25">
      <c r="B776" s="6">
        <f>'[4]60-64'!A23</f>
        <v>0</v>
      </c>
      <c r="C776">
        <f>'[4]60-64'!B23</f>
        <v>0</v>
      </c>
      <c r="D776" s="2" t="str">
        <f t="shared" si="11"/>
        <v>0</v>
      </c>
      <c r="E776" s="2">
        <f>'[4]60-64'!C23</f>
        <v>0</v>
      </c>
      <c r="F776" s="4">
        <f>'[4]60-64'!D23</f>
        <v>0</v>
      </c>
      <c r="G776">
        <f>'[4]60-64'!E23</f>
        <v>0</v>
      </c>
    </row>
    <row r="777" spans="1:10" x14ac:dyDescent="0.25">
      <c r="B777" s="6">
        <f>'[4]60-64'!A24</f>
        <v>0</v>
      </c>
      <c r="C777">
        <f>'[4]60-64'!B24</f>
        <v>0</v>
      </c>
      <c r="D777" s="2" t="str">
        <f t="shared" si="11"/>
        <v>0</v>
      </c>
      <c r="E777" s="2">
        <f>'[4]60-64'!C24</f>
        <v>0</v>
      </c>
      <c r="F777" s="4">
        <f>'[4]60-64'!D24</f>
        <v>0</v>
      </c>
      <c r="G777">
        <f>'[4]60-64'!E24</f>
        <v>0</v>
      </c>
    </row>
    <row r="778" spans="1:10" x14ac:dyDescent="0.25">
      <c r="B778" s="6">
        <f>'[4]60-64'!A25</f>
        <v>0</v>
      </c>
      <c r="C778">
        <f>'[4]60-64'!B25</f>
        <v>0</v>
      </c>
      <c r="D778" s="2" t="str">
        <f t="shared" si="11"/>
        <v>0</v>
      </c>
      <c r="E778" s="2">
        <f>'[4]60-64'!C25</f>
        <v>0</v>
      </c>
      <c r="F778" s="4">
        <f>'[4]60-64'!D25</f>
        <v>0</v>
      </c>
      <c r="G778">
        <f>'[4]60-64'!E25</f>
        <v>0</v>
      </c>
    </row>
    <row r="779" spans="1:10" x14ac:dyDescent="0.25">
      <c r="A779" s="3">
        <f>'[4]60-64'!A26</f>
        <v>75</v>
      </c>
      <c r="B779" s="6">
        <f>A779</f>
        <v>75</v>
      </c>
      <c r="C779">
        <f>'[4]60-64'!B26</f>
        <v>0</v>
      </c>
      <c r="D779" s="2" t="str">
        <f t="shared" si="11"/>
        <v>0</v>
      </c>
      <c r="E779" s="2">
        <f>'[4]60-64'!C26</f>
        <v>0</v>
      </c>
      <c r="F779" s="4">
        <f>'[4]60-64'!D26</f>
        <v>0</v>
      </c>
      <c r="G779">
        <f>'[4]60-64'!E26</f>
        <v>0</v>
      </c>
    </row>
    <row r="780" spans="1:10" x14ac:dyDescent="0.25">
      <c r="B780" s="6">
        <f>'[4]60-64'!A27</f>
        <v>235</v>
      </c>
      <c r="C780" t="str">
        <f>'[4]60-64'!B27</f>
        <v>Ponedelin Alexander/50</v>
      </c>
      <c r="D780" s="2" t="str">
        <f t="shared" si="11"/>
        <v>50</v>
      </c>
      <c r="E780" s="2" t="str">
        <f>'[4]60-64'!C27</f>
        <v>RUS</v>
      </c>
      <c r="F780" s="4" t="str">
        <f>'[4]60-64'!D27</f>
        <v>09.02.2014</v>
      </c>
      <c r="G780" t="str">
        <f>'[4]60-64'!E27</f>
        <v>Yekaterinburg</v>
      </c>
      <c r="J780" t="s">
        <v>3</v>
      </c>
    </row>
    <row r="781" spans="1:10" x14ac:dyDescent="0.25">
      <c r="B781" s="6">
        <f>'[4]60-64'!A28</f>
        <v>95</v>
      </c>
      <c r="C781" t="str">
        <f>'[4]60-64'!B28</f>
        <v>Ponedelin Alexander/50</v>
      </c>
      <c r="D781" s="2" t="str">
        <f t="shared" si="11"/>
        <v>50</v>
      </c>
      <c r="E781" s="2" t="str">
        <f>'[4]60-64'!C28</f>
        <v>RUS</v>
      </c>
      <c r="F781" s="4" t="str">
        <f>'[4]60-64'!D28</f>
        <v>09.02.2014</v>
      </c>
      <c r="G781" t="str">
        <f>'[4]60-64'!E28</f>
        <v>Yekaterinburg</v>
      </c>
    </row>
    <row r="782" spans="1:10" x14ac:dyDescent="0.25">
      <c r="B782" s="6">
        <f>'[4]60-64'!A29</f>
        <v>235</v>
      </c>
      <c r="C782" t="str">
        <f>'[4]60-64'!B29</f>
        <v>Ponedelin Alexander/50</v>
      </c>
      <c r="D782" s="2" t="str">
        <f t="shared" ref="D782:D845" si="12">RIGHT(C782,2)</f>
        <v>50</v>
      </c>
      <c r="E782" s="2" t="str">
        <f>'[4]60-64'!C29</f>
        <v>RUS</v>
      </c>
      <c r="F782" s="4" t="str">
        <f>'[4]60-64'!D29</f>
        <v>09.02.2014</v>
      </c>
      <c r="G782" t="str">
        <f>'[4]60-64'!E29</f>
        <v>Yekaterinburg</v>
      </c>
    </row>
    <row r="783" spans="1:10" x14ac:dyDescent="0.25">
      <c r="B783" s="6">
        <f>'[4]60-64'!A30</f>
        <v>565</v>
      </c>
      <c r="C783" t="str">
        <f>'[4]60-64'!B30</f>
        <v>Ponedelin Alexander/50</v>
      </c>
      <c r="D783" s="2" t="str">
        <f t="shared" si="12"/>
        <v>50</v>
      </c>
      <c r="E783" s="2" t="str">
        <f>'[4]60-64'!C30</f>
        <v>RUS</v>
      </c>
      <c r="F783" s="4" t="str">
        <f>'[4]60-64'!D30</f>
        <v>09.02.2014</v>
      </c>
      <c r="G783" t="str">
        <f>'[4]60-64'!E30</f>
        <v>Yekaterinburg</v>
      </c>
    </row>
    <row r="784" spans="1:10" x14ac:dyDescent="0.25">
      <c r="B784" s="6">
        <f>'[4]60-64'!A31</f>
        <v>0</v>
      </c>
      <c r="C784" t="str">
        <f>'[4]60-64'!B31</f>
        <v>235/95/235</v>
      </c>
      <c r="D784" s="2" t="str">
        <f t="shared" si="12"/>
        <v>35</v>
      </c>
      <c r="E784" s="2">
        <f>'[4]60-64'!C31</f>
        <v>0</v>
      </c>
      <c r="F784" s="4">
        <f>'[4]60-64'!D31</f>
        <v>0</v>
      </c>
      <c r="G784">
        <f>'[4]60-64'!E31</f>
        <v>0</v>
      </c>
    </row>
    <row r="785" spans="1:7" x14ac:dyDescent="0.25">
      <c r="A785" s="3">
        <f>'[4]60-64'!A32</f>
        <v>82.5</v>
      </c>
      <c r="B785" s="6">
        <f>A785</f>
        <v>82.5</v>
      </c>
      <c r="C785">
        <f>'[4]60-64'!B32</f>
        <v>0</v>
      </c>
      <c r="D785" s="2" t="str">
        <f t="shared" si="12"/>
        <v>0</v>
      </c>
      <c r="E785" s="2">
        <f>'[4]60-64'!C32</f>
        <v>0</v>
      </c>
      <c r="F785" s="4">
        <f>'[4]60-64'!D32</f>
        <v>0</v>
      </c>
      <c r="G785">
        <f>'[4]60-64'!E32</f>
        <v>0</v>
      </c>
    </row>
    <row r="786" spans="1:7" x14ac:dyDescent="0.25">
      <c r="B786" s="6">
        <f>'[4]60-64'!A33</f>
        <v>0</v>
      </c>
      <c r="C786">
        <f>'[4]60-64'!B33</f>
        <v>0</v>
      </c>
      <c r="D786" s="2" t="str">
        <f t="shared" si="12"/>
        <v>0</v>
      </c>
      <c r="E786" s="2">
        <f>'[4]60-64'!C33</f>
        <v>0</v>
      </c>
      <c r="F786" s="4">
        <f>'[4]60-64'!D33</f>
        <v>0</v>
      </c>
      <c r="G786">
        <f>'[4]60-64'!E33</f>
        <v>0</v>
      </c>
    </row>
    <row r="787" spans="1:7" x14ac:dyDescent="0.25">
      <c r="B787" s="6">
        <f>'[4]60-64'!A34</f>
        <v>0</v>
      </c>
      <c r="C787">
        <f>'[4]60-64'!B34</f>
        <v>0</v>
      </c>
      <c r="D787" s="2" t="str">
        <f t="shared" si="12"/>
        <v>0</v>
      </c>
      <c r="E787" s="2">
        <f>'[4]60-64'!C34</f>
        <v>0</v>
      </c>
      <c r="F787" s="4">
        <f>'[4]60-64'!D34</f>
        <v>0</v>
      </c>
      <c r="G787">
        <f>'[4]60-64'!E34</f>
        <v>0</v>
      </c>
    </row>
    <row r="788" spans="1:7" x14ac:dyDescent="0.25">
      <c r="B788" s="6">
        <f>'[4]60-64'!A35</f>
        <v>0</v>
      </c>
      <c r="C788">
        <f>'[4]60-64'!B35</f>
        <v>0</v>
      </c>
      <c r="D788" s="2" t="str">
        <f t="shared" si="12"/>
        <v>0</v>
      </c>
      <c r="E788" s="2">
        <f>'[4]60-64'!C35</f>
        <v>0</v>
      </c>
      <c r="F788" s="4">
        <f>'[4]60-64'!D35</f>
        <v>0</v>
      </c>
      <c r="G788">
        <f>'[4]60-64'!E35</f>
        <v>0</v>
      </c>
    </row>
    <row r="789" spans="1:7" x14ac:dyDescent="0.25">
      <c r="B789" s="6">
        <f>'[4]60-64'!A36</f>
        <v>0</v>
      </c>
      <c r="C789">
        <f>'[4]60-64'!B36</f>
        <v>0</v>
      </c>
      <c r="D789" s="2" t="str">
        <f t="shared" si="12"/>
        <v>0</v>
      </c>
      <c r="E789" s="2">
        <f>'[4]60-64'!C36</f>
        <v>0</v>
      </c>
      <c r="F789" s="4">
        <f>'[4]60-64'!D36</f>
        <v>0</v>
      </c>
      <c r="G789">
        <f>'[4]60-64'!E36</f>
        <v>0</v>
      </c>
    </row>
    <row r="790" spans="1:7" x14ac:dyDescent="0.25">
      <c r="B790" s="6">
        <f>'[4]60-64'!A37</f>
        <v>0</v>
      </c>
      <c r="C790">
        <f>'[4]60-64'!B37</f>
        <v>0</v>
      </c>
      <c r="D790" s="2" t="str">
        <f t="shared" si="12"/>
        <v>0</v>
      </c>
      <c r="E790" s="2">
        <f>'[4]60-64'!C37</f>
        <v>0</v>
      </c>
      <c r="F790" s="4">
        <f>'[4]60-64'!D37</f>
        <v>0</v>
      </c>
      <c r="G790">
        <f>'[4]60-64'!E37</f>
        <v>0</v>
      </c>
    </row>
    <row r="791" spans="1:7" x14ac:dyDescent="0.25">
      <c r="A791" s="3">
        <f>'[4]60-64'!A38</f>
        <v>90</v>
      </c>
      <c r="B791" s="6">
        <f>A791</f>
        <v>90</v>
      </c>
      <c r="C791">
        <f>'[4]60-64'!B38</f>
        <v>0</v>
      </c>
      <c r="D791" s="2" t="str">
        <f t="shared" si="12"/>
        <v>0</v>
      </c>
      <c r="E791" s="2">
        <f>'[4]60-64'!C38</f>
        <v>0</v>
      </c>
      <c r="F791" s="4">
        <f>'[4]60-64'!D38</f>
        <v>0</v>
      </c>
      <c r="G791">
        <f>'[4]60-64'!E38</f>
        <v>0</v>
      </c>
    </row>
    <row r="792" spans="1:7" x14ac:dyDescent="0.25">
      <c r="B792" s="6">
        <f>'[4]60-64'!A39</f>
        <v>0</v>
      </c>
      <c r="C792">
        <f>'[4]60-64'!B39</f>
        <v>0</v>
      </c>
      <c r="D792" s="2" t="str">
        <f t="shared" si="12"/>
        <v>0</v>
      </c>
      <c r="E792" s="2">
        <f>'[4]60-64'!C39</f>
        <v>0</v>
      </c>
      <c r="F792" s="4">
        <f>'[4]60-64'!D39</f>
        <v>0</v>
      </c>
      <c r="G792">
        <f>'[4]60-64'!E39</f>
        <v>0</v>
      </c>
    </row>
    <row r="793" spans="1:7" x14ac:dyDescent="0.25">
      <c r="B793" s="6">
        <f>'[4]60-64'!A40</f>
        <v>0</v>
      </c>
      <c r="C793">
        <f>'[4]60-64'!B40</f>
        <v>0</v>
      </c>
      <c r="D793" s="2" t="str">
        <f t="shared" si="12"/>
        <v>0</v>
      </c>
      <c r="E793" s="2">
        <f>'[4]60-64'!C40</f>
        <v>0</v>
      </c>
      <c r="F793" s="4">
        <f>'[4]60-64'!D40</f>
        <v>0</v>
      </c>
      <c r="G793">
        <f>'[4]60-64'!E40</f>
        <v>0</v>
      </c>
    </row>
    <row r="794" spans="1:7" x14ac:dyDescent="0.25">
      <c r="B794" s="6">
        <f>'[4]60-64'!A41</f>
        <v>0</v>
      </c>
      <c r="C794">
        <f>'[4]60-64'!B41</f>
        <v>0</v>
      </c>
      <c r="D794" s="2" t="str">
        <f t="shared" si="12"/>
        <v>0</v>
      </c>
      <c r="E794" s="2">
        <f>'[4]60-64'!C41</f>
        <v>0</v>
      </c>
      <c r="F794" s="4">
        <f>'[4]60-64'!D41</f>
        <v>0</v>
      </c>
      <c r="G794">
        <f>'[4]60-64'!E41</f>
        <v>0</v>
      </c>
    </row>
    <row r="795" spans="1:7" x14ac:dyDescent="0.25">
      <c r="B795" s="6">
        <f>'[4]60-64'!A42</f>
        <v>0</v>
      </c>
      <c r="C795">
        <f>'[4]60-64'!B42</f>
        <v>0</v>
      </c>
      <c r="D795" s="2" t="str">
        <f t="shared" si="12"/>
        <v>0</v>
      </c>
      <c r="E795" s="2">
        <f>'[4]60-64'!C42</f>
        <v>0</v>
      </c>
      <c r="F795" s="4">
        <f>'[4]60-64'!D42</f>
        <v>0</v>
      </c>
      <c r="G795">
        <f>'[4]60-64'!E42</f>
        <v>0</v>
      </c>
    </row>
    <row r="796" spans="1:7" x14ac:dyDescent="0.25">
      <c r="B796" s="6">
        <f>'[4]60-64'!A43</f>
        <v>0</v>
      </c>
      <c r="C796">
        <f>'[4]60-64'!B43</f>
        <v>0</v>
      </c>
      <c r="D796" s="2" t="str">
        <f t="shared" si="12"/>
        <v>0</v>
      </c>
      <c r="E796" s="2">
        <f>'[4]60-64'!C43</f>
        <v>0</v>
      </c>
      <c r="F796" s="4">
        <f>'[4]60-64'!D43</f>
        <v>0</v>
      </c>
      <c r="G796">
        <f>'[4]60-64'!E43</f>
        <v>0</v>
      </c>
    </row>
    <row r="797" spans="1:7" x14ac:dyDescent="0.25">
      <c r="A797" s="3">
        <f>'[4]60-64'!A44</f>
        <v>100</v>
      </c>
      <c r="B797" s="6">
        <f>A797</f>
        <v>100</v>
      </c>
      <c r="C797">
        <f>'[4]60-64'!B44</f>
        <v>0</v>
      </c>
      <c r="D797" s="2" t="str">
        <f t="shared" si="12"/>
        <v>0</v>
      </c>
      <c r="E797" s="2">
        <f>'[4]60-64'!C44</f>
        <v>0</v>
      </c>
      <c r="F797" s="4">
        <f>'[4]60-64'!D44</f>
        <v>0</v>
      </c>
      <c r="G797">
        <f>'[4]60-64'!E44</f>
        <v>0</v>
      </c>
    </row>
    <row r="798" spans="1:7" x14ac:dyDescent="0.25">
      <c r="B798" s="6">
        <f>'[4]60-64'!A45</f>
        <v>0</v>
      </c>
      <c r="C798">
        <f>'[4]60-64'!B45</f>
        <v>0</v>
      </c>
      <c r="D798" s="2" t="str">
        <f t="shared" si="12"/>
        <v>0</v>
      </c>
      <c r="E798" s="2">
        <f>'[4]60-64'!C45</f>
        <v>0</v>
      </c>
      <c r="F798" s="4">
        <f>'[4]60-64'!D45</f>
        <v>0</v>
      </c>
      <c r="G798">
        <f>'[4]60-64'!E45</f>
        <v>0</v>
      </c>
    </row>
    <row r="799" spans="1:7" x14ac:dyDescent="0.25">
      <c r="B799" s="6">
        <f>'[4]60-64'!A46</f>
        <v>0</v>
      </c>
      <c r="C799">
        <f>'[4]60-64'!B46</f>
        <v>0</v>
      </c>
      <c r="D799" s="2" t="str">
        <f t="shared" si="12"/>
        <v>0</v>
      </c>
      <c r="E799" s="2">
        <f>'[4]60-64'!C46</f>
        <v>0</v>
      </c>
      <c r="F799" s="4">
        <f>'[4]60-64'!D46</f>
        <v>0</v>
      </c>
      <c r="G799">
        <f>'[4]60-64'!E46</f>
        <v>0</v>
      </c>
    </row>
    <row r="800" spans="1:7" x14ac:dyDescent="0.25">
      <c r="B800" s="6">
        <f>'[4]60-64'!A47</f>
        <v>0</v>
      </c>
      <c r="C800">
        <f>'[4]60-64'!B47</f>
        <v>0</v>
      </c>
      <c r="D800" s="2" t="str">
        <f t="shared" si="12"/>
        <v>0</v>
      </c>
      <c r="E800" s="2">
        <f>'[4]60-64'!C47</f>
        <v>0</v>
      </c>
      <c r="F800" s="4">
        <f>'[4]60-64'!D47</f>
        <v>0</v>
      </c>
      <c r="G800">
        <f>'[4]60-64'!E47</f>
        <v>0</v>
      </c>
    </row>
    <row r="801" spans="1:7" x14ac:dyDescent="0.25">
      <c r="B801" s="6">
        <f>'[4]60-64'!A48</f>
        <v>0</v>
      </c>
      <c r="C801">
        <f>'[4]60-64'!B48</f>
        <v>0</v>
      </c>
      <c r="D801" s="2" t="str">
        <f t="shared" si="12"/>
        <v>0</v>
      </c>
      <c r="E801" s="2">
        <f>'[4]60-64'!C48</f>
        <v>0</v>
      </c>
      <c r="F801" s="4">
        <f>'[4]60-64'!D48</f>
        <v>0</v>
      </c>
      <c r="G801">
        <f>'[4]60-64'!E48</f>
        <v>0</v>
      </c>
    </row>
    <row r="802" spans="1:7" x14ac:dyDescent="0.25">
      <c r="B802" s="6">
        <f>'[4]60-64'!A49</f>
        <v>0</v>
      </c>
      <c r="C802">
        <f>'[4]60-64'!B49</f>
        <v>0</v>
      </c>
      <c r="D802" s="2" t="str">
        <f t="shared" si="12"/>
        <v>0</v>
      </c>
      <c r="E802" s="2">
        <f>'[4]60-64'!C49</f>
        <v>0</v>
      </c>
      <c r="F802" s="4">
        <f>'[4]60-64'!D49</f>
        <v>0</v>
      </c>
      <c r="G802">
        <f>'[4]60-64'!E49</f>
        <v>0</v>
      </c>
    </row>
    <row r="803" spans="1:7" x14ac:dyDescent="0.25">
      <c r="A803" s="3">
        <f>'[4]60-64'!A50</f>
        <v>110</v>
      </c>
      <c r="B803" s="6">
        <f>A803</f>
        <v>110</v>
      </c>
      <c r="C803">
        <f>'[4]60-64'!B50</f>
        <v>0</v>
      </c>
      <c r="D803" s="2" t="str">
        <f t="shared" si="12"/>
        <v>0</v>
      </c>
      <c r="E803" s="2">
        <f>'[4]60-64'!C50</f>
        <v>0</v>
      </c>
      <c r="F803" s="4">
        <f>'[4]60-64'!D50</f>
        <v>0</v>
      </c>
      <c r="G803">
        <f>'[4]60-64'!E50</f>
        <v>0</v>
      </c>
    </row>
    <row r="804" spans="1:7" x14ac:dyDescent="0.25">
      <c r="B804" s="6">
        <f>'[4]60-64'!A51</f>
        <v>0</v>
      </c>
      <c r="C804">
        <f>'[4]60-64'!B51</f>
        <v>0</v>
      </c>
      <c r="D804" s="2" t="str">
        <f t="shared" si="12"/>
        <v>0</v>
      </c>
      <c r="E804" s="2">
        <f>'[4]60-64'!C51</f>
        <v>0</v>
      </c>
      <c r="F804" s="4">
        <f>'[4]60-64'!D51</f>
        <v>0</v>
      </c>
      <c r="G804">
        <f>'[4]60-64'!E51</f>
        <v>0</v>
      </c>
    </row>
    <row r="805" spans="1:7" x14ac:dyDescent="0.25">
      <c r="B805" s="6">
        <f>'[4]60-64'!A52</f>
        <v>0</v>
      </c>
      <c r="C805">
        <f>'[4]60-64'!B52</f>
        <v>0</v>
      </c>
      <c r="D805" s="2" t="str">
        <f t="shared" si="12"/>
        <v>0</v>
      </c>
      <c r="E805" s="2">
        <f>'[4]60-64'!C52</f>
        <v>0</v>
      </c>
      <c r="F805" s="4">
        <f>'[4]60-64'!D52</f>
        <v>0</v>
      </c>
      <c r="G805">
        <f>'[4]60-64'!E52</f>
        <v>0</v>
      </c>
    </row>
    <row r="806" spans="1:7" x14ac:dyDescent="0.25">
      <c r="B806" s="6">
        <f>'[4]60-64'!A53</f>
        <v>0</v>
      </c>
      <c r="C806">
        <f>'[4]60-64'!B53</f>
        <v>0</v>
      </c>
      <c r="D806" s="2" t="str">
        <f t="shared" si="12"/>
        <v>0</v>
      </c>
      <c r="E806" s="2">
        <f>'[4]60-64'!C53</f>
        <v>0</v>
      </c>
      <c r="F806" s="4">
        <f>'[4]60-64'!D53</f>
        <v>0</v>
      </c>
      <c r="G806">
        <f>'[4]60-64'!E53</f>
        <v>0</v>
      </c>
    </row>
    <row r="807" spans="1:7" x14ac:dyDescent="0.25">
      <c r="B807" s="6">
        <f>'[4]60-64'!A54</f>
        <v>0</v>
      </c>
      <c r="C807">
        <f>'[4]60-64'!B54</f>
        <v>0</v>
      </c>
      <c r="D807" s="2" t="str">
        <f t="shared" si="12"/>
        <v>0</v>
      </c>
      <c r="E807" s="2">
        <f>'[4]60-64'!C54</f>
        <v>0</v>
      </c>
      <c r="F807" s="4">
        <f>'[4]60-64'!D54</f>
        <v>0</v>
      </c>
      <c r="G807">
        <f>'[4]60-64'!E54</f>
        <v>0</v>
      </c>
    </row>
    <row r="808" spans="1:7" x14ac:dyDescent="0.25">
      <c r="B808" s="6">
        <f>'[4]60-64'!A55</f>
        <v>0</v>
      </c>
      <c r="C808">
        <f>'[4]60-64'!B55</f>
        <v>0</v>
      </c>
      <c r="D808" s="2" t="str">
        <f t="shared" si="12"/>
        <v>0</v>
      </c>
      <c r="E808" s="2">
        <f>'[4]60-64'!C55</f>
        <v>0</v>
      </c>
      <c r="F808" s="4">
        <f>'[4]60-64'!D55</f>
        <v>0</v>
      </c>
      <c r="G808">
        <f>'[4]60-64'!E55</f>
        <v>0</v>
      </c>
    </row>
    <row r="809" spans="1:7" x14ac:dyDescent="0.25">
      <c r="A809" s="3">
        <f>'[4]60-64'!A56</f>
        <v>125</v>
      </c>
      <c r="B809" s="6">
        <f>A809</f>
        <v>125</v>
      </c>
      <c r="C809">
        <f>'[4]60-64'!B56</f>
        <v>0</v>
      </c>
      <c r="D809" s="2" t="str">
        <f t="shared" si="12"/>
        <v>0</v>
      </c>
      <c r="E809" s="2">
        <f>'[4]60-64'!C56</f>
        <v>0</v>
      </c>
      <c r="F809" s="4">
        <f>'[4]60-64'!D56</f>
        <v>0</v>
      </c>
      <c r="G809">
        <f>'[4]60-64'!E56</f>
        <v>0</v>
      </c>
    </row>
    <row r="810" spans="1:7" x14ac:dyDescent="0.25">
      <c r="B810" s="6">
        <f>'[4]60-64'!A57</f>
        <v>0</v>
      </c>
      <c r="C810">
        <f>'[4]60-64'!B57</f>
        <v>0</v>
      </c>
      <c r="D810" s="2" t="str">
        <f t="shared" si="12"/>
        <v>0</v>
      </c>
      <c r="E810" s="2">
        <f>'[4]60-64'!C57</f>
        <v>0</v>
      </c>
      <c r="F810" s="4">
        <f>'[4]60-64'!D57</f>
        <v>0</v>
      </c>
      <c r="G810">
        <f>'[4]60-64'!E57</f>
        <v>0</v>
      </c>
    </row>
    <row r="811" spans="1:7" x14ac:dyDescent="0.25">
      <c r="B811" s="6">
        <f>'[4]60-64'!A58</f>
        <v>0</v>
      </c>
      <c r="C811">
        <f>'[4]60-64'!B58</f>
        <v>0</v>
      </c>
      <c r="D811" s="2" t="str">
        <f t="shared" si="12"/>
        <v>0</v>
      </c>
      <c r="E811" s="2">
        <f>'[4]60-64'!C58</f>
        <v>0</v>
      </c>
      <c r="F811" s="4">
        <f>'[4]60-64'!D58</f>
        <v>0</v>
      </c>
      <c r="G811">
        <f>'[4]60-64'!E58</f>
        <v>0</v>
      </c>
    </row>
    <row r="812" spans="1:7" x14ac:dyDescent="0.25">
      <c r="B812" s="6">
        <f>'[4]60-64'!A59</f>
        <v>0</v>
      </c>
      <c r="C812">
        <f>'[4]60-64'!B59</f>
        <v>0</v>
      </c>
      <c r="D812" s="2" t="str">
        <f t="shared" si="12"/>
        <v>0</v>
      </c>
      <c r="E812" s="2">
        <f>'[4]60-64'!C59</f>
        <v>0</v>
      </c>
      <c r="F812" s="4">
        <f>'[4]60-64'!D59</f>
        <v>0</v>
      </c>
      <c r="G812">
        <f>'[4]60-64'!E59</f>
        <v>0</v>
      </c>
    </row>
    <row r="813" spans="1:7" x14ac:dyDescent="0.25">
      <c r="B813" s="6">
        <f>'[4]60-64'!A60</f>
        <v>0</v>
      </c>
      <c r="C813">
        <f>'[4]60-64'!B60</f>
        <v>0</v>
      </c>
      <c r="D813" s="2" t="str">
        <f t="shared" si="12"/>
        <v>0</v>
      </c>
      <c r="E813" s="2">
        <f>'[4]60-64'!C60</f>
        <v>0</v>
      </c>
      <c r="F813" s="4">
        <f>'[4]60-64'!D60</f>
        <v>0</v>
      </c>
      <c r="G813">
        <f>'[4]60-64'!E60</f>
        <v>0</v>
      </c>
    </row>
    <row r="814" spans="1:7" x14ac:dyDescent="0.25">
      <c r="B814" s="6">
        <f>'[4]60-64'!A61</f>
        <v>0</v>
      </c>
      <c r="C814">
        <f>'[4]60-64'!B61</f>
        <v>0</v>
      </c>
      <c r="D814" s="2" t="str">
        <f t="shared" si="12"/>
        <v>0</v>
      </c>
      <c r="E814" s="2">
        <f>'[4]60-64'!C61</f>
        <v>0</v>
      </c>
      <c r="F814" s="4">
        <f>'[4]60-64'!D61</f>
        <v>0</v>
      </c>
      <c r="G814">
        <f>'[4]60-64'!E61</f>
        <v>0</v>
      </c>
    </row>
    <row r="815" spans="1:7" x14ac:dyDescent="0.25">
      <c r="A815" s="3">
        <f>'[4]60-64'!A62</f>
        <v>140</v>
      </c>
      <c r="B815" s="6">
        <f>A815</f>
        <v>140</v>
      </c>
      <c r="C815">
        <f>'[4]60-64'!B62</f>
        <v>0</v>
      </c>
      <c r="D815" s="2" t="str">
        <f t="shared" si="12"/>
        <v>0</v>
      </c>
      <c r="E815" s="2">
        <f>'[4]60-64'!C62</f>
        <v>0</v>
      </c>
      <c r="F815" s="4">
        <f>'[4]60-64'!D62</f>
        <v>0</v>
      </c>
      <c r="G815">
        <f>'[4]60-64'!E62</f>
        <v>0</v>
      </c>
    </row>
    <row r="816" spans="1:7" x14ac:dyDescent="0.25">
      <c r="B816" s="6">
        <f>'[4]60-64'!A63</f>
        <v>0</v>
      </c>
      <c r="C816">
        <f>'[4]60-64'!B63</f>
        <v>0</v>
      </c>
      <c r="D816" s="2" t="str">
        <f t="shared" si="12"/>
        <v>0</v>
      </c>
      <c r="E816" s="2">
        <f>'[4]60-64'!C63</f>
        <v>0</v>
      </c>
      <c r="F816" s="4">
        <f>'[4]60-64'!D63</f>
        <v>0</v>
      </c>
      <c r="G816">
        <f>'[4]60-64'!E63</f>
        <v>0</v>
      </c>
    </row>
    <row r="817" spans="1:7" x14ac:dyDescent="0.25">
      <c r="B817" s="6">
        <f>'[4]60-64'!A64</f>
        <v>0</v>
      </c>
      <c r="C817">
        <f>'[4]60-64'!B64</f>
        <v>0</v>
      </c>
      <c r="D817" s="2" t="str">
        <f t="shared" si="12"/>
        <v>0</v>
      </c>
      <c r="E817" s="2">
        <f>'[4]60-64'!C64</f>
        <v>0</v>
      </c>
      <c r="F817" s="4">
        <f>'[4]60-64'!D64</f>
        <v>0</v>
      </c>
      <c r="G817">
        <f>'[4]60-64'!E64</f>
        <v>0</v>
      </c>
    </row>
    <row r="818" spans="1:7" x14ac:dyDescent="0.25">
      <c r="B818" s="6">
        <f>'[4]60-64'!A65</f>
        <v>0</v>
      </c>
      <c r="C818">
        <f>'[4]60-64'!B65</f>
        <v>0</v>
      </c>
      <c r="D818" s="2" t="str">
        <f t="shared" si="12"/>
        <v>0</v>
      </c>
      <c r="E818" s="2">
        <f>'[4]60-64'!C65</f>
        <v>0</v>
      </c>
      <c r="F818" s="4">
        <f>'[4]60-64'!D65</f>
        <v>0</v>
      </c>
      <c r="G818">
        <f>'[4]60-64'!E65</f>
        <v>0</v>
      </c>
    </row>
    <row r="819" spans="1:7" x14ac:dyDescent="0.25">
      <c r="B819" s="6">
        <f>'[4]60-64'!A66</f>
        <v>0</v>
      </c>
      <c r="C819">
        <f>'[4]60-64'!B66</f>
        <v>0</v>
      </c>
      <c r="D819" s="2" t="str">
        <f t="shared" si="12"/>
        <v>0</v>
      </c>
      <c r="E819" s="2">
        <f>'[4]60-64'!C66</f>
        <v>0</v>
      </c>
      <c r="F819" s="4">
        <f>'[4]60-64'!D66</f>
        <v>0</v>
      </c>
      <c r="G819">
        <f>'[4]60-64'!E66</f>
        <v>0</v>
      </c>
    </row>
    <row r="820" spans="1:7" x14ac:dyDescent="0.25">
      <c r="B820" s="6">
        <f>'[4]60-64'!A67</f>
        <v>0</v>
      </c>
      <c r="C820">
        <f>'[4]60-64'!B67</f>
        <v>0</v>
      </c>
      <c r="D820" s="2" t="str">
        <f t="shared" si="12"/>
        <v>0</v>
      </c>
      <c r="E820" s="2">
        <f>'[4]60-64'!C67</f>
        <v>0</v>
      </c>
      <c r="F820" s="4">
        <f>'[4]60-64'!D67</f>
        <v>0</v>
      </c>
      <c r="G820">
        <f>'[4]60-64'!E67</f>
        <v>0</v>
      </c>
    </row>
    <row r="821" spans="1:7" x14ac:dyDescent="0.25">
      <c r="A821" s="3" t="str">
        <f>'[4]60-64'!A68</f>
        <v>140+</v>
      </c>
      <c r="B821" s="6" t="str">
        <f>A821</f>
        <v>140+</v>
      </c>
      <c r="C821">
        <f>'[4]60-64'!B68</f>
        <v>0</v>
      </c>
      <c r="D821" s="2" t="str">
        <f t="shared" si="12"/>
        <v>0</v>
      </c>
      <c r="E821" s="2">
        <f>'[4]60-64'!C68</f>
        <v>0</v>
      </c>
      <c r="F821" s="4">
        <f>'[4]60-64'!D68</f>
        <v>0</v>
      </c>
      <c r="G821">
        <f>'[4]60-64'!E68</f>
        <v>0</v>
      </c>
    </row>
    <row r="822" spans="1:7" x14ac:dyDescent="0.25">
      <c r="B822" s="6">
        <f>'[4]60-64'!A69</f>
        <v>0</v>
      </c>
      <c r="C822">
        <f>'[4]60-64'!B69</f>
        <v>0</v>
      </c>
      <c r="D822" s="2" t="str">
        <f t="shared" si="12"/>
        <v>0</v>
      </c>
      <c r="E822" s="2">
        <f>'[4]60-64'!C69</f>
        <v>0</v>
      </c>
      <c r="F822" s="4">
        <f>'[4]60-64'!D69</f>
        <v>0</v>
      </c>
      <c r="G822">
        <f>'[4]60-64'!E69</f>
        <v>0</v>
      </c>
    </row>
    <row r="823" spans="1:7" x14ac:dyDescent="0.25">
      <c r="B823" s="6">
        <f>'[4]60-64'!A70</f>
        <v>0</v>
      </c>
      <c r="C823">
        <f>'[4]60-64'!B70</f>
        <v>0</v>
      </c>
      <c r="D823" s="2" t="str">
        <f t="shared" si="12"/>
        <v>0</v>
      </c>
      <c r="E823" s="2">
        <f>'[4]60-64'!C70</f>
        <v>0</v>
      </c>
      <c r="F823" s="4">
        <f>'[4]60-64'!D70</f>
        <v>0</v>
      </c>
      <c r="G823">
        <f>'[4]60-64'!E70</f>
        <v>0</v>
      </c>
    </row>
    <row r="824" spans="1:7" x14ac:dyDescent="0.25">
      <c r="B824" s="6">
        <f>'[4]60-64'!A71</f>
        <v>0</v>
      </c>
      <c r="C824">
        <f>'[4]60-64'!B71</f>
        <v>0</v>
      </c>
      <c r="D824" s="2" t="str">
        <f t="shared" si="12"/>
        <v>0</v>
      </c>
      <c r="E824" s="2">
        <f>'[4]60-64'!C71</f>
        <v>0</v>
      </c>
      <c r="F824" s="4">
        <f>'[4]60-64'!D71</f>
        <v>0</v>
      </c>
      <c r="G824">
        <f>'[4]60-64'!E71</f>
        <v>0</v>
      </c>
    </row>
    <row r="825" spans="1:7" x14ac:dyDescent="0.25">
      <c r="B825" s="6">
        <f>'[4]60-64'!A72</f>
        <v>0</v>
      </c>
      <c r="C825">
        <f>'[4]60-64'!B72</f>
        <v>0</v>
      </c>
      <c r="D825" s="2" t="str">
        <f t="shared" si="12"/>
        <v>0</v>
      </c>
      <c r="E825" s="2">
        <f>'[4]60-64'!C72</f>
        <v>0</v>
      </c>
      <c r="F825" s="4">
        <f>'[4]60-64'!D72</f>
        <v>0</v>
      </c>
      <c r="G825">
        <f>'[4]60-64'!E72</f>
        <v>0</v>
      </c>
    </row>
    <row r="826" spans="1:7" x14ac:dyDescent="0.25">
      <c r="B826" s="6">
        <f>'[4]60-64'!A73</f>
        <v>0</v>
      </c>
      <c r="C826">
        <f>'[4]60-64'!B73</f>
        <v>0</v>
      </c>
      <c r="D826" s="2" t="str">
        <f t="shared" si="12"/>
        <v>0</v>
      </c>
      <c r="E826" s="2">
        <f>'[4]60-64'!C73</f>
        <v>0</v>
      </c>
      <c r="F826" s="4">
        <f>'[4]60-64'!D73</f>
        <v>0</v>
      </c>
      <c r="G826">
        <f>'[4]60-64'!E73</f>
        <v>0</v>
      </c>
    </row>
    <row r="827" spans="1:7" x14ac:dyDescent="0.25">
      <c r="B827" s="6">
        <f>'[4]60-64'!A74</f>
        <v>0</v>
      </c>
      <c r="C827">
        <f>'[4]60-64'!B74</f>
        <v>0</v>
      </c>
      <c r="D827" s="2" t="str">
        <f t="shared" si="12"/>
        <v>0</v>
      </c>
      <c r="E827" s="2">
        <f>'[4]60-64'!C74</f>
        <v>0</v>
      </c>
      <c r="F827" s="4">
        <f>'[4]60-64'!D74</f>
        <v>0</v>
      </c>
      <c r="G827">
        <f>'[4]60-64'!E74</f>
        <v>0</v>
      </c>
    </row>
    <row r="828" spans="1:7" x14ac:dyDescent="0.25">
      <c r="B828" s="6">
        <f>A828</f>
        <v>0</v>
      </c>
      <c r="D828" s="2" t="str">
        <f t="shared" si="12"/>
        <v/>
      </c>
    </row>
    <row r="829" spans="1:7" s="10" customFormat="1" x14ac:dyDescent="0.25">
      <c r="A829" s="8" t="s">
        <v>0</v>
      </c>
      <c r="B829" s="14">
        <v>1</v>
      </c>
      <c r="C829" s="12">
        <v>65</v>
      </c>
      <c r="D829" s="10" t="str">
        <f>'[4]65-69'!B1</f>
        <v>Men M6 65-69</v>
      </c>
      <c r="E829" s="12"/>
      <c r="F829" s="15"/>
    </row>
    <row r="830" spans="1:7" x14ac:dyDescent="0.25">
      <c r="A830" s="3">
        <f>'[4]65-69'!A2</f>
        <v>52</v>
      </c>
      <c r="B830" s="6">
        <f>A830</f>
        <v>52</v>
      </c>
      <c r="C830">
        <f>'[4]65-69'!B2</f>
        <v>0</v>
      </c>
      <c r="D830" s="2" t="str">
        <f t="shared" si="12"/>
        <v>0</v>
      </c>
      <c r="E830" s="2">
        <f>'[4]65-69'!C2</f>
        <v>0</v>
      </c>
      <c r="F830" s="4">
        <f>'[4]65-69'!D2</f>
        <v>0</v>
      </c>
      <c r="G830">
        <f>'[4]65-69'!E2</f>
        <v>0</v>
      </c>
    </row>
    <row r="831" spans="1:7" x14ac:dyDescent="0.25">
      <c r="B831" s="7">
        <f>'[4]65-69'!A3</f>
        <v>0</v>
      </c>
      <c r="C831">
        <f>'[4]65-69'!B3</f>
        <v>0</v>
      </c>
      <c r="D831" s="2" t="str">
        <f t="shared" si="12"/>
        <v>0</v>
      </c>
      <c r="E831" s="2">
        <f>'[4]65-69'!C3</f>
        <v>0</v>
      </c>
      <c r="F831" s="4">
        <f>'[4]65-69'!D3</f>
        <v>0</v>
      </c>
      <c r="G831">
        <f>'[4]65-69'!E3</f>
        <v>0</v>
      </c>
    </row>
    <row r="832" spans="1:7" x14ac:dyDescent="0.25">
      <c r="B832" s="7">
        <f>'[4]65-69'!A4</f>
        <v>0</v>
      </c>
      <c r="C832">
        <f>'[4]65-69'!B4</f>
        <v>0</v>
      </c>
      <c r="D832" s="2" t="str">
        <f t="shared" si="12"/>
        <v>0</v>
      </c>
      <c r="E832" s="2">
        <f>'[4]65-69'!C4</f>
        <v>0</v>
      </c>
      <c r="F832" s="4">
        <f>'[4]65-69'!D4</f>
        <v>0</v>
      </c>
      <c r="G832">
        <f>'[4]65-69'!E4</f>
        <v>0</v>
      </c>
    </row>
    <row r="833" spans="1:7" x14ac:dyDescent="0.25">
      <c r="B833" s="7">
        <f>'[4]65-69'!A5</f>
        <v>0</v>
      </c>
      <c r="C833">
        <f>'[4]65-69'!B5</f>
        <v>0</v>
      </c>
      <c r="D833" s="2" t="str">
        <f t="shared" si="12"/>
        <v>0</v>
      </c>
      <c r="E833" s="2">
        <f>'[4]65-69'!C5</f>
        <v>0</v>
      </c>
      <c r="F833" s="4">
        <f>'[4]65-69'!D5</f>
        <v>0</v>
      </c>
      <c r="G833">
        <f>'[4]65-69'!E5</f>
        <v>0</v>
      </c>
    </row>
    <row r="834" spans="1:7" x14ac:dyDescent="0.25">
      <c r="B834" s="7">
        <f>'[4]65-69'!A6</f>
        <v>0</v>
      </c>
      <c r="C834">
        <f>'[4]65-69'!B6</f>
        <v>0</v>
      </c>
      <c r="D834" s="2" t="str">
        <f t="shared" si="12"/>
        <v>0</v>
      </c>
      <c r="E834" s="2">
        <f>'[4]65-69'!C6</f>
        <v>0</v>
      </c>
      <c r="F834" s="4">
        <f>'[4]65-69'!D6</f>
        <v>0</v>
      </c>
      <c r="G834">
        <f>'[4]65-69'!E6</f>
        <v>0</v>
      </c>
    </row>
    <row r="835" spans="1:7" x14ac:dyDescent="0.25">
      <c r="B835" s="7">
        <f>'[4]65-69'!A7</f>
        <v>0</v>
      </c>
      <c r="C835">
        <f>'[4]65-69'!B7</f>
        <v>0</v>
      </c>
      <c r="D835" s="2" t="str">
        <f t="shared" si="12"/>
        <v>0</v>
      </c>
      <c r="E835" s="2">
        <f>'[4]65-69'!C7</f>
        <v>0</v>
      </c>
      <c r="F835" s="4">
        <f>'[4]65-69'!D7</f>
        <v>0</v>
      </c>
      <c r="G835">
        <f>'[4]65-69'!E7</f>
        <v>0</v>
      </c>
    </row>
    <row r="836" spans="1:7" x14ac:dyDescent="0.25">
      <c r="A836" s="3">
        <f>'[4]65-69'!A8</f>
        <v>56</v>
      </c>
      <c r="B836" s="6">
        <f>A836</f>
        <v>56</v>
      </c>
      <c r="C836">
        <f>'[4]65-69'!B8</f>
        <v>0</v>
      </c>
      <c r="D836" s="2" t="str">
        <f t="shared" si="12"/>
        <v>0</v>
      </c>
      <c r="E836" s="2">
        <f>'[4]65-69'!C8</f>
        <v>0</v>
      </c>
      <c r="F836" s="4">
        <f>'[4]65-69'!D8</f>
        <v>0</v>
      </c>
      <c r="G836">
        <f>'[4]65-69'!E8</f>
        <v>0</v>
      </c>
    </row>
    <row r="837" spans="1:7" x14ac:dyDescent="0.25">
      <c r="B837" s="7">
        <f>'[4]65-69'!A9</f>
        <v>0</v>
      </c>
      <c r="C837">
        <f>'[4]65-69'!B9</f>
        <v>0</v>
      </c>
      <c r="D837" s="2" t="str">
        <f t="shared" si="12"/>
        <v>0</v>
      </c>
      <c r="E837" s="2">
        <f>'[4]65-69'!C9</f>
        <v>0</v>
      </c>
      <c r="F837" s="4">
        <f>'[4]65-69'!D9</f>
        <v>0</v>
      </c>
      <c r="G837">
        <f>'[4]65-69'!E9</f>
        <v>0</v>
      </c>
    </row>
    <row r="838" spans="1:7" x14ac:dyDescent="0.25">
      <c r="B838" s="7">
        <f>'[4]65-69'!A10</f>
        <v>0</v>
      </c>
      <c r="C838">
        <f>'[4]65-69'!B10</f>
        <v>0</v>
      </c>
      <c r="D838" s="2" t="str">
        <f t="shared" si="12"/>
        <v>0</v>
      </c>
      <c r="E838" s="2">
        <f>'[4]65-69'!C10</f>
        <v>0</v>
      </c>
      <c r="F838" s="4">
        <f>'[4]65-69'!D10</f>
        <v>0</v>
      </c>
      <c r="G838">
        <f>'[4]65-69'!E10</f>
        <v>0</v>
      </c>
    </row>
    <row r="839" spans="1:7" x14ac:dyDescent="0.25">
      <c r="B839" s="7">
        <f>'[4]65-69'!A11</f>
        <v>0</v>
      </c>
      <c r="C839">
        <f>'[4]65-69'!B11</f>
        <v>0</v>
      </c>
      <c r="D839" s="2" t="str">
        <f t="shared" si="12"/>
        <v>0</v>
      </c>
      <c r="E839" s="2">
        <f>'[4]65-69'!C11</f>
        <v>0</v>
      </c>
      <c r="F839" s="4">
        <f>'[4]65-69'!D11</f>
        <v>0</v>
      </c>
      <c r="G839">
        <f>'[4]65-69'!E11</f>
        <v>0</v>
      </c>
    </row>
    <row r="840" spans="1:7" x14ac:dyDescent="0.25">
      <c r="B840" s="7">
        <f>'[4]65-69'!A12</f>
        <v>0</v>
      </c>
      <c r="C840">
        <f>'[4]65-69'!B12</f>
        <v>0</v>
      </c>
      <c r="D840" s="2" t="str">
        <f t="shared" si="12"/>
        <v>0</v>
      </c>
      <c r="E840" s="2">
        <f>'[4]65-69'!C12</f>
        <v>0</v>
      </c>
      <c r="F840" s="4">
        <f>'[4]65-69'!D12</f>
        <v>0</v>
      </c>
      <c r="G840">
        <f>'[4]65-69'!E12</f>
        <v>0</v>
      </c>
    </row>
    <row r="841" spans="1:7" x14ac:dyDescent="0.25">
      <c r="B841" s="7">
        <f>'[4]65-69'!A13</f>
        <v>0</v>
      </c>
      <c r="C841">
        <f>'[4]65-69'!B13</f>
        <v>0</v>
      </c>
      <c r="D841" s="2" t="str">
        <f t="shared" si="12"/>
        <v>0</v>
      </c>
      <c r="E841" s="2">
        <f>'[4]65-69'!C13</f>
        <v>0</v>
      </c>
      <c r="F841" s="4">
        <f>'[4]65-69'!D13</f>
        <v>0</v>
      </c>
      <c r="G841">
        <f>'[4]65-69'!E13</f>
        <v>0</v>
      </c>
    </row>
    <row r="842" spans="1:7" x14ac:dyDescent="0.25">
      <c r="A842" s="3">
        <f>'[4]65-69'!A14</f>
        <v>60</v>
      </c>
      <c r="B842" s="6">
        <f>A842</f>
        <v>60</v>
      </c>
      <c r="C842">
        <f>'[4]65-69'!B14</f>
        <v>0</v>
      </c>
      <c r="D842" s="2" t="str">
        <f t="shared" si="12"/>
        <v>0</v>
      </c>
      <c r="E842" s="2">
        <f>'[4]65-69'!C14</f>
        <v>0</v>
      </c>
      <c r="F842" s="4">
        <f>'[4]65-69'!D14</f>
        <v>0</v>
      </c>
      <c r="G842">
        <f>'[4]65-69'!E14</f>
        <v>0</v>
      </c>
    </row>
    <row r="843" spans="1:7" x14ac:dyDescent="0.25">
      <c r="B843" s="7">
        <f>'[4]65-69'!A15</f>
        <v>0</v>
      </c>
      <c r="C843">
        <f>'[4]65-69'!B15</f>
        <v>0</v>
      </c>
      <c r="D843" s="2" t="str">
        <f t="shared" si="12"/>
        <v>0</v>
      </c>
      <c r="E843" s="2">
        <f>'[4]65-69'!C15</f>
        <v>0</v>
      </c>
      <c r="F843" s="4">
        <f>'[4]65-69'!D15</f>
        <v>0</v>
      </c>
      <c r="G843">
        <f>'[4]65-69'!E15</f>
        <v>0</v>
      </c>
    </row>
    <row r="844" spans="1:7" x14ac:dyDescent="0.25">
      <c r="B844" s="7">
        <f>'[4]65-69'!A16</f>
        <v>0</v>
      </c>
      <c r="C844">
        <f>'[4]65-69'!B16</f>
        <v>0</v>
      </c>
      <c r="D844" s="2" t="str">
        <f t="shared" si="12"/>
        <v>0</v>
      </c>
      <c r="E844" s="2">
        <f>'[4]65-69'!C16</f>
        <v>0</v>
      </c>
      <c r="F844" s="4">
        <f>'[4]65-69'!D16</f>
        <v>0</v>
      </c>
      <c r="G844">
        <f>'[4]65-69'!E16</f>
        <v>0</v>
      </c>
    </row>
    <row r="845" spans="1:7" x14ac:dyDescent="0.25">
      <c r="B845" s="7">
        <f>'[4]65-69'!A17</f>
        <v>0</v>
      </c>
      <c r="C845">
        <f>'[4]65-69'!B17</f>
        <v>0</v>
      </c>
      <c r="D845" s="2" t="str">
        <f t="shared" si="12"/>
        <v>0</v>
      </c>
      <c r="E845" s="2">
        <f>'[4]65-69'!C17</f>
        <v>0</v>
      </c>
      <c r="F845" s="4">
        <f>'[4]65-69'!D17</f>
        <v>0</v>
      </c>
      <c r="G845">
        <f>'[4]65-69'!E17</f>
        <v>0</v>
      </c>
    </row>
    <row r="846" spans="1:7" x14ac:dyDescent="0.25">
      <c r="B846" s="7">
        <f>'[4]65-69'!A18</f>
        <v>0</v>
      </c>
      <c r="C846">
        <f>'[4]65-69'!B18</f>
        <v>0</v>
      </c>
      <c r="D846" s="2" t="str">
        <f t="shared" ref="D846:D910" si="13">RIGHT(C846,2)</f>
        <v>0</v>
      </c>
      <c r="E846" s="2">
        <f>'[4]65-69'!C18</f>
        <v>0</v>
      </c>
      <c r="F846" s="4">
        <f>'[4]65-69'!D18</f>
        <v>0</v>
      </c>
      <c r="G846">
        <f>'[4]65-69'!E18</f>
        <v>0</v>
      </c>
    </row>
    <row r="847" spans="1:7" x14ac:dyDescent="0.25">
      <c r="B847" s="7">
        <f>'[4]65-69'!A19</f>
        <v>0</v>
      </c>
      <c r="C847">
        <f>'[4]65-69'!B19</f>
        <v>0</v>
      </c>
      <c r="D847" s="2" t="str">
        <f t="shared" si="13"/>
        <v>0</v>
      </c>
      <c r="E847" s="2">
        <f>'[4]65-69'!C19</f>
        <v>0</v>
      </c>
      <c r="F847" s="4">
        <f>'[4]65-69'!D19</f>
        <v>0</v>
      </c>
      <c r="G847">
        <f>'[4]65-69'!E19</f>
        <v>0</v>
      </c>
    </row>
    <row r="848" spans="1:7" x14ac:dyDescent="0.25">
      <c r="A848" s="3">
        <f>'[4]65-69'!A20</f>
        <v>67.5</v>
      </c>
      <c r="B848" s="6">
        <f>A848</f>
        <v>67.5</v>
      </c>
      <c r="C848">
        <f>'[4]65-69'!B20</f>
        <v>0</v>
      </c>
      <c r="D848" s="2" t="str">
        <f t="shared" si="13"/>
        <v>0</v>
      </c>
      <c r="E848" s="2">
        <f>'[4]65-69'!C20</f>
        <v>0</v>
      </c>
      <c r="F848" s="4">
        <f>'[4]65-69'!D20</f>
        <v>0</v>
      </c>
      <c r="G848">
        <f>'[4]65-69'!E20</f>
        <v>0</v>
      </c>
    </row>
    <row r="849" spans="1:7" x14ac:dyDescent="0.25">
      <c r="B849" s="7">
        <f>'[4]65-69'!A21</f>
        <v>0</v>
      </c>
      <c r="C849">
        <f>'[4]65-69'!B21</f>
        <v>0</v>
      </c>
      <c r="D849" s="2" t="str">
        <f t="shared" si="13"/>
        <v>0</v>
      </c>
      <c r="E849" s="2">
        <f>'[4]65-69'!C21</f>
        <v>0</v>
      </c>
      <c r="F849" s="4">
        <f>'[4]65-69'!D21</f>
        <v>0</v>
      </c>
      <c r="G849">
        <f>'[4]65-69'!E21</f>
        <v>0</v>
      </c>
    </row>
    <row r="850" spans="1:7" x14ac:dyDescent="0.25">
      <c r="B850" s="7">
        <f>'[4]65-69'!A22</f>
        <v>0</v>
      </c>
      <c r="C850">
        <f>'[4]65-69'!B22</f>
        <v>0</v>
      </c>
      <c r="D850" s="2" t="str">
        <f t="shared" si="13"/>
        <v>0</v>
      </c>
      <c r="E850" s="2">
        <f>'[4]65-69'!C22</f>
        <v>0</v>
      </c>
      <c r="F850" s="4">
        <f>'[4]65-69'!D22</f>
        <v>0</v>
      </c>
      <c r="G850">
        <f>'[4]65-69'!E22</f>
        <v>0</v>
      </c>
    </row>
    <row r="851" spans="1:7" x14ac:dyDescent="0.25">
      <c r="B851" s="7">
        <f>'[4]65-69'!A23</f>
        <v>0</v>
      </c>
      <c r="C851">
        <f>'[4]65-69'!B23</f>
        <v>0</v>
      </c>
      <c r="D851" s="2" t="str">
        <f t="shared" si="13"/>
        <v>0</v>
      </c>
      <c r="E851" s="2">
        <f>'[4]65-69'!C23</f>
        <v>0</v>
      </c>
      <c r="F851" s="4">
        <f>'[4]65-69'!D23</f>
        <v>0</v>
      </c>
      <c r="G851">
        <f>'[4]65-69'!E23</f>
        <v>0</v>
      </c>
    </row>
    <row r="852" spans="1:7" x14ac:dyDescent="0.25">
      <c r="B852" s="7">
        <f>'[4]65-69'!A24</f>
        <v>0</v>
      </c>
      <c r="C852">
        <f>'[4]65-69'!B24</f>
        <v>0</v>
      </c>
      <c r="D852" s="2" t="str">
        <f t="shared" si="13"/>
        <v>0</v>
      </c>
      <c r="E852" s="2">
        <f>'[4]65-69'!C24</f>
        <v>0</v>
      </c>
      <c r="F852" s="4">
        <f>'[4]65-69'!D24</f>
        <v>0</v>
      </c>
      <c r="G852">
        <f>'[4]65-69'!E24</f>
        <v>0</v>
      </c>
    </row>
    <row r="853" spans="1:7" x14ac:dyDescent="0.25">
      <c r="B853" s="7">
        <f>'[4]65-69'!A25</f>
        <v>0</v>
      </c>
      <c r="C853">
        <f>'[4]65-69'!B25</f>
        <v>0</v>
      </c>
      <c r="D853" s="2" t="str">
        <f t="shared" si="13"/>
        <v>0</v>
      </c>
      <c r="E853" s="2">
        <f>'[4]65-69'!C25</f>
        <v>0</v>
      </c>
      <c r="F853" s="4">
        <f>'[4]65-69'!D25</f>
        <v>0</v>
      </c>
      <c r="G853">
        <f>'[4]65-69'!E25</f>
        <v>0</v>
      </c>
    </row>
    <row r="854" spans="1:7" x14ac:dyDescent="0.25">
      <c r="A854" s="3">
        <f>'[4]65-69'!A26</f>
        <v>75</v>
      </c>
      <c r="B854" s="6">
        <f>A854</f>
        <v>75</v>
      </c>
      <c r="C854">
        <f>'[4]65-69'!B26</f>
        <v>0</v>
      </c>
      <c r="D854" s="2" t="str">
        <f t="shared" si="13"/>
        <v>0</v>
      </c>
      <c r="E854" s="2">
        <f>'[4]65-69'!C26</f>
        <v>0</v>
      </c>
      <c r="F854" s="4">
        <f>'[4]65-69'!D26</f>
        <v>0</v>
      </c>
      <c r="G854">
        <f>'[4]65-69'!E26</f>
        <v>0</v>
      </c>
    </row>
    <row r="855" spans="1:7" x14ac:dyDescent="0.25">
      <c r="B855" s="7">
        <f>'[4]65-69'!A27</f>
        <v>0</v>
      </c>
      <c r="C855">
        <f>'[4]65-69'!B27</f>
        <v>0</v>
      </c>
      <c r="D855" s="2" t="str">
        <f t="shared" si="13"/>
        <v>0</v>
      </c>
      <c r="E855" s="2">
        <f>'[4]65-69'!C27</f>
        <v>0</v>
      </c>
      <c r="F855" s="4">
        <f>'[4]65-69'!D27</f>
        <v>0</v>
      </c>
      <c r="G855">
        <f>'[4]65-69'!E27</f>
        <v>0</v>
      </c>
    </row>
    <row r="856" spans="1:7" x14ac:dyDescent="0.25">
      <c r="B856" s="7">
        <f>'[4]65-69'!A28</f>
        <v>0</v>
      </c>
      <c r="C856">
        <f>'[4]65-69'!B28</f>
        <v>0</v>
      </c>
      <c r="D856" s="2" t="str">
        <f t="shared" si="13"/>
        <v>0</v>
      </c>
      <c r="E856" s="2">
        <f>'[4]65-69'!C28</f>
        <v>0</v>
      </c>
      <c r="F856" s="4">
        <f>'[4]65-69'!D28</f>
        <v>0</v>
      </c>
      <c r="G856">
        <f>'[4]65-69'!E28</f>
        <v>0</v>
      </c>
    </row>
    <row r="857" spans="1:7" x14ac:dyDescent="0.25">
      <c r="B857" s="7">
        <f>'[4]65-69'!A29</f>
        <v>0</v>
      </c>
      <c r="C857">
        <f>'[4]65-69'!B29</f>
        <v>0</v>
      </c>
      <c r="D857" s="2" t="str">
        <f t="shared" si="13"/>
        <v>0</v>
      </c>
      <c r="E857" s="2">
        <f>'[4]65-69'!C29</f>
        <v>0</v>
      </c>
      <c r="F857" s="4">
        <f>'[4]65-69'!D29</f>
        <v>0</v>
      </c>
      <c r="G857">
        <f>'[4]65-69'!E29</f>
        <v>0</v>
      </c>
    </row>
    <row r="858" spans="1:7" x14ac:dyDescent="0.25">
      <c r="B858" s="7">
        <f>'[4]65-69'!A30</f>
        <v>0</v>
      </c>
      <c r="C858">
        <f>'[4]65-69'!B30</f>
        <v>0</v>
      </c>
      <c r="D858" s="2" t="str">
        <f t="shared" si="13"/>
        <v>0</v>
      </c>
      <c r="E858" s="2">
        <f>'[4]65-69'!C30</f>
        <v>0</v>
      </c>
      <c r="F858" s="4">
        <f>'[4]65-69'!D30</f>
        <v>0</v>
      </c>
      <c r="G858">
        <f>'[4]65-69'!E30</f>
        <v>0</v>
      </c>
    </row>
    <row r="859" spans="1:7" x14ac:dyDescent="0.25">
      <c r="B859" s="7">
        <f>'[4]65-69'!A31</f>
        <v>0</v>
      </c>
      <c r="C859">
        <f>'[4]65-69'!B31</f>
        <v>0</v>
      </c>
      <c r="D859" s="2" t="str">
        <f t="shared" si="13"/>
        <v>0</v>
      </c>
      <c r="E859" s="2">
        <f>'[4]65-69'!C31</f>
        <v>0</v>
      </c>
      <c r="F859" s="4">
        <f>'[4]65-69'!D31</f>
        <v>0</v>
      </c>
      <c r="G859">
        <f>'[4]65-69'!E31</f>
        <v>0</v>
      </c>
    </row>
    <row r="860" spans="1:7" x14ac:dyDescent="0.25">
      <c r="A860" s="3">
        <f>'[4]65-69'!A32</f>
        <v>82.5</v>
      </c>
      <c r="B860" s="6">
        <f>A860</f>
        <v>82.5</v>
      </c>
      <c r="C860">
        <f>'[4]65-69'!B32</f>
        <v>0</v>
      </c>
      <c r="D860" s="2" t="str">
        <f t="shared" si="13"/>
        <v>0</v>
      </c>
      <c r="E860" s="2">
        <f>'[4]65-69'!C32</f>
        <v>0</v>
      </c>
      <c r="F860" s="4">
        <f>'[4]65-69'!D32</f>
        <v>0</v>
      </c>
      <c r="G860">
        <f>'[4]65-69'!E32</f>
        <v>0</v>
      </c>
    </row>
    <row r="861" spans="1:7" x14ac:dyDescent="0.25">
      <c r="B861" s="7">
        <f>'[4]65-69'!A33</f>
        <v>107.5</v>
      </c>
      <c r="C861" t="str">
        <f>'[4]65-69'!B33</f>
        <v>Zhurkin Yevgeniy/45</v>
      </c>
      <c r="D861" s="2" t="str">
        <f t="shared" si="13"/>
        <v>45</v>
      </c>
      <c r="E861" s="2" t="str">
        <f>'[4]65-69'!C33</f>
        <v>RUS</v>
      </c>
      <c r="F861" s="4" t="str">
        <f>'[4]65-69'!D33</f>
        <v>22.08.2014</v>
      </c>
      <c r="G861" t="str">
        <f>'[4]65-69'!E33</f>
        <v>Moscow</v>
      </c>
    </row>
    <row r="862" spans="1:7" x14ac:dyDescent="0.25">
      <c r="B862" s="7">
        <f>'[4]65-69'!A34</f>
        <v>90</v>
      </c>
      <c r="C862" t="str">
        <f>'[4]65-69'!B34</f>
        <v>Zhurkin Yevgeniy/45</v>
      </c>
      <c r="D862" s="2" t="str">
        <f t="shared" si="13"/>
        <v>45</v>
      </c>
      <c r="E862" s="2" t="str">
        <f>'[4]65-69'!C34</f>
        <v>RUS</v>
      </c>
      <c r="F862" s="4" t="str">
        <f>'[4]65-69'!D34</f>
        <v>22.08.2014</v>
      </c>
      <c r="G862" t="str">
        <f>'[4]65-69'!E34</f>
        <v>Moscow</v>
      </c>
    </row>
    <row r="863" spans="1:7" x14ac:dyDescent="0.25">
      <c r="B863" s="7">
        <f>'[4]65-69'!A35</f>
        <v>135</v>
      </c>
      <c r="C863" t="str">
        <f>'[4]65-69'!B35</f>
        <v>Zhurkin Yevgeniy/45</v>
      </c>
      <c r="D863" s="2" t="str">
        <f t="shared" si="13"/>
        <v>45</v>
      </c>
      <c r="E863" s="2" t="str">
        <f>'[4]65-69'!C35</f>
        <v>RUS</v>
      </c>
      <c r="F863" s="4" t="str">
        <f>'[4]65-69'!D35</f>
        <v>22.08.2014</v>
      </c>
      <c r="G863" t="str">
        <f>'[4]65-69'!E35</f>
        <v>Moscow</v>
      </c>
    </row>
    <row r="864" spans="1:7" x14ac:dyDescent="0.25">
      <c r="B864" s="7">
        <f>'[4]65-69'!A36</f>
        <v>332.5</v>
      </c>
      <c r="C864" t="str">
        <f>'[4]65-69'!B36</f>
        <v>Zhurkin Yevgeniy/45</v>
      </c>
      <c r="D864" s="2" t="str">
        <f t="shared" si="13"/>
        <v>45</v>
      </c>
      <c r="E864" s="2" t="str">
        <f>'[4]65-69'!C36</f>
        <v>RUS</v>
      </c>
      <c r="F864" s="4" t="str">
        <f>'[4]65-69'!D36</f>
        <v>22.08.2014</v>
      </c>
      <c r="G864" t="str">
        <f>'[4]65-69'!E36</f>
        <v>Moscow</v>
      </c>
    </row>
    <row r="865" spans="1:7" x14ac:dyDescent="0.25">
      <c r="B865" s="6">
        <f>A865</f>
        <v>0</v>
      </c>
      <c r="C865" t="str">
        <f>'[4]65-69'!B37</f>
        <v>107.5/90/135</v>
      </c>
      <c r="D865" s="2" t="str">
        <f t="shared" si="13"/>
        <v>35</v>
      </c>
      <c r="E865" s="2">
        <f>'[4]65-69'!C37</f>
        <v>0</v>
      </c>
      <c r="F865" s="4">
        <f>'[4]65-69'!D37</f>
        <v>0</v>
      </c>
      <c r="G865">
        <f>'[4]65-69'!E37</f>
        <v>0</v>
      </c>
    </row>
    <row r="866" spans="1:7" x14ac:dyDescent="0.25">
      <c r="A866" s="3">
        <f>'[4]65-69'!A38</f>
        <v>90</v>
      </c>
      <c r="B866" s="6">
        <f>A866</f>
        <v>90</v>
      </c>
      <c r="C866">
        <f>'[4]65-69'!B38</f>
        <v>0</v>
      </c>
      <c r="D866" s="2" t="str">
        <f t="shared" si="13"/>
        <v>0</v>
      </c>
      <c r="E866" s="2">
        <f>'[4]65-69'!C38</f>
        <v>0</v>
      </c>
      <c r="F866" s="4">
        <f>'[4]65-69'!D38</f>
        <v>0</v>
      </c>
      <c r="G866">
        <f>'[4]65-69'!E38</f>
        <v>0</v>
      </c>
    </row>
    <row r="867" spans="1:7" x14ac:dyDescent="0.25">
      <c r="B867" s="7">
        <f>'[4]65-69'!A39</f>
        <v>0</v>
      </c>
      <c r="C867">
        <f>'[4]65-69'!B39</f>
        <v>0</v>
      </c>
      <c r="D867" s="2" t="str">
        <f t="shared" si="13"/>
        <v>0</v>
      </c>
      <c r="E867" s="2">
        <f>'[4]65-69'!C39</f>
        <v>0</v>
      </c>
      <c r="F867" s="4">
        <f>'[4]65-69'!D39</f>
        <v>0</v>
      </c>
      <c r="G867">
        <f>'[4]65-69'!E39</f>
        <v>0</v>
      </c>
    </row>
    <row r="868" spans="1:7" x14ac:dyDescent="0.25">
      <c r="B868" s="7">
        <f>'[4]65-69'!A40</f>
        <v>0</v>
      </c>
      <c r="C868">
        <f>'[4]65-69'!B40</f>
        <v>0</v>
      </c>
      <c r="D868" s="2" t="str">
        <f t="shared" si="13"/>
        <v>0</v>
      </c>
      <c r="E868" s="2">
        <f>'[4]65-69'!C40</f>
        <v>0</v>
      </c>
      <c r="F868" s="4">
        <f>'[4]65-69'!D40</f>
        <v>0</v>
      </c>
      <c r="G868">
        <f>'[4]65-69'!E40</f>
        <v>0</v>
      </c>
    </row>
    <row r="869" spans="1:7" x14ac:dyDescent="0.25">
      <c r="B869" s="7">
        <f>'[4]65-69'!A41</f>
        <v>0</v>
      </c>
      <c r="C869">
        <f>'[4]65-69'!B41</f>
        <v>0</v>
      </c>
      <c r="D869" s="2" t="str">
        <f t="shared" si="13"/>
        <v>0</v>
      </c>
      <c r="E869" s="2">
        <f>'[4]65-69'!C41</f>
        <v>0</v>
      </c>
      <c r="F869" s="4">
        <f>'[4]65-69'!D41</f>
        <v>0</v>
      </c>
      <c r="G869">
        <f>'[4]65-69'!E41</f>
        <v>0</v>
      </c>
    </row>
    <row r="870" spans="1:7" x14ac:dyDescent="0.25">
      <c r="B870" s="7">
        <f>'[4]65-69'!A42</f>
        <v>0</v>
      </c>
      <c r="C870">
        <f>'[4]65-69'!B42</f>
        <v>0</v>
      </c>
      <c r="D870" s="2" t="str">
        <f t="shared" si="13"/>
        <v>0</v>
      </c>
      <c r="E870" s="2">
        <f>'[4]65-69'!C42</f>
        <v>0</v>
      </c>
      <c r="F870" s="4">
        <f>'[4]65-69'!D42</f>
        <v>0</v>
      </c>
      <c r="G870">
        <f>'[4]65-69'!E42</f>
        <v>0</v>
      </c>
    </row>
    <row r="871" spans="1:7" x14ac:dyDescent="0.25">
      <c r="B871" s="7">
        <f>'[4]65-69'!A43</f>
        <v>0</v>
      </c>
      <c r="C871">
        <f>'[4]65-69'!B43</f>
        <v>0</v>
      </c>
      <c r="D871" s="2" t="str">
        <f t="shared" si="13"/>
        <v>0</v>
      </c>
      <c r="E871" s="2">
        <f>'[4]65-69'!C43</f>
        <v>0</v>
      </c>
      <c r="F871" s="4">
        <f>'[4]65-69'!D43</f>
        <v>0</v>
      </c>
      <c r="G871">
        <f>'[4]65-69'!E43</f>
        <v>0</v>
      </c>
    </row>
    <row r="872" spans="1:7" x14ac:dyDescent="0.25">
      <c r="A872" s="3">
        <f>'[4]65-69'!A44</f>
        <v>100</v>
      </c>
      <c r="B872" s="6">
        <f>A872</f>
        <v>100</v>
      </c>
      <c r="C872">
        <f>'[4]65-69'!B44</f>
        <v>0</v>
      </c>
      <c r="D872" s="2" t="str">
        <f t="shared" si="13"/>
        <v>0</v>
      </c>
      <c r="E872" s="2">
        <f>'[4]65-69'!C44</f>
        <v>0</v>
      </c>
      <c r="F872" s="4">
        <f>'[4]65-69'!D44</f>
        <v>0</v>
      </c>
      <c r="G872">
        <f>'[4]65-69'!E44</f>
        <v>0</v>
      </c>
    </row>
    <row r="873" spans="1:7" x14ac:dyDescent="0.25">
      <c r="B873" s="7">
        <f>'[4]65-69'!A45</f>
        <v>0</v>
      </c>
      <c r="C873">
        <f>'[4]65-69'!B45</f>
        <v>0</v>
      </c>
      <c r="D873" s="2" t="str">
        <f t="shared" si="13"/>
        <v>0</v>
      </c>
      <c r="E873" s="2">
        <f>'[4]65-69'!C45</f>
        <v>0</v>
      </c>
      <c r="F873" s="4">
        <f>'[4]65-69'!D45</f>
        <v>0</v>
      </c>
      <c r="G873">
        <f>'[4]65-69'!E45</f>
        <v>0</v>
      </c>
    </row>
    <row r="874" spans="1:7" x14ac:dyDescent="0.25">
      <c r="B874" s="7">
        <f>'[4]65-69'!A46</f>
        <v>0</v>
      </c>
      <c r="C874">
        <f>'[4]65-69'!B46</f>
        <v>0</v>
      </c>
      <c r="D874" s="2" t="str">
        <f t="shared" si="13"/>
        <v>0</v>
      </c>
      <c r="E874" s="2">
        <f>'[4]65-69'!C46</f>
        <v>0</v>
      </c>
      <c r="F874" s="4">
        <f>'[4]65-69'!D46</f>
        <v>0</v>
      </c>
      <c r="G874">
        <f>'[4]65-69'!E46</f>
        <v>0</v>
      </c>
    </row>
    <row r="875" spans="1:7" x14ac:dyDescent="0.25">
      <c r="B875" s="7">
        <f>'[4]65-69'!A47</f>
        <v>0</v>
      </c>
      <c r="C875">
        <f>'[4]65-69'!B47</f>
        <v>0</v>
      </c>
      <c r="D875" s="2" t="str">
        <f t="shared" si="13"/>
        <v>0</v>
      </c>
      <c r="E875" s="2">
        <f>'[4]65-69'!C47</f>
        <v>0</v>
      </c>
      <c r="F875" s="4">
        <f>'[4]65-69'!D47</f>
        <v>0</v>
      </c>
      <c r="G875">
        <f>'[4]65-69'!E47</f>
        <v>0</v>
      </c>
    </row>
    <row r="876" spans="1:7" x14ac:dyDescent="0.25">
      <c r="B876" s="7">
        <f>'[4]65-69'!A48</f>
        <v>0</v>
      </c>
      <c r="C876">
        <f>'[4]65-69'!B48</f>
        <v>0</v>
      </c>
      <c r="D876" s="2" t="str">
        <f t="shared" si="13"/>
        <v>0</v>
      </c>
      <c r="E876" s="2">
        <f>'[4]65-69'!C48</f>
        <v>0</v>
      </c>
      <c r="F876" s="4">
        <f>'[4]65-69'!D48</f>
        <v>0</v>
      </c>
      <c r="G876">
        <f>'[4]65-69'!E48</f>
        <v>0</v>
      </c>
    </row>
    <row r="877" spans="1:7" x14ac:dyDescent="0.25">
      <c r="B877" s="7">
        <f>'[4]65-69'!A49</f>
        <v>0</v>
      </c>
      <c r="C877">
        <f>'[4]65-69'!B49</f>
        <v>0</v>
      </c>
      <c r="D877" s="2" t="str">
        <f t="shared" si="13"/>
        <v>0</v>
      </c>
      <c r="E877" s="2">
        <f>'[4]65-69'!C49</f>
        <v>0</v>
      </c>
      <c r="F877" s="4">
        <f>'[4]65-69'!D49</f>
        <v>0</v>
      </c>
      <c r="G877">
        <f>'[4]65-69'!E49</f>
        <v>0</v>
      </c>
    </row>
    <row r="878" spans="1:7" x14ac:dyDescent="0.25">
      <c r="A878" s="3">
        <f>'[4]65-69'!A50</f>
        <v>110</v>
      </c>
      <c r="B878" s="6">
        <f>A878</f>
        <v>110</v>
      </c>
      <c r="C878">
        <f>'[4]65-69'!B50</f>
        <v>0</v>
      </c>
      <c r="D878" s="2" t="str">
        <f t="shared" si="13"/>
        <v>0</v>
      </c>
      <c r="E878" s="2">
        <f>'[4]65-69'!C50</f>
        <v>0</v>
      </c>
      <c r="F878" s="4">
        <f>'[4]65-69'!D50</f>
        <v>0</v>
      </c>
      <c r="G878">
        <f>'[4]65-69'!E50</f>
        <v>0</v>
      </c>
    </row>
    <row r="879" spans="1:7" x14ac:dyDescent="0.25">
      <c r="B879" s="7">
        <f>'[4]65-69'!A51</f>
        <v>0</v>
      </c>
      <c r="C879">
        <f>'[4]65-69'!B51</f>
        <v>0</v>
      </c>
      <c r="D879" s="2" t="str">
        <f t="shared" si="13"/>
        <v>0</v>
      </c>
      <c r="E879" s="2">
        <f>'[4]65-69'!C51</f>
        <v>0</v>
      </c>
      <c r="F879" s="4">
        <f>'[4]65-69'!D51</f>
        <v>0</v>
      </c>
      <c r="G879">
        <f>'[4]65-69'!E51</f>
        <v>0</v>
      </c>
    </row>
    <row r="880" spans="1:7" x14ac:dyDescent="0.25">
      <c r="B880" s="7">
        <f>'[4]65-69'!A52</f>
        <v>0</v>
      </c>
      <c r="C880">
        <f>'[4]65-69'!B52</f>
        <v>0</v>
      </c>
      <c r="D880" s="2" t="str">
        <f t="shared" si="13"/>
        <v>0</v>
      </c>
      <c r="E880" s="2">
        <f>'[4]65-69'!C52</f>
        <v>0</v>
      </c>
      <c r="F880" s="4">
        <f>'[4]65-69'!D52</f>
        <v>0</v>
      </c>
      <c r="G880">
        <f>'[4]65-69'!E52</f>
        <v>0</v>
      </c>
    </row>
    <row r="881" spans="1:7" x14ac:dyDescent="0.25">
      <c r="B881" s="7">
        <f>'[4]65-69'!A53</f>
        <v>0</v>
      </c>
      <c r="C881">
        <f>'[4]65-69'!B53</f>
        <v>0</v>
      </c>
      <c r="D881" s="2" t="str">
        <f t="shared" si="13"/>
        <v>0</v>
      </c>
      <c r="E881" s="2">
        <f>'[4]65-69'!C53</f>
        <v>0</v>
      </c>
      <c r="F881" s="4">
        <f>'[4]65-69'!D53</f>
        <v>0</v>
      </c>
      <c r="G881">
        <f>'[4]65-69'!E53</f>
        <v>0</v>
      </c>
    </row>
    <row r="882" spans="1:7" x14ac:dyDescent="0.25">
      <c r="B882" s="7">
        <f>'[4]65-69'!A54</f>
        <v>0</v>
      </c>
      <c r="C882">
        <f>'[4]65-69'!B54</f>
        <v>0</v>
      </c>
      <c r="D882" s="2" t="str">
        <f t="shared" si="13"/>
        <v>0</v>
      </c>
      <c r="E882" s="2">
        <f>'[4]65-69'!C54</f>
        <v>0</v>
      </c>
      <c r="F882" s="4">
        <f>'[4]65-69'!D54</f>
        <v>0</v>
      </c>
      <c r="G882">
        <f>'[4]65-69'!E54</f>
        <v>0</v>
      </c>
    </row>
    <row r="883" spans="1:7" x14ac:dyDescent="0.25">
      <c r="B883" s="7">
        <f>'[4]65-69'!A55</f>
        <v>0</v>
      </c>
      <c r="C883">
        <f>'[4]65-69'!B55</f>
        <v>0</v>
      </c>
      <c r="D883" s="2" t="str">
        <f t="shared" si="13"/>
        <v>0</v>
      </c>
      <c r="E883" s="2">
        <f>'[4]65-69'!C55</f>
        <v>0</v>
      </c>
      <c r="F883" s="4">
        <f>'[4]65-69'!D55</f>
        <v>0</v>
      </c>
      <c r="G883">
        <f>'[4]65-69'!E55</f>
        <v>0</v>
      </c>
    </row>
    <row r="884" spans="1:7" x14ac:dyDescent="0.25">
      <c r="A884" s="3">
        <f>'[4]65-69'!A56</f>
        <v>125</v>
      </c>
      <c r="B884" s="6">
        <f>A884</f>
        <v>125</v>
      </c>
      <c r="C884">
        <f>'[4]65-69'!B56</f>
        <v>0</v>
      </c>
      <c r="D884" s="2" t="str">
        <f t="shared" si="13"/>
        <v>0</v>
      </c>
      <c r="E884" s="2">
        <f>'[4]65-69'!C56</f>
        <v>0</v>
      </c>
      <c r="F884" s="4">
        <f>'[4]65-69'!D56</f>
        <v>0</v>
      </c>
      <c r="G884">
        <f>'[4]65-69'!E56</f>
        <v>0</v>
      </c>
    </row>
    <row r="885" spans="1:7" x14ac:dyDescent="0.25">
      <c r="B885" s="7">
        <f>'[4]65-69'!A57</f>
        <v>0</v>
      </c>
      <c r="C885">
        <f>'[4]65-69'!B57</f>
        <v>0</v>
      </c>
      <c r="D885" s="2" t="str">
        <f t="shared" si="13"/>
        <v>0</v>
      </c>
      <c r="E885" s="2">
        <f>'[4]65-69'!C57</f>
        <v>0</v>
      </c>
      <c r="F885" s="4">
        <f>'[4]65-69'!D57</f>
        <v>0</v>
      </c>
      <c r="G885">
        <f>'[4]65-69'!E57</f>
        <v>0</v>
      </c>
    </row>
    <row r="886" spans="1:7" x14ac:dyDescent="0.25">
      <c r="B886" s="7">
        <f>'[4]65-69'!A58</f>
        <v>0</v>
      </c>
      <c r="C886">
        <f>'[4]65-69'!B58</f>
        <v>0</v>
      </c>
      <c r="D886" s="2" t="str">
        <f t="shared" si="13"/>
        <v>0</v>
      </c>
      <c r="E886" s="2">
        <f>'[4]65-69'!C58</f>
        <v>0</v>
      </c>
      <c r="F886" s="4">
        <f>'[4]65-69'!D58</f>
        <v>0</v>
      </c>
      <c r="G886">
        <f>'[4]65-69'!E58</f>
        <v>0</v>
      </c>
    </row>
    <row r="887" spans="1:7" x14ac:dyDescent="0.25">
      <c r="B887" s="7">
        <f>'[4]65-69'!A59</f>
        <v>0</v>
      </c>
      <c r="C887">
        <f>'[4]65-69'!B59</f>
        <v>0</v>
      </c>
      <c r="D887" s="2" t="str">
        <f t="shared" si="13"/>
        <v>0</v>
      </c>
      <c r="E887" s="2">
        <f>'[4]65-69'!C59</f>
        <v>0</v>
      </c>
      <c r="F887" s="4">
        <f>'[4]65-69'!D59</f>
        <v>0</v>
      </c>
      <c r="G887">
        <f>'[4]65-69'!E59</f>
        <v>0</v>
      </c>
    </row>
    <row r="888" spans="1:7" x14ac:dyDescent="0.25">
      <c r="B888" s="7">
        <f>'[4]65-69'!A60</f>
        <v>0</v>
      </c>
      <c r="C888">
        <f>'[4]65-69'!B60</f>
        <v>0</v>
      </c>
      <c r="D888" s="2" t="str">
        <f t="shared" si="13"/>
        <v>0</v>
      </c>
      <c r="E888" s="2">
        <f>'[4]65-69'!C60</f>
        <v>0</v>
      </c>
      <c r="F888" s="4">
        <f>'[4]65-69'!D60</f>
        <v>0</v>
      </c>
      <c r="G888">
        <f>'[4]65-69'!E60</f>
        <v>0</v>
      </c>
    </row>
    <row r="889" spans="1:7" x14ac:dyDescent="0.25">
      <c r="B889" s="7">
        <f>'[4]65-69'!A61</f>
        <v>0</v>
      </c>
      <c r="C889">
        <f>'[4]65-69'!B61</f>
        <v>0</v>
      </c>
      <c r="D889" s="2" t="str">
        <f t="shared" si="13"/>
        <v>0</v>
      </c>
      <c r="E889" s="2">
        <f>'[4]65-69'!C61</f>
        <v>0</v>
      </c>
      <c r="F889" s="4">
        <f>'[4]65-69'!D61</f>
        <v>0</v>
      </c>
      <c r="G889">
        <f>'[4]65-69'!E61</f>
        <v>0</v>
      </c>
    </row>
    <row r="890" spans="1:7" x14ac:dyDescent="0.25">
      <c r="A890" s="3">
        <f>'[4]65-69'!A62</f>
        <v>140</v>
      </c>
      <c r="B890" s="6">
        <f>A890</f>
        <v>140</v>
      </c>
      <c r="C890">
        <f>'[4]65-69'!B62</f>
        <v>0</v>
      </c>
      <c r="D890" s="2" t="str">
        <f t="shared" si="13"/>
        <v>0</v>
      </c>
      <c r="E890" s="2">
        <f>'[4]65-69'!C62</f>
        <v>0</v>
      </c>
      <c r="F890" s="4">
        <f>'[4]65-69'!D62</f>
        <v>0</v>
      </c>
      <c r="G890">
        <f>'[4]65-69'!E62</f>
        <v>0</v>
      </c>
    </row>
    <row r="891" spans="1:7" x14ac:dyDescent="0.25">
      <c r="B891" s="7">
        <f>'[4]65-69'!A63</f>
        <v>0</v>
      </c>
      <c r="C891">
        <f>'[4]65-69'!B63</f>
        <v>0</v>
      </c>
      <c r="D891" s="2" t="str">
        <f t="shared" si="13"/>
        <v>0</v>
      </c>
      <c r="E891" s="2">
        <f>'[4]65-69'!C63</f>
        <v>0</v>
      </c>
      <c r="F891" s="4">
        <f>'[4]65-69'!D63</f>
        <v>0</v>
      </c>
      <c r="G891">
        <f>'[4]65-69'!E63</f>
        <v>0</v>
      </c>
    </row>
    <row r="892" spans="1:7" x14ac:dyDescent="0.25">
      <c r="B892" s="7">
        <f>'[4]65-69'!A64</f>
        <v>0</v>
      </c>
      <c r="C892">
        <f>'[4]65-69'!B64</f>
        <v>0</v>
      </c>
      <c r="D892" s="2" t="str">
        <f t="shared" si="13"/>
        <v>0</v>
      </c>
      <c r="E892" s="2">
        <f>'[4]65-69'!C64</f>
        <v>0</v>
      </c>
      <c r="F892" s="4">
        <f>'[4]65-69'!D64</f>
        <v>0</v>
      </c>
      <c r="G892">
        <f>'[4]65-69'!E64</f>
        <v>0</v>
      </c>
    </row>
    <row r="893" spans="1:7" x14ac:dyDescent="0.25">
      <c r="B893" s="7">
        <f>'[4]65-69'!A65</f>
        <v>0</v>
      </c>
      <c r="C893">
        <f>'[4]65-69'!B65</f>
        <v>0</v>
      </c>
      <c r="D893" s="2" t="str">
        <f t="shared" si="13"/>
        <v>0</v>
      </c>
      <c r="E893" s="2">
        <f>'[4]65-69'!C65</f>
        <v>0</v>
      </c>
      <c r="F893" s="4">
        <f>'[4]65-69'!D65</f>
        <v>0</v>
      </c>
      <c r="G893">
        <f>'[4]65-69'!E65</f>
        <v>0</v>
      </c>
    </row>
    <row r="894" spans="1:7" x14ac:dyDescent="0.25">
      <c r="B894" s="7">
        <f>'[4]65-69'!A66</f>
        <v>0</v>
      </c>
      <c r="C894">
        <f>'[4]65-69'!B66</f>
        <v>0</v>
      </c>
      <c r="D894" s="2" t="str">
        <f t="shared" si="13"/>
        <v>0</v>
      </c>
      <c r="E894" s="2">
        <f>'[4]65-69'!C66</f>
        <v>0</v>
      </c>
      <c r="F894" s="4">
        <f>'[4]65-69'!D66</f>
        <v>0</v>
      </c>
      <c r="G894">
        <f>'[4]65-69'!E66</f>
        <v>0</v>
      </c>
    </row>
    <row r="895" spans="1:7" x14ac:dyDescent="0.25">
      <c r="B895" s="7">
        <f>'[4]65-69'!A67</f>
        <v>0</v>
      </c>
      <c r="C895">
        <f>'[4]65-69'!B67</f>
        <v>0</v>
      </c>
      <c r="D895" s="2" t="str">
        <f t="shared" si="13"/>
        <v>0</v>
      </c>
      <c r="E895" s="2">
        <f>'[4]65-69'!C67</f>
        <v>0</v>
      </c>
      <c r="F895" s="4">
        <f>'[4]65-69'!D67</f>
        <v>0</v>
      </c>
      <c r="G895">
        <f>'[4]65-69'!E67</f>
        <v>0</v>
      </c>
    </row>
    <row r="896" spans="1:7" x14ac:dyDescent="0.25">
      <c r="A896" s="3" t="str">
        <f>'[4]65-69'!A68</f>
        <v>140+</v>
      </c>
      <c r="B896" s="6" t="str">
        <f>A896</f>
        <v>140+</v>
      </c>
      <c r="C896">
        <f>'[4]65-69'!B68</f>
        <v>0</v>
      </c>
      <c r="D896" s="2" t="str">
        <f t="shared" si="13"/>
        <v>0</v>
      </c>
      <c r="E896" s="2">
        <f>'[4]65-69'!C68</f>
        <v>0</v>
      </c>
      <c r="F896" s="4">
        <f>'[4]65-69'!D68</f>
        <v>0</v>
      </c>
      <c r="G896">
        <f>'[4]65-69'!E68</f>
        <v>0</v>
      </c>
    </row>
    <row r="897" spans="1:7" x14ac:dyDescent="0.25">
      <c r="B897" s="7">
        <f>'[4]65-69'!A69</f>
        <v>0</v>
      </c>
      <c r="C897">
        <f>'[4]65-69'!B69</f>
        <v>0</v>
      </c>
      <c r="D897" s="2" t="str">
        <f t="shared" si="13"/>
        <v>0</v>
      </c>
      <c r="E897" s="2">
        <f>'[4]65-69'!C69</f>
        <v>0</v>
      </c>
      <c r="F897" s="4">
        <f>'[4]65-69'!D69</f>
        <v>0</v>
      </c>
      <c r="G897">
        <f>'[4]65-69'!E69</f>
        <v>0</v>
      </c>
    </row>
    <row r="898" spans="1:7" x14ac:dyDescent="0.25">
      <c r="B898" s="7">
        <f>'[4]65-69'!A70</f>
        <v>0</v>
      </c>
      <c r="C898">
        <f>'[4]65-69'!B70</f>
        <v>0</v>
      </c>
      <c r="D898" s="2" t="str">
        <f t="shared" si="13"/>
        <v>0</v>
      </c>
      <c r="E898" s="2">
        <f>'[4]65-69'!C70</f>
        <v>0</v>
      </c>
      <c r="F898" s="4">
        <f>'[4]65-69'!D70</f>
        <v>0</v>
      </c>
      <c r="G898">
        <f>'[4]65-69'!E70</f>
        <v>0</v>
      </c>
    </row>
    <row r="899" spans="1:7" x14ac:dyDescent="0.25">
      <c r="B899" s="7">
        <f>'[4]65-69'!A71</f>
        <v>0</v>
      </c>
      <c r="C899">
        <f>'[4]65-69'!B71</f>
        <v>0</v>
      </c>
      <c r="D899" s="2" t="str">
        <f t="shared" si="13"/>
        <v>0</v>
      </c>
      <c r="E899" s="2">
        <f>'[4]65-69'!C71</f>
        <v>0</v>
      </c>
      <c r="F899" s="4">
        <f>'[4]65-69'!D71</f>
        <v>0</v>
      </c>
      <c r="G899">
        <f>'[4]65-69'!E71</f>
        <v>0</v>
      </c>
    </row>
    <row r="900" spans="1:7" x14ac:dyDescent="0.25">
      <c r="B900" s="7">
        <f>'[4]65-69'!A72</f>
        <v>0</v>
      </c>
      <c r="C900">
        <f>'[4]65-69'!B72</f>
        <v>0</v>
      </c>
      <c r="D900" s="2" t="str">
        <f t="shared" si="13"/>
        <v>0</v>
      </c>
      <c r="E900" s="2">
        <f>'[4]65-69'!C72</f>
        <v>0</v>
      </c>
      <c r="F900" s="4">
        <f>'[4]65-69'!D72</f>
        <v>0</v>
      </c>
      <c r="G900">
        <f>'[4]65-69'!E72</f>
        <v>0</v>
      </c>
    </row>
    <row r="901" spans="1:7" x14ac:dyDescent="0.25">
      <c r="B901" s="7">
        <f>'[4]65-69'!A73</f>
        <v>0</v>
      </c>
      <c r="C901">
        <f>'[4]65-69'!B73</f>
        <v>0</v>
      </c>
      <c r="D901" s="2" t="str">
        <f t="shared" si="13"/>
        <v>0</v>
      </c>
      <c r="E901" s="2">
        <f>'[4]65-69'!C73</f>
        <v>0</v>
      </c>
      <c r="F901" s="4">
        <f>'[4]65-69'!D73</f>
        <v>0</v>
      </c>
      <c r="G901">
        <f>'[4]65-69'!E73</f>
        <v>0</v>
      </c>
    </row>
    <row r="902" spans="1:7" x14ac:dyDescent="0.25">
      <c r="B902" s="6">
        <f>A902</f>
        <v>0</v>
      </c>
      <c r="D902" s="2" t="str">
        <f t="shared" si="13"/>
        <v/>
      </c>
    </row>
    <row r="904" spans="1:7" s="10" customFormat="1" x14ac:dyDescent="0.25">
      <c r="A904" s="8" t="s">
        <v>0</v>
      </c>
      <c r="B904" s="14">
        <v>1</v>
      </c>
      <c r="C904" s="12">
        <v>70</v>
      </c>
      <c r="D904" s="10" t="str">
        <f>'[4]70-74'!B1</f>
        <v>Men M7 70-74</v>
      </c>
      <c r="E904" s="12"/>
      <c r="F904" s="15"/>
    </row>
    <row r="905" spans="1:7" x14ac:dyDescent="0.25">
      <c r="A905" s="3">
        <f>'[4]70-74'!A2</f>
        <v>52</v>
      </c>
      <c r="B905" s="6">
        <f>A905</f>
        <v>52</v>
      </c>
      <c r="C905">
        <f>'[4]70-74'!B2</f>
        <v>0</v>
      </c>
      <c r="D905" s="2" t="str">
        <f t="shared" si="13"/>
        <v>0</v>
      </c>
      <c r="E905" s="2">
        <f>'[4]70-74'!C2</f>
        <v>0</v>
      </c>
      <c r="F905" s="4">
        <f>'[4]70-74'!D2</f>
        <v>0</v>
      </c>
      <c r="G905">
        <f>'[4]70-74'!E2</f>
        <v>0</v>
      </c>
    </row>
    <row r="906" spans="1:7" x14ac:dyDescent="0.25">
      <c r="B906" s="7">
        <f>'[4]70-74'!A3</f>
        <v>0</v>
      </c>
      <c r="C906">
        <f>'[4]70-74'!B3</f>
        <v>0</v>
      </c>
      <c r="D906" s="2" t="str">
        <f t="shared" si="13"/>
        <v>0</v>
      </c>
      <c r="E906" s="2">
        <f>'[4]70-74'!C3</f>
        <v>0</v>
      </c>
      <c r="F906" s="4">
        <f>'[4]70-74'!D3</f>
        <v>0</v>
      </c>
      <c r="G906">
        <f>'[4]70-74'!E3</f>
        <v>0</v>
      </c>
    </row>
    <row r="907" spans="1:7" x14ac:dyDescent="0.25">
      <c r="B907" s="7">
        <f>'[4]70-74'!A4</f>
        <v>0</v>
      </c>
      <c r="C907">
        <f>'[4]70-74'!B4</f>
        <v>0</v>
      </c>
      <c r="D907" s="2" t="str">
        <f t="shared" si="13"/>
        <v>0</v>
      </c>
      <c r="E907" s="2">
        <f>'[4]70-74'!C4</f>
        <v>0</v>
      </c>
      <c r="F907" s="4">
        <f>'[4]70-74'!D4</f>
        <v>0</v>
      </c>
      <c r="G907">
        <f>'[4]70-74'!E4</f>
        <v>0</v>
      </c>
    </row>
    <row r="908" spans="1:7" x14ac:dyDescent="0.25">
      <c r="B908" s="7">
        <f>'[4]70-74'!A5</f>
        <v>0</v>
      </c>
      <c r="C908">
        <f>'[4]70-74'!B5</f>
        <v>0</v>
      </c>
      <c r="D908" s="2" t="str">
        <f t="shared" si="13"/>
        <v>0</v>
      </c>
      <c r="E908" s="2">
        <f>'[4]70-74'!C5</f>
        <v>0</v>
      </c>
      <c r="F908" s="4">
        <f>'[4]70-74'!D5</f>
        <v>0</v>
      </c>
      <c r="G908">
        <f>'[4]70-74'!E5</f>
        <v>0</v>
      </c>
    </row>
    <row r="909" spans="1:7" x14ac:dyDescent="0.25">
      <c r="B909" s="7">
        <f>'[4]70-74'!A6</f>
        <v>0</v>
      </c>
      <c r="C909">
        <f>'[4]70-74'!B6</f>
        <v>0</v>
      </c>
      <c r="D909" s="2" t="str">
        <f t="shared" si="13"/>
        <v>0</v>
      </c>
      <c r="E909" s="2">
        <f>'[4]70-74'!C6</f>
        <v>0</v>
      </c>
      <c r="F909" s="4">
        <f>'[4]70-74'!D6</f>
        <v>0</v>
      </c>
      <c r="G909">
        <f>'[4]70-74'!E6</f>
        <v>0</v>
      </c>
    </row>
    <row r="910" spans="1:7" x14ac:dyDescent="0.25">
      <c r="B910" s="7">
        <f>'[4]70-74'!A7</f>
        <v>0</v>
      </c>
      <c r="C910">
        <f>'[4]70-74'!B7</f>
        <v>0</v>
      </c>
      <c r="D910" s="2" t="str">
        <f t="shared" si="13"/>
        <v>0</v>
      </c>
      <c r="E910" s="2">
        <f>'[4]70-74'!C7</f>
        <v>0</v>
      </c>
      <c r="F910" s="4">
        <f>'[4]70-74'!D7</f>
        <v>0</v>
      </c>
      <c r="G910">
        <f>'[4]70-74'!E7</f>
        <v>0</v>
      </c>
    </row>
    <row r="911" spans="1:7" x14ac:dyDescent="0.25">
      <c r="B911" s="7">
        <f>'[4]70-74'!A8</f>
        <v>0</v>
      </c>
      <c r="C911">
        <f>'[4]70-74'!B8</f>
        <v>0</v>
      </c>
      <c r="D911" s="2" t="str">
        <f t="shared" ref="D911:D974" si="14">RIGHT(C911,2)</f>
        <v>0</v>
      </c>
      <c r="E911" s="2">
        <f>'[4]70-74'!C8</f>
        <v>0</v>
      </c>
      <c r="F911" s="4">
        <f>'[4]70-74'!D8</f>
        <v>0</v>
      </c>
      <c r="G911">
        <f>'[4]70-74'!E8</f>
        <v>0</v>
      </c>
    </row>
    <row r="912" spans="1:7" x14ac:dyDescent="0.25">
      <c r="A912" s="3">
        <f>'[4]70-74'!A9</f>
        <v>56</v>
      </c>
      <c r="B912" s="7">
        <f>'[4]70-74'!A9</f>
        <v>56</v>
      </c>
      <c r="C912">
        <f>'[4]70-74'!B9</f>
        <v>0</v>
      </c>
      <c r="D912" s="2" t="str">
        <f t="shared" si="14"/>
        <v>0</v>
      </c>
      <c r="E912" s="2">
        <f>'[4]70-74'!C9</f>
        <v>0</v>
      </c>
      <c r="F912" s="4">
        <f>'[4]70-74'!D9</f>
        <v>0</v>
      </c>
      <c r="G912">
        <f>'[4]70-74'!E9</f>
        <v>0</v>
      </c>
    </row>
    <row r="913" spans="1:7" x14ac:dyDescent="0.25">
      <c r="B913" s="7">
        <f>'[4]70-74'!A10</f>
        <v>0</v>
      </c>
      <c r="C913">
        <f>'[4]70-74'!B10</f>
        <v>0</v>
      </c>
      <c r="D913" s="2" t="str">
        <f t="shared" si="14"/>
        <v>0</v>
      </c>
      <c r="E913" s="2">
        <f>'[4]70-74'!C10</f>
        <v>0</v>
      </c>
      <c r="F913" s="4">
        <f>'[4]70-74'!D10</f>
        <v>0</v>
      </c>
      <c r="G913">
        <f>'[4]70-74'!E10</f>
        <v>0</v>
      </c>
    </row>
    <row r="914" spans="1:7" x14ac:dyDescent="0.25">
      <c r="B914" s="7">
        <f>'[4]70-74'!A11</f>
        <v>0</v>
      </c>
      <c r="C914">
        <f>'[4]70-74'!B11</f>
        <v>0</v>
      </c>
      <c r="D914" s="2" t="str">
        <f t="shared" si="14"/>
        <v>0</v>
      </c>
      <c r="E914" s="2">
        <f>'[4]70-74'!C11</f>
        <v>0</v>
      </c>
      <c r="F914" s="4">
        <f>'[4]70-74'!D11</f>
        <v>0</v>
      </c>
      <c r="G914">
        <f>'[4]70-74'!E11</f>
        <v>0</v>
      </c>
    </row>
    <row r="915" spans="1:7" x14ac:dyDescent="0.25">
      <c r="B915" s="7">
        <f>'[4]70-74'!A12</f>
        <v>0</v>
      </c>
      <c r="C915">
        <f>'[4]70-74'!B12</f>
        <v>0</v>
      </c>
      <c r="D915" s="2" t="str">
        <f t="shared" si="14"/>
        <v>0</v>
      </c>
      <c r="E915" s="2">
        <f>'[4]70-74'!C12</f>
        <v>0</v>
      </c>
      <c r="F915" s="4">
        <f>'[4]70-74'!D12</f>
        <v>0</v>
      </c>
      <c r="G915">
        <f>'[4]70-74'!E12</f>
        <v>0</v>
      </c>
    </row>
    <row r="916" spans="1:7" x14ac:dyDescent="0.25">
      <c r="B916" s="7">
        <f>'[4]70-74'!A13</f>
        <v>0</v>
      </c>
      <c r="C916">
        <f>'[4]70-74'!B13</f>
        <v>0</v>
      </c>
      <c r="D916" s="2" t="str">
        <f t="shared" si="14"/>
        <v>0</v>
      </c>
      <c r="E916" s="2">
        <f>'[4]70-74'!C13</f>
        <v>0</v>
      </c>
      <c r="F916" s="4">
        <f>'[4]70-74'!D13</f>
        <v>0</v>
      </c>
      <c r="G916">
        <f>'[4]70-74'!E13</f>
        <v>0</v>
      </c>
    </row>
    <row r="917" spans="1:7" x14ac:dyDescent="0.25">
      <c r="B917" s="7">
        <f>'[4]70-74'!A14</f>
        <v>0</v>
      </c>
      <c r="C917">
        <f>'[4]70-74'!B14</f>
        <v>0</v>
      </c>
      <c r="D917" s="2" t="str">
        <f t="shared" si="14"/>
        <v>0</v>
      </c>
      <c r="E917" s="2">
        <f>'[4]70-74'!C14</f>
        <v>0</v>
      </c>
      <c r="F917" s="4">
        <f>'[4]70-74'!D14</f>
        <v>0</v>
      </c>
      <c r="G917">
        <f>'[4]70-74'!E14</f>
        <v>0</v>
      </c>
    </row>
    <row r="918" spans="1:7" x14ac:dyDescent="0.25">
      <c r="A918" s="3">
        <f>'[4]70-74'!A15</f>
        <v>60</v>
      </c>
      <c r="B918" s="7">
        <f>'[4]70-74'!A15</f>
        <v>60</v>
      </c>
      <c r="C918">
        <f>'[4]70-74'!B15</f>
        <v>0</v>
      </c>
      <c r="D918" s="2" t="str">
        <f t="shared" si="14"/>
        <v>0</v>
      </c>
      <c r="E918" s="2">
        <f>'[4]70-74'!C15</f>
        <v>0</v>
      </c>
      <c r="F918" s="4">
        <f>'[4]70-74'!D15</f>
        <v>0</v>
      </c>
      <c r="G918">
        <f>'[4]70-74'!E15</f>
        <v>0</v>
      </c>
    </row>
    <row r="919" spans="1:7" x14ac:dyDescent="0.25">
      <c r="B919" s="7">
        <f>'[4]70-74'!A16</f>
        <v>0</v>
      </c>
      <c r="C919">
        <f>'[4]70-74'!B16</f>
        <v>0</v>
      </c>
      <c r="D919" s="2" t="str">
        <f t="shared" si="14"/>
        <v>0</v>
      </c>
      <c r="E919" s="2">
        <f>'[4]70-74'!C16</f>
        <v>0</v>
      </c>
      <c r="F919" s="4">
        <f>'[4]70-74'!D16</f>
        <v>0</v>
      </c>
      <c r="G919">
        <f>'[4]70-74'!E16</f>
        <v>0</v>
      </c>
    </row>
    <row r="920" spans="1:7" x14ac:dyDescent="0.25">
      <c r="B920" s="7">
        <f>'[4]70-74'!A17</f>
        <v>0</v>
      </c>
      <c r="C920">
        <f>'[4]70-74'!B17</f>
        <v>0</v>
      </c>
      <c r="D920" s="2" t="str">
        <f t="shared" si="14"/>
        <v>0</v>
      </c>
      <c r="E920" s="2">
        <f>'[4]70-74'!C17</f>
        <v>0</v>
      </c>
      <c r="F920" s="4">
        <f>'[4]70-74'!D17</f>
        <v>0</v>
      </c>
      <c r="G920">
        <f>'[4]70-74'!E17</f>
        <v>0</v>
      </c>
    </row>
    <row r="921" spans="1:7" x14ac:dyDescent="0.25">
      <c r="B921" s="7">
        <f>'[4]70-74'!A18</f>
        <v>0</v>
      </c>
      <c r="C921">
        <f>'[4]70-74'!B18</f>
        <v>0</v>
      </c>
      <c r="D921" s="2" t="str">
        <f t="shared" si="14"/>
        <v>0</v>
      </c>
      <c r="E921" s="2">
        <f>'[4]70-74'!C18</f>
        <v>0</v>
      </c>
      <c r="F921" s="4">
        <f>'[4]70-74'!D18</f>
        <v>0</v>
      </c>
      <c r="G921">
        <f>'[4]70-74'!E18</f>
        <v>0</v>
      </c>
    </row>
    <row r="922" spans="1:7" x14ac:dyDescent="0.25">
      <c r="B922" s="7">
        <f>'[4]70-74'!A19</f>
        <v>0</v>
      </c>
      <c r="C922">
        <f>'[4]70-74'!B19</f>
        <v>0</v>
      </c>
      <c r="D922" s="2" t="str">
        <f t="shared" si="14"/>
        <v>0</v>
      </c>
      <c r="E922" s="2">
        <f>'[4]70-74'!C19</f>
        <v>0</v>
      </c>
      <c r="F922" s="4">
        <f>'[4]70-74'!D19</f>
        <v>0</v>
      </c>
      <c r="G922">
        <f>'[4]70-74'!E19</f>
        <v>0</v>
      </c>
    </row>
    <row r="923" spans="1:7" x14ac:dyDescent="0.25">
      <c r="B923" s="7">
        <f>'[4]70-74'!A20</f>
        <v>0</v>
      </c>
      <c r="C923">
        <f>'[4]70-74'!B20</f>
        <v>0</v>
      </c>
      <c r="D923" s="2" t="str">
        <f t="shared" si="14"/>
        <v>0</v>
      </c>
      <c r="E923" s="2">
        <f>'[4]70-74'!C20</f>
        <v>0</v>
      </c>
      <c r="F923" s="4">
        <f>'[4]70-74'!D20</f>
        <v>0</v>
      </c>
      <c r="G923">
        <f>'[4]70-74'!E20</f>
        <v>0</v>
      </c>
    </row>
    <row r="924" spans="1:7" x14ac:dyDescent="0.25">
      <c r="A924" s="3">
        <f>'[4]70-74'!A21</f>
        <v>67.5</v>
      </c>
      <c r="B924" s="7">
        <f>'[4]70-74'!A21</f>
        <v>67.5</v>
      </c>
      <c r="C924">
        <f>'[4]70-74'!B21</f>
        <v>0</v>
      </c>
      <c r="D924" s="2" t="str">
        <f t="shared" si="14"/>
        <v>0</v>
      </c>
      <c r="E924" s="2">
        <f>'[4]70-74'!C21</f>
        <v>0</v>
      </c>
      <c r="F924" s="4">
        <f>'[4]70-74'!D21</f>
        <v>0</v>
      </c>
      <c r="G924">
        <f>'[4]70-74'!E21</f>
        <v>0</v>
      </c>
    </row>
    <row r="925" spans="1:7" x14ac:dyDescent="0.25">
      <c r="B925" s="7">
        <f>'[4]70-74'!A22</f>
        <v>0</v>
      </c>
      <c r="C925">
        <f>'[4]70-74'!B22</f>
        <v>0</v>
      </c>
      <c r="D925" s="2" t="str">
        <f t="shared" si="14"/>
        <v>0</v>
      </c>
      <c r="E925" s="2">
        <f>'[4]70-74'!C22</f>
        <v>0</v>
      </c>
      <c r="F925" s="4">
        <f>'[4]70-74'!D22</f>
        <v>0</v>
      </c>
      <c r="G925">
        <f>'[4]70-74'!E22</f>
        <v>0</v>
      </c>
    </row>
    <row r="926" spans="1:7" x14ac:dyDescent="0.25">
      <c r="B926" s="7">
        <f>'[4]70-74'!A23</f>
        <v>0</v>
      </c>
      <c r="C926">
        <f>'[4]70-74'!B23</f>
        <v>0</v>
      </c>
      <c r="D926" s="2" t="str">
        <f t="shared" si="14"/>
        <v>0</v>
      </c>
      <c r="E926" s="2">
        <f>'[4]70-74'!C23</f>
        <v>0</v>
      </c>
      <c r="F926" s="4">
        <f>'[4]70-74'!D23</f>
        <v>0</v>
      </c>
      <c r="G926">
        <f>'[4]70-74'!E23</f>
        <v>0</v>
      </c>
    </row>
    <row r="927" spans="1:7" x14ac:dyDescent="0.25">
      <c r="B927" s="7">
        <f>'[4]70-74'!A24</f>
        <v>0</v>
      </c>
      <c r="C927">
        <f>'[4]70-74'!B24</f>
        <v>0</v>
      </c>
      <c r="D927" s="2" t="str">
        <f t="shared" si="14"/>
        <v>0</v>
      </c>
      <c r="E927" s="2">
        <f>'[4]70-74'!C24</f>
        <v>0</v>
      </c>
      <c r="F927" s="4">
        <f>'[4]70-74'!D24</f>
        <v>0</v>
      </c>
      <c r="G927">
        <f>'[4]70-74'!E24</f>
        <v>0</v>
      </c>
    </row>
    <row r="928" spans="1:7" x14ac:dyDescent="0.25">
      <c r="B928" s="7">
        <f>'[4]70-74'!A25</f>
        <v>0</v>
      </c>
      <c r="C928">
        <f>'[4]70-74'!B25</f>
        <v>0</v>
      </c>
      <c r="D928" s="2" t="str">
        <f t="shared" si="14"/>
        <v>0</v>
      </c>
      <c r="E928" s="2">
        <f>'[4]70-74'!C25</f>
        <v>0</v>
      </c>
      <c r="F928" s="4">
        <f>'[4]70-74'!D25</f>
        <v>0</v>
      </c>
      <c r="G928">
        <f>'[4]70-74'!E25</f>
        <v>0</v>
      </c>
    </row>
    <row r="929" spans="1:7" x14ac:dyDescent="0.25">
      <c r="B929" s="7">
        <f>'[4]70-74'!A26</f>
        <v>0</v>
      </c>
      <c r="C929">
        <f>'[4]70-74'!B26</f>
        <v>0</v>
      </c>
      <c r="D929" s="2" t="str">
        <f t="shared" si="14"/>
        <v>0</v>
      </c>
      <c r="E929" s="2">
        <f>'[4]70-74'!C26</f>
        <v>0</v>
      </c>
      <c r="F929" s="4">
        <f>'[4]70-74'!D26</f>
        <v>0</v>
      </c>
      <c r="G929">
        <f>'[4]70-74'!E26</f>
        <v>0</v>
      </c>
    </row>
    <row r="930" spans="1:7" x14ac:dyDescent="0.25">
      <c r="A930" s="3">
        <f>'[4]70-74'!A27</f>
        <v>75</v>
      </c>
      <c r="B930" s="7">
        <f>'[4]70-74'!A27</f>
        <v>75</v>
      </c>
      <c r="C930">
        <f>'[4]70-74'!B27</f>
        <v>0</v>
      </c>
      <c r="D930" s="2" t="str">
        <f t="shared" si="14"/>
        <v>0</v>
      </c>
      <c r="E930" s="2">
        <f>'[4]70-74'!C27</f>
        <v>0</v>
      </c>
      <c r="F930" s="4">
        <f>'[4]70-74'!D27</f>
        <v>0</v>
      </c>
      <c r="G930">
        <f>'[4]70-74'!E27</f>
        <v>0</v>
      </c>
    </row>
    <row r="931" spans="1:7" x14ac:dyDescent="0.25">
      <c r="B931" s="7">
        <f>'[4]70-74'!A28</f>
        <v>0</v>
      </c>
      <c r="C931">
        <f>'[4]70-74'!B28</f>
        <v>0</v>
      </c>
      <c r="D931" s="2" t="str">
        <f t="shared" si="14"/>
        <v>0</v>
      </c>
      <c r="E931" s="2">
        <f>'[4]70-74'!C28</f>
        <v>0</v>
      </c>
      <c r="F931" s="4">
        <f>'[4]70-74'!D28</f>
        <v>0</v>
      </c>
      <c r="G931">
        <f>'[4]70-74'!E28</f>
        <v>0</v>
      </c>
    </row>
    <row r="932" spans="1:7" x14ac:dyDescent="0.25">
      <c r="B932" s="7">
        <f>'[4]70-74'!A29</f>
        <v>0</v>
      </c>
      <c r="C932">
        <f>'[4]70-74'!B29</f>
        <v>0</v>
      </c>
      <c r="D932" s="2" t="str">
        <f t="shared" si="14"/>
        <v>0</v>
      </c>
      <c r="E932" s="2">
        <f>'[4]70-74'!C29</f>
        <v>0</v>
      </c>
      <c r="F932" s="4">
        <f>'[4]70-74'!D29</f>
        <v>0</v>
      </c>
      <c r="G932">
        <f>'[4]70-74'!E29</f>
        <v>0</v>
      </c>
    </row>
    <row r="933" spans="1:7" x14ac:dyDescent="0.25">
      <c r="B933" s="7">
        <f>'[4]70-74'!A30</f>
        <v>0</v>
      </c>
      <c r="C933">
        <f>'[4]70-74'!B30</f>
        <v>0</v>
      </c>
      <c r="D933" s="2" t="str">
        <f t="shared" si="14"/>
        <v>0</v>
      </c>
      <c r="E933" s="2">
        <f>'[4]70-74'!C30</f>
        <v>0</v>
      </c>
      <c r="F933" s="4">
        <f>'[4]70-74'!D30</f>
        <v>0</v>
      </c>
      <c r="G933">
        <f>'[4]70-74'!E30</f>
        <v>0</v>
      </c>
    </row>
    <row r="934" spans="1:7" x14ac:dyDescent="0.25">
      <c r="B934" s="7">
        <f>'[4]70-74'!A31</f>
        <v>0</v>
      </c>
      <c r="C934">
        <f>'[4]70-74'!B31</f>
        <v>0</v>
      </c>
      <c r="D934" s="2" t="str">
        <f t="shared" si="14"/>
        <v>0</v>
      </c>
      <c r="E934" s="2">
        <f>'[4]70-74'!C31</f>
        <v>0</v>
      </c>
      <c r="F934" s="4">
        <f>'[4]70-74'!D31</f>
        <v>0</v>
      </c>
      <c r="G934">
        <f>'[4]70-74'!E31</f>
        <v>0</v>
      </c>
    </row>
    <row r="935" spans="1:7" x14ac:dyDescent="0.25">
      <c r="B935" s="7">
        <f>'[4]70-74'!A32</f>
        <v>0</v>
      </c>
      <c r="C935">
        <f>'[4]70-74'!B32</f>
        <v>0</v>
      </c>
      <c r="D935" s="2" t="str">
        <f t="shared" si="14"/>
        <v>0</v>
      </c>
      <c r="E935" s="2">
        <f>'[4]70-74'!C32</f>
        <v>0</v>
      </c>
      <c r="F935" s="4">
        <f>'[4]70-74'!D32</f>
        <v>0</v>
      </c>
      <c r="G935">
        <f>'[4]70-74'!E32</f>
        <v>0</v>
      </c>
    </row>
    <row r="936" spans="1:7" x14ac:dyDescent="0.25">
      <c r="A936" s="3">
        <f>'[4]70-74'!A33</f>
        <v>82.5</v>
      </c>
      <c r="B936" s="7">
        <f>'[4]70-74'!A33</f>
        <v>82.5</v>
      </c>
      <c r="C936">
        <f>'[4]70-74'!B33</f>
        <v>0</v>
      </c>
      <c r="D936" s="2" t="str">
        <f t="shared" si="14"/>
        <v>0</v>
      </c>
      <c r="E936" s="2">
        <f>'[4]70-74'!C33</f>
        <v>0</v>
      </c>
      <c r="F936" s="4">
        <f>'[4]70-74'!D33</f>
        <v>0</v>
      </c>
      <c r="G936">
        <f>'[4]70-74'!E33</f>
        <v>0</v>
      </c>
    </row>
    <row r="937" spans="1:7" x14ac:dyDescent="0.25">
      <c r="B937" s="7">
        <f>'[4]70-74'!A34</f>
        <v>110</v>
      </c>
      <c r="C937" t="str">
        <f>'[4]70-74'!B34</f>
        <v>Sannikov Vladislav/38</v>
      </c>
      <c r="D937" s="2" t="str">
        <f t="shared" si="14"/>
        <v>38</v>
      </c>
      <c r="E937" s="2" t="str">
        <f>'[4]70-74'!C34</f>
        <v>RUS</v>
      </c>
      <c r="F937" s="4">
        <f>'[4]70-74'!D34</f>
        <v>41439</v>
      </c>
      <c r="G937" t="str">
        <f>'[4]70-74'!E34</f>
        <v>Moscow</v>
      </c>
    </row>
    <row r="938" spans="1:7" x14ac:dyDescent="0.25">
      <c r="B938" s="7">
        <f>'[4]70-74'!A35</f>
        <v>95</v>
      </c>
      <c r="C938" t="str">
        <f>'[4]70-74'!B35</f>
        <v>Sannikov Vladislav/38</v>
      </c>
      <c r="D938" s="2" t="str">
        <f t="shared" si="14"/>
        <v>38</v>
      </c>
      <c r="E938" s="2" t="str">
        <f>'[4]70-74'!C35</f>
        <v>RUS</v>
      </c>
      <c r="F938" s="4">
        <f>'[4]70-74'!D35</f>
        <v>41439</v>
      </c>
      <c r="G938" t="str">
        <f>'[4]70-74'!E35</f>
        <v>Moscow</v>
      </c>
    </row>
    <row r="939" spans="1:7" x14ac:dyDescent="0.25">
      <c r="B939" s="7">
        <f>'[4]70-74'!A36</f>
        <v>132.5</v>
      </c>
      <c r="C939" t="str">
        <f>'[4]70-74'!B36</f>
        <v>Sannikov Vladislav/38</v>
      </c>
      <c r="D939" s="2" t="str">
        <f t="shared" si="14"/>
        <v>38</v>
      </c>
      <c r="E939" s="2" t="str">
        <f>'[4]70-74'!C36</f>
        <v>RUS</v>
      </c>
      <c r="F939" s="4">
        <f>'[4]70-74'!D36</f>
        <v>41439</v>
      </c>
      <c r="G939" t="str">
        <f>'[4]70-74'!E36</f>
        <v>Moscow</v>
      </c>
    </row>
    <row r="940" spans="1:7" x14ac:dyDescent="0.25">
      <c r="B940" s="7">
        <f>'[4]70-74'!A37</f>
        <v>337.5</v>
      </c>
      <c r="C940" t="str">
        <f>'[4]70-74'!B37</f>
        <v>Sannikov Vladislav/38</v>
      </c>
      <c r="D940" s="2" t="str">
        <f t="shared" si="14"/>
        <v>38</v>
      </c>
      <c r="E940" s="2" t="str">
        <f>'[4]70-74'!C37</f>
        <v>RUS</v>
      </c>
      <c r="F940" s="4">
        <f>'[4]70-74'!D37</f>
        <v>41439</v>
      </c>
      <c r="G940" t="str">
        <f>'[4]70-74'!E37</f>
        <v>Moscow</v>
      </c>
    </row>
    <row r="941" spans="1:7" x14ac:dyDescent="0.25">
      <c r="B941" s="7">
        <f>'[4]70-74'!A38</f>
        <v>0</v>
      </c>
      <c r="C941" t="str">
        <f>'[4]70-74'!B38</f>
        <v>110/95/132,5</v>
      </c>
      <c r="D941" s="2" t="str">
        <f t="shared" si="14"/>
        <v>,5</v>
      </c>
      <c r="E941" s="2">
        <f>'[4]70-74'!C38</f>
        <v>0</v>
      </c>
      <c r="F941" s="4">
        <f>'[4]70-74'!D38</f>
        <v>0</v>
      </c>
      <c r="G941">
        <f>'[4]70-74'!E38</f>
        <v>0</v>
      </c>
    </row>
    <row r="942" spans="1:7" x14ac:dyDescent="0.25">
      <c r="A942" s="3">
        <f>'[4]70-74'!A39</f>
        <v>90</v>
      </c>
      <c r="B942" s="7">
        <f>'[4]70-74'!A39</f>
        <v>90</v>
      </c>
      <c r="C942">
        <f>'[4]70-74'!B39</f>
        <v>0</v>
      </c>
      <c r="D942" s="2" t="str">
        <f t="shared" si="14"/>
        <v>0</v>
      </c>
      <c r="E942" s="2">
        <f>'[4]70-74'!C39</f>
        <v>0</v>
      </c>
      <c r="F942" s="4">
        <f>'[4]70-74'!D39</f>
        <v>0</v>
      </c>
      <c r="G942">
        <f>'[4]70-74'!E39</f>
        <v>0</v>
      </c>
    </row>
    <row r="943" spans="1:7" x14ac:dyDescent="0.25">
      <c r="B943" s="7">
        <f>'[4]70-74'!A40</f>
        <v>110</v>
      </c>
      <c r="C943" t="str">
        <f>'[4]70-74'!B40</f>
        <v>Novikov Nikolai/38</v>
      </c>
      <c r="D943" s="2" t="str">
        <f t="shared" si="14"/>
        <v>38</v>
      </c>
      <c r="E943" s="2" t="str">
        <f>'[4]70-74'!C40</f>
        <v>RUS</v>
      </c>
      <c r="F943" s="4">
        <f>'[4]70-74'!D40</f>
        <v>41439</v>
      </c>
      <c r="G943" t="str">
        <f>'[4]70-74'!E40</f>
        <v>Moscow</v>
      </c>
    </row>
    <row r="944" spans="1:7" x14ac:dyDescent="0.25">
      <c r="B944" s="7">
        <f>'[4]70-74'!A41</f>
        <v>107.5</v>
      </c>
      <c r="C944" t="str">
        <f>'[4]70-74'!B41</f>
        <v>Novikov Nikolai/38</v>
      </c>
      <c r="D944" s="2" t="str">
        <f t="shared" si="14"/>
        <v>38</v>
      </c>
      <c r="E944" s="2" t="str">
        <f>'[4]70-74'!C41</f>
        <v>RUS</v>
      </c>
      <c r="F944" s="4">
        <f>'[4]70-74'!D41</f>
        <v>41439</v>
      </c>
      <c r="G944" t="str">
        <f>'[4]70-74'!E41</f>
        <v>Moscow</v>
      </c>
    </row>
    <row r="945" spans="1:7" x14ac:dyDescent="0.25">
      <c r="B945" s="7">
        <f>'[4]70-74'!A42</f>
        <v>150</v>
      </c>
      <c r="C945" t="str">
        <f>'[4]70-74'!B42</f>
        <v>Novikov Nikolai/38</v>
      </c>
      <c r="D945" s="2" t="str">
        <f t="shared" si="14"/>
        <v>38</v>
      </c>
      <c r="E945" s="2" t="str">
        <f>'[4]70-74'!C42</f>
        <v>RUS</v>
      </c>
      <c r="F945" s="4">
        <f>'[4]70-74'!D42</f>
        <v>41439</v>
      </c>
      <c r="G945" t="str">
        <f>'[4]70-74'!E42</f>
        <v>Moscow</v>
      </c>
    </row>
    <row r="946" spans="1:7" x14ac:dyDescent="0.25">
      <c r="B946" s="7">
        <f>'[4]70-74'!A43</f>
        <v>367.5</v>
      </c>
      <c r="C946" t="str">
        <f>'[4]70-74'!B43</f>
        <v>Novikov Nikolai/38</v>
      </c>
      <c r="D946" s="2" t="str">
        <f t="shared" si="14"/>
        <v>38</v>
      </c>
      <c r="E946" s="2" t="str">
        <f>'[4]70-74'!C43</f>
        <v>RUS</v>
      </c>
      <c r="F946" s="4">
        <f>'[4]70-74'!D43</f>
        <v>41439</v>
      </c>
      <c r="G946" t="str">
        <f>'[4]70-74'!E43</f>
        <v>Moscow</v>
      </c>
    </row>
    <row r="947" spans="1:7" x14ac:dyDescent="0.25">
      <c r="B947" s="7">
        <f>'[4]70-74'!A44</f>
        <v>0</v>
      </c>
      <c r="C947" t="str">
        <f>'[4]70-74'!B44</f>
        <v>110/107,5/150</v>
      </c>
      <c r="D947" s="2" t="str">
        <f t="shared" si="14"/>
        <v>50</v>
      </c>
      <c r="E947" s="2">
        <f>'[4]70-74'!C44</f>
        <v>0</v>
      </c>
      <c r="F947" s="4">
        <f>'[4]70-74'!D44</f>
        <v>0</v>
      </c>
      <c r="G947">
        <f>'[4]70-74'!E44</f>
        <v>0</v>
      </c>
    </row>
    <row r="948" spans="1:7" x14ac:dyDescent="0.25">
      <c r="A948" s="3">
        <f>'[4]70-74'!A45</f>
        <v>100</v>
      </c>
      <c r="B948" s="7">
        <f>'[4]70-74'!A45</f>
        <v>100</v>
      </c>
      <c r="C948">
        <f>'[4]70-74'!B45</f>
        <v>0</v>
      </c>
      <c r="D948" s="2" t="str">
        <f t="shared" si="14"/>
        <v>0</v>
      </c>
      <c r="E948" s="2">
        <f>'[4]70-74'!C45</f>
        <v>0</v>
      </c>
      <c r="F948" s="4">
        <f>'[4]70-74'!D45</f>
        <v>0</v>
      </c>
      <c r="G948">
        <f>'[4]70-74'!E45</f>
        <v>0</v>
      </c>
    </row>
    <row r="949" spans="1:7" x14ac:dyDescent="0.25">
      <c r="B949" s="7">
        <f>'[4]70-74'!A46</f>
        <v>0</v>
      </c>
      <c r="C949">
        <f>'[4]70-74'!B46</f>
        <v>0</v>
      </c>
      <c r="D949" s="2" t="str">
        <f t="shared" si="14"/>
        <v>0</v>
      </c>
      <c r="E949" s="2">
        <f>'[4]70-74'!C46</f>
        <v>0</v>
      </c>
      <c r="F949" s="4">
        <f>'[4]70-74'!D46</f>
        <v>0</v>
      </c>
      <c r="G949">
        <f>'[4]70-74'!E46</f>
        <v>0</v>
      </c>
    </row>
    <row r="950" spans="1:7" x14ac:dyDescent="0.25">
      <c r="B950" s="7">
        <f>'[4]70-74'!A47</f>
        <v>0</v>
      </c>
      <c r="C950">
        <f>'[4]70-74'!B47</f>
        <v>0</v>
      </c>
      <c r="D950" s="2" t="str">
        <f t="shared" si="14"/>
        <v>0</v>
      </c>
      <c r="E950" s="2">
        <f>'[4]70-74'!C47</f>
        <v>0</v>
      </c>
      <c r="F950" s="4">
        <f>'[4]70-74'!D47</f>
        <v>0</v>
      </c>
      <c r="G950">
        <f>'[4]70-74'!E47</f>
        <v>0</v>
      </c>
    </row>
    <row r="951" spans="1:7" x14ac:dyDescent="0.25">
      <c r="B951" s="7">
        <f>'[4]70-74'!A48</f>
        <v>0</v>
      </c>
      <c r="C951">
        <f>'[4]70-74'!B48</f>
        <v>0</v>
      </c>
      <c r="D951" s="2" t="str">
        <f t="shared" si="14"/>
        <v>0</v>
      </c>
      <c r="E951" s="2">
        <f>'[4]70-74'!C48</f>
        <v>0</v>
      </c>
      <c r="F951" s="4">
        <f>'[4]70-74'!D48</f>
        <v>0</v>
      </c>
      <c r="G951">
        <f>'[4]70-74'!E48</f>
        <v>0</v>
      </c>
    </row>
    <row r="952" spans="1:7" x14ac:dyDescent="0.25">
      <c r="B952" s="7">
        <f>'[4]70-74'!A49</f>
        <v>0</v>
      </c>
      <c r="C952">
        <f>'[4]70-74'!B49</f>
        <v>0</v>
      </c>
      <c r="D952" s="2" t="str">
        <f t="shared" si="14"/>
        <v>0</v>
      </c>
      <c r="E952" s="2">
        <f>'[4]70-74'!C49</f>
        <v>0</v>
      </c>
      <c r="F952" s="4">
        <f>'[4]70-74'!D49</f>
        <v>0</v>
      </c>
      <c r="G952">
        <f>'[4]70-74'!E49</f>
        <v>0</v>
      </c>
    </row>
    <row r="953" spans="1:7" x14ac:dyDescent="0.25">
      <c r="B953" s="7">
        <f>'[4]70-74'!A50</f>
        <v>0</v>
      </c>
      <c r="C953">
        <f>'[4]70-74'!B50</f>
        <v>0</v>
      </c>
      <c r="D953" s="2" t="str">
        <f t="shared" si="14"/>
        <v>0</v>
      </c>
      <c r="E953" s="2">
        <f>'[4]70-74'!C50</f>
        <v>0</v>
      </c>
      <c r="F953" s="4">
        <f>'[4]70-74'!D50</f>
        <v>0</v>
      </c>
      <c r="G953">
        <f>'[4]70-74'!E50</f>
        <v>0</v>
      </c>
    </row>
    <row r="954" spans="1:7" x14ac:dyDescent="0.25">
      <c r="A954" s="3">
        <f>'[4]70-74'!A51</f>
        <v>110</v>
      </c>
      <c r="B954" s="7">
        <f>'[4]70-74'!A51</f>
        <v>110</v>
      </c>
      <c r="C954">
        <f>'[4]70-74'!B51</f>
        <v>0</v>
      </c>
      <c r="D954" s="2" t="str">
        <f t="shared" si="14"/>
        <v>0</v>
      </c>
      <c r="E954" s="2">
        <f>'[4]70-74'!C51</f>
        <v>0</v>
      </c>
      <c r="F954" s="4">
        <f>'[4]70-74'!D51</f>
        <v>0</v>
      </c>
      <c r="G954">
        <f>'[4]70-74'!E51</f>
        <v>0</v>
      </c>
    </row>
    <row r="955" spans="1:7" x14ac:dyDescent="0.25">
      <c r="B955" s="7">
        <f>'[4]70-74'!A52</f>
        <v>0</v>
      </c>
      <c r="C955">
        <f>'[4]70-74'!B52</f>
        <v>0</v>
      </c>
      <c r="D955" s="2" t="str">
        <f t="shared" si="14"/>
        <v>0</v>
      </c>
      <c r="E955" s="2">
        <f>'[4]70-74'!C52</f>
        <v>0</v>
      </c>
      <c r="F955" s="4">
        <f>'[4]70-74'!D52</f>
        <v>0</v>
      </c>
      <c r="G955">
        <f>'[4]70-74'!E52</f>
        <v>0</v>
      </c>
    </row>
    <row r="956" spans="1:7" x14ac:dyDescent="0.25">
      <c r="B956" s="7">
        <f>'[4]70-74'!A53</f>
        <v>0</v>
      </c>
      <c r="C956">
        <f>'[4]70-74'!B53</f>
        <v>0</v>
      </c>
      <c r="D956" s="2" t="str">
        <f t="shared" si="14"/>
        <v>0</v>
      </c>
      <c r="E956" s="2">
        <f>'[4]70-74'!C53</f>
        <v>0</v>
      </c>
      <c r="F956" s="4">
        <f>'[4]70-74'!D53</f>
        <v>0</v>
      </c>
      <c r="G956">
        <f>'[4]70-74'!E53</f>
        <v>0</v>
      </c>
    </row>
    <row r="957" spans="1:7" x14ac:dyDescent="0.25">
      <c r="B957" s="7">
        <f>'[4]70-74'!A54</f>
        <v>0</v>
      </c>
      <c r="C957">
        <f>'[4]70-74'!B54</f>
        <v>0</v>
      </c>
      <c r="D957" s="2" t="str">
        <f t="shared" si="14"/>
        <v>0</v>
      </c>
      <c r="E957" s="2">
        <f>'[4]70-74'!C54</f>
        <v>0</v>
      </c>
      <c r="F957" s="4">
        <f>'[4]70-74'!D54</f>
        <v>0</v>
      </c>
      <c r="G957">
        <f>'[4]70-74'!E54</f>
        <v>0</v>
      </c>
    </row>
    <row r="958" spans="1:7" x14ac:dyDescent="0.25">
      <c r="B958" s="7">
        <f>'[4]70-74'!A55</f>
        <v>0</v>
      </c>
      <c r="C958">
        <f>'[4]70-74'!B55</f>
        <v>0</v>
      </c>
      <c r="D958" s="2" t="str">
        <f t="shared" si="14"/>
        <v>0</v>
      </c>
      <c r="E958" s="2">
        <f>'[4]70-74'!C55</f>
        <v>0</v>
      </c>
      <c r="F958" s="4">
        <f>'[4]70-74'!D55</f>
        <v>0</v>
      </c>
      <c r="G958">
        <f>'[4]70-74'!E55</f>
        <v>0</v>
      </c>
    </row>
    <row r="959" spans="1:7" x14ac:dyDescent="0.25">
      <c r="B959" s="7">
        <f>'[4]70-74'!A56</f>
        <v>0</v>
      </c>
      <c r="C959">
        <f>'[4]70-74'!B56</f>
        <v>0</v>
      </c>
      <c r="D959" s="2" t="str">
        <f t="shared" si="14"/>
        <v>0</v>
      </c>
      <c r="E959" s="2">
        <f>'[4]70-74'!C56</f>
        <v>0</v>
      </c>
      <c r="F959" s="4">
        <f>'[4]70-74'!D56</f>
        <v>0</v>
      </c>
      <c r="G959">
        <f>'[4]70-74'!E56</f>
        <v>0</v>
      </c>
    </row>
    <row r="960" spans="1:7" x14ac:dyDescent="0.25">
      <c r="A960" s="3">
        <f>'[4]70-74'!A57</f>
        <v>125</v>
      </c>
      <c r="B960" s="7">
        <f>'[4]70-74'!A57</f>
        <v>125</v>
      </c>
      <c r="C960">
        <f>'[4]70-74'!B57</f>
        <v>0</v>
      </c>
      <c r="D960" s="2" t="str">
        <f t="shared" si="14"/>
        <v>0</v>
      </c>
      <c r="E960" s="2">
        <f>'[4]70-74'!C57</f>
        <v>0</v>
      </c>
      <c r="F960" s="4">
        <f>'[4]70-74'!D57</f>
        <v>0</v>
      </c>
      <c r="G960">
        <f>'[4]70-74'!E57</f>
        <v>0</v>
      </c>
    </row>
    <row r="961" spans="1:7" x14ac:dyDescent="0.25">
      <c r="B961" s="7">
        <f>'[4]70-74'!A58</f>
        <v>0</v>
      </c>
      <c r="C961">
        <f>'[4]70-74'!B58</f>
        <v>0</v>
      </c>
      <c r="D961" s="2" t="str">
        <f t="shared" si="14"/>
        <v>0</v>
      </c>
      <c r="E961" s="2">
        <f>'[4]70-74'!C58</f>
        <v>0</v>
      </c>
      <c r="F961" s="4">
        <f>'[4]70-74'!D58</f>
        <v>0</v>
      </c>
      <c r="G961">
        <f>'[4]70-74'!E58</f>
        <v>0</v>
      </c>
    </row>
    <row r="962" spans="1:7" x14ac:dyDescent="0.25">
      <c r="B962" s="7">
        <f>'[4]70-74'!A59</f>
        <v>0</v>
      </c>
      <c r="C962">
        <f>'[4]70-74'!B59</f>
        <v>0</v>
      </c>
      <c r="D962" s="2" t="str">
        <f t="shared" si="14"/>
        <v>0</v>
      </c>
      <c r="E962" s="2">
        <f>'[4]70-74'!C59</f>
        <v>0</v>
      </c>
      <c r="F962" s="4">
        <f>'[4]70-74'!D59</f>
        <v>0</v>
      </c>
      <c r="G962">
        <f>'[4]70-74'!E59</f>
        <v>0</v>
      </c>
    </row>
    <row r="963" spans="1:7" x14ac:dyDescent="0.25">
      <c r="B963" s="7">
        <f>'[4]70-74'!A60</f>
        <v>0</v>
      </c>
      <c r="C963">
        <f>'[4]70-74'!B60</f>
        <v>0</v>
      </c>
      <c r="D963" s="2" t="str">
        <f t="shared" si="14"/>
        <v>0</v>
      </c>
      <c r="E963" s="2">
        <f>'[4]70-74'!C60</f>
        <v>0</v>
      </c>
      <c r="F963" s="4">
        <f>'[4]70-74'!D60</f>
        <v>0</v>
      </c>
      <c r="G963">
        <f>'[4]70-74'!E60</f>
        <v>0</v>
      </c>
    </row>
    <row r="964" spans="1:7" x14ac:dyDescent="0.25">
      <c r="B964" s="7">
        <f>'[4]70-74'!A61</f>
        <v>0</v>
      </c>
      <c r="C964">
        <f>'[4]70-74'!B61</f>
        <v>0</v>
      </c>
      <c r="D964" s="2" t="str">
        <f t="shared" si="14"/>
        <v>0</v>
      </c>
      <c r="E964" s="2">
        <f>'[4]70-74'!C61</f>
        <v>0</v>
      </c>
      <c r="F964" s="4">
        <f>'[4]70-74'!D61</f>
        <v>0</v>
      </c>
      <c r="G964">
        <f>'[4]70-74'!E61</f>
        <v>0</v>
      </c>
    </row>
    <row r="965" spans="1:7" x14ac:dyDescent="0.25">
      <c r="B965" s="7">
        <f>'[4]70-74'!A62</f>
        <v>0</v>
      </c>
      <c r="C965">
        <f>'[4]70-74'!B62</f>
        <v>0</v>
      </c>
      <c r="D965" s="2" t="str">
        <f t="shared" si="14"/>
        <v>0</v>
      </c>
      <c r="E965" s="2">
        <f>'[4]70-74'!C62</f>
        <v>0</v>
      </c>
      <c r="F965" s="4">
        <f>'[4]70-74'!D62</f>
        <v>0</v>
      </c>
      <c r="G965">
        <f>'[4]70-74'!E62</f>
        <v>0</v>
      </c>
    </row>
    <row r="966" spans="1:7" x14ac:dyDescent="0.25">
      <c r="A966" s="3">
        <f>'[4]70-74'!A63</f>
        <v>140</v>
      </c>
      <c r="B966" s="7">
        <f>'[4]70-74'!A63</f>
        <v>140</v>
      </c>
      <c r="C966">
        <f>'[4]70-74'!B63</f>
        <v>0</v>
      </c>
      <c r="D966" s="2" t="str">
        <f t="shared" si="14"/>
        <v>0</v>
      </c>
      <c r="E966" s="2">
        <f>'[4]70-74'!C63</f>
        <v>0</v>
      </c>
      <c r="F966" s="4">
        <f>'[4]70-74'!D63</f>
        <v>0</v>
      </c>
      <c r="G966">
        <f>'[4]70-74'!E63</f>
        <v>0</v>
      </c>
    </row>
    <row r="967" spans="1:7" x14ac:dyDescent="0.25">
      <c r="B967" s="7">
        <f>'[4]70-74'!A64</f>
        <v>0</v>
      </c>
      <c r="C967">
        <f>'[4]70-74'!B64</f>
        <v>0</v>
      </c>
      <c r="D967" s="2" t="str">
        <f t="shared" si="14"/>
        <v>0</v>
      </c>
      <c r="E967" s="2">
        <f>'[4]70-74'!C64</f>
        <v>0</v>
      </c>
      <c r="F967" s="4">
        <f>'[4]70-74'!D64</f>
        <v>0</v>
      </c>
      <c r="G967">
        <f>'[4]70-74'!E64</f>
        <v>0</v>
      </c>
    </row>
    <row r="968" spans="1:7" x14ac:dyDescent="0.25">
      <c r="B968" s="7">
        <f>'[4]70-74'!A65</f>
        <v>0</v>
      </c>
      <c r="C968">
        <f>'[4]70-74'!B65</f>
        <v>0</v>
      </c>
      <c r="D968" s="2" t="str">
        <f t="shared" si="14"/>
        <v>0</v>
      </c>
      <c r="E968" s="2">
        <f>'[4]70-74'!C65</f>
        <v>0</v>
      </c>
      <c r="F968" s="4">
        <f>'[4]70-74'!D65</f>
        <v>0</v>
      </c>
      <c r="G968">
        <f>'[4]70-74'!E65</f>
        <v>0</v>
      </c>
    </row>
    <row r="969" spans="1:7" x14ac:dyDescent="0.25">
      <c r="B969" s="7">
        <f>'[4]70-74'!A66</f>
        <v>0</v>
      </c>
      <c r="C969">
        <f>'[4]70-74'!B66</f>
        <v>0</v>
      </c>
      <c r="D969" s="2" t="str">
        <f t="shared" si="14"/>
        <v>0</v>
      </c>
      <c r="E969" s="2">
        <f>'[4]70-74'!C66</f>
        <v>0</v>
      </c>
      <c r="F969" s="4">
        <f>'[4]70-74'!D66</f>
        <v>0</v>
      </c>
      <c r="G969">
        <f>'[4]70-74'!E66</f>
        <v>0</v>
      </c>
    </row>
    <row r="970" spans="1:7" x14ac:dyDescent="0.25">
      <c r="B970" s="7">
        <f>'[4]70-74'!A67</f>
        <v>0</v>
      </c>
      <c r="C970">
        <f>'[4]70-74'!B67</f>
        <v>0</v>
      </c>
      <c r="D970" s="2" t="str">
        <f t="shared" si="14"/>
        <v>0</v>
      </c>
      <c r="E970" s="2">
        <f>'[4]70-74'!C67</f>
        <v>0</v>
      </c>
      <c r="F970" s="4">
        <f>'[4]70-74'!D67</f>
        <v>0</v>
      </c>
      <c r="G970">
        <f>'[4]70-74'!E67</f>
        <v>0</v>
      </c>
    </row>
    <row r="971" spans="1:7" x14ac:dyDescent="0.25">
      <c r="B971" s="7">
        <f>'[4]70-74'!A68</f>
        <v>0</v>
      </c>
      <c r="C971">
        <f>'[4]70-74'!B68</f>
        <v>0</v>
      </c>
      <c r="D971" s="2" t="str">
        <f t="shared" si="14"/>
        <v>0</v>
      </c>
      <c r="E971" s="2">
        <f>'[4]70-74'!C68</f>
        <v>0</v>
      </c>
      <c r="F971" s="4">
        <f>'[4]70-74'!D68</f>
        <v>0</v>
      </c>
      <c r="G971">
        <f>'[4]70-74'!E68</f>
        <v>0</v>
      </c>
    </row>
    <row r="972" spans="1:7" x14ac:dyDescent="0.25">
      <c r="A972" s="3" t="str">
        <f>'[4]70-74'!A69</f>
        <v>140+</v>
      </c>
      <c r="B972" s="7" t="str">
        <f>'[4]70-74'!A69</f>
        <v>140+</v>
      </c>
      <c r="C972">
        <f>'[4]70-74'!B69</f>
        <v>0</v>
      </c>
      <c r="D972" s="2" t="str">
        <f t="shared" si="14"/>
        <v>0</v>
      </c>
      <c r="E972" s="2">
        <f>'[4]70-74'!C69</f>
        <v>0</v>
      </c>
      <c r="F972" s="4">
        <f>'[4]70-74'!D69</f>
        <v>0</v>
      </c>
      <c r="G972">
        <f>'[4]70-74'!E69</f>
        <v>0</v>
      </c>
    </row>
    <row r="973" spans="1:7" x14ac:dyDescent="0.25">
      <c r="B973" s="7">
        <f>'[4]70-74'!A70</f>
        <v>0</v>
      </c>
      <c r="C973">
        <f>'[4]70-74'!B70</f>
        <v>0</v>
      </c>
      <c r="D973" s="2" t="str">
        <f t="shared" si="14"/>
        <v>0</v>
      </c>
      <c r="E973" s="2">
        <f>'[4]70-74'!C70</f>
        <v>0</v>
      </c>
      <c r="F973" s="4">
        <f>'[4]70-74'!D70</f>
        <v>0</v>
      </c>
      <c r="G973">
        <f>'[4]70-74'!E70</f>
        <v>0</v>
      </c>
    </row>
    <row r="974" spans="1:7" x14ac:dyDescent="0.25">
      <c r="B974" s="7">
        <f>'[4]70-74'!A71</f>
        <v>0</v>
      </c>
      <c r="C974">
        <f>'[4]70-74'!B71</f>
        <v>0</v>
      </c>
      <c r="D974" s="2" t="str">
        <f t="shared" si="14"/>
        <v>0</v>
      </c>
      <c r="E974" s="2">
        <f>'[4]70-74'!C71</f>
        <v>0</v>
      </c>
      <c r="F974" s="4">
        <f>'[4]70-74'!D71</f>
        <v>0</v>
      </c>
      <c r="G974">
        <f>'[4]70-74'!E71</f>
        <v>0</v>
      </c>
    </row>
    <row r="975" spans="1:7" x14ac:dyDescent="0.25">
      <c r="B975" s="7">
        <f>'[4]70-74'!A72</f>
        <v>0</v>
      </c>
      <c r="C975">
        <f>'[4]70-74'!B72</f>
        <v>0</v>
      </c>
      <c r="D975" s="2" t="str">
        <f t="shared" ref="D975:D1038" si="15">RIGHT(C975,2)</f>
        <v>0</v>
      </c>
      <c r="E975" s="2">
        <f>'[4]70-74'!C72</f>
        <v>0</v>
      </c>
      <c r="F975" s="4">
        <f>'[4]70-74'!D72</f>
        <v>0</v>
      </c>
      <c r="G975">
        <f>'[4]70-74'!E72</f>
        <v>0</v>
      </c>
    </row>
    <row r="976" spans="1:7" x14ac:dyDescent="0.25">
      <c r="B976" s="7">
        <f>'[4]70-74'!A73</f>
        <v>0</v>
      </c>
      <c r="C976">
        <f>'[4]70-74'!B73</f>
        <v>0</v>
      </c>
      <c r="D976" s="2" t="str">
        <f t="shared" si="15"/>
        <v>0</v>
      </c>
      <c r="E976" s="2">
        <f>'[4]70-74'!C73</f>
        <v>0</v>
      </c>
      <c r="F976" s="4">
        <f>'[4]70-74'!D73</f>
        <v>0</v>
      </c>
      <c r="G976">
        <f>'[4]70-74'!E73</f>
        <v>0</v>
      </c>
    </row>
    <row r="977" spans="1:7" x14ac:dyDescent="0.25">
      <c r="B977" s="7">
        <f>'[4]70-74'!A74</f>
        <v>0</v>
      </c>
      <c r="C977">
        <f>'[4]70-74'!B74</f>
        <v>0</v>
      </c>
      <c r="D977" s="2" t="str">
        <f t="shared" si="15"/>
        <v>0</v>
      </c>
      <c r="E977" s="2">
        <f>'[4]70-74'!C74</f>
        <v>0</v>
      </c>
      <c r="F977" s="4">
        <f>'[4]70-74'!D74</f>
        <v>0</v>
      </c>
      <c r="G977">
        <f>'[4]70-74'!E74</f>
        <v>0</v>
      </c>
    </row>
    <row r="978" spans="1:7" x14ac:dyDescent="0.25">
      <c r="B978" s="7">
        <f>'[4]70-74'!A75</f>
        <v>0</v>
      </c>
      <c r="D978" s="2" t="str">
        <f t="shared" si="15"/>
        <v/>
      </c>
    </row>
    <row r="979" spans="1:7" s="10" customFormat="1" x14ac:dyDescent="0.25">
      <c r="A979" s="8" t="s">
        <v>0</v>
      </c>
      <c r="B979" s="14">
        <v>1</v>
      </c>
      <c r="C979" s="12">
        <v>75</v>
      </c>
      <c r="D979" s="10" t="str">
        <f>'[4]75-79'!B1</f>
        <v>Men M8 75-79</v>
      </c>
      <c r="E979" s="12"/>
      <c r="F979" s="15"/>
    </row>
    <row r="980" spans="1:7" x14ac:dyDescent="0.25">
      <c r="A980" s="3">
        <f>'[4]75-79'!A2</f>
        <v>52</v>
      </c>
      <c r="B980" s="6">
        <f t="shared" ref="B980:B1043" si="16">A980</f>
        <v>52</v>
      </c>
      <c r="C980">
        <f>'[4]75-79'!B2</f>
        <v>0</v>
      </c>
      <c r="D980" s="2" t="str">
        <f t="shared" si="15"/>
        <v>0</v>
      </c>
      <c r="E980" s="2">
        <f>'[4]75-79'!C2</f>
        <v>0</v>
      </c>
      <c r="F980" s="4">
        <f>'[4]75-79'!D2</f>
        <v>0</v>
      </c>
      <c r="G980">
        <f>'[4]75-79'!E2</f>
        <v>0</v>
      </c>
    </row>
    <row r="981" spans="1:7" x14ac:dyDescent="0.25">
      <c r="A981" s="3">
        <f>'[4]75-79'!A3</f>
        <v>0</v>
      </c>
      <c r="B981" s="6">
        <f t="shared" si="16"/>
        <v>0</v>
      </c>
      <c r="C981">
        <f>'[4]75-79'!B3</f>
        <v>0</v>
      </c>
      <c r="D981" s="2" t="str">
        <f t="shared" si="15"/>
        <v>0</v>
      </c>
      <c r="E981" s="2">
        <f>'[4]75-79'!C3</f>
        <v>0</v>
      </c>
      <c r="F981" s="4">
        <f>'[4]75-79'!D3</f>
        <v>0</v>
      </c>
      <c r="G981">
        <f>'[4]75-79'!E3</f>
        <v>0</v>
      </c>
    </row>
    <row r="982" spans="1:7" x14ac:dyDescent="0.25">
      <c r="A982" s="3">
        <f>'[4]75-79'!A4</f>
        <v>0</v>
      </c>
      <c r="B982" s="6">
        <f t="shared" si="16"/>
        <v>0</v>
      </c>
      <c r="C982">
        <f>'[4]75-79'!B4</f>
        <v>0</v>
      </c>
      <c r="D982" s="2" t="str">
        <f t="shared" si="15"/>
        <v>0</v>
      </c>
      <c r="E982" s="2">
        <f>'[4]75-79'!C4</f>
        <v>0</v>
      </c>
      <c r="F982" s="4">
        <f>'[4]75-79'!D4</f>
        <v>0</v>
      </c>
      <c r="G982">
        <f>'[4]75-79'!E4</f>
        <v>0</v>
      </c>
    </row>
    <row r="983" spans="1:7" x14ac:dyDescent="0.25">
      <c r="A983" s="3">
        <f>'[4]75-79'!A5</f>
        <v>0</v>
      </c>
      <c r="B983" s="6">
        <f t="shared" si="16"/>
        <v>0</v>
      </c>
      <c r="C983">
        <f>'[4]75-79'!B5</f>
        <v>0</v>
      </c>
      <c r="D983" s="2" t="str">
        <f t="shared" si="15"/>
        <v>0</v>
      </c>
      <c r="E983" s="2">
        <f>'[4]75-79'!C5</f>
        <v>0</v>
      </c>
      <c r="F983" s="4">
        <f>'[4]75-79'!D5</f>
        <v>0</v>
      </c>
      <c r="G983">
        <f>'[4]75-79'!E5</f>
        <v>0</v>
      </c>
    </row>
    <row r="984" spans="1:7" x14ac:dyDescent="0.25">
      <c r="A984" s="3">
        <f>'[4]75-79'!A6</f>
        <v>0</v>
      </c>
      <c r="B984" s="6">
        <f t="shared" si="16"/>
        <v>0</v>
      </c>
      <c r="C984">
        <f>'[4]75-79'!B6</f>
        <v>0</v>
      </c>
      <c r="D984" s="2" t="str">
        <f t="shared" si="15"/>
        <v>0</v>
      </c>
      <c r="E984" s="2">
        <f>'[4]75-79'!C6</f>
        <v>0</v>
      </c>
      <c r="F984" s="4">
        <f>'[4]75-79'!D6</f>
        <v>0</v>
      </c>
      <c r="G984">
        <f>'[4]75-79'!E6</f>
        <v>0</v>
      </c>
    </row>
    <row r="985" spans="1:7" x14ac:dyDescent="0.25">
      <c r="A985" s="3">
        <f>'[4]75-79'!A7</f>
        <v>0</v>
      </c>
      <c r="B985" s="6">
        <f t="shared" si="16"/>
        <v>0</v>
      </c>
      <c r="C985">
        <f>'[4]75-79'!B7</f>
        <v>0</v>
      </c>
      <c r="D985" s="2" t="str">
        <f t="shared" si="15"/>
        <v>0</v>
      </c>
      <c r="E985" s="2">
        <f>'[4]75-79'!C7</f>
        <v>0</v>
      </c>
      <c r="F985" s="4">
        <f>'[4]75-79'!D7</f>
        <v>0</v>
      </c>
      <c r="G985">
        <f>'[4]75-79'!E7</f>
        <v>0</v>
      </c>
    </row>
    <row r="986" spans="1:7" x14ac:dyDescent="0.25">
      <c r="B986" s="6">
        <f t="shared" si="16"/>
        <v>0</v>
      </c>
      <c r="C986">
        <f>'[4]75-79'!B8</f>
        <v>0</v>
      </c>
      <c r="D986" s="2" t="str">
        <f t="shared" si="15"/>
        <v>0</v>
      </c>
      <c r="E986" s="2">
        <f>'[4]75-79'!C8</f>
        <v>0</v>
      </c>
      <c r="F986" s="4">
        <f>'[4]75-79'!D8</f>
        <v>0</v>
      </c>
      <c r="G986">
        <f>'[4]75-79'!E8</f>
        <v>0</v>
      </c>
    </row>
    <row r="987" spans="1:7" x14ac:dyDescent="0.25">
      <c r="A987" s="3">
        <f>'[4]75-79'!A9</f>
        <v>56</v>
      </c>
      <c r="B987" s="6">
        <f t="shared" si="16"/>
        <v>56</v>
      </c>
      <c r="C987">
        <f>'[4]75-79'!B9</f>
        <v>0</v>
      </c>
      <c r="D987" s="2" t="str">
        <f t="shared" si="15"/>
        <v>0</v>
      </c>
      <c r="E987" s="2">
        <f>'[4]75-79'!C9</f>
        <v>0</v>
      </c>
      <c r="F987" s="4">
        <f>'[4]75-79'!D9</f>
        <v>0</v>
      </c>
      <c r="G987">
        <f>'[4]75-79'!E9</f>
        <v>0</v>
      </c>
    </row>
    <row r="988" spans="1:7" x14ac:dyDescent="0.25">
      <c r="A988" s="3">
        <f>'[4]75-79'!A10</f>
        <v>0</v>
      </c>
      <c r="B988" s="6">
        <f t="shared" si="16"/>
        <v>0</v>
      </c>
      <c r="C988">
        <f>'[4]75-79'!B10</f>
        <v>0</v>
      </c>
      <c r="D988" s="2" t="str">
        <f t="shared" si="15"/>
        <v>0</v>
      </c>
      <c r="E988" s="2">
        <f>'[4]75-79'!C10</f>
        <v>0</v>
      </c>
      <c r="F988" s="4">
        <f>'[4]75-79'!D10</f>
        <v>0</v>
      </c>
      <c r="G988">
        <f>'[4]75-79'!E10</f>
        <v>0</v>
      </c>
    </row>
    <row r="989" spans="1:7" x14ac:dyDescent="0.25">
      <c r="A989" s="3">
        <f>'[4]75-79'!A11</f>
        <v>0</v>
      </c>
      <c r="B989" s="6">
        <f t="shared" si="16"/>
        <v>0</v>
      </c>
      <c r="C989">
        <f>'[4]75-79'!B11</f>
        <v>0</v>
      </c>
      <c r="D989" s="2" t="str">
        <f t="shared" si="15"/>
        <v>0</v>
      </c>
      <c r="E989" s="2">
        <f>'[4]75-79'!C11</f>
        <v>0</v>
      </c>
      <c r="F989" s="4">
        <f>'[4]75-79'!D11</f>
        <v>0</v>
      </c>
      <c r="G989">
        <f>'[4]75-79'!E11</f>
        <v>0</v>
      </c>
    </row>
    <row r="990" spans="1:7" x14ac:dyDescent="0.25">
      <c r="A990" s="3">
        <f>'[4]75-79'!A12</f>
        <v>0</v>
      </c>
      <c r="B990" s="6">
        <f t="shared" si="16"/>
        <v>0</v>
      </c>
      <c r="C990">
        <f>'[4]75-79'!B12</f>
        <v>0</v>
      </c>
      <c r="D990" s="2" t="str">
        <f t="shared" si="15"/>
        <v>0</v>
      </c>
      <c r="E990" s="2">
        <f>'[4]75-79'!C12</f>
        <v>0</v>
      </c>
      <c r="F990" s="4">
        <f>'[4]75-79'!D12</f>
        <v>0</v>
      </c>
      <c r="G990">
        <f>'[4]75-79'!E12</f>
        <v>0</v>
      </c>
    </row>
    <row r="991" spans="1:7" x14ac:dyDescent="0.25">
      <c r="A991" s="3">
        <f>'[4]75-79'!A13</f>
        <v>0</v>
      </c>
      <c r="B991" s="6">
        <f t="shared" si="16"/>
        <v>0</v>
      </c>
      <c r="C991">
        <f>'[4]75-79'!B13</f>
        <v>0</v>
      </c>
      <c r="D991" s="2" t="str">
        <f t="shared" si="15"/>
        <v>0</v>
      </c>
      <c r="E991" s="2">
        <f>'[4]75-79'!C13</f>
        <v>0</v>
      </c>
      <c r="F991" s="4">
        <f>'[4]75-79'!D13</f>
        <v>0</v>
      </c>
      <c r="G991">
        <f>'[4]75-79'!E13</f>
        <v>0</v>
      </c>
    </row>
    <row r="992" spans="1:7" x14ac:dyDescent="0.25">
      <c r="A992" s="3">
        <f>'[4]75-79'!A14</f>
        <v>0</v>
      </c>
      <c r="B992" s="6">
        <f t="shared" si="16"/>
        <v>0</v>
      </c>
      <c r="C992">
        <f>'[4]75-79'!B14</f>
        <v>0</v>
      </c>
      <c r="D992" s="2" t="str">
        <f t="shared" si="15"/>
        <v>0</v>
      </c>
      <c r="E992" s="2">
        <f>'[4]75-79'!C14</f>
        <v>0</v>
      </c>
      <c r="F992" s="4">
        <f>'[4]75-79'!D14</f>
        <v>0</v>
      </c>
      <c r="G992">
        <f>'[4]75-79'!E14</f>
        <v>0</v>
      </c>
    </row>
    <row r="993" spans="1:7" x14ac:dyDescent="0.25">
      <c r="A993" s="3">
        <f>'[4]75-79'!A15</f>
        <v>60</v>
      </c>
      <c r="B993" s="6">
        <f t="shared" si="16"/>
        <v>60</v>
      </c>
      <c r="C993">
        <f>'[4]75-79'!B15</f>
        <v>0</v>
      </c>
      <c r="D993" s="2" t="str">
        <f t="shared" si="15"/>
        <v>0</v>
      </c>
      <c r="E993" s="2">
        <f>'[4]75-79'!C15</f>
        <v>0</v>
      </c>
      <c r="F993" s="4">
        <f>'[4]75-79'!D15</f>
        <v>0</v>
      </c>
      <c r="G993">
        <f>'[4]75-79'!E15</f>
        <v>0</v>
      </c>
    </row>
    <row r="994" spans="1:7" x14ac:dyDescent="0.25">
      <c r="A994" s="3">
        <f>'[4]75-79'!A16</f>
        <v>0</v>
      </c>
      <c r="B994" s="6">
        <f t="shared" si="16"/>
        <v>0</v>
      </c>
      <c r="C994">
        <f>'[4]75-79'!B16</f>
        <v>0</v>
      </c>
      <c r="D994" s="2" t="str">
        <f t="shared" si="15"/>
        <v>0</v>
      </c>
      <c r="E994" s="2">
        <f>'[4]75-79'!C16</f>
        <v>0</v>
      </c>
      <c r="F994" s="4">
        <f>'[4]75-79'!D16</f>
        <v>0</v>
      </c>
      <c r="G994">
        <f>'[4]75-79'!E16</f>
        <v>0</v>
      </c>
    </row>
    <row r="995" spans="1:7" x14ac:dyDescent="0.25">
      <c r="A995" s="3">
        <f>'[4]75-79'!A17</f>
        <v>0</v>
      </c>
      <c r="B995" s="6">
        <f t="shared" si="16"/>
        <v>0</v>
      </c>
      <c r="C995">
        <f>'[4]75-79'!B17</f>
        <v>0</v>
      </c>
      <c r="D995" s="2" t="str">
        <f t="shared" si="15"/>
        <v>0</v>
      </c>
      <c r="E995" s="2">
        <f>'[4]75-79'!C17</f>
        <v>0</v>
      </c>
      <c r="F995" s="4">
        <f>'[4]75-79'!D17</f>
        <v>0</v>
      </c>
      <c r="G995">
        <f>'[4]75-79'!E17</f>
        <v>0</v>
      </c>
    </row>
    <row r="996" spans="1:7" x14ac:dyDescent="0.25">
      <c r="A996" s="3">
        <f>'[4]75-79'!A18</f>
        <v>0</v>
      </c>
      <c r="B996" s="6">
        <f t="shared" si="16"/>
        <v>0</v>
      </c>
      <c r="C996">
        <f>'[4]75-79'!B18</f>
        <v>0</v>
      </c>
      <c r="D996" s="2" t="str">
        <f t="shared" si="15"/>
        <v>0</v>
      </c>
      <c r="E996" s="2">
        <f>'[4]75-79'!C18</f>
        <v>0</v>
      </c>
      <c r="F996" s="4">
        <f>'[4]75-79'!D18</f>
        <v>0</v>
      </c>
      <c r="G996">
        <f>'[4]75-79'!E18</f>
        <v>0</v>
      </c>
    </row>
    <row r="997" spans="1:7" x14ac:dyDescent="0.25">
      <c r="A997" s="3">
        <f>'[4]75-79'!A19</f>
        <v>0</v>
      </c>
      <c r="B997" s="6">
        <f t="shared" si="16"/>
        <v>0</v>
      </c>
      <c r="C997">
        <f>'[4]75-79'!B19</f>
        <v>0</v>
      </c>
      <c r="D997" s="2" t="str">
        <f t="shared" si="15"/>
        <v>0</v>
      </c>
      <c r="E997" s="2">
        <f>'[4]75-79'!C19</f>
        <v>0</v>
      </c>
      <c r="F997" s="4">
        <f>'[4]75-79'!D19</f>
        <v>0</v>
      </c>
      <c r="G997">
        <f>'[4]75-79'!E19</f>
        <v>0</v>
      </c>
    </row>
    <row r="998" spans="1:7" x14ac:dyDescent="0.25">
      <c r="A998" s="3">
        <f>'[4]75-79'!A20</f>
        <v>0</v>
      </c>
      <c r="B998" s="6">
        <f t="shared" si="16"/>
        <v>0</v>
      </c>
      <c r="C998">
        <f>'[4]75-79'!B20</f>
        <v>0</v>
      </c>
      <c r="D998" s="2" t="str">
        <f t="shared" si="15"/>
        <v>0</v>
      </c>
      <c r="E998" s="2">
        <f>'[4]75-79'!C20</f>
        <v>0</v>
      </c>
      <c r="F998" s="4">
        <f>'[4]75-79'!D20</f>
        <v>0</v>
      </c>
      <c r="G998">
        <f>'[4]75-79'!E20</f>
        <v>0</v>
      </c>
    </row>
    <row r="999" spans="1:7" x14ac:dyDescent="0.25">
      <c r="A999" s="3">
        <f>'[4]75-79'!A21</f>
        <v>67.5</v>
      </c>
      <c r="B999" s="6">
        <f t="shared" si="16"/>
        <v>67.5</v>
      </c>
      <c r="C999">
        <f>'[4]75-79'!B21</f>
        <v>0</v>
      </c>
      <c r="D999" s="2" t="str">
        <f t="shared" si="15"/>
        <v>0</v>
      </c>
      <c r="E999" s="2">
        <f>'[4]75-79'!C21</f>
        <v>0</v>
      </c>
      <c r="F999" s="4">
        <f>'[4]75-79'!D21</f>
        <v>0</v>
      </c>
      <c r="G999">
        <f>'[4]75-79'!E21</f>
        <v>0</v>
      </c>
    </row>
    <row r="1000" spans="1:7" x14ac:dyDescent="0.25">
      <c r="A1000" s="3">
        <f>'[4]75-79'!A22</f>
        <v>0</v>
      </c>
      <c r="B1000" s="6">
        <f t="shared" si="16"/>
        <v>0</v>
      </c>
      <c r="C1000">
        <f>'[4]75-79'!B22</f>
        <v>0</v>
      </c>
      <c r="D1000" s="2" t="str">
        <f t="shared" si="15"/>
        <v>0</v>
      </c>
      <c r="E1000" s="2">
        <f>'[4]75-79'!C22</f>
        <v>0</v>
      </c>
      <c r="F1000" s="4">
        <f>'[4]75-79'!D22</f>
        <v>0</v>
      </c>
      <c r="G1000">
        <f>'[4]75-79'!E22</f>
        <v>0</v>
      </c>
    </row>
    <row r="1001" spans="1:7" x14ac:dyDescent="0.25">
      <c r="A1001" s="3">
        <f>'[4]75-79'!A23</f>
        <v>0</v>
      </c>
      <c r="B1001" s="6">
        <f t="shared" si="16"/>
        <v>0</v>
      </c>
      <c r="C1001">
        <f>'[4]75-79'!B23</f>
        <v>0</v>
      </c>
      <c r="D1001" s="2" t="str">
        <f t="shared" si="15"/>
        <v>0</v>
      </c>
      <c r="E1001" s="2">
        <f>'[4]75-79'!C23</f>
        <v>0</v>
      </c>
      <c r="F1001" s="4">
        <f>'[4]75-79'!D23</f>
        <v>0</v>
      </c>
      <c r="G1001">
        <f>'[4]75-79'!E23</f>
        <v>0</v>
      </c>
    </row>
    <row r="1002" spans="1:7" x14ac:dyDescent="0.25">
      <c r="A1002" s="3">
        <f>'[4]75-79'!A24</f>
        <v>0</v>
      </c>
      <c r="B1002" s="6">
        <f t="shared" si="16"/>
        <v>0</v>
      </c>
      <c r="C1002">
        <f>'[4]75-79'!B24</f>
        <v>0</v>
      </c>
      <c r="D1002" s="2" t="str">
        <f t="shared" si="15"/>
        <v>0</v>
      </c>
      <c r="E1002" s="2">
        <f>'[4]75-79'!C24</f>
        <v>0</v>
      </c>
      <c r="F1002" s="4">
        <f>'[4]75-79'!D24</f>
        <v>0</v>
      </c>
      <c r="G1002">
        <f>'[4]75-79'!E24</f>
        <v>0</v>
      </c>
    </row>
    <row r="1003" spans="1:7" x14ac:dyDescent="0.25">
      <c r="A1003" s="3">
        <f>'[4]75-79'!A25</f>
        <v>0</v>
      </c>
      <c r="B1003" s="6">
        <f t="shared" si="16"/>
        <v>0</v>
      </c>
      <c r="C1003">
        <f>'[4]75-79'!B25</f>
        <v>0</v>
      </c>
      <c r="D1003" s="2" t="str">
        <f t="shared" si="15"/>
        <v>0</v>
      </c>
      <c r="E1003" s="2">
        <f>'[4]75-79'!C25</f>
        <v>0</v>
      </c>
      <c r="F1003" s="4">
        <f>'[4]75-79'!D25</f>
        <v>0</v>
      </c>
      <c r="G1003">
        <f>'[4]75-79'!E25</f>
        <v>0</v>
      </c>
    </row>
    <row r="1004" spans="1:7" x14ac:dyDescent="0.25">
      <c r="A1004" s="3">
        <f>'[4]75-79'!A26</f>
        <v>0</v>
      </c>
      <c r="B1004" s="6">
        <f t="shared" si="16"/>
        <v>0</v>
      </c>
      <c r="C1004">
        <f>'[4]75-79'!B26</f>
        <v>0</v>
      </c>
      <c r="D1004" s="2" t="str">
        <f t="shared" si="15"/>
        <v>0</v>
      </c>
      <c r="E1004" s="2">
        <f>'[4]75-79'!C26</f>
        <v>0</v>
      </c>
      <c r="F1004" s="4">
        <f>'[4]75-79'!D26</f>
        <v>0</v>
      </c>
      <c r="G1004">
        <f>'[4]75-79'!E26</f>
        <v>0</v>
      </c>
    </row>
    <row r="1005" spans="1:7" x14ac:dyDescent="0.25">
      <c r="A1005" s="3">
        <f>'[4]75-79'!A27</f>
        <v>75</v>
      </c>
      <c r="B1005" s="6">
        <f t="shared" si="16"/>
        <v>75</v>
      </c>
      <c r="C1005">
        <f>'[4]75-79'!B27</f>
        <v>0</v>
      </c>
      <c r="D1005" s="2" t="str">
        <f t="shared" si="15"/>
        <v>0</v>
      </c>
      <c r="E1005" s="2">
        <f>'[4]75-79'!C27</f>
        <v>0</v>
      </c>
      <c r="F1005" s="4">
        <f>'[4]75-79'!D27</f>
        <v>0</v>
      </c>
      <c r="G1005">
        <f>'[4]75-79'!E27</f>
        <v>0</v>
      </c>
    </row>
    <row r="1006" spans="1:7" x14ac:dyDescent="0.25">
      <c r="A1006" s="3">
        <f>'[4]75-79'!A28</f>
        <v>0</v>
      </c>
      <c r="B1006" s="6">
        <f t="shared" si="16"/>
        <v>0</v>
      </c>
      <c r="C1006">
        <f>'[4]75-79'!B28</f>
        <v>0</v>
      </c>
      <c r="D1006" s="2" t="str">
        <f t="shared" si="15"/>
        <v>0</v>
      </c>
      <c r="E1006" s="2">
        <f>'[4]75-79'!C28</f>
        <v>0</v>
      </c>
      <c r="F1006" s="4">
        <f>'[4]75-79'!D28</f>
        <v>0</v>
      </c>
      <c r="G1006">
        <f>'[4]75-79'!E28</f>
        <v>0</v>
      </c>
    </row>
    <row r="1007" spans="1:7" x14ac:dyDescent="0.25">
      <c r="A1007" s="3">
        <f>'[4]75-79'!A29</f>
        <v>0</v>
      </c>
      <c r="B1007" s="6">
        <f t="shared" si="16"/>
        <v>0</v>
      </c>
      <c r="C1007">
        <f>'[4]75-79'!B29</f>
        <v>0</v>
      </c>
      <c r="D1007" s="2" t="str">
        <f t="shared" si="15"/>
        <v>0</v>
      </c>
      <c r="E1007" s="2">
        <f>'[4]75-79'!C29</f>
        <v>0</v>
      </c>
      <c r="F1007" s="4">
        <f>'[4]75-79'!D29</f>
        <v>0</v>
      </c>
      <c r="G1007">
        <f>'[4]75-79'!E29</f>
        <v>0</v>
      </c>
    </row>
    <row r="1008" spans="1:7" x14ac:dyDescent="0.25">
      <c r="A1008" s="3">
        <f>'[4]75-79'!A30</f>
        <v>0</v>
      </c>
      <c r="B1008" s="6">
        <f t="shared" si="16"/>
        <v>0</v>
      </c>
      <c r="C1008">
        <f>'[4]75-79'!B30</f>
        <v>0</v>
      </c>
      <c r="D1008" s="2" t="str">
        <f t="shared" si="15"/>
        <v>0</v>
      </c>
      <c r="E1008" s="2">
        <f>'[4]75-79'!C30</f>
        <v>0</v>
      </c>
      <c r="F1008" s="4">
        <f>'[4]75-79'!D30</f>
        <v>0</v>
      </c>
      <c r="G1008">
        <f>'[4]75-79'!E30</f>
        <v>0</v>
      </c>
    </row>
    <row r="1009" spans="1:7" x14ac:dyDescent="0.25">
      <c r="A1009" s="3">
        <f>'[4]75-79'!A31</f>
        <v>0</v>
      </c>
      <c r="B1009" s="6">
        <f t="shared" si="16"/>
        <v>0</v>
      </c>
      <c r="C1009">
        <f>'[4]75-79'!B31</f>
        <v>0</v>
      </c>
      <c r="D1009" s="2" t="str">
        <f t="shared" si="15"/>
        <v>0</v>
      </c>
      <c r="E1009" s="2">
        <f>'[4]75-79'!C31</f>
        <v>0</v>
      </c>
      <c r="F1009" s="4">
        <f>'[4]75-79'!D31</f>
        <v>0</v>
      </c>
      <c r="G1009">
        <f>'[4]75-79'!E31</f>
        <v>0</v>
      </c>
    </row>
    <row r="1010" spans="1:7" x14ac:dyDescent="0.25">
      <c r="A1010" s="3">
        <f>'[4]75-79'!A32</f>
        <v>0</v>
      </c>
      <c r="B1010" s="6">
        <f t="shared" si="16"/>
        <v>0</v>
      </c>
      <c r="C1010">
        <f>'[4]75-79'!B32</f>
        <v>0</v>
      </c>
      <c r="D1010" s="2" t="str">
        <f t="shared" si="15"/>
        <v>0</v>
      </c>
      <c r="E1010" s="2">
        <f>'[4]75-79'!C32</f>
        <v>0</v>
      </c>
      <c r="F1010" s="4">
        <f>'[4]75-79'!D32</f>
        <v>0</v>
      </c>
      <c r="G1010">
        <f>'[4]75-79'!E32</f>
        <v>0</v>
      </c>
    </row>
    <row r="1011" spans="1:7" x14ac:dyDescent="0.25">
      <c r="A1011" s="3">
        <f>'[4]75-79'!A33</f>
        <v>82.5</v>
      </c>
      <c r="B1011" s="6">
        <f t="shared" si="16"/>
        <v>82.5</v>
      </c>
      <c r="C1011">
        <f>'[4]75-79'!B33</f>
        <v>0</v>
      </c>
      <c r="D1011" s="2" t="str">
        <f t="shared" si="15"/>
        <v>0</v>
      </c>
      <c r="E1011" s="2">
        <f>'[4]75-79'!C33</f>
        <v>0</v>
      </c>
      <c r="F1011" s="4">
        <f>'[4]75-79'!D33</f>
        <v>0</v>
      </c>
      <c r="G1011">
        <f>'[4]75-79'!E33</f>
        <v>0</v>
      </c>
    </row>
    <row r="1012" spans="1:7" x14ac:dyDescent="0.25">
      <c r="A1012" s="3">
        <f>'[4]75-79'!A34</f>
        <v>120</v>
      </c>
      <c r="B1012" s="6">
        <f t="shared" si="16"/>
        <v>120</v>
      </c>
      <c r="C1012" t="str">
        <f>'[4]75-79'!B34</f>
        <v>Sannikov Vladislav/38</v>
      </c>
      <c r="D1012" s="2" t="str">
        <f t="shared" si="15"/>
        <v>38</v>
      </c>
      <c r="E1012" s="2" t="str">
        <f>'[4]75-79'!C34</f>
        <v>RUS</v>
      </c>
      <c r="F1012" s="4" t="str">
        <f>'[4]75-79'!D34</f>
        <v>22.08.2014</v>
      </c>
      <c r="G1012" t="str">
        <f>'[4]75-79'!E34</f>
        <v>Moscow</v>
      </c>
    </row>
    <row r="1013" spans="1:7" x14ac:dyDescent="0.25">
      <c r="A1013" s="3">
        <f>'[4]75-79'!A35</f>
        <v>90</v>
      </c>
      <c r="B1013" s="6">
        <f t="shared" si="16"/>
        <v>90</v>
      </c>
      <c r="C1013" t="str">
        <f>'[4]75-79'!B35</f>
        <v>Sannikov Vladislav/38</v>
      </c>
      <c r="D1013" s="2" t="str">
        <f t="shared" si="15"/>
        <v>38</v>
      </c>
      <c r="E1013" s="2" t="str">
        <f>'[4]75-79'!C35</f>
        <v>RUS</v>
      </c>
      <c r="F1013" s="4" t="str">
        <f>'[4]75-79'!D35</f>
        <v>22.08.2014</v>
      </c>
      <c r="G1013" t="str">
        <f>'[4]75-79'!E35</f>
        <v>Moscow</v>
      </c>
    </row>
    <row r="1014" spans="1:7" x14ac:dyDescent="0.25">
      <c r="A1014" s="3">
        <f>'[4]75-79'!A36</f>
        <v>140</v>
      </c>
      <c r="B1014" s="6">
        <f t="shared" si="16"/>
        <v>140</v>
      </c>
      <c r="C1014" t="str">
        <f>'[4]75-79'!B36</f>
        <v>Sannikov Vladislav/38</v>
      </c>
      <c r="D1014" s="2" t="str">
        <f t="shared" si="15"/>
        <v>38</v>
      </c>
      <c r="E1014" s="2" t="str">
        <f>'[4]75-79'!C36</f>
        <v>RUS</v>
      </c>
      <c r="F1014" s="4" t="str">
        <f>'[4]75-79'!D36</f>
        <v>22.08.2014</v>
      </c>
      <c r="G1014" t="str">
        <f>'[4]75-79'!E36</f>
        <v>Moscow</v>
      </c>
    </row>
    <row r="1015" spans="1:7" x14ac:dyDescent="0.25">
      <c r="A1015" s="3">
        <f>'[4]75-79'!A37</f>
        <v>350</v>
      </c>
      <c r="B1015" s="6">
        <f t="shared" si="16"/>
        <v>350</v>
      </c>
      <c r="C1015" t="str">
        <f>'[4]75-79'!B37</f>
        <v>Sannikov Vladislav/38</v>
      </c>
      <c r="D1015" s="2" t="str">
        <f t="shared" si="15"/>
        <v>38</v>
      </c>
      <c r="E1015" s="2" t="str">
        <f>'[4]75-79'!C37</f>
        <v>RUS</v>
      </c>
      <c r="F1015" s="4" t="str">
        <f>'[4]75-79'!D37</f>
        <v>22.08.2014</v>
      </c>
      <c r="G1015" t="str">
        <f>'[4]75-79'!E37</f>
        <v>Moscow</v>
      </c>
    </row>
    <row r="1016" spans="1:7" x14ac:dyDescent="0.25">
      <c r="A1016" s="3">
        <f>'[4]75-79'!A38</f>
        <v>0</v>
      </c>
      <c r="B1016" s="6">
        <f t="shared" si="16"/>
        <v>0</v>
      </c>
      <c r="C1016" t="str">
        <f>'[4]75-79'!B38</f>
        <v>120/90/140</v>
      </c>
      <c r="D1016" s="2" t="str">
        <f t="shared" si="15"/>
        <v>40</v>
      </c>
      <c r="E1016" s="2">
        <f>'[4]75-79'!C38</f>
        <v>0</v>
      </c>
      <c r="F1016" s="4">
        <f>'[4]75-79'!D38</f>
        <v>0</v>
      </c>
      <c r="G1016">
        <f>'[4]75-79'!E38</f>
        <v>0</v>
      </c>
    </row>
    <row r="1017" spans="1:7" x14ac:dyDescent="0.25">
      <c r="A1017" s="3">
        <f>'[4]75-79'!A39</f>
        <v>90</v>
      </c>
      <c r="B1017" s="6">
        <f t="shared" si="16"/>
        <v>90</v>
      </c>
      <c r="C1017">
        <f>'[4]75-79'!B39</f>
        <v>0</v>
      </c>
      <c r="D1017" s="2" t="str">
        <f t="shared" si="15"/>
        <v>0</v>
      </c>
      <c r="E1017" s="2">
        <f>'[4]75-79'!C39</f>
        <v>0</v>
      </c>
      <c r="F1017" s="4">
        <f>'[4]75-79'!D39</f>
        <v>0</v>
      </c>
      <c r="G1017">
        <f>'[4]75-79'!E39</f>
        <v>0</v>
      </c>
    </row>
    <row r="1018" spans="1:7" x14ac:dyDescent="0.25">
      <c r="A1018" s="3">
        <f>'[4]75-79'!A40</f>
        <v>0</v>
      </c>
      <c r="B1018" s="6">
        <f t="shared" si="16"/>
        <v>0</v>
      </c>
      <c r="C1018">
        <f>'[4]75-79'!B40</f>
        <v>0</v>
      </c>
      <c r="D1018" s="2" t="str">
        <f t="shared" si="15"/>
        <v>0</v>
      </c>
      <c r="E1018" s="2">
        <f>'[4]75-79'!C40</f>
        <v>0</v>
      </c>
      <c r="F1018" s="4">
        <f>'[4]75-79'!D40</f>
        <v>0</v>
      </c>
      <c r="G1018">
        <f>'[4]75-79'!E40</f>
        <v>0</v>
      </c>
    </row>
    <row r="1019" spans="1:7" x14ac:dyDescent="0.25">
      <c r="A1019" s="3">
        <f>'[4]75-79'!A41</f>
        <v>0</v>
      </c>
      <c r="B1019" s="6">
        <f t="shared" si="16"/>
        <v>0</v>
      </c>
      <c r="C1019">
        <f>'[4]75-79'!B41</f>
        <v>0</v>
      </c>
      <c r="D1019" s="2" t="str">
        <f t="shared" si="15"/>
        <v>0</v>
      </c>
      <c r="E1019" s="2">
        <f>'[4]75-79'!C41</f>
        <v>0</v>
      </c>
      <c r="F1019" s="4">
        <f>'[4]75-79'!D41</f>
        <v>0</v>
      </c>
      <c r="G1019">
        <f>'[4]75-79'!E41</f>
        <v>0</v>
      </c>
    </row>
    <row r="1020" spans="1:7" x14ac:dyDescent="0.25">
      <c r="A1020" s="3">
        <f>'[4]75-79'!A42</f>
        <v>0</v>
      </c>
      <c r="B1020" s="6">
        <f t="shared" si="16"/>
        <v>0</v>
      </c>
      <c r="C1020">
        <f>'[4]75-79'!B42</f>
        <v>0</v>
      </c>
      <c r="D1020" s="2" t="str">
        <f t="shared" si="15"/>
        <v>0</v>
      </c>
      <c r="E1020" s="2">
        <f>'[4]75-79'!C42</f>
        <v>0</v>
      </c>
      <c r="F1020" s="4">
        <f>'[4]75-79'!D42</f>
        <v>0</v>
      </c>
      <c r="G1020">
        <f>'[4]75-79'!E42</f>
        <v>0</v>
      </c>
    </row>
    <row r="1021" spans="1:7" x14ac:dyDescent="0.25">
      <c r="A1021" s="3">
        <f>'[4]75-79'!A43</f>
        <v>0</v>
      </c>
      <c r="B1021" s="6">
        <f t="shared" si="16"/>
        <v>0</v>
      </c>
      <c r="C1021">
        <f>'[4]75-79'!B43</f>
        <v>0</v>
      </c>
      <c r="D1021" s="2" t="str">
        <f t="shared" si="15"/>
        <v>0</v>
      </c>
      <c r="E1021" s="2">
        <f>'[4]75-79'!C43</f>
        <v>0</v>
      </c>
      <c r="F1021" s="4">
        <f>'[4]75-79'!D43</f>
        <v>0</v>
      </c>
      <c r="G1021">
        <f>'[4]75-79'!E43</f>
        <v>0</v>
      </c>
    </row>
    <row r="1022" spans="1:7" x14ac:dyDescent="0.25">
      <c r="A1022" s="3">
        <f>'[4]75-79'!A44</f>
        <v>0</v>
      </c>
      <c r="B1022" s="6">
        <f t="shared" si="16"/>
        <v>0</v>
      </c>
      <c r="C1022">
        <f>'[4]75-79'!B44</f>
        <v>0</v>
      </c>
      <c r="D1022" s="2" t="str">
        <f t="shared" si="15"/>
        <v>0</v>
      </c>
      <c r="E1022" s="2">
        <f>'[4]75-79'!C44</f>
        <v>0</v>
      </c>
      <c r="F1022" s="4">
        <f>'[4]75-79'!D44</f>
        <v>0</v>
      </c>
      <c r="G1022">
        <f>'[4]75-79'!E44</f>
        <v>0</v>
      </c>
    </row>
    <row r="1023" spans="1:7" x14ac:dyDescent="0.25">
      <c r="A1023" s="3">
        <f>'[4]75-79'!A45</f>
        <v>100</v>
      </c>
      <c r="B1023" s="6">
        <f t="shared" si="16"/>
        <v>100</v>
      </c>
      <c r="C1023">
        <f>'[4]75-79'!B45</f>
        <v>0</v>
      </c>
      <c r="D1023" s="2" t="str">
        <f t="shared" si="15"/>
        <v>0</v>
      </c>
      <c r="E1023" s="2">
        <f>'[4]75-79'!C45</f>
        <v>0</v>
      </c>
      <c r="F1023" s="4">
        <f>'[4]75-79'!D45</f>
        <v>0</v>
      </c>
      <c r="G1023">
        <f>'[4]75-79'!E45</f>
        <v>0</v>
      </c>
    </row>
    <row r="1024" spans="1:7" x14ac:dyDescent="0.25">
      <c r="A1024" s="3">
        <f>'[4]75-79'!A46</f>
        <v>0</v>
      </c>
      <c r="B1024" s="6">
        <f t="shared" si="16"/>
        <v>0</v>
      </c>
      <c r="C1024">
        <f>'[4]75-79'!B46</f>
        <v>0</v>
      </c>
      <c r="D1024" s="2" t="str">
        <f t="shared" si="15"/>
        <v>0</v>
      </c>
      <c r="E1024" s="2">
        <f>'[4]75-79'!C46</f>
        <v>0</v>
      </c>
      <c r="F1024" s="4">
        <f>'[4]75-79'!D46</f>
        <v>0</v>
      </c>
      <c r="G1024">
        <f>'[4]75-79'!E46</f>
        <v>0</v>
      </c>
    </row>
    <row r="1025" spans="1:7" x14ac:dyDescent="0.25">
      <c r="A1025" s="3">
        <f>'[4]75-79'!A47</f>
        <v>0</v>
      </c>
      <c r="B1025" s="6">
        <f t="shared" si="16"/>
        <v>0</v>
      </c>
      <c r="C1025">
        <f>'[4]75-79'!B47</f>
        <v>0</v>
      </c>
      <c r="D1025" s="2" t="str">
        <f t="shared" si="15"/>
        <v>0</v>
      </c>
      <c r="E1025" s="2">
        <f>'[4]75-79'!C47</f>
        <v>0</v>
      </c>
      <c r="F1025" s="4">
        <f>'[4]75-79'!D47</f>
        <v>0</v>
      </c>
      <c r="G1025">
        <f>'[4]75-79'!E47</f>
        <v>0</v>
      </c>
    </row>
    <row r="1026" spans="1:7" x14ac:dyDescent="0.25">
      <c r="A1026" s="3">
        <f>'[4]75-79'!A48</f>
        <v>0</v>
      </c>
      <c r="B1026" s="6">
        <f t="shared" si="16"/>
        <v>0</v>
      </c>
      <c r="C1026">
        <f>'[4]75-79'!B48</f>
        <v>0</v>
      </c>
      <c r="D1026" s="2" t="str">
        <f t="shared" si="15"/>
        <v>0</v>
      </c>
      <c r="E1026" s="2">
        <f>'[4]75-79'!C48</f>
        <v>0</v>
      </c>
      <c r="F1026" s="4">
        <f>'[4]75-79'!D48</f>
        <v>0</v>
      </c>
      <c r="G1026">
        <f>'[4]75-79'!E48</f>
        <v>0</v>
      </c>
    </row>
    <row r="1027" spans="1:7" x14ac:dyDescent="0.25">
      <c r="A1027" s="3">
        <f>'[4]75-79'!A49</f>
        <v>0</v>
      </c>
      <c r="B1027" s="6">
        <f t="shared" si="16"/>
        <v>0</v>
      </c>
      <c r="C1027">
        <f>'[4]75-79'!B49</f>
        <v>0</v>
      </c>
      <c r="D1027" s="2" t="str">
        <f t="shared" si="15"/>
        <v>0</v>
      </c>
      <c r="E1027" s="2">
        <f>'[4]75-79'!C49</f>
        <v>0</v>
      </c>
      <c r="F1027" s="4">
        <f>'[4]75-79'!D49</f>
        <v>0</v>
      </c>
      <c r="G1027">
        <f>'[4]75-79'!E49</f>
        <v>0</v>
      </c>
    </row>
    <row r="1028" spans="1:7" x14ac:dyDescent="0.25">
      <c r="A1028" s="3">
        <f>'[4]75-79'!A50</f>
        <v>0</v>
      </c>
      <c r="B1028" s="6">
        <f t="shared" si="16"/>
        <v>0</v>
      </c>
      <c r="C1028">
        <f>'[4]75-79'!B50</f>
        <v>0</v>
      </c>
      <c r="D1028" s="2" t="str">
        <f t="shared" si="15"/>
        <v>0</v>
      </c>
      <c r="E1028" s="2">
        <f>'[4]75-79'!C50</f>
        <v>0</v>
      </c>
      <c r="F1028" s="4">
        <f>'[4]75-79'!D50</f>
        <v>0</v>
      </c>
      <c r="G1028">
        <f>'[4]75-79'!E50</f>
        <v>0</v>
      </c>
    </row>
    <row r="1029" spans="1:7" x14ac:dyDescent="0.25">
      <c r="A1029" s="3">
        <f>'[4]75-79'!A51</f>
        <v>110</v>
      </c>
      <c r="B1029" s="6">
        <f t="shared" si="16"/>
        <v>110</v>
      </c>
      <c r="C1029">
        <f>'[4]75-79'!B51</f>
        <v>0</v>
      </c>
      <c r="D1029" s="2" t="str">
        <f t="shared" si="15"/>
        <v>0</v>
      </c>
      <c r="E1029" s="2">
        <f>'[4]75-79'!C51</f>
        <v>0</v>
      </c>
      <c r="F1029" s="4">
        <f>'[4]75-79'!D51</f>
        <v>0</v>
      </c>
      <c r="G1029">
        <f>'[4]75-79'!E51</f>
        <v>0</v>
      </c>
    </row>
    <row r="1030" spans="1:7" x14ac:dyDescent="0.25">
      <c r="A1030" s="3">
        <f>'[4]75-79'!A52</f>
        <v>0</v>
      </c>
      <c r="B1030" s="6">
        <f t="shared" si="16"/>
        <v>0</v>
      </c>
      <c r="C1030">
        <f>'[4]75-79'!B52</f>
        <v>0</v>
      </c>
      <c r="D1030" s="2" t="str">
        <f t="shared" si="15"/>
        <v>0</v>
      </c>
      <c r="E1030" s="2">
        <f>'[4]75-79'!C52</f>
        <v>0</v>
      </c>
      <c r="F1030" s="4">
        <f>'[4]75-79'!D52</f>
        <v>0</v>
      </c>
      <c r="G1030">
        <f>'[4]75-79'!E52</f>
        <v>0</v>
      </c>
    </row>
    <row r="1031" spans="1:7" x14ac:dyDescent="0.25">
      <c r="A1031" s="3">
        <f>'[4]75-79'!A53</f>
        <v>0</v>
      </c>
      <c r="B1031" s="6">
        <f t="shared" si="16"/>
        <v>0</v>
      </c>
      <c r="C1031">
        <f>'[4]75-79'!B53</f>
        <v>0</v>
      </c>
      <c r="D1031" s="2" t="str">
        <f t="shared" si="15"/>
        <v>0</v>
      </c>
      <c r="E1031" s="2">
        <f>'[4]75-79'!C53</f>
        <v>0</v>
      </c>
      <c r="F1031" s="4">
        <f>'[4]75-79'!D53</f>
        <v>0</v>
      </c>
      <c r="G1031">
        <f>'[4]75-79'!E53</f>
        <v>0</v>
      </c>
    </row>
    <row r="1032" spans="1:7" x14ac:dyDescent="0.25">
      <c r="A1032" s="3">
        <f>'[4]75-79'!A54</f>
        <v>0</v>
      </c>
      <c r="B1032" s="6">
        <f t="shared" si="16"/>
        <v>0</v>
      </c>
      <c r="C1032">
        <f>'[4]75-79'!B54</f>
        <v>0</v>
      </c>
      <c r="D1032" s="2" t="str">
        <f t="shared" si="15"/>
        <v>0</v>
      </c>
      <c r="E1032" s="2">
        <f>'[4]75-79'!C54</f>
        <v>0</v>
      </c>
      <c r="F1032" s="4">
        <f>'[4]75-79'!D54</f>
        <v>0</v>
      </c>
      <c r="G1032">
        <f>'[4]75-79'!E54</f>
        <v>0</v>
      </c>
    </row>
    <row r="1033" spans="1:7" x14ac:dyDescent="0.25">
      <c r="A1033" s="3">
        <f>'[4]75-79'!A55</f>
        <v>0</v>
      </c>
      <c r="B1033" s="6">
        <f t="shared" si="16"/>
        <v>0</v>
      </c>
      <c r="C1033">
        <f>'[4]75-79'!B55</f>
        <v>0</v>
      </c>
      <c r="D1033" s="2" t="str">
        <f t="shared" si="15"/>
        <v>0</v>
      </c>
      <c r="E1033" s="2">
        <f>'[4]75-79'!C55</f>
        <v>0</v>
      </c>
      <c r="F1033" s="4">
        <f>'[4]75-79'!D55</f>
        <v>0</v>
      </c>
      <c r="G1033">
        <f>'[4]75-79'!E55</f>
        <v>0</v>
      </c>
    </row>
    <row r="1034" spans="1:7" x14ac:dyDescent="0.25">
      <c r="A1034" s="3">
        <f>'[4]75-79'!A56</f>
        <v>0</v>
      </c>
      <c r="B1034" s="6">
        <f t="shared" si="16"/>
        <v>0</v>
      </c>
      <c r="C1034">
        <f>'[4]75-79'!B56</f>
        <v>0</v>
      </c>
      <c r="D1034" s="2" t="str">
        <f t="shared" si="15"/>
        <v>0</v>
      </c>
      <c r="E1034" s="2">
        <f>'[4]75-79'!C56</f>
        <v>0</v>
      </c>
      <c r="F1034" s="4">
        <f>'[4]75-79'!D56</f>
        <v>0</v>
      </c>
      <c r="G1034">
        <f>'[4]75-79'!E56</f>
        <v>0</v>
      </c>
    </row>
    <row r="1035" spans="1:7" x14ac:dyDescent="0.25">
      <c r="A1035" s="3">
        <f>'[4]75-79'!A57</f>
        <v>125</v>
      </c>
      <c r="B1035" s="6">
        <f t="shared" si="16"/>
        <v>125</v>
      </c>
      <c r="C1035">
        <f>'[4]75-79'!B57</f>
        <v>0</v>
      </c>
      <c r="D1035" s="2" t="str">
        <f t="shared" si="15"/>
        <v>0</v>
      </c>
      <c r="E1035" s="2">
        <f>'[4]75-79'!C57</f>
        <v>0</v>
      </c>
      <c r="F1035" s="4">
        <f>'[4]75-79'!D57</f>
        <v>0</v>
      </c>
      <c r="G1035">
        <f>'[4]75-79'!E57</f>
        <v>0</v>
      </c>
    </row>
    <row r="1036" spans="1:7" x14ac:dyDescent="0.25">
      <c r="A1036" s="3">
        <f>'[4]75-79'!A58</f>
        <v>0</v>
      </c>
      <c r="B1036" s="6">
        <f t="shared" si="16"/>
        <v>0</v>
      </c>
      <c r="C1036">
        <f>'[4]75-79'!B58</f>
        <v>0</v>
      </c>
      <c r="D1036" s="2" t="str">
        <f t="shared" si="15"/>
        <v>0</v>
      </c>
      <c r="E1036" s="2">
        <f>'[4]75-79'!C58</f>
        <v>0</v>
      </c>
      <c r="F1036" s="4">
        <f>'[4]75-79'!D58</f>
        <v>0</v>
      </c>
      <c r="G1036">
        <f>'[4]75-79'!E58</f>
        <v>0</v>
      </c>
    </row>
    <row r="1037" spans="1:7" x14ac:dyDescent="0.25">
      <c r="A1037" s="3">
        <f>'[4]75-79'!A59</f>
        <v>0</v>
      </c>
      <c r="B1037" s="6">
        <f t="shared" si="16"/>
        <v>0</v>
      </c>
      <c r="C1037">
        <f>'[4]75-79'!B59</f>
        <v>0</v>
      </c>
      <c r="D1037" s="2" t="str">
        <f t="shared" si="15"/>
        <v>0</v>
      </c>
      <c r="E1037" s="2">
        <f>'[4]75-79'!C59</f>
        <v>0</v>
      </c>
      <c r="F1037" s="4">
        <f>'[4]75-79'!D59</f>
        <v>0</v>
      </c>
      <c r="G1037">
        <f>'[4]75-79'!E59</f>
        <v>0</v>
      </c>
    </row>
    <row r="1038" spans="1:7" x14ac:dyDescent="0.25">
      <c r="A1038" s="3">
        <f>'[4]75-79'!A60</f>
        <v>0</v>
      </c>
      <c r="B1038" s="6">
        <f t="shared" si="16"/>
        <v>0</v>
      </c>
      <c r="C1038">
        <f>'[4]75-79'!B60</f>
        <v>0</v>
      </c>
      <c r="D1038" s="2" t="str">
        <f t="shared" si="15"/>
        <v>0</v>
      </c>
      <c r="E1038" s="2">
        <f>'[4]75-79'!C60</f>
        <v>0</v>
      </c>
      <c r="F1038" s="4">
        <f>'[4]75-79'!D60</f>
        <v>0</v>
      </c>
      <c r="G1038">
        <f>'[4]75-79'!E60</f>
        <v>0</v>
      </c>
    </row>
    <row r="1039" spans="1:7" x14ac:dyDescent="0.25">
      <c r="A1039" s="3">
        <f>'[4]75-79'!A61</f>
        <v>0</v>
      </c>
      <c r="B1039" s="6">
        <f t="shared" si="16"/>
        <v>0</v>
      </c>
      <c r="C1039">
        <f>'[4]75-79'!B61</f>
        <v>0</v>
      </c>
      <c r="D1039" s="2" t="str">
        <f t="shared" ref="D1039:D1054" si="17">RIGHT(C1039,2)</f>
        <v>0</v>
      </c>
      <c r="E1039" s="2">
        <f>'[4]75-79'!C61</f>
        <v>0</v>
      </c>
      <c r="F1039" s="4">
        <f>'[4]75-79'!D61</f>
        <v>0</v>
      </c>
      <c r="G1039">
        <f>'[4]75-79'!E61</f>
        <v>0</v>
      </c>
    </row>
    <row r="1040" spans="1:7" x14ac:dyDescent="0.25">
      <c r="A1040" s="3">
        <f>'[4]75-79'!A62</f>
        <v>0</v>
      </c>
      <c r="B1040" s="6">
        <f t="shared" si="16"/>
        <v>0</v>
      </c>
      <c r="C1040">
        <f>'[4]75-79'!B62</f>
        <v>0</v>
      </c>
      <c r="D1040" s="2" t="str">
        <f t="shared" si="17"/>
        <v>0</v>
      </c>
      <c r="E1040" s="2">
        <f>'[4]75-79'!C62</f>
        <v>0</v>
      </c>
      <c r="F1040" s="4">
        <f>'[4]75-79'!D62</f>
        <v>0</v>
      </c>
      <c r="G1040">
        <f>'[4]75-79'!E62</f>
        <v>0</v>
      </c>
    </row>
    <row r="1041" spans="1:7" x14ac:dyDescent="0.25">
      <c r="A1041" s="3">
        <f>'[4]75-79'!A63</f>
        <v>140</v>
      </c>
      <c r="B1041" s="6">
        <f t="shared" si="16"/>
        <v>140</v>
      </c>
      <c r="C1041">
        <f>'[4]75-79'!B63</f>
        <v>0</v>
      </c>
      <c r="D1041" s="2" t="str">
        <f t="shared" si="17"/>
        <v>0</v>
      </c>
      <c r="E1041" s="2">
        <f>'[4]75-79'!C63</f>
        <v>0</v>
      </c>
      <c r="F1041" s="4">
        <f>'[4]75-79'!D63</f>
        <v>0</v>
      </c>
      <c r="G1041">
        <f>'[4]75-79'!E63</f>
        <v>0</v>
      </c>
    </row>
    <row r="1042" spans="1:7" x14ac:dyDescent="0.25">
      <c r="A1042" s="3">
        <f>'[4]75-79'!A64</f>
        <v>0</v>
      </c>
      <c r="B1042" s="6">
        <f t="shared" si="16"/>
        <v>0</v>
      </c>
      <c r="C1042">
        <f>'[4]75-79'!B64</f>
        <v>0</v>
      </c>
      <c r="D1042" s="2" t="str">
        <f t="shared" si="17"/>
        <v>0</v>
      </c>
      <c r="E1042" s="2">
        <f>'[4]75-79'!C64</f>
        <v>0</v>
      </c>
      <c r="F1042" s="4">
        <f>'[4]75-79'!D64</f>
        <v>0</v>
      </c>
      <c r="G1042">
        <f>'[4]75-79'!E64</f>
        <v>0</v>
      </c>
    </row>
    <row r="1043" spans="1:7" x14ac:dyDescent="0.25">
      <c r="A1043" s="3">
        <f>'[4]75-79'!A65</f>
        <v>0</v>
      </c>
      <c r="B1043" s="6">
        <f t="shared" si="16"/>
        <v>0</v>
      </c>
      <c r="C1043">
        <f>'[4]75-79'!B65</f>
        <v>0</v>
      </c>
      <c r="D1043" s="2" t="str">
        <f t="shared" si="17"/>
        <v>0</v>
      </c>
      <c r="E1043" s="2">
        <f>'[4]75-79'!C65</f>
        <v>0</v>
      </c>
      <c r="F1043" s="4">
        <f>'[4]75-79'!D65</f>
        <v>0</v>
      </c>
      <c r="G1043">
        <f>'[4]75-79'!E65</f>
        <v>0</v>
      </c>
    </row>
    <row r="1044" spans="1:7" x14ac:dyDescent="0.25">
      <c r="A1044" s="3">
        <f>'[4]75-79'!A66</f>
        <v>0</v>
      </c>
      <c r="B1044" s="6">
        <f t="shared" ref="B1044:B1054" si="18">A1044</f>
        <v>0</v>
      </c>
      <c r="C1044">
        <f>'[4]75-79'!B66</f>
        <v>0</v>
      </c>
      <c r="D1044" s="2" t="str">
        <f t="shared" si="17"/>
        <v>0</v>
      </c>
      <c r="E1044" s="2">
        <f>'[4]75-79'!C66</f>
        <v>0</v>
      </c>
      <c r="F1044" s="4">
        <f>'[4]75-79'!D66</f>
        <v>0</v>
      </c>
      <c r="G1044">
        <f>'[4]75-79'!E66</f>
        <v>0</v>
      </c>
    </row>
    <row r="1045" spans="1:7" x14ac:dyDescent="0.25">
      <c r="A1045" s="3">
        <f>'[4]75-79'!A67</f>
        <v>0</v>
      </c>
      <c r="B1045" s="6">
        <f t="shared" si="18"/>
        <v>0</v>
      </c>
      <c r="C1045">
        <f>'[4]75-79'!B67</f>
        <v>0</v>
      </c>
      <c r="D1045" s="2" t="str">
        <f t="shared" si="17"/>
        <v>0</v>
      </c>
      <c r="E1045" s="2">
        <f>'[4]75-79'!C67</f>
        <v>0</v>
      </c>
      <c r="F1045" s="4">
        <f>'[4]75-79'!D67</f>
        <v>0</v>
      </c>
      <c r="G1045">
        <f>'[4]75-79'!E67</f>
        <v>0</v>
      </c>
    </row>
    <row r="1046" spans="1:7" x14ac:dyDescent="0.25">
      <c r="A1046" s="3">
        <f>'[4]75-79'!A68</f>
        <v>0</v>
      </c>
      <c r="B1046" s="6">
        <f t="shared" si="18"/>
        <v>0</v>
      </c>
      <c r="C1046">
        <f>'[4]75-79'!B68</f>
        <v>0</v>
      </c>
      <c r="D1046" s="2" t="str">
        <f t="shared" si="17"/>
        <v>0</v>
      </c>
      <c r="E1046" s="2">
        <f>'[4]75-79'!C68</f>
        <v>0</v>
      </c>
      <c r="F1046" s="4">
        <f>'[4]75-79'!D68</f>
        <v>0</v>
      </c>
      <c r="G1046">
        <f>'[4]75-79'!E68</f>
        <v>0</v>
      </c>
    </row>
    <row r="1047" spans="1:7" x14ac:dyDescent="0.25">
      <c r="A1047" s="3" t="str">
        <f>'[4]75-79'!A69</f>
        <v>140+</v>
      </c>
      <c r="B1047" s="6" t="str">
        <f t="shared" si="18"/>
        <v>140+</v>
      </c>
      <c r="C1047">
        <f>'[4]75-79'!B69</f>
        <v>0</v>
      </c>
      <c r="D1047" s="2" t="str">
        <f t="shared" si="17"/>
        <v>0</v>
      </c>
      <c r="E1047" s="2">
        <f>'[4]75-79'!C69</f>
        <v>0</v>
      </c>
      <c r="F1047" s="4">
        <f>'[4]75-79'!D69</f>
        <v>0</v>
      </c>
      <c r="G1047">
        <f>'[4]75-79'!E69</f>
        <v>0</v>
      </c>
    </row>
    <row r="1048" spans="1:7" x14ac:dyDescent="0.25">
      <c r="A1048" s="3">
        <f>'[4]75-79'!A70</f>
        <v>0</v>
      </c>
      <c r="B1048" s="6">
        <f t="shared" si="18"/>
        <v>0</v>
      </c>
      <c r="C1048">
        <f>'[4]75-79'!B70</f>
        <v>0</v>
      </c>
      <c r="D1048" s="2" t="str">
        <f t="shared" si="17"/>
        <v>0</v>
      </c>
      <c r="E1048" s="2">
        <f>'[4]75-79'!C70</f>
        <v>0</v>
      </c>
      <c r="F1048" s="4">
        <f>'[4]75-79'!D70</f>
        <v>0</v>
      </c>
      <c r="G1048">
        <f>'[4]75-79'!E70</f>
        <v>0</v>
      </c>
    </row>
    <row r="1049" spans="1:7" x14ac:dyDescent="0.25">
      <c r="A1049" s="3">
        <f>'[4]75-79'!A71</f>
        <v>0</v>
      </c>
      <c r="B1049" s="6">
        <f t="shared" si="18"/>
        <v>0</v>
      </c>
      <c r="C1049">
        <f>'[4]75-79'!B71</f>
        <v>0</v>
      </c>
      <c r="D1049" s="2" t="str">
        <f t="shared" si="17"/>
        <v>0</v>
      </c>
      <c r="E1049" s="2">
        <f>'[4]75-79'!C71</f>
        <v>0</v>
      </c>
      <c r="F1049" s="4">
        <f>'[4]75-79'!D71</f>
        <v>0</v>
      </c>
      <c r="G1049">
        <f>'[4]75-79'!E71</f>
        <v>0</v>
      </c>
    </row>
    <row r="1050" spans="1:7" x14ac:dyDescent="0.25">
      <c r="A1050" s="3">
        <f>'[4]75-79'!A72</f>
        <v>0</v>
      </c>
      <c r="B1050" s="6">
        <f t="shared" si="18"/>
        <v>0</v>
      </c>
      <c r="C1050">
        <f>'[4]75-79'!B72</f>
        <v>0</v>
      </c>
      <c r="D1050" s="2" t="str">
        <f t="shared" si="17"/>
        <v>0</v>
      </c>
      <c r="E1050" s="2">
        <f>'[4]75-79'!C72</f>
        <v>0</v>
      </c>
      <c r="F1050" s="4">
        <f>'[4]75-79'!D72</f>
        <v>0</v>
      </c>
      <c r="G1050">
        <f>'[4]75-79'!E72</f>
        <v>0</v>
      </c>
    </row>
    <row r="1051" spans="1:7" x14ac:dyDescent="0.25">
      <c r="A1051" s="3">
        <f>'[4]75-79'!A73</f>
        <v>0</v>
      </c>
      <c r="B1051" s="6">
        <f t="shared" si="18"/>
        <v>0</v>
      </c>
      <c r="C1051">
        <f>'[4]75-79'!B73</f>
        <v>0</v>
      </c>
      <c r="D1051" s="2" t="str">
        <f t="shared" si="17"/>
        <v>0</v>
      </c>
      <c r="E1051" s="2">
        <f>'[4]75-79'!C73</f>
        <v>0</v>
      </c>
      <c r="F1051" s="4">
        <f>'[4]75-79'!D73</f>
        <v>0</v>
      </c>
      <c r="G1051">
        <f>'[4]75-79'!E73</f>
        <v>0</v>
      </c>
    </row>
    <row r="1052" spans="1:7" x14ac:dyDescent="0.25">
      <c r="A1052" s="3">
        <f>'[4]75-79'!A74</f>
        <v>0</v>
      </c>
      <c r="B1052" s="6">
        <f t="shared" si="18"/>
        <v>0</v>
      </c>
      <c r="C1052">
        <f>'[4]75-79'!B74</f>
        <v>0</v>
      </c>
      <c r="D1052" s="2" t="str">
        <f t="shared" si="17"/>
        <v>0</v>
      </c>
      <c r="E1052" s="2">
        <f>'[4]75-79'!C74</f>
        <v>0</v>
      </c>
      <c r="F1052" s="4">
        <f>'[4]75-79'!D74</f>
        <v>0</v>
      </c>
      <c r="G1052">
        <f>'[4]75-79'!E74</f>
        <v>0</v>
      </c>
    </row>
    <row r="1053" spans="1:7" x14ac:dyDescent="0.25">
      <c r="B1053" s="6">
        <f t="shared" si="18"/>
        <v>0</v>
      </c>
      <c r="C1053">
        <f>'[4]75-79'!B75</f>
        <v>0</v>
      </c>
      <c r="D1053" s="2" t="str">
        <f t="shared" si="17"/>
        <v>0</v>
      </c>
      <c r="E1053" s="2">
        <f>'[4]75-79'!C75</f>
        <v>0</v>
      </c>
      <c r="F1053" s="4">
        <f>'[4]75-79'!D75</f>
        <v>0</v>
      </c>
      <c r="G1053">
        <f>'[4]75-79'!E75</f>
        <v>0</v>
      </c>
    </row>
    <row r="1054" spans="1:7" x14ac:dyDescent="0.25">
      <c r="B1054" s="6">
        <f t="shared" si="18"/>
        <v>0</v>
      </c>
      <c r="D1054" s="2" t="str">
        <f t="shared" si="17"/>
        <v/>
      </c>
    </row>
    <row r="1055" spans="1:7" x14ac:dyDescent="0.25">
      <c r="C1055" s="2"/>
      <c r="D1055"/>
    </row>
    <row r="1132" spans="1:8" x14ac:dyDescent="0.25">
      <c r="D1132" s="2" t="str">
        <f>RIGHT(C1132,2)</f>
        <v/>
      </c>
    </row>
    <row r="1133" spans="1:8" x14ac:dyDescent="0.25">
      <c r="D1133"/>
      <c r="E1133" s="2" t="str">
        <f>RIGHT(D1133,2)</f>
        <v/>
      </c>
      <c r="F1133" s="5"/>
      <c r="G1133" s="1"/>
    </row>
    <row r="1134" spans="1:8" x14ac:dyDescent="0.25">
      <c r="B1134" s="7"/>
      <c r="D1134"/>
      <c r="E1134"/>
      <c r="F1134" s="5" t="str">
        <f>RIGHT(E1134,2)</f>
        <v/>
      </c>
      <c r="G1134" s="2"/>
      <c r="H1134" s="1"/>
    </row>
    <row r="1135" spans="1:8" x14ac:dyDescent="0.25">
      <c r="B1135" s="7"/>
      <c r="D1135" t="str">
        <f>[4]Wom!B1</f>
        <v>AWPC PL SL- Europe</v>
      </c>
      <c r="E1135"/>
      <c r="F1135" s="5"/>
      <c r="G1135" s="2"/>
      <c r="H1135" s="1"/>
    </row>
    <row r="1136" spans="1:8" s="10" customFormat="1" x14ac:dyDescent="0.25">
      <c r="A1136" s="8" t="s">
        <v>0</v>
      </c>
      <c r="B1136" s="9" t="s">
        <v>4</v>
      </c>
      <c r="C1136" s="12">
        <v>-2</v>
      </c>
      <c r="D1136" s="10">
        <f>[4]Wom!B2</f>
        <v>0</v>
      </c>
      <c r="F1136" s="11"/>
      <c r="G1136" s="12"/>
      <c r="H1136" s="13"/>
    </row>
    <row r="1137" spans="1:8" x14ac:dyDescent="0.25">
      <c r="A1137" s="3">
        <f>[4]Wom!A3</f>
        <v>112.5</v>
      </c>
      <c r="B1137" s="7"/>
      <c r="C1137" t="str">
        <f>[4]Wom!B3</f>
        <v>Zemnukhova Yelena/77</v>
      </c>
      <c r="D1137" s="2" t="str">
        <f>RIGHT(C1137,2)</f>
        <v>77</v>
      </c>
      <c r="E1137" t="str">
        <f>[4]Wom!C3</f>
        <v>RUS</v>
      </c>
      <c r="F1137" s="5" t="str">
        <f>[4]Wom!D3</f>
        <v>22.08.2014</v>
      </c>
      <c r="G1137" s="2" t="str">
        <f>[4]Wom!E3</f>
        <v>Moscow</v>
      </c>
      <c r="H1137" s="1"/>
    </row>
    <row r="1138" spans="1:8" x14ac:dyDescent="0.25">
      <c r="B1138" s="7">
        <f>[4]Wom!A4</f>
        <v>52.5</v>
      </c>
      <c r="C1138" t="str">
        <f>[4]Wom!B4</f>
        <v>Zemnukhova Yelena/77</v>
      </c>
      <c r="D1138" s="2" t="str">
        <f t="shared" ref="D1138:D1201" si="19">RIGHT(C1138,2)</f>
        <v>77</v>
      </c>
      <c r="E1138" t="str">
        <f>[4]Wom!C4</f>
        <v>RUS</v>
      </c>
      <c r="F1138" s="5" t="str">
        <f>[4]Wom!D4</f>
        <v>22.08.2014</v>
      </c>
      <c r="G1138" s="2" t="str">
        <f>[4]Wom!E4</f>
        <v>Moscow</v>
      </c>
      <c r="H1138" s="1"/>
    </row>
    <row r="1139" spans="1:8" x14ac:dyDescent="0.25">
      <c r="B1139" s="7">
        <f>[4]Wom!A5</f>
        <v>110</v>
      </c>
      <c r="C1139" t="str">
        <f>[4]Wom!B5</f>
        <v>Zemnukhova Yelena/77</v>
      </c>
      <c r="D1139" s="2" t="str">
        <f t="shared" si="19"/>
        <v>77</v>
      </c>
      <c r="E1139" t="str">
        <f>[4]Wom!C5</f>
        <v>RUS</v>
      </c>
      <c r="F1139" s="5" t="str">
        <f>[4]Wom!D5</f>
        <v>22.08.2014</v>
      </c>
      <c r="G1139" s="2" t="str">
        <f>[4]Wom!E5</f>
        <v>Moscow</v>
      </c>
      <c r="H1139" s="1"/>
    </row>
    <row r="1140" spans="1:8" x14ac:dyDescent="0.25">
      <c r="B1140" s="7">
        <f>[4]Wom!A6</f>
        <v>275</v>
      </c>
      <c r="C1140" t="str">
        <f>[4]Wom!B6</f>
        <v>Zemnukhova Yelena/77</v>
      </c>
      <c r="D1140" s="2" t="str">
        <f t="shared" si="19"/>
        <v>77</v>
      </c>
      <c r="E1140" t="str">
        <f>[4]Wom!C6</f>
        <v>RUS</v>
      </c>
      <c r="F1140" s="5" t="str">
        <f>[4]Wom!D6</f>
        <v>22.08.2014</v>
      </c>
      <c r="G1140" s="2" t="str">
        <f>[4]Wom!E6</f>
        <v>Moscow</v>
      </c>
      <c r="H1140" s="1"/>
    </row>
    <row r="1141" spans="1:8" x14ac:dyDescent="0.25">
      <c r="B1141" s="7">
        <f>[4]Wom!A7</f>
        <v>0</v>
      </c>
      <c r="C1141" t="str">
        <f>[4]Wom!B7</f>
        <v>112.5/52.5/110</v>
      </c>
      <c r="D1141" s="2" t="str">
        <f t="shared" si="19"/>
        <v>10</v>
      </c>
      <c r="E1141">
        <f>[4]Wom!C7</f>
        <v>0</v>
      </c>
      <c r="F1141" s="5">
        <f>[4]Wom!D7</f>
        <v>0</v>
      </c>
      <c r="G1141" s="2">
        <f>[4]Wom!E7</f>
        <v>0</v>
      </c>
      <c r="H1141" s="1"/>
    </row>
    <row r="1142" spans="1:8" x14ac:dyDescent="0.25">
      <c r="B1142" s="7">
        <f>[4]Wom!A8</f>
        <v>48</v>
      </c>
      <c r="C1142">
        <f>[4]Wom!B8</f>
        <v>0</v>
      </c>
      <c r="D1142" s="2" t="str">
        <f t="shared" si="19"/>
        <v>0</v>
      </c>
      <c r="E1142">
        <f>[4]Wom!C8</f>
        <v>0</v>
      </c>
      <c r="F1142" s="5">
        <f>[4]Wom!D8</f>
        <v>0</v>
      </c>
      <c r="G1142" s="2">
        <f>[4]Wom!E8</f>
        <v>0</v>
      </c>
      <c r="H1142" s="1"/>
    </row>
    <row r="1143" spans="1:8" x14ac:dyDescent="0.25">
      <c r="A1143" s="3">
        <f>[4]Wom!A9</f>
        <v>105</v>
      </c>
      <c r="B1143" s="7"/>
      <c r="C1143" t="str">
        <f>[4]Wom!B9</f>
        <v>Khatina Margarita/91</v>
      </c>
      <c r="D1143" s="2" t="str">
        <f t="shared" si="19"/>
        <v>91</v>
      </c>
      <c r="E1143" t="str">
        <f>[4]Wom!C9</f>
        <v>RUS</v>
      </c>
      <c r="F1143" s="5">
        <f>[4]Wom!D9</f>
        <v>41618</v>
      </c>
      <c r="G1143" s="2" t="str">
        <f>[4]Wom!E9</f>
        <v>Kursk</v>
      </c>
      <c r="H1143" s="1"/>
    </row>
    <row r="1144" spans="1:8" x14ac:dyDescent="0.25">
      <c r="B1144" s="7">
        <f>[4]Wom!A10</f>
        <v>50</v>
      </c>
      <c r="C1144" t="str">
        <f>[4]Wom!B10</f>
        <v>Khatina Margarita/91</v>
      </c>
      <c r="D1144" s="2" t="str">
        <f t="shared" si="19"/>
        <v>91</v>
      </c>
      <c r="E1144" t="str">
        <f>[4]Wom!C10</f>
        <v>RUS</v>
      </c>
      <c r="F1144" s="5">
        <f>[4]Wom!D10</f>
        <v>41618</v>
      </c>
      <c r="G1144" s="2" t="str">
        <f>[4]Wom!E10</f>
        <v>Kursk</v>
      </c>
      <c r="H1144" s="1"/>
    </row>
    <row r="1145" spans="1:8" x14ac:dyDescent="0.25">
      <c r="B1145" s="7">
        <f>[4]Wom!A11</f>
        <v>117.5</v>
      </c>
      <c r="C1145" t="str">
        <f>[4]Wom!B11</f>
        <v>Khatina Margarita/91</v>
      </c>
      <c r="D1145" s="2" t="str">
        <f t="shared" si="19"/>
        <v>91</v>
      </c>
      <c r="E1145" t="str">
        <f>[4]Wom!C11</f>
        <v>RUS</v>
      </c>
      <c r="F1145" s="5">
        <f>[4]Wom!D11</f>
        <v>41618</v>
      </c>
      <c r="G1145" s="2" t="str">
        <f>[4]Wom!E11</f>
        <v>Kursk</v>
      </c>
      <c r="H1145" s="1"/>
    </row>
    <row r="1146" spans="1:8" x14ac:dyDescent="0.25">
      <c r="B1146" s="7">
        <f>[4]Wom!A12</f>
        <v>272.5</v>
      </c>
      <c r="C1146" t="str">
        <f>[4]Wom!B12</f>
        <v>Khatina Margarita/91</v>
      </c>
      <c r="D1146" s="2" t="str">
        <f t="shared" si="19"/>
        <v>91</v>
      </c>
      <c r="E1146" t="str">
        <f>[4]Wom!C12</f>
        <v>RUS</v>
      </c>
      <c r="F1146" s="5">
        <f>[4]Wom!D12</f>
        <v>41618</v>
      </c>
      <c r="G1146" s="2" t="str">
        <f>[4]Wom!E12</f>
        <v>Kursk</v>
      </c>
      <c r="H1146" s="1"/>
    </row>
    <row r="1147" spans="1:8" x14ac:dyDescent="0.25">
      <c r="B1147" s="7">
        <f>[4]Wom!A13</f>
        <v>0</v>
      </c>
      <c r="C1147" t="str">
        <f>[4]Wom!B13</f>
        <v>105/50/117,5</v>
      </c>
      <c r="D1147" s="2" t="str">
        <f t="shared" si="19"/>
        <v>,5</v>
      </c>
      <c r="E1147">
        <f>[4]Wom!C13</f>
        <v>0</v>
      </c>
      <c r="F1147" s="5">
        <f>[4]Wom!D13</f>
        <v>0</v>
      </c>
      <c r="G1147" s="2">
        <f>[4]Wom!E13</f>
        <v>0</v>
      </c>
      <c r="H1147" s="1"/>
    </row>
    <row r="1148" spans="1:8" x14ac:dyDescent="0.25">
      <c r="B1148" s="7">
        <f>[4]Wom!A14</f>
        <v>52</v>
      </c>
      <c r="C1148">
        <f>[4]Wom!B14</f>
        <v>0</v>
      </c>
      <c r="D1148" s="2" t="str">
        <f t="shared" si="19"/>
        <v>0</v>
      </c>
      <c r="E1148">
        <f>[4]Wom!C14</f>
        <v>0</v>
      </c>
      <c r="F1148" s="5">
        <f>[4]Wom!D14</f>
        <v>0</v>
      </c>
      <c r="G1148" s="2">
        <f>[4]Wom!E14</f>
        <v>0</v>
      </c>
      <c r="H1148" s="1"/>
    </row>
    <row r="1149" spans="1:8" x14ac:dyDescent="0.25">
      <c r="A1149" s="3">
        <f>[4]Wom!A15</f>
        <v>150</v>
      </c>
      <c r="B1149" s="7"/>
      <c r="C1149" t="str">
        <f>[4]Wom!B15</f>
        <v>Dudyreva Irina/90</v>
      </c>
      <c r="D1149" s="2" t="str">
        <f t="shared" si="19"/>
        <v>90</v>
      </c>
      <c r="E1149" t="str">
        <f>[4]Wom!C15</f>
        <v>RUS</v>
      </c>
      <c r="F1149" s="5">
        <f>[4]Wom!D15</f>
        <v>41618</v>
      </c>
      <c r="G1149" s="2" t="str">
        <f>[4]Wom!E15</f>
        <v>Kursk</v>
      </c>
      <c r="H1149" s="1"/>
    </row>
    <row r="1150" spans="1:8" x14ac:dyDescent="0.25">
      <c r="B1150" s="7">
        <f>[4]Wom!A16</f>
        <v>85</v>
      </c>
      <c r="C1150" t="str">
        <f>[4]Wom!B16</f>
        <v>Blinkova Natalya/91</v>
      </c>
      <c r="D1150" s="2" t="str">
        <f t="shared" si="19"/>
        <v>91</v>
      </c>
      <c r="E1150" t="str">
        <f>[4]Wom!C16</f>
        <v>RUS</v>
      </c>
      <c r="F1150" s="5">
        <f>[4]Wom!D16</f>
        <v>41495</v>
      </c>
      <c r="G1150" s="2" t="str">
        <f>[4]Wom!E16</f>
        <v>Kursk</v>
      </c>
      <c r="H1150" s="1"/>
    </row>
    <row r="1151" spans="1:8" x14ac:dyDescent="0.25">
      <c r="B1151" s="7">
        <f>[4]Wom!A17</f>
        <v>145</v>
      </c>
      <c r="C1151" t="str">
        <f>[4]Wom!B17</f>
        <v>Blinkova Natalya/91</v>
      </c>
      <c r="D1151" s="2" t="str">
        <f t="shared" si="19"/>
        <v>91</v>
      </c>
      <c r="E1151" t="str">
        <f>[4]Wom!C17</f>
        <v>RUS</v>
      </c>
      <c r="F1151" s="5">
        <f>[4]Wom!D17</f>
        <v>41495</v>
      </c>
      <c r="G1151" s="2" t="str">
        <f>[4]Wom!E17</f>
        <v>Kursk</v>
      </c>
      <c r="H1151" s="1"/>
    </row>
    <row r="1152" spans="1:8" x14ac:dyDescent="0.25">
      <c r="B1152" s="7">
        <f>[4]Wom!A18</f>
        <v>377.5</v>
      </c>
      <c r="C1152" t="str">
        <f>[4]Wom!B18</f>
        <v>Dudyreva Irina/90</v>
      </c>
      <c r="D1152" s="2" t="str">
        <f t="shared" si="19"/>
        <v>90</v>
      </c>
      <c r="E1152" t="str">
        <f>[4]Wom!C18</f>
        <v>RUS</v>
      </c>
      <c r="F1152" s="5">
        <f>[4]Wom!D18</f>
        <v>41618</v>
      </c>
      <c r="G1152" s="2" t="str">
        <f>[4]Wom!E18</f>
        <v>Kursk</v>
      </c>
      <c r="H1152" s="1"/>
    </row>
    <row r="1153" spans="1:8" x14ac:dyDescent="0.25">
      <c r="B1153" s="7">
        <f>[4]Wom!A19</f>
        <v>0</v>
      </c>
      <c r="C1153" t="str">
        <f>[4]Wom!B19</f>
        <v>150/85/142,5</v>
      </c>
      <c r="D1153" s="2" t="str">
        <f t="shared" si="19"/>
        <v>,5</v>
      </c>
      <c r="E1153">
        <f>[4]Wom!C19</f>
        <v>0</v>
      </c>
      <c r="F1153" s="5">
        <f>[4]Wom!D19</f>
        <v>0</v>
      </c>
      <c r="G1153" s="2">
        <f>[4]Wom!E19</f>
        <v>0</v>
      </c>
      <c r="H1153" s="1"/>
    </row>
    <row r="1154" spans="1:8" x14ac:dyDescent="0.25">
      <c r="B1154" s="7">
        <f>[4]Wom!A20</f>
        <v>56</v>
      </c>
      <c r="C1154">
        <f>[4]Wom!B20</f>
        <v>0</v>
      </c>
      <c r="D1154" s="2" t="str">
        <f t="shared" si="19"/>
        <v>0</v>
      </c>
      <c r="E1154">
        <f>[4]Wom!C20</f>
        <v>0</v>
      </c>
      <c r="F1154" s="5">
        <f>[4]Wom!D20</f>
        <v>0</v>
      </c>
      <c r="G1154" s="2">
        <f>[4]Wom!E20</f>
        <v>0</v>
      </c>
      <c r="H1154" s="1"/>
    </row>
    <row r="1155" spans="1:8" x14ac:dyDescent="0.25">
      <c r="A1155" s="3">
        <f>[4]Wom!A21</f>
        <v>180</v>
      </c>
      <c r="B1155" s="7"/>
      <c r="C1155" t="str">
        <f>[4]Wom!B21</f>
        <v>Pustovit Mariya/85</v>
      </c>
      <c r="D1155" s="2" t="str">
        <f t="shared" si="19"/>
        <v>85</v>
      </c>
      <c r="E1155" t="str">
        <f>[4]Wom!C21</f>
        <v>RUS</v>
      </c>
      <c r="F1155" s="5" t="str">
        <f>[4]Wom!D21</f>
        <v>22.08.2014</v>
      </c>
      <c r="G1155" s="2" t="str">
        <f>[4]Wom!E21</f>
        <v>Moscow</v>
      </c>
      <c r="H1155" s="1"/>
    </row>
    <row r="1156" spans="1:8" x14ac:dyDescent="0.25">
      <c r="B1156" s="7">
        <f>[4]Wom!A22</f>
        <v>100</v>
      </c>
      <c r="C1156" t="str">
        <f>[4]Wom!B22</f>
        <v>Pustovit Mariya/85</v>
      </c>
      <c r="D1156" s="2" t="str">
        <f t="shared" si="19"/>
        <v>85</v>
      </c>
      <c r="E1156" t="str">
        <f>[4]Wom!C22</f>
        <v>RUS</v>
      </c>
      <c r="F1156" s="5" t="str">
        <f>[4]Wom!D22</f>
        <v>29.05.2014</v>
      </c>
      <c r="G1156" s="2" t="str">
        <f>[4]Wom!E22</f>
        <v>Kursk</v>
      </c>
      <c r="H1156" s="1"/>
    </row>
    <row r="1157" spans="1:8" x14ac:dyDescent="0.25">
      <c r="B1157" s="7">
        <f>[4]Wom!A23</f>
        <v>160</v>
      </c>
      <c r="C1157" t="str">
        <f>[4]Wom!B23</f>
        <v>Blinkova Natalya/91</v>
      </c>
      <c r="D1157" s="2" t="str">
        <f t="shared" si="19"/>
        <v>91</v>
      </c>
      <c r="E1157" t="str">
        <f>[4]Wom!C23</f>
        <v>RUS</v>
      </c>
      <c r="F1157" s="5" t="str">
        <f>[4]Wom!D23</f>
        <v>29.05.2014</v>
      </c>
      <c r="G1157" s="2" t="str">
        <f>[4]Wom!E23</f>
        <v>Kursk</v>
      </c>
      <c r="H1157" s="1"/>
    </row>
    <row r="1158" spans="1:8" x14ac:dyDescent="0.25">
      <c r="B1158" s="7">
        <f>[4]Wom!A24</f>
        <v>425</v>
      </c>
      <c r="C1158" t="str">
        <f>[4]Wom!B24</f>
        <v>Pustovit Mariya/85</v>
      </c>
      <c r="D1158" s="2" t="str">
        <f t="shared" si="19"/>
        <v>85</v>
      </c>
      <c r="E1158" t="str">
        <f>[4]Wom!C24</f>
        <v>RUS</v>
      </c>
      <c r="F1158" s="5" t="str">
        <f>[4]Wom!D24</f>
        <v>29.05.2014</v>
      </c>
      <c r="G1158" s="2" t="str">
        <f>[4]Wom!E24</f>
        <v>Kursk</v>
      </c>
      <c r="H1158" s="1"/>
    </row>
    <row r="1159" spans="1:8" x14ac:dyDescent="0.25">
      <c r="B1159" s="7">
        <f>[4]Wom!A25</f>
        <v>0</v>
      </c>
      <c r="C1159" t="str">
        <f>[4]Wom!B25</f>
        <v>175/100/150</v>
      </c>
      <c r="D1159" s="2" t="str">
        <f t="shared" si="19"/>
        <v>50</v>
      </c>
      <c r="E1159">
        <f>[4]Wom!C25</f>
        <v>0</v>
      </c>
      <c r="F1159" s="5">
        <f>[4]Wom!D25</f>
        <v>0</v>
      </c>
      <c r="G1159" s="2">
        <f>[4]Wom!E25</f>
        <v>0</v>
      </c>
      <c r="H1159" s="1"/>
    </row>
    <row r="1160" spans="1:8" x14ac:dyDescent="0.25">
      <c r="B1160" s="7">
        <f>[4]Wom!A26</f>
        <v>60</v>
      </c>
      <c r="C1160">
        <f>[4]Wom!B26</f>
        <v>0</v>
      </c>
      <c r="D1160" s="2" t="str">
        <f t="shared" si="19"/>
        <v>0</v>
      </c>
      <c r="E1160">
        <f>[4]Wom!C26</f>
        <v>0</v>
      </c>
      <c r="F1160" s="5">
        <f>[4]Wom!D26</f>
        <v>0</v>
      </c>
      <c r="G1160" s="2">
        <f>[4]Wom!E26</f>
        <v>0</v>
      </c>
      <c r="H1160" s="1"/>
    </row>
    <row r="1161" spans="1:8" x14ac:dyDescent="0.25">
      <c r="A1161" s="3">
        <f>[4]Wom!A27</f>
        <v>120</v>
      </c>
      <c r="B1161" s="7"/>
      <c r="C1161" t="str">
        <f>[4]Wom!B27</f>
        <v>Veselova Svetlana/87</v>
      </c>
      <c r="D1161" s="2" t="str">
        <f t="shared" si="19"/>
        <v>87</v>
      </c>
      <c r="E1161" t="str">
        <f>[4]Wom!C27</f>
        <v>RUS</v>
      </c>
      <c r="F1161" s="5">
        <f>[4]Wom!D27</f>
        <v>41439</v>
      </c>
      <c r="G1161" s="2" t="str">
        <f>[4]Wom!E27</f>
        <v>Moscow</v>
      </c>
      <c r="H1161" s="1"/>
    </row>
    <row r="1162" spans="1:8" x14ac:dyDescent="0.25">
      <c r="B1162" s="7">
        <f>[4]Wom!A28</f>
        <v>85</v>
      </c>
      <c r="C1162" t="str">
        <f>[4]Wom!B28</f>
        <v>Veselova Svetlana/87</v>
      </c>
      <c r="D1162" s="2" t="str">
        <f t="shared" si="19"/>
        <v>87</v>
      </c>
      <c r="E1162" t="str">
        <f>[4]Wom!C28</f>
        <v>RUS</v>
      </c>
      <c r="F1162" s="5">
        <f>[4]Wom!D28</f>
        <v>41439</v>
      </c>
      <c r="G1162" s="2" t="str">
        <f>[4]Wom!E28</f>
        <v>Moscow</v>
      </c>
      <c r="H1162" s="1"/>
    </row>
    <row r="1163" spans="1:8" x14ac:dyDescent="0.25">
      <c r="B1163" s="7">
        <f>[4]Wom!A29</f>
        <v>135</v>
      </c>
      <c r="C1163" t="str">
        <f>[4]Wom!B29</f>
        <v>Veselova Svetlana/87</v>
      </c>
      <c r="D1163" s="2" t="str">
        <f t="shared" si="19"/>
        <v>87</v>
      </c>
      <c r="E1163" t="str">
        <f>[4]Wom!C29</f>
        <v>RUS</v>
      </c>
      <c r="F1163" s="5">
        <f>[4]Wom!D29</f>
        <v>41439</v>
      </c>
      <c r="G1163" s="2" t="str">
        <f>[4]Wom!E29</f>
        <v>Moscow</v>
      </c>
      <c r="H1163" s="1"/>
    </row>
    <row r="1164" spans="1:8" x14ac:dyDescent="0.25">
      <c r="B1164" s="7">
        <f>[4]Wom!A30</f>
        <v>340</v>
      </c>
      <c r="C1164" t="str">
        <f>[4]Wom!B30</f>
        <v>Veselova Svetlana/87</v>
      </c>
      <c r="D1164" s="2" t="str">
        <f t="shared" si="19"/>
        <v>87</v>
      </c>
      <c r="E1164" t="str">
        <f>[4]Wom!C30</f>
        <v>RUS</v>
      </c>
      <c r="F1164" s="5">
        <f>[4]Wom!D30</f>
        <v>41439</v>
      </c>
      <c r="G1164" s="2" t="str">
        <f>[4]Wom!E30</f>
        <v>Moscow</v>
      </c>
      <c r="H1164" s="1"/>
    </row>
    <row r="1165" spans="1:8" x14ac:dyDescent="0.25">
      <c r="B1165" s="7">
        <f>[4]Wom!A31</f>
        <v>0</v>
      </c>
      <c r="C1165" t="str">
        <f>[4]Wom!B31</f>
        <v>120/85/135</v>
      </c>
      <c r="D1165" s="2" t="str">
        <f t="shared" si="19"/>
        <v>35</v>
      </c>
      <c r="E1165">
        <f>[4]Wom!C31</f>
        <v>0</v>
      </c>
      <c r="F1165" s="5">
        <f>[4]Wom!D31</f>
        <v>0</v>
      </c>
      <c r="G1165" s="2">
        <f>[4]Wom!E31</f>
        <v>0</v>
      </c>
      <c r="H1165" s="1"/>
    </row>
    <row r="1166" spans="1:8" x14ac:dyDescent="0.25">
      <c r="B1166" s="7">
        <f>[4]Wom!A32</f>
        <v>67.5</v>
      </c>
      <c r="C1166">
        <f>[4]Wom!B32</f>
        <v>0</v>
      </c>
      <c r="D1166" s="2" t="str">
        <f t="shared" si="19"/>
        <v>0</v>
      </c>
      <c r="E1166">
        <f>[4]Wom!C32</f>
        <v>0</v>
      </c>
      <c r="F1166" s="5">
        <f>[4]Wom!D32</f>
        <v>0</v>
      </c>
      <c r="G1166" s="2">
        <f>[4]Wom!E32</f>
        <v>0</v>
      </c>
      <c r="H1166" s="1"/>
    </row>
    <row r="1167" spans="1:8" x14ac:dyDescent="0.25">
      <c r="A1167" s="3">
        <f>[4]Wom!A33</f>
        <v>175</v>
      </c>
      <c r="B1167" s="7"/>
      <c r="C1167" t="str">
        <f>[4]Wom!B33</f>
        <v>Vins Yuliya/96</v>
      </c>
      <c r="D1167" s="2" t="str">
        <f t="shared" si="19"/>
        <v>96</v>
      </c>
      <c r="E1167" t="str">
        <f>[4]Wom!C33</f>
        <v>RUS</v>
      </c>
      <c r="F1167" s="5" t="str">
        <f>[4]Wom!D33</f>
        <v>22.08.2014</v>
      </c>
      <c r="G1167" s="2" t="str">
        <f>[4]Wom!E33</f>
        <v>Moscow</v>
      </c>
      <c r="H1167" s="1"/>
    </row>
    <row r="1168" spans="1:8" x14ac:dyDescent="0.25">
      <c r="B1168" s="7">
        <f>[4]Wom!A34</f>
        <v>100</v>
      </c>
      <c r="C1168" t="str">
        <f>[4]Wom!B34</f>
        <v>Orudzhova Lidiya/95</v>
      </c>
      <c r="D1168" s="2" t="str">
        <f t="shared" si="19"/>
        <v>95</v>
      </c>
      <c r="E1168" t="str">
        <f>[4]Wom!C34</f>
        <v>RUS</v>
      </c>
      <c r="F1168" s="5" t="str">
        <f>[4]Wom!D34</f>
        <v>20.04.2014</v>
      </c>
      <c r="G1168" s="2" t="str">
        <f>[4]Wom!E34</f>
        <v>Krasnodar</v>
      </c>
      <c r="H1168" s="1"/>
    </row>
    <row r="1169" spans="1:8" x14ac:dyDescent="0.25">
      <c r="B1169" s="7">
        <f>[4]Wom!A35</f>
        <v>165</v>
      </c>
      <c r="C1169" t="str">
        <f>[4]Wom!B35</f>
        <v>Vins Yuliya/96</v>
      </c>
      <c r="D1169" s="2" t="str">
        <f t="shared" si="19"/>
        <v>96</v>
      </c>
      <c r="E1169" t="str">
        <f>[4]Wom!C35</f>
        <v>RUS</v>
      </c>
      <c r="F1169" s="5" t="str">
        <f>[4]Wom!D35</f>
        <v>22.08.2014</v>
      </c>
      <c r="G1169" s="2" t="str">
        <f>[4]Wom!E35</f>
        <v>Moscow</v>
      </c>
      <c r="H1169" s="1"/>
    </row>
    <row r="1170" spans="1:8" x14ac:dyDescent="0.25">
      <c r="B1170" s="7">
        <f>[4]Wom!A36</f>
        <v>440</v>
      </c>
      <c r="C1170" t="str">
        <f>[4]Wom!B36</f>
        <v>Vins Yuliya/96</v>
      </c>
      <c r="D1170" s="2" t="str">
        <f t="shared" si="19"/>
        <v>96</v>
      </c>
      <c r="E1170" t="str">
        <f>[4]Wom!C36</f>
        <v>RUS</v>
      </c>
      <c r="F1170" s="5" t="str">
        <f>[4]Wom!D36</f>
        <v>22.08.2014</v>
      </c>
      <c r="G1170" s="2" t="str">
        <f>[4]Wom!E36</f>
        <v>Moscow</v>
      </c>
      <c r="H1170" s="1"/>
    </row>
    <row r="1171" spans="1:8" x14ac:dyDescent="0.25">
      <c r="B1171" s="7">
        <f>[4]Wom!A37</f>
        <v>0</v>
      </c>
      <c r="C1171" t="str">
        <f>[4]Wom!B37</f>
        <v>175/100/165</v>
      </c>
      <c r="D1171" s="2" t="str">
        <f t="shared" si="19"/>
        <v>65</v>
      </c>
      <c r="E1171">
        <f>[4]Wom!C37</f>
        <v>0</v>
      </c>
      <c r="F1171" s="5">
        <f>[4]Wom!D37</f>
        <v>0</v>
      </c>
      <c r="G1171" s="2">
        <f>[4]Wom!E37</f>
        <v>0</v>
      </c>
      <c r="H1171" s="1"/>
    </row>
    <row r="1172" spans="1:8" x14ac:dyDescent="0.25">
      <c r="B1172" s="7">
        <f>[4]Wom!A38</f>
        <v>75</v>
      </c>
      <c r="C1172">
        <f>[4]Wom!B38</f>
        <v>0</v>
      </c>
      <c r="D1172" s="2" t="str">
        <f t="shared" si="19"/>
        <v>0</v>
      </c>
      <c r="E1172">
        <f>[4]Wom!C38</f>
        <v>0</v>
      </c>
      <c r="F1172" s="5">
        <f>[4]Wom!D38</f>
        <v>0</v>
      </c>
      <c r="G1172" s="2">
        <f>[4]Wom!E38</f>
        <v>0</v>
      </c>
      <c r="H1172" s="1"/>
    </row>
    <row r="1173" spans="1:8" x14ac:dyDescent="0.25">
      <c r="A1173" s="3">
        <f>[4]Wom!A39</f>
        <v>0</v>
      </c>
      <c r="B1173" s="7"/>
      <c r="C1173">
        <f>[4]Wom!B39</f>
        <v>0</v>
      </c>
      <c r="D1173" s="2" t="str">
        <f t="shared" si="19"/>
        <v>0</v>
      </c>
      <c r="E1173">
        <f>[4]Wom!C39</f>
        <v>0</v>
      </c>
      <c r="F1173" s="5">
        <f>[4]Wom!D39</f>
        <v>0</v>
      </c>
      <c r="G1173" s="2">
        <f>[4]Wom!E39</f>
        <v>0</v>
      </c>
      <c r="H1173" s="1"/>
    </row>
    <row r="1174" spans="1:8" x14ac:dyDescent="0.25">
      <c r="B1174" s="7">
        <f>[4]Wom!A40</f>
        <v>0</v>
      </c>
      <c r="C1174">
        <f>[4]Wom!B40</f>
        <v>0</v>
      </c>
      <c r="D1174" s="2" t="str">
        <f t="shared" si="19"/>
        <v>0</v>
      </c>
      <c r="E1174">
        <f>[4]Wom!C40</f>
        <v>0</v>
      </c>
      <c r="F1174" s="5">
        <f>[4]Wom!D40</f>
        <v>0</v>
      </c>
      <c r="G1174" s="2">
        <f>[4]Wom!E40</f>
        <v>0</v>
      </c>
      <c r="H1174" s="1"/>
    </row>
    <row r="1175" spans="1:8" x14ac:dyDescent="0.25">
      <c r="B1175" s="7">
        <f>[4]Wom!A41</f>
        <v>0</v>
      </c>
      <c r="C1175">
        <f>[4]Wom!B41</f>
        <v>0</v>
      </c>
      <c r="D1175" s="2" t="str">
        <f t="shared" si="19"/>
        <v>0</v>
      </c>
      <c r="E1175">
        <f>[4]Wom!C41</f>
        <v>0</v>
      </c>
      <c r="F1175" s="5">
        <f>[4]Wom!D41</f>
        <v>0</v>
      </c>
      <c r="G1175" s="2">
        <f>[4]Wom!E41</f>
        <v>0</v>
      </c>
      <c r="H1175" s="1"/>
    </row>
    <row r="1176" spans="1:8" x14ac:dyDescent="0.25">
      <c r="B1176" s="7">
        <f>[4]Wom!A42</f>
        <v>0</v>
      </c>
      <c r="C1176">
        <f>[4]Wom!B42</f>
        <v>0</v>
      </c>
      <c r="D1176" s="2" t="str">
        <f t="shared" si="19"/>
        <v>0</v>
      </c>
      <c r="E1176">
        <f>[4]Wom!C42</f>
        <v>0</v>
      </c>
      <c r="F1176" s="5">
        <f>[4]Wom!D42</f>
        <v>0</v>
      </c>
      <c r="G1176" s="2">
        <f>[4]Wom!E42</f>
        <v>0</v>
      </c>
      <c r="H1176" s="1"/>
    </row>
    <row r="1177" spans="1:8" x14ac:dyDescent="0.25">
      <c r="B1177" s="7">
        <f>[4]Wom!A43</f>
        <v>0</v>
      </c>
      <c r="C1177">
        <f>[4]Wom!B43</f>
        <v>0</v>
      </c>
      <c r="D1177" s="2" t="str">
        <f t="shared" si="19"/>
        <v>0</v>
      </c>
      <c r="E1177">
        <f>[4]Wom!C43</f>
        <v>0</v>
      </c>
      <c r="F1177" s="5">
        <f>[4]Wom!D43</f>
        <v>0</v>
      </c>
      <c r="G1177" s="2">
        <f>[4]Wom!E43</f>
        <v>0</v>
      </c>
      <c r="H1177" s="1"/>
    </row>
    <row r="1178" spans="1:8" x14ac:dyDescent="0.25">
      <c r="B1178" s="7">
        <f>[4]Wom!A44</f>
        <v>82.5</v>
      </c>
      <c r="C1178">
        <f>[4]Wom!B44</f>
        <v>0</v>
      </c>
      <c r="D1178" s="2" t="str">
        <f t="shared" si="19"/>
        <v>0</v>
      </c>
      <c r="E1178">
        <f>[4]Wom!C44</f>
        <v>0</v>
      </c>
      <c r="F1178" s="5">
        <f>[4]Wom!D44</f>
        <v>0</v>
      </c>
      <c r="G1178" s="2">
        <f>[4]Wom!E44</f>
        <v>0</v>
      </c>
      <c r="H1178" s="1"/>
    </row>
    <row r="1179" spans="1:8" x14ac:dyDescent="0.25">
      <c r="A1179" s="3">
        <f>[4]Wom!A45</f>
        <v>0</v>
      </c>
      <c r="B1179" s="7"/>
      <c r="C1179">
        <f>[4]Wom!B45</f>
        <v>0</v>
      </c>
      <c r="D1179" s="2" t="str">
        <f t="shared" si="19"/>
        <v>0</v>
      </c>
      <c r="E1179">
        <f>[4]Wom!C45</f>
        <v>0</v>
      </c>
      <c r="F1179" s="5">
        <f>[4]Wom!D45</f>
        <v>0</v>
      </c>
      <c r="G1179" s="2">
        <f>[4]Wom!E45</f>
        <v>0</v>
      </c>
      <c r="H1179" s="1"/>
    </row>
    <row r="1180" spans="1:8" x14ac:dyDescent="0.25">
      <c r="B1180" s="7">
        <f>[4]Wom!A46</f>
        <v>0</v>
      </c>
      <c r="C1180">
        <f>[4]Wom!B46</f>
        <v>0</v>
      </c>
      <c r="D1180" s="2" t="str">
        <f t="shared" si="19"/>
        <v>0</v>
      </c>
      <c r="E1180">
        <f>[4]Wom!C46</f>
        <v>0</v>
      </c>
      <c r="F1180" s="5">
        <f>[4]Wom!D46</f>
        <v>0</v>
      </c>
      <c r="G1180" s="2">
        <f>[4]Wom!E46</f>
        <v>0</v>
      </c>
      <c r="H1180" s="1"/>
    </row>
    <row r="1181" spans="1:8" x14ac:dyDescent="0.25">
      <c r="B1181" s="7">
        <f>[4]Wom!A47</f>
        <v>0</v>
      </c>
      <c r="C1181">
        <f>[4]Wom!B47</f>
        <v>0</v>
      </c>
      <c r="D1181" s="2" t="str">
        <f t="shared" si="19"/>
        <v>0</v>
      </c>
      <c r="E1181">
        <f>[4]Wom!C47</f>
        <v>0</v>
      </c>
      <c r="F1181" s="5">
        <f>[4]Wom!D47</f>
        <v>0</v>
      </c>
      <c r="G1181" s="2">
        <f>[4]Wom!E47</f>
        <v>0</v>
      </c>
      <c r="H1181" s="1"/>
    </row>
    <row r="1182" spans="1:8" x14ac:dyDescent="0.25">
      <c r="B1182" s="7">
        <f>[4]Wom!A48</f>
        <v>0</v>
      </c>
      <c r="C1182">
        <f>[4]Wom!B48</f>
        <v>0</v>
      </c>
      <c r="D1182" s="2" t="str">
        <f t="shared" si="19"/>
        <v>0</v>
      </c>
      <c r="E1182">
        <f>[4]Wom!C48</f>
        <v>0</v>
      </c>
      <c r="F1182" s="5">
        <f>[4]Wom!D48</f>
        <v>0</v>
      </c>
      <c r="G1182" s="2">
        <f>[4]Wom!E48</f>
        <v>0</v>
      </c>
      <c r="H1182" s="1"/>
    </row>
    <row r="1183" spans="1:8" x14ac:dyDescent="0.25">
      <c r="B1183" s="7">
        <f>[4]Wom!A49</f>
        <v>0</v>
      </c>
      <c r="C1183">
        <f>[4]Wom!B49</f>
        <v>0</v>
      </c>
      <c r="D1183" s="2" t="str">
        <f t="shared" si="19"/>
        <v>0</v>
      </c>
      <c r="E1183">
        <f>[4]Wom!C49</f>
        <v>0</v>
      </c>
      <c r="F1183" s="5">
        <f>[4]Wom!D49</f>
        <v>0</v>
      </c>
      <c r="G1183" s="2">
        <f>[4]Wom!E49</f>
        <v>0</v>
      </c>
      <c r="H1183" s="1"/>
    </row>
    <row r="1184" spans="1:8" x14ac:dyDescent="0.25">
      <c r="B1184" s="7">
        <f>[4]Wom!A50</f>
        <v>90</v>
      </c>
      <c r="C1184">
        <f>[4]Wom!B50</f>
        <v>0</v>
      </c>
      <c r="D1184" s="2" t="str">
        <f t="shared" si="19"/>
        <v>0</v>
      </c>
      <c r="E1184">
        <f>[4]Wom!C50</f>
        <v>0</v>
      </c>
      <c r="F1184" s="5">
        <f>[4]Wom!D50</f>
        <v>0</v>
      </c>
      <c r="G1184" s="2">
        <f>[4]Wom!E50</f>
        <v>0</v>
      </c>
      <c r="H1184" s="1"/>
    </row>
    <row r="1185" spans="1:8" x14ac:dyDescent="0.25">
      <c r="A1185" s="3">
        <f>[4]Wom!A51</f>
        <v>0</v>
      </c>
      <c r="B1185" s="7"/>
      <c r="C1185">
        <f>[4]Wom!B51</f>
        <v>0</v>
      </c>
      <c r="D1185" s="2" t="str">
        <f t="shared" si="19"/>
        <v>0</v>
      </c>
      <c r="E1185">
        <f>[4]Wom!C51</f>
        <v>0</v>
      </c>
      <c r="F1185" s="5">
        <f>[4]Wom!D51</f>
        <v>0</v>
      </c>
      <c r="G1185" s="2">
        <f>[4]Wom!E51</f>
        <v>0</v>
      </c>
      <c r="H1185" s="1"/>
    </row>
    <row r="1186" spans="1:8" x14ac:dyDescent="0.25">
      <c r="B1186" s="7">
        <f>[4]Wom!A52</f>
        <v>0</v>
      </c>
      <c r="C1186">
        <f>[4]Wom!B52</f>
        <v>0</v>
      </c>
      <c r="D1186" s="2" t="str">
        <f t="shared" si="19"/>
        <v>0</v>
      </c>
      <c r="E1186">
        <f>[4]Wom!C52</f>
        <v>0</v>
      </c>
      <c r="F1186" s="5">
        <f>[4]Wom!D52</f>
        <v>0</v>
      </c>
      <c r="G1186" s="2">
        <f>[4]Wom!E52</f>
        <v>0</v>
      </c>
      <c r="H1186" s="1"/>
    </row>
    <row r="1187" spans="1:8" x14ac:dyDescent="0.25">
      <c r="B1187" s="7">
        <f>[4]Wom!A53</f>
        <v>0</v>
      </c>
      <c r="C1187">
        <f>[4]Wom!B53</f>
        <v>0</v>
      </c>
      <c r="D1187" s="2" t="str">
        <f t="shared" si="19"/>
        <v>0</v>
      </c>
      <c r="E1187">
        <f>[4]Wom!C53</f>
        <v>0</v>
      </c>
      <c r="F1187" s="5">
        <f>[4]Wom!D53</f>
        <v>0</v>
      </c>
      <c r="G1187" s="2">
        <f>[4]Wom!E53</f>
        <v>0</v>
      </c>
      <c r="H1187" s="1"/>
    </row>
    <row r="1188" spans="1:8" x14ac:dyDescent="0.25">
      <c r="B1188" s="7">
        <f>[4]Wom!A54</f>
        <v>0</v>
      </c>
      <c r="C1188">
        <f>[4]Wom!B54</f>
        <v>0</v>
      </c>
      <c r="D1188" s="2" t="str">
        <f t="shared" si="19"/>
        <v>0</v>
      </c>
      <c r="E1188">
        <f>[4]Wom!C54</f>
        <v>0</v>
      </c>
      <c r="F1188" s="5">
        <f>[4]Wom!D54</f>
        <v>0</v>
      </c>
      <c r="G1188" s="2">
        <f>[4]Wom!E54</f>
        <v>0</v>
      </c>
      <c r="H1188" s="1"/>
    </row>
    <row r="1189" spans="1:8" x14ac:dyDescent="0.25">
      <c r="B1189" s="7">
        <f>[4]Wom!A55</f>
        <v>0</v>
      </c>
      <c r="C1189">
        <f>[4]Wom!B55</f>
        <v>0</v>
      </c>
      <c r="D1189" s="2" t="str">
        <f t="shared" si="19"/>
        <v>0</v>
      </c>
      <c r="E1189">
        <f>[4]Wom!C55</f>
        <v>0</v>
      </c>
      <c r="F1189" s="5">
        <f>[4]Wom!D55</f>
        <v>0</v>
      </c>
      <c r="G1189" s="2">
        <f>[4]Wom!E55</f>
        <v>0</v>
      </c>
      <c r="H1189" s="1"/>
    </row>
    <row r="1190" spans="1:8" x14ac:dyDescent="0.25">
      <c r="B1190" s="7" t="str">
        <f>[4]Wom!A56</f>
        <v>90+</v>
      </c>
      <c r="C1190">
        <f>[4]Wom!B56</f>
        <v>0</v>
      </c>
      <c r="D1190" s="2" t="str">
        <f t="shared" si="19"/>
        <v>0</v>
      </c>
      <c r="E1190">
        <f>[4]Wom!C56</f>
        <v>0</v>
      </c>
      <c r="F1190" s="5">
        <f>[4]Wom!D56</f>
        <v>0</v>
      </c>
      <c r="G1190" s="2">
        <f>[4]Wom!E56</f>
        <v>0</v>
      </c>
      <c r="H1190" s="1"/>
    </row>
    <row r="1191" spans="1:8" x14ac:dyDescent="0.25">
      <c r="A1191" s="3">
        <f>[4]Wom!A57</f>
        <v>0</v>
      </c>
      <c r="B1191" s="7"/>
      <c r="C1191">
        <f>[4]Wom!B57</f>
        <v>0</v>
      </c>
      <c r="D1191" s="2" t="str">
        <f t="shared" si="19"/>
        <v>0</v>
      </c>
      <c r="E1191">
        <f>[4]Wom!C57</f>
        <v>0</v>
      </c>
      <c r="F1191" s="5">
        <f>[4]Wom!D57</f>
        <v>0</v>
      </c>
      <c r="G1191" s="2">
        <f>[4]Wom!E57</f>
        <v>0</v>
      </c>
      <c r="H1191" s="1"/>
    </row>
    <row r="1192" spans="1:8" x14ac:dyDescent="0.25">
      <c r="B1192" s="7">
        <f>[4]Wom!A58</f>
        <v>0</v>
      </c>
      <c r="C1192">
        <f>[4]Wom!B58</f>
        <v>0</v>
      </c>
      <c r="D1192" s="2" t="str">
        <f t="shared" si="19"/>
        <v>0</v>
      </c>
      <c r="E1192">
        <f>[4]Wom!C58</f>
        <v>0</v>
      </c>
      <c r="F1192" s="5">
        <f>[4]Wom!D58</f>
        <v>0</v>
      </c>
      <c r="G1192" s="2">
        <f>[4]Wom!E58</f>
        <v>0</v>
      </c>
      <c r="H1192" s="1"/>
    </row>
    <row r="1193" spans="1:8" x14ac:dyDescent="0.25">
      <c r="B1193" s="7">
        <f>[4]Wom!A59</f>
        <v>0</v>
      </c>
      <c r="C1193">
        <f>[4]Wom!B59</f>
        <v>0</v>
      </c>
      <c r="D1193" s="2" t="str">
        <f t="shared" si="19"/>
        <v>0</v>
      </c>
      <c r="E1193">
        <f>[4]Wom!C59</f>
        <v>0</v>
      </c>
      <c r="F1193" s="5">
        <f>[4]Wom!D59</f>
        <v>0</v>
      </c>
      <c r="G1193" s="2">
        <f>[4]Wom!E59</f>
        <v>0</v>
      </c>
      <c r="H1193" s="1"/>
    </row>
    <row r="1194" spans="1:8" x14ac:dyDescent="0.25">
      <c r="B1194" s="7">
        <f>[4]Wom!A60</f>
        <v>0</v>
      </c>
      <c r="C1194">
        <f>[4]Wom!B60</f>
        <v>0</v>
      </c>
      <c r="D1194" s="2" t="str">
        <f t="shared" si="19"/>
        <v>0</v>
      </c>
      <c r="E1194">
        <f>[4]Wom!C60</f>
        <v>0</v>
      </c>
      <c r="F1194" s="5">
        <f>[4]Wom!D60</f>
        <v>0</v>
      </c>
      <c r="G1194" s="2">
        <f>[4]Wom!E60</f>
        <v>0</v>
      </c>
      <c r="H1194" s="1"/>
    </row>
    <row r="1195" spans="1:8" x14ac:dyDescent="0.25">
      <c r="B1195" s="7">
        <f>[4]Wom!A61</f>
        <v>0</v>
      </c>
      <c r="C1195">
        <f>[4]Wom!B61</f>
        <v>0</v>
      </c>
      <c r="D1195" s="2" t="str">
        <f t="shared" si="19"/>
        <v>0</v>
      </c>
      <c r="E1195">
        <f>[4]Wom!C61</f>
        <v>0</v>
      </c>
      <c r="F1195" s="5">
        <f>[4]Wom!D61</f>
        <v>0</v>
      </c>
      <c r="G1195" s="2">
        <f>[4]Wom!E61</f>
        <v>0</v>
      </c>
      <c r="H1195" s="1"/>
    </row>
    <row r="1196" spans="1:8" x14ac:dyDescent="0.25">
      <c r="B1196" s="7">
        <f>[4]Wom!A62</f>
        <v>0</v>
      </c>
      <c r="C1196">
        <f>[4]Wom!B62</f>
        <v>0</v>
      </c>
      <c r="D1196" s="2" t="str">
        <f t="shared" si="19"/>
        <v>0</v>
      </c>
      <c r="E1196">
        <f>[4]Wom!C62</f>
        <v>0</v>
      </c>
      <c r="F1196" s="5">
        <f>[4]Wom!D62</f>
        <v>0</v>
      </c>
      <c r="G1196" s="2">
        <f>[4]Wom!E62</f>
        <v>0</v>
      </c>
      <c r="H1196" s="1"/>
    </row>
    <row r="1197" spans="1:8" x14ac:dyDescent="0.25">
      <c r="B1197" s="7"/>
      <c r="D1197" s="2" t="str">
        <f t="shared" si="19"/>
        <v/>
      </c>
      <c r="E1197"/>
      <c r="F1197" s="5" t="str">
        <f>RIGHT(E1197,2)</f>
        <v/>
      </c>
      <c r="G1197" s="2"/>
      <c r="H1197" s="1"/>
    </row>
    <row r="1198" spans="1:8" x14ac:dyDescent="0.25">
      <c r="B1198" s="7"/>
      <c r="D1198" s="2" t="str">
        <f t="shared" si="19"/>
        <v/>
      </c>
      <c r="E1198"/>
      <c r="F1198" s="5" t="str">
        <f>RIGHT(E1198,2)</f>
        <v/>
      </c>
      <c r="G1198" s="2"/>
      <c r="H1198" s="1"/>
    </row>
    <row r="1199" spans="1:8" s="10" customFormat="1" x14ac:dyDescent="0.25">
      <c r="A1199" s="8" t="s">
        <v>0</v>
      </c>
      <c r="B1199" s="9" t="s">
        <v>4</v>
      </c>
      <c r="C1199" s="12">
        <v>13</v>
      </c>
      <c r="D1199" s="10" t="str">
        <f>'[4]w13-15'!B1</f>
        <v>Teen Women T1  13 - 15</v>
      </c>
      <c r="F1199" s="11"/>
      <c r="G1199" s="12"/>
      <c r="H1199" s="13"/>
    </row>
    <row r="1200" spans="1:8" x14ac:dyDescent="0.25">
      <c r="A1200" s="3">
        <f>'[4]w13-15'!A2</f>
        <v>44</v>
      </c>
      <c r="B1200" s="7"/>
      <c r="C1200">
        <f>'[4]w13-15'!B2</f>
        <v>0</v>
      </c>
      <c r="D1200" s="2" t="str">
        <f t="shared" si="19"/>
        <v>0</v>
      </c>
      <c r="E1200">
        <f>'[4]w13-15'!C2</f>
        <v>0</v>
      </c>
      <c r="F1200" s="5">
        <f>'[4]w13-15'!D2</f>
        <v>0</v>
      </c>
      <c r="G1200" s="2">
        <f>'[4]w13-15'!E2</f>
        <v>0</v>
      </c>
      <c r="H1200" s="1"/>
    </row>
    <row r="1201" spans="1:8" x14ac:dyDescent="0.25">
      <c r="B1201" s="7">
        <f>'[4]w13-15'!A3</f>
        <v>0</v>
      </c>
      <c r="C1201">
        <f>'[4]w13-15'!B3</f>
        <v>0</v>
      </c>
      <c r="D1201" s="2" t="str">
        <f t="shared" si="19"/>
        <v>0</v>
      </c>
      <c r="E1201">
        <f>'[4]w13-15'!C3</f>
        <v>0</v>
      </c>
      <c r="F1201" s="5">
        <f>'[4]w13-15'!D3</f>
        <v>0</v>
      </c>
      <c r="G1201" s="2">
        <f>'[4]w13-15'!E3</f>
        <v>0</v>
      </c>
      <c r="H1201" s="1"/>
    </row>
    <row r="1202" spans="1:8" x14ac:dyDescent="0.25">
      <c r="B1202" s="7">
        <f>'[4]w13-15'!A4</f>
        <v>0</v>
      </c>
      <c r="C1202">
        <f>'[4]w13-15'!B4</f>
        <v>0</v>
      </c>
      <c r="D1202" s="2" t="str">
        <f t="shared" ref="D1202:D1265" si="20">RIGHT(C1202,2)</f>
        <v>0</v>
      </c>
      <c r="E1202">
        <f>'[4]w13-15'!C4</f>
        <v>0</v>
      </c>
      <c r="F1202" s="5">
        <f>'[4]w13-15'!D4</f>
        <v>0</v>
      </c>
      <c r="G1202" s="2">
        <f>'[4]w13-15'!E4</f>
        <v>0</v>
      </c>
      <c r="H1202" s="1"/>
    </row>
    <row r="1203" spans="1:8" x14ac:dyDescent="0.25">
      <c r="B1203" s="7">
        <f>'[4]w13-15'!A5</f>
        <v>0</v>
      </c>
      <c r="C1203">
        <f>'[4]w13-15'!B5</f>
        <v>0</v>
      </c>
      <c r="D1203" s="2" t="str">
        <f t="shared" si="20"/>
        <v>0</v>
      </c>
      <c r="E1203">
        <f>'[4]w13-15'!C5</f>
        <v>0</v>
      </c>
      <c r="F1203" s="5">
        <f>'[4]w13-15'!D5</f>
        <v>0</v>
      </c>
      <c r="G1203" s="2">
        <f>'[4]w13-15'!E5</f>
        <v>0</v>
      </c>
      <c r="H1203" s="1"/>
    </row>
    <row r="1204" spans="1:8" x14ac:dyDescent="0.25">
      <c r="B1204" s="7">
        <f>'[4]w13-15'!A6</f>
        <v>0</v>
      </c>
      <c r="C1204">
        <f>'[4]w13-15'!B6</f>
        <v>0</v>
      </c>
      <c r="D1204" s="2" t="str">
        <f t="shared" si="20"/>
        <v>0</v>
      </c>
      <c r="E1204">
        <f>'[4]w13-15'!C6</f>
        <v>0</v>
      </c>
      <c r="F1204" s="5">
        <f>'[4]w13-15'!D6</f>
        <v>0</v>
      </c>
      <c r="G1204" s="2">
        <f>'[4]w13-15'!E6</f>
        <v>0</v>
      </c>
      <c r="H1204" s="1"/>
    </row>
    <row r="1205" spans="1:8" x14ac:dyDescent="0.25">
      <c r="B1205" s="7">
        <f>'[4]w13-15'!A7</f>
        <v>0</v>
      </c>
      <c r="C1205">
        <f>'[4]w13-15'!B7</f>
        <v>0</v>
      </c>
      <c r="D1205" s="2" t="str">
        <f t="shared" si="20"/>
        <v>0</v>
      </c>
      <c r="E1205">
        <f>'[4]w13-15'!C7</f>
        <v>0</v>
      </c>
      <c r="F1205" s="5">
        <f>'[4]w13-15'!D7</f>
        <v>0</v>
      </c>
      <c r="G1205" s="2">
        <f>'[4]w13-15'!E7</f>
        <v>0</v>
      </c>
      <c r="H1205" s="1"/>
    </row>
    <row r="1206" spans="1:8" x14ac:dyDescent="0.25">
      <c r="A1206" s="3">
        <f>'[4]w13-15'!A8</f>
        <v>48</v>
      </c>
      <c r="B1206" s="7"/>
      <c r="C1206">
        <f>'[4]w13-15'!B8</f>
        <v>0</v>
      </c>
      <c r="D1206" s="2" t="str">
        <f t="shared" si="20"/>
        <v>0</v>
      </c>
      <c r="E1206">
        <f>'[4]w13-15'!C8</f>
        <v>0</v>
      </c>
      <c r="F1206" s="5">
        <f>'[4]w13-15'!D8</f>
        <v>0</v>
      </c>
      <c r="G1206" s="2">
        <f>'[4]w13-15'!E8</f>
        <v>0</v>
      </c>
      <c r="H1206" s="1"/>
    </row>
    <row r="1207" spans="1:8" x14ac:dyDescent="0.25">
      <c r="B1207" s="7">
        <f>'[4]w13-15'!A9</f>
        <v>0</v>
      </c>
      <c r="C1207">
        <f>'[4]w13-15'!B9</f>
        <v>0</v>
      </c>
      <c r="D1207" s="2" t="str">
        <f t="shared" si="20"/>
        <v>0</v>
      </c>
      <c r="E1207">
        <f>'[4]w13-15'!C9</f>
        <v>0</v>
      </c>
      <c r="F1207" s="5">
        <f>'[4]w13-15'!D9</f>
        <v>0</v>
      </c>
      <c r="G1207" s="2">
        <f>'[4]w13-15'!E9</f>
        <v>0</v>
      </c>
      <c r="H1207" s="1"/>
    </row>
    <row r="1208" spans="1:8" x14ac:dyDescent="0.25">
      <c r="B1208" s="7">
        <f>'[4]w13-15'!A10</f>
        <v>0</v>
      </c>
      <c r="C1208">
        <f>'[4]w13-15'!B10</f>
        <v>0</v>
      </c>
      <c r="D1208" s="2" t="str">
        <f t="shared" si="20"/>
        <v>0</v>
      </c>
      <c r="E1208">
        <f>'[4]w13-15'!C10</f>
        <v>0</v>
      </c>
      <c r="F1208" s="5">
        <f>'[4]w13-15'!D10</f>
        <v>0</v>
      </c>
      <c r="G1208" s="2">
        <f>'[4]w13-15'!E10</f>
        <v>0</v>
      </c>
      <c r="H1208" s="1"/>
    </row>
    <row r="1209" spans="1:8" x14ac:dyDescent="0.25">
      <c r="B1209" s="7">
        <f>'[4]w13-15'!A11</f>
        <v>0</v>
      </c>
      <c r="C1209">
        <f>'[4]w13-15'!B11</f>
        <v>0</v>
      </c>
      <c r="D1209" s="2" t="str">
        <f t="shared" si="20"/>
        <v>0</v>
      </c>
      <c r="E1209">
        <f>'[4]w13-15'!C11</f>
        <v>0</v>
      </c>
      <c r="F1209" s="5">
        <f>'[4]w13-15'!D11</f>
        <v>0</v>
      </c>
      <c r="G1209" s="2">
        <f>'[4]w13-15'!E11</f>
        <v>0</v>
      </c>
      <c r="H1209" s="1"/>
    </row>
    <row r="1210" spans="1:8" x14ac:dyDescent="0.25">
      <c r="B1210" s="7">
        <f>'[4]w13-15'!A12</f>
        <v>0</v>
      </c>
      <c r="C1210">
        <f>'[4]w13-15'!B12</f>
        <v>0</v>
      </c>
      <c r="D1210" s="2" t="str">
        <f t="shared" si="20"/>
        <v>0</v>
      </c>
      <c r="E1210">
        <f>'[4]w13-15'!C12</f>
        <v>0</v>
      </c>
      <c r="F1210" s="5">
        <f>'[4]w13-15'!D12</f>
        <v>0</v>
      </c>
      <c r="G1210" s="2">
        <f>'[4]w13-15'!E12</f>
        <v>0</v>
      </c>
      <c r="H1210" s="1"/>
    </row>
    <row r="1211" spans="1:8" x14ac:dyDescent="0.25">
      <c r="B1211" s="7">
        <f>'[4]w13-15'!A13</f>
        <v>0</v>
      </c>
      <c r="C1211">
        <f>'[4]w13-15'!B13</f>
        <v>0</v>
      </c>
      <c r="D1211" s="2" t="str">
        <f t="shared" si="20"/>
        <v>0</v>
      </c>
      <c r="E1211">
        <f>'[4]w13-15'!C13</f>
        <v>0</v>
      </c>
      <c r="F1211" s="5">
        <f>'[4]w13-15'!D13</f>
        <v>0</v>
      </c>
      <c r="G1211" s="2">
        <f>'[4]w13-15'!E13</f>
        <v>0</v>
      </c>
      <c r="H1211" s="1"/>
    </row>
    <row r="1212" spans="1:8" x14ac:dyDescent="0.25">
      <c r="A1212" s="3">
        <f>'[4]w13-15'!A14</f>
        <v>52</v>
      </c>
      <c r="B1212" s="7"/>
      <c r="C1212">
        <f>'[4]w13-15'!B14</f>
        <v>0</v>
      </c>
      <c r="D1212" s="2" t="str">
        <f t="shared" si="20"/>
        <v>0</v>
      </c>
      <c r="E1212">
        <f>'[4]w13-15'!C14</f>
        <v>0</v>
      </c>
      <c r="F1212" s="5">
        <f>'[4]w13-15'!D14</f>
        <v>0</v>
      </c>
      <c r="G1212" s="2">
        <f>'[4]w13-15'!E14</f>
        <v>0</v>
      </c>
      <c r="H1212" s="1"/>
    </row>
    <row r="1213" spans="1:8" x14ac:dyDescent="0.25">
      <c r="B1213" s="7">
        <f>'[4]w13-15'!A15</f>
        <v>0</v>
      </c>
      <c r="C1213">
        <f>'[4]w13-15'!B15</f>
        <v>0</v>
      </c>
      <c r="D1213" s="2" t="str">
        <f t="shared" si="20"/>
        <v>0</v>
      </c>
      <c r="E1213">
        <f>'[4]w13-15'!C15</f>
        <v>0</v>
      </c>
      <c r="F1213" s="5">
        <f>'[4]w13-15'!D15</f>
        <v>0</v>
      </c>
      <c r="G1213" s="2">
        <f>'[4]w13-15'!E15</f>
        <v>0</v>
      </c>
      <c r="H1213" s="1"/>
    </row>
    <row r="1214" spans="1:8" x14ac:dyDescent="0.25">
      <c r="B1214" s="7">
        <f>'[4]w13-15'!A16</f>
        <v>0</v>
      </c>
      <c r="C1214">
        <f>'[4]w13-15'!B16</f>
        <v>0</v>
      </c>
      <c r="D1214" s="2" t="str">
        <f t="shared" si="20"/>
        <v>0</v>
      </c>
      <c r="E1214">
        <f>'[4]w13-15'!C16</f>
        <v>0</v>
      </c>
      <c r="F1214" s="5">
        <f>'[4]w13-15'!D16</f>
        <v>0</v>
      </c>
      <c r="G1214" s="2">
        <f>'[4]w13-15'!E16</f>
        <v>0</v>
      </c>
      <c r="H1214" s="1"/>
    </row>
    <row r="1215" spans="1:8" x14ac:dyDescent="0.25">
      <c r="B1215" s="7">
        <f>'[4]w13-15'!A17</f>
        <v>0</v>
      </c>
      <c r="C1215">
        <f>'[4]w13-15'!B17</f>
        <v>0</v>
      </c>
      <c r="D1215" s="2" t="str">
        <f t="shared" si="20"/>
        <v>0</v>
      </c>
      <c r="E1215">
        <f>'[4]w13-15'!C17</f>
        <v>0</v>
      </c>
      <c r="F1215" s="5">
        <f>'[4]w13-15'!D17</f>
        <v>0</v>
      </c>
      <c r="G1215" s="2">
        <f>'[4]w13-15'!E17</f>
        <v>0</v>
      </c>
      <c r="H1215" s="1"/>
    </row>
    <row r="1216" spans="1:8" x14ac:dyDescent="0.25">
      <c r="B1216" s="7">
        <f>'[4]w13-15'!A18</f>
        <v>0</v>
      </c>
      <c r="C1216">
        <f>'[4]w13-15'!B18</f>
        <v>0</v>
      </c>
      <c r="D1216" s="2" t="str">
        <f t="shared" si="20"/>
        <v>0</v>
      </c>
      <c r="E1216">
        <f>'[4]w13-15'!C18</f>
        <v>0</v>
      </c>
      <c r="F1216" s="5">
        <f>'[4]w13-15'!D18</f>
        <v>0</v>
      </c>
      <c r="G1216" s="2">
        <f>'[4]w13-15'!E18</f>
        <v>0</v>
      </c>
      <c r="H1216" s="1"/>
    </row>
    <row r="1217" spans="1:8" x14ac:dyDescent="0.25">
      <c r="B1217" s="7">
        <f>'[4]w13-15'!A19</f>
        <v>0</v>
      </c>
      <c r="C1217">
        <f>'[4]w13-15'!B19</f>
        <v>0</v>
      </c>
      <c r="D1217" s="2" t="str">
        <f t="shared" si="20"/>
        <v>0</v>
      </c>
      <c r="E1217">
        <f>'[4]w13-15'!C19</f>
        <v>0</v>
      </c>
      <c r="F1217" s="5">
        <f>'[4]w13-15'!D19</f>
        <v>0</v>
      </c>
      <c r="G1217" s="2">
        <f>'[4]w13-15'!E19</f>
        <v>0</v>
      </c>
      <c r="H1217" s="1"/>
    </row>
    <row r="1218" spans="1:8" x14ac:dyDescent="0.25">
      <c r="A1218" s="3">
        <f>'[4]w13-15'!A20</f>
        <v>56</v>
      </c>
      <c r="B1218" s="7"/>
      <c r="C1218">
        <f>'[4]w13-15'!B20</f>
        <v>0</v>
      </c>
      <c r="D1218" s="2" t="str">
        <f t="shared" si="20"/>
        <v>0</v>
      </c>
      <c r="E1218">
        <f>'[4]w13-15'!C20</f>
        <v>0</v>
      </c>
      <c r="F1218" s="5">
        <f>'[4]w13-15'!D20</f>
        <v>0</v>
      </c>
      <c r="G1218" s="2">
        <f>'[4]w13-15'!E20</f>
        <v>0</v>
      </c>
      <c r="H1218" s="1"/>
    </row>
    <row r="1219" spans="1:8" x14ac:dyDescent="0.25">
      <c r="B1219" s="7">
        <f>'[4]w13-15'!A21</f>
        <v>0</v>
      </c>
      <c r="C1219">
        <f>'[4]w13-15'!B21</f>
        <v>0</v>
      </c>
      <c r="D1219" s="2" t="str">
        <f t="shared" si="20"/>
        <v>0</v>
      </c>
      <c r="E1219">
        <f>'[4]w13-15'!C21</f>
        <v>0</v>
      </c>
      <c r="F1219" s="5">
        <f>'[4]w13-15'!D21</f>
        <v>0</v>
      </c>
      <c r="G1219" s="2">
        <f>'[4]w13-15'!E21</f>
        <v>0</v>
      </c>
      <c r="H1219" s="1"/>
    </row>
    <row r="1220" spans="1:8" x14ac:dyDescent="0.25">
      <c r="B1220" s="7">
        <f>'[4]w13-15'!A22</f>
        <v>0</v>
      </c>
      <c r="C1220">
        <f>'[4]w13-15'!B22</f>
        <v>0</v>
      </c>
      <c r="D1220" s="2" t="str">
        <f t="shared" si="20"/>
        <v>0</v>
      </c>
      <c r="E1220">
        <f>'[4]w13-15'!C22</f>
        <v>0</v>
      </c>
      <c r="F1220" s="5">
        <f>'[4]w13-15'!D22</f>
        <v>0</v>
      </c>
      <c r="G1220" s="2">
        <f>'[4]w13-15'!E22</f>
        <v>0</v>
      </c>
      <c r="H1220" s="1"/>
    </row>
    <row r="1221" spans="1:8" x14ac:dyDescent="0.25">
      <c r="B1221" s="7">
        <f>'[4]w13-15'!A23</f>
        <v>0</v>
      </c>
      <c r="C1221">
        <f>'[4]w13-15'!B23</f>
        <v>0</v>
      </c>
      <c r="D1221" s="2" t="str">
        <f t="shared" si="20"/>
        <v>0</v>
      </c>
      <c r="E1221">
        <f>'[4]w13-15'!C23</f>
        <v>0</v>
      </c>
      <c r="F1221" s="5">
        <f>'[4]w13-15'!D23</f>
        <v>0</v>
      </c>
      <c r="G1221" s="2">
        <f>'[4]w13-15'!E23</f>
        <v>0</v>
      </c>
      <c r="H1221" s="1"/>
    </row>
    <row r="1222" spans="1:8" x14ac:dyDescent="0.25">
      <c r="B1222" s="7">
        <f>'[4]w13-15'!A24</f>
        <v>0</v>
      </c>
      <c r="C1222">
        <f>'[4]w13-15'!B24</f>
        <v>0</v>
      </c>
      <c r="D1222" s="2" t="str">
        <f t="shared" si="20"/>
        <v>0</v>
      </c>
      <c r="E1222">
        <f>'[4]w13-15'!C24</f>
        <v>0</v>
      </c>
      <c r="F1222" s="5">
        <f>'[4]w13-15'!D24</f>
        <v>0</v>
      </c>
      <c r="G1222" s="2">
        <f>'[4]w13-15'!E24</f>
        <v>0</v>
      </c>
      <c r="H1222" s="1"/>
    </row>
    <row r="1223" spans="1:8" x14ac:dyDescent="0.25">
      <c r="B1223" s="7">
        <f>'[4]w13-15'!A25</f>
        <v>0</v>
      </c>
      <c r="C1223">
        <f>'[4]w13-15'!B25</f>
        <v>0</v>
      </c>
      <c r="D1223" s="2" t="str">
        <f t="shared" si="20"/>
        <v>0</v>
      </c>
      <c r="E1223">
        <f>'[4]w13-15'!C25</f>
        <v>0</v>
      </c>
      <c r="F1223" s="5">
        <f>'[4]w13-15'!D25</f>
        <v>0</v>
      </c>
      <c r="G1223" s="2">
        <f>'[4]w13-15'!E25</f>
        <v>0</v>
      </c>
      <c r="H1223" s="1"/>
    </row>
    <row r="1224" spans="1:8" x14ac:dyDescent="0.25">
      <c r="A1224" s="3">
        <f>'[4]w13-15'!A26</f>
        <v>60</v>
      </c>
      <c r="B1224" s="7"/>
      <c r="C1224">
        <f>'[4]w13-15'!B26</f>
        <v>0</v>
      </c>
      <c r="D1224" s="2" t="str">
        <f t="shared" si="20"/>
        <v>0</v>
      </c>
      <c r="E1224">
        <f>'[4]w13-15'!C26</f>
        <v>0</v>
      </c>
      <c r="F1224" s="5">
        <f>'[4]w13-15'!D26</f>
        <v>0</v>
      </c>
      <c r="G1224" s="2">
        <f>'[4]w13-15'!E26</f>
        <v>0</v>
      </c>
      <c r="H1224" s="1"/>
    </row>
    <row r="1225" spans="1:8" x14ac:dyDescent="0.25">
      <c r="B1225" s="7">
        <f>'[4]w13-15'!A27</f>
        <v>0</v>
      </c>
      <c r="C1225">
        <f>'[4]w13-15'!B27</f>
        <v>0</v>
      </c>
      <c r="D1225" s="2" t="str">
        <f t="shared" si="20"/>
        <v>0</v>
      </c>
      <c r="E1225">
        <f>'[4]w13-15'!C27</f>
        <v>0</v>
      </c>
      <c r="F1225" s="5">
        <f>'[4]w13-15'!D27</f>
        <v>0</v>
      </c>
      <c r="G1225" s="2">
        <f>'[4]w13-15'!E27</f>
        <v>0</v>
      </c>
      <c r="H1225" s="1"/>
    </row>
    <row r="1226" spans="1:8" x14ac:dyDescent="0.25">
      <c r="B1226" s="7">
        <f>'[4]w13-15'!A28</f>
        <v>0</v>
      </c>
      <c r="C1226">
        <f>'[4]w13-15'!B28</f>
        <v>0</v>
      </c>
      <c r="D1226" s="2" t="str">
        <f t="shared" si="20"/>
        <v>0</v>
      </c>
      <c r="E1226">
        <f>'[4]w13-15'!C28</f>
        <v>0</v>
      </c>
      <c r="F1226" s="5">
        <f>'[4]w13-15'!D28</f>
        <v>0</v>
      </c>
      <c r="G1226" s="2">
        <f>'[4]w13-15'!E28</f>
        <v>0</v>
      </c>
      <c r="H1226" s="1"/>
    </row>
    <row r="1227" spans="1:8" x14ac:dyDescent="0.25">
      <c r="B1227" s="7">
        <f>'[4]w13-15'!A29</f>
        <v>0</v>
      </c>
      <c r="C1227">
        <f>'[4]w13-15'!B29</f>
        <v>0</v>
      </c>
      <c r="D1227" s="2" t="str">
        <f t="shared" si="20"/>
        <v>0</v>
      </c>
      <c r="E1227">
        <f>'[4]w13-15'!C29</f>
        <v>0</v>
      </c>
      <c r="F1227" s="5">
        <f>'[4]w13-15'!D29</f>
        <v>0</v>
      </c>
      <c r="G1227" s="2">
        <f>'[4]w13-15'!E29</f>
        <v>0</v>
      </c>
      <c r="H1227" s="1"/>
    </row>
    <row r="1228" spans="1:8" x14ac:dyDescent="0.25">
      <c r="B1228" s="7">
        <f>'[4]w13-15'!A30</f>
        <v>0</v>
      </c>
      <c r="C1228">
        <f>'[4]w13-15'!B30</f>
        <v>0</v>
      </c>
      <c r="D1228" s="2" t="str">
        <f t="shared" si="20"/>
        <v>0</v>
      </c>
      <c r="E1228">
        <f>'[4]w13-15'!C30</f>
        <v>0</v>
      </c>
      <c r="F1228" s="5">
        <f>'[4]w13-15'!D30</f>
        <v>0</v>
      </c>
      <c r="G1228" s="2">
        <f>'[4]w13-15'!E30</f>
        <v>0</v>
      </c>
      <c r="H1228" s="1"/>
    </row>
    <row r="1229" spans="1:8" x14ac:dyDescent="0.25">
      <c r="B1229" s="7">
        <f>'[4]w13-15'!A31</f>
        <v>0</v>
      </c>
      <c r="C1229">
        <f>'[4]w13-15'!B31</f>
        <v>0</v>
      </c>
      <c r="D1229" s="2" t="str">
        <f t="shared" si="20"/>
        <v>0</v>
      </c>
      <c r="E1229">
        <f>'[4]w13-15'!C31</f>
        <v>0</v>
      </c>
      <c r="F1229" s="5">
        <f>'[4]w13-15'!D31</f>
        <v>0</v>
      </c>
      <c r="G1229" s="2">
        <f>'[4]w13-15'!E31</f>
        <v>0</v>
      </c>
      <c r="H1229" s="1"/>
    </row>
    <row r="1230" spans="1:8" x14ac:dyDescent="0.25">
      <c r="A1230" s="3" t="str">
        <f>'[4]w13-15'!A32</f>
        <v>67.5</v>
      </c>
      <c r="B1230" s="7"/>
      <c r="C1230">
        <f>'[4]w13-15'!B32</f>
        <v>0</v>
      </c>
      <c r="D1230" s="2" t="str">
        <f t="shared" si="20"/>
        <v>0</v>
      </c>
      <c r="E1230">
        <f>'[4]w13-15'!C32</f>
        <v>0</v>
      </c>
      <c r="F1230" s="5">
        <f>'[4]w13-15'!D32</f>
        <v>0</v>
      </c>
      <c r="G1230" s="2">
        <f>'[4]w13-15'!E32</f>
        <v>0</v>
      </c>
      <c r="H1230" s="1"/>
    </row>
    <row r="1231" spans="1:8" x14ac:dyDescent="0.25">
      <c r="B1231" s="7">
        <f>'[4]w13-15'!A33</f>
        <v>0</v>
      </c>
      <c r="C1231">
        <f>'[4]w13-15'!B33</f>
        <v>0</v>
      </c>
      <c r="D1231" s="2" t="str">
        <f t="shared" si="20"/>
        <v>0</v>
      </c>
      <c r="E1231">
        <f>'[4]w13-15'!C33</f>
        <v>0</v>
      </c>
      <c r="F1231" s="5">
        <f>'[4]w13-15'!D33</f>
        <v>0</v>
      </c>
      <c r="G1231" s="2">
        <f>'[4]w13-15'!E33</f>
        <v>0</v>
      </c>
      <c r="H1231" s="1"/>
    </row>
    <row r="1232" spans="1:8" x14ac:dyDescent="0.25">
      <c r="B1232" s="7">
        <f>'[4]w13-15'!A34</f>
        <v>0</v>
      </c>
      <c r="C1232">
        <f>'[4]w13-15'!B34</f>
        <v>0</v>
      </c>
      <c r="D1232" s="2" t="str">
        <f t="shared" si="20"/>
        <v>0</v>
      </c>
      <c r="E1232">
        <f>'[4]w13-15'!C34</f>
        <v>0</v>
      </c>
      <c r="F1232" s="5">
        <f>'[4]w13-15'!D34</f>
        <v>0</v>
      </c>
      <c r="G1232" s="2">
        <f>'[4]w13-15'!E34</f>
        <v>0</v>
      </c>
      <c r="H1232" s="1"/>
    </row>
    <row r="1233" spans="1:8" x14ac:dyDescent="0.25">
      <c r="B1233" s="7">
        <f>'[4]w13-15'!A35</f>
        <v>0</v>
      </c>
      <c r="C1233">
        <f>'[4]w13-15'!B35</f>
        <v>0</v>
      </c>
      <c r="D1233" s="2" t="str">
        <f t="shared" si="20"/>
        <v>0</v>
      </c>
      <c r="E1233">
        <f>'[4]w13-15'!C35</f>
        <v>0</v>
      </c>
      <c r="F1233" s="5">
        <f>'[4]w13-15'!D35</f>
        <v>0</v>
      </c>
      <c r="G1233" s="2">
        <f>'[4]w13-15'!E35</f>
        <v>0</v>
      </c>
      <c r="H1233" s="1"/>
    </row>
    <row r="1234" spans="1:8" x14ac:dyDescent="0.25">
      <c r="B1234" s="7">
        <f>'[4]w13-15'!A36</f>
        <v>0</v>
      </c>
      <c r="C1234">
        <f>'[4]w13-15'!B36</f>
        <v>0</v>
      </c>
      <c r="D1234" s="2" t="str">
        <f t="shared" si="20"/>
        <v>0</v>
      </c>
      <c r="E1234">
        <f>'[4]w13-15'!C36</f>
        <v>0</v>
      </c>
      <c r="F1234" s="5">
        <f>'[4]w13-15'!D36</f>
        <v>0</v>
      </c>
      <c r="G1234" s="2">
        <f>'[4]w13-15'!E36</f>
        <v>0</v>
      </c>
      <c r="H1234" s="1"/>
    </row>
    <row r="1235" spans="1:8" x14ac:dyDescent="0.25">
      <c r="B1235" s="7">
        <f>'[4]w13-15'!A37</f>
        <v>0</v>
      </c>
      <c r="C1235">
        <f>'[4]w13-15'!B37</f>
        <v>0</v>
      </c>
      <c r="D1235" s="2" t="str">
        <f t="shared" si="20"/>
        <v>0</v>
      </c>
      <c r="E1235">
        <f>'[4]w13-15'!C37</f>
        <v>0</v>
      </c>
      <c r="F1235" s="5">
        <f>'[4]w13-15'!D37</f>
        <v>0</v>
      </c>
      <c r="G1235" s="2">
        <f>'[4]w13-15'!E37</f>
        <v>0</v>
      </c>
      <c r="H1235" s="1"/>
    </row>
    <row r="1236" spans="1:8" x14ac:dyDescent="0.25">
      <c r="A1236" s="3">
        <f>'[4]w13-15'!A38</f>
        <v>75</v>
      </c>
      <c r="B1236" s="7"/>
      <c r="C1236">
        <f>'[4]w13-15'!B38</f>
        <v>0</v>
      </c>
      <c r="D1236" s="2" t="str">
        <f t="shared" si="20"/>
        <v>0</v>
      </c>
      <c r="E1236">
        <f>'[4]w13-15'!C38</f>
        <v>0</v>
      </c>
      <c r="F1236" s="5">
        <f>'[4]w13-15'!D38</f>
        <v>0</v>
      </c>
      <c r="G1236" s="2">
        <f>'[4]w13-15'!E38</f>
        <v>0</v>
      </c>
      <c r="H1236" s="1"/>
    </row>
    <row r="1237" spans="1:8" x14ac:dyDescent="0.25">
      <c r="B1237" s="7">
        <f>'[4]w13-15'!A39</f>
        <v>0</v>
      </c>
      <c r="C1237">
        <f>'[4]w13-15'!B39</f>
        <v>0</v>
      </c>
      <c r="D1237" s="2" t="str">
        <f t="shared" si="20"/>
        <v>0</v>
      </c>
      <c r="E1237">
        <f>'[4]w13-15'!C39</f>
        <v>0</v>
      </c>
      <c r="F1237" s="5">
        <f>'[4]w13-15'!D39</f>
        <v>0</v>
      </c>
      <c r="G1237" s="2">
        <f>'[4]w13-15'!E39</f>
        <v>0</v>
      </c>
      <c r="H1237" s="1"/>
    </row>
    <row r="1238" spans="1:8" x14ac:dyDescent="0.25">
      <c r="B1238" s="7">
        <f>'[4]w13-15'!A40</f>
        <v>0</v>
      </c>
      <c r="C1238">
        <f>'[4]w13-15'!B40</f>
        <v>0</v>
      </c>
      <c r="D1238" s="2" t="str">
        <f t="shared" si="20"/>
        <v>0</v>
      </c>
      <c r="E1238">
        <f>'[4]w13-15'!C40</f>
        <v>0</v>
      </c>
      <c r="F1238" s="5">
        <f>'[4]w13-15'!D40</f>
        <v>0</v>
      </c>
      <c r="G1238" s="2">
        <f>'[4]w13-15'!E40</f>
        <v>0</v>
      </c>
      <c r="H1238" s="1"/>
    </row>
    <row r="1239" spans="1:8" x14ac:dyDescent="0.25">
      <c r="B1239" s="7">
        <f>'[4]w13-15'!A41</f>
        <v>0</v>
      </c>
      <c r="C1239">
        <f>'[4]w13-15'!B41</f>
        <v>0</v>
      </c>
      <c r="D1239" s="2" t="str">
        <f t="shared" si="20"/>
        <v>0</v>
      </c>
      <c r="E1239">
        <f>'[4]w13-15'!C41</f>
        <v>0</v>
      </c>
      <c r="F1239" s="5">
        <f>'[4]w13-15'!D41</f>
        <v>0</v>
      </c>
      <c r="G1239" s="2">
        <f>'[4]w13-15'!E41</f>
        <v>0</v>
      </c>
      <c r="H1239" s="1"/>
    </row>
    <row r="1240" spans="1:8" x14ac:dyDescent="0.25">
      <c r="B1240" s="7">
        <f>'[4]w13-15'!A42</f>
        <v>0</v>
      </c>
      <c r="C1240">
        <f>'[4]w13-15'!B42</f>
        <v>0</v>
      </c>
      <c r="D1240" s="2" t="str">
        <f t="shared" si="20"/>
        <v>0</v>
      </c>
      <c r="E1240">
        <f>'[4]w13-15'!C42</f>
        <v>0</v>
      </c>
      <c r="F1240" s="5">
        <f>'[4]w13-15'!D42</f>
        <v>0</v>
      </c>
      <c r="G1240" s="2">
        <f>'[4]w13-15'!E42</f>
        <v>0</v>
      </c>
      <c r="H1240" s="1"/>
    </row>
    <row r="1241" spans="1:8" x14ac:dyDescent="0.25">
      <c r="B1241" s="7">
        <f>'[4]w13-15'!A43</f>
        <v>0</v>
      </c>
      <c r="C1241">
        <f>'[4]w13-15'!B43</f>
        <v>0</v>
      </c>
      <c r="D1241" s="2" t="str">
        <f t="shared" si="20"/>
        <v>0</v>
      </c>
      <c r="E1241">
        <f>'[4]w13-15'!C43</f>
        <v>0</v>
      </c>
      <c r="F1241" s="5">
        <f>'[4]w13-15'!D43</f>
        <v>0</v>
      </c>
      <c r="G1241" s="2">
        <f>'[4]w13-15'!E43</f>
        <v>0</v>
      </c>
      <c r="H1241" s="1"/>
    </row>
    <row r="1242" spans="1:8" x14ac:dyDescent="0.25">
      <c r="A1242" s="3" t="str">
        <f>'[4]w13-15'!A44</f>
        <v>82.5</v>
      </c>
      <c r="B1242" s="7"/>
      <c r="C1242">
        <f>'[4]w13-15'!B44</f>
        <v>0</v>
      </c>
      <c r="D1242" s="2" t="str">
        <f t="shared" si="20"/>
        <v>0</v>
      </c>
      <c r="E1242">
        <f>'[4]w13-15'!C44</f>
        <v>0</v>
      </c>
      <c r="F1242" s="5">
        <f>'[4]w13-15'!D44</f>
        <v>0</v>
      </c>
      <c r="G1242" s="2">
        <f>'[4]w13-15'!E44</f>
        <v>0</v>
      </c>
      <c r="H1242" s="1"/>
    </row>
    <row r="1243" spans="1:8" x14ac:dyDescent="0.25">
      <c r="B1243" s="3">
        <f>'[4]w13-15'!A45</f>
        <v>0</v>
      </c>
      <c r="C1243">
        <f>'[4]w13-15'!B45</f>
        <v>0</v>
      </c>
      <c r="D1243" s="2" t="str">
        <f t="shared" si="20"/>
        <v>0</v>
      </c>
      <c r="E1243">
        <f>'[4]w13-15'!C45</f>
        <v>0</v>
      </c>
      <c r="F1243" s="5">
        <f>'[4]w13-15'!D45</f>
        <v>0</v>
      </c>
      <c r="G1243" s="2">
        <f>'[4]w13-15'!E45</f>
        <v>0</v>
      </c>
      <c r="H1243" s="1"/>
    </row>
    <row r="1244" spans="1:8" x14ac:dyDescent="0.25">
      <c r="B1244" s="3">
        <f>'[4]w13-15'!A46</f>
        <v>0</v>
      </c>
      <c r="C1244">
        <f>'[4]w13-15'!B46</f>
        <v>0</v>
      </c>
      <c r="D1244" s="2" t="str">
        <f t="shared" si="20"/>
        <v>0</v>
      </c>
      <c r="E1244">
        <f>'[4]w13-15'!C46</f>
        <v>0</v>
      </c>
      <c r="F1244" s="5">
        <f>'[4]w13-15'!D46</f>
        <v>0</v>
      </c>
      <c r="G1244" s="2">
        <f>'[4]w13-15'!E46</f>
        <v>0</v>
      </c>
      <c r="H1244" s="1"/>
    </row>
    <row r="1245" spans="1:8" x14ac:dyDescent="0.25">
      <c r="B1245" s="3">
        <f>'[4]w13-15'!A47</f>
        <v>0</v>
      </c>
      <c r="C1245">
        <f>'[4]w13-15'!B47</f>
        <v>0</v>
      </c>
      <c r="D1245" s="2" t="str">
        <f t="shared" si="20"/>
        <v>0</v>
      </c>
      <c r="E1245">
        <f>'[4]w13-15'!C47</f>
        <v>0</v>
      </c>
      <c r="F1245" s="5">
        <f>'[4]w13-15'!D47</f>
        <v>0</v>
      </c>
      <c r="G1245" s="2">
        <f>'[4]w13-15'!E47</f>
        <v>0</v>
      </c>
      <c r="H1245" s="1"/>
    </row>
    <row r="1246" spans="1:8" x14ac:dyDescent="0.25">
      <c r="B1246" s="3">
        <f>'[4]w13-15'!A48</f>
        <v>0</v>
      </c>
      <c r="C1246">
        <f>'[4]w13-15'!B48</f>
        <v>0</v>
      </c>
      <c r="D1246" s="2" t="str">
        <f t="shared" si="20"/>
        <v>0</v>
      </c>
      <c r="E1246">
        <f>'[4]w13-15'!C48</f>
        <v>0</v>
      </c>
      <c r="F1246" s="5">
        <f>'[4]w13-15'!D48</f>
        <v>0</v>
      </c>
      <c r="G1246" s="2">
        <f>'[4]w13-15'!E48</f>
        <v>0</v>
      </c>
      <c r="H1246" s="1"/>
    </row>
    <row r="1247" spans="1:8" x14ac:dyDescent="0.25">
      <c r="B1247" s="3">
        <f>'[4]w13-15'!A49</f>
        <v>0</v>
      </c>
      <c r="C1247">
        <f>'[4]w13-15'!B49</f>
        <v>0</v>
      </c>
      <c r="D1247" s="2" t="str">
        <f t="shared" si="20"/>
        <v>0</v>
      </c>
      <c r="E1247">
        <f>'[4]w13-15'!C49</f>
        <v>0</v>
      </c>
      <c r="F1247" s="5">
        <f>'[4]w13-15'!D49</f>
        <v>0</v>
      </c>
      <c r="G1247" s="2">
        <f>'[4]w13-15'!E49</f>
        <v>0</v>
      </c>
      <c r="H1247" s="1"/>
    </row>
    <row r="1248" spans="1:8" x14ac:dyDescent="0.25">
      <c r="A1248" s="3">
        <f>'[4]w13-15'!A50</f>
        <v>90</v>
      </c>
      <c r="B1248" s="7"/>
      <c r="C1248">
        <f>'[4]w13-15'!B50</f>
        <v>0</v>
      </c>
      <c r="D1248" s="2" t="str">
        <f t="shared" si="20"/>
        <v>0</v>
      </c>
      <c r="E1248">
        <f>'[4]w13-15'!C50</f>
        <v>0</v>
      </c>
      <c r="F1248" s="5">
        <f>'[4]w13-15'!D50</f>
        <v>0</v>
      </c>
      <c r="G1248" s="2">
        <f>'[4]w13-15'!E50</f>
        <v>0</v>
      </c>
      <c r="H1248" s="1"/>
    </row>
    <row r="1249" spans="1:8" x14ac:dyDescent="0.25">
      <c r="B1249" s="3">
        <f>'[4]w13-15'!A51</f>
        <v>0</v>
      </c>
      <c r="C1249">
        <f>'[4]w13-15'!B51</f>
        <v>0</v>
      </c>
      <c r="D1249" s="2" t="str">
        <f t="shared" si="20"/>
        <v>0</v>
      </c>
      <c r="E1249">
        <f>'[4]w13-15'!C51</f>
        <v>0</v>
      </c>
      <c r="F1249" s="5">
        <f>'[4]w13-15'!D51</f>
        <v>0</v>
      </c>
      <c r="G1249" s="2">
        <f>'[4]w13-15'!E51</f>
        <v>0</v>
      </c>
      <c r="H1249" s="1"/>
    </row>
    <row r="1250" spans="1:8" x14ac:dyDescent="0.25">
      <c r="B1250" s="3">
        <f>'[4]w13-15'!A52</f>
        <v>0</v>
      </c>
      <c r="C1250">
        <f>'[4]w13-15'!B52</f>
        <v>0</v>
      </c>
      <c r="D1250" s="2" t="str">
        <f t="shared" si="20"/>
        <v>0</v>
      </c>
      <c r="E1250">
        <f>'[4]w13-15'!C52</f>
        <v>0</v>
      </c>
      <c r="F1250" s="5">
        <f>'[4]w13-15'!D52</f>
        <v>0</v>
      </c>
      <c r="G1250" s="2">
        <f>'[4]w13-15'!E52</f>
        <v>0</v>
      </c>
      <c r="H1250" s="1"/>
    </row>
    <row r="1251" spans="1:8" x14ac:dyDescent="0.25">
      <c r="B1251" s="3">
        <f>'[4]w13-15'!A53</f>
        <v>0</v>
      </c>
      <c r="C1251">
        <f>'[4]w13-15'!B53</f>
        <v>0</v>
      </c>
      <c r="D1251" s="2" t="str">
        <f t="shared" si="20"/>
        <v>0</v>
      </c>
      <c r="E1251">
        <f>'[4]w13-15'!C53</f>
        <v>0</v>
      </c>
      <c r="F1251" s="5">
        <f>'[4]w13-15'!D53</f>
        <v>0</v>
      </c>
      <c r="G1251" s="2">
        <f>'[4]w13-15'!E53</f>
        <v>0</v>
      </c>
      <c r="H1251" s="1"/>
    </row>
    <row r="1252" spans="1:8" x14ac:dyDescent="0.25">
      <c r="B1252" s="3">
        <f>'[4]w13-15'!A54</f>
        <v>0</v>
      </c>
      <c r="C1252">
        <f>'[4]w13-15'!B54</f>
        <v>0</v>
      </c>
      <c r="D1252" s="2" t="str">
        <f t="shared" si="20"/>
        <v>0</v>
      </c>
      <c r="E1252">
        <f>'[4]w13-15'!C54</f>
        <v>0</v>
      </c>
      <c r="F1252" s="5">
        <f>'[4]w13-15'!D54</f>
        <v>0</v>
      </c>
      <c r="G1252" s="2">
        <f>'[4]w13-15'!E54</f>
        <v>0</v>
      </c>
      <c r="H1252" s="1"/>
    </row>
    <row r="1253" spans="1:8" x14ac:dyDescent="0.25">
      <c r="B1253" s="3">
        <f>'[4]w13-15'!A55</f>
        <v>0</v>
      </c>
      <c r="C1253">
        <f>'[4]w13-15'!B55</f>
        <v>0</v>
      </c>
      <c r="D1253" s="2" t="str">
        <f t="shared" si="20"/>
        <v>0</v>
      </c>
      <c r="E1253">
        <f>'[4]w13-15'!C55</f>
        <v>0</v>
      </c>
      <c r="F1253" s="5">
        <f>'[4]w13-15'!D55</f>
        <v>0</v>
      </c>
      <c r="G1253" s="2">
        <f>'[4]w13-15'!E55</f>
        <v>0</v>
      </c>
      <c r="H1253" s="1"/>
    </row>
    <row r="1254" spans="1:8" x14ac:dyDescent="0.25">
      <c r="A1254" s="3" t="str">
        <f>'[4]w13-15'!A56</f>
        <v>90+</v>
      </c>
      <c r="B1254" s="7"/>
      <c r="C1254">
        <f>'[4]w13-15'!B56</f>
        <v>0</v>
      </c>
      <c r="D1254" s="2" t="str">
        <f t="shared" si="20"/>
        <v>0</v>
      </c>
      <c r="E1254">
        <f>'[4]w13-15'!C56</f>
        <v>0</v>
      </c>
      <c r="F1254" s="5">
        <f>'[4]w13-15'!D56</f>
        <v>0</v>
      </c>
      <c r="G1254" s="2">
        <f>'[4]w13-15'!E56</f>
        <v>0</v>
      </c>
      <c r="H1254" s="1"/>
    </row>
    <row r="1255" spans="1:8" x14ac:dyDescent="0.25">
      <c r="B1255" s="3">
        <f>'[4]w13-15'!A57</f>
        <v>0</v>
      </c>
      <c r="C1255">
        <f>'[4]w13-15'!B57</f>
        <v>0</v>
      </c>
      <c r="D1255" s="2" t="str">
        <f t="shared" si="20"/>
        <v>0</v>
      </c>
      <c r="E1255">
        <f>'[4]w13-15'!C57</f>
        <v>0</v>
      </c>
      <c r="F1255" s="5">
        <f>'[4]w13-15'!D57</f>
        <v>0</v>
      </c>
      <c r="G1255" s="2">
        <f>'[4]w13-15'!E57</f>
        <v>0</v>
      </c>
      <c r="H1255" s="1"/>
    </row>
    <row r="1256" spans="1:8" x14ac:dyDescent="0.25">
      <c r="B1256" s="3">
        <f>'[4]w13-15'!A58</f>
        <v>0</v>
      </c>
      <c r="C1256">
        <f>'[4]w13-15'!B58</f>
        <v>0</v>
      </c>
      <c r="D1256" s="2" t="str">
        <f t="shared" si="20"/>
        <v>0</v>
      </c>
      <c r="E1256">
        <f>'[4]w13-15'!C58</f>
        <v>0</v>
      </c>
      <c r="F1256" s="5">
        <f>'[4]w13-15'!D58</f>
        <v>0</v>
      </c>
      <c r="G1256" s="2">
        <f>'[4]w13-15'!E58</f>
        <v>0</v>
      </c>
      <c r="H1256" s="1"/>
    </row>
    <row r="1257" spans="1:8" x14ac:dyDescent="0.25">
      <c r="B1257" s="3">
        <f>'[4]w13-15'!A59</f>
        <v>0</v>
      </c>
      <c r="C1257">
        <f>'[4]w13-15'!B59</f>
        <v>0</v>
      </c>
      <c r="D1257" s="2" t="str">
        <f t="shared" si="20"/>
        <v>0</v>
      </c>
      <c r="E1257">
        <f>'[4]w13-15'!C59</f>
        <v>0</v>
      </c>
      <c r="F1257" s="5">
        <f>'[4]w13-15'!D59</f>
        <v>0</v>
      </c>
      <c r="G1257" s="2">
        <f>'[4]w13-15'!E59</f>
        <v>0</v>
      </c>
      <c r="H1257" s="1"/>
    </row>
    <row r="1258" spans="1:8" x14ac:dyDescent="0.25">
      <c r="B1258" s="3">
        <f>'[4]w13-15'!A60</f>
        <v>0</v>
      </c>
      <c r="C1258">
        <f>'[4]w13-15'!B60</f>
        <v>0</v>
      </c>
      <c r="D1258" s="2" t="str">
        <f t="shared" si="20"/>
        <v>0</v>
      </c>
      <c r="E1258">
        <f>'[4]w13-15'!C60</f>
        <v>0</v>
      </c>
      <c r="F1258" s="5">
        <f>'[4]w13-15'!D60</f>
        <v>0</v>
      </c>
      <c r="G1258" s="2">
        <f>'[4]w13-15'!E60</f>
        <v>0</v>
      </c>
      <c r="H1258" s="1"/>
    </row>
    <row r="1259" spans="1:8" x14ac:dyDescent="0.25">
      <c r="B1259" s="3">
        <f>'[4]w13-15'!A61</f>
        <v>0</v>
      </c>
      <c r="C1259">
        <f>'[4]w13-15'!B61</f>
        <v>0</v>
      </c>
      <c r="D1259" s="2" t="str">
        <f t="shared" si="20"/>
        <v>0</v>
      </c>
      <c r="E1259">
        <f>'[4]w13-15'!C61</f>
        <v>0</v>
      </c>
      <c r="F1259" s="5">
        <f>'[4]w13-15'!D61</f>
        <v>0</v>
      </c>
      <c r="G1259" s="2">
        <f>'[4]w13-15'!E61</f>
        <v>0</v>
      </c>
      <c r="H1259" s="1"/>
    </row>
    <row r="1260" spans="1:8" x14ac:dyDescent="0.25">
      <c r="B1260" s="7"/>
      <c r="D1260" s="2" t="str">
        <f t="shared" si="20"/>
        <v/>
      </c>
      <c r="E1260"/>
      <c r="F1260" s="5" t="str">
        <f>RIGHT(E1260,2)</f>
        <v/>
      </c>
      <c r="G1260" s="2"/>
      <c r="H1260" s="1"/>
    </row>
    <row r="1261" spans="1:8" x14ac:dyDescent="0.25">
      <c r="B1261" s="7"/>
      <c r="D1261" s="2" t="str">
        <f t="shared" si="20"/>
        <v/>
      </c>
      <c r="E1261"/>
      <c r="F1261" s="5" t="str">
        <f>RIGHT(E1261,2)</f>
        <v/>
      </c>
      <c r="G1261" s="2"/>
      <c r="H1261" s="1"/>
    </row>
    <row r="1262" spans="1:8" s="10" customFormat="1" x14ac:dyDescent="0.25">
      <c r="A1262" s="8" t="s">
        <v>0</v>
      </c>
      <c r="B1262" s="9" t="s">
        <v>4</v>
      </c>
      <c r="C1262" s="12">
        <v>16</v>
      </c>
      <c r="D1262" s="10" t="str">
        <f>'[4]w16-17'!B1</f>
        <v>Teen Women T2 16 - 17</v>
      </c>
      <c r="F1262" s="11"/>
      <c r="G1262" s="12"/>
      <c r="H1262" s="13"/>
    </row>
    <row r="1263" spans="1:8" x14ac:dyDescent="0.25">
      <c r="A1263" s="3">
        <f>'[4]w16-17'!A2</f>
        <v>44</v>
      </c>
      <c r="B1263" s="7"/>
      <c r="C1263">
        <f>'[4]w16-17'!B2</f>
        <v>0</v>
      </c>
      <c r="D1263" s="2" t="str">
        <f t="shared" si="20"/>
        <v>0</v>
      </c>
      <c r="E1263">
        <f>'[4]w16-17'!C2</f>
        <v>0</v>
      </c>
      <c r="F1263" s="5">
        <f>'[4]w16-17'!D2</f>
        <v>0</v>
      </c>
      <c r="G1263" s="2">
        <f>'[4]w16-17'!E2</f>
        <v>0</v>
      </c>
      <c r="H1263" s="1"/>
    </row>
    <row r="1264" spans="1:8" x14ac:dyDescent="0.25">
      <c r="B1264" s="3">
        <f>'[4]w16-17'!A3</f>
        <v>0</v>
      </c>
      <c r="C1264">
        <f>'[4]w16-17'!B3</f>
        <v>0</v>
      </c>
      <c r="D1264" s="2" t="str">
        <f t="shared" si="20"/>
        <v>0</v>
      </c>
      <c r="E1264">
        <f>'[4]w16-17'!C3</f>
        <v>0</v>
      </c>
      <c r="F1264" s="5">
        <f>'[4]w16-17'!D3</f>
        <v>0</v>
      </c>
      <c r="G1264" s="2">
        <f>'[4]w16-17'!E3</f>
        <v>0</v>
      </c>
      <c r="H1264" s="1"/>
    </row>
    <row r="1265" spans="1:8" x14ac:dyDescent="0.25">
      <c r="B1265" s="3">
        <f>'[4]w16-17'!A4</f>
        <v>0</v>
      </c>
      <c r="C1265">
        <f>'[4]w16-17'!B4</f>
        <v>0</v>
      </c>
      <c r="D1265" s="2" t="str">
        <f t="shared" si="20"/>
        <v>0</v>
      </c>
      <c r="E1265">
        <f>'[4]w16-17'!C4</f>
        <v>0</v>
      </c>
      <c r="F1265" s="5">
        <f>'[4]w16-17'!D4</f>
        <v>0</v>
      </c>
      <c r="G1265" s="2">
        <f>'[4]w16-17'!E4</f>
        <v>0</v>
      </c>
      <c r="H1265" s="1"/>
    </row>
    <row r="1266" spans="1:8" x14ac:dyDescent="0.25">
      <c r="B1266" s="3">
        <f>'[4]w16-17'!A5</f>
        <v>0</v>
      </c>
      <c r="C1266">
        <f>'[4]w16-17'!B5</f>
        <v>0</v>
      </c>
      <c r="D1266" s="2" t="str">
        <f t="shared" ref="D1266:D1329" si="21">RIGHT(C1266,2)</f>
        <v>0</v>
      </c>
      <c r="E1266">
        <f>'[4]w16-17'!C5</f>
        <v>0</v>
      </c>
      <c r="F1266" s="5">
        <f>'[4]w16-17'!D5</f>
        <v>0</v>
      </c>
      <c r="G1266" s="2">
        <f>'[4]w16-17'!E5</f>
        <v>0</v>
      </c>
      <c r="H1266" s="1"/>
    </row>
    <row r="1267" spans="1:8" x14ac:dyDescent="0.25">
      <c r="B1267" s="3">
        <f>'[4]w16-17'!A6</f>
        <v>0</v>
      </c>
      <c r="C1267">
        <f>'[4]w16-17'!B6</f>
        <v>0</v>
      </c>
      <c r="D1267" s="2" t="str">
        <f t="shared" si="21"/>
        <v>0</v>
      </c>
      <c r="E1267">
        <f>'[4]w16-17'!C6</f>
        <v>0</v>
      </c>
      <c r="F1267" s="5">
        <f>'[4]w16-17'!D6</f>
        <v>0</v>
      </c>
      <c r="G1267" s="2">
        <f>'[4]w16-17'!E6</f>
        <v>0</v>
      </c>
      <c r="H1267" s="1"/>
    </row>
    <row r="1268" spans="1:8" x14ac:dyDescent="0.25">
      <c r="B1268" s="3">
        <f>'[4]w16-17'!A7</f>
        <v>0</v>
      </c>
      <c r="C1268">
        <f>'[4]w16-17'!B7</f>
        <v>0</v>
      </c>
      <c r="D1268" s="2" t="str">
        <f t="shared" si="21"/>
        <v>0</v>
      </c>
      <c r="E1268">
        <f>'[4]w16-17'!C7</f>
        <v>0</v>
      </c>
      <c r="F1268" s="5">
        <f>'[4]w16-17'!D7</f>
        <v>0</v>
      </c>
      <c r="G1268" s="2">
        <f>'[4]w16-17'!E7</f>
        <v>0</v>
      </c>
      <c r="H1268" s="1"/>
    </row>
    <row r="1269" spans="1:8" x14ac:dyDescent="0.25">
      <c r="A1269" s="3">
        <f>'[4]w16-17'!A8</f>
        <v>48</v>
      </c>
      <c r="B1269" s="7"/>
      <c r="C1269">
        <f>'[4]w16-17'!B8</f>
        <v>0</v>
      </c>
      <c r="D1269" s="2" t="str">
        <f t="shared" si="21"/>
        <v>0</v>
      </c>
      <c r="E1269">
        <f>'[4]w16-17'!C8</f>
        <v>0</v>
      </c>
      <c r="F1269" s="5">
        <f>'[4]w16-17'!D8</f>
        <v>0</v>
      </c>
      <c r="G1269" s="2">
        <f>'[4]w16-17'!E8</f>
        <v>0</v>
      </c>
      <c r="H1269" s="1"/>
    </row>
    <row r="1270" spans="1:8" x14ac:dyDescent="0.25">
      <c r="B1270" s="3">
        <f>'[4]w16-17'!A9</f>
        <v>0</v>
      </c>
      <c r="C1270">
        <f>'[4]w16-17'!B9</f>
        <v>0</v>
      </c>
      <c r="D1270" s="2" t="str">
        <f t="shared" si="21"/>
        <v>0</v>
      </c>
      <c r="E1270">
        <f>'[4]w16-17'!C9</f>
        <v>0</v>
      </c>
      <c r="F1270" s="5">
        <f>'[4]w16-17'!D9</f>
        <v>0</v>
      </c>
      <c r="G1270" s="2">
        <f>'[4]w16-17'!E9</f>
        <v>0</v>
      </c>
      <c r="H1270" s="1"/>
    </row>
    <row r="1271" spans="1:8" x14ac:dyDescent="0.25">
      <c r="B1271" s="3">
        <f>'[4]w16-17'!A10</f>
        <v>0</v>
      </c>
      <c r="C1271">
        <f>'[4]w16-17'!B10</f>
        <v>0</v>
      </c>
      <c r="D1271" s="2" t="str">
        <f t="shared" si="21"/>
        <v>0</v>
      </c>
      <c r="E1271">
        <f>'[4]w16-17'!C10</f>
        <v>0</v>
      </c>
      <c r="F1271" s="5">
        <f>'[4]w16-17'!D10</f>
        <v>0</v>
      </c>
      <c r="G1271" s="2">
        <f>'[4]w16-17'!E10</f>
        <v>0</v>
      </c>
      <c r="H1271" s="1"/>
    </row>
    <row r="1272" spans="1:8" x14ac:dyDescent="0.25">
      <c r="B1272" s="3">
        <f>'[4]w16-17'!A11</f>
        <v>0</v>
      </c>
      <c r="C1272">
        <f>'[4]w16-17'!B11</f>
        <v>0</v>
      </c>
      <c r="D1272" s="2" t="str">
        <f t="shared" si="21"/>
        <v>0</v>
      </c>
      <c r="E1272">
        <f>'[4]w16-17'!C11</f>
        <v>0</v>
      </c>
      <c r="F1272" s="5">
        <f>'[4]w16-17'!D11</f>
        <v>0</v>
      </c>
      <c r="G1272" s="2">
        <f>'[4]w16-17'!E11</f>
        <v>0</v>
      </c>
      <c r="H1272" s="1"/>
    </row>
    <row r="1273" spans="1:8" x14ac:dyDescent="0.25">
      <c r="B1273" s="3">
        <f>'[4]w16-17'!A12</f>
        <v>0</v>
      </c>
      <c r="C1273">
        <f>'[4]w16-17'!B12</f>
        <v>0</v>
      </c>
      <c r="D1273" s="2" t="str">
        <f t="shared" si="21"/>
        <v>0</v>
      </c>
      <c r="E1273">
        <f>'[4]w16-17'!C12</f>
        <v>0</v>
      </c>
      <c r="F1273" s="5">
        <f>'[4]w16-17'!D12</f>
        <v>0</v>
      </c>
      <c r="G1273" s="2">
        <f>'[4]w16-17'!E12</f>
        <v>0</v>
      </c>
      <c r="H1273" s="1"/>
    </row>
    <row r="1274" spans="1:8" x14ac:dyDescent="0.25">
      <c r="B1274" s="3">
        <f>'[4]w16-17'!A13</f>
        <v>0</v>
      </c>
      <c r="C1274">
        <f>'[4]w16-17'!B13</f>
        <v>0</v>
      </c>
      <c r="D1274" s="2" t="str">
        <f t="shared" si="21"/>
        <v>0</v>
      </c>
      <c r="E1274">
        <f>'[4]w16-17'!C13</f>
        <v>0</v>
      </c>
      <c r="F1274" s="5">
        <f>'[4]w16-17'!D13</f>
        <v>0</v>
      </c>
      <c r="G1274" s="2">
        <f>'[4]w16-17'!E13</f>
        <v>0</v>
      </c>
      <c r="H1274" s="1"/>
    </row>
    <row r="1275" spans="1:8" x14ac:dyDescent="0.25">
      <c r="A1275" s="3">
        <f>'[4]w16-17'!A14</f>
        <v>52</v>
      </c>
      <c r="B1275" s="7"/>
      <c r="C1275">
        <f>'[4]w16-17'!B14</f>
        <v>0</v>
      </c>
      <c r="D1275" s="2" t="str">
        <f t="shared" si="21"/>
        <v>0</v>
      </c>
      <c r="E1275">
        <f>'[4]w16-17'!C14</f>
        <v>0</v>
      </c>
      <c r="F1275" s="5">
        <f>'[4]w16-17'!D14</f>
        <v>0</v>
      </c>
      <c r="G1275" s="2">
        <f>'[4]w16-17'!E14</f>
        <v>0</v>
      </c>
      <c r="H1275" s="1"/>
    </row>
    <row r="1276" spans="1:8" x14ac:dyDescent="0.25">
      <c r="B1276" s="3">
        <f>'[4]w16-17'!A15</f>
        <v>0</v>
      </c>
      <c r="C1276">
        <f>'[4]w16-17'!B15</f>
        <v>0</v>
      </c>
      <c r="D1276" s="2" t="str">
        <f t="shared" si="21"/>
        <v>0</v>
      </c>
      <c r="E1276">
        <f>'[4]w16-17'!C15</f>
        <v>0</v>
      </c>
      <c r="F1276" s="5">
        <f>'[4]w16-17'!D15</f>
        <v>0</v>
      </c>
      <c r="G1276" s="2">
        <f>'[4]w16-17'!E15</f>
        <v>0</v>
      </c>
      <c r="H1276" s="1"/>
    </row>
    <row r="1277" spans="1:8" x14ac:dyDescent="0.25">
      <c r="B1277" s="3">
        <f>'[4]w16-17'!A16</f>
        <v>0</v>
      </c>
      <c r="C1277">
        <f>'[4]w16-17'!B16</f>
        <v>0</v>
      </c>
      <c r="D1277" s="2" t="str">
        <f t="shared" si="21"/>
        <v>0</v>
      </c>
      <c r="E1277">
        <f>'[4]w16-17'!C16</f>
        <v>0</v>
      </c>
      <c r="F1277" s="5">
        <f>'[4]w16-17'!D16</f>
        <v>0</v>
      </c>
      <c r="G1277" s="2">
        <f>'[4]w16-17'!E16</f>
        <v>0</v>
      </c>
      <c r="H1277" s="1"/>
    </row>
    <row r="1278" spans="1:8" x14ac:dyDescent="0.25">
      <c r="B1278" s="3">
        <f>'[4]w16-17'!A17</f>
        <v>0</v>
      </c>
      <c r="C1278">
        <f>'[4]w16-17'!B17</f>
        <v>0</v>
      </c>
      <c r="D1278" s="2" t="str">
        <f t="shared" si="21"/>
        <v>0</v>
      </c>
      <c r="E1278">
        <f>'[4]w16-17'!C17</f>
        <v>0</v>
      </c>
      <c r="F1278" s="5">
        <f>'[4]w16-17'!D17</f>
        <v>0</v>
      </c>
      <c r="G1278" s="2">
        <f>'[4]w16-17'!E17</f>
        <v>0</v>
      </c>
      <c r="H1278" s="1"/>
    </row>
    <row r="1279" spans="1:8" x14ac:dyDescent="0.25">
      <c r="B1279" s="3">
        <f>'[4]w16-17'!A18</f>
        <v>0</v>
      </c>
      <c r="C1279">
        <f>'[4]w16-17'!B18</f>
        <v>0</v>
      </c>
      <c r="D1279" s="2" t="str">
        <f t="shared" si="21"/>
        <v>0</v>
      </c>
      <c r="E1279">
        <f>'[4]w16-17'!C18</f>
        <v>0</v>
      </c>
      <c r="F1279" s="5">
        <f>'[4]w16-17'!D18</f>
        <v>0</v>
      </c>
      <c r="G1279" s="2">
        <f>'[4]w16-17'!E18</f>
        <v>0</v>
      </c>
      <c r="H1279" s="1"/>
    </row>
    <row r="1280" spans="1:8" x14ac:dyDescent="0.25">
      <c r="B1280" s="3">
        <f>'[4]w16-17'!A19</f>
        <v>0</v>
      </c>
      <c r="C1280">
        <f>'[4]w16-17'!B19</f>
        <v>0</v>
      </c>
      <c r="D1280" s="2" t="str">
        <f t="shared" si="21"/>
        <v>0</v>
      </c>
      <c r="E1280">
        <f>'[4]w16-17'!C19</f>
        <v>0</v>
      </c>
      <c r="F1280" s="5">
        <f>'[4]w16-17'!D19</f>
        <v>0</v>
      </c>
      <c r="G1280" s="2">
        <f>'[4]w16-17'!E19</f>
        <v>0</v>
      </c>
      <c r="H1280" s="1"/>
    </row>
    <row r="1281" spans="1:8" x14ac:dyDescent="0.25">
      <c r="A1281" s="3">
        <f>'[4]w16-17'!A20</f>
        <v>56</v>
      </c>
      <c r="B1281" s="7"/>
      <c r="C1281">
        <f>'[4]w16-17'!B20</f>
        <v>0</v>
      </c>
      <c r="D1281" s="2" t="str">
        <f t="shared" si="21"/>
        <v>0</v>
      </c>
      <c r="E1281">
        <f>'[4]w16-17'!C20</f>
        <v>0</v>
      </c>
      <c r="F1281" s="5">
        <f>'[4]w16-17'!D20</f>
        <v>0</v>
      </c>
      <c r="G1281" s="2">
        <f>'[4]w16-17'!E20</f>
        <v>0</v>
      </c>
      <c r="H1281" s="1"/>
    </row>
    <row r="1282" spans="1:8" x14ac:dyDescent="0.25">
      <c r="B1282" s="3">
        <f>'[4]w16-17'!A21</f>
        <v>0</v>
      </c>
      <c r="C1282">
        <f>'[4]w16-17'!B21</f>
        <v>0</v>
      </c>
      <c r="D1282" s="2" t="str">
        <f t="shared" si="21"/>
        <v>0</v>
      </c>
      <c r="E1282">
        <f>'[4]w16-17'!C21</f>
        <v>0</v>
      </c>
      <c r="F1282" s="5">
        <f>'[4]w16-17'!D21</f>
        <v>0</v>
      </c>
      <c r="G1282" s="2">
        <f>'[4]w16-17'!E21</f>
        <v>0</v>
      </c>
      <c r="H1282" s="1"/>
    </row>
    <row r="1283" spans="1:8" x14ac:dyDescent="0.25">
      <c r="B1283" s="3">
        <f>'[4]w16-17'!A22</f>
        <v>0</v>
      </c>
      <c r="C1283">
        <f>'[4]w16-17'!B22</f>
        <v>0</v>
      </c>
      <c r="D1283" s="2" t="str">
        <f t="shared" si="21"/>
        <v>0</v>
      </c>
      <c r="E1283">
        <f>'[4]w16-17'!C22</f>
        <v>0</v>
      </c>
      <c r="F1283" s="5">
        <f>'[4]w16-17'!D22</f>
        <v>0</v>
      </c>
      <c r="G1283" s="2">
        <f>'[4]w16-17'!E22</f>
        <v>0</v>
      </c>
      <c r="H1283" s="1"/>
    </row>
    <row r="1284" spans="1:8" x14ac:dyDescent="0.25">
      <c r="B1284" s="3">
        <f>'[4]w16-17'!A23</f>
        <v>0</v>
      </c>
      <c r="C1284">
        <f>'[4]w16-17'!B23</f>
        <v>0</v>
      </c>
      <c r="D1284" s="2" t="str">
        <f t="shared" si="21"/>
        <v>0</v>
      </c>
      <c r="E1284">
        <f>'[4]w16-17'!C23</f>
        <v>0</v>
      </c>
      <c r="F1284" s="5">
        <f>'[4]w16-17'!D23</f>
        <v>0</v>
      </c>
      <c r="G1284" s="2">
        <f>'[4]w16-17'!E23</f>
        <v>0</v>
      </c>
      <c r="H1284" s="1"/>
    </row>
    <row r="1285" spans="1:8" x14ac:dyDescent="0.25">
      <c r="B1285" s="3">
        <f>'[4]w16-17'!A24</f>
        <v>0</v>
      </c>
      <c r="C1285">
        <f>'[4]w16-17'!B24</f>
        <v>0</v>
      </c>
      <c r="D1285" s="2" t="str">
        <f t="shared" si="21"/>
        <v>0</v>
      </c>
      <c r="E1285">
        <f>'[4]w16-17'!C24</f>
        <v>0</v>
      </c>
      <c r="F1285" s="5">
        <f>'[4]w16-17'!D24</f>
        <v>0</v>
      </c>
      <c r="G1285" s="2">
        <f>'[4]w16-17'!E24</f>
        <v>0</v>
      </c>
      <c r="H1285" s="1"/>
    </row>
    <row r="1286" spans="1:8" x14ac:dyDescent="0.25">
      <c r="B1286" s="3">
        <f>'[4]w16-17'!A25</f>
        <v>0</v>
      </c>
      <c r="C1286">
        <f>'[4]w16-17'!B25</f>
        <v>0</v>
      </c>
      <c r="D1286" s="2" t="str">
        <f t="shared" si="21"/>
        <v>0</v>
      </c>
      <c r="E1286">
        <f>'[4]w16-17'!C25</f>
        <v>0</v>
      </c>
      <c r="F1286" s="5">
        <f>'[4]w16-17'!D25</f>
        <v>0</v>
      </c>
      <c r="G1286" s="2">
        <f>'[4]w16-17'!E25</f>
        <v>0</v>
      </c>
      <c r="H1286" s="1"/>
    </row>
    <row r="1287" spans="1:8" x14ac:dyDescent="0.25">
      <c r="A1287" s="3">
        <f>'[4]w16-17'!A26</f>
        <v>60</v>
      </c>
      <c r="B1287" s="7"/>
      <c r="C1287">
        <f>'[4]w16-17'!B26</f>
        <v>0</v>
      </c>
      <c r="D1287" s="2" t="str">
        <f t="shared" si="21"/>
        <v>0</v>
      </c>
      <c r="E1287">
        <f>'[4]w16-17'!C26</f>
        <v>0</v>
      </c>
      <c r="F1287" s="5">
        <f>'[4]w16-17'!D26</f>
        <v>0</v>
      </c>
      <c r="G1287" s="2">
        <f>'[4]w16-17'!E26</f>
        <v>0</v>
      </c>
      <c r="H1287" s="1"/>
    </row>
    <row r="1288" spans="1:8" x14ac:dyDescent="0.25">
      <c r="B1288" s="3">
        <f>'[4]w16-17'!A27</f>
        <v>90</v>
      </c>
      <c r="C1288" t="str">
        <f>'[4]w16-17'!B27</f>
        <v>Ustyuzhaninova Asel/96</v>
      </c>
      <c r="D1288" s="2" t="str">
        <f t="shared" si="21"/>
        <v>96</v>
      </c>
      <c r="E1288" t="str">
        <f>'[4]w16-17'!C27</f>
        <v>RUS</v>
      </c>
      <c r="F1288" s="5">
        <f>'[4]w16-17'!D27</f>
        <v>41321</v>
      </c>
      <c r="G1288" s="2" t="str">
        <f>'[4]w16-17'!E27</f>
        <v>Yekaterinburg</v>
      </c>
      <c r="H1288" s="1"/>
    </row>
    <row r="1289" spans="1:8" x14ac:dyDescent="0.25">
      <c r="B1289" s="3">
        <f>'[4]w16-17'!A28</f>
        <v>50</v>
      </c>
      <c r="C1289" t="str">
        <f>'[4]w16-17'!B28</f>
        <v>Ustyuzhaninova Asel/96</v>
      </c>
      <c r="D1289" s="2" t="str">
        <f t="shared" si="21"/>
        <v>96</v>
      </c>
      <c r="E1289" t="str">
        <f>'[4]w16-17'!C28</f>
        <v>RUS</v>
      </c>
      <c r="F1289" s="5">
        <f>'[4]w16-17'!D28</f>
        <v>41321</v>
      </c>
      <c r="G1289" s="2" t="str">
        <f>'[4]w16-17'!E28</f>
        <v>Yekaterinburg</v>
      </c>
      <c r="H1289" s="1"/>
    </row>
    <row r="1290" spans="1:8" x14ac:dyDescent="0.25">
      <c r="B1290" s="3">
        <f>'[4]w16-17'!A29</f>
        <v>100</v>
      </c>
      <c r="C1290" t="str">
        <f>'[4]w16-17'!B29</f>
        <v>Ustyuzhaninova Asel/96</v>
      </c>
      <c r="D1290" s="2" t="str">
        <f t="shared" si="21"/>
        <v>96</v>
      </c>
      <c r="E1290" t="str">
        <f>'[4]w16-17'!C29</f>
        <v>RUS</v>
      </c>
      <c r="F1290" s="5">
        <f>'[4]w16-17'!D29</f>
        <v>41321</v>
      </c>
      <c r="G1290" s="2" t="str">
        <f>'[4]w16-17'!E29</f>
        <v>Yekaterinburg</v>
      </c>
      <c r="H1290" s="1"/>
    </row>
    <row r="1291" spans="1:8" x14ac:dyDescent="0.25">
      <c r="B1291" s="3">
        <f>'[4]w16-17'!A30</f>
        <v>240</v>
      </c>
      <c r="C1291" t="str">
        <f>'[4]w16-17'!B30</f>
        <v>Ustyuzhaninova Asel/96</v>
      </c>
      <c r="D1291" s="2" t="str">
        <f t="shared" si="21"/>
        <v>96</v>
      </c>
      <c r="E1291" t="str">
        <f>'[4]w16-17'!C30</f>
        <v>RUS</v>
      </c>
      <c r="F1291" s="5">
        <f>'[4]w16-17'!D30</f>
        <v>41321</v>
      </c>
      <c r="G1291" s="2" t="str">
        <f>'[4]w16-17'!E30</f>
        <v>Yekaterinburg</v>
      </c>
      <c r="H1291" s="1"/>
    </row>
    <row r="1292" spans="1:8" x14ac:dyDescent="0.25">
      <c r="B1292" s="3">
        <f>'[4]w16-17'!A31</f>
        <v>0</v>
      </c>
      <c r="C1292" t="str">
        <f>'[4]w16-17'!B31</f>
        <v>90/50/100</v>
      </c>
      <c r="D1292" s="2" t="str">
        <f t="shared" si="21"/>
        <v>00</v>
      </c>
      <c r="E1292">
        <f>'[4]w16-17'!C31</f>
        <v>0</v>
      </c>
      <c r="F1292" s="5">
        <f>'[4]w16-17'!D31</f>
        <v>0</v>
      </c>
      <c r="G1292" s="2">
        <f>'[4]w16-17'!E31</f>
        <v>0</v>
      </c>
      <c r="H1292" s="1"/>
    </row>
    <row r="1293" spans="1:8" x14ac:dyDescent="0.25">
      <c r="A1293" s="3" t="str">
        <f>'[4]w16-17'!A32</f>
        <v>67.5</v>
      </c>
      <c r="B1293" s="7"/>
      <c r="C1293">
        <f>'[4]w16-17'!B32</f>
        <v>0</v>
      </c>
      <c r="D1293" s="2" t="str">
        <f t="shared" si="21"/>
        <v>0</v>
      </c>
      <c r="E1293">
        <f>'[4]w16-17'!C32</f>
        <v>0</v>
      </c>
      <c r="F1293" s="5">
        <f>'[4]w16-17'!D32</f>
        <v>0</v>
      </c>
      <c r="G1293" s="2">
        <f>'[4]w16-17'!E32</f>
        <v>0</v>
      </c>
      <c r="H1293" s="1"/>
    </row>
    <row r="1294" spans="1:8" x14ac:dyDescent="0.25">
      <c r="B1294" s="3">
        <f>'[4]w16-17'!A33</f>
        <v>0</v>
      </c>
      <c r="C1294">
        <f>'[4]w16-17'!B33</f>
        <v>0</v>
      </c>
      <c r="D1294" s="2" t="str">
        <f t="shared" si="21"/>
        <v>0</v>
      </c>
      <c r="E1294">
        <f>'[4]w16-17'!C33</f>
        <v>0</v>
      </c>
      <c r="F1294" s="5">
        <f>'[4]w16-17'!D33</f>
        <v>0</v>
      </c>
      <c r="G1294" s="2">
        <f>'[4]w16-17'!E33</f>
        <v>0</v>
      </c>
      <c r="H1294" s="1"/>
    </row>
    <row r="1295" spans="1:8" x14ac:dyDescent="0.25">
      <c r="B1295" s="3">
        <f>'[4]w16-17'!A34</f>
        <v>0</v>
      </c>
      <c r="C1295">
        <f>'[4]w16-17'!B34</f>
        <v>0</v>
      </c>
      <c r="D1295" s="2" t="str">
        <f t="shared" si="21"/>
        <v>0</v>
      </c>
      <c r="E1295">
        <f>'[4]w16-17'!C34</f>
        <v>0</v>
      </c>
      <c r="F1295" s="5">
        <f>'[4]w16-17'!D34</f>
        <v>0</v>
      </c>
      <c r="G1295" s="2">
        <f>'[4]w16-17'!E34</f>
        <v>0</v>
      </c>
      <c r="H1295" s="1"/>
    </row>
    <row r="1296" spans="1:8" x14ac:dyDescent="0.25">
      <c r="B1296" s="3">
        <f>'[4]w16-17'!A35</f>
        <v>0</v>
      </c>
      <c r="C1296">
        <f>'[4]w16-17'!B35</f>
        <v>0</v>
      </c>
      <c r="D1296" s="2" t="str">
        <f t="shared" si="21"/>
        <v>0</v>
      </c>
      <c r="E1296">
        <f>'[4]w16-17'!C35</f>
        <v>0</v>
      </c>
      <c r="F1296" s="5">
        <f>'[4]w16-17'!D35</f>
        <v>0</v>
      </c>
      <c r="G1296" s="2">
        <f>'[4]w16-17'!E35</f>
        <v>0</v>
      </c>
      <c r="H1296" s="1"/>
    </row>
    <row r="1297" spans="1:8" x14ac:dyDescent="0.25">
      <c r="B1297" s="3">
        <f>'[4]w16-17'!A36</f>
        <v>0</v>
      </c>
      <c r="C1297">
        <f>'[4]w16-17'!B36</f>
        <v>0</v>
      </c>
      <c r="D1297" s="2" t="str">
        <f t="shared" si="21"/>
        <v>0</v>
      </c>
      <c r="E1297">
        <f>'[4]w16-17'!C36</f>
        <v>0</v>
      </c>
      <c r="F1297" s="5">
        <f>'[4]w16-17'!D36</f>
        <v>0</v>
      </c>
      <c r="G1297" s="2">
        <f>'[4]w16-17'!E36</f>
        <v>0</v>
      </c>
      <c r="H1297" s="1"/>
    </row>
    <row r="1298" spans="1:8" x14ac:dyDescent="0.25">
      <c r="B1298" s="3">
        <f>'[4]w16-17'!A37</f>
        <v>0</v>
      </c>
      <c r="C1298">
        <f>'[4]w16-17'!B37</f>
        <v>0</v>
      </c>
      <c r="D1298" s="2" t="str">
        <f t="shared" si="21"/>
        <v>0</v>
      </c>
      <c r="E1298">
        <f>'[4]w16-17'!C37</f>
        <v>0</v>
      </c>
      <c r="F1298" s="5">
        <f>'[4]w16-17'!D37</f>
        <v>0</v>
      </c>
      <c r="G1298" s="2">
        <f>'[4]w16-17'!E37</f>
        <v>0</v>
      </c>
      <c r="H1298" s="1"/>
    </row>
    <row r="1299" spans="1:8" x14ac:dyDescent="0.25">
      <c r="A1299" s="3">
        <f>'[4]w16-17'!A38</f>
        <v>75</v>
      </c>
      <c r="B1299" s="7"/>
      <c r="C1299">
        <f>'[4]w16-17'!B38</f>
        <v>0</v>
      </c>
      <c r="D1299" s="2" t="str">
        <f t="shared" si="21"/>
        <v>0</v>
      </c>
      <c r="E1299">
        <f>'[4]w16-17'!C38</f>
        <v>0</v>
      </c>
      <c r="F1299" s="5">
        <f>'[4]w16-17'!D38</f>
        <v>0</v>
      </c>
      <c r="G1299" s="2">
        <f>'[4]w16-17'!E38</f>
        <v>0</v>
      </c>
      <c r="H1299" s="1"/>
    </row>
    <row r="1300" spans="1:8" x14ac:dyDescent="0.25">
      <c r="B1300" s="3">
        <f>'[4]w16-17'!A39</f>
        <v>0</v>
      </c>
      <c r="C1300">
        <f>'[4]w16-17'!B39</f>
        <v>0</v>
      </c>
      <c r="D1300" s="2" t="str">
        <f t="shared" si="21"/>
        <v>0</v>
      </c>
      <c r="E1300">
        <f>'[4]w16-17'!C39</f>
        <v>0</v>
      </c>
      <c r="F1300" s="5">
        <f>'[4]w16-17'!D39</f>
        <v>0</v>
      </c>
      <c r="G1300" s="2">
        <f>'[4]w16-17'!E39</f>
        <v>0</v>
      </c>
      <c r="H1300" s="1"/>
    </row>
    <row r="1301" spans="1:8" x14ac:dyDescent="0.25">
      <c r="B1301" s="3">
        <f>'[4]w16-17'!A40</f>
        <v>0</v>
      </c>
      <c r="C1301">
        <f>'[4]w16-17'!B40</f>
        <v>0</v>
      </c>
      <c r="D1301" s="2" t="str">
        <f t="shared" si="21"/>
        <v>0</v>
      </c>
      <c r="E1301">
        <f>'[4]w16-17'!C40</f>
        <v>0</v>
      </c>
      <c r="F1301" s="5">
        <f>'[4]w16-17'!D40</f>
        <v>0</v>
      </c>
      <c r="G1301" s="2">
        <f>'[4]w16-17'!E40</f>
        <v>0</v>
      </c>
      <c r="H1301" s="1"/>
    </row>
    <row r="1302" spans="1:8" x14ac:dyDescent="0.25">
      <c r="B1302" s="3">
        <f>'[4]w16-17'!A41</f>
        <v>0</v>
      </c>
      <c r="C1302">
        <f>'[4]w16-17'!B41</f>
        <v>0</v>
      </c>
      <c r="D1302" s="2" t="str">
        <f t="shared" si="21"/>
        <v>0</v>
      </c>
      <c r="E1302">
        <f>'[4]w16-17'!C41</f>
        <v>0</v>
      </c>
      <c r="F1302" s="5">
        <f>'[4]w16-17'!D41</f>
        <v>0</v>
      </c>
      <c r="G1302" s="2">
        <f>'[4]w16-17'!E41</f>
        <v>0</v>
      </c>
      <c r="H1302" s="1"/>
    </row>
    <row r="1303" spans="1:8" x14ac:dyDescent="0.25">
      <c r="B1303" s="3">
        <f>'[4]w16-17'!A42</f>
        <v>0</v>
      </c>
      <c r="C1303">
        <f>'[4]w16-17'!B42</f>
        <v>0</v>
      </c>
      <c r="D1303" s="2" t="str">
        <f t="shared" si="21"/>
        <v>0</v>
      </c>
      <c r="E1303">
        <f>'[4]w16-17'!C42</f>
        <v>0</v>
      </c>
      <c r="F1303" s="5">
        <f>'[4]w16-17'!D42</f>
        <v>0</v>
      </c>
      <c r="G1303" s="2">
        <f>'[4]w16-17'!E42</f>
        <v>0</v>
      </c>
      <c r="H1303" s="1"/>
    </row>
    <row r="1304" spans="1:8" x14ac:dyDescent="0.25">
      <c r="B1304" s="3">
        <f>'[4]w16-17'!A43</f>
        <v>0</v>
      </c>
      <c r="C1304">
        <f>'[4]w16-17'!B43</f>
        <v>0</v>
      </c>
      <c r="D1304" s="2" t="str">
        <f t="shared" si="21"/>
        <v>0</v>
      </c>
      <c r="E1304">
        <f>'[4]w16-17'!C43</f>
        <v>0</v>
      </c>
      <c r="F1304" s="5">
        <f>'[4]w16-17'!D43</f>
        <v>0</v>
      </c>
      <c r="G1304" s="2">
        <f>'[4]w16-17'!E43</f>
        <v>0</v>
      </c>
      <c r="H1304" s="1"/>
    </row>
    <row r="1305" spans="1:8" x14ac:dyDescent="0.25">
      <c r="A1305" s="3" t="str">
        <f>'[4]w16-17'!A44</f>
        <v>82.5</v>
      </c>
      <c r="B1305" s="7"/>
      <c r="C1305">
        <f>'[4]w16-17'!B44</f>
        <v>0</v>
      </c>
      <c r="D1305" s="2" t="str">
        <f t="shared" si="21"/>
        <v>0</v>
      </c>
      <c r="E1305">
        <f>'[4]w16-17'!C44</f>
        <v>0</v>
      </c>
      <c r="F1305" s="5">
        <f>'[4]w16-17'!D44</f>
        <v>0</v>
      </c>
      <c r="G1305" s="2">
        <f>'[4]w16-17'!E44</f>
        <v>0</v>
      </c>
      <c r="H1305" s="1"/>
    </row>
    <row r="1306" spans="1:8" x14ac:dyDescent="0.25">
      <c r="B1306" s="3">
        <f>'[4]w16-17'!A45</f>
        <v>0</v>
      </c>
      <c r="C1306">
        <f>'[4]w16-17'!B45</f>
        <v>0</v>
      </c>
      <c r="D1306" s="2" t="str">
        <f t="shared" si="21"/>
        <v>0</v>
      </c>
      <c r="E1306">
        <f>'[4]w16-17'!C45</f>
        <v>0</v>
      </c>
      <c r="F1306" s="5">
        <f>'[4]w16-17'!D45</f>
        <v>0</v>
      </c>
      <c r="G1306" s="2">
        <f>'[4]w16-17'!E45</f>
        <v>0</v>
      </c>
      <c r="H1306" s="1"/>
    </row>
    <row r="1307" spans="1:8" x14ac:dyDescent="0.25">
      <c r="B1307" s="3">
        <f>'[4]w16-17'!A46</f>
        <v>0</v>
      </c>
      <c r="C1307">
        <f>'[4]w16-17'!B46</f>
        <v>0</v>
      </c>
      <c r="D1307" s="2" t="str">
        <f t="shared" si="21"/>
        <v>0</v>
      </c>
      <c r="E1307">
        <f>'[4]w16-17'!C46</f>
        <v>0</v>
      </c>
      <c r="F1307" s="5">
        <f>'[4]w16-17'!D46</f>
        <v>0</v>
      </c>
      <c r="G1307" s="2">
        <f>'[4]w16-17'!E46</f>
        <v>0</v>
      </c>
      <c r="H1307" s="1"/>
    </row>
    <row r="1308" spans="1:8" x14ac:dyDescent="0.25">
      <c r="B1308" s="3">
        <f>'[4]w16-17'!A47</f>
        <v>0</v>
      </c>
      <c r="C1308">
        <f>'[4]w16-17'!B47</f>
        <v>0</v>
      </c>
      <c r="D1308" s="2" t="str">
        <f t="shared" si="21"/>
        <v>0</v>
      </c>
      <c r="E1308">
        <f>'[4]w16-17'!C47</f>
        <v>0</v>
      </c>
      <c r="F1308" s="5">
        <f>'[4]w16-17'!D47</f>
        <v>0</v>
      </c>
      <c r="G1308" s="2">
        <f>'[4]w16-17'!E47</f>
        <v>0</v>
      </c>
      <c r="H1308" s="1"/>
    </row>
    <row r="1309" spans="1:8" x14ac:dyDescent="0.25">
      <c r="B1309" s="3">
        <f>'[4]w16-17'!A48</f>
        <v>0</v>
      </c>
      <c r="C1309">
        <f>'[4]w16-17'!B48</f>
        <v>0</v>
      </c>
      <c r="D1309" s="2" t="str">
        <f t="shared" si="21"/>
        <v>0</v>
      </c>
      <c r="E1309">
        <f>'[4]w16-17'!C48</f>
        <v>0</v>
      </c>
      <c r="F1309" s="5">
        <f>'[4]w16-17'!D48</f>
        <v>0</v>
      </c>
      <c r="G1309" s="2">
        <f>'[4]w16-17'!E48</f>
        <v>0</v>
      </c>
      <c r="H1309" s="1"/>
    </row>
    <row r="1310" spans="1:8" x14ac:dyDescent="0.25">
      <c r="B1310" s="3">
        <f>'[4]w16-17'!A49</f>
        <v>0</v>
      </c>
      <c r="C1310">
        <f>'[4]w16-17'!B49</f>
        <v>0</v>
      </c>
      <c r="D1310" s="2" t="str">
        <f t="shared" si="21"/>
        <v>0</v>
      </c>
      <c r="E1310">
        <f>'[4]w16-17'!C49</f>
        <v>0</v>
      </c>
      <c r="F1310" s="5">
        <f>'[4]w16-17'!D49</f>
        <v>0</v>
      </c>
      <c r="G1310" s="2">
        <f>'[4]w16-17'!E49</f>
        <v>0</v>
      </c>
      <c r="H1310" s="1"/>
    </row>
    <row r="1311" spans="1:8" x14ac:dyDescent="0.25">
      <c r="A1311" s="3">
        <f>'[4]w16-17'!A50</f>
        <v>90</v>
      </c>
      <c r="B1311" s="7"/>
      <c r="C1311">
        <f>'[4]w16-17'!B50</f>
        <v>0</v>
      </c>
      <c r="D1311" s="2" t="str">
        <f t="shared" si="21"/>
        <v>0</v>
      </c>
      <c r="E1311">
        <f>'[4]w16-17'!C50</f>
        <v>0</v>
      </c>
      <c r="F1311" s="5">
        <f>'[4]w16-17'!D50</f>
        <v>0</v>
      </c>
      <c r="G1311" s="2">
        <f>'[4]w16-17'!E50</f>
        <v>0</v>
      </c>
      <c r="H1311" s="1"/>
    </row>
    <row r="1312" spans="1:8" x14ac:dyDescent="0.25">
      <c r="B1312" s="3">
        <f>'[4]w16-17'!A51</f>
        <v>0</v>
      </c>
      <c r="C1312">
        <f>'[4]w16-17'!B51</f>
        <v>0</v>
      </c>
      <c r="D1312" s="2" t="str">
        <f t="shared" si="21"/>
        <v>0</v>
      </c>
      <c r="E1312">
        <f>'[4]w16-17'!C51</f>
        <v>0</v>
      </c>
      <c r="F1312" s="5">
        <f>'[4]w16-17'!D51</f>
        <v>0</v>
      </c>
      <c r="G1312" s="2">
        <f>'[4]w16-17'!E51</f>
        <v>0</v>
      </c>
      <c r="H1312" s="1"/>
    </row>
    <row r="1313" spans="1:8" x14ac:dyDescent="0.25">
      <c r="B1313" s="3">
        <f>'[4]w16-17'!A52</f>
        <v>0</v>
      </c>
      <c r="C1313">
        <f>'[4]w16-17'!B52</f>
        <v>0</v>
      </c>
      <c r="D1313" s="2" t="str">
        <f t="shared" si="21"/>
        <v>0</v>
      </c>
      <c r="E1313">
        <f>'[4]w16-17'!C52</f>
        <v>0</v>
      </c>
      <c r="F1313" s="5">
        <f>'[4]w16-17'!D52</f>
        <v>0</v>
      </c>
      <c r="G1313" s="2">
        <f>'[4]w16-17'!E52</f>
        <v>0</v>
      </c>
      <c r="H1313" s="1"/>
    </row>
    <row r="1314" spans="1:8" x14ac:dyDescent="0.25">
      <c r="B1314" s="3">
        <f>'[4]w16-17'!A53</f>
        <v>0</v>
      </c>
      <c r="C1314">
        <f>'[4]w16-17'!B53</f>
        <v>0</v>
      </c>
      <c r="D1314" s="2" t="str">
        <f t="shared" si="21"/>
        <v>0</v>
      </c>
      <c r="E1314">
        <f>'[4]w16-17'!C53</f>
        <v>0</v>
      </c>
      <c r="F1314" s="5">
        <f>'[4]w16-17'!D53</f>
        <v>0</v>
      </c>
      <c r="G1314" s="2">
        <f>'[4]w16-17'!E53</f>
        <v>0</v>
      </c>
      <c r="H1314" s="1"/>
    </row>
    <row r="1315" spans="1:8" x14ac:dyDescent="0.25">
      <c r="B1315" s="3">
        <f>'[4]w16-17'!A54</f>
        <v>0</v>
      </c>
      <c r="C1315">
        <f>'[4]w16-17'!B54</f>
        <v>0</v>
      </c>
      <c r="D1315" s="2" t="str">
        <f t="shared" si="21"/>
        <v>0</v>
      </c>
      <c r="E1315">
        <f>'[4]w16-17'!C54</f>
        <v>0</v>
      </c>
      <c r="F1315" s="5">
        <f>'[4]w16-17'!D54</f>
        <v>0</v>
      </c>
      <c r="G1315" s="2">
        <f>'[4]w16-17'!E54</f>
        <v>0</v>
      </c>
      <c r="H1315" s="1"/>
    </row>
    <row r="1316" spans="1:8" x14ac:dyDescent="0.25">
      <c r="B1316" s="3">
        <f>'[4]w16-17'!A55</f>
        <v>0</v>
      </c>
      <c r="C1316">
        <f>'[4]w16-17'!B55</f>
        <v>0</v>
      </c>
      <c r="D1316" s="2" t="str">
        <f t="shared" si="21"/>
        <v>0</v>
      </c>
      <c r="E1316">
        <f>'[4]w16-17'!C55</f>
        <v>0</v>
      </c>
      <c r="F1316" s="5">
        <f>'[4]w16-17'!D55</f>
        <v>0</v>
      </c>
      <c r="G1316" s="2">
        <f>'[4]w16-17'!E55</f>
        <v>0</v>
      </c>
      <c r="H1316" s="1"/>
    </row>
    <row r="1317" spans="1:8" x14ac:dyDescent="0.25">
      <c r="A1317" s="3" t="str">
        <f>'[4]w16-17'!A56</f>
        <v>90+</v>
      </c>
      <c r="B1317" s="7"/>
      <c r="C1317">
        <f>'[4]w16-17'!B56</f>
        <v>0</v>
      </c>
      <c r="D1317" s="2" t="str">
        <f t="shared" si="21"/>
        <v>0</v>
      </c>
      <c r="E1317">
        <f>'[4]w16-17'!C56</f>
        <v>0</v>
      </c>
      <c r="F1317" s="5">
        <f>'[4]w16-17'!D56</f>
        <v>0</v>
      </c>
      <c r="G1317" s="2">
        <f>'[4]w16-17'!E56</f>
        <v>0</v>
      </c>
      <c r="H1317" s="1"/>
    </row>
    <row r="1318" spans="1:8" x14ac:dyDescent="0.25">
      <c r="B1318" s="3">
        <f>'[4]w16-17'!A57</f>
        <v>0</v>
      </c>
      <c r="C1318">
        <f>'[4]w16-17'!B57</f>
        <v>0</v>
      </c>
      <c r="D1318" s="2" t="str">
        <f t="shared" si="21"/>
        <v>0</v>
      </c>
      <c r="E1318">
        <f>'[4]w16-17'!C57</f>
        <v>0</v>
      </c>
      <c r="F1318" s="5">
        <f>'[4]w16-17'!D57</f>
        <v>0</v>
      </c>
      <c r="G1318" s="2">
        <f>'[4]w16-17'!E57</f>
        <v>0</v>
      </c>
      <c r="H1318" s="1"/>
    </row>
    <row r="1319" spans="1:8" x14ac:dyDescent="0.25">
      <c r="B1319" s="3">
        <f>'[4]w16-17'!A58</f>
        <v>0</v>
      </c>
      <c r="C1319">
        <f>'[4]w16-17'!B58</f>
        <v>0</v>
      </c>
      <c r="D1319" s="2" t="str">
        <f t="shared" si="21"/>
        <v>0</v>
      </c>
      <c r="E1319">
        <f>'[4]w16-17'!C58</f>
        <v>0</v>
      </c>
      <c r="F1319" s="5">
        <f>'[4]w16-17'!D58</f>
        <v>0</v>
      </c>
      <c r="G1319" s="2">
        <f>'[4]w16-17'!E58</f>
        <v>0</v>
      </c>
      <c r="H1319" s="1"/>
    </row>
    <row r="1320" spans="1:8" x14ac:dyDescent="0.25">
      <c r="B1320" s="3">
        <f>'[4]w16-17'!A59</f>
        <v>0</v>
      </c>
      <c r="C1320">
        <f>'[4]w16-17'!B59</f>
        <v>0</v>
      </c>
      <c r="D1320" s="2" t="str">
        <f t="shared" si="21"/>
        <v>0</v>
      </c>
      <c r="E1320">
        <f>'[4]w16-17'!C59</f>
        <v>0</v>
      </c>
      <c r="F1320" s="5">
        <f>'[4]w16-17'!D59</f>
        <v>0</v>
      </c>
      <c r="G1320" s="2">
        <f>'[4]w16-17'!E59</f>
        <v>0</v>
      </c>
      <c r="H1320" s="1"/>
    </row>
    <row r="1321" spans="1:8" x14ac:dyDescent="0.25">
      <c r="B1321" s="3">
        <f>'[4]w16-17'!A60</f>
        <v>0</v>
      </c>
      <c r="C1321">
        <f>'[4]w16-17'!B60</f>
        <v>0</v>
      </c>
      <c r="D1321" s="2" t="str">
        <f t="shared" si="21"/>
        <v>0</v>
      </c>
      <c r="E1321">
        <f>'[4]w16-17'!C60</f>
        <v>0</v>
      </c>
      <c r="F1321" s="5">
        <f>'[4]w16-17'!D60</f>
        <v>0</v>
      </c>
      <c r="G1321" s="2">
        <f>'[4]w16-17'!E60</f>
        <v>0</v>
      </c>
      <c r="H1321" s="1"/>
    </row>
    <row r="1322" spans="1:8" x14ac:dyDescent="0.25">
      <c r="B1322" s="3">
        <f>'[4]w16-17'!A61</f>
        <v>0</v>
      </c>
      <c r="C1322">
        <f>'[4]w16-17'!B61</f>
        <v>0</v>
      </c>
      <c r="D1322" s="2" t="str">
        <f t="shared" si="21"/>
        <v>0</v>
      </c>
      <c r="E1322">
        <f>'[4]w16-17'!C61</f>
        <v>0</v>
      </c>
      <c r="F1322" s="5">
        <f>'[4]w16-17'!D61</f>
        <v>0</v>
      </c>
      <c r="G1322" s="2">
        <f>'[4]w16-17'!E61</f>
        <v>0</v>
      </c>
      <c r="H1322" s="1"/>
    </row>
    <row r="1323" spans="1:8" x14ac:dyDescent="0.25">
      <c r="B1323" s="7"/>
      <c r="D1323" s="2" t="str">
        <f t="shared" si="21"/>
        <v/>
      </c>
      <c r="E1323"/>
      <c r="F1323" s="5"/>
      <c r="G1323" s="2"/>
      <c r="H1323" s="1"/>
    </row>
    <row r="1324" spans="1:8" x14ac:dyDescent="0.25">
      <c r="B1324" s="7"/>
      <c r="D1324" s="2" t="str">
        <f t="shared" si="21"/>
        <v/>
      </c>
      <c r="E1324"/>
      <c r="F1324" s="5"/>
      <c r="G1324" s="2"/>
      <c r="H1324" s="1"/>
    </row>
    <row r="1325" spans="1:8" s="10" customFormat="1" x14ac:dyDescent="0.25">
      <c r="A1325" s="8" t="s">
        <v>0</v>
      </c>
      <c r="B1325" s="9" t="s">
        <v>4</v>
      </c>
      <c r="C1325" s="12">
        <v>18</v>
      </c>
      <c r="D1325" s="10" t="str">
        <f>'[4]w18-19'!B1</f>
        <v>Teen Women T3 18 - 19</v>
      </c>
      <c r="F1325" s="11"/>
      <c r="G1325" s="12"/>
      <c r="H1325" s="13"/>
    </row>
    <row r="1326" spans="1:8" x14ac:dyDescent="0.25">
      <c r="A1326" s="3">
        <f>'[4]w18-19'!A2</f>
        <v>44</v>
      </c>
      <c r="B1326" s="7"/>
      <c r="C1326">
        <f>'[4]w18-19'!B2</f>
        <v>0</v>
      </c>
      <c r="D1326" s="2" t="str">
        <f t="shared" si="21"/>
        <v>0</v>
      </c>
      <c r="E1326">
        <f>'[4]w18-19'!C2</f>
        <v>0</v>
      </c>
      <c r="F1326" s="5">
        <f>'[4]w18-19'!D2</f>
        <v>0</v>
      </c>
      <c r="G1326" s="2">
        <f>'[4]w18-19'!E2</f>
        <v>0</v>
      </c>
      <c r="H1326" s="1"/>
    </row>
    <row r="1327" spans="1:8" x14ac:dyDescent="0.25">
      <c r="B1327" s="3">
        <f>'[4]w18-19'!A3</f>
        <v>0</v>
      </c>
      <c r="C1327">
        <f>'[4]w18-19'!B3</f>
        <v>0</v>
      </c>
      <c r="D1327" s="2" t="str">
        <f t="shared" si="21"/>
        <v>0</v>
      </c>
      <c r="E1327">
        <f>'[4]w18-19'!C3</f>
        <v>0</v>
      </c>
      <c r="F1327" s="5">
        <f>'[4]w18-19'!D3</f>
        <v>0</v>
      </c>
      <c r="G1327" s="2">
        <f>'[4]w18-19'!E3</f>
        <v>0</v>
      </c>
      <c r="H1327" s="1"/>
    </row>
    <row r="1328" spans="1:8" x14ac:dyDescent="0.25">
      <c r="B1328" s="3">
        <f>'[4]w18-19'!A4</f>
        <v>0</v>
      </c>
      <c r="C1328">
        <f>'[4]w18-19'!B4</f>
        <v>0</v>
      </c>
      <c r="D1328" s="2" t="str">
        <f t="shared" si="21"/>
        <v>0</v>
      </c>
      <c r="E1328">
        <f>'[4]w18-19'!C4</f>
        <v>0</v>
      </c>
      <c r="F1328" s="5">
        <f>'[4]w18-19'!D4</f>
        <v>0</v>
      </c>
      <c r="G1328" s="2">
        <f>'[4]w18-19'!E4</f>
        <v>0</v>
      </c>
      <c r="H1328" s="1"/>
    </row>
    <row r="1329" spans="1:8" x14ac:dyDescent="0.25">
      <c r="B1329" s="3">
        <f>'[4]w18-19'!A5</f>
        <v>0</v>
      </c>
      <c r="C1329">
        <f>'[4]w18-19'!B5</f>
        <v>0</v>
      </c>
      <c r="D1329" s="2" t="str">
        <f t="shared" si="21"/>
        <v>0</v>
      </c>
      <c r="E1329">
        <f>'[4]w18-19'!C5</f>
        <v>0</v>
      </c>
      <c r="F1329" s="5">
        <f>'[4]w18-19'!D5</f>
        <v>0</v>
      </c>
      <c r="G1329" s="2">
        <f>'[4]w18-19'!E5</f>
        <v>0</v>
      </c>
      <c r="H1329" s="1"/>
    </row>
    <row r="1330" spans="1:8" x14ac:dyDescent="0.25">
      <c r="B1330" s="3">
        <f>'[4]w18-19'!A6</f>
        <v>0</v>
      </c>
      <c r="C1330">
        <f>'[4]w18-19'!B6</f>
        <v>0</v>
      </c>
      <c r="D1330" s="2" t="str">
        <f t="shared" ref="D1330:D1387" si="22">RIGHT(C1330,2)</f>
        <v>0</v>
      </c>
      <c r="E1330">
        <f>'[4]w18-19'!C6</f>
        <v>0</v>
      </c>
      <c r="F1330" s="5">
        <f>'[4]w18-19'!D6</f>
        <v>0</v>
      </c>
      <c r="G1330" s="2">
        <f>'[4]w18-19'!E6</f>
        <v>0</v>
      </c>
      <c r="H1330" s="1"/>
    </row>
    <row r="1331" spans="1:8" x14ac:dyDescent="0.25">
      <c r="B1331" s="3">
        <f>'[4]w18-19'!A7</f>
        <v>0</v>
      </c>
      <c r="C1331">
        <f>'[4]w18-19'!B7</f>
        <v>0</v>
      </c>
      <c r="D1331" s="2" t="str">
        <f t="shared" si="22"/>
        <v>0</v>
      </c>
      <c r="E1331">
        <f>'[4]w18-19'!C7</f>
        <v>0</v>
      </c>
      <c r="F1331" s="5">
        <f>'[4]w18-19'!D7</f>
        <v>0</v>
      </c>
      <c r="G1331" s="2">
        <f>'[4]w18-19'!E7</f>
        <v>0</v>
      </c>
      <c r="H1331" s="1"/>
    </row>
    <row r="1332" spans="1:8" x14ac:dyDescent="0.25">
      <c r="A1332" s="3">
        <f>'[4]w18-19'!A8</f>
        <v>48</v>
      </c>
      <c r="B1332" s="7"/>
      <c r="C1332">
        <f>'[4]w18-19'!B8</f>
        <v>0</v>
      </c>
      <c r="D1332" s="2" t="str">
        <f t="shared" si="22"/>
        <v>0</v>
      </c>
      <c r="E1332">
        <f>'[4]w18-19'!C8</f>
        <v>0</v>
      </c>
      <c r="F1332" s="5">
        <f>'[4]w18-19'!D8</f>
        <v>0</v>
      </c>
      <c r="G1332" s="2">
        <f>'[4]w18-19'!E8</f>
        <v>0</v>
      </c>
      <c r="H1332" s="1"/>
    </row>
    <row r="1333" spans="1:8" x14ac:dyDescent="0.25">
      <c r="B1333" s="3">
        <f>'[4]w18-19'!A9</f>
        <v>0</v>
      </c>
      <c r="C1333">
        <f>'[4]w18-19'!B9</f>
        <v>0</v>
      </c>
      <c r="D1333" s="2" t="str">
        <f t="shared" si="22"/>
        <v>0</v>
      </c>
      <c r="E1333">
        <f>'[4]w18-19'!C9</f>
        <v>0</v>
      </c>
      <c r="F1333" s="5">
        <f>'[4]w18-19'!D9</f>
        <v>0</v>
      </c>
      <c r="G1333" s="2">
        <f>'[4]w18-19'!E9</f>
        <v>0</v>
      </c>
      <c r="H1333" s="1"/>
    </row>
    <row r="1334" spans="1:8" x14ac:dyDescent="0.25">
      <c r="B1334" s="3">
        <f>'[4]w18-19'!A10</f>
        <v>0</v>
      </c>
      <c r="C1334">
        <f>'[4]w18-19'!B10</f>
        <v>0</v>
      </c>
      <c r="D1334" s="2" t="str">
        <f t="shared" si="22"/>
        <v>0</v>
      </c>
      <c r="E1334">
        <f>'[4]w18-19'!C10</f>
        <v>0</v>
      </c>
      <c r="F1334" s="5">
        <f>'[4]w18-19'!D10</f>
        <v>0</v>
      </c>
      <c r="G1334" s="2">
        <f>'[4]w18-19'!E10</f>
        <v>0</v>
      </c>
      <c r="H1334" s="1"/>
    </row>
    <row r="1335" spans="1:8" x14ac:dyDescent="0.25">
      <c r="B1335" s="3">
        <f>'[4]w18-19'!A11</f>
        <v>0</v>
      </c>
      <c r="C1335">
        <f>'[4]w18-19'!B11</f>
        <v>0</v>
      </c>
      <c r="D1335" s="2" t="str">
        <f t="shared" si="22"/>
        <v>0</v>
      </c>
      <c r="E1335">
        <f>'[4]w18-19'!C11</f>
        <v>0</v>
      </c>
      <c r="F1335" s="5">
        <f>'[4]w18-19'!D11</f>
        <v>0</v>
      </c>
      <c r="G1335" s="2">
        <f>'[4]w18-19'!E11</f>
        <v>0</v>
      </c>
      <c r="H1335" s="1"/>
    </row>
    <row r="1336" spans="1:8" x14ac:dyDescent="0.25">
      <c r="B1336" s="3">
        <f>'[4]w18-19'!A12</f>
        <v>0</v>
      </c>
      <c r="C1336">
        <f>'[4]w18-19'!B12</f>
        <v>0</v>
      </c>
      <c r="D1336" s="2" t="str">
        <f t="shared" si="22"/>
        <v>0</v>
      </c>
      <c r="E1336">
        <f>'[4]w18-19'!C12</f>
        <v>0</v>
      </c>
      <c r="F1336" s="5">
        <f>'[4]w18-19'!D12</f>
        <v>0</v>
      </c>
      <c r="G1336" s="2">
        <f>'[4]w18-19'!E12</f>
        <v>0</v>
      </c>
      <c r="H1336" s="1"/>
    </row>
    <row r="1337" spans="1:8" x14ac:dyDescent="0.25">
      <c r="B1337" s="3">
        <f>'[4]w18-19'!A13</f>
        <v>0</v>
      </c>
      <c r="C1337">
        <f>'[4]w18-19'!B13</f>
        <v>0</v>
      </c>
      <c r="D1337" s="2" t="str">
        <f t="shared" si="22"/>
        <v>0</v>
      </c>
      <c r="E1337">
        <f>'[4]w18-19'!C13</f>
        <v>0</v>
      </c>
      <c r="F1337" s="5">
        <f>'[4]w18-19'!D13</f>
        <v>0</v>
      </c>
      <c r="G1337" s="2">
        <f>'[4]w18-19'!E13</f>
        <v>0</v>
      </c>
      <c r="H1337" s="1"/>
    </row>
    <row r="1338" spans="1:8" x14ac:dyDescent="0.25">
      <c r="A1338" s="3">
        <f>'[4]w18-19'!A14</f>
        <v>52</v>
      </c>
      <c r="B1338" s="7"/>
      <c r="C1338">
        <f>'[4]w18-19'!B14</f>
        <v>0</v>
      </c>
      <c r="D1338" s="2" t="str">
        <f t="shared" si="22"/>
        <v>0</v>
      </c>
      <c r="E1338">
        <f>'[4]w18-19'!C14</f>
        <v>0</v>
      </c>
      <c r="F1338" s="5">
        <f>'[4]w18-19'!D14</f>
        <v>0</v>
      </c>
      <c r="G1338" s="2">
        <f>'[4]w18-19'!E14</f>
        <v>0</v>
      </c>
      <c r="H1338" s="1"/>
    </row>
    <row r="1339" spans="1:8" x14ac:dyDescent="0.25">
      <c r="B1339" s="3">
        <f>'[4]w18-19'!A15</f>
        <v>120</v>
      </c>
      <c r="C1339" t="str">
        <f>'[4]w18-19'!B15</f>
        <v>Blinkova Natalya/92</v>
      </c>
      <c r="D1339" s="2" t="str">
        <f t="shared" si="22"/>
        <v>92</v>
      </c>
      <c r="E1339" t="str">
        <f>'[4]w18-19'!C15</f>
        <v>RUS</v>
      </c>
      <c r="F1339" s="5">
        <f>'[4]w18-19'!D15</f>
        <v>40767</v>
      </c>
      <c r="G1339" s="2" t="str">
        <f>'[4]w18-19'!E15</f>
        <v>Kursk</v>
      </c>
      <c r="H1339" s="1"/>
    </row>
    <row r="1340" spans="1:8" x14ac:dyDescent="0.25">
      <c r="B1340" s="3">
        <f>'[4]w18-19'!A16</f>
        <v>70</v>
      </c>
      <c r="C1340" t="str">
        <f>'[4]w18-19'!B16</f>
        <v>Blinkova Natalya/92</v>
      </c>
      <c r="D1340" s="2" t="str">
        <f t="shared" si="22"/>
        <v>92</v>
      </c>
      <c r="E1340" t="str">
        <f>'[4]w18-19'!C16</f>
        <v>RUS</v>
      </c>
      <c r="F1340" s="5">
        <f>'[4]w18-19'!D16</f>
        <v>40767</v>
      </c>
      <c r="G1340" s="2" t="str">
        <f>'[4]w18-19'!E16</f>
        <v>Kursk</v>
      </c>
      <c r="H1340" s="1"/>
    </row>
    <row r="1341" spans="1:8" x14ac:dyDescent="0.25">
      <c r="B1341" s="3">
        <f>'[4]w18-19'!A17</f>
        <v>140</v>
      </c>
      <c r="C1341" t="str">
        <f>'[4]w18-19'!B17</f>
        <v>Blinkova Natalya/92</v>
      </c>
      <c r="D1341" s="2" t="str">
        <f t="shared" si="22"/>
        <v>92</v>
      </c>
      <c r="E1341" t="str">
        <f>'[4]w18-19'!C17</f>
        <v>RUS</v>
      </c>
      <c r="F1341" s="5">
        <f>'[4]w18-19'!D17</f>
        <v>40767</v>
      </c>
      <c r="G1341" s="2" t="str">
        <f>'[4]w18-19'!E17</f>
        <v>Kursk</v>
      </c>
      <c r="H1341" s="1"/>
    </row>
    <row r="1342" spans="1:8" x14ac:dyDescent="0.25">
      <c r="B1342" s="3">
        <f>'[4]w18-19'!A18</f>
        <v>330</v>
      </c>
      <c r="C1342" t="str">
        <f>'[4]w18-19'!B18</f>
        <v>Blinkova Natalya/92</v>
      </c>
      <c r="D1342" s="2" t="str">
        <f t="shared" si="22"/>
        <v>92</v>
      </c>
      <c r="E1342" t="str">
        <f>'[4]w18-19'!C18</f>
        <v>RUS</v>
      </c>
      <c r="F1342" s="5">
        <f>'[4]w18-19'!D18</f>
        <v>40767</v>
      </c>
      <c r="G1342" s="2" t="str">
        <f>'[4]w18-19'!E18</f>
        <v>Kursk</v>
      </c>
      <c r="H1342" s="1"/>
    </row>
    <row r="1343" spans="1:8" x14ac:dyDescent="0.25">
      <c r="B1343" s="3">
        <f>'[4]w18-19'!A19</f>
        <v>0</v>
      </c>
      <c r="C1343" t="str">
        <f>'[4]w18-19'!B19</f>
        <v>120/70/140</v>
      </c>
      <c r="D1343" s="2" t="str">
        <f t="shared" si="22"/>
        <v>40</v>
      </c>
      <c r="E1343">
        <f>'[4]w18-19'!C19</f>
        <v>0</v>
      </c>
      <c r="F1343" s="5">
        <f>'[4]w18-19'!D19</f>
        <v>0</v>
      </c>
      <c r="G1343" s="2">
        <f>'[4]w18-19'!E19</f>
        <v>0</v>
      </c>
      <c r="H1343" s="1"/>
    </row>
    <row r="1344" spans="1:8" x14ac:dyDescent="0.25">
      <c r="A1344" s="3">
        <f>'[4]w18-19'!A20</f>
        <v>56</v>
      </c>
      <c r="B1344" s="7"/>
      <c r="C1344">
        <f>'[4]w18-19'!B20</f>
        <v>0</v>
      </c>
      <c r="D1344" s="2" t="str">
        <f t="shared" si="22"/>
        <v>0</v>
      </c>
      <c r="E1344">
        <f>'[4]w18-19'!C20</f>
        <v>0</v>
      </c>
      <c r="F1344" s="5">
        <f>'[4]w18-19'!D20</f>
        <v>0</v>
      </c>
      <c r="G1344" s="2">
        <f>'[4]w18-19'!E20</f>
        <v>0</v>
      </c>
      <c r="H1344" s="1"/>
    </row>
    <row r="1345" spans="1:8" x14ac:dyDescent="0.25">
      <c r="B1345" s="3">
        <f>'[4]w18-19'!A21</f>
        <v>0</v>
      </c>
      <c r="C1345">
        <f>'[4]w18-19'!B21</f>
        <v>0</v>
      </c>
      <c r="D1345" s="2" t="str">
        <f t="shared" si="22"/>
        <v>0</v>
      </c>
      <c r="E1345">
        <f>'[4]w18-19'!C21</f>
        <v>0</v>
      </c>
      <c r="F1345" s="5">
        <f>'[4]w18-19'!D21</f>
        <v>0</v>
      </c>
      <c r="G1345" s="2">
        <f>'[4]w18-19'!E21</f>
        <v>0</v>
      </c>
      <c r="H1345" s="1"/>
    </row>
    <row r="1346" spans="1:8" x14ac:dyDescent="0.25">
      <c r="B1346" s="3">
        <f>'[4]w18-19'!A22</f>
        <v>0</v>
      </c>
      <c r="C1346">
        <f>'[4]w18-19'!B22</f>
        <v>0</v>
      </c>
      <c r="D1346" s="2" t="str">
        <f t="shared" si="22"/>
        <v>0</v>
      </c>
      <c r="E1346">
        <f>'[4]w18-19'!C22</f>
        <v>0</v>
      </c>
      <c r="F1346" s="5">
        <f>'[4]w18-19'!D22</f>
        <v>0</v>
      </c>
      <c r="G1346" s="2">
        <f>'[4]w18-19'!E22</f>
        <v>0</v>
      </c>
      <c r="H1346" s="1"/>
    </row>
    <row r="1347" spans="1:8" x14ac:dyDescent="0.25">
      <c r="B1347" s="3">
        <f>'[4]w18-19'!A23</f>
        <v>0</v>
      </c>
      <c r="C1347">
        <f>'[4]w18-19'!B23</f>
        <v>0</v>
      </c>
      <c r="D1347" s="2" t="str">
        <f t="shared" si="22"/>
        <v>0</v>
      </c>
      <c r="E1347">
        <f>'[4]w18-19'!C23</f>
        <v>0</v>
      </c>
      <c r="F1347" s="5">
        <f>'[4]w18-19'!D23</f>
        <v>0</v>
      </c>
      <c r="G1347" s="2">
        <f>'[4]w18-19'!E23</f>
        <v>0</v>
      </c>
      <c r="H1347" s="1"/>
    </row>
    <row r="1348" spans="1:8" x14ac:dyDescent="0.25">
      <c r="B1348" s="3">
        <f>'[4]w18-19'!A24</f>
        <v>0</v>
      </c>
      <c r="C1348">
        <f>'[4]w18-19'!B24</f>
        <v>0</v>
      </c>
      <c r="D1348" s="2" t="str">
        <f t="shared" si="22"/>
        <v>0</v>
      </c>
      <c r="E1348">
        <f>'[4]w18-19'!C24</f>
        <v>0</v>
      </c>
      <c r="F1348" s="5">
        <f>'[4]w18-19'!D24</f>
        <v>0</v>
      </c>
      <c r="G1348" s="2">
        <f>'[4]w18-19'!E24</f>
        <v>0</v>
      </c>
      <c r="H1348" s="1"/>
    </row>
    <row r="1349" spans="1:8" x14ac:dyDescent="0.25">
      <c r="B1349" s="3">
        <f>'[4]w18-19'!A25</f>
        <v>0</v>
      </c>
      <c r="C1349">
        <f>'[4]w18-19'!B25</f>
        <v>0</v>
      </c>
      <c r="D1349" s="2" t="str">
        <f t="shared" si="22"/>
        <v>0</v>
      </c>
      <c r="E1349">
        <f>'[4]w18-19'!C25</f>
        <v>0</v>
      </c>
      <c r="F1349" s="5">
        <f>'[4]w18-19'!D25</f>
        <v>0</v>
      </c>
      <c r="G1349" s="2">
        <f>'[4]w18-19'!E25</f>
        <v>0</v>
      </c>
      <c r="H1349" s="1"/>
    </row>
    <row r="1350" spans="1:8" x14ac:dyDescent="0.25">
      <c r="A1350" s="3">
        <f>'[4]w18-19'!A26</f>
        <v>60</v>
      </c>
      <c r="B1350" s="7"/>
      <c r="C1350">
        <f>'[4]w18-19'!B26</f>
        <v>0</v>
      </c>
      <c r="D1350" s="2" t="str">
        <f t="shared" si="22"/>
        <v>0</v>
      </c>
      <c r="E1350">
        <f>'[4]w18-19'!C26</f>
        <v>0</v>
      </c>
      <c r="F1350" s="5">
        <f>'[4]w18-19'!D26</f>
        <v>0</v>
      </c>
      <c r="G1350" s="2">
        <f>'[4]w18-19'!E26</f>
        <v>0</v>
      </c>
      <c r="H1350" s="1"/>
    </row>
    <row r="1351" spans="1:8" x14ac:dyDescent="0.25">
      <c r="B1351" s="3">
        <f>'[4]w18-19'!A27</f>
        <v>110</v>
      </c>
      <c r="C1351" t="str">
        <f>'[4]w18-19'!B27</f>
        <v>Orudzhova Lidiya/95</v>
      </c>
      <c r="D1351" s="2" t="str">
        <f t="shared" si="22"/>
        <v>95</v>
      </c>
      <c r="E1351" t="str">
        <f>'[4]w18-19'!C27</f>
        <v>RUS</v>
      </c>
      <c r="F1351" s="5">
        <f>'[4]w18-19'!D27</f>
        <v>41495</v>
      </c>
      <c r="G1351" s="2" t="str">
        <f>'[4]w18-19'!E27</f>
        <v>Kursk</v>
      </c>
      <c r="H1351" s="1"/>
    </row>
    <row r="1352" spans="1:8" x14ac:dyDescent="0.25">
      <c r="B1352" s="3">
        <f>'[4]w18-19'!A28</f>
        <v>70</v>
      </c>
      <c r="C1352" t="str">
        <f>'[4]w18-19'!B28</f>
        <v>Orudzhova Lidiya/95</v>
      </c>
      <c r="D1352" s="2" t="str">
        <f t="shared" si="22"/>
        <v>95</v>
      </c>
      <c r="E1352" t="str">
        <f>'[4]w18-19'!C28</f>
        <v>RUS</v>
      </c>
      <c r="F1352" s="5">
        <f>'[4]w18-19'!D28</f>
        <v>41495</v>
      </c>
      <c r="G1352" s="2" t="str">
        <f>'[4]w18-19'!E28</f>
        <v>Kursk</v>
      </c>
      <c r="H1352" s="1"/>
    </row>
    <row r="1353" spans="1:8" x14ac:dyDescent="0.25">
      <c r="B1353" s="3">
        <f>'[4]w18-19'!A29</f>
        <v>110</v>
      </c>
      <c r="C1353" t="str">
        <f>'[4]w18-19'!B29</f>
        <v>Orudzhova Lidiya/95</v>
      </c>
      <c r="D1353" s="2" t="str">
        <f t="shared" si="22"/>
        <v>95</v>
      </c>
      <c r="E1353" t="str">
        <f>'[4]w18-19'!C29</f>
        <v>RUS</v>
      </c>
      <c r="F1353" s="5">
        <f>'[4]w18-19'!D29</f>
        <v>41495</v>
      </c>
      <c r="G1353" s="2" t="str">
        <f>'[4]w18-19'!E29</f>
        <v>Kursk</v>
      </c>
      <c r="H1353" s="1"/>
    </row>
    <row r="1354" spans="1:8" x14ac:dyDescent="0.25">
      <c r="B1354" s="3">
        <f>'[4]w18-19'!A30</f>
        <v>290</v>
      </c>
      <c r="C1354" t="str">
        <f>'[4]w18-19'!B30</f>
        <v>Orudzhova Lidiya/95</v>
      </c>
      <c r="D1354" s="2" t="str">
        <f t="shared" si="22"/>
        <v>95</v>
      </c>
      <c r="E1354" t="str">
        <f>'[4]w18-19'!C30</f>
        <v>RUS</v>
      </c>
      <c r="F1354" s="5">
        <f>'[4]w18-19'!D30</f>
        <v>41495</v>
      </c>
      <c r="G1354" s="2" t="str">
        <f>'[4]w18-19'!E30</f>
        <v>Kursk</v>
      </c>
      <c r="H1354" s="1"/>
    </row>
    <row r="1355" spans="1:8" x14ac:dyDescent="0.25">
      <c r="B1355" s="3">
        <f>'[4]w18-19'!A31</f>
        <v>0</v>
      </c>
      <c r="C1355" t="str">
        <f>'[4]w18-19'!B31</f>
        <v>110/70/110</v>
      </c>
      <c r="D1355" s="2" t="str">
        <f t="shared" si="22"/>
        <v>10</v>
      </c>
      <c r="E1355">
        <f>'[4]w18-19'!C31</f>
        <v>0</v>
      </c>
      <c r="F1355" s="5">
        <f>'[4]w18-19'!D31</f>
        <v>0</v>
      </c>
      <c r="G1355" s="2">
        <f>'[4]w18-19'!E31</f>
        <v>0</v>
      </c>
      <c r="H1355" s="1"/>
    </row>
    <row r="1356" spans="1:8" x14ac:dyDescent="0.25">
      <c r="A1356" s="3">
        <f>'[4]w18-19'!A32</f>
        <v>67.5</v>
      </c>
      <c r="B1356" s="7"/>
      <c r="C1356">
        <f>'[4]w18-19'!B32</f>
        <v>0</v>
      </c>
      <c r="D1356" s="2" t="str">
        <f t="shared" si="22"/>
        <v>0</v>
      </c>
      <c r="E1356">
        <f>'[4]w18-19'!C32</f>
        <v>0</v>
      </c>
      <c r="F1356" s="5">
        <f>'[4]w18-19'!D32</f>
        <v>0</v>
      </c>
      <c r="G1356" s="2">
        <f>'[4]w18-19'!E32</f>
        <v>0</v>
      </c>
      <c r="H1356" s="1"/>
    </row>
    <row r="1357" spans="1:8" x14ac:dyDescent="0.25">
      <c r="B1357" s="3">
        <f>'[4]w18-19'!A33</f>
        <v>175</v>
      </c>
      <c r="C1357" t="str">
        <f>'[4]w18-19'!B33</f>
        <v>Vins Yuliya/96</v>
      </c>
      <c r="D1357" s="2" t="str">
        <f t="shared" si="22"/>
        <v>96</v>
      </c>
      <c r="E1357" t="str">
        <f>'[4]w18-19'!C33</f>
        <v>RUS</v>
      </c>
      <c r="F1357" s="5" t="str">
        <f>'[4]w18-19'!D33</f>
        <v>22.08.2014</v>
      </c>
      <c r="G1357" s="2" t="str">
        <f>'[4]w18-19'!E33</f>
        <v>Moscow</v>
      </c>
      <c r="H1357" s="1"/>
    </row>
    <row r="1358" spans="1:8" x14ac:dyDescent="0.25">
      <c r="B1358" s="3">
        <f>'[4]w18-19'!A34</f>
        <v>100</v>
      </c>
      <c r="C1358" t="str">
        <f>'[4]w18-19'!B34</f>
        <v>Orudzhova Lidiya/95</v>
      </c>
      <c r="D1358" s="2" t="str">
        <f t="shared" si="22"/>
        <v>95</v>
      </c>
      <c r="E1358" t="str">
        <f>'[4]w18-19'!C34</f>
        <v>RUS</v>
      </c>
      <c r="F1358" s="5" t="str">
        <f>'[4]w18-19'!D34</f>
        <v>20.04.2014</v>
      </c>
      <c r="G1358" s="2" t="str">
        <f>'[4]w18-19'!E34</f>
        <v>Krasnodar</v>
      </c>
      <c r="H1358" s="1"/>
    </row>
    <row r="1359" spans="1:8" x14ac:dyDescent="0.25">
      <c r="B1359" s="3">
        <f>'[4]w18-19'!A35</f>
        <v>165</v>
      </c>
      <c r="C1359" t="str">
        <f>'[4]w18-19'!B35</f>
        <v>Vins Yuliya/96</v>
      </c>
      <c r="D1359" s="2" t="str">
        <f t="shared" si="22"/>
        <v>96</v>
      </c>
      <c r="E1359" t="str">
        <f>'[4]w18-19'!C35</f>
        <v>RUS</v>
      </c>
      <c r="F1359" s="5" t="str">
        <f>'[4]w18-19'!D35</f>
        <v>22.08.2014</v>
      </c>
      <c r="G1359" s="2" t="str">
        <f>'[4]w18-19'!E35</f>
        <v>Moscow</v>
      </c>
      <c r="H1359" s="1"/>
    </row>
    <row r="1360" spans="1:8" x14ac:dyDescent="0.25">
      <c r="B1360" s="3">
        <f>'[4]w18-19'!A36</f>
        <v>440</v>
      </c>
      <c r="C1360" t="str">
        <f>'[4]w18-19'!B36</f>
        <v>Vins Yuliya/96</v>
      </c>
      <c r="D1360" s="2" t="str">
        <f t="shared" si="22"/>
        <v>96</v>
      </c>
      <c r="E1360" t="str">
        <f>'[4]w18-19'!C36</f>
        <v>RUS</v>
      </c>
      <c r="F1360" s="5" t="str">
        <f>'[4]w18-19'!D36</f>
        <v>22.08.2014</v>
      </c>
      <c r="G1360" s="2" t="str">
        <f>'[4]w18-19'!E36</f>
        <v>Moscow</v>
      </c>
      <c r="H1360" s="1"/>
    </row>
    <row r="1361" spans="1:8" x14ac:dyDescent="0.25">
      <c r="B1361" s="3">
        <f>'[4]w18-19'!A37</f>
        <v>0</v>
      </c>
      <c r="C1361" t="str">
        <f>'[4]w18-19'!B37</f>
        <v>175/100/165</v>
      </c>
      <c r="D1361" s="2" t="str">
        <f t="shared" si="22"/>
        <v>65</v>
      </c>
      <c r="E1361">
        <f>'[4]w18-19'!C37</f>
        <v>0</v>
      </c>
      <c r="F1361" s="5">
        <f>'[4]w18-19'!D37</f>
        <v>0</v>
      </c>
      <c r="G1361" s="2">
        <f>'[4]w18-19'!E37</f>
        <v>0</v>
      </c>
      <c r="H1361" s="1"/>
    </row>
    <row r="1362" spans="1:8" x14ac:dyDescent="0.25">
      <c r="A1362" s="3">
        <f>'[4]w18-19'!A38</f>
        <v>75</v>
      </c>
      <c r="B1362" s="7"/>
      <c r="C1362">
        <f>'[4]w18-19'!B38</f>
        <v>0</v>
      </c>
      <c r="D1362" s="2" t="str">
        <f t="shared" si="22"/>
        <v>0</v>
      </c>
      <c r="E1362">
        <f>'[4]w18-19'!C38</f>
        <v>0</v>
      </c>
      <c r="F1362" s="5">
        <f>'[4]w18-19'!D38</f>
        <v>0</v>
      </c>
      <c r="G1362" s="2">
        <f>'[4]w18-19'!E38</f>
        <v>0</v>
      </c>
      <c r="H1362" s="1"/>
    </row>
    <row r="1363" spans="1:8" x14ac:dyDescent="0.25">
      <c r="B1363" s="3">
        <f>'[4]w18-19'!A39</f>
        <v>0</v>
      </c>
      <c r="C1363">
        <f>'[4]w18-19'!B39</f>
        <v>0</v>
      </c>
      <c r="D1363" s="2" t="str">
        <f t="shared" si="22"/>
        <v>0</v>
      </c>
      <c r="E1363">
        <f>'[4]w18-19'!C39</f>
        <v>0</v>
      </c>
      <c r="F1363" s="5">
        <f>'[4]w18-19'!D39</f>
        <v>0</v>
      </c>
      <c r="G1363" s="2">
        <f>'[4]w18-19'!E39</f>
        <v>0</v>
      </c>
      <c r="H1363" s="1"/>
    </row>
    <row r="1364" spans="1:8" x14ac:dyDescent="0.25">
      <c r="B1364" s="3">
        <f>'[4]w18-19'!A40</f>
        <v>0</v>
      </c>
      <c r="C1364">
        <f>'[4]w18-19'!B40</f>
        <v>0</v>
      </c>
      <c r="D1364" s="2" t="str">
        <f t="shared" si="22"/>
        <v>0</v>
      </c>
      <c r="E1364">
        <f>'[4]w18-19'!C40</f>
        <v>0</v>
      </c>
      <c r="F1364" s="5">
        <f>'[4]w18-19'!D40</f>
        <v>0</v>
      </c>
      <c r="G1364" s="2">
        <f>'[4]w18-19'!E40</f>
        <v>0</v>
      </c>
      <c r="H1364" s="1"/>
    </row>
    <row r="1365" spans="1:8" x14ac:dyDescent="0.25">
      <c r="B1365" s="3">
        <f>'[4]w18-19'!A41</f>
        <v>0</v>
      </c>
      <c r="C1365">
        <f>'[4]w18-19'!B41</f>
        <v>0</v>
      </c>
      <c r="D1365" s="2" t="str">
        <f t="shared" si="22"/>
        <v>0</v>
      </c>
      <c r="E1365">
        <f>'[4]w18-19'!C41</f>
        <v>0</v>
      </c>
      <c r="F1365" s="5">
        <f>'[4]w18-19'!D41</f>
        <v>0</v>
      </c>
      <c r="G1365" s="2">
        <f>'[4]w18-19'!E41</f>
        <v>0</v>
      </c>
      <c r="H1365" s="1"/>
    </row>
    <row r="1366" spans="1:8" x14ac:dyDescent="0.25">
      <c r="B1366" s="3">
        <f>'[4]w18-19'!A42</f>
        <v>0</v>
      </c>
      <c r="C1366">
        <f>'[4]w18-19'!B42</f>
        <v>0</v>
      </c>
      <c r="D1366" s="2" t="str">
        <f t="shared" si="22"/>
        <v>0</v>
      </c>
      <c r="E1366">
        <f>'[4]w18-19'!C42</f>
        <v>0</v>
      </c>
      <c r="F1366" s="5">
        <f>'[4]w18-19'!D42</f>
        <v>0</v>
      </c>
      <c r="G1366" s="2">
        <f>'[4]w18-19'!E42</f>
        <v>0</v>
      </c>
      <c r="H1366" s="1"/>
    </row>
    <row r="1367" spans="1:8" x14ac:dyDescent="0.25">
      <c r="B1367" s="3">
        <f>'[4]w18-19'!A43</f>
        <v>0</v>
      </c>
      <c r="C1367">
        <f>'[4]w18-19'!B43</f>
        <v>0</v>
      </c>
      <c r="D1367" s="2" t="str">
        <f t="shared" si="22"/>
        <v>0</v>
      </c>
      <c r="E1367">
        <f>'[4]w18-19'!C43</f>
        <v>0</v>
      </c>
      <c r="F1367" s="5">
        <f>'[4]w18-19'!D43</f>
        <v>0</v>
      </c>
      <c r="G1367" s="2">
        <f>'[4]w18-19'!E43</f>
        <v>0</v>
      </c>
      <c r="H1367" s="1"/>
    </row>
    <row r="1368" spans="1:8" x14ac:dyDescent="0.25">
      <c r="A1368" s="3">
        <f>'[4]w18-19'!A44</f>
        <v>82.5</v>
      </c>
      <c r="B1368" s="7"/>
      <c r="C1368">
        <f>'[4]w18-19'!B44</f>
        <v>0</v>
      </c>
      <c r="D1368" s="2" t="str">
        <f t="shared" si="22"/>
        <v>0</v>
      </c>
      <c r="E1368">
        <f>'[4]w18-19'!C44</f>
        <v>0</v>
      </c>
      <c r="F1368" s="5">
        <f>'[4]w18-19'!D44</f>
        <v>0</v>
      </c>
      <c r="G1368" s="2">
        <f>'[4]w18-19'!E44</f>
        <v>0</v>
      </c>
      <c r="H1368" s="1"/>
    </row>
    <row r="1369" spans="1:8" x14ac:dyDescent="0.25">
      <c r="B1369" s="3">
        <f>'[4]w18-19'!A45</f>
        <v>0</v>
      </c>
      <c r="C1369">
        <f>'[4]w18-19'!B45</f>
        <v>0</v>
      </c>
      <c r="D1369" s="2" t="str">
        <f t="shared" si="22"/>
        <v>0</v>
      </c>
      <c r="E1369">
        <f>'[4]w18-19'!C45</f>
        <v>0</v>
      </c>
      <c r="F1369" s="5">
        <f>'[4]w18-19'!D45</f>
        <v>0</v>
      </c>
      <c r="G1369" s="2">
        <f>'[4]w18-19'!E45</f>
        <v>0</v>
      </c>
      <c r="H1369" s="1"/>
    </row>
    <row r="1370" spans="1:8" x14ac:dyDescent="0.25">
      <c r="B1370" s="3">
        <f>'[4]w18-19'!A46</f>
        <v>0</v>
      </c>
      <c r="C1370">
        <f>'[4]w18-19'!B46</f>
        <v>0</v>
      </c>
      <c r="D1370" s="2" t="str">
        <f t="shared" si="22"/>
        <v>0</v>
      </c>
      <c r="E1370">
        <f>'[4]w18-19'!C46</f>
        <v>0</v>
      </c>
      <c r="F1370" s="5">
        <f>'[4]w18-19'!D46</f>
        <v>0</v>
      </c>
      <c r="G1370" s="2">
        <f>'[4]w18-19'!E46</f>
        <v>0</v>
      </c>
      <c r="H1370" s="1"/>
    </row>
    <row r="1371" spans="1:8" x14ac:dyDescent="0.25">
      <c r="B1371" s="3">
        <f>'[4]w18-19'!A47</f>
        <v>0</v>
      </c>
      <c r="C1371">
        <f>'[4]w18-19'!B47</f>
        <v>0</v>
      </c>
      <c r="D1371" s="2" t="str">
        <f t="shared" si="22"/>
        <v>0</v>
      </c>
      <c r="E1371">
        <f>'[4]w18-19'!C47</f>
        <v>0</v>
      </c>
      <c r="F1371" s="5">
        <f>'[4]w18-19'!D47</f>
        <v>0</v>
      </c>
      <c r="G1371" s="2">
        <f>'[4]w18-19'!E47</f>
        <v>0</v>
      </c>
      <c r="H1371" s="1"/>
    </row>
    <row r="1372" spans="1:8" x14ac:dyDescent="0.25">
      <c r="B1372" s="3">
        <f>'[4]w18-19'!A48</f>
        <v>0</v>
      </c>
      <c r="C1372">
        <f>'[4]w18-19'!B48</f>
        <v>0</v>
      </c>
      <c r="D1372" s="2" t="str">
        <f t="shared" si="22"/>
        <v>0</v>
      </c>
      <c r="E1372">
        <f>'[4]w18-19'!C48</f>
        <v>0</v>
      </c>
      <c r="F1372" s="5">
        <f>'[4]w18-19'!D48</f>
        <v>0</v>
      </c>
      <c r="G1372" s="2">
        <f>'[4]w18-19'!E48</f>
        <v>0</v>
      </c>
      <c r="H1372" s="1"/>
    </row>
    <row r="1373" spans="1:8" x14ac:dyDescent="0.25">
      <c r="B1373" s="3">
        <f>'[4]w18-19'!A49</f>
        <v>0</v>
      </c>
      <c r="C1373">
        <f>'[4]w18-19'!B49</f>
        <v>0</v>
      </c>
      <c r="D1373" s="2" t="str">
        <f t="shared" si="22"/>
        <v>0</v>
      </c>
      <c r="E1373">
        <f>'[4]w18-19'!C49</f>
        <v>0</v>
      </c>
      <c r="F1373" s="5">
        <f>'[4]w18-19'!D49</f>
        <v>0</v>
      </c>
      <c r="G1373" s="2">
        <f>'[4]w18-19'!E49</f>
        <v>0</v>
      </c>
      <c r="H1373" s="1"/>
    </row>
    <row r="1374" spans="1:8" x14ac:dyDescent="0.25">
      <c r="A1374" s="3">
        <f>'[4]w18-19'!A50</f>
        <v>90</v>
      </c>
      <c r="B1374" s="7"/>
      <c r="C1374">
        <f>'[4]w18-19'!B50</f>
        <v>0</v>
      </c>
      <c r="D1374" s="2" t="str">
        <f t="shared" si="22"/>
        <v>0</v>
      </c>
      <c r="E1374">
        <f>'[4]w18-19'!C50</f>
        <v>0</v>
      </c>
      <c r="F1374" s="5">
        <f>'[4]w18-19'!D50</f>
        <v>0</v>
      </c>
      <c r="G1374" s="2">
        <f>'[4]w18-19'!E50</f>
        <v>0</v>
      </c>
      <c r="H1374" s="1"/>
    </row>
    <row r="1375" spans="1:8" x14ac:dyDescent="0.25">
      <c r="B1375" s="3">
        <f>'[4]w18-19'!A51</f>
        <v>0</v>
      </c>
      <c r="C1375">
        <f>'[4]w18-19'!B51</f>
        <v>0</v>
      </c>
      <c r="D1375" s="2" t="str">
        <f t="shared" si="22"/>
        <v>0</v>
      </c>
      <c r="E1375">
        <f>'[4]w18-19'!C51</f>
        <v>0</v>
      </c>
      <c r="F1375" s="5">
        <f>'[4]w18-19'!D51</f>
        <v>0</v>
      </c>
      <c r="G1375" s="2">
        <f>'[4]w18-19'!E51</f>
        <v>0</v>
      </c>
      <c r="H1375" s="1"/>
    </row>
    <row r="1376" spans="1:8" x14ac:dyDescent="0.25">
      <c r="B1376" s="3">
        <f>'[4]w18-19'!A52</f>
        <v>0</v>
      </c>
      <c r="C1376">
        <f>'[4]w18-19'!B52</f>
        <v>0</v>
      </c>
      <c r="D1376" s="2" t="str">
        <f t="shared" si="22"/>
        <v>0</v>
      </c>
      <c r="E1376">
        <f>'[4]w18-19'!C52</f>
        <v>0</v>
      </c>
      <c r="F1376" s="5">
        <f>'[4]w18-19'!D52</f>
        <v>0</v>
      </c>
      <c r="G1376" s="2">
        <f>'[4]w18-19'!E52</f>
        <v>0</v>
      </c>
      <c r="H1376" s="1"/>
    </row>
    <row r="1377" spans="1:8" x14ac:dyDescent="0.25">
      <c r="B1377" s="3">
        <f>'[4]w18-19'!A53</f>
        <v>0</v>
      </c>
      <c r="C1377">
        <f>'[4]w18-19'!B53</f>
        <v>0</v>
      </c>
      <c r="D1377" s="2" t="str">
        <f t="shared" si="22"/>
        <v>0</v>
      </c>
      <c r="E1377">
        <f>'[4]w18-19'!C53</f>
        <v>0</v>
      </c>
      <c r="F1377" s="5">
        <f>'[4]w18-19'!D53</f>
        <v>0</v>
      </c>
      <c r="G1377" s="2">
        <f>'[4]w18-19'!E53</f>
        <v>0</v>
      </c>
      <c r="H1377" s="1"/>
    </row>
    <row r="1378" spans="1:8" x14ac:dyDescent="0.25">
      <c r="B1378" s="3">
        <f>'[4]w18-19'!A54</f>
        <v>0</v>
      </c>
      <c r="C1378">
        <f>'[4]w18-19'!B54</f>
        <v>0</v>
      </c>
      <c r="D1378" s="2" t="str">
        <f t="shared" si="22"/>
        <v>0</v>
      </c>
      <c r="E1378">
        <f>'[4]w18-19'!C54</f>
        <v>0</v>
      </c>
      <c r="F1378" s="5">
        <f>'[4]w18-19'!D54</f>
        <v>0</v>
      </c>
      <c r="G1378" s="2">
        <f>'[4]w18-19'!E54</f>
        <v>0</v>
      </c>
      <c r="H1378" s="1"/>
    </row>
    <row r="1379" spans="1:8" x14ac:dyDescent="0.25">
      <c r="B1379" s="3">
        <f>'[4]w18-19'!A55</f>
        <v>0</v>
      </c>
      <c r="C1379">
        <f>'[4]w18-19'!B55</f>
        <v>0</v>
      </c>
      <c r="D1379" s="2" t="str">
        <f t="shared" si="22"/>
        <v>0</v>
      </c>
      <c r="E1379">
        <f>'[4]w18-19'!C55</f>
        <v>0</v>
      </c>
      <c r="F1379" s="5">
        <f>'[4]w18-19'!D55</f>
        <v>0</v>
      </c>
      <c r="G1379" s="2">
        <f>'[4]w18-19'!E55</f>
        <v>0</v>
      </c>
      <c r="H1379" s="1"/>
    </row>
    <row r="1380" spans="1:8" x14ac:dyDescent="0.25">
      <c r="A1380" s="3" t="str">
        <f>'[4]w18-19'!A56</f>
        <v>90+</v>
      </c>
      <c r="B1380" s="7"/>
      <c r="C1380">
        <f>'[4]w18-19'!B56</f>
        <v>0</v>
      </c>
      <c r="D1380" s="2" t="str">
        <f t="shared" si="22"/>
        <v>0</v>
      </c>
      <c r="E1380">
        <f>'[4]w18-19'!C56</f>
        <v>0</v>
      </c>
      <c r="F1380" s="5">
        <f>'[4]w18-19'!D56</f>
        <v>0</v>
      </c>
      <c r="G1380" s="2">
        <f>'[4]w18-19'!E56</f>
        <v>0</v>
      </c>
      <c r="H1380" s="1"/>
    </row>
    <row r="1381" spans="1:8" x14ac:dyDescent="0.25">
      <c r="B1381" s="3">
        <f>'[4]w18-19'!A57</f>
        <v>0</v>
      </c>
      <c r="C1381">
        <f>'[4]w18-19'!B57</f>
        <v>0</v>
      </c>
      <c r="D1381" s="2" t="str">
        <f t="shared" si="22"/>
        <v>0</v>
      </c>
      <c r="E1381">
        <f>'[4]w18-19'!C57</f>
        <v>0</v>
      </c>
      <c r="F1381" s="5">
        <f>'[4]w18-19'!D57</f>
        <v>0</v>
      </c>
      <c r="G1381" s="2">
        <f>'[4]w18-19'!E57</f>
        <v>0</v>
      </c>
      <c r="H1381" s="1"/>
    </row>
    <row r="1382" spans="1:8" x14ac:dyDescent="0.25">
      <c r="B1382" s="3">
        <f>'[4]w18-19'!A58</f>
        <v>0</v>
      </c>
      <c r="C1382">
        <f>'[4]w18-19'!B58</f>
        <v>0</v>
      </c>
      <c r="D1382" s="2" t="str">
        <f t="shared" si="22"/>
        <v>0</v>
      </c>
      <c r="E1382">
        <f>'[4]w18-19'!C58</f>
        <v>0</v>
      </c>
      <c r="F1382" s="5">
        <f>'[4]w18-19'!D58</f>
        <v>0</v>
      </c>
      <c r="G1382" s="2">
        <f>'[4]w18-19'!E58</f>
        <v>0</v>
      </c>
      <c r="H1382" s="1"/>
    </row>
    <row r="1383" spans="1:8" x14ac:dyDescent="0.25">
      <c r="B1383" s="3">
        <f>'[4]w18-19'!A59</f>
        <v>0</v>
      </c>
      <c r="C1383">
        <f>'[4]w18-19'!B59</f>
        <v>0</v>
      </c>
      <c r="D1383" s="2" t="str">
        <f t="shared" si="22"/>
        <v>0</v>
      </c>
      <c r="E1383">
        <f>'[4]w18-19'!C59</f>
        <v>0</v>
      </c>
      <c r="F1383" s="5">
        <f>'[4]w18-19'!D59</f>
        <v>0</v>
      </c>
      <c r="G1383" s="2">
        <f>'[4]w18-19'!E59</f>
        <v>0</v>
      </c>
      <c r="H1383" s="1"/>
    </row>
    <row r="1384" spans="1:8" x14ac:dyDescent="0.25">
      <c r="B1384" s="3">
        <f>'[4]w18-19'!A60</f>
        <v>0</v>
      </c>
      <c r="C1384">
        <f>'[4]w18-19'!B60</f>
        <v>0</v>
      </c>
      <c r="D1384" s="2" t="str">
        <f t="shared" si="22"/>
        <v>0</v>
      </c>
      <c r="E1384">
        <f>'[4]w18-19'!C60</f>
        <v>0</v>
      </c>
      <c r="F1384" s="5">
        <f>'[4]w18-19'!D60</f>
        <v>0</v>
      </c>
      <c r="G1384" s="2">
        <f>'[4]w18-19'!E60</f>
        <v>0</v>
      </c>
      <c r="H1384" s="1"/>
    </row>
    <row r="1385" spans="1:8" x14ac:dyDescent="0.25">
      <c r="B1385" s="3">
        <f>'[4]w18-19'!A61</f>
        <v>0</v>
      </c>
      <c r="C1385">
        <f>'[4]w18-19'!B61</f>
        <v>0</v>
      </c>
      <c r="D1385" s="2" t="str">
        <f t="shared" si="22"/>
        <v>0</v>
      </c>
      <c r="E1385">
        <f>'[4]w18-19'!C61</f>
        <v>0</v>
      </c>
      <c r="F1385" s="5">
        <f>'[4]w18-19'!D61</f>
        <v>0</v>
      </c>
      <c r="G1385" s="2">
        <f>'[4]w18-19'!E61</f>
        <v>0</v>
      </c>
      <c r="H1385" s="1"/>
    </row>
    <row r="1386" spans="1:8" x14ac:dyDescent="0.25">
      <c r="B1386" s="7"/>
      <c r="D1386" s="2" t="str">
        <f t="shared" si="22"/>
        <v/>
      </c>
      <c r="E1386"/>
      <c r="F1386" s="5"/>
      <c r="G1386" s="2"/>
      <c r="H1386" s="1"/>
    </row>
    <row r="1387" spans="1:8" x14ac:dyDescent="0.25">
      <c r="B1387" s="7"/>
      <c r="D1387" s="2" t="str">
        <f t="shared" si="22"/>
        <v/>
      </c>
      <c r="E1387"/>
      <c r="F1387" s="5"/>
      <c r="G1387" s="2"/>
      <c r="H1387" s="1"/>
    </row>
    <row r="1388" spans="1:8" s="10" customFormat="1" x14ac:dyDescent="0.25">
      <c r="A1388" s="8" t="s">
        <v>0</v>
      </c>
      <c r="B1388" s="9" t="s">
        <v>4</v>
      </c>
      <c r="C1388" s="12">
        <v>20</v>
      </c>
      <c r="D1388" s="10" t="str">
        <f>[4]wjun!B1</f>
        <v>Women Junior</v>
      </c>
      <c r="F1388" s="11"/>
      <c r="G1388" s="12"/>
      <c r="H1388" s="13"/>
    </row>
    <row r="1389" spans="1:8" x14ac:dyDescent="0.25">
      <c r="A1389" s="3">
        <f>[4]wjun!A2</f>
        <v>44</v>
      </c>
      <c r="B1389" s="7"/>
      <c r="C1389" s="3">
        <f>[4]wjun!B2</f>
        <v>0</v>
      </c>
      <c r="D1389" s="3">
        <f>[4]wjun!C2</f>
        <v>0</v>
      </c>
      <c r="E1389" s="3">
        <f>[4]wjun!D2</f>
        <v>0</v>
      </c>
      <c r="F1389" s="4">
        <f>[4]wjun!E2</f>
        <v>0</v>
      </c>
      <c r="G1389" s="3">
        <f>[4]wjun!F2</f>
        <v>0</v>
      </c>
      <c r="H1389" s="1"/>
    </row>
    <row r="1390" spans="1:8" x14ac:dyDescent="0.25">
      <c r="B1390" s="3">
        <f>[4]wjun!A3</f>
        <v>0</v>
      </c>
      <c r="C1390" s="3">
        <f>[4]wjun!B3</f>
        <v>0</v>
      </c>
      <c r="D1390" s="3">
        <f>[4]wjun!C3</f>
        <v>0</v>
      </c>
      <c r="E1390" s="3">
        <f>[4]wjun!D3</f>
        <v>0</v>
      </c>
      <c r="F1390" s="4">
        <f>[4]wjun!E3</f>
        <v>0</v>
      </c>
      <c r="G1390" s="3">
        <f>[4]wjun!F3</f>
        <v>0</v>
      </c>
      <c r="H1390" s="1"/>
    </row>
    <row r="1391" spans="1:8" x14ac:dyDescent="0.25">
      <c r="B1391" s="3">
        <f>[4]wjun!A4</f>
        <v>0</v>
      </c>
      <c r="C1391" s="3">
        <f>[4]wjun!B4</f>
        <v>0</v>
      </c>
      <c r="D1391" s="3">
        <f>[4]wjun!C4</f>
        <v>0</v>
      </c>
      <c r="E1391" s="3">
        <f>[4]wjun!D4</f>
        <v>0</v>
      </c>
      <c r="F1391" s="4">
        <f>[4]wjun!E4</f>
        <v>0</v>
      </c>
      <c r="G1391" s="3">
        <f>[4]wjun!F4</f>
        <v>0</v>
      </c>
      <c r="H1391" s="1"/>
    </row>
    <row r="1392" spans="1:8" x14ac:dyDescent="0.25">
      <c r="B1392" s="3">
        <f>[4]wjun!A5</f>
        <v>0</v>
      </c>
      <c r="C1392" s="3">
        <f>[4]wjun!B5</f>
        <v>0</v>
      </c>
      <c r="D1392" s="3">
        <f>[4]wjun!C5</f>
        <v>0</v>
      </c>
      <c r="E1392" s="3">
        <f>[4]wjun!D5</f>
        <v>0</v>
      </c>
      <c r="F1392" s="4">
        <f>[4]wjun!E5</f>
        <v>0</v>
      </c>
      <c r="G1392" s="3">
        <f>[4]wjun!F5</f>
        <v>0</v>
      </c>
      <c r="H1392" s="1"/>
    </row>
    <row r="1393" spans="1:8" x14ac:dyDescent="0.25">
      <c r="B1393" s="3">
        <f>[4]wjun!A6</f>
        <v>0</v>
      </c>
      <c r="C1393" s="3">
        <f>[4]wjun!B6</f>
        <v>0</v>
      </c>
      <c r="D1393" s="3">
        <f>[4]wjun!C6</f>
        <v>0</v>
      </c>
      <c r="E1393" s="3">
        <f>[4]wjun!D6</f>
        <v>0</v>
      </c>
      <c r="F1393" s="4">
        <f>[4]wjun!E6</f>
        <v>0</v>
      </c>
      <c r="G1393" s="3">
        <f>[4]wjun!F6</f>
        <v>0</v>
      </c>
      <c r="H1393" s="1"/>
    </row>
    <row r="1394" spans="1:8" x14ac:dyDescent="0.25">
      <c r="B1394" s="3">
        <f>[4]wjun!A7</f>
        <v>0</v>
      </c>
      <c r="C1394" s="3">
        <f>[4]wjun!B7</f>
        <v>0</v>
      </c>
      <c r="D1394" s="3">
        <f>[4]wjun!C7</f>
        <v>0</v>
      </c>
      <c r="E1394" s="3">
        <f>[4]wjun!D7</f>
        <v>0</v>
      </c>
      <c r="F1394" s="4">
        <f>[4]wjun!E7</f>
        <v>0</v>
      </c>
      <c r="G1394" s="3">
        <f>[4]wjun!F7</f>
        <v>0</v>
      </c>
      <c r="H1394" s="1"/>
    </row>
    <row r="1395" spans="1:8" x14ac:dyDescent="0.25">
      <c r="A1395" s="3">
        <f>[4]wjun!A8</f>
        <v>48</v>
      </c>
      <c r="B1395" s="3"/>
      <c r="C1395" s="3">
        <f>[4]wjun!B8</f>
        <v>0</v>
      </c>
      <c r="D1395" s="3">
        <f>[4]wjun!C8</f>
        <v>0</v>
      </c>
      <c r="E1395" s="3">
        <f>[4]wjun!D8</f>
        <v>0</v>
      </c>
      <c r="F1395" s="4">
        <f>[4]wjun!E8</f>
        <v>0</v>
      </c>
      <c r="G1395" s="3">
        <f>[4]wjun!F8</f>
        <v>0</v>
      </c>
      <c r="H1395" s="1"/>
    </row>
    <row r="1396" spans="1:8" x14ac:dyDescent="0.25">
      <c r="B1396" s="3">
        <f>[4]wjun!A9</f>
        <v>105</v>
      </c>
      <c r="C1396" t="str">
        <f>[4]wjun!B9</f>
        <v>Khatina Margarita/91</v>
      </c>
      <c r="D1396" s="2" t="str">
        <f t="shared" ref="D1396:D1459" si="23">RIGHT(C1396,2)</f>
        <v>91</v>
      </c>
      <c r="E1396" t="str">
        <f>[4]wjun!C9</f>
        <v>RUS</v>
      </c>
      <c r="F1396" s="5">
        <f>[4]wjun!D9</f>
        <v>41618</v>
      </c>
      <c r="G1396" s="2" t="str">
        <f>[4]wjun!E9</f>
        <v>Kursk</v>
      </c>
      <c r="H1396" s="1"/>
    </row>
    <row r="1397" spans="1:8" x14ac:dyDescent="0.25">
      <c r="B1397" s="3">
        <f>[4]wjun!A10</f>
        <v>50</v>
      </c>
      <c r="C1397" t="str">
        <f>[4]wjun!B10</f>
        <v>Khatina Margarita/91</v>
      </c>
      <c r="D1397" s="2" t="str">
        <f t="shared" si="23"/>
        <v>91</v>
      </c>
      <c r="E1397" t="str">
        <f>[4]wjun!C10</f>
        <v>RUS</v>
      </c>
      <c r="F1397" s="5">
        <f>[4]wjun!D10</f>
        <v>41618</v>
      </c>
      <c r="G1397" s="2" t="str">
        <f>[4]wjun!E10</f>
        <v>Kursk</v>
      </c>
      <c r="H1397" s="1"/>
    </row>
    <row r="1398" spans="1:8" x14ac:dyDescent="0.25">
      <c r="B1398" s="3">
        <f>[4]wjun!A11</f>
        <v>117.5</v>
      </c>
      <c r="C1398" t="str">
        <f>[4]wjun!B11</f>
        <v>Khatina Margarita/91</v>
      </c>
      <c r="D1398" s="2" t="str">
        <f t="shared" si="23"/>
        <v>91</v>
      </c>
      <c r="E1398" t="str">
        <f>[4]wjun!C11</f>
        <v>RUS</v>
      </c>
      <c r="F1398" s="5">
        <f>[4]wjun!D11</f>
        <v>41618</v>
      </c>
      <c r="G1398" s="2" t="str">
        <f>[4]wjun!E11</f>
        <v>Kursk</v>
      </c>
      <c r="H1398" s="1"/>
    </row>
    <row r="1399" spans="1:8" x14ac:dyDescent="0.25">
      <c r="B1399" s="3">
        <f>[4]wjun!A12</f>
        <v>272.5</v>
      </c>
      <c r="C1399" t="str">
        <f>[4]wjun!B12</f>
        <v>Khatina Margarita/91</v>
      </c>
      <c r="D1399" s="2" t="str">
        <f t="shared" si="23"/>
        <v>91</v>
      </c>
      <c r="E1399" t="str">
        <f>[4]wjun!C12</f>
        <v>RUS</v>
      </c>
      <c r="F1399" s="5">
        <f>[4]wjun!D12</f>
        <v>41618</v>
      </c>
      <c r="G1399" s="2" t="str">
        <f>[4]wjun!E12</f>
        <v>Kursk</v>
      </c>
      <c r="H1399" s="1"/>
    </row>
    <row r="1400" spans="1:8" x14ac:dyDescent="0.25">
      <c r="B1400" s="3">
        <f>[4]wjun!A13</f>
        <v>0</v>
      </c>
      <c r="C1400" t="str">
        <f>[4]wjun!B13</f>
        <v>105/50/117,5</v>
      </c>
      <c r="D1400" s="2" t="str">
        <f t="shared" si="23"/>
        <v>,5</v>
      </c>
      <c r="E1400">
        <f>[4]wjun!C13</f>
        <v>0</v>
      </c>
      <c r="F1400" s="5">
        <f>[4]wjun!D13</f>
        <v>0</v>
      </c>
      <c r="G1400" s="2">
        <f>[4]wjun!E13</f>
        <v>0</v>
      </c>
      <c r="H1400" s="1"/>
    </row>
    <row r="1401" spans="1:8" x14ac:dyDescent="0.25">
      <c r="A1401" s="3">
        <f>[4]wjun!A14</f>
        <v>52</v>
      </c>
      <c r="B1401" s="7"/>
      <c r="C1401">
        <f>[4]wjun!B14</f>
        <v>0</v>
      </c>
      <c r="D1401" s="2" t="str">
        <f t="shared" si="23"/>
        <v>0</v>
      </c>
      <c r="E1401">
        <f>[4]wjun!C14</f>
        <v>0</v>
      </c>
      <c r="F1401" s="5">
        <f>[4]wjun!D14</f>
        <v>0</v>
      </c>
      <c r="G1401" s="2">
        <f>[4]wjun!E14</f>
        <v>0</v>
      </c>
      <c r="H1401" s="1"/>
    </row>
    <row r="1402" spans="1:8" x14ac:dyDescent="0.25">
      <c r="B1402" s="3">
        <f>[4]wjun!A15</f>
        <v>150</v>
      </c>
      <c r="C1402" t="str">
        <f>[4]wjun!B15</f>
        <v>Dudyreva Irina/90</v>
      </c>
      <c r="D1402" s="2" t="str">
        <f t="shared" si="23"/>
        <v>90</v>
      </c>
      <c r="E1402" t="str">
        <f>[4]wjun!C15</f>
        <v>RUS</v>
      </c>
      <c r="F1402" s="5">
        <f>[4]wjun!D15</f>
        <v>41618</v>
      </c>
      <c r="G1402" s="2" t="str">
        <f>[4]wjun!E15</f>
        <v>Kursk</v>
      </c>
      <c r="H1402" s="1"/>
    </row>
    <row r="1403" spans="1:8" x14ac:dyDescent="0.25">
      <c r="B1403" s="3">
        <f>[4]wjun!A16</f>
        <v>85</v>
      </c>
      <c r="C1403" t="str">
        <f>[4]wjun!B16</f>
        <v>Blinkova Natalya/91</v>
      </c>
      <c r="D1403" s="2" t="str">
        <f t="shared" si="23"/>
        <v>91</v>
      </c>
      <c r="E1403" t="str">
        <f>[4]wjun!C16</f>
        <v>RUS</v>
      </c>
      <c r="F1403" s="5">
        <f>[4]wjun!D16</f>
        <v>41495</v>
      </c>
      <c r="G1403" s="2" t="str">
        <f>[4]wjun!E16</f>
        <v>Kursk</v>
      </c>
      <c r="H1403" s="1"/>
    </row>
    <row r="1404" spans="1:8" x14ac:dyDescent="0.25">
      <c r="B1404" s="3">
        <f>[4]wjun!A17</f>
        <v>145</v>
      </c>
      <c r="C1404" t="str">
        <f>[4]wjun!B17</f>
        <v>Blinkova Natalya/91</v>
      </c>
      <c r="D1404" s="2" t="str">
        <f t="shared" si="23"/>
        <v>91</v>
      </c>
      <c r="E1404" t="str">
        <f>[4]wjun!C17</f>
        <v>RUS</v>
      </c>
      <c r="F1404" s="5">
        <f>[4]wjun!D17</f>
        <v>41495</v>
      </c>
      <c r="G1404" s="2" t="str">
        <f>[4]wjun!E17</f>
        <v>Kursk</v>
      </c>
      <c r="H1404" s="1"/>
    </row>
    <row r="1405" spans="1:8" x14ac:dyDescent="0.25">
      <c r="B1405" s="3">
        <f>[4]wjun!A18</f>
        <v>377.5</v>
      </c>
      <c r="C1405" t="str">
        <f>[4]wjun!B18</f>
        <v>Dudyreva Irina/90</v>
      </c>
      <c r="D1405" s="2" t="str">
        <f t="shared" si="23"/>
        <v>90</v>
      </c>
      <c r="E1405" t="str">
        <f>[4]wjun!C18</f>
        <v>RUS</v>
      </c>
      <c r="F1405" s="5">
        <f>[4]wjun!D18</f>
        <v>41618</v>
      </c>
      <c r="G1405" s="2" t="str">
        <f>[4]wjun!E18</f>
        <v>Kursk</v>
      </c>
      <c r="H1405" s="1"/>
    </row>
    <row r="1406" spans="1:8" x14ac:dyDescent="0.25">
      <c r="B1406" s="3">
        <f>[4]wjun!A19</f>
        <v>0</v>
      </c>
      <c r="C1406" t="str">
        <f>[4]wjun!B19</f>
        <v>150/85/142,5</v>
      </c>
      <c r="D1406" s="2" t="str">
        <f t="shared" si="23"/>
        <v>,5</v>
      </c>
      <c r="E1406">
        <f>[4]wjun!C19</f>
        <v>0</v>
      </c>
      <c r="F1406" s="5">
        <f>[4]wjun!D19</f>
        <v>0</v>
      </c>
      <c r="G1406" s="2">
        <f>[4]wjun!E19</f>
        <v>0</v>
      </c>
      <c r="H1406" s="1"/>
    </row>
    <row r="1407" spans="1:8" x14ac:dyDescent="0.25">
      <c r="A1407" s="3">
        <f>[4]wjun!A20</f>
        <v>56</v>
      </c>
      <c r="B1407" s="7"/>
      <c r="C1407">
        <f>[4]wjun!B20</f>
        <v>0</v>
      </c>
      <c r="D1407" s="2" t="str">
        <f t="shared" si="23"/>
        <v>0</v>
      </c>
      <c r="E1407">
        <f>[4]wjun!C20</f>
        <v>0</v>
      </c>
      <c r="F1407" s="5">
        <f>[4]wjun!D20</f>
        <v>0</v>
      </c>
      <c r="G1407" s="2">
        <f>[4]wjun!E20</f>
        <v>0</v>
      </c>
      <c r="H1407" s="1"/>
    </row>
    <row r="1408" spans="1:8" x14ac:dyDescent="0.25">
      <c r="B1408" s="3">
        <f>[4]wjun!A21</f>
        <v>150</v>
      </c>
      <c r="C1408" t="str">
        <f>[4]wjun!B21</f>
        <v>Blinkova Natalya/91</v>
      </c>
      <c r="D1408" s="2" t="str">
        <f t="shared" si="23"/>
        <v>91</v>
      </c>
      <c r="E1408" t="str">
        <f>[4]wjun!C21</f>
        <v>RUS</v>
      </c>
      <c r="F1408" s="5" t="str">
        <f>[4]wjun!D21</f>
        <v>29.05.2014</v>
      </c>
      <c r="G1408" s="2" t="str">
        <f>[4]wjun!E21</f>
        <v>Kursk</v>
      </c>
      <c r="H1408" s="1"/>
    </row>
    <row r="1409" spans="1:8" x14ac:dyDescent="0.25">
      <c r="B1409" s="3">
        <f>[4]wjun!A22</f>
        <v>100</v>
      </c>
      <c r="C1409" t="str">
        <f>[4]wjun!B22</f>
        <v>Blinkova Natalya/91</v>
      </c>
      <c r="D1409" s="2" t="str">
        <f t="shared" si="23"/>
        <v>91</v>
      </c>
      <c r="E1409" t="str">
        <f>[4]wjun!C22</f>
        <v>RUS</v>
      </c>
      <c r="F1409" s="5" t="str">
        <f>[4]wjun!D22</f>
        <v>29.05.2014</v>
      </c>
      <c r="G1409" s="2" t="str">
        <f>[4]wjun!E22</f>
        <v>Kursk</v>
      </c>
      <c r="H1409" s="1"/>
    </row>
    <row r="1410" spans="1:8" x14ac:dyDescent="0.25">
      <c r="B1410" s="3">
        <f>[4]wjun!A23</f>
        <v>160</v>
      </c>
      <c r="C1410" t="str">
        <f>[4]wjun!B23</f>
        <v>Blinkova Natalya/91</v>
      </c>
      <c r="D1410" s="2" t="str">
        <f t="shared" si="23"/>
        <v>91</v>
      </c>
      <c r="E1410" t="str">
        <f>[4]wjun!C23</f>
        <v>RUS</v>
      </c>
      <c r="F1410" s="5" t="str">
        <f>[4]wjun!D23</f>
        <v>29.05.2014</v>
      </c>
      <c r="G1410" s="2" t="str">
        <f>[4]wjun!E23</f>
        <v>Kursk</v>
      </c>
      <c r="H1410" s="1"/>
    </row>
    <row r="1411" spans="1:8" x14ac:dyDescent="0.25">
      <c r="B1411" s="3">
        <f>[4]wjun!A24</f>
        <v>410</v>
      </c>
      <c r="C1411" t="str">
        <f>[4]wjun!B24</f>
        <v>Blinkova Natalya/91</v>
      </c>
      <c r="D1411" s="2" t="str">
        <f t="shared" si="23"/>
        <v>91</v>
      </c>
      <c r="E1411" t="str">
        <f>[4]wjun!C24</f>
        <v>RUS</v>
      </c>
      <c r="F1411" s="5" t="str">
        <f>[4]wjun!D24</f>
        <v>29.05.2014</v>
      </c>
      <c r="G1411" s="2" t="str">
        <f>[4]wjun!E24</f>
        <v>Kursk</v>
      </c>
      <c r="H1411" s="1"/>
    </row>
    <row r="1412" spans="1:8" x14ac:dyDescent="0.25">
      <c r="B1412" s="3">
        <f>[4]wjun!A25</f>
        <v>0</v>
      </c>
      <c r="C1412" t="str">
        <f>[4]wjun!B25</f>
        <v>150/100/160</v>
      </c>
      <c r="D1412" s="2" t="str">
        <f t="shared" si="23"/>
        <v>60</v>
      </c>
      <c r="E1412">
        <f>[4]wjun!C25</f>
        <v>0</v>
      </c>
      <c r="F1412" s="5">
        <f>[4]wjun!D25</f>
        <v>0</v>
      </c>
      <c r="G1412" s="2">
        <f>[4]wjun!E25</f>
        <v>0</v>
      </c>
      <c r="H1412" s="1"/>
    </row>
    <row r="1413" spans="1:8" x14ac:dyDescent="0.25">
      <c r="A1413" s="3">
        <f>[4]wjun!A26</f>
        <v>60</v>
      </c>
      <c r="B1413" s="7"/>
      <c r="C1413">
        <f>[4]wjun!B26</f>
        <v>0</v>
      </c>
      <c r="D1413" s="2" t="str">
        <f t="shared" si="23"/>
        <v>0</v>
      </c>
      <c r="E1413">
        <f>[4]wjun!C26</f>
        <v>0</v>
      </c>
      <c r="F1413" s="5">
        <f>[4]wjun!D26</f>
        <v>0</v>
      </c>
      <c r="G1413" s="2">
        <f>[4]wjun!E26</f>
        <v>0</v>
      </c>
      <c r="H1413" s="1"/>
    </row>
    <row r="1414" spans="1:8" x14ac:dyDescent="0.25">
      <c r="B1414" s="3">
        <f>[4]wjun!A27</f>
        <v>0</v>
      </c>
      <c r="C1414">
        <f>[4]wjun!B27</f>
        <v>0</v>
      </c>
      <c r="D1414" s="2" t="str">
        <f t="shared" si="23"/>
        <v>0</v>
      </c>
      <c r="E1414">
        <f>[4]wjun!C27</f>
        <v>0</v>
      </c>
      <c r="F1414" s="5">
        <f>[4]wjun!D27</f>
        <v>0</v>
      </c>
      <c r="G1414" s="2">
        <f>[4]wjun!E27</f>
        <v>0</v>
      </c>
      <c r="H1414" s="1"/>
    </row>
    <row r="1415" spans="1:8" x14ac:dyDescent="0.25">
      <c r="B1415" s="3">
        <f>[4]wjun!A28</f>
        <v>0</v>
      </c>
      <c r="C1415">
        <f>[4]wjun!B28</f>
        <v>0</v>
      </c>
      <c r="D1415" s="2" t="str">
        <f t="shared" si="23"/>
        <v>0</v>
      </c>
      <c r="E1415">
        <f>[4]wjun!C28</f>
        <v>0</v>
      </c>
      <c r="F1415" s="5">
        <f>[4]wjun!D28</f>
        <v>0</v>
      </c>
      <c r="G1415" s="2">
        <f>[4]wjun!E28</f>
        <v>0</v>
      </c>
      <c r="H1415" s="1"/>
    </row>
    <row r="1416" spans="1:8" x14ac:dyDescent="0.25">
      <c r="B1416" s="3">
        <f>[4]wjun!A29</f>
        <v>0</v>
      </c>
      <c r="C1416">
        <f>[4]wjun!B29</f>
        <v>0</v>
      </c>
      <c r="D1416" s="2" t="str">
        <f t="shared" si="23"/>
        <v>0</v>
      </c>
      <c r="E1416">
        <f>[4]wjun!C29</f>
        <v>0</v>
      </c>
      <c r="F1416" s="5">
        <f>[4]wjun!D29</f>
        <v>0</v>
      </c>
      <c r="G1416" s="2">
        <f>[4]wjun!E29</f>
        <v>0</v>
      </c>
      <c r="H1416" s="1"/>
    </row>
    <row r="1417" spans="1:8" x14ac:dyDescent="0.25">
      <c r="B1417" s="3">
        <f>[4]wjun!A30</f>
        <v>0</v>
      </c>
      <c r="C1417">
        <f>[4]wjun!B30</f>
        <v>0</v>
      </c>
      <c r="D1417" s="2" t="str">
        <f t="shared" si="23"/>
        <v>0</v>
      </c>
      <c r="E1417">
        <f>[4]wjun!C30</f>
        <v>0</v>
      </c>
      <c r="F1417" s="5">
        <f>[4]wjun!D30</f>
        <v>0</v>
      </c>
      <c r="G1417" s="2">
        <f>[4]wjun!E30</f>
        <v>0</v>
      </c>
      <c r="H1417" s="1"/>
    </row>
    <row r="1418" spans="1:8" x14ac:dyDescent="0.25">
      <c r="B1418" s="3">
        <f>[4]wjun!A31</f>
        <v>0</v>
      </c>
      <c r="C1418">
        <f>[4]wjun!B31</f>
        <v>0</v>
      </c>
      <c r="D1418" s="2" t="str">
        <f t="shared" si="23"/>
        <v>0</v>
      </c>
      <c r="E1418">
        <f>[4]wjun!C31</f>
        <v>0</v>
      </c>
      <c r="F1418" s="5">
        <f>[4]wjun!D31</f>
        <v>0</v>
      </c>
      <c r="G1418" s="2">
        <f>[4]wjun!E31</f>
        <v>0</v>
      </c>
      <c r="H1418" s="1"/>
    </row>
    <row r="1419" spans="1:8" x14ac:dyDescent="0.25">
      <c r="A1419" s="3">
        <f>[4]wjun!A32</f>
        <v>67.5</v>
      </c>
      <c r="B1419" s="7"/>
      <c r="C1419">
        <f>[4]wjun!B32</f>
        <v>0</v>
      </c>
      <c r="D1419" s="2" t="str">
        <f t="shared" si="23"/>
        <v>0</v>
      </c>
      <c r="E1419">
        <f>[4]wjun!C32</f>
        <v>0</v>
      </c>
      <c r="F1419" s="5">
        <f>[4]wjun!D32</f>
        <v>0</v>
      </c>
      <c r="G1419" s="2">
        <f>[4]wjun!E32</f>
        <v>0</v>
      </c>
      <c r="H1419" s="1"/>
    </row>
    <row r="1420" spans="1:8" x14ac:dyDescent="0.25">
      <c r="B1420" s="3">
        <f>[4]wjun!A33</f>
        <v>137.5</v>
      </c>
      <c r="C1420" t="str">
        <f>[4]wjun!B33</f>
        <v>Fedorova Yekaterina/94</v>
      </c>
      <c r="D1420" s="2" t="str">
        <f t="shared" si="23"/>
        <v>94</v>
      </c>
      <c r="E1420" t="str">
        <f>[4]wjun!C33</f>
        <v>RUS</v>
      </c>
      <c r="F1420" s="5" t="str">
        <f>[4]wjun!D33</f>
        <v>09.08.2014</v>
      </c>
      <c r="G1420" s="2" t="str">
        <f>[4]wjun!E33</f>
        <v>Yekaterinburg</v>
      </c>
      <c r="H1420" s="1"/>
    </row>
    <row r="1421" spans="1:8" x14ac:dyDescent="0.25">
      <c r="B1421" s="3">
        <f>[4]wjun!A34</f>
        <v>60</v>
      </c>
      <c r="C1421" t="str">
        <f>[4]wjun!B34</f>
        <v>Fedorova Yekaterina/94</v>
      </c>
      <c r="D1421" s="2" t="str">
        <f t="shared" si="23"/>
        <v>94</v>
      </c>
      <c r="E1421" t="str">
        <f>[4]wjun!C34</f>
        <v>RUS</v>
      </c>
      <c r="F1421" s="5" t="str">
        <f>[4]wjun!D34</f>
        <v>09.08.2014</v>
      </c>
      <c r="G1421" s="2" t="str">
        <f>[4]wjun!E34</f>
        <v>Yekaterinburg</v>
      </c>
      <c r="H1421" s="1"/>
    </row>
    <row r="1422" spans="1:8" x14ac:dyDescent="0.25">
      <c r="B1422" s="3">
        <f>[4]wjun!A35</f>
        <v>110</v>
      </c>
      <c r="C1422" t="str">
        <f>[4]wjun!B35</f>
        <v>Fedorova Yekaterina/94</v>
      </c>
      <c r="D1422" s="2" t="str">
        <f t="shared" si="23"/>
        <v>94</v>
      </c>
      <c r="E1422" t="str">
        <f>[4]wjun!C35</f>
        <v>RUS</v>
      </c>
      <c r="F1422" s="5" t="str">
        <f>[4]wjun!D35</f>
        <v>09.08.2014</v>
      </c>
      <c r="G1422" s="2" t="str">
        <f>[4]wjun!E35</f>
        <v>Yekaterinburg</v>
      </c>
      <c r="H1422" s="1"/>
    </row>
    <row r="1423" spans="1:8" x14ac:dyDescent="0.25">
      <c r="B1423" s="3">
        <f>[4]wjun!A36</f>
        <v>307.5</v>
      </c>
      <c r="C1423" t="str">
        <f>[4]wjun!B36</f>
        <v>Fedorova Yekaterina/94</v>
      </c>
      <c r="D1423" s="2" t="str">
        <f t="shared" si="23"/>
        <v>94</v>
      </c>
      <c r="E1423" t="str">
        <f>[4]wjun!C36</f>
        <v>RUS</v>
      </c>
      <c r="F1423" s="5" t="str">
        <f>[4]wjun!D36</f>
        <v>09.08.2014</v>
      </c>
      <c r="G1423" s="2" t="str">
        <f>[4]wjun!E36</f>
        <v>Yekaterinburg</v>
      </c>
      <c r="H1423" s="1"/>
    </row>
    <row r="1424" spans="1:8" x14ac:dyDescent="0.25">
      <c r="B1424" s="3">
        <f>[4]wjun!A37</f>
        <v>0</v>
      </c>
      <c r="C1424" t="str">
        <f>[4]wjun!B37</f>
        <v>137.5/60/110</v>
      </c>
      <c r="D1424" s="2" t="str">
        <f t="shared" si="23"/>
        <v>10</v>
      </c>
      <c r="E1424">
        <f>[4]wjun!C37</f>
        <v>0</v>
      </c>
      <c r="F1424" s="5">
        <f>[4]wjun!D37</f>
        <v>0</v>
      </c>
      <c r="G1424" s="2">
        <f>[4]wjun!E37</f>
        <v>0</v>
      </c>
      <c r="H1424" s="1"/>
    </row>
    <row r="1425" spans="1:8" x14ac:dyDescent="0.25">
      <c r="A1425" s="3">
        <f>[4]wjun!A38</f>
        <v>75</v>
      </c>
      <c r="B1425" s="3"/>
      <c r="C1425">
        <f>[4]wjun!B38</f>
        <v>0</v>
      </c>
      <c r="D1425" s="2" t="str">
        <f t="shared" si="23"/>
        <v>0</v>
      </c>
      <c r="E1425">
        <f>[4]wjun!C38</f>
        <v>0</v>
      </c>
      <c r="F1425" s="5">
        <f>[4]wjun!D38</f>
        <v>0</v>
      </c>
      <c r="G1425" s="2">
        <f>[4]wjun!E38</f>
        <v>0</v>
      </c>
      <c r="H1425" s="1"/>
    </row>
    <row r="1426" spans="1:8" x14ac:dyDescent="0.25">
      <c r="B1426" s="3">
        <f>[4]wjun!A39</f>
        <v>0</v>
      </c>
      <c r="C1426">
        <f>[4]wjun!B39</f>
        <v>0</v>
      </c>
      <c r="D1426" s="2" t="str">
        <f t="shared" si="23"/>
        <v>0</v>
      </c>
      <c r="E1426">
        <f>[4]wjun!C39</f>
        <v>0</v>
      </c>
      <c r="F1426" s="5">
        <f>[4]wjun!D39</f>
        <v>0</v>
      </c>
      <c r="G1426" s="2">
        <f>[4]wjun!E39</f>
        <v>0</v>
      </c>
      <c r="H1426" s="1"/>
    </row>
    <row r="1427" spans="1:8" x14ac:dyDescent="0.25">
      <c r="B1427" s="3">
        <f>[4]wjun!A40</f>
        <v>0</v>
      </c>
      <c r="C1427">
        <f>[4]wjun!B40</f>
        <v>0</v>
      </c>
      <c r="D1427" s="2" t="str">
        <f t="shared" si="23"/>
        <v>0</v>
      </c>
      <c r="E1427">
        <f>[4]wjun!C40</f>
        <v>0</v>
      </c>
      <c r="F1427" s="5">
        <f>[4]wjun!D40</f>
        <v>0</v>
      </c>
      <c r="G1427" s="2">
        <f>[4]wjun!E40</f>
        <v>0</v>
      </c>
      <c r="H1427" s="1"/>
    </row>
    <row r="1428" spans="1:8" x14ac:dyDescent="0.25">
      <c r="B1428" s="3">
        <f>[4]wjun!A41</f>
        <v>0</v>
      </c>
      <c r="C1428">
        <f>[4]wjun!B41</f>
        <v>0</v>
      </c>
      <c r="D1428" s="2" t="str">
        <f t="shared" si="23"/>
        <v>0</v>
      </c>
      <c r="E1428">
        <f>[4]wjun!C41</f>
        <v>0</v>
      </c>
      <c r="F1428" s="5">
        <f>[4]wjun!D41</f>
        <v>0</v>
      </c>
      <c r="G1428" s="2">
        <f>[4]wjun!E41</f>
        <v>0</v>
      </c>
      <c r="H1428" s="1"/>
    </row>
    <row r="1429" spans="1:8" x14ac:dyDescent="0.25">
      <c r="B1429" s="3">
        <f>[4]wjun!A42</f>
        <v>0</v>
      </c>
      <c r="C1429">
        <f>[4]wjun!B42</f>
        <v>0</v>
      </c>
      <c r="D1429" s="2" t="str">
        <f t="shared" si="23"/>
        <v>0</v>
      </c>
      <c r="E1429">
        <f>[4]wjun!C42</f>
        <v>0</v>
      </c>
      <c r="F1429" s="5">
        <f>[4]wjun!D42</f>
        <v>0</v>
      </c>
      <c r="G1429" s="2">
        <f>[4]wjun!E42</f>
        <v>0</v>
      </c>
      <c r="H1429" s="1"/>
    </row>
    <row r="1430" spans="1:8" x14ac:dyDescent="0.25">
      <c r="B1430" s="3">
        <f>[4]wjun!A43</f>
        <v>0</v>
      </c>
      <c r="C1430">
        <f>[4]wjun!B43</f>
        <v>0</v>
      </c>
      <c r="D1430" s="2" t="str">
        <f t="shared" si="23"/>
        <v>0</v>
      </c>
      <c r="E1430">
        <f>[4]wjun!C43</f>
        <v>0</v>
      </c>
      <c r="F1430" s="5">
        <f>[4]wjun!D43</f>
        <v>0</v>
      </c>
      <c r="G1430" s="2">
        <f>[4]wjun!E43</f>
        <v>0</v>
      </c>
      <c r="H1430" s="1"/>
    </row>
    <row r="1431" spans="1:8" x14ac:dyDescent="0.25">
      <c r="A1431" s="3">
        <f>[4]wjun!A44</f>
        <v>82.5</v>
      </c>
      <c r="B1431" s="3"/>
      <c r="C1431">
        <f>[4]wjun!B44</f>
        <v>0</v>
      </c>
      <c r="D1431" s="2" t="str">
        <f t="shared" si="23"/>
        <v>0</v>
      </c>
      <c r="E1431">
        <f>[4]wjun!C44</f>
        <v>0</v>
      </c>
      <c r="F1431" s="5">
        <f>[4]wjun!D44</f>
        <v>0</v>
      </c>
      <c r="G1431" s="2">
        <f>[4]wjun!E44</f>
        <v>0</v>
      </c>
      <c r="H1431" s="1"/>
    </row>
    <row r="1432" spans="1:8" x14ac:dyDescent="0.25">
      <c r="B1432" s="3">
        <f>[4]wjun!A45</f>
        <v>0</v>
      </c>
      <c r="C1432">
        <f>[4]wjun!B45</f>
        <v>0</v>
      </c>
      <c r="D1432" s="2" t="str">
        <f t="shared" si="23"/>
        <v>0</v>
      </c>
      <c r="E1432">
        <f>[4]wjun!C45</f>
        <v>0</v>
      </c>
      <c r="F1432" s="5">
        <f>[4]wjun!D45</f>
        <v>0</v>
      </c>
      <c r="G1432" s="2">
        <f>[4]wjun!E45</f>
        <v>0</v>
      </c>
      <c r="H1432" s="1"/>
    </row>
    <row r="1433" spans="1:8" x14ac:dyDescent="0.25">
      <c r="B1433" s="3">
        <f>[4]wjun!A46</f>
        <v>0</v>
      </c>
      <c r="C1433">
        <f>[4]wjun!B46</f>
        <v>0</v>
      </c>
      <c r="D1433" s="2" t="str">
        <f t="shared" si="23"/>
        <v>0</v>
      </c>
      <c r="E1433">
        <f>[4]wjun!C46</f>
        <v>0</v>
      </c>
      <c r="F1433" s="5">
        <f>[4]wjun!D46</f>
        <v>0</v>
      </c>
      <c r="G1433" s="2">
        <f>[4]wjun!E46</f>
        <v>0</v>
      </c>
      <c r="H1433" s="1"/>
    </row>
    <row r="1434" spans="1:8" x14ac:dyDescent="0.25">
      <c r="B1434" s="3">
        <f>[4]wjun!A47</f>
        <v>0</v>
      </c>
      <c r="C1434">
        <f>[4]wjun!B47</f>
        <v>0</v>
      </c>
      <c r="D1434" s="2" t="str">
        <f t="shared" si="23"/>
        <v>0</v>
      </c>
      <c r="E1434">
        <f>[4]wjun!C47</f>
        <v>0</v>
      </c>
      <c r="F1434" s="5">
        <f>[4]wjun!D47</f>
        <v>0</v>
      </c>
      <c r="G1434" s="2">
        <f>[4]wjun!E47</f>
        <v>0</v>
      </c>
      <c r="H1434" s="1"/>
    </row>
    <row r="1435" spans="1:8" x14ac:dyDescent="0.25">
      <c r="B1435" s="3">
        <f>[4]wjun!A48</f>
        <v>0</v>
      </c>
      <c r="C1435">
        <f>[4]wjun!B48</f>
        <v>0</v>
      </c>
      <c r="D1435" s="2" t="str">
        <f t="shared" si="23"/>
        <v>0</v>
      </c>
      <c r="E1435">
        <f>[4]wjun!C48</f>
        <v>0</v>
      </c>
      <c r="F1435" s="5">
        <f>[4]wjun!D48</f>
        <v>0</v>
      </c>
      <c r="G1435" s="2">
        <f>[4]wjun!E48</f>
        <v>0</v>
      </c>
      <c r="H1435" s="1"/>
    </row>
    <row r="1436" spans="1:8" x14ac:dyDescent="0.25">
      <c r="B1436" s="3">
        <f>[4]wjun!A49</f>
        <v>0</v>
      </c>
      <c r="C1436">
        <f>[4]wjun!B49</f>
        <v>0</v>
      </c>
      <c r="D1436" s="2" t="str">
        <f t="shared" si="23"/>
        <v>0</v>
      </c>
      <c r="E1436">
        <f>[4]wjun!C49</f>
        <v>0</v>
      </c>
      <c r="F1436" s="5">
        <f>[4]wjun!D49</f>
        <v>0</v>
      </c>
      <c r="G1436" s="2">
        <f>[4]wjun!E49</f>
        <v>0</v>
      </c>
      <c r="H1436" s="1"/>
    </row>
    <row r="1437" spans="1:8" x14ac:dyDescent="0.25">
      <c r="A1437" s="3">
        <f>[4]wjun!A50</f>
        <v>90</v>
      </c>
      <c r="B1437" s="3">
        <f>[4]wjun!A50</f>
        <v>90</v>
      </c>
      <c r="C1437">
        <f>[4]wjun!B50</f>
        <v>0</v>
      </c>
      <c r="D1437" s="2" t="str">
        <f t="shared" si="23"/>
        <v>0</v>
      </c>
      <c r="E1437">
        <f>[4]wjun!C50</f>
        <v>0</v>
      </c>
      <c r="F1437" s="5">
        <f>[4]wjun!D50</f>
        <v>0</v>
      </c>
      <c r="G1437" s="2">
        <f>[4]wjun!E50</f>
        <v>0</v>
      </c>
      <c r="H1437" s="1"/>
    </row>
    <row r="1438" spans="1:8" x14ac:dyDescent="0.25">
      <c r="B1438" s="3">
        <f>[4]wjun!A51</f>
        <v>0</v>
      </c>
      <c r="C1438">
        <f>[4]wjun!B51</f>
        <v>0</v>
      </c>
      <c r="D1438" s="2" t="str">
        <f t="shared" si="23"/>
        <v>0</v>
      </c>
      <c r="E1438">
        <f>[4]wjun!C51</f>
        <v>0</v>
      </c>
      <c r="F1438" s="5">
        <f>[4]wjun!D51</f>
        <v>0</v>
      </c>
      <c r="G1438" s="2">
        <f>[4]wjun!E51</f>
        <v>0</v>
      </c>
      <c r="H1438" s="1"/>
    </row>
    <row r="1439" spans="1:8" x14ac:dyDescent="0.25">
      <c r="B1439" s="3">
        <f>[4]wjun!A52</f>
        <v>0</v>
      </c>
      <c r="C1439">
        <f>[4]wjun!B52</f>
        <v>0</v>
      </c>
      <c r="D1439" s="2" t="str">
        <f t="shared" si="23"/>
        <v>0</v>
      </c>
      <c r="E1439">
        <f>[4]wjun!C52</f>
        <v>0</v>
      </c>
      <c r="F1439" s="5">
        <f>[4]wjun!D52</f>
        <v>0</v>
      </c>
      <c r="G1439" s="2">
        <f>[4]wjun!E52</f>
        <v>0</v>
      </c>
      <c r="H1439" s="1"/>
    </row>
    <row r="1440" spans="1:8" x14ac:dyDescent="0.25">
      <c r="B1440" s="3">
        <f>[4]wjun!A53</f>
        <v>0</v>
      </c>
      <c r="C1440">
        <f>[4]wjun!B53</f>
        <v>0</v>
      </c>
      <c r="D1440" s="2" t="str">
        <f t="shared" si="23"/>
        <v>0</v>
      </c>
      <c r="E1440">
        <f>[4]wjun!C53</f>
        <v>0</v>
      </c>
      <c r="F1440" s="5">
        <f>[4]wjun!D53</f>
        <v>0</v>
      </c>
      <c r="G1440" s="2">
        <f>[4]wjun!E53</f>
        <v>0</v>
      </c>
      <c r="H1440" s="1"/>
    </row>
    <row r="1441" spans="1:8" x14ac:dyDescent="0.25">
      <c r="B1441" s="3">
        <f>[4]wjun!A54</f>
        <v>0</v>
      </c>
      <c r="C1441">
        <f>[4]wjun!B54</f>
        <v>0</v>
      </c>
      <c r="D1441" s="2" t="str">
        <f t="shared" si="23"/>
        <v>0</v>
      </c>
      <c r="E1441">
        <f>[4]wjun!C54</f>
        <v>0</v>
      </c>
      <c r="F1441" s="5">
        <f>[4]wjun!D54</f>
        <v>0</v>
      </c>
      <c r="G1441" s="2">
        <f>[4]wjun!E54</f>
        <v>0</v>
      </c>
      <c r="H1441" s="1"/>
    </row>
    <row r="1442" spans="1:8" x14ac:dyDescent="0.25">
      <c r="B1442" s="3">
        <f>[4]wjun!A55</f>
        <v>0</v>
      </c>
      <c r="C1442">
        <f>[4]wjun!B55</f>
        <v>0</v>
      </c>
      <c r="D1442" s="2" t="str">
        <f t="shared" si="23"/>
        <v>0</v>
      </c>
      <c r="E1442">
        <f>[4]wjun!C55</f>
        <v>0</v>
      </c>
      <c r="F1442" s="5">
        <f>[4]wjun!D55</f>
        <v>0</v>
      </c>
      <c r="G1442" s="2">
        <f>[4]wjun!E55</f>
        <v>0</v>
      </c>
      <c r="H1442" s="1"/>
    </row>
    <row r="1443" spans="1:8" x14ac:dyDescent="0.25">
      <c r="A1443" s="3" t="str">
        <f>[4]wjun!A56</f>
        <v>90+</v>
      </c>
      <c r="B1443" s="3" t="str">
        <f>[4]wjun!A56</f>
        <v>90+</v>
      </c>
      <c r="C1443">
        <f>[4]wjun!B56</f>
        <v>0</v>
      </c>
      <c r="D1443" s="2" t="str">
        <f t="shared" si="23"/>
        <v>0</v>
      </c>
      <c r="E1443">
        <f>[4]wjun!C56</f>
        <v>0</v>
      </c>
      <c r="F1443" s="5">
        <f>[4]wjun!D56</f>
        <v>0</v>
      </c>
      <c r="G1443" s="2">
        <f>[4]wjun!E56</f>
        <v>0</v>
      </c>
      <c r="H1443" s="1"/>
    </row>
    <row r="1444" spans="1:8" x14ac:dyDescent="0.25">
      <c r="B1444" s="3">
        <f>[4]wjun!A57</f>
        <v>0</v>
      </c>
      <c r="C1444">
        <f>[4]wjun!B57</f>
        <v>0</v>
      </c>
      <c r="D1444" s="2" t="str">
        <f t="shared" si="23"/>
        <v>0</v>
      </c>
      <c r="E1444">
        <f>[4]wjun!C57</f>
        <v>0</v>
      </c>
      <c r="F1444" s="5">
        <f>[4]wjun!D57</f>
        <v>0</v>
      </c>
      <c r="G1444" s="2">
        <f>[4]wjun!E57</f>
        <v>0</v>
      </c>
      <c r="H1444" s="1"/>
    </row>
    <row r="1445" spans="1:8" x14ac:dyDescent="0.25">
      <c r="B1445" s="3">
        <f>[4]wjun!A58</f>
        <v>0</v>
      </c>
      <c r="C1445">
        <f>[4]wjun!B58</f>
        <v>0</v>
      </c>
      <c r="D1445" s="2" t="str">
        <f t="shared" si="23"/>
        <v>0</v>
      </c>
      <c r="E1445">
        <f>[4]wjun!C58</f>
        <v>0</v>
      </c>
      <c r="F1445" s="5">
        <f>[4]wjun!D58</f>
        <v>0</v>
      </c>
      <c r="G1445" s="2">
        <f>[4]wjun!E58</f>
        <v>0</v>
      </c>
      <c r="H1445" s="1"/>
    </row>
    <row r="1446" spans="1:8" x14ac:dyDescent="0.25">
      <c r="B1446" s="3">
        <f>[4]wjun!A59</f>
        <v>0</v>
      </c>
      <c r="C1446">
        <f>[4]wjun!B59</f>
        <v>0</v>
      </c>
      <c r="D1446" s="2" t="str">
        <f t="shared" si="23"/>
        <v>0</v>
      </c>
      <c r="E1446">
        <f>[4]wjun!C59</f>
        <v>0</v>
      </c>
      <c r="F1446" s="5">
        <f>[4]wjun!D59</f>
        <v>0</v>
      </c>
      <c r="G1446" s="2">
        <f>[4]wjun!E59</f>
        <v>0</v>
      </c>
      <c r="H1446" s="1"/>
    </row>
    <row r="1447" spans="1:8" x14ac:dyDescent="0.25">
      <c r="B1447" s="3">
        <f>[4]wjun!A60</f>
        <v>0</v>
      </c>
      <c r="C1447">
        <f>[4]wjun!B60</f>
        <v>0</v>
      </c>
      <c r="D1447" s="2" t="str">
        <f t="shared" si="23"/>
        <v>0</v>
      </c>
      <c r="E1447">
        <f>[4]wjun!C60</f>
        <v>0</v>
      </c>
      <c r="F1447" s="5">
        <f>[4]wjun!D60</f>
        <v>0</v>
      </c>
      <c r="G1447" s="2">
        <f>[4]wjun!E60</f>
        <v>0</v>
      </c>
      <c r="H1447" s="1"/>
    </row>
    <row r="1448" spans="1:8" x14ac:dyDescent="0.25">
      <c r="B1448" s="3">
        <f>[4]wjun!A61</f>
        <v>0</v>
      </c>
      <c r="C1448">
        <f>[4]wjun!B61</f>
        <v>0</v>
      </c>
      <c r="D1448" s="2" t="str">
        <f t="shared" si="23"/>
        <v>0</v>
      </c>
      <c r="E1448">
        <f>[4]wjun!C61</f>
        <v>0</v>
      </c>
      <c r="F1448" s="5">
        <f>[4]wjun!D61</f>
        <v>0</v>
      </c>
      <c r="G1448" s="2">
        <f>[4]wjun!E61</f>
        <v>0</v>
      </c>
      <c r="H1448" s="1"/>
    </row>
    <row r="1449" spans="1:8" x14ac:dyDescent="0.25">
      <c r="B1449" s="3">
        <f>[4]wjun!A62</f>
        <v>0</v>
      </c>
      <c r="C1449">
        <f>[4]wjun!B62</f>
        <v>0</v>
      </c>
      <c r="D1449" s="2" t="str">
        <f t="shared" si="23"/>
        <v>0</v>
      </c>
      <c r="E1449">
        <f>[4]wjun!C62</f>
        <v>0</v>
      </c>
      <c r="F1449" s="5">
        <f>[4]wjun!D62</f>
        <v>0</v>
      </c>
      <c r="G1449" s="2">
        <f>[4]wjun!E62</f>
        <v>0</v>
      </c>
      <c r="H1449" s="1"/>
    </row>
    <row r="1450" spans="1:8" x14ac:dyDescent="0.25">
      <c r="B1450" s="7"/>
      <c r="D1450" s="2" t="str">
        <f t="shared" si="23"/>
        <v/>
      </c>
      <c r="E1450"/>
      <c r="F1450" s="5">
        <f>[4]wjun!D63</f>
        <v>0</v>
      </c>
      <c r="G1450" s="2">
        <f>[4]wjun!E63</f>
        <v>0</v>
      </c>
      <c r="H1450" s="1"/>
    </row>
    <row r="1451" spans="1:8" x14ac:dyDescent="0.25">
      <c r="B1451" s="7"/>
      <c r="D1451" s="2" t="str">
        <f t="shared" si="23"/>
        <v/>
      </c>
      <c r="E1451"/>
      <c r="F1451" s="5"/>
      <c r="G1451" s="2"/>
      <c r="H1451" s="1"/>
    </row>
    <row r="1452" spans="1:8" s="10" customFormat="1" x14ac:dyDescent="0.25">
      <c r="A1452" s="8" t="s">
        <v>0</v>
      </c>
      <c r="B1452" s="9" t="s">
        <v>4</v>
      </c>
      <c r="C1452" s="12">
        <v>-4</v>
      </c>
      <c r="D1452" s="10" t="str">
        <f>'[4]33-39won'!B1</f>
        <v>SM Women 33-39</v>
      </c>
      <c r="F1452" s="11"/>
      <c r="G1452" s="12"/>
      <c r="H1452" s="13"/>
    </row>
    <row r="1453" spans="1:8" x14ac:dyDescent="0.25">
      <c r="A1453" s="3">
        <f>'[4]33-39won'!A2</f>
        <v>44</v>
      </c>
      <c r="B1453" s="3"/>
      <c r="C1453" s="3">
        <f>'[4]33-39won'!C2</f>
        <v>0</v>
      </c>
      <c r="D1453" s="3">
        <f>'[4]33-39won'!D2</f>
        <v>0</v>
      </c>
      <c r="E1453" s="3">
        <f>'[4]33-39won'!C2</f>
        <v>0</v>
      </c>
      <c r="F1453" s="4">
        <f>'[4]33-39won'!D2</f>
        <v>0</v>
      </c>
      <c r="G1453" s="3">
        <f>'[4]33-39won'!E2</f>
        <v>0</v>
      </c>
      <c r="H1453" s="1"/>
    </row>
    <row r="1454" spans="1:8" x14ac:dyDescent="0.25">
      <c r="B1454" s="3">
        <f>'[4]33-39won'!A3</f>
        <v>112.5</v>
      </c>
      <c r="C1454" s="3" t="str">
        <f>'[4]33-39won'!B3</f>
        <v>Zemnukhova Yelena/77</v>
      </c>
      <c r="D1454" s="2" t="str">
        <f t="shared" si="23"/>
        <v>77</v>
      </c>
      <c r="E1454" s="3" t="str">
        <f>'[4]33-39won'!C3</f>
        <v>RUS</v>
      </c>
      <c r="F1454" s="4" t="str">
        <f>'[4]33-39won'!D3</f>
        <v>22.08.2014</v>
      </c>
      <c r="G1454" s="3" t="str">
        <f>'[4]33-39won'!E3</f>
        <v>Moscow</v>
      </c>
      <c r="H1454" s="1"/>
    </row>
    <row r="1455" spans="1:8" x14ac:dyDescent="0.25">
      <c r="B1455" s="3">
        <f>'[4]33-39won'!A4</f>
        <v>52.5</v>
      </c>
      <c r="C1455" s="3" t="str">
        <f>'[4]33-39won'!B4</f>
        <v>Zemnukhova Yelena/77</v>
      </c>
      <c r="D1455" s="2" t="str">
        <f t="shared" si="23"/>
        <v>77</v>
      </c>
      <c r="E1455" s="3" t="str">
        <f>'[4]33-39won'!C4</f>
        <v>RUS</v>
      </c>
      <c r="F1455" s="4" t="str">
        <f>'[4]33-39won'!D4</f>
        <v>22.08.2014</v>
      </c>
      <c r="G1455" s="3" t="str">
        <f>'[4]33-39won'!E4</f>
        <v>Moscow</v>
      </c>
      <c r="H1455" s="1"/>
    </row>
    <row r="1456" spans="1:8" x14ac:dyDescent="0.25">
      <c r="B1456" s="3">
        <f>'[4]33-39won'!A5</f>
        <v>110</v>
      </c>
      <c r="C1456" s="3" t="str">
        <f>'[4]33-39won'!B5</f>
        <v>Zemnukhova Yelena/77</v>
      </c>
      <c r="D1456" s="2" t="str">
        <f t="shared" si="23"/>
        <v>77</v>
      </c>
      <c r="E1456" s="3" t="str">
        <f>'[4]33-39won'!C5</f>
        <v>RUS</v>
      </c>
      <c r="F1456" s="4" t="str">
        <f>'[4]33-39won'!D5</f>
        <v>22.08.2014</v>
      </c>
      <c r="G1456" s="3" t="str">
        <f>'[4]33-39won'!E5</f>
        <v>Moscow</v>
      </c>
      <c r="H1456" s="1"/>
    </row>
    <row r="1457" spans="1:8" x14ac:dyDescent="0.25">
      <c r="B1457" s="3">
        <f>'[4]33-39won'!A6</f>
        <v>275</v>
      </c>
      <c r="C1457" s="3" t="str">
        <f>'[4]33-39won'!B6</f>
        <v>Zemnukhova Yelena/77</v>
      </c>
      <c r="D1457" s="2" t="str">
        <f t="shared" si="23"/>
        <v>77</v>
      </c>
      <c r="E1457" s="3" t="str">
        <f>'[4]33-39won'!C6</f>
        <v>RUS</v>
      </c>
      <c r="F1457" s="4" t="str">
        <f>'[4]33-39won'!D6</f>
        <v>22.08.2014</v>
      </c>
      <c r="G1457" s="3" t="str">
        <f>'[4]33-39won'!E6</f>
        <v>Moscow</v>
      </c>
      <c r="H1457" s="1"/>
    </row>
    <row r="1458" spans="1:8" x14ac:dyDescent="0.25">
      <c r="B1458" s="3">
        <f>'[4]33-39won'!A7</f>
        <v>0</v>
      </c>
      <c r="C1458" s="3" t="str">
        <f>'[4]33-39won'!B7</f>
        <v>112.5/52.5/110</v>
      </c>
      <c r="D1458" s="2" t="str">
        <f t="shared" si="23"/>
        <v>10</v>
      </c>
      <c r="E1458" s="3">
        <f>'[4]33-39won'!C7</f>
        <v>0</v>
      </c>
      <c r="F1458" s="4">
        <f>'[4]33-39won'!D7</f>
        <v>0</v>
      </c>
      <c r="G1458" s="3">
        <f>'[4]33-39won'!E7</f>
        <v>0</v>
      </c>
      <c r="H1458" s="1"/>
    </row>
    <row r="1459" spans="1:8" x14ac:dyDescent="0.25">
      <c r="A1459" s="3">
        <f>'[4]33-39won'!A8</f>
        <v>48</v>
      </c>
      <c r="B1459" s="3"/>
      <c r="C1459" s="3">
        <f>'[4]33-39won'!B8</f>
        <v>0</v>
      </c>
      <c r="D1459" s="2" t="str">
        <f t="shared" si="23"/>
        <v>0</v>
      </c>
      <c r="E1459" s="3">
        <f>'[4]33-39won'!C8</f>
        <v>0</v>
      </c>
      <c r="F1459" s="4">
        <f>'[4]33-39won'!D8</f>
        <v>0</v>
      </c>
      <c r="G1459" s="3">
        <f>'[4]33-39won'!E8</f>
        <v>0</v>
      </c>
      <c r="H1459" s="1"/>
    </row>
    <row r="1460" spans="1:8" x14ac:dyDescent="0.25">
      <c r="B1460" s="3">
        <f>'[4]33-39won'!A9</f>
        <v>0</v>
      </c>
      <c r="C1460" s="3">
        <f>'[4]33-39won'!B9</f>
        <v>0</v>
      </c>
      <c r="D1460" s="2" t="str">
        <f t="shared" ref="D1460:D1523" si="24">RIGHT(C1460,2)</f>
        <v>0</v>
      </c>
      <c r="E1460" s="3">
        <f>'[4]33-39won'!C9</f>
        <v>0</v>
      </c>
      <c r="F1460" s="4">
        <f>'[4]33-39won'!D9</f>
        <v>0</v>
      </c>
      <c r="G1460" s="3">
        <f>'[4]33-39won'!E9</f>
        <v>0</v>
      </c>
      <c r="H1460" s="1"/>
    </row>
    <row r="1461" spans="1:8" x14ac:dyDescent="0.25">
      <c r="B1461" s="3">
        <f>'[4]33-39won'!A10</f>
        <v>0</v>
      </c>
      <c r="C1461" s="3">
        <f>'[4]33-39won'!B10</f>
        <v>0</v>
      </c>
      <c r="D1461" s="2" t="str">
        <f t="shared" si="24"/>
        <v>0</v>
      </c>
      <c r="E1461" s="3">
        <f>'[4]33-39won'!C10</f>
        <v>0</v>
      </c>
      <c r="F1461" s="4">
        <f>'[4]33-39won'!D10</f>
        <v>0</v>
      </c>
      <c r="G1461" s="3">
        <f>'[4]33-39won'!E10</f>
        <v>0</v>
      </c>
      <c r="H1461" s="1"/>
    </row>
    <row r="1462" spans="1:8" x14ac:dyDescent="0.25">
      <c r="B1462" s="3">
        <f>'[4]33-39won'!A11</f>
        <v>0</v>
      </c>
      <c r="C1462" s="3">
        <f>'[4]33-39won'!B11</f>
        <v>0</v>
      </c>
      <c r="D1462" s="2" t="str">
        <f t="shared" si="24"/>
        <v>0</v>
      </c>
      <c r="E1462" s="3">
        <f>'[4]33-39won'!C11</f>
        <v>0</v>
      </c>
      <c r="F1462" s="4">
        <f>'[4]33-39won'!D11</f>
        <v>0</v>
      </c>
      <c r="G1462" s="3">
        <f>'[4]33-39won'!E11</f>
        <v>0</v>
      </c>
      <c r="H1462" s="1"/>
    </row>
    <row r="1463" spans="1:8" x14ac:dyDescent="0.25">
      <c r="B1463" s="3">
        <f>'[4]33-39won'!A12</f>
        <v>0</v>
      </c>
      <c r="C1463" s="3">
        <f>'[4]33-39won'!B12</f>
        <v>0</v>
      </c>
      <c r="D1463" s="2" t="str">
        <f t="shared" si="24"/>
        <v>0</v>
      </c>
      <c r="E1463" s="3">
        <f>'[4]33-39won'!C12</f>
        <v>0</v>
      </c>
      <c r="F1463" s="4">
        <f>'[4]33-39won'!D12</f>
        <v>0</v>
      </c>
      <c r="G1463" s="3">
        <f>'[4]33-39won'!E12</f>
        <v>0</v>
      </c>
      <c r="H1463" s="1"/>
    </row>
    <row r="1464" spans="1:8" x14ac:dyDescent="0.25">
      <c r="B1464" s="3">
        <f>'[4]33-39won'!A13</f>
        <v>0</v>
      </c>
      <c r="C1464" s="3">
        <f>'[4]33-39won'!B13</f>
        <v>0</v>
      </c>
      <c r="D1464" s="2" t="str">
        <f t="shared" si="24"/>
        <v>0</v>
      </c>
      <c r="E1464" s="3">
        <f>'[4]33-39won'!C13</f>
        <v>0</v>
      </c>
      <c r="F1464" s="4">
        <f>'[4]33-39won'!D13</f>
        <v>0</v>
      </c>
      <c r="G1464" s="3">
        <f>'[4]33-39won'!E13</f>
        <v>0</v>
      </c>
      <c r="H1464" s="1"/>
    </row>
    <row r="1465" spans="1:8" x14ac:dyDescent="0.25">
      <c r="A1465" s="3">
        <f>'[4]33-39won'!A14</f>
        <v>52</v>
      </c>
      <c r="B1465" s="3"/>
      <c r="C1465" s="3">
        <f>'[4]33-39won'!B14</f>
        <v>0</v>
      </c>
      <c r="D1465" s="2" t="str">
        <f t="shared" si="24"/>
        <v>0</v>
      </c>
      <c r="E1465" s="3">
        <f>'[4]33-39won'!C14</f>
        <v>0</v>
      </c>
      <c r="F1465" s="4">
        <f>'[4]33-39won'!D14</f>
        <v>0</v>
      </c>
      <c r="G1465" s="3">
        <f>'[4]33-39won'!E14</f>
        <v>0</v>
      </c>
      <c r="H1465" s="1"/>
    </row>
    <row r="1466" spans="1:8" x14ac:dyDescent="0.25">
      <c r="B1466" s="3">
        <f>'[4]33-39won'!A15</f>
        <v>130</v>
      </c>
      <c r="C1466" s="3" t="str">
        <f>'[4]33-39won'!B15</f>
        <v>Kamyshnikova Marina/79</v>
      </c>
      <c r="D1466" s="2" t="str">
        <f t="shared" si="24"/>
        <v>79</v>
      </c>
      <c r="E1466" s="3" t="str">
        <f>'[4]33-39won'!C15</f>
        <v>RUS</v>
      </c>
      <c r="F1466" s="4" t="str">
        <f>'[4]33-39won'!D15</f>
        <v>22.08.2014</v>
      </c>
      <c r="G1466" s="3" t="str">
        <f>'[4]33-39won'!E15</f>
        <v>Moscow</v>
      </c>
      <c r="H1466" s="1"/>
    </row>
    <row r="1467" spans="1:8" x14ac:dyDescent="0.25">
      <c r="B1467" s="3">
        <f>'[4]33-39won'!A16</f>
        <v>55</v>
      </c>
      <c r="C1467" s="3" t="str">
        <f>'[4]33-39won'!B16</f>
        <v>Kamyshnikova Marina/79</v>
      </c>
      <c r="D1467" s="2" t="str">
        <f t="shared" si="24"/>
        <v>79</v>
      </c>
      <c r="E1467" s="3" t="str">
        <f>'[4]33-39won'!C16</f>
        <v>RUS</v>
      </c>
      <c r="F1467" s="4" t="str">
        <f>'[4]33-39won'!D16</f>
        <v>22.08.2014</v>
      </c>
      <c r="G1467" s="3" t="str">
        <f>'[4]33-39won'!E16</f>
        <v>Moscow</v>
      </c>
      <c r="H1467" s="1"/>
    </row>
    <row r="1468" spans="1:8" x14ac:dyDescent="0.25">
      <c r="B1468" s="3">
        <f>'[4]33-39won'!A17</f>
        <v>132.5</v>
      </c>
      <c r="C1468" s="3" t="str">
        <f>'[4]33-39won'!B17</f>
        <v>Kamyshnikova Marina/79</v>
      </c>
      <c r="D1468" s="2" t="str">
        <f t="shared" si="24"/>
        <v>79</v>
      </c>
      <c r="E1468" s="3" t="str">
        <f>'[4]33-39won'!C17</f>
        <v>RUS</v>
      </c>
      <c r="F1468" s="4" t="str">
        <f>'[4]33-39won'!D17</f>
        <v>22.08.2014</v>
      </c>
      <c r="G1468" s="3" t="str">
        <f>'[4]33-39won'!E17</f>
        <v>Moscow</v>
      </c>
      <c r="H1468" s="1"/>
    </row>
    <row r="1469" spans="1:8" x14ac:dyDescent="0.25">
      <c r="B1469" s="3">
        <f>'[4]33-39won'!A18</f>
        <v>317.5</v>
      </c>
      <c r="C1469" s="3" t="str">
        <f>'[4]33-39won'!B18</f>
        <v>Kamyshnikova Marina/79</v>
      </c>
      <c r="D1469" s="2" t="str">
        <f t="shared" si="24"/>
        <v>79</v>
      </c>
      <c r="E1469" s="3" t="str">
        <f>'[4]33-39won'!C18</f>
        <v>RUS</v>
      </c>
      <c r="F1469" s="4" t="str">
        <f>'[4]33-39won'!D18</f>
        <v>22.08.2014</v>
      </c>
      <c r="G1469" s="3" t="str">
        <f>'[4]33-39won'!E18</f>
        <v>Moscow</v>
      </c>
      <c r="H1469" s="1"/>
    </row>
    <row r="1470" spans="1:8" x14ac:dyDescent="0.25">
      <c r="B1470" s="3">
        <f>'[4]33-39won'!A19</f>
        <v>0</v>
      </c>
      <c r="C1470" s="3" t="str">
        <f>'[4]33-39won'!B19</f>
        <v>130/55/132.5</v>
      </c>
      <c r="D1470" s="2" t="str">
        <f t="shared" si="24"/>
        <v>.5</v>
      </c>
      <c r="E1470" s="3">
        <f>'[4]33-39won'!C19</f>
        <v>0</v>
      </c>
      <c r="F1470" s="4">
        <f>'[4]33-39won'!D19</f>
        <v>0</v>
      </c>
      <c r="G1470" s="3">
        <f>'[4]33-39won'!E19</f>
        <v>0</v>
      </c>
      <c r="H1470" s="1"/>
    </row>
    <row r="1471" spans="1:8" x14ac:dyDescent="0.25">
      <c r="A1471" s="3">
        <f>'[4]33-39won'!A20</f>
        <v>56</v>
      </c>
      <c r="B1471" s="3"/>
      <c r="C1471" s="3">
        <f>'[4]33-39won'!B20</f>
        <v>0</v>
      </c>
      <c r="D1471" s="2" t="str">
        <f t="shared" si="24"/>
        <v>0</v>
      </c>
      <c r="E1471" s="3">
        <f>'[4]33-39won'!C20</f>
        <v>0</v>
      </c>
      <c r="F1471" s="4">
        <f>'[4]33-39won'!D20</f>
        <v>0</v>
      </c>
      <c r="G1471" s="3">
        <f>'[4]33-39won'!E20</f>
        <v>0</v>
      </c>
      <c r="H1471" s="1"/>
    </row>
    <row r="1472" spans="1:8" x14ac:dyDescent="0.25">
      <c r="B1472" s="3">
        <f>'[4]33-39won'!A21</f>
        <v>105</v>
      </c>
      <c r="C1472" s="3" t="str">
        <f>'[4]33-39won'!B21</f>
        <v>Budaeva Marina/78</v>
      </c>
      <c r="D1472" s="2" t="str">
        <f t="shared" si="24"/>
        <v>78</v>
      </c>
      <c r="E1472" s="3" t="str">
        <f>'[4]33-39won'!C21</f>
        <v>RUS</v>
      </c>
      <c r="F1472" s="4" t="str">
        <f>'[4]33-39won'!D21</f>
        <v>04.07.2014</v>
      </c>
      <c r="G1472" s="3" t="str">
        <f>'[4]33-39won'!E21</f>
        <v>Novosibirsk</v>
      </c>
      <c r="H1472" s="1"/>
    </row>
    <row r="1473" spans="1:8" x14ac:dyDescent="0.25">
      <c r="B1473" s="3">
        <f>'[4]33-39won'!A22</f>
        <v>40</v>
      </c>
      <c r="C1473" s="3" t="str">
        <f>'[4]33-39won'!B22</f>
        <v>Budaeva Marina/78</v>
      </c>
      <c r="D1473" s="2" t="str">
        <f t="shared" si="24"/>
        <v>78</v>
      </c>
      <c r="E1473" s="3" t="str">
        <f>'[4]33-39won'!C22</f>
        <v>RUS</v>
      </c>
      <c r="F1473" s="4" t="str">
        <f>'[4]33-39won'!D22</f>
        <v>04.07.2014</v>
      </c>
      <c r="G1473" s="3" t="str">
        <f>'[4]33-39won'!E22</f>
        <v>Novosibirsk</v>
      </c>
      <c r="H1473" s="1"/>
    </row>
    <row r="1474" spans="1:8" x14ac:dyDescent="0.25">
      <c r="B1474" s="3">
        <f>'[4]33-39won'!A23</f>
        <v>110</v>
      </c>
      <c r="C1474" s="3" t="str">
        <f>'[4]33-39won'!B23</f>
        <v>Budaeva Marina/78</v>
      </c>
      <c r="D1474" s="2" t="str">
        <f t="shared" si="24"/>
        <v>78</v>
      </c>
      <c r="E1474" s="3" t="str">
        <f>'[4]33-39won'!C23</f>
        <v>RUS</v>
      </c>
      <c r="F1474" s="4" t="str">
        <f>'[4]33-39won'!D23</f>
        <v>04.07.2014</v>
      </c>
      <c r="G1474" s="3" t="str">
        <f>'[4]33-39won'!E23</f>
        <v>Novosibirsk</v>
      </c>
      <c r="H1474" s="1"/>
    </row>
    <row r="1475" spans="1:8" x14ac:dyDescent="0.25">
      <c r="B1475" s="3">
        <f>'[4]33-39won'!A24</f>
        <v>255</v>
      </c>
      <c r="C1475" s="3" t="str">
        <f>'[4]33-39won'!B24</f>
        <v>Budaeva Marina/78</v>
      </c>
      <c r="D1475" s="2" t="str">
        <f t="shared" si="24"/>
        <v>78</v>
      </c>
      <c r="E1475" s="3" t="str">
        <f>'[4]33-39won'!C24</f>
        <v>RUS</v>
      </c>
      <c r="F1475" s="4" t="str">
        <f>'[4]33-39won'!D24</f>
        <v>04.07.2014</v>
      </c>
      <c r="G1475" s="3" t="str">
        <f>'[4]33-39won'!E24</f>
        <v>Novosibirsk</v>
      </c>
      <c r="H1475" s="1"/>
    </row>
    <row r="1476" spans="1:8" x14ac:dyDescent="0.25">
      <c r="B1476" s="3">
        <f>'[4]33-39won'!A25</f>
        <v>0</v>
      </c>
      <c r="C1476" s="3" t="str">
        <f>'[4]33-39won'!B25</f>
        <v>105/40/110</v>
      </c>
      <c r="D1476" s="2" t="str">
        <f t="shared" si="24"/>
        <v>10</v>
      </c>
      <c r="E1476" s="3">
        <f>'[4]33-39won'!C25</f>
        <v>0</v>
      </c>
      <c r="F1476" s="4">
        <f>'[4]33-39won'!D25</f>
        <v>0</v>
      </c>
      <c r="G1476" s="3">
        <f>'[4]33-39won'!E25</f>
        <v>0</v>
      </c>
      <c r="H1476" s="1"/>
    </row>
    <row r="1477" spans="1:8" x14ac:dyDescent="0.25">
      <c r="A1477" s="3">
        <f>'[4]33-39won'!A26</f>
        <v>60</v>
      </c>
      <c r="B1477" s="3"/>
      <c r="C1477" s="3">
        <f>'[4]33-39won'!B26</f>
        <v>0</v>
      </c>
      <c r="D1477" s="2" t="str">
        <f t="shared" si="24"/>
        <v>0</v>
      </c>
      <c r="E1477" s="3">
        <f>'[4]33-39won'!C26</f>
        <v>0</v>
      </c>
      <c r="F1477" s="4">
        <f>'[4]33-39won'!D26</f>
        <v>0</v>
      </c>
      <c r="G1477" s="3">
        <f>'[4]33-39won'!E26</f>
        <v>0</v>
      </c>
      <c r="H1477" s="1"/>
    </row>
    <row r="1478" spans="1:8" x14ac:dyDescent="0.25">
      <c r="B1478" s="3">
        <f>'[4]33-39won'!A27</f>
        <v>0</v>
      </c>
      <c r="C1478" s="3">
        <f>'[4]33-39won'!B27</f>
        <v>0</v>
      </c>
      <c r="D1478" s="2" t="str">
        <f t="shared" si="24"/>
        <v>0</v>
      </c>
      <c r="E1478" s="3">
        <f>'[4]33-39won'!C27</f>
        <v>0</v>
      </c>
      <c r="F1478" s="4">
        <f>'[4]33-39won'!D27</f>
        <v>0</v>
      </c>
      <c r="G1478" s="3">
        <f>'[4]33-39won'!E27</f>
        <v>0</v>
      </c>
      <c r="H1478" s="1"/>
    </row>
    <row r="1479" spans="1:8" x14ac:dyDescent="0.25">
      <c r="B1479" s="3">
        <f>'[4]33-39won'!A28</f>
        <v>0</v>
      </c>
      <c r="C1479" s="3">
        <f>'[4]33-39won'!B28</f>
        <v>0</v>
      </c>
      <c r="D1479" s="2" t="str">
        <f t="shared" si="24"/>
        <v>0</v>
      </c>
      <c r="E1479" s="3">
        <f>'[4]33-39won'!C28</f>
        <v>0</v>
      </c>
      <c r="F1479" s="4">
        <f>'[4]33-39won'!D28</f>
        <v>0</v>
      </c>
      <c r="G1479" s="3">
        <f>'[4]33-39won'!E28</f>
        <v>0</v>
      </c>
      <c r="H1479" s="1"/>
    </row>
    <row r="1480" spans="1:8" x14ac:dyDescent="0.25">
      <c r="B1480" s="3">
        <f>'[4]33-39won'!A29</f>
        <v>0</v>
      </c>
      <c r="C1480" s="3">
        <f>'[4]33-39won'!B29</f>
        <v>0</v>
      </c>
      <c r="D1480" s="2" t="str">
        <f t="shared" si="24"/>
        <v>0</v>
      </c>
      <c r="E1480" s="3">
        <f>'[4]33-39won'!C29</f>
        <v>0</v>
      </c>
      <c r="F1480" s="4">
        <f>'[4]33-39won'!D29</f>
        <v>0</v>
      </c>
      <c r="G1480" s="3">
        <f>'[4]33-39won'!E29</f>
        <v>0</v>
      </c>
      <c r="H1480" s="1"/>
    </row>
    <row r="1481" spans="1:8" x14ac:dyDescent="0.25">
      <c r="B1481" s="3">
        <f>'[4]33-39won'!A30</f>
        <v>0</v>
      </c>
      <c r="C1481" s="3">
        <f>'[4]33-39won'!B30</f>
        <v>0</v>
      </c>
      <c r="D1481" s="2" t="str">
        <f t="shared" si="24"/>
        <v>0</v>
      </c>
      <c r="E1481" s="3">
        <f>'[4]33-39won'!C30</f>
        <v>0</v>
      </c>
      <c r="F1481" s="4">
        <f>'[4]33-39won'!D30</f>
        <v>0</v>
      </c>
      <c r="G1481" s="3">
        <f>'[4]33-39won'!E30</f>
        <v>0</v>
      </c>
      <c r="H1481" s="1"/>
    </row>
    <row r="1482" spans="1:8" x14ac:dyDescent="0.25">
      <c r="B1482" s="3">
        <f>'[4]33-39won'!A31</f>
        <v>0</v>
      </c>
      <c r="C1482" s="3">
        <f>'[4]33-39won'!B31</f>
        <v>0</v>
      </c>
      <c r="D1482" s="2" t="str">
        <f t="shared" si="24"/>
        <v>0</v>
      </c>
      <c r="E1482" s="3">
        <f>'[4]33-39won'!C31</f>
        <v>0</v>
      </c>
      <c r="F1482" s="4">
        <f>'[4]33-39won'!D31</f>
        <v>0</v>
      </c>
      <c r="G1482" s="3">
        <f>'[4]33-39won'!E31</f>
        <v>0</v>
      </c>
      <c r="H1482" s="1"/>
    </row>
    <row r="1483" spans="1:8" x14ac:dyDescent="0.25">
      <c r="A1483" s="3">
        <f>'[4]33-39won'!A32</f>
        <v>67.5</v>
      </c>
      <c r="B1483" s="3"/>
      <c r="C1483" s="3">
        <f>'[4]33-39won'!B32</f>
        <v>0</v>
      </c>
      <c r="D1483" s="2" t="str">
        <f t="shared" si="24"/>
        <v>0</v>
      </c>
      <c r="E1483" s="3">
        <f>'[4]33-39won'!C32</f>
        <v>0</v>
      </c>
      <c r="F1483" s="4">
        <f>'[4]33-39won'!D32</f>
        <v>0</v>
      </c>
      <c r="G1483" s="3">
        <f>'[4]33-39won'!E32</f>
        <v>0</v>
      </c>
      <c r="H1483" s="1"/>
    </row>
    <row r="1484" spans="1:8" x14ac:dyDescent="0.25">
      <c r="B1484" s="3">
        <f>'[4]33-39won'!A33</f>
        <v>0</v>
      </c>
      <c r="C1484" s="3">
        <f>'[4]33-39won'!B33</f>
        <v>0</v>
      </c>
      <c r="D1484" s="2" t="str">
        <f t="shared" si="24"/>
        <v>0</v>
      </c>
      <c r="E1484" s="3">
        <f>'[4]33-39won'!C33</f>
        <v>0</v>
      </c>
      <c r="F1484" s="4">
        <f>'[4]33-39won'!D33</f>
        <v>0</v>
      </c>
      <c r="G1484" s="3">
        <f>'[4]33-39won'!E33</f>
        <v>0</v>
      </c>
      <c r="H1484" s="1"/>
    </row>
    <row r="1485" spans="1:8" x14ac:dyDescent="0.25">
      <c r="B1485" s="3">
        <f>'[4]33-39won'!A34</f>
        <v>0</v>
      </c>
      <c r="C1485" s="3">
        <f>'[4]33-39won'!B34</f>
        <v>0</v>
      </c>
      <c r="D1485" s="2" t="str">
        <f t="shared" si="24"/>
        <v>0</v>
      </c>
      <c r="E1485" s="3">
        <f>'[4]33-39won'!C34</f>
        <v>0</v>
      </c>
      <c r="F1485" s="4">
        <f>'[4]33-39won'!D34</f>
        <v>0</v>
      </c>
      <c r="G1485" s="3">
        <f>'[4]33-39won'!E34</f>
        <v>0</v>
      </c>
      <c r="H1485" s="1"/>
    </row>
    <row r="1486" spans="1:8" x14ac:dyDescent="0.25">
      <c r="B1486" s="3">
        <f>'[4]33-39won'!A35</f>
        <v>0</v>
      </c>
      <c r="C1486" s="3">
        <f>'[4]33-39won'!B35</f>
        <v>0</v>
      </c>
      <c r="D1486" s="2" t="str">
        <f t="shared" si="24"/>
        <v>0</v>
      </c>
      <c r="E1486" s="3">
        <f>'[4]33-39won'!C35</f>
        <v>0</v>
      </c>
      <c r="F1486" s="4">
        <f>'[4]33-39won'!D35</f>
        <v>0</v>
      </c>
      <c r="G1486" s="3">
        <f>'[4]33-39won'!E35</f>
        <v>0</v>
      </c>
      <c r="H1486" s="1"/>
    </row>
    <row r="1487" spans="1:8" x14ac:dyDescent="0.25">
      <c r="B1487" s="3">
        <f>'[4]33-39won'!A36</f>
        <v>0</v>
      </c>
      <c r="C1487" s="3">
        <f>'[4]33-39won'!B36</f>
        <v>0</v>
      </c>
      <c r="D1487" s="2" t="str">
        <f t="shared" si="24"/>
        <v>0</v>
      </c>
      <c r="E1487" s="3">
        <f>'[4]33-39won'!C36</f>
        <v>0</v>
      </c>
      <c r="F1487" s="4">
        <f>'[4]33-39won'!D36</f>
        <v>0</v>
      </c>
      <c r="G1487" s="3">
        <f>'[4]33-39won'!E36</f>
        <v>0</v>
      </c>
      <c r="H1487" s="1"/>
    </row>
    <row r="1488" spans="1:8" x14ac:dyDescent="0.25">
      <c r="B1488" s="3">
        <f>'[4]33-39won'!A37</f>
        <v>0</v>
      </c>
      <c r="C1488" s="3">
        <f>'[4]33-39won'!B37</f>
        <v>0</v>
      </c>
      <c r="D1488" s="2" t="str">
        <f t="shared" si="24"/>
        <v>0</v>
      </c>
      <c r="E1488" s="3">
        <f>'[4]33-39won'!C37</f>
        <v>0</v>
      </c>
      <c r="F1488" s="4">
        <f>'[4]33-39won'!D37</f>
        <v>0</v>
      </c>
      <c r="G1488" s="3">
        <f>'[4]33-39won'!E37</f>
        <v>0</v>
      </c>
      <c r="H1488" s="1"/>
    </row>
    <row r="1489" spans="1:8" x14ac:dyDescent="0.25">
      <c r="A1489" s="3">
        <f>'[4]33-39won'!A38</f>
        <v>75</v>
      </c>
      <c r="B1489" s="3"/>
      <c r="C1489" s="3">
        <f>'[4]33-39won'!B38</f>
        <v>0</v>
      </c>
      <c r="D1489" s="2" t="str">
        <f t="shared" si="24"/>
        <v>0</v>
      </c>
      <c r="E1489" s="3">
        <f>'[4]33-39won'!C38</f>
        <v>0</v>
      </c>
      <c r="F1489" s="4">
        <f>'[4]33-39won'!D38</f>
        <v>0</v>
      </c>
      <c r="G1489" s="3">
        <f>'[4]33-39won'!E38</f>
        <v>0</v>
      </c>
      <c r="H1489" s="1"/>
    </row>
    <row r="1490" spans="1:8" x14ac:dyDescent="0.25">
      <c r="B1490" s="3">
        <f>'[4]33-39won'!A39</f>
        <v>0</v>
      </c>
      <c r="C1490" s="3">
        <f>'[4]33-39won'!B39</f>
        <v>0</v>
      </c>
      <c r="D1490" s="2" t="str">
        <f t="shared" si="24"/>
        <v>0</v>
      </c>
      <c r="E1490" s="3">
        <f>'[4]33-39won'!C39</f>
        <v>0</v>
      </c>
      <c r="F1490" s="4">
        <f>'[4]33-39won'!D39</f>
        <v>0</v>
      </c>
      <c r="G1490" s="3">
        <f>'[4]33-39won'!E39</f>
        <v>0</v>
      </c>
      <c r="H1490" s="1"/>
    </row>
    <row r="1491" spans="1:8" x14ac:dyDescent="0.25">
      <c r="B1491" s="3">
        <f>'[4]33-39won'!A40</f>
        <v>0</v>
      </c>
      <c r="C1491" s="3">
        <f>'[4]33-39won'!B40</f>
        <v>0</v>
      </c>
      <c r="D1491" s="2" t="str">
        <f t="shared" si="24"/>
        <v>0</v>
      </c>
      <c r="E1491" s="3">
        <f>'[4]33-39won'!C40</f>
        <v>0</v>
      </c>
      <c r="F1491" s="4">
        <f>'[4]33-39won'!D40</f>
        <v>0</v>
      </c>
      <c r="G1491" s="3">
        <f>'[4]33-39won'!E40</f>
        <v>0</v>
      </c>
      <c r="H1491" s="1"/>
    </row>
    <row r="1492" spans="1:8" x14ac:dyDescent="0.25">
      <c r="B1492" s="3">
        <f>'[4]33-39won'!A41</f>
        <v>0</v>
      </c>
      <c r="C1492" s="3">
        <f>'[4]33-39won'!B41</f>
        <v>0</v>
      </c>
      <c r="D1492" s="2" t="str">
        <f t="shared" si="24"/>
        <v>0</v>
      </c>
      <c r="E1492" s="3">
        <f>'[4]33-39won'!C41</f>
        <v>0</v>
      </c>
      <c r="F1492" s="4">
        <f>'[4]33-39won'!D41</f>
        <v>0</v>
      </c>
      <c r="G1492" s="3">
        <f>'[4]33-39won'!E41</f>
        <v>0</v>
      </c>
      <c r="H1492" s="1"/>
    </row>
    <row r="1493" spans="1:8" x14ac:dyDescent="0.25">
      <c r="B1493" s="3">
        <f>'[4]33-39won'!A42</f>
        <v>0</v>
      </c>
      <c r="C1493" s="3">
        <f>'[4]33-39won'!B42</f>
        <v>0</v>
      </c>
      <c r="D1493" s="2" t="str">
        <f t="shared" si="24"/>
        <v>0</v>
      </c>
      <c r="E1493" s="3">
        <f>'[4]33-39won'!C42</f>
        <v>0</v>
      </c>
      <c r="F1493" s="4">
        <f>'[4]33-39won'!D42</f>
        <v>0</v>
      </c>
      <c r="G1493" s="3">
        <f>'[4]33-39won'!E42</f>
        <v>0</v>
      </c>
      <c r="H1493" s="1"/>
    </row>
    <row r="1494" spans="1:8" x14ac:dyDescent="0.25">
      <c r="B1494" s="3">
        <f>'[4]33-39won'!A43</f>
        <v>0</v>
      </c>
      <c r="C1494" s="3">
        <f>'[4]33-39won'!B43</f>
        <v>0</v>
      </c>
      <c r="D1494" s="2" t="str">
        <f t="shared" si="24"/>
        <v>0</v>
      </c>
      <c r="E1494" s="3">
        <f>'[4]33-39won'!C43</f>
        <v>0</v>
      </c>
      <c r="F1494" s="4">
        <f>'[4]33-39won'!D43</f>
        <v>0</v>
      </c>
      <c r="G1494" s="3">
        <f>'[4]33-39won'!E43</f>
        <v>0</v>
      </c>
      <c r="H1494" s="1"/>
    </row>
    <row r="1495" spans="1:8" x14ac:dyDescent="0.25">
      <c r="A1495" s="3">
        <f>'[4]33-39won'!A44</f>
        <v>82.5</v>
      </c>
      <c r="B1495" s="3"/>
      <c r="C1495" s="3">
        <f>'[4]33-39won'!B44</f>
        <v>0</v>
      </c>
      <c r="D1495" s="2" t="str">
        <f t="shared" si="24"/>
        <v>0</v>
      </c>
      <c r="E1495" s="3">
        <f>'[4]33-39won'!C44</f>
        <v>0</v>
      </c>
      <c r="F1495" s="4">
        <f>'[4]33-39won'!D44</f>
        <v>0</v>
      </c>
      <c r="G1495" s="3">
        <f>'[4]33-39won'!E44</f>
        <v>0</v>
      </c>
      <c r="H1495" s="1"/>
    </row>
    <row r="1496" spans="1:8" x14ac:dyDescent="0.25">
      <c r="B1496" s="3">
        <f>'[4]33-39won'!A45</f>
        <v>0</v>
      </c>
      <c r="C1496" s="3">
        <f>'[4]33-39won'!B45</f>
        <v>0</v>
      </c>
      <c r="D1496" s="2" t="str">
        <f t="shared" si="24"/>
        <v>0</v>
      </c>
      <c r="E1496" s="3">
        <f>'[4]33-39won'!C45</f>
        <v>0</v>
      </c>
      <c r="F1496" s="4">
        <f>'[4]33-39won'!D45</f>
        <v>0</v>
      </c>
      <c r="G1496" s="3">
        <f>'[4]33-39won'!E45</f>
        <v>0</v>
      </c>
      <c r="H1496" s="1"/>
    </row>
    <row r="1497" spans="1:8" x14ac:dyDescent="0.25">
      <c r="B1497" s="3">
        <f>'[4]33-39won'!A46</f>
        <v>0</v>
      </c>
      <c r="C1497" s="3">
        <f>'[4]33-39won'!B46</f>
        <v>0</v>
      </c>
      <c r="D1497" s="2" t="str">
        <f t="shared" si="24"/>
        <v>0</v>
      </c>
      <c r="E1497" s="3">
        <f>'[4]33-39won'!C46</f>
        <v>0</v>
      </c>
      <c r="F1497" s="4">
        <f>'[4]33-39won'!D46</f>
        <v>0</v>
      </c>
      <c r="G1497" s="3">
        <f>'[4]33-39won'!E46</f>
        <v>0</v>
      </c>
      <c r="H1497" s="1"/>
    </row>
    <row r="1498" spans="1:8" x14ac:dyDescent="0.25">
      <c r="B1498" s="3">
        <f>'[4]33-39won'!A47</f>
        <v>0</v>
      </c>
      <c r="C1498" s="3">
        <f>'[4]33-39won'!B47</f>
        <v>0</v>
      </c>
      <c r="D1498" s="2" t="str">
        <f t="shared" si="24"/>
        <v>0</v>
      </c>
      <c r="E1498" s="3">
        <f>'[4]33-39won'!C47</f>
        <v>0</v>
      </c>
      <c r="F1498" s="4">
        <f>'[4]33-39won'!D47</f>
        <v>0</v>
      </c>
      <c r="G1498" s="3">
        <f>'[4]33-39won'!E47</f>
        <v>0</v>
      </c>
      <c r="H1498" s="1"/>
    </row>
    <row r="1499" spans="1:8" x14ac:dyDescent="0.25">
      <c r="B1499" s="3">
        <f>'[4]33-39won'!A48</f>
        <v>0</v>
      </c>
      <c r="C1499" s="3">
        <f>'[4]33-39won'!B48</f>
        <v>0</v>
      </c>
      <c r="D1499" s="2" t="str">
        <f t="shared" si="24"/>
        <v>0</v>
      </c>
      <c r="E1499" s="3">
        <f>'[4]33-39won'!C48</f>
        <v>0</v>
      </c>
      <c r="F1499" s="4">
        <f>'[4]33-39won'!D48</f>
        <v>0</v>
      </c>
      <c r="G1499" s="3">
        <f>'[4]33-39won'!E48</f>
        <v>0</v>
      </c>
      <c r="H1499" s="1"/>
    </row>
    <row r="1500" spans="1:8" x14ac:dyDescent="0.25">
      <c r="B1500" s="3">
        <f>'[4]33-39won'!A49</f>
        <v>0</v>
      </c>
      <c r="C1500" s="3">
        <f>'[4]33-39won'!B49</f>
        <v>0</v>
      </c>
      <c r="D1500" s="2" t="str">
        <f t="shared" si="24"/>
        <v>0</v>
      </c>
      <c r="E1500" s="3">
        <f>'[4]33-39won'!C49</f>
        <v>0</v>
      </c>
      <c r="F1500" s="4">
        <f>'[4]33-39won'!D49</f>
        <v>0</v>
      </c>
      <c r="G1500" s="3">
        <f>'[4]33-39won'!E49</f>
        <v>0</v>
      </c>
      <c r="H1500" s="1"/>
    </row>
    <row r="1501" spans="1:8" x14ac:dyDescent="0.25">
      <c r="A1501" s="3">
        <f>'[4]33-39won'!A50</f>
        <v>90</v>
      </c>
      <c r="B1501" s="3"/>
      <c r="C1501" s="3">
        <f>'[4]33-39won'!B50</f>
        <v>0</v>
      </c>
      <c r="D1501" s="2" t="str">
        <f t="shared" si="24"/>
        <v>0</v>
      </c>
      <c r="E1501" s="3">
        <f>'[4]33-39won'!C50</f>
        <v>0</v>
      </c>
      <c r="F1501" s="4">
        <f>'[4]33-39won'!D50</f>
        <v>0</v>
      </c>
      <c r="G1501" s="3">
        <f>'[4]33-39won'!E50</f>
        <v>0</v>
      </c>
      <c r="H1501" s="1"/>
    </row>
    <row r="1502" spans="1:8" x14ac:dyDescent="0.25">
      <c r="B1502" s="3">
        <f>'[4]33-39won'!A51</f>
        <v>0</v>
      </c>
      <c r="C1502" s="3">
        <f>'[4]33-39won'!B51</f>
        <v>0</v>
      </c>
      <c r="D1502" s="2" t="str">
        <f t="shared" si="24"/>
        <v>0</v>
      </c>
      <c r="E1502" s="3">
        <f>'[4]33-39won'!C51</f>
        <v>0</v>
      </c>
      <c r="F1502" s="4">
        <f>'[4]33-39won'!D51</f>
        <v>0</v>
      </c>
      <c r="G1502" s="3">
        <f>'[4]33-39won'!E51</f>
        <v>0</v>
      </c>
      <c r="H1502" s="1"/>
    </row>
    <row r="1503" spans="1:8" x14ac:dyDescent="0.25">
      <c r="B1503" s="3">
        <f>'[4]33-39won'!A52</f>
        <v>0</v>
      </c>
      <c r="C1503" s="3">
        <f>'[4]33-39won'!B52</f>
        <v>0</v>
      </c>
      <c r="D1503" s="2" t="str">
        <f t="shared" si="24"/>
        <v>0</v>
      </c>
      <c r="E1503" s="3">
        <f>'[4]33-39won'!C52</f>
        <v>0</v>
      </c>
      <c r="F1503" s="4">
        <f>'[4]33-39won'!D52</f>
        <v>0</v>
      </c>
      <c r="G1503" s="3">
        <f>'[4]33-39won'!E52</f>
        <v>0</v>
      </c>
      <c r="H1503" s="1"/>
    </row>
    <row r="1504" spans="1:8" x14ac:dyDescent="0.25">
      <c r="B1504" s="3">
        <f>'[4]33-39won'!A53</f>
        <v>0</v>
      </c>
      <c r="C1504" s="3">
        <f>'[4]33-39won'!B53</f>
        <v>0</v>
      </c>
      <c r="D1504" s="2" t="str">
        <f t="shared" si="24"/>
        <v>0</v>
      </c>
      <c r="E1504" s="3">
        <f>'[4]33-39won'!C53</f>
        <v>0</v>
      </c>
      <c r="F1504" s="4">
        <f>'[4]33-39won'!D53</f>
        <v>0</v>
      </c>
      <c r="G1504" s="3">
        <f>'[4]33-39won'!E53</f>
        <v>0</v>
      </c>
      <c r="H1504" s="1"/>
    </row>
    <row r="1505" spans="1:9" x14ac:dyDescent="0.25">
      <c r="B1505" s="3">
        <f>'[4]33-39won'!A54</f>
        <v>0</v>
      </c>
      <c r="C1505" s="3">
        <f>'[4]33-39won'!B54</f>
        <v>0</v>
      </c>
      <c r="D1505" s="2" t="str">
        <f t="shared" si="24"/>
        <v>0</v>
      </c>
      <c r="E1505" s="3">
        <f>'[4]33-39won'!C54</f>
        <v>0</v>
      </c>
      <c r="F1505" s="4">
        <f>'[4]33-39won'!D54</f>
        <v>0</v>
      </c>
      <c r="G1505" s="3">
        <f>'[4]33-39won'!E54</f>
        <v>0</v>
      </c>
      <c r="H1505" s="1"/>
    </row>
    <row r="1506" spans="1:9" x14ac:dyDescent="0.25">
      <c r="B1506" s="3">
        <f>'[4]33-39won'!A55</f>
        <v>0</v>
      </c>
      <c r="C1506" s="3">
        <f>'[4]33-39won'!B55</f>
        <v>0</v>
      </c>
      <c r="D1506" s="2" t="str">
        <f t="shared" si="24"/>
        <v>0</v>
      </c>
      <c r="E1506" s="3">
        <f>'[4]33-39won'!C55</f>
        <v>0</v>
      </c>
      <c r="F1506" s="4">
        <f>'[4]33-39won'!D55</f>
        <v>0</v>
      </c>
      <c r="G1506" s="3">
        <f>'[4]33-39won'!E55</f>
        <v>0</v>
      </c>
      <c r="H1506" s="1"/>
    </row>
    <row r="1507" spans="1:9" x14ac:dyDescent="0.25">
      <c r="A1507" s="3" t="str">
        <f>'[4]33-39won'!A56</f>
        <v>90+</v>
      </c>
      <c r="B1507" s="3"/>
      <c r="C1507" s="3">
        <f>'[4]33-39won'!B56</f>
        <v>0</v>
      </c>
      <c r="D1507" s="2" t="str">
        <f t="shared" si="24"/>
        <v>0</v>
      </c>
      <c r="E1507" s="3">
        <f>'[4]33-39won'!C56</f>
        <v>0</v>
      </c>
      <c r="F1507" s="4">
        <f>'[4]33-39won'!D56</f>
        <v>0</v>
      </c>
      <c r="G1507" s="3">
        <f>'[4]33-39won'!E56</f>
        <v>0</v>
      </c>
      <c r="H1507" s="1"/>
    </row>
    <row r="1508" spans="1:9" x14ac:dyDescent="0.25">
      <c r="B1508" s="3">
        <f>'[4]33-39won'!A57</f>
        <v>0</v>
      </c>
      <c r="C1508" s="3">
        <f>'[4]33-39won'!B57</f>
        <v>0</v>
      </c>
      <c r="D1508" s="2" t="str">
        <f t="shared" si="24"/>
        <v>0</v>
      </c>
      <c r="E1508" s="3">
        <f>'[4]33-39won'!C57</f>
        <v>0</v>
      </c>
      <c r="F1508" s="4">
        <f>'[4]33-39won'!D57</f>
        <v>0</v>
      </c>
      <c r="G1508" s="3">
        <f>'[4]33-39won'!E57</f>
        <v>0</v>
      </c>
      <c r="H1508" s="1"/>
    </row>
    <row r="1509" spans="1:9" x14ac:dyDescent="0.25">
      <c r="B1509" s="3">
        <f>'[4]33-39won'!A58</f>
        <v>0</v>
      </c>
      <c r="C1509" s="3">
        <f>'[4]33-39won'!B58</f>
        <v>0</v>
      </c>
      <c r="D1509" s="2" t="str">
        <f t="shared" si="24"/>
        <v>0</v>
      </c>
      <c r="E1509" s="3">
        <f>'[4]33-39won'!C58</f>
        <v>0</v>
      </c>
      <c r="F1509" s="4">
        <f>'[4]33-39won'!D58</f>
        <v>0</v>
      </c>
      <c r="G1509" s="3">
        <f>'[4]33-39won'!E58</f>
        <v>0</v>
      </c>
      <c r="H1509" s="1"/>
    </row>
    <row r="1510" spans="1:9" x14ac:dyDescent="0.25">
      <c r="B1510" s="3">
        <f>'[4]33-39won'!A59</f>
        <v>0</v>
      </c>
      <c r="C1510" s="3">
        <f>'[4]33-39won'!B59</f>
        <v>0</v>
      </c>
      <c r="D1510" s="2" t="str">
        <f t="shared" si="24"/>
        <v>0</v>
      </c>
      <c r="E1510" s="3">
        <f>'[4]33-39won'!C59</f>
        <v>0</v>
      </c>
      <c r="F1510" s="4">
        <f>'[4]33-39won'!D59</f>
        <v>0</v>
      </c>
      <c r="G1510" s="3">
        <f>'[4]33-39won'!E59</f>
        <v>0</v>
      </c>
      <c r="H1510" s="1"/>
    </row>
    <row r="1511" spans="1:9" x14ac:dyDescent="0.25">
      <c r="B1511" s="3">
        <f>'[4]33-39won'!A60</f>
        <v>0</v>
      </c>
      <c r="C1511" s="3">
        <f>'[4]33-39won'!B60</f>
        <v>0</v>
      </c>
      <c r="D1511" s="2" t="str">
        <f t="shared" si="24"/>
        <v>0</v>
      </c>
      <c r="E1511" s="3">
        <f>'[4]33-39won'!C60</f>
        <v>0</v>
      </c>
      <c r="F1511" s="4">
        <f>'[4]33-39won'!D60</f>
        <v>0</v>
      </c>
      <c r="G1511" s="3">
        <f>'[4]33-39won'!E60</f>
        <v>0</v>
      </c>
      <c r="H1511" s="1"/>
    </row>
    <row r="1512" spans="1:9" x14ac:dyDescent="0.25">
      <c r="B1512" s="3">
        <f>'[4]33-39won'!A61</f>
        <v>0</v>
      </c>
      <c r="C1512" s="3">
        <f>'[4]33-39won'!B61</f>
        <v>0</v>
      </c>
      <c r="D1512" s="2" t="str">
        <f t="shared" si="24"/>
        <v>0</v>
      </c>
      <c r="E1512" s="3">
        <f>'[4]33-39won'!C61</f>
        <v>0</v>
      </c>
      <c r="F1512" s="4">
        <f>'[4]33-39won'!D61</f>
        <v>0</v>
      </c>
      <c r="G1512" s="3">
        <f>'[4]33-39won'!E61</f>
        <v>0</v>
      </c>
      <c r="H1512" s="1"/>
    </row>
    <row r="1513" spans="1:9" x14ac:dyDescent="0.25">
      <c r="B1513" s="7"/>
      <c r="D1513" s="2" t="str">
        <f t="shared" si="24"/>
        <v/>
      </c>
      <c r="E1513"/>
      <c r="F1513" s="5"/>
      <c r="G1513" s="2"/>
      <c r="H1513" s="1"/>
    </row>
    <row r="1514" spans="1:9" x14ac:dyDescent="0.25">
      <c r="B1514" s="7"/>
      <c r="D1514" s="2" t="str">
        <f t="shared" si="24"/>
        <v/>
      </c>
      <c r="E1514"/>
      <c r="F1514" s="5"/>
      <c r="G1514" s="2"/>
      <c r="H1514" s="1"/>
    </row>
    <row r="1515" spans="1:9" s="10" customFormat="1" x14ac:dyDescent="0.25">
      <c r="A1515" s="8" t="s">
        <v>0</v>
      </c>
      <c r="B1515" s="9" t="s">
        <v>4</v>
      </c>
      <c r="C1515" s="12">
        <v>40</v>
      </c>
      <c r="D1515" s="10" t="str">
        <f>'[4]40-44w'!B1</f>
        <v>Women M1 40 - 44</v>
      </c>
      <c r="F1515" s="11"/>
      <c r="G1515" s="12"/>
      <c r="H1515" s="13"/>
    </row>
    <row r="1516" spans="1:9" x14ac:dyDescent="0.25">
      <c r="A1516" s="3">
        <f>'[4]40-44w'!A2</f>
        <v>52</v>
      </c>
      <c r="C1516" s="3">
        <f>'[4]40-44w'!B2</f>
        <v>0</v>
      </c>
      <c r="D1516" s="2" t="str">
        <f t="shared" si="24"/>
        <v>0</v>
      </c>
      <c r="E1516" s="3">
        <f>'[4]40-44w'!C2</f>
        <v>0</v>
      </c>
      <c r="F1516" s="4">
        <f>'[4]40-44w'!D2</f>
        <v>0</v>
      </c>
      <c r="G1516" s="3">
        <f>'[4]40-44w'!E2</f>
        <v>0</v>
      </c>
      <c r="H1516" s="3">
        <f>'[4]40-44w'!F2</f>
        <v>0</v>
      </c>
      <c r="I1516" s="3">
        <f>'[4]40-44w'!G2</f>
        <v>0</v>
      </c>
    </row>
    <row r="1517" spans="1:9" x14ac:dyDescent="0.25">
      <c r="B1517" s="3">
        <f>'[4]40-44w'!A3</f>
        <v>0</v>
      </c>
      <c r="C1517" s="3">
        <f>'[4]40-44w'!B3</f>
        <v>0</v>
      </c>
      <c r="D1517" s="2" t="str">
        <f t="shared" si="24"/>
        <v>0</v>
      </c>
      <c r="E1517" s="3">
        <f>'[4]40-44w'!C3</f>
        <v>0</v>
      </c>
      <c r="F1517" s="4">
        <f>'[4]40-44w'!D3</f>
        <v>0</v>
      </c>
      <c r="G1517" s="3">
        <f>'[4]40-44w'!E3</f>
        <v>0</v>
      </c>
      <c r="H1517" s="3">
        <f>'[4]40-44w'!F3</f>
        <v>0</v>
      </c>
      <c r="I1517" s="3">
        <f>'[4]40-44w'!G3</f>
        <v>0</v>
      </c>
    </row>
    <row r="1518" spans="1:9" x14ac:dyDescent="0.25">
      <c r="B1518" s="3">
        <f>'[4]40-44w'!A4</f>
        <v>0</v>
      </c>
      <c r="C1518" s="3">
        <f>'[4]40-44w'!B4</f>
        <v>0</v>
      </c>
      <c r="D1518" s="2" t="str">
        <f t="shared" si="24"/>
        <v>0</v>
      </c>
      <c r="E1518" s="3">
        <f>'[4]40-44w'!C4</f>
        <v>0</v>
      </c>
      <c r="F1518" s="4">
        <f>'[4]40-44w'!D4</f>
        <v>0</v>
      </c>
      <c r="G1518" s="3">
        <f>'[4]40-44w'!E4</f>
        <v>0</v>
      </c>
      <c r="H1518" s="3">
        <f>'[4]40-44w'!F4</f>
        <v>0</v>
      </c>
      <c r="I1518" s="3">
        <f>'[4]40-44w'!G4</f>
        <v>0</v>
      </c>
    </row>
    <row r="1519" spans="1:9" x14ac:dyDescent="0.25">
      <c r="B1519" s="3">
        <f>'[4]40-44w'!A5</f>
        <v>0</v>
      </c>
      <c r="C1519" s="3">
        <f>'[4]40-44w'!B5</f>
        <v>0</v>
      </c>
      <c r="D1519" s="2" t="str">
        <f t="shared" si="24"/>
        <v>0</v>
      </c>
      <c r="E1519" s="3">
        <f>'[4]40-44w'!C5</f>
        <v>0</v>
      </c>
      <c r="F1519" s="4">
        <f>'[4]40-44w'!D5</f>
        <v>0</v>
      </c>
      <c r="G1519" s="3">
        <f>'[4]40-44w'!E5</f>
        <v>0</v>
      </c>
      <c r="H1519" s="3">
        <f>'[4]40-44w'!F5</f>
        <v>0</v>
      </c>
      <c r="I1519" s="3">
        <f>'[4]40-44w'!G5</f>
        <v>0</v>
      </c>
    </row>
    <row r="1520" spans="1:9" x14ac:dyDescent="0.25">
      <c r="B1520" s="3">
        <f>'[4]40-44w'!A6</f>
        <v>0</v>
      </c>
      <c r="C1520" s="3">
        <f>'[4]40-44w'!B6</f>
        <v>0</v>
      </c>
      <c r="D1520" s="2" t="str">
        <f t="shared" si="24"/>
        <v>0</v>
      </c>
      <c r="E1520" s="3">
        <f>'[4]40-44w'!C6</f>
        <v>0</v>
      </c>
      <c r="F1520" s="4">
        <f>'[4]40-44w'!D6</f>
        <v>0</v>
      </c>
      <c r="G1520" s="3">
        <f>'[4]40-44w'!E6</f>
        <v>0</v>
      </c>
      <c r="H1520" s="3">
        <f>'[4]40-44w'!F6</f>
        <v>0</v>
      </c>
      <c r="I1520" s="3">
        <f>'[4]40-44w'!G6</f>
        <v>0</v>
      </c>
    </row>
    <row r="1521" spans="1:9" x14ac:dyDescent="0.25">
      <c r="B1521" s="3">
        <f>'[4]40-44w'!A7</f>
        <v>0</v>
      </c>
      <c r="C1521" s="3">
        <f>'[4]40-44w'!B7</f>
        <v>0</v>
      </c>
      <c r="D1521" s="2" t="str">
        <f t="shared" si="24"/>
        <v>0</v>
      </c>
      <c r="E1521" s="3">
        <f>'[4]40-44w'!C7</f>
        <v>0</v>
      </c>
      <c r="F1521" s="4">
        <f>'[4]40-44w'!D7</f>
        <v>0</v>
      </c>
      <c r="G1521" s="3">
        <f>'[4]40-44w'!E7</f>
        <v>0</v>
      </c>
      <c r="H1521" s="3">
        <f>'[4]40-44w'!F7</f>
        <v>0</v>
      </c>
      <c r="I1521" s="3">
        <f>'[4]40-44w'!G7</f>
        <v>0</v>
      </c>
    </row>
    <row r="1522" spans="1:9" x14ac:dyDescent="0.25">
      <c r="A1522" s="3">
        <f>'[4]40-44w'!A8</f>
        <v>56</v>
      </c>
      <c r="C1522" s="3">
        <f>'[4]40-44w'!B8</f>
        <v>0</v>
      </c>
      <c r="D1522" s="2" t="str">
        <f t="shared" si="24"/>
        <v>0</v>
      </c>
      <c r="E1522" s="3">
        <f>'[4]40-44w'!C8</f>
        <v>0</v>
      </c>
      <c r="F1522" s="4">
        <f>'[4]40-44w'!D8</f>
        <v>0</v>
      </c>
      <c r="G1522" s="3">
        <f>'[4]40-44w'!E8</f>
        <v>0</v>
      </c>
      <c r="H1522" s="3">
        <f>'[4]40-44w'!F8</f>
        <v>0</v>
      </c>
      <c r="I1522" s="3">
        <f>'[4]40-44w'!G8</f>
        <v>0</v>
      </c>
    </row>
    <row r="1523" spans="1:9" x14ac:dyDescent="0.25">
      <c r="B1523" s="3">
        <f>'[4]40-44w'!A9</f>
        <v>112.5</v>
      </c>
      <c r="C1523" s="3" t="str">
        <f>'[4]40-44w'!B9</f>
        <v>Artsebasheva Irina/72</v>
      </c>
      <c r="D1523" s="2" t="str">
        <f t="shared" si="24"/>
        <v>72</v>
      </c>
      <c r="E1523" s="3" t="str">
        <f>'[4]40-44w'!C9</f>
        <v>RUS</v>
      </c>
      <c r="F1523" s="4">
        <f>'[4]40-44w'!D9</f>
        <v>41501</v>
      </c>
      <c r="G1523" s="3" t="str">
        <f>'[4]40-44w'!E9</f>
        <v>Novosibirsk</v>
      </c>
      <c r="H1523" s="3">
        <f>'[4]40-44w'!F9</f>
        <v>0</v>
      </c>
      <c r="I1523" s="3">
        <f>'[4]40-44w'!G9</f>
        <v>0</v>
      </c>
    </row>
    <row r="1524" spans="1:9" x14ac:dyDescent="0.25">
      <c r="B1524" s="3">
        <f>'[4]40-44w'!A10</f>
        <v>60</v>
      </c>
      <c r="C1524" s="3" t="str">
        <f>'[4]40-44w'!B10</f>
        <v>Artsebasheva Irina/72</v>
      </c>
      <c r="D1524" s="2" t="str">
        <f t="shared" ref="D1524:D1587" si="25">RIGHT(C1524,2)</f>
        <v>72</v>
      </c>
      <c r="E1524" s="3" t="str">
        <f>'[4]40-44w'!C10</f>
        <v>RUS</v>
      </c>
      <c r="F1524" s="4">
        <f>'[4]40-44w'!D10</f>
        <v>41501</v>
      </c>
      <c r="G1524" s="3" t="str">
        <f>'[4]40-44w'!E10</f>
        <v>Novosibirsk</v>
      </c>
      <c r="H1524" s="3">
        <f>'[4]40-44w'!F10</f>
        <v>0</v>
      </c>
      <c r="I1524" s="3">
        <f>'[4]40-44w'!G10</f>
        <v>0</v>
      </c>
    </row>
    <row r="1525" spans="1:9" x14ac:dyDescent="0.25">
      <c r="B1525" s="3">
        <f>'[4]40-44w'!A11</f>
        <v>117.5</v>
      </c>
      <c r="C1525" s="3" t="str">
        <f>'[4]40-44w'!B11</f>
        <v>Artsebasheva Irina/72</v>
      </c>
      <c r="D1525" s="2" t="str">
        <f t="shared" si="25"/>
        <v>72</v>
      </c>
      <c r="E1525" s="3" t="str">
        <f>'[4]40-44w'!C11</f>
        <v>RUS</v>
      </c>
      <c r="F1525" s="4">
        <f>'[4]40-44w'!D11</f>
        <v>41501</v>
      </c>
      <c r="G1525" s="3" t="str">
        <f>'[4]40-44w'!E11</f>
        <v>Novosibirsk</v>
      </c>
      <c r="H1525" s="3">
        <f>'[4]40-44w'!F11</f>
        <v>0</v>
      </c>
      <c r="I1525" s="3">
        <f>'[4]40-44w'!G11</f>
        <v>0</v>
      </c>
    </row>
    <row r="1526" spans="1:9" x14ac:dyDescent="0.25">
      <c r="B1526" s="3">
        <f>'[4]40-44w'!A12</f>
        <v>290</v>
      </c>
      <c r="C1526" s="3" t="str">
        <f>'[4]40-44w'!B12</f>
        <v>Artsebasheva Irina/72</v>
      </c>
      <c r="D1526" s="2" t="str">
        <f t="shared" si="25"/>
        <v>72</v>
      </c>
      <c r="E1526" s="3" t="str">
        <f>'[4]40-44w'!C12</f>
        <v>RUS</v>
      </c>
      <c r="F1526" s="4">
        <f>'[4]40-44w'!D12</f>
        <v>41501</v>
      </c>
      <c r="G1526" s="3" t="str">
        <f>'[4]40-44w'!E12</f>
        <v>Novosibirsk</v>
      </c>
      <c r="H1526" s="3">
        <f>'[4]40-44w'!F12</f>
        <v>0</v>
      </c>
      <c r="I1526" s="3">
        <f>'[4]40-44w'!G12</f>
        <v>0</v>
      </c>
    </row>
    <row r="1527" spans="1:9" x14ac:dyDescent="0.25">
      <c r="B1527" s="3">
        <f>'[4]40-44w'!A13</f>
        <v>0</v>
      </c>
      <c r="C1527" s="3" t="str">
        <f>'[4]40-44w'!B13</f>
        <v>112,5/60/117,5</v>
      </c>
      <c r="D1527" s="2" t="str">
        <f t="shared" si="25"/>
        <v>,5</v>
      </c>
      <c r="E1527" s="3">
        <f>'[4]40-44w'!C13</f>
        <v>0</v>
      </c>
      <c r="F1527" s="4">
        <f>'[4]40-44w'!D13</f>
        <v>0</v>
      </c>
      <c r="G1527" s="3">
        <f>'[4]40-44w'!E13</f>
        <v>0</v>
      </c>
      <c r="H1527" s="3">
        <f>'[4]40-44w'!F13</f>
        <v>0</v>
      </c>
      <c r="I1527" s="3">
        <f>'[4]40-44w'!G13</f>
        <v>0</v>
      </c>
    </row>
    <row r="1528" spans="1:9" x14ac:dyDescent="0.25">
      <c r="A1528" s="3">
        <f>'[4]40-44w'!A14</f>
        <v>60</v>
      </c>
      <c r="C1528" s="3">
        <f>'[4]40-44w'!B14</f>
        <v>0</v>
      </c>
      <c r="D1528" s="2" t="str">
        <f t="shared" si="25"/>
        <v>0</v>
      </c>
      <c r="E1528" s="3">
        <f>'[4]40-44w'!C14</f>
        <v>0</v>
      </c>
      <c r="F1528" s="4">
        <f>'[4]40-44w'!D14</f>
        <v>0</v>
      </c>
      <c r="G1528" s="3">
        <f>'[4]40-44w'!E14</f>
        <v>0</v>
      </c>
      <c r="H1528" s="3">
        <f>'[4]40-44w'!F14</f>
        <v>0</v>
      </c>
      <c r="I1528" s="3">
        <f>'[4]40-44w'!G14</f>
        <v>0</v>
      </c>
    </row>
    <row r="1529" spans="1:9" x14ac:dyDescent="0.25">
      <c r="B1529" s="3">
        <f>'[4]40-44w'!A15</f>
        <v>0</v>
      </c>
      <c r="C1529" s="3">
        <f>'[4]40-44w'!B15</f>
        <v>0</v>
      </c>
      <c r="D1529" s="2" t="str">
        <f t="shared" si="25"/>
        <v>0</v>
      </c>
      <c r="E1529" s="3">
        <f>'[4]40-44w'!C15</f>
        <v>0</v>
      </c>
      <c r="F1529" s="4">
        <f>'[4]40-44w'!D15</f>
        <v>0</v>
      </c>
      <c r="G1529" s="3">
        <f>'[4]40-44w'!E15</f>
        <v>0</v>
      </c>
      <c r="H1529" s="3">
        <f>'[4]40-44w'!F15</f>
        <v>0</v>
      </c>
      <c r="I1529" s="3">
        <f>'[4]40-44w'!G15</f>
        <v>0</v>
      </c>
    </row>
    <row r="1530" spans="1:9" x14ac:dyDescent="0.25">
      <c r="B1530" s="3">
        <f>'[4]40-44w'!A16</f>
        <v>0</v>
      </c>
      <c r="C1530" s="3">
        <f>'[4]40-44w'!B16</f>
        <v>0</v>
      </c>
      <c r="D1530" s="2" t="str">
        <f t="shared" si="25"/>
        <v>0</v>
      </c>
      <c r="E1530" s="3">
        <f>'[4]40-44w'!C16</f>
        <v>0</v>
      </c>
      <c r="F1530" s="4">
        <f>'[4]40-44w'!D16</f>
        <v>0</v>
      </c>
      <c r="G1530" s="3">
        <f>'[4]40-44w'!E16</f>
        <v>0</v>
      </c>
      <c r="H1530" s="3">
        <f>'[4]40-44w'!F16</f>
        <v>0</v>
      </c>
      <c r="I1530" s="3">
        <f>'[4]40-44w'!G16</f>
        <v>0</v>
      </c>
    </row>
    <row r="1531" spans="1:9" x14ac:dyDescent="0.25">
      <c r="B1531" s="3">
        <f>'[4]40-44w'!A17</f>
        <v>0</v>
      </c>
      <c r="C1531" s="3">
        <f>'[4]40-44w'!B17</f>
        <v>0</v>
      </c>
      <c r="D1531" s="2" t="str">
        <f t="shared" si="25"/>
        <v>0</v>
      </c>
      <c r="E1531" s="3">
        <f>'[4]40-44w'!C17</f>
        <v>0</v>
      </c>
      <c r="F1531" s="4">
        <f>'[4]40-44w'!D17</f>
        <v>0</v>
      </c>
      <c r="G1531" s="3">
        <f>'[4]40-44w'!E17</f>
        <v>0</v>
      </c>
      <c r="H1531" s="3">
        <f>'[4]40-44w'!F17</f>
        <v>0</v>
      </c>
      <c r="I1531" s="3">
        <f>'[4]40-44w'!G17</f>
        <v>0</v>
      </c>
    </row>
    <row r="1532" spans="1:9" x14ac:dyDescent="0.25">
      <c r="B1532" s="3">
        <f>'[4]40-44w'!A18</f>
        <v>0</v>
      </c>
      <c r="C1532" s="3">
        <f>'[4]40-44w'!B18</f>
        <v>0</v>
      </c>
      <c r="D1532" s="2" t="str">
        <f t="shared" si="25"/>
        <v>0</v>
      </c>
      <c r="E1532" s="3">
        <f>'[4]40-44w'!C18</f>
        <v>0</v>
      </c>
      <c r="F1532" s="4">
        <f>'[4]40-44w'!D18</f>
        <v>0</v>
      </c>
      <c r="G1532" s="3">
        <f>'[4]40-44w'!E18</f>
        <v>0</v>
      </c>
      <c r="H1532" s="3">
        <f>'[4]40-44w'!F18</f>
        <v>0</v>
      </c>
      <c r="I1532" s="3">
        <f>'[4]40-44w'!G18</f>
        <v>0</v>
      </c>
    </row>
    <row r="1533" spans="1:9" x14ac:dyDescent="0.25">
      <c r="B1533" s="3">
        <f>'[4]40-44w'!A19</f>
        <v>0</v>
      </c>
      <c r="C1533" s="3">
        <f>'[4]40-44w'!B19</f>
        <v>0</v>
      </c>
      <c r="D1533" s="2" t="str">
        <f t="shared" si="25"/>
        <v>0</v>
      </c>
      <c r="E1533" s="3">
        <f>'[4]40-44w'!C19</f>
        <v>0</v>
      </c>
      <c r="F1533" s="4">
        <f>'[4]40-44w'!D19</f>
        <v>0</v>
      </c>
      <c r="G1533" s="3">
        <f>'[4]40-44w'!E19</f>
        <v>0</v>
      </c>
      <c r="H1533" s="3">
        <f>'[4]40-44w'!F19</f>
        <v>0</v>
      </c>
      <c r="I1533" s="3">
        <f>'[4]40-44w'!G19</f>
        <v>0</v>
      </c>
    </row>
    <row r="1534" spans="1:9" x14ac:dyDescent="0.25">
      <c r="A1534" s="3" t="str">
        <f>'[4]40-44w'!A20</f>
        <v>67.5</v>
      </c>
      <c r="C1534" s="3">
        <f>'[4]40-44w'!B20</f>
        <v>0</v>
      </c>
      <c r="D1534" s="2" t="str">
        <f t="shared" si="25"/>
        <v>0</v>
      </c>
      <c r="E1534" s="3">
        <f>'[4]40-44w'!C20</f>
        <v>0</v>
      </c>
      <c r="F1534" s="4">
        <f>'[4]40-44w'!D20</f>
        <v>0</v>
      </c>
      <c r="G1534" s="3">
        <f>'[4]40-44w'!E20</f>
        <v>0</v>
      </c>
      <c r="H1534" s="3">
        <f>'[4]40-44w'!F20</f>
        <v>0</v>
      </c>
      <c r="I1534" s="3">
        <f>'[4]40-44w'!G20</f>
        <v>0</v>
      </c>
    </row>
    <row r="1535" spans="1:9" x14ac:dyDescent="0.25">
      <c r="B1535" s="3">
        <f>'[4]40-44w'!A21</f>
        <v>0</v>
      </c>
      <c r="C1535" s="3">
        <f>'[4]40-44w'!B21</f>
        <v>0</v>
      </c>
      <c r="D1535" s="2" t="str">
        <f t="shared" si="25"/>
        <v>0</v>
      </c>
      <c r="E1535" s="3">
        <f>'[4]40-44w'!C21</f>
        <v>0</v>
      </c>
      <c r="F1535" s="4">
        <f>'[4]40-44w'!D21</f>
        <v>0</v>
      </c>
      <c r="G1535" s="3">
        <f>'[4]40-44w'!E21</f>
        <v>0</v>
      </c>
      <c r="H1535" s="3">
        <f>'[4]40-44w'!F21</f>
        <v>0</v>
      </c>
      <c r="I1535" s="3">
        <f>'[4]40-44w'!G21</f>
        <v>0</v>
      </c>
    </row>
    <row r="1536" spans="1:9" x14ac:dyDescent="0.25">
      <c r="B1536" s="3">
        <f>'[4]40-44w'!A22</f>
        <v>0</v>
      </c>
      <c r="C1536" s="3">
        <f>'[4]40-44w'!B22</f>
        <v>0</v>
      </c>
      <c r="D1536" s="2" t="str">
        <f t="shared" si="25"/>
        <v>0</v>
      </c>
      <c r="E1536" s="3">
        <f>'[4]40-44w'!C22</f>
        <v>0</v>
      </c>
      <c r="F1536" s="4">
        <f>'[4]40-44w'!D22</f>
        <v>0</v>
      </c>
      <c r="G1536" s="3">
        <f>'[4]40-44w'!E22</f>
        <v>0</v>
      </c>
      <c r="H1536" s="3">
        <f>'[4]40-44w'!F22</f>
        <v>0</v>
      </c>
      <c r="I1536" s="3">
        <f>'[4]40-44w'!G22</f>
        <v>0</v>
      </c>
    </row>
    <row r="1537" spans="1:9" x14ac:dyDescent="0.25">
      <c r="B1537" s="3">
        <f>'[4]40-44w'!A23</f>
        <v>0</v>
      </c>
      <c r="C1537" s="3">
        <f>'[4]40-44w'!B23</f>
        <v>0</v>
      </c>
      <c r="D1537" s="2" t="str">
        <f t="shared" si="25"/>
        <v>0</v>
      </c>
      <c r="E1537" s="3">
        <f>'[4]40-44w'!C23</f>
        <v>0</v>
      </c>
      <c r="F1537" s="4">
        <f>'[4]40-44w'!D23</f>
        <v>0</v>
      </c>
      <c r="G1537" s="3">
        <f>'[4]40-44w'!E23</f>
        <v>0</v>
      </c>
      <c r="H1537" s="3">
        <f>'[4]40-44w'!F23</f>
        <v>0</v>
      </c>
      <c r="I1537" s="3">
        <f>'[4]40-44w'!G23</f>
        <v>0</v>
      </c>
    </row>
    <row r="1538" spans="1:9" x14ac:dyDescent="0.25">
      <c r="B1538" s="3">
        <f>'[4]40-44w'!A24</f>
        <v>0</v>
      </c>
      <c r="C1538" s="3">
        <f>'[4]40-44w'!B24</f>
        <v>0</v>
      </c>
      <c r="D1538" s="2" t="str">
        <f t="shared" si="25"/>
        <v>0</v>
      </c>
      <c r="E1538" s="3">
        <f>'[4]40-44w'!C24</f>
        <v>0</v>
      </c>
      <c r="F1538" s="4">
        <f>'[4]40-44w'!D24</f>
        <v>0</v>
      </c>
      <c r="G1538" s="3">
        <f>'[4]40-44w'!E24</f>
        <v>0</v>
      </c>
      <c r="H1538" s="3">
        <f>'[4]40-44w'!F24</f>
        <v>0</v>
      </c>
      <c r="I1538" s="3">
        <f>'[4]40-44w'!G24</f>
        <v>0</v>
      </c>
    </row>
    <row r="1539" spans="1:9" x14ac:dyDescent="0.25">
      <c r="B1539" s="3">
        <f>'[4]40-44w'!A25</f>
        <v>0</v>
      </c>
      <c r="C1539" s="3">
        <f>'[4]40-44w'!B25</f>
        <v>0</v>
      </c>
      <c r="D1539" s="2" t="str">
        <f t="shared" si="25"/>
        <v>0</v>
      </c>
      <c r="E1539" s="3">
        <f>'[4]40-44w'!C25</f>
        <v>0</v>
      </c>
      <c r="F1539" s="4">
        <f>'[4]40-44w'!D25</f>
        <v>0</v>
      </c>
      <c r="G1539" s="3">
        <f>'[4]40-44w'!E25</f>
        <v>0</v>
      </c>
      <c r="H1539" s="3">
        <f>'[4]40-44w'!F25</f>
        <v>0</v>
      </c>
      <c r="I1539" s="3">
        <f>'[4]40-44w'!G25</f>
        <v>0</v>
      </c>
    </row>
    <row r="1540" spans="1:9" x14ac:dyDescent="0.25">
      <c r="A1540" s="3">
        <f>'[4]40-44w'!A26</f>
        <v>75</v>
      </c>
      <c r="C1540" s="3">
        <f>'[4]40-44w'!B26</f>
        <v>0</v>
      </c>
      <c r="D1540" s="2" t="str">
        <f t="shared" si="25"/>
        <v>0</v>
      </c>
      <c r="E1540" s="3">
        <f>'[4]40-44w'!C26</f>
        <v>0</v>
      </c>
      <c r="F1540" s="4">
        <f>'[4]40-44w'!D26</f>
        <v>0</v>
      </c>
      <c r="G1540" s="3">
        <f>'[4]40-44w'!E26</f>
        <v>0</v>
      </c>
      <c r="H1540" s="3">
        <f>'[4]40-44w'!F26</f>
        <v>0</v>
      </c>
      <c r="I1540" s="3">
        <f>'[4]40-44w'!G26</f>
        <v>0</v>
      </c>
    </row>
    <row r="1541" spans="1:9" x14ac:dyDescent="0.25">
      <c r="B1541" s="3">
        <f>'[4]40-44w'!A27</f>
        <v>0</v>
      </c>
      <c r="C1541" s="3">
        <f>'[4]40-44w'!B27</f>
        <v>0</v>
      </c>
      <c r="D1541" s="2" t="str">
        <f t="shared" si="25"/>
        <v>0</v>
      </c>
      <c r="E1541" s="3">
        <f>'[4]40-44w'!C27</f>
        <v>0</v>
      </c>
      <c r="F1541" s="4">
        <f>'[4]40-44w'!D27</f>
        <v>0</v>
      </c>
      <c r="G1541" s="3">
        <f>'[4]40-44w'!E27</f>
        <v>0</v>
      </c>
      <c r="H1541" s="3">
        <f>'[4]40-44w'!F27</f>
        <v>0</v>
      </c>
      <c r="I1541" s="3">
        <f>'[4]40-44w'!G27</f>
        <v>0</v>
      </c>
    </row>
    <row r="1542" spans="1:9" x14ac:dyDescent="0.25">
      <c r="B1542" s="3">
        <f>'[4]40-44w'!A28</f>
        <v>0</v>
      </c>
      <c r="C1542" s="3">
        <f>'[4]40-44w'!B28</f>
        <v>0</v>
      </c>
      <c r="D1542" s="2" t="str">
        <f t="shared" si="25"/>
        <v>0</v>
      </c>
      <c r="E1542" s="3">
        <f>'[4]40-44w'!C28</f>
        <v>0</v>
      </c>
      <c r="F1542" s="4">
        <f>'[4]40-44w'!D28</f>
        <v>0</v>
      </c>
      <c r="G1542" s="3">
        <f>'[4]40-44w'!E28</f>
        <v>0</v>
      </c>
      <c r="H1542" s="3">
        <f>'[4]40-44w'!F28</f>
        <v>0</v>
      </c>
      <c r="I1542" s="3">
        <f>'[4]40-44w'!G28</f>
        <v>0</v>
      </c>
    </row>
    <row r="1543" spans="1:9" x14ac:dyDescent="0.25">
      <c r="B1543" s="3">
        <f>'[4]40-44w'!A29</f>
        <v>0</v>
      </c>
      <c r="C1543" s="3">
        <f>'[4]40-44w'!B29</f>
        <v>0</v>
      </c>
      <c r="D1543" s="2" t="str">
        <f t="shared" si="25"/>
        <v>0</v>
      </c>
      <c r="E1543" s="3">
        <f>'[4]40-44w'!C29</f>
        <v>0</v>
      </c>
      <c r="F1543" s="4">
        <f>'[4]40-44w'!D29</f>
        <v>0</v>
      </c>
      <c r="G1543" s="3">
        <f>'[4]40-44w'!E29</f>
        <v>0</v>
      </c>
      <c r="H1543" s="3">
        <f>'[4]40-44w'!F29</f>
        <v>0</v>
      </c>
      <c r="I1543" s="3">
        <f>'[4]40-44w'!G29</f>
        <v>0</v>
      </c>
    </row>
    <row r="1544" spans="1:9" x14ac:dyDescent="0.25">
      <c r="B1544" s="3">
        <f>'[4]40-44w'!A30</f>
        <v>0</v>
      </c>
      <c r="C1544" s="3">
        <f>'[4]40-44w'!B30</f>
        <v>0</v>
      </c>
      <c r="D1544" s="2" t="str">
        <f t="shared" si="25"/>
        <v>0</v>
      </c>
      <c r="E1544" s="3">
        <f>'[4]40-44w'!C30</f>
        <v>0</v>
      </c>
      <c r="F1544" s="4">
        <f>'[4]40-44w'!D30</f>
        <v>0</v>
      </c>
      <c r="G1544" s="3">
        <f>'[4]40-44w'!E30</f>
        <v>0</v>
      </c>
      <c r="H1544" s="3">
        <f>'[4]40-44w'!F30</f>
        <v>0</v>
      </c>
      <c r="I1544" s="3">
        <f>'[4]40-44w'!G30</f>
        <v>0</v>
      </c>
    </row>
    <row r="1545" spans="1:9" x14ac:dyDescent="0.25">
      <c r="B1545" s="3">
        <f>'[4]40-44w'!A31</f>
        <v>0</v>
      </c>
      <c r="C1545" s="3">
        <f>'[4]40-44w'!B31</f>
        <v>0</v>
      </c>
      <c r="D1545" s="2" t="str">
        <f t="shared" si="25"/>
        <v>0</v>
      </c>
      <c r="E1545" s="3">
        <f>'[4]40-44w'!C31</f>
        <v>0</v>
      </c>
      <c r="F1545" s="4">
        <f>'[4]40-44w'!D31</f>
        <v>0</v>
      </c>
      <c r="G1545" s="3">
        <f>'[4]40-44w'!E31</f>
        <v>0</v>
      </c>
      <c r="H1545" s="3">
        <f>'[4]40-44w'!F31</f>
        <v>0</v>
      </c>
      <c r="I1545" s="3">
        <f>'[4]40-44w'!G31</f>
        <v>0</v>
      </c>
    </row>
    <row r="1546" spans="1:9" x14ac:dyDescent="0.25">
      <c r="A1546" s="3" t="str">
        <f>'[4]40-44w'!A32</f>
        <v>82.5</v>
      </c>
      <c r="C1546" s="3">
        <f>'[4]40-44w'!B32</f>
        <v>0</v>
      </c>
      <c r="D1546" s="2" t="str">
        <f t="shared" si="25"/>
        <v>0</v>
      </c>
      <c r="E1546" s="3">
        <f>'[4]40-44w'!C32</f>
        <v>0</v>
      </c>
      <c r="F1546" s="4">
        <f>'[4]40-44w'!D32</f>
        <v>0</v>
      </c>
      <c r="G1546" s="3">
        <f>'[4]40-44w'!E32</f>
        <v>0</v>
      </c>
      <c r="H1546" s="3">
        <f>'[4]40-44w'!F32</f>
        <v>0</v>
      </c>
      <c r="I1546" s="3">
        <f>'[4]40-44w'!G32</f>
        <v>0</v>
      </c>
    </row>
    <row r="1547" spans="1:9" x14ac:dyDescent="0.25">
      <c r="B1547" s="3">
        <f>'[4]40-44w'!A33</f>
        <v>0</v>
      </c>
      <c r="C1547" s="3">
        <f>'[4]40-44w'!B33</f>
        <v>0</v>
      </c>
      <c r="D1547" s="2" t="str">
        <f t="shared" si="25"/>
        <v>0</v>
      </c>
      <c r="E1547" s="3">
        <f>'[4]40-44w'!C33</f>
        <v>0</v>
      </c>
      <c r="F1547" s="4">
        <f>'[4]40-44w'!D33</f>
        <v>0</v>
      </c>
      <c r="G1547" s="3">
        <f>'[4]40-44w'!E33</f>
        <v>0</v>
      </c>
      <c r="H1547" s="3">
        <f>'[4]40-44w'!F33</f>
        <v>0</v>
      </c>
      <c r="I1547" s="3">
        <f>'[4]40-44w'!G33</f>
        <v>0</v>
      </c>
    </row>
    <row r="1548" spans="1:9" x14ac:dyDescent="0.25">
      <c r="B1548" s="3">
        <f>'[4]40-44w'!A34</f>
        <v>0</v>
      </c>
      <c r="C1548" s="3">
        <f>'[4]40-44w'!B34</f>
        <v>0</v>
      </c>
      <c r="D1548" s="2" t="str">
        <f t="shared" si="25"/>
        <v>0</v>
      </c>
      <c r="E1548" s="3">
        <f>'[4]40-44w'!C34</f>
        <v>0</v>
      </c>
      <c r="F1548" s="4">
        <f>'[4]40-44w'!D34</f>
        <v>0</v>
      </c>
      <c r="G1548" s="3">
        <f>'[4]40-44w'!E34</f>
        <v>0</v>
      </c>
      <c r="H1548" s="3">
        <f>'[4]40-44w'!F34</f>
        <v>0</v>
      </c>
      <c r="I1548" s="3">
        <f>'[4]40-44w'!G34</f>
        <v>0</v>
      </c>
    </row>
    <row r="1549" spans="1:9" x14ac:dyDescent="0.25">
      <c r="B1549" s="3">
        <f>'[4]40-44w'!A35</f>
        <v>0</v>
      </c>
      <c r="C1549" s="3">
        <f>'[4]40-44w'!B35</f>
        <v>0</v>
      </c>
      <c r="D1549" s="2" t="str">
        <f t="shared" si="25"/>
        <v>0</v>
      </c>
      <c r="E1549" s="3">
        <f>'[4]40-44w'!C35</f>
        <v>0</v>
      </c>
      <c r="F1549" s="4">
        <f>'[4]40-44w'!D35</f>
        <v>0</v>
      </c>
      <c r="G1549" s="3">
        <f>'[4]40-44w'!E35</f>
        <v>0</v>
      </c>
      <c r="H1549" s="3">
        <f>'[4]40-44w'!F35</f>
        <v>0</v>
      </c>
      <c r="I1549" s="3">
        <f>'[4]40-44w'!G35</f>
        <v>0</v>
      </c>
    </row>
    <row r="1550" spans="1:9" x14ac:dyDescent="0.25">
      <c r="B1550" s="3">
        <f>'[4]40-44w'!A36</f>
        <v>0</v>
      </c>
      <c r="C1550" s="3">
        <f>'[4]40-44w'!B36</f>
        <v>0</v>
      </c>
      <c r="D1550" s="2" t="str">
        <f t="shared" si="25"/>
        <v>0</v>
      </c>
      <c r="E1550" s="3">
        <f>'[4]40-44w'!C36</f>
        <v>0</v>
      </c>
      <c r="F1550" s="4">
        <f>'[4]40-44w'!D36</f>
        <v>0</v>
      </c>
      <c r="G1550" s="3">
        <f>'[4]40-44w'!E36</f>
        <v>0</v>
      </c>
      <c r="H1550" s="3">
        <f>'[4]40-44w'!F36</f>
        <v>0</v>
      </c>
      <c r="I1550" s="3">
        <f>'[4]40-44w'!G36</f>
        <v>0</v>
      </c>
    </row>
    <row r="1551" spans="1:9" x14ac:dyDescent="0.25">
      <c r="B1551" s="3">
        <f>'[4]40-44w'!A37</f>
        <v>0</v>
      </c>
      <c r="C1551" s="3">
        <f>'[4]40-44w'!B37</f>
        <v>0</v>
      </c>
      <c r="D1551" s="2" t="str">
        <f t="shared" si="25"/>
        <v>0</v>
      </c>
      <c r="E1551" s="3">
        <f>'[4]40-44w'!C37</f>
        <v>0</v>
      </c>
      <c r="F1551" s="4">
        <f>'[4]40-44w'!D37</f>
        <v>0</v>
      </c>
      <c r="G1551" s="3">
        <f>'[4]40-44w'!E37</f>
        <v>0</v>
      </c>
      <c r="H1551" s="3">
        <f>'[4]40-44w'!F37</f>
        <v>0</v>
      </c>
      <c r="I1551" s="3">
        <f>'[4]40-44w'!G37</f>
        <v>0</v>
      </c>
    </row>
    <row r="1552" spans="1:9" x14ac:dyDescent="0.25">
      <c r="B1552" s="3">
        <f>'[4]40-44w'!A38</f>
        <v>90</v>
      </c>
      <c r="C1552" s="3">
        <f>'[4]40-44w'!B38</f>
        <v>0</v>
      </c>
      <c r="D1552" s="2" t="str">
        <f t="shared" si="25"/>
        <v>0</v>
      </c>
      <c r="E1552" s="3">
        <f>'[4]40-44w'!C38</f>
        <v>0</v>
      </c>
      <c r="F1552" s="4">
        <f>'[4]40-44w'!D38</f>
        <v>0</v>
      </c>
      <c r="G1552" s="3">
        <f>'[4]40-44w'!E38</f>
        <v>0</v>
      </c>
      <c r="H1552" s="3">
        <f>'[4]40-44w'!F38</f>
        <v>0</v>
      </c>
      <c r="I1552" s="3">
        <f>'[4]40-44w'!G38</f>
        <v>0</v>
      </c>
    </row>
    <row r="1553" spans="2:9" customFormat="1" x14ac:dyDescent="0.25">
      <c r="B1553" s="3">
        <f>'[4]40-44w'!A39</f>
        <v>0</v>
      </c>
      <c r="C1553" s="3">
        <f>'[4]40-44w'!B39</f>
        <v>0</v>
      </c>
      <c r="D1553" s="2" t="str">
        <f t="shared" si="25"/>
        <v>0</v>
      </c>
      <c r="E1553" s="3">
        <f>'[4]40-44w'!C39</f>
        <v>0</v>
      </c>
      <c r="F1553" s="4">
        <f>'[4]40-44w'!D39</f>
        <v>0</v>
      </c>
      <c r="G1553" s="3">
        <f>'[4]40-44w'!E39</f>
        <v>0</v>
      </c>
      <c r="H1553" s="3">
        <f>'[4]40-44w'!F39</f>
        <v>0</v>
      </c>
      <c r="I1553" s="3">
        <f>'[4]40-44w'!G39</f>
        <v>0</v>
      </c>
    </row>
    <row r="1554" spans="2:9" customFormat="1" x14ac:dyDescent="0.25">
      <c r="B1554" s="3">
        <f>'[4]40-44w'!A40</f>
        <v>0</v>
      </c>
      <c r="C1554" s="3">
        <f>'[4]40-44w'!B40</f>
        <v>0</v>
      </c>
      <c r="D1554" s="2" t="str">
        <f t="shared" si="25"/>
        <v>0</v>
      </c>
      <c r="E1554" s="3">
        <f>'[4]40-44w'!C40</f>
        <v>0</v>
      </c>
      <c r="F1554" s="4">
        <f>'[4]40-44w'!D40</f>
        <v>0</v>
      </c>
      <c r="G1554" s="3">
        <f>'[4]40-44w'!E40</f>
        <v>0</v>
      </c>
      <c r="H1554" s="3">
        <f>'[4]40-44w'!F40</f>
        <v>0</v>
      </c>
      <c r="I1554" s="3">
        <f>'[4]40-44w'!G40</f>
        <v>0</v>
      </c>
    </row>
    <row r="1555" spans="2:9" customFormat="1" x14ac:dyDescent="0.25">
      <c r="B1555" s="3">
        <f>'[4]40-44w'!A41</f>
        <v>0</v>
      </c>
      <c r="C1555" s="3">
        <f>'[4]40-44w'!B41</f>
        <v>0</v>
      </c>
      <c r="D1555" s="2" t="str">
        <f t="shared" si="25"/>
        <v>0</v>
      </c>
      <c r="E1555" s="3">
        <f>'[4]40-44w'!C41</f>
        <v>0</v>
      </c>
      <c r="F1555" s="4">
        <f>'[4]40-44w'!D41</f>
        <v>0</v>
      </c>
      <c r="G1555" s="3">
        <f>'[4]40-44w'!E41</f>
        <v>0</v>
      </c>
      <c r="H1555" s="3">
        <f>'[4]40-44w'!F41</f>
        <v>0</v>
      </c>
      <c r="I1555" s="3">
        <f>'[4]40-44w'!G41</f>
        <v>0</v>
      </c>
    </row>
    <row r="1556" spans="2:9" customFormat="1" x14ac:dyDescent="0.25">
      <c r="B1556" s="3">
        <f>'[4]40-44w'!A42</f>
        <v>0</v>
      </c>
      <c r="C1556" s="3">
        <f>'[4]40-44w'!B42</f>
        <v>0</v>
      </c>
      <c r="D1556" s="2" t="str">
        <f t="shared" si="25"/>
        <v>0</v>
      </c>
      <c r="E1556" s="3">
        <f>'[4]40-44w'!C42</f>
        <v>0</v>
      </c>
      <c r="F1556" s="4">
        <f>'[4]40-44w'!D42</f>
        <v>0</v>
      </c>
      <c r="G1556" s="3">
        <f>'[4]40-44w'!E42</f>
        <v>0</v>
      </c>
      <c r="H1556" s="3">
        <f>'[4]40-44w'!F42</f>
        <v>0</v>
      </c>
      <c r="I1556" s="3">
        <f>'[4]40-44w'!G42</f>
        <v>0</v>
      </c>
    </row>
    <row r="1557" spans="2:9" customFormat="1" x14ac:dyDescent="0.25">
      <c r="B1557" s="3">
        <f>'[4]40-44w'!A43</f>
        <v>0</v>
      </c>
      <c r="C1557" s="3">
        <f>'[4]40-44w'!B43</f>
        <v>0</v>
      </c>
      <c r="D1557" s="2" t="str">
        <f t="shared" si="25"/>
        <v>0</v>
      </c>
      <c r="E1557" s="3">
        <f>'[4]40-44w'!C43</f>
        <v>0</v>
      </c>
      <c r="F1557" s="4">
        <f>'[4]40-44w'!D43</f>
        <v>0</v>
      </c>
      <c r="G1557" s="3">
        <f>'[4]40-44w'!E43</f>
        <v>0</v>
      </c>
      <c r="H1557" s="3">
        <f>'[4]40-44w'!F43</f>
        <v>0</v>
      </c>
      <c r="I1557" s="3">
        <f>'[4]40-44w'!G43</f>
        <v>0</v>
      </c>
    </row>
    <row r="1558" spans="2:9" customFormat="1" x14ac:dyDescent="0.25">
      <c r="B1558" s="3" t="str">
        <f>'[4]40-44w'!A44</f>
        <v>90+</v>
      </c>
      <c r="C1558" s="3">
        <f>'[4]40-44w'!B44</f>
        <v>0</v>
      </c>
      <c r="D1558" s="2" t="str">
        <f t="shared" si="25"/>
        <v>0</v>
      </c>
      <c r="E1558" s="3">
        <f>'[4]40-44w'!C44</f>
        <v>0</v>
      </c>
      <c r="F1558" s="4">
        <f>'[4]40-44w'!D44</f>
        <v>0</v>
      </c>
      <c r="G1558" s="3">
        <f>'[4]40-44w'!E44</f>
        <v>0</v>
      </c>
      <c r="H1558" s="3">
        <f>'[4]40-44w'!F44</f>
        <v>0</v>
      </c>
      <c r="I1558" s="3">
        <f>'[4]40-44w'!G44</f>
        <v>0</v>
      </c>
    </row>
    <row r="1559" spans="2:9" customFormat="1" x14ac:dyDescent="0.25">
      <c r="B1559" s="3">
        <f>'[4]40-44w'!A45</f>
        <v>0</v>
      </c>
      <c r="C1559" s="3">
        <f>'[4]40-44w'!B45</f>
        <v>0</v>
      </c>
      <c r="D1559" s="2" t="str">
        <f t="shared" si="25"/>
        <v>0</v>
      </c>
      <c r="E1559" s="3">
        <f>'[4]40-44w'!C45</f>
        <v>0</v>
      </c>
      <c r="F1559" s="4">
        <f>'[4]40-44w'!D45</f>
        <v>0</v>
      </c>
      <c r="G1559" s="3">
        <f>'[4]40-44w'!E45</f>
        <v>0</v>
      </c>
      <c r="H1559" s="3">
        <f>'[4]40-44w'!F45</f>
        <v>0</v>
      </c>
      <c r="I1559" s="3">
        <f>'[4]40-44w'!G45</f>
        <v>0</v>
      </c>
    </row>
    <row r="1560" spans="2:9" customFormat="1" x14ac:dyDescent="0.25">
      <c r="B1560" s="3">
        <f>'[4]40-44w'!A46</f>
        <v>0</v>
      </c>
      <c r="C1560" s="3">
        <f>'[4]40-44w'!B46</f>
        <v>0</v>
      </c>
      <c r="D1560" s="2" t="str">
        <f t="shared" si="25"/>
        <v>0</v>
      </c>
      <c r="E1560" s="3">
        <f>'[4]40-44w'!C46</f>
        <v>0</v>
      </c>
      <c r="F1560" s="4">
        <f>'[4]40-44w'!D46</f>
        <v>0</v>
      </c>
      <c r="G1560" s="3">
        <f>'[4]40-44w'!E46</f>
        <v>0</v>
      </c>
      <c r="H1560" s="3">
        <f>'[4]40-44w'!F46</f>
        <v>0</v>
      </c>
      <c r="I1560" s="3">
        <f>'[4]40-44w'!G46</f>
        <v>0</v>
      </c>
    </row>
    <row r="1561" spans="2:9" customFormat="1" x14ac:dyDescent="0.25">
      <c r="B1561" s="3">
        <f>'[4]40-44w'!A47</f>
        <v>0</v>
      </c>
      <c r="C1561" s="3">
        <f>'[4]40-44w'!B47</f>
        <v>0</v>
      </c>
      <c r="D1561" s="2" t="str">
        <f t="shared" si="25"/>
        <v>0</v>
      </c>
      <c r="E1561" s="3">
        <f>'[4]40-44w'!C47</f>
        <v>0</v>
      </c>
      <c r="F1561" s="4">
        <f>'[4]40-44w'!D47</f>
        <v>0</v>
      </c>
      <c r="G1561" s="3">
        <f>'[4]40-44w'!E47</f>
        <v>0</v>
      </c>
      <c r="H1561" s="3">
        <f>'[4]40-44w'!F47</f>
        <v>0</v>
      </c>
      <c r="I1561" s="3">
        <f>'[4]40-44w'!G47</f>
        <v>0</v>
      </c>
    </row>
    <row r="1562" spans="2:9" customFormat="1" x14ac:dyDescent="0.25">
      <c r="B1562" s="3">
        <f>'[4]40-44w'!A48</f>
        <v>0</v>
      </c>
      <c r="C1562" s="3">
        <f>'[4]40-44w'!B48</f>
        <v>0</v>
      </c>
      <c r="D1562" s="2" t="str">
        <f t="shared" si="25"/>
        <v>0</v>
      </c>
      <c r="E1562" s="3">
        <f>'[4]40-44w'!C48</f>
        <v>0</v>
      </c>
      <c r="F1562" s="4">
        <f>'[4]40-44w'!D48</f>
        <v>0</v>
      </c>
      <c r="G1562" s="3">
        <f>'[4]40-44w'!E48</f>
        <v>0</v>
      </c>
      <c r="H1562" s="3">
        <f>'[4]40-44w'!F48</f>
        <v>0</v>
      </c>
      <c r="I1562" s="3">
        <f>'[4]40-44w'!G48</f>
        <v>0</v>
      </c>
    </row>
    <row r="1563" spans="2:9" customFormat="1" x14ac:dyDescent="0.25">
      <c r="B1563" s="3">
        <f>'[4]40-44w'!A49</f>
        <v>0</v>
      </c>
      <c r="C1563" s="3">
        <f>'[4]40-44w'!B49</f>
        <v>0</v>
      </c>
      <c r="D1563" s="2" t="str">
        <f t="shared" si="25"/>
        <v>0</v>
      </c>
      <c r="E1563" s="3">
        <f>'[4]40-44w'!C49</f>
        <v>0</v>
      </c>
      <c r="F1563" s="4">
        <f>'[4]40-44w'!D49</f>
        <v>0</v>
      </c>
      <c r="G1563" s="3">
        <f>'[4]40-44w'!E49</f>
        <v>0</v>
      </c>
      <c r="H1563" s="3">
        <f>'[4]40-44w'!F49</f>
        <v>0</v>
      </c>
      <c r="I1563" s="3">
        <f>'[4]40-44w'!G49</f>
        <v>0</v>
      </c>
    </row>
    <row r="1564" spans="2:9" customFormat="1" x14ac:dyDescent="0.25">
      <c r="B1564" s="3">
        <f>'[4]40-44w'!A50</f>
        <v>0</v>
      </c>
      <c r="C1564" s="3">
        <f>'[4]40-44w'!B50</f>
        <v>0</v>
      </c>
      <c r="D1564" s="2" t="str">
        <f t="shared" si="25"/>
        <v>0</v>
      </c>
      <c r="E1564" s="3">
        <f>'[4]40-44w'!C50</f>
        <v>0</v>
      </c>
      <c r="F1564" s="4">
        <f>'[4]40-44w'!D50</f>
        <v>0</v>
      </c>
      <c r="G1564" s="3">
        <f>'[4]40-44w'!E50</f>
        <v>0</v>
      </c>
      <c r="H1564" s="3">
        <f>'[4]40-44w'!F50</f>
        <v>0</v>
      </c>
      <c r="I1564" s="3">
        <f>'[4]40-44w'!G50</f>
        <v>0</v>
      </c>
    </row>
    <row r="1565" spans="2:9" customFormat="1" x14ac:dyDescent="0.25">
      <c r="B1565" s="3">
        <f>'[4]40-44w'!A51</f>
        <v>0</v>
      </c>
      <c r="C1565" s="3">
        <f>'[4]40-44w'!B51</f>
        <v>0</v>
      </c>
      <c r="D1565" s="2" t="str">
        <f t="shared" si="25"/>
        <v>0</v>
      </c>
      <c r="E1565" s="3">
        <f>'[4]40-44w'!C51</f>
        <v>0</v>
      </c>
      <c r="F1565" s="4">
        <f>'[4]40-44w'!D51</f>
        <v>0</v>
      </c>
      <c r="G1565" s="3">
        <f>'[4]40-44w'!E51</f>
        <v>0</v>
      </c>
      <c r="H1565" s="3">
        <f>'[4]40-44w'!F51</f>
        <v>0</v>
      </c>
      <c r="I1565" s="3">
        <f>'[4]40-44w'!G51</f>
        <v>0</v>
      </c>
    </row>
    <row r="1566" spans="2:9" customFormat="1" x14ac:dyDescent="0.25">
      <c r="B1566" s="3">
        <f>'[4]40-44w'!A52</f>
        <v>0</v>
      </c>
      <c r="C1566" s="3">
        <f>'[4]40-44w'!B52</f>
        <v>0</v>
      </c>
      <c r="D1566" s="2" t="str">
        <f t="shared" si="25"/>
        <v>0</v>
      </c>
      <c r="E1566" s="3">
        <f>'[4]40-44w'!C52</f>
        <v>0</v>
      </c>
      <c r="F1566" s="4">
        <f>'[4]40-44w'!D52</f>
        <v>0</v>
      </c>
      <c r="G1566" s="3">
        <f>'[4]40-44w'!E52</f>
        <v>0</v>
      </c>
      <c r="H1566" s="3">
        <f>'[4]40-44w'!F52</f>
        <v>0</v>
      </c>
      <c r="I1566" s="3">
        <f>'[4]40-44w'!G52</f>
        <v>0</v>
      </c>
    </row>
    <row r="1567" spans="2:9" customFormat="1" x14ac:dyDescent="0.25">
      <c r="B1567" s="3">
        <f>'[4]40-44w'!A53</f>
        <v>0</v>
      </c>
      <c r="C1567" s="3">
        <f>'[4]40-44w'!B53</f>
        <v>0</v>
      </c>
      <c r="D1567" s="2" t="str">
        <f t="shared" si="25"/>
        <v>0</v>
      </c>
      <c r="E1567" s="3">
        <f>'[4]40-44w'!C53</f>
        <v>0</v>
      </c>
      <c r="F1567" s="4">
        <f>'[4]40-44w'!D53</f>
        <v>0</v>
      </c>
      <c r="G1567" s="3">
        <f>'[4]40-44w'!E53</f>
        <v>0</v>
      </c>
      <c r="H1567" s="3">
        <f>'[4]40-44w'!F53</f>
        <v>0</v>
      </c>
      <c r="I1567" s="3">
        <f>'[4]40-44w'!G53</f>
        <v>0</v>
      </c>
    </row>
    <row r="1568" spans="2:9" customFormat="1" x14ac:dyDescent="0.25">
      <c r="B1568" s="3">
        <f>'[4]40-44w'!A54</f>
        <v>0</v>
      </c>
      <c r="C1568" s="3">
        <f>'[4]40-44w'!B54</f>
        <v>0</v>
      </c>
      <c r="D1568" s="2" t="str">
        <f t="shared" si="25"/>
        <v>0</v>
      </c>
      <c r="E1568" s="3">
        <f>'[4]40-44w'!C54</f>
        <v>0</v>
      </c>
      <c r="F1568" s="4">
        <f>'[4]40-44w'!D54</f>
        <v>0</v>
      </c>
      <c r="G1568" s="3">
        <f>'[4]40-44w'!E54</f>
        <v>0</v>
      </c>
      <c r="H1568" s="3">
        <f>'[4]40-44w'!F54</f>
        <v>0</v>
      </c>
      <c r="I1568" s="3">
        <f>'[4]40-44w'!G54</f>
        <v>0</v>
      </c>
    </row>
    <row r="1569" spans="1:9" x14ac:dyDescent="0.25">
      <c r="B1569" s="3">
        <f>'[4]40-44w'!A55</f>
        <v>0</v>
      </c>
      <c r="C1569" s="3">
        <f>'[4]40-44w'!B55</f>
        <v>0</v>
      </c>
      <c r="D1569" s="2" t="str">
        <f t="shared" si="25"/>
        <v>0</v>
      </c>
      <c r="E1569" s="3">
        <f>'[4]40-44w'!C55</f>
        <v>0</v>
      </c>
      <c r="F1569" s="4">
        <f>'[4]40-44w'!D55</f>
        <v>0</v>
      </c>
      <c r="G1569" s="3">
        <f>'[4]40-44w'!E55</f>
        <v>0</v>
      </c>
      <c r="H1569" s="3">
        <f>'[4]40-44w'!F55</f>
        <v>0</v>
      </c>
      <c r="I1569" s="3">
        <f>'[4]40-44w'!G55</f>
        <v>0</v>
      </c>
    </row>
    <row r="1570" spans="1:9" x14ac:dyDescent="0.25">
      <c r="B1570" s="3">
        <f>'[4]40-44w'!A56</f>
        <v>0</v>
      </c>
      <c r="C1570" s="3">
        <f>'[4]40-44w'!B56</f>
        <v>0</v>
      </c>
      <c r="D1570" s="2" t="str">
        <f t="shared" si="25"/>
        <v>0</v>
      </c>
      <c r="E1570" s="3">
        <f>'[4]40-44w'!C56</f>
        <v>0</v>
      </c>
      <c r="F1570" s="4">
        <f>'[4]40-44w'!D56</f>
        <v>0</v>
      </c>
      <c r="G1570" s="3">
        <f>'[4]40-44w'!E56</f>
        <v>0</v>
      </c>
      <c r="H1570" s="3">
        <f>'[4]40-44w'!F56</f>
        <v>0</v>
      </c>
      <c r="I1570" s="3">
        <f>'[4]40-44w'!G56</f>
        <v>0</v>
      </c>
    </row>
    <row r="1571" spans="1:9" x14ac:dyDescent="0.25">
      <c r="B1571" s="3">
        <f>'[4]40-44w'!A57</f>
        <v>0</v>
      </c>
      <c r="C1571" s="3">
        <f>'[4]40-44w'!B57</f>
        <v>0</v>
      </c>
      <c r="D1571" s="2" t="str">
        <f t="shared" si="25"/>
        <v>0</v>
      </c>
      <c r="E1571" s="3">
        <f>'[4]40-44w'!C57</f>
        <v>0</v>
      </c>
      <c r="F1571" s="4">
        <f>'[4]40-44w'!D57</f>
        <v>0</v>
      </c>
      <c r="G1571" s="3">
        <f>'[4]40-44w'!E57</f>
        <v>0</v>
      </c>
      <c r="H1571" s="3">
        <f>'[4]40-44w'!F57</f>
        <v>0</v>
      </c>
      <c r="I1571" s="3">
        <f>'[4]40-44w'!G57</f>
        <v>0</v>
      </c>
    </row>
    <row r="1572" spans="1:9" x14ac:dyDescent="0.25">
      <c r="B1572" s="3">
        <f>'[4]40-44w'!A58</f>
        <v>0</v>
      </c>
      <c r="C1572" s="3">
        <f>'[4]40-44w'!B58</f>
        <v>0</v>
      </c>
      <c r="D1572" s="2" t="str">
        <f t="shared" si="25"/>
        <v>0</v>
      </c>
      <c r="E1572" s="3">
        <f>'[4]40-44w'!C58</f>
        <v>0</v>
      </c>
      <c r="F1572" s="4">
        <f>'[4]40-44w'!D58</f>
        <v>0</v>
      </c>
      <c r="G1572" s="3">
        <f>'[4]40-44w'!E58</f>
        <v>0</v>
      </c>
      <c r="H1572" s="3">
        <f>'[4]40-44w'!F58</f>
        <v>0</v>
      </c>
      <c r="I1572" s="3">
        <f>'[4]40-44w'!G58</f>
        <v>0</v>
      </c>
    </row>
    <row r="1573" spans="1:9" x14ac:dyDescent="0.25">
      <c r="B1573" s="3">
        <f>'[4]40-44w'!A59</f>
        <v>0</v>
      </c>
      <c r="C1573" s="3">
        <f>'[4]40-44w'!B59</f>
        <v>0</v>
      </c>
      <c r="D1573" s="2" t="str">
        <f t="shared" si="25"/>
        <v>0</v>
      </c>
      <c r="E1573" s="3">
        <f>'[4]40-44w'!C59</f>
        <v>0</v>
      </c>
      <c r="F1573" s="4">
        <f>'[4]40-44w'!D59</f>
        <v>0</v>
      </c>
      <c r="G1573" s="3">
        <f>'[4]40-44w'!E59</f>
        <v>0</v>
      </c>
      <c r="H1573" s="3">
        <f>'[4]40-44w'!F59</f>
        <v>0</v>
      </c>
      <c r="I1573" s="3">
        <f>'[4]40-44w'!G59</f>
        <v>0</v>
      </c>
    </row>
    <row r="1574" spans="1:9" x14ac:dyDescent="0.25">
      <c r="B1574" s="3">
        <f>'[4]40-44w'!A60</f>
        <v>0</v>
      </c>
      <c r="C1574" s="3">
        <f>'[4]40-44w'!B60</f>
        <v>0</v>
      </c>
      <c r="D1574" s="2" t="str">
        <f t="shared" si="25"/>
        <v>0</v>
      </c>
      <c r="E1574" s="3">
        <f>'[4]40-44w'!C60</f>
        <v>0</v>
      </c>
      <c r="F1574" s="4">
        <f>'[4]40-44w'!D60</f>
        <v>0</v>
      </c>
      <c r="G1574" s="3">
        <f>'[4]40-44w'!E60</f>
        <v>0</v>
      </c>
      <c r="H1574" s="3">
        <f>'[4]40-44w'!F60</f>
        <v>0</v>
      </c>
      <c r="I1574" s="3">
        <f>'[4]40-44w'!G60</f>
        <v>0</v>
      </c>
    </row>
    <row r="1575" spans="1:9" x14ac:dyDescent="0.25">
      <c r="B1575" s="3">
        <f>'[4]40-44w'!A61</f>
        <v>0</v>
      </c>
      <c r="C1575" s="3">
        <f>'[4]40-44w'!B61</f>
        <v>0</v>
      </c>
      <c r="D1575" s="2" t="str">
        <f t="shared" si="25"/>
        <v>0</v>
      </c>
      <c r="E1575" s="3">
        <f>'[4]40-44w'!C61</f>
        <v>0</v>
      </c>
      <c r="F1575" s="4">
        <f>'[4]40-44w'!D61</f>
        <v>0</v>
      </c>
      <c r="G1575" s="3">
        <f>'[4]40-44w'!E61</f>
        <v>0</v>
      </c>
      <c r="H1575" s="3">
        <f>'[4]40-44w'!F61</f>
        <v>0</v>
      </c>
      <c r="I1575" s="3">
        <f>'[4]40-44w'!G61</f>
        <v>0</v>
      </c>
    </row>
    <row r="1576" spans="1:9" x14ac:dyDescent="0.25">
      <c r="B1576" s="7"/>
      <c r="D1576" s="2" t="str">
        <f t="shared" si="25"/>
        <v/>
      </c>
      <c r="E1576"/>
      <c r="F1576" s="5"/>
      <c r="G1576" s="2"/>
      <c r="H1576" s="1"/>
    </row>
    <row r="1577" spans="1:9" x14ac:dyDescent="0.25">
      <c r="B1577" s="7"/>
      <c r="D1577" s="2" t="str">
        <f t="shared" si="25"/>
        <v/>
      </c>
      <c r="E1577"/>
      <c r="F1577" s="5"/>
      <c r="G1577" s="2"/>
      <c r="H1577" s="1"/>
    </row>
    <row r="1578" spans="1:9" s="10" customFormat="1" x14ac:dyDescent="0.25">
      <c r="A1578" s="8" t="s">
        <v>0</v>
      </c>
      <c r="B1578" s="9" t="s">
        <v>4</v>
      </c>
      <c r="C1578" s="12">
        <v>50</v>
      </c>
      <c r="D1578" s="10" t="str">
        <f>'[4]50-54w'!B1</f>
        <v>Women M3  50 - 54</v>
      </c>
      <c r="F1578" s="11"/>
      <c r="G1578" s="12"/>
      <c r="H1578" s="13"/>
    </row>
    <row r="1579" spans="1:9" x14ac:dyDescent="0.25">
      <c r="A1579" s="3">
        <f>'[4]50-54w'!A2</f>
        <v>52</v>
      </c>
      <c r="B1579" s="7"/>
      <c r="C1579">
        <f>'[4]50-54w'!B2</f>
        <v>0</v>
      </c>
      <c r="D1579" s="2" t="str">
        <f t="shared" si="25"/>
        <v>0</v>
      </c>
      <c r="E1579">
        <f>'[4]50-54w'!C2</f>
        <v>0</v>
      </c>
      <c r="F1579" s="5">
        <f>'[4]50-54w'!D2</f>
        <v>0</v>
      </c>
      <c r="G1579" s="2">
        <f>'[4]50-54w'!E2</f>
        <v>0</v>
      </c>
      <c r="H1579" s="1"/>
    </row>
    <row r="1580" spans="1:9" x14ac:dyDescent="0.25">
      <c r="B1580" s="3">
        <f>'[4]50-54w'!A3</f>
        <v>0</v>
      </c>
      <c r="C1580">
        <f>'[4]50-54w'!B3</f>
        <v>0</v>
      </c>
      <c r="D1580" s="2" t="str">
        <f t="shared" si="25"/>
        <v>0</v>
      </c>
      <c r="E1580">
        <f>'[4]50-54w'!C3</f>
        <v>0</v>
      </c>
      <c r="F1580" s="5">
        <f>'[4]50-54w'!D3</f>
        <v>0</v>
      </c>
      <c r="G1580" s="2">
        <f>'[4]50-54w'!E3</f>
        <v>0</v>
      </c>
      <c r="H1580" s="1"/>
    </row>
    <row r="1581" spans="1:9" x14ac:dyDescent="0.25">
      <c r="B1581" s="3">
        <f>'[4]50-54w'!A4</f>
        <v>0</v>
      </c>
      <c r="C1581">
        <f>'[4]50-54w'!B4</f>
        <v>0</v>
      </c>
      <c r="D1581" s="2" t="str">
        <f t="shared" si="25"/>
        <v>0</v>
      </c>
      <c r="E1581">
        <f>'[4]50-54w'!C4</f>
        <v>0</v>
      </c>
      <c r="F1581" s="5">
        <f>'[4]50-54w'!D4</f>
        <v>0</v>
      </c>
      <c r="G1581" s="2">
        <f>'[4]50-54w'!E4</f>
        <v>0</v>
      </c>
      <c r="H1581" s="1"/>
    </row>
    <row r="1582" spans="1:9" x14ac:dyDescent="0.25">
      <c r="B1582" s="3">
        <f>'[4]50-54w'!A5</f>
        <v>0</v>
      </c>
      <c r="C1582">
        <f>'[4]50-54w'!B5</f>
        <v>0</v>
      </c>
      <c r="D1582" s="2" t="str">
        <f t="shared" si="25"/>
        <v>0</v>
      </c>
      <c r="E1582">
        <f>'[4]50-54w'!C5</f>
        <v>0</v>
      </c>
      <c r="F1582" s="5">
        <f>'[4]50-54w'!D5</f>
        <v>0</v>
      </c>
      <c r="G1582" s="2">
        <f>'[4]50-54w'!E5</f>
        <v>0</v>
      </c>
      <c r="H1582" s="1"/>
    </row>
    <row r="1583" spans="1:9" x14ac:dyDescent="0.25">
      <c r="B1583" s="3">
        <f>'[4]50-54w'!A6</f>
        <v>0</v>
      </c>
      <c r="C1583">
        <f>'[4]50-54w'!B6</f>
        <v>0</v>
      </c>
      <c r="D1583" s="2" t="str">
        <f t="shared" si="25"/>
        <v>0</v>
      </c>
      <c r="E1583">
        <f>'[4]50-54w'!C6</f>
        <v>0</v>
      </c>
      <c r="F1583" s="5">
        <f>'[4]50-54w'!D6</f>
        <v>0</v>
      </c>
      <c r="G1583" s="2">
        <f>'[4]50-54w'!E6</f>
        <v>0</v>
      </c>
      <c r="H1583" s="1"/>
    </row>
    <row r="1584" spans="1:9" x14ac:dyDescent="0.25">
      <c r="B1584" s="7"/>
      <c r="C1584">
        <f>'[4]50-54w'!B7</f>
        <v>0</v>
      </c>
      <c r="D1584" s="2" t="str">
        <f t="shared" si="25"/>
        <v>0</v>
      </c>
      <c r="E1584">
        <f>'[4]50-54w'!C7</f>
        <v>0</v>
      </c>
      <c r="F1584" s="5">
        <f>'[4]50-54w'!D7</f>
        <v>0</v>
      </c>
      <c r="G1584" s="2">
        <f>'[4]50-54w'!E7</f>
        <v>0</v>
      </c>
      <c r="H1584" s="1"/>
    </row>
    <row r="1585" spans="1:8" x14ac:dyDescent="0.25">
      <c r="A1585" s="3">
        <f>'[4]50-54w'!A8</f>
        <v>56</v>
      </c>
      <c r="C1585">
        <f>'[4]50-54w'!B8</f>
        <v>0</v>
      </c>
      <c r="D1585" s="2" t="str">
        <f t="shared" si="25"/>
        <v>0</v>
      </c>
      <c r="E1585">
        <f>'[4]50-54w'!C8</f>
        <v>0</v>
      </c>
      <c r="F1585" s="5">
        <f>'[4]50-54w'!D8</f>
        <v>0</v>
      </c>
      <c r="G1585" s="2">
        <f>'[4]50-54w'!E8</f>
        <v>0</v>
      </c>
      <c r="H1585" s="1"/>
    </row>
    <row r="1586" spans="1:8" x14ac:dyDescent="0.25">
      <c r="B1586" s="3">
        <f>'[4]50-54w'!A9</f>
        <v>0</v>
      </c>
      <c r="C1586" s="3">
        <f>'[4]50-54w'!B9</f>
        <v>0</v>
      </c>
      <c r="D1586" s="2" t="str">
        <f t="shared" si="25"/>
        <v>0</v>
      </c>
      <c r="E1586">
        <f>'[4]50-54w'!C9</f>
        <v>0</v>
      </c>
      <c r="F1586" s="5">
        <f>'[4]50-54w'!D9</f>
        <v>0</v>
      </c>
      <c r="G1586" s="2">
        <f>'[4]50-54w'!E9</f>
        <v>0</v>
      </c>
      <c r="H1586" s="1"/>
    </row>
    <row r="1587" spans="1:8" x14ac:dyDescent="0.25">
      <c r="B1587" s="3">
        <f>'[4]50-54w'!A10</f>
        <v>0</v>
      </c>
      <c r="C1587" s="3">
        <f>'[4]50-54w'!B10</f>
        <v>0</v>
      </c>
      <c r="D1587" s="2" t="str">
        <f t="shared" si="25"/>
        <v>0</v>
      </c>
      <c r="E1587">
        <f>'[4]50-54w'!C10</f>
        <v>0</v>
      </c>
      <c r="F1587" s="5">
        <f>'[4]50-54w'!D10</f>
        <v>0</v>
      </c>
      <c r="G1587" s="2">
        <f>'[4]50-54w'!E10</f>
        <v>0</v>
      </c>
      <c r="H1587" s="1"/>
    </row>
    <row r="1588" spans="1:8" x14ac:dyDescent="0.25">
      <c r="B1588" s="3">
        <f>'[4]50-54w'!A11</f>
        <v>0</v>
      </c>
      <c r="C1588" s="3">
        <f>'[4]50-54w'!B11</f>
        <v>0</v>
      </c>
      <c r="D1588" s="2" t="str">
        <f>RIGHT(C1588,2)</f>
        <v>0</v>
      </c>
      <c r="E1588">
        <f>'[4]50-54w'!C11</f>
        <v>0</v>
      </c>
      <c r="F1588" s="5">
        <f>'[4]50-54w'!D11</f>
        <v>0</v>
      </c>
      <c r="G1588" s="2">
        <f>'[4]50-54w'!E11</f>
        <v>0</v>
      </c>
      <c r="H1588" s="1"/>
    </row>
    <row r="1589" spans="1:8" x14ac:dyDescent="0.25">
      <c r="B1589" s="3">
        <f>'[4]50-54w'!A12</f>
        <v>0</v>
      </c>
      <c r="C1589" s="3">
        <f>'[4]50-54w'!B12</f>
        <v>0</v>
      </c>
      <c r="E1589">
        <f>'[4]50-54w'!C12</f>
        <v>0</v>
      </c>
      <c r="F1589" s="5">
        <f>'[4]50-54w'!D12</f>
        <v>0</v>
      </c>
      <c r="G1589" s="2">
        <f>'[4]50-54w'!E12</f>
        <v>0</v>
      </c>
      <c r="H1589" s="1"/>
    </row>
    <row r="1590" spans="1:8" x14ac:dyDescent="0.25">
      <c r="B1590" s="3">
        <f>'[4]50-54w'!A13</f>
        <v>0</v>
      </c>
      <c r="C1590" s="3">
        <f>'[4]50-54w'!B13</f>
        <v>0</v>
      </c>
      <c r="D1590" s="2" t="str">
        <f t="shared" ref="D1590:D1655" si="26">RIGHT(C1590,2)</f>
        <v>0</v>
      </c>
      <c r="E1590">
        <f>'[4]50-54w'!C13</f>
        <v>0</v>
      </c>
      <c r="F1590" s="5">
        <f>'[4]50-54w'!D13</f>
        <v>0</v>
      </c>
      <c r="G1590" s="2">
        <f>'[4]50-54w'!E13</f>
        <v>0</v>
      </c>
      <c r="H1590" s="1"/>
    </row>
    <row r="1591" spans="1:8" x14ac:dyDescent="0.25">
      <c r="A1591" s="3">
        <f>'[4]50-54w'!A14</f>
        <v>60</v>
      </c>
      <c r="C1591" s="3">
        <f>'[4]50-54w'!B14</f>
        <v>0</v>
      </c>
      <c r="D1591" s="2" t="str">
        <f t="shared" si="26"/>
        <v>0</v>
      </c>
      <c r="E1591">
        <f>'[4]50-54w'!C14</f>
        <v>0</v>
      </c>
      <c r="F1591" s="5">
        <f>'[4]50-54w'!D14</f>
        <v>0</v>
      </c>
      <c r="G1591" s="2">
        <f>'[4]50-54w'!E14</f>
        <v>0</v>
      </c>
      <c r="H1591" s="1"/>
    </row>
    <row r="1592" spans="1:8" x14ac:dyDescent="0.25">
      <c r="B1592" s="3">
        <f>'[4]50-54w'!A15</f>
        <v>0</v>
      </c>
      <c r="C1592" s="3">
        <f>'[4]50-54w'!B15</f>
        <v>0</v>
      </c>
      <c r="D1592" s="2" t="str">
        <f t="shared" si="26"/>
        <v>0</v>
      </c>
      <c r="E1592">
        <f>'[4]50-54w'!C15</f>
        <v>0</v>
      </c>
      <c r="F1592" s="5">
        <f>'[4]50-54w'!D15</f>
        <v>0</v>
      </c>
      <c r="G1592" s="2">
        <f>'[4]50-54w'!E15</f>
        <v>0</v>
      </c>
      <c r="H1592" s="1"/>
    </row>
    <row r="1593" spans="1:8" x14ac:dyDescent="0.25">
      <c r="B1593" s="3">
        <f>'[4]50-54w'!A16</f>
        <v>0</v>
      </c>
      <c r="C1593" s="3">
        <f>'[4]50-54w'!B16</f>
        <v>0</v>
      </c>
      <c r="D1593" s="2" t="str">
        <f t="shared" si="26"/>
        <v>0</v>
      </c>
      <c r="E1593">
        <f>'[4]50-54w'!C16</f>
        <v>0</v>
      </c>
      <c r="F1593" s="5">
        <f>'[4]50-54w'!D16</f>
        <v>0</v>
      </c>
      <c r="G1593" s="2">
        <f>'[4]50-54w'!E16</f>
        <v>0</v>
      </c>
      <c r="H1593" s="1"/>
    </row>
    <row r="1594" spans="1:8" x14ac:dyDescent="0.25">
      <c r="B1594" s="3">
        <f>'[4]50-54w'!A17</f>
        <v>0</v>
      </c>
      <c r="C1594" s="3">
        <f>'[4]50-54w'!B17</f>
        <v>0</v>
      </c>
      <c r="D1594" s="2" t="str">
        <f t="shared" si="26"/>
        <v>0</v>
      </c>
      <c r="E1594">
        <f>'[4]50-54w'!C17</f>
        <v>0</v>
      </c>
      <c r="F1594" s="5">
        <f>'[4]50-54w'!D17</f>
        <v>0</v>
      </c>
      <c r="G1594" s="2">
        <f>'[4]50-54w'!E17</f>
        <v>0</v>
      </c>
      <c r="H1594" s="1"/>
    </row>
    <row r="1595" spans="1:8" x14ac:dyDescent="0.25">
      <c r="B1595" s="3">
        <f>'[4]50-54w'!A18</f>
        <v>0</v>
      </c>
      <c r="C1595" s="3">
        <f>'[4]50-54w'!B18</f>
        <v>0</v>
      </c>
      <c r="E1595">
        <f>'[4]50-54w'!C18</f>
        <v>0</v>
      </c>
      <c r="F1595" s="5">
        <f>'[4]50-54w'!D18</f>
        <v>0</v>
      </c>
      <c r="G1595" s="2">
        <f>'[4]50-54w'!E18</f>
        <v>0</v>
      </c>
      <c r="H1595" s="1"/>
    </row>
    <row r="1596" spans="1:8" x14ac:dyDescent="0.25">
      <c r="B1596" s="3">
        <f>'[4]50-54w'!A19</f>
        <v>0</v>
      </c>
      <c r="C1596" s="3">
        <f>'[4]50-54w'!B19</f>
        <v>0</v>
      </c>
      <c r="D1596" s="2" t="str">
        <f t="shared" si="26"/>
        <v>0</v>
      </c>
      <c r="E1596">
        <f>'[4]50-54w'!C19</f>
        <v>0</v>
      </c>
      <c r="F1596" s="5">
        <f>'[4]50-54w'!D19</f>
        <v>0</v>
      </c>
      <c r="G1596" s="2">
        <f>'[4]50-54w'!E19</f>
        <v>0</v>
      </c>
      <c r="H1596" s="1"/>
    </row>
    <row r="1597" spans="1:8" x14ac:dyDescent="0.25">
      <c r="A1597" s="3" t="str">
        <f>'[4]50-54w'!A20</f>
        <v>67.5</v>
      </c>
      <c r="C1597" s="3">
        <f>'[4]50-54w'!B20</f>
        <v>0</v>
      </c>
      <c r="D1597" s="2" t="str">
        <f t="shared" si="26"/>
        <v>0</v>
      </c>
      <c r="E1597">
        <f>'[4]50-54w'!C20</f>
        <v>0</v>
      </c>
      <c r="F1597" s="5">
        <f>'[4]50-54w'!D20</f>
        <v>0</v>
      </c>
      <c r="G1597" s="2">
        <f>'[4]50-54w'!E20</f>
        <v>0</v>
      </c>
      <c r="H1597" s="1"/>
    </row>
    <row r="1598" spans="1:8" x14ac:dyDescent="0.25">
      <c r="B1598" s="3">
        <f>'[4]50-54w'!A21</f>
        <v>0</v>
      </c>
      <c r="C1598" s="3">
        <f>'[4]50-54w'!B21</f>
        <v>0</v>
      </c>
      <c r="D1598" s="2" t="str">
        <f t="shared" si="26"/>
        <v>0</v>
      </c>
      <c r="E1598">
        <f>'[4]50-54w'!C21</f>
        <v>0</v>
      </c>
      <c r="F1598" s="5">
        <f>'[4]50-54w'!D21</f>
        <v>0</v>
      </c>
      <c r="G1598" s="2">
        <f>'[4]50-54w'!E21</f>
        <v>0</v>
      </c>
      <c r="H1598" s="1"/>
    </row>
    <row r="1599" spans="1:8" x14ac:dyDescent="0.25">
      <c r="B1599" s="3">
        <f>'[4]50-54w'!A22</f>
        <v>0</v>
      </c>
      <c r="C1599" s="3">
        <f>'[4]50-54w'!B22</f>
        <v>0</v>
      </c>
      <c r="D1599" s="2" t="str">
        <f t="shared" si="26"/>
        <v>0</v>
      </c>
      <c r="E1599">
        <f>'[4]50-54w'!C22</f>
        <v>0</v>
      </c>
      <c r="F1599" s="5">
        <f>'[4]50-54w'!D22</f>
        <v>0</v>
      </c>
      <c r="G1599" s="2">
        <f>'[4]50-54w'!E22</f>
        <v>0</v>
      </c>
      <c r="H1599" s="1"/>
    </row>
    <row r="1600" spans="1:8" x14ac:dyDescent="0.25">
      <c r="B1600" s="3">
        <f>'[4]50-54w'!A23</f>
        <v>0</v>
      </c>
      <c r="C1600" s="3">
        <f>'[4]50-54w'!B23</f>
        <v>0</v>
      </c>
      <c r="D1600" s="2" t="str">
        <f t="shared" si="26"/>
        <v>0</v>
      </c>
      <c r="E1600">
        <f>'[4]50-54w'!C23</f>
        <v>0</v>
      </c>
      <c r="F1600" s="5">
        <f>'[4]50-54w'!D23</f>
        <v>0</v>
      </c>
      <c r="G1600" s="2">
        <f>'[4]50-54w'!E23</f>
        <v>0</v>
      </c>
      <c r="H1600" s="1"/>
    </row>
    <row r="1601" spans="1:8" x14ac:dyDescent="0.25">
      <c r="B1601" s="3">
        <f>'[4]50-54w'!A24</f>
        <v>0</v>
      </c>
      <c r="C1601" s="3">
        <f>'[4]50-54w'!B24</f>
        <v>0</v>
      </c>
      <c r="D1601" s="2" t="str">
        <f t="shared" si="26"/>
        <v>0</v>
      </c>
      <c r="E1601">
        <f>'[4]50-54w'!C24</f>
        <v>0</v>
      </c>
      <c r="F1601" s="5">
        <f>'[4]50-54w'!D24</f>
        <v>0</v>
      </c>
      <c r="G1601" s="2">
        <f>'[4]50-54w'!E24</f>
        <v>0</v>
      </c>
      <c r="H1601" s="1"/>
    </row>
    <row r="1602" spans="1:8" x14ac:dyDescent="0.25">
      <c r="B1602" s="3">
        <f>'[4]50-54w'!A25</f>
        <v>0</v>
      </c>
      <c r="C1602" s="3">
        <f>'[4]50-54w'!B25</f>
        <v>0</v>
      </c>
      <c r="D1602" s="2" t="str">
        <f t="shared" si="26"/>
        <v>0</v>
      </c>
      <c r="E1602">
        <f>'[4]50-54w'!C25</f>
        <v>0</v>
      </c>
      <c r="F1602" s="5">
        <f>'[4]50-54w'!D25</f>
        <v>0</v>
      </c>
      <c r="G1602" s="2">
        <f>'[4]50-54w'!E25</f>
        <v>0</v>
      </c>
      <c r="H1602" s="1"/>
    </row>
    <row r="1603" spans="1:8" x14ac:dyDescent="0.25">
      <c r="A1603" s="3">
        <f>'[4]50-54w'!A26</f>
        <v>75</v>
      </c>
      <c r="C1603" s="3">
        <f>'[4]50-54w'!B26</f>
        <v>0</v>
      </c>
      <c r="D1603" s="2" t="str">
        <f t="shared" si="26"/>
        <v>0</v>
      </c>
      <c r="E1603">
        <f>'[4]50-54w'!C26</f>
        <v>0</v>
      </c>
      <c r="F1603" s="5">
        <f>'[4]50-54w'!D26</f>
        <v>0</v>
      </c>
      <c r="G1603" s="2">
        <f>'[4]50-54w'!E26</f>
        <v>0</v>
      </c>
      <c r="H1603" s="1"/>
    </row>
    <row r="1604" spans="1:8" x14ac:dyDescent="0.25">
      <c r="B1604" s="3">
        <f>'[4]50-54w'!A27</f>
        <v>0</v>
      </c>
      <c r="C1604" s="3">
        <f>'[4]50-54w'!B27</f>
        <v>0</v>
      </c>
      <c r="D1604" s="2" t="str">
        <f t="shared" si="26"/>
        <v>0</v>
      </c>
      <c r="E1604">
        <f>'[4]50-54w'!C27</f>
        <v>0</v>
      </c>
      <c r="F1604" s="5">
        <f>'[4]50-54w'!D27</f>
        <v>0</v>
      </c>
      <c r="G1604" s="2">
        <f>'[4]50-54w'!E27</f>
        <v>0</v>
      </c>
      <c r="H1604" s="1"/>
    </row>
    <row r="1605" spans="1:8" x14ac:dyDescent="0.25">
      <c r="B1605" s="3">
        <f>'[4]50-54w'!A28</f>
        <v>0</v>
      </c>
      <c r="C1605" s="3">
        <f>'[4]50-54w'!B28</f>
        <v>0</v>
      </c>
      <c r="D1605" s="2" t="str">
        <f t="shared" si="26"/>
        <v>0</v>
      </c>
      <c r="E1605">
        <f>'[4]50-54w'!C28</f>
        <v>0</v>
      </c>
      <c r="F1605" s="5">
        <f>'[4]50-54w'!D28</f>
        <v>0</v>
      </c>
      <c r="G1605" s="2">
        <f>'[4]50-54w'!E28</f>
        <v>0</v>
      </c>
      <c r="H1605" s="1"/>
    </row>
    <row r="1606" spans="1:8" x14ac:dyDescent="0.25">
      <c r="B1606" s="3">
        <f>'[4]50-54w'!A29</f>
        <v>0</v>
      </c>
      <c r="C1606" s="3">
        <f>'[4]50-54w'!B29</f>
        <v>0</v>
      </c>
      <c r="D1606" s="2" t="str">
        <f t="shared" si="26"/>
        <v>0</v>
      </c>
      <c r="E1606">
        <f>'[4]50-54w'!C29</f>
        <v>0</v>
      </c>
      <c r="F1606" s="5">
        <f>'[4]50-54w'!D29</f>
        <v>0</v>
      </c>
      <c r="G1606" s="2">
        <f>'[4]50-54w'!E29</f>
        <v>0</v>
      </c>
      <c r="H1606" s="1"/>
    </row>
    <row r="1607" spans="1:8" x14ac:dyDescent="0.25">
      <c r="B1607" s="3">
        <f>'[4]50-54w'!A30</f>
        <v>0</v>
      </c>
      <c r="C1607" s="3">
        <f>'[4]50-54w'!B30</f>
        <v>0</v>
      </c>
      <c r="D1607" s="2" t="str">
        <f t="shared" si="26"/>
        <v>0</v>
      </c>
      <c r="E1607">
        <f>'[4]50-54w'!C30</f>
        <v>0</v>
      </c>
      <c r="F1607" s="5">
        <f>'[4]50-54w'!D30</f>
        <v>0</v>
      </c>
      <c r="G1607" s="2">
        <f>'[4]50-54w'!E30</f>
        <v>0</v>
      </c>
      <c r="H1607" s="1"/>
    </row>
    <row r="1608" spans="1:8" x14ac:dyDescent="0.25">
      <c r="B1608" s="3">
        <f>'[4]50-54w'!A31</f>
        <v>0</v>
      </c>
      <c r="C1608" s="3">
        <f>'[4]50-54w'!B31</f>
        <v>0</v>
      </c>
      <c r="D1608" s="2" t="str">
        <f t="shared" si="26"/>
        <v>0</v>
      </c>
      <c r="E1608">
        <f>'[4]50-54w'!C31</f>
        <v>0</v>
      </c>
      <c r="F1608" s="5">
        <f>'[4]50-54w'!D31</f>
        <v>0</v>
      </c>
      <c r="G1608" s="2">
        <f>'[4]50-54w'!E31</f>
        <v>0</v>
      </c>
      <c r="H1608" s="1"/>
    </row>
    <row r="1609" spans="1:8" x14ac:dyDescent="0.25">
      <c r="A1609" s="3" t="str">
        <f>'[4]50-54w'!A32</f>
        <v>82.5</v>
      </c>
      <c r="C1609" s="3">
        <f>'[4]50-54w'!B32</f>
        <v>0</v>
      </c>
      <c r="D1609" s="2" t="str">
        <f t="shared" si="26"/>
        <v>0</v>
      </c>
      <c r="E1609">
        <f>'[4]50-54w'!C32</f>
        <v>0</v>
      </c>
      <c r="F1609" s="5">
        <f>'[4]50-54w'!D32</f>
        <v>0</v>
      </c>
      <c r="G1609" s="2">
        <f>'[4]50-54w'!E32</f>
        <v>0</v>
      </c>
      <c r="H1609" s="1"/>
    </row>
    <row r="1610" spans="1:8" x14ac:dyDescent="0.25">
      <c r="B1610" s="3">
        <f>'[4]50-54w'!A33</f>
        <v>0</v>
      </c>
      <c r="C1610" s="3">
        <f>'[4]50-54w'!B33</f>
        <v>0</v>
      </c>
      <c r="D1610" s="2" t="str">
        <f t="shared" si="26"/>
        <v>0</v>
      </c>
      <c r="E1610">
        <f>'[4]50-54w'!C33</f>
        <v>0</v>
      </c>
      <c r="F1610" s="5">
        <f>'[4]50-54w'!D33</f>
        <v>0</v>
      </c>
      <c r="G1610" s="2">
        <f>'[4]50-54w'!E33</f>
        <v>0</v>
      </c>
      <c r="H1610" s="1"/>
    </row>
    <row r="1611" spans="1:8" x14ac:dyDescent="0.25">
      <c r="B1611" s="3">
        <f>'[4]50-54w'!A34</f>
        <v>0</v>
      </c>
      <c r="C1611" s="3">
        <f>'[4]50-54w'!B34</f>
        <v>0</v>
      </c>
      <c r="D1611" s="2" t="str">
        <f t="shared" si="26"/>
        <v>0</v>
      </c>
      <c r="E1611">
        <f>'[4]50-54w'!C34</f>
        <v>0</v>
      </c>
      <c r="F1611" s="5">
        <f>'[4]50-54w'!D34</f>
        <v>0</v>
      </c>
      <c r="G1611" s="2">
        <f>'[4]50-54w'!E34</f>
        <v>0</v>
      </c>
      <c r="H1611" s="1"/>
    </row>
    <row r="1612" spans="1:8" x14ac:dyDescent="0.25">
      <c r="B1612" s="3">
        <f>'[4]50-54w'!A35</f>
        <v>0</v>
      </c>
      <c r="C1612" s="3">
        <f>'[4]50-54w'!B35</f>
        <v>0</v>
      </c>
      <c r="D1612" s="2" t="str">
        <f t="shared" si="26"/>
        <v>0</v>
      </c>
      <c r="E1612">
        <f>'[4]50-54w'!C35</f>
        <v>0</v>
      </c>
      <c r="F1612" s="5">
        <f>'[4]50-54w'!D35</f>
        <v>0</v>
      </c>
      <c r="G1612" s="2">
        <f>'[4]50-54w'!E35</f>
        <v>0</v>
      </c>
      <c r="H1612" s="1"/>
    </row>
    <row r="1613" spans="1:8" x14ac:dyDescent="0.25">
      <c r="B1613" s="3">
        <f>'[4]50-54w'!A36</f>
        <v>0</v>
      </c>
      <c r="C1613" s="3">
        <f>'[4]50-54w'!B36</f>
        <v>0</v>
      </c>
      <c r="D1613" s="2" t="str">
        <f t="shared" si="26"/>
        <v>0</v>
      </c>
      <c r="E1613">
        <f>'[4]50-54w'!C36</f>
        <v>0</v>
      </c>
      <c r="F1613" s="5">
        <f>'[4]50-54w'!D36</f>
        <v>0</v>
      </c>
      <c r="G1613" s="2">
        <f>'[4]50-54w'!E36</f>
        <v>0</v>
      </c>
      <c r="H1613" s="1"/>
    </row>
    <row r="1614" spans="1:8" x14ac:dyDescent="0.25">
      <c r="B1614" s="3">
        <f>'[4]50-54w'!A37</f>
        <v>0</v>
      </c>
      <c r="C1614" s="3">
        <f>'[4]50-54w'!B37</f>
        <v>0</v>
      </c>
      <c r="D1614" s="2" t="str">
        <f t="shared" si="26"/>
        <v>0</v>
      </c>
      <c r="E1614">
        <f>'[4]50-54w'!C37</f>
        <v>0</v>
      </c>
      <c r="F1614" s="5">
        <f>'[4]50-54w'!D37</f>
        <v>0</v>
      </c>
      <c r="G1614" s="2">
        <f>'[4]50-54w'!E37</f>
        <v>0</v>
      </c>
      <c r="H1614" s="1"/>
    </row>
    <row r="1615" spans="1:8" x14ac:dyDescent="0.25">
      <c r="B1615" s="3">
        <f>'[4]50-54w'!A38</f>
        <v>0</v>
      </c>
      <c r="C1615" s="3">
        <f>'[4]50-54w'!B38</f>
        <v>0</v>
      </c>
      <c r="D1615" s="2" t="str">
        <f t="shared" si="26"/>
        <v>0</v>
      </c>
      <c r="E1615">
        <f>'[4]50-54w'!C38</f>
        <v>0</v>
      </c>
      <c r="F1615" s="5">
        <f>'[4]50-54w'!D38</f>
        <v>0</v>
      </c>
      <c r="G1615" s="2">
        <f>'[4]50-54w'!E38</f>
        <v>0</v>
      </c>
      <c r="H1615" s="1"/>
    </row>
    <row r="1616" spans="1:8" x14ac:dyDescent="0.25">
      <c r="B1616" s="3">
        <f>'[4]50-54w'!A39</f>
        <v>0</v>
      </c>
      <c r="C1616" s="3">
        <f>'[4]50-54w'!B39</f>
        <v>0</v>
      </c>
      <c r="D1616" s="2" t="str">
        <f t="shared" si="26"/>
        <v>0</v>
      </c>
      <c r="E1616">
        <f>'[4]50-54w'!C39</f>
        <v>0</v>
      </c>
      <c r="F1616" s="5">
        <f>'[4]50-54w'!D39</f>
        <v>0</v>
      </c>
      <c r="G1616" s="2">
        <f>'[4]50-54w'!E39</f>
        <v>0</v>
      </c>
      <c r="H1616" s="1"/>
    </row>
    <row r="1617" spans="2:8" customFormat="1" x14ac:dyDescent="0.25">
      <c r="B1617" s="3">
        <f>'[4]50-54w'!A40</f>
        <v>0</v>
      </c>
      <c r="C1617" s="3">
        <f>'[4]50-54w'!B40</f>
        <v>0</v>
      </c>
      <c r="D1617" s="2" t="str">
        <f t="shared" si="26"/>
        <v>0</v>
      </c>
      <c r="E1617">
        <f>'[4]50-54w'!C40</f>
        <v>0</v>
      </c>
      <c r="F1617" s="5">
        <f>'[4]50-54w'!D40</f>
        <v>0</v>
      </c>
      <c r="G1617" s="2">
        <f>'[4]50-54w'!E40</f>
        <v>0</v>
      </c>
      <c r="H1617" s="1"/>
    </row>
    <row r="1618" spans="2:8" customFormat="1" x14ac:dyDescent="0.25">
      <c r="B1618" s="3">
        <f>'[4]50-54w'!A41</f>
        <v>0</v>
      </c>
      <c r="C1618" s="3">
        <f>'[4]50-54w'!B41</f>
        <v>0</v>
      </c>
      <c r="D1618" s="2" t="str">
        <f t="shared" si="26"/>
        <v>0</v>
      </c>
      <c r="E1618">
        <f>'[4]50-54w'!C41</f>
        <v>0</v>
      </c>
      <c r="F1618" s="5">
        <f>'[4]50-54w'!D41</f>
        <v>0</v>
      </c>
      <c r="G1618" s="2">
        <f>'[4]50-54w'!E41</f>
        <v>0</v>
      </c>
      <c r="H1618" s="1"/>
    </row>
    <row r="1619" spans="2:8" customFormat="1" x14ac:dyDescent="0.25">
      <c r="B1619" s="3">
        <f>'[4]50-54w'!A42</f>
        <v>0</v>
      </c>
      <c r="C1619" s="3">
        <f>'[4]50-54w'!B42</f>
        <v>0</v>
      </c>
      <c r="D1619" s="2" t="str">
        <f t="shared" si="26"/>
        <v>0</v>
      </c>
      <c r="E1619">
        <f>'[4]50-54w'!C42</f>
        <v>0</v>
      </c>
      <c r="F1619" s="5">
        <f>'[4]50-54w'!D42</f>
        <v>0</v>
      </c>
      <c r="G1619" s="2">
        <f>'[4]50-54w'!E42</f>
        <v>0</v>
      </c>
      <c r="H1619" s="1"/>
    </row>
    <row r="1620" spans="2:8" customFormat="1" x14ac:dyDescent="0.25">
      <c r="B1620" s="3">
        <f>'[4]50-54w'!A43</f>
        <v>0</v>
      </c>
      <c r="C1620" s="3">
        <f>'[4]50-54w'!B43</f>
        <v>0</v>
      </c>
      <c r="D1620" s="2" t="str">
        <f t="shared" si="26"/>
        <v>0</v>
      </c>
      <c r="E1620">
        <f>'[4]50-54w'!C43</f>
        <v>0</v>
      </c>
      <c r="F1620" s="5">
        <f>'[4]50-54w'!D43</f>
        <v>0</v>
      </c>
      <c r="G1620" s="2">
        <f>'[4]50-54w'!E43</f>
        <v>0</v>
      </c>
      <c r="H1620" s="1"/>
    </row>
    <row r="1621" spans="2:8" customFormat="1" x14ac:dyDescent="0.25">
      <c r="B1621" s="3">
        <f>'[4]50-54w'!A44</f>
        <v>0</v>
      </c>
      <c r="C1621" s="3">
        <f>'[4]50-54w'!B44</f>
        <v>0</v>
      </c>
      <c r="D1621" s="2" t="str">
        <f t="shared" si="26"/>
        <v>0</v>
      </c>
      <c r="E1621">
        <f>'[4]50-54w'!C44</f>
        <v>0</v>
      </c>
      <c r="F1621" s="5">
        <f>'[4]50-54w'!D44</f>
        <v>0</v>
      </c>
      <c r="G1621" s="2">
        <f>'[4]50-54w'!E44</f>
        <v>0</v>
      </c>
      <c r="H1621" s="1"/>
    </row>
    <row r="1622" spans="2:8" customFormat="1" x14ac:dyDescent="0.25">
      <c r="B1622" s="3">
        <f>'[4]50-54w'!A45</f>
        <v>0</v>
      </c>
      <c r="C1622" s="3">
        <f>'[4]50-54w'!B45</f>
        <v>0</v>
      </c>
      <c r="D1622" s="2" t="str">
        <f t="shared" si="26"/>
        <v>0</v>
      </c>
      <c r="E1622">
        <f>'[4]50-54w'!C45</f>
        <v>0</v>
      </c>
      <c r="F1622" s="5">
        <f>'[4]50-54w'!D45</f>
        <v>0</v>
      </c>
      <c r="G1622" s="2">
        <f>'[4]50-54w'!E45</f>
        <v>0</v>
      </c>
      <c r="H1622" s="1"/>
    </row>
    <row r="1623" spans="2:8" customFormat="1" x14ac:dyDescent="0.25">
      <c r="B1623" s="3">
        <f>'[4]50-54w'!A46</f>
        <v>0</v>
      </c>
      <c r="C1623" s="3">
        <f>'[4]50-54w'!B46</f>
        <v>0</v>
      </c>
      <c r="D1623" s="2" t="str">
        <f t="shared" si="26"/>
        <v>0</v>
      </c>
      <c r="E1623">
        <f>'[4]50-54w'!C46</f>
        <v>0</v>
      </c>
      <c r="F1623" s="5">
        <f>'[4]50-54w'!D46</f>
        <v>0</v>
      </c>
      <c r="G1623" s="2">
        <f>'[4]50-54w'!E46</f>
        <v>0</v>
      </c>
      <c r="H1623" s="1"/>
    </row>
    <row r="1624" spans="2:8" customFormat="1" x14ac:dyDescent="0.25">
      <c r="B1624" s="3">
        <f>'[4]50-54w'!A47</f>
        <v>0</v>
      </c>
      <c r="C1624" s="3">
        <f>'[4]50-54w'!B47</f>
        <v>0</v>
      </c>
      <c r="D1624" s="2" t="str">
        <f t="shared" si="26"/>
        <v>0</v>
      </c>
      <c r="E1624">
        <f>'[4]50-54w'!C47</f>
        <v>0</v>
      </c>
      <c r="F1624" s="5">
        <f>'[4]50-54w'!D47</f>
        <v>0</v>
      </c>
      <c r="G1624" s="2">
        <f>'[4]50-54w'!E47</f>
        <v>0</v>
      </c>
      <c r="H1624" s="1"/>
    </row>
    <row r="1625" spans="2:8" customFormat="1" x14ac:dyDescent="0.25">
      <c r="B1625" s="3">
        <f>'[4]50-54w'!A48</f>
        <v>0</v>
      </c>
      <c r="C1625" s="3">
        <f>'[4]50-54w'!B48</f>
        <v>0</v>
      </c>
      <c r="D1625" s="2" t="str">
        <f t="shared" si="26"/>
        <v>0</v>
      </c>
      <c r="E1625">
        <f>'[4]50-54w'!C48</f>
        <v>0</v>
      </c>
      <c r="F1625" s="5">
        <f>'[4]50-54w'!D48</f>
        <v>0</v>
      </c>
      <c r="G1625" s="2">
        <f>'[4]50-54w'!E48</f>
        <v>0</v>
      </c>
      <c r="H1625" s="1"/>
    </row>
    <row r="1626" spans="2:8" customFormat="1" x14ac:dyDescent="0.25">
      <c r="B1626" s="3">
        <f>'[4]50-54w'!A49</f>
        <v>0</v>
      </c>
      <c r="C1626" s="3">
        <f>'[4]50-54w'!B49</f>
        <v>0</v>
      </c>
      <c r="D1626" s="2" t="str">
        <f t="shared" si="26"/>
        <v>0</v>
      </c>
      <c r="E1626">
        <f>'[4]50-54w'!C49</f>
        <v>0</v>
      </c>
      <c r="F1626" s="5">
        <f>'[4]50-54w'!D49</f>
        <v>0</v>
      </c>
      <c r="G1626" s="2">
        <f>'[4]50-54w'!E49</f>
        <v>0</v>
      </c>
      <c r="H1626" s="1"/>
    </row>
    <row r="1627" spans="2:8" customFormat="1" x14ac:dyDescent="0.25">
      <c r="B1627" s="3">
        <f>'[4]50-54w'!A50</f>
        <v>0</v>
      </c>
      <c r="C1627" s="3">
        <f>'[4]50-54w'!B50</f>
        <v>0</v>
      </c>
      <c r="D1627" s="2" t="str">
        <f t="shared" si="26"/>
        <v>0</v>
      </c>
      <c r="E1627">
        <f>'[4]50-54w'!C50</f>
        <v>0</v>
      </c>
      <c r="F1627" s="5">
        <f>'[4]50-54w'!D50</f>
        <v>0</v>
      </c>
      <c r="G1627" s="2">
        <f>'[4]50-54w'!E50</f>
        <v>0</v>
      </c>
      <c r="H1627" s="1"/>
    </row>
    <row r="1628" spans="2:8" customFormat="1" x14ac:dyDescent="0.25">
      <c r="B1628" s="3">
        <f>'[4]50-54w'!A51</f>
        <v>0</v>
      </c>
      <c r="C1628" s="3">
        <f>'[4]50-54w'!B51</f>
        <v>0</v>
      </c>
      <c r="D1628" s="2" t="str">
        <f t="shared" si="26"/>
        <v>0</v>
      </c>
      <c r="E1628">
        <f>'[4]50-54w'!C51</f>
        <v>0</v>
      </c>
      <c r="F1628" s="5">
        <f>'[4]50-54w'!D51</f>
        <v>0</v>
      </c>
      <c r="G1628" s="2">
        <f>'[4]50-54w'!E51</f>
        <v>0</v>
      </c>
      <c r="H1628" s="1"/>
    </row>
    <row r="1629" spans="2:8" customFormat="1" x14ac:dyDescent="0.25">
      <c r="B1629" s="3">
        <f>'[4]50-54w'!A52</f>
        <v>0</v>
      </c>
      <c r="C1629" s="3">
        <f>'[4]50-54w'!B52</f>
        <v>0</v>
      </c>
      <c r="D1629" s="2" t="str">
        <f t="shared" si="26"/>
        <v>0</v>
      </c>
      <c r="E1629">
        <f>'[4]50-54w'!C52</f>
        <v>0</v>
      </c>
      <c r="F1629" s="5">
        <f>'[4]50-54w'!D52</f>
        <v>0</v>
      </c>
      <c r="G1629" s="2">
        <f>'[4]50-54w'!E52</f>
        <v>0</v>
      </c>
      <c r="H1629" s="1"/>
    </row>
    <row r="1630" spans="2:8" customFormat="1" x14ac:dyDescent="0.25">
      <c r="B1630" s="3">
        <f>'[4]50-54w'!A53</f>
        <v>0</v>
      </c>
      <c r="C1630" s="3">
        <f>'[4]50-54w'!B53</f>
        <v>0</v>
      </c>
      <c r="D1630" s="2" t="str">
        <f t="shared" si="26"/>
        <v>0</v>
      </c>
      <c r="E1630">
        <f>'[4]50-54w'!C53</f>
        <v>0</v>
      </c>
      <c r="F1630" s="5">
        <f>'[4]50-54w'!D53</f>
        <v>0</v>
      </c>
      <c r="G1630" s="2">
        <f>'[4]50-54w'!E53</f>
        <v>0</v>
      </c>
      <c r="H1630" s="1"/>
    </row>
    <row r="1631" spans="2:8" customFormat="1" x14ac:dyDescent="0.25">
      <c r="B1631" s="3">
        <f>'[4]50-54w'!A54</f>
        <v>0</v>
      </c>
      <c r="C1631" s="3">
        <f>'[4]50-54w'!B54</f>
        <v>0</v>
      </c>
      <c r="D1631" s="2" t="str">
        <f t="shared" si="26"/>
        <v>0</v>
      </c>
      <c r="E1631">
        <f>'[4]50-54w'!C54</f>
        <v>0</v>
      </c>
      <c r="F1631" s="5">
        <f>'[4]50-54w'!D54</f>
        <v>0</v>
      </c>
      <c r="G1631" s="2">
        <f>'[4]50-54w'!E54</f>
        <v>0</v>
      </c>
      <c r="H1631" s="1"/>
    </row>
    <row r="1632" spans="2:8" customFormat="1" x14ac:dyDescent="0.25">
      <c r="B1632" s="3">
        <f>'[4]50-54w'!A55</f>
        <v>0</v>
      </c>
      <c r="C1632" s="3">
        <f>'[4]50-54w'!B55</f>
        <v>0</v>
      </c>
      <c r="D1632" s="2" t="str">
        <f t="shared" si="26"/>
        <v>0</v>
      </c>
      <c r="E1632">
        <f>'[4]50-54w'!C55</f>
        <v>0</v>
      </c>
      <c r="F1632" s="5">
        <f>'[4]50-54w'!D55</f>
        <v>0</v>
      </c>
      <c r="G1632" s="2">
        <f>'[4]50-54w'!E55</f>
        <v>0</v>
      </c>
      <c r="H1632" s="1"/>
    </row>
    <row r="1633" spans="1:8" x14ac:dyDescent="0.25">
      <c r="B1633" s="3">
        <f>'[4]50-54w'!A56</f>
        <v>0</v>
      </c>
      <c r="C1633" s="3">
        <f>'[4]50-54w'!B56</f>
        <v>0</v>
      </c>
      <c r="D1633" s="2" t="str">
        <f t="shared" si="26"/>
        <v>0</v>
      </c>
      <c r="E1633">
        <f>'[4]50-54w'!C56</f>
        <v>0</v>
      </c>
      <c r="F1633" s="5">
        <f>'[4]50-54w'!D56</f>
        <v>0</v>
      </c>
      <c r="G1633" s="2">
        <f>'[4]50-54w'!E56</f>
        <v>0</v>
      </c>
      <c r="H1633" s="1"/>
    </row>
    <row r="1634" spans="1:8" x14ac:dyDescent="0.25">
      <c r="B1634" s="3">
        <f>'[4]50-54w'!A57</f>
        <v>0</v>
      </c>
      <c r="C1634" s="3">
        <f>'[4]50-54w'!B57</f>
        <v>0</v>
      </c>
      <c r="D1634" s="2" t="str">
        <f t="shared" si="26"/>
        <v>0</v>
      </c>
      <c r="E1634">
        <f>'[4]50-54w'!C57</f>
        <v>0</v>
      </c>
      <c r="F1634" s="5">
        <f>'[4]50-54w'!D57</f>
        <v>0</v>
      </c>
      <c r="G1634" s="2">
        <f>'[4]50-54w'!E57</f>
        <v>0</v>
      </c>
      <c r="H1634" s="1"/>
    </row>
    <row r="1635" spans="1:8" x14ac:dyDescent="0.25">
      <c r="B1635" s="3">
        <f>'[4]50-54w'!A58</f>
        <v>0</v>
      </c>
      <c r="C1635" s="3">
        <f>'[4]50-54w'!B58</f>
        <v>0</v>
      </c>
      <c r="D1635" s="2" t="str">
        <f t="shared" si="26"/>
        <v>0</v>
      </c>
      <c r="E1635">
        <f>'[4]50-54w'!C58</f>
        <v>0</v>
      </c>
      <c r="F1635" s="5">
        <f>'[4]50-54w'!D58</f>
        <v>0</v>
      </c>
      <c r="G1635" s="2">
        <f>'[4]50-54w'!E58</f>
        <v>0</v>
      </c>
      <c r="H1635" s="1"/>
    </row>
    <row r="1636" spans="1:8" x14ac:dyDescent="0.25">
      <c r="B1636" s="3">
        <f>'[4]50-54w'!A59</f>
        <v>0</v>
      </c>
      <c r="C1636" s="3">
        <f>'[4]50-54w'!B59</f>
        <v>0</v>
      </c>
      <c r="D1636" s="2" t="str">
        <f t="shared" si="26"/>
        <v>0</v>
      </c>
      <c r="E1636">
        <f>'[4]50-54w'!C59</f>
        <v>0</v>
      </c>
      <c r="F1636" s="5">
        <f>'[4]50-54w'!D59</f>
        <v>0</v>
      </c>
      <c r="G1636" s="2">
        <f>'[4]50-54w'!E59</f>
        <v>0</v>
      </c>
      <c r="H1636" s="1"/>
    </row>
    <row r="1637" spans="1:8" x14ac:dyDescent="0.25">
      <c r="B1637" s="3">
        <f>'[4]50-54w'!A60</f>
        <v>0</v>
      </c>
      <c r="C1637" s="3">
        <f>'[4]50-54w'!B60</f>
        <v>0</v>
      </c>
      <c r="D1637" s="2" t="str">
        <f t="shared" si="26"/>
        <v>0</v>
      </c>
      <c r="E1637">
        <f>'[4]50-54w'!C60</f>
        <v>0</v>
      </c>
      <c r="F1637" s="5">
        <f>'[4]50-54w'!D60</f>
        <v>0</v>
      </c>
      <c r="G1637" s="2">
        <f>'[4]50-54w'!E60</f>
        <v>0</v>
      </c>
      <c r="H1637" s="1"/>
    </row>
    <row r="1638" spans="1:8" x14ac:dyDescent="0.25">
      <c r="B1638" s="7"/>
      <c r="D1638" s="2" t="str">
        <f t="shared" si="26"/>
        <v/>
      </c>
      <c r="E1638">
        <f>'[4]50-54w'!C61</f>
        <v>0</v>
      </c>
      <c r="F1638" s="5"/>
      <c r="G1638" s="2"/>
      <c r="H1638" s="1"/>
    </row>
    <row r="1639" spans="1:8" x14ac:dyDescent="0.25">
      <c r="B1639" s="7"/>
      <c r="D1639" s="2" t="str">
        <f t="shared" si="26"/>
        <v/>
      </c>
      <c r="E1639">
        <f>'[4]50-54w'!C62</f>
        <v>0</v>
      </c>
      <c r="F1639" s="5"/>
      <c r="G1639" s="2"/>
      <c r="H1639" s="1"/>
    </row>
    <row r="1640" spans="1:8" x14ac:dyDescent="0.25">
      <c r="B1640" s="7"/>
      <c r="D1640" s="2" t="str">
        <f t="shared" si="26"/>
        <v/>
      </c>
      <c r="E1640"/>
      <c r="F1640" s="5"/>
      <c r="G1640" s="2"/>
      <c r="H1640" s="1"/>
    </row>
    <row r="1641" spans="1:8" x14ac:dyDescent="0.25">
      <c r="B1641" s="7"/>
      <c r="D1641" s="2" t="str">
        <f t="shared" si="26"/>
        <v/>
      </c>
      <c r="E1641"/>
      <c r="F1641" s="5"/>
      <c r="G1641" s="2"/>
      <c r="H1641" s="1"/>
    </row>
    <row r="1642" spans="1:8" x14ac:dyDescent="0.25">
      <c r="A1642" s="3" t="s">
        <v>1</v>
      </c>
      <c r="B1642" s="7"/>
      <c r="D1642" s="2" t="str">
        <f t="shared" si="26"/>
        <v/>
      </c>
      <c r="E1642"/>
      <c r="F1642" s="5"/>
      <c r="G1642" s="2"/>
      <c r="H1642" s="1"/>
    </row>
    <row r="1643" spans="1:8" x14ac:dyDescent="0.25">
      <c r="A1643" s="3" t="s">
        <v>8</v>
      </c>
      <c r="B1643" s="7"/>
      <c r="D1643" s="2" t="str">
        <f t="shared" si="26"/>
        <v/>
      </c>
      <c r="E1643"/>
      <c r="F1643" s="5"/>
      <c r="G1643" s="2"/>
      <c r="H1643" s="1"/>
    </row>
    <row r="1644" spans="1:8" x14ac:dyDescent="0.25">
      <c r="A1644" s="3" t="s">
        <v>11</v>
      </c>
      <c r="B1644" s="7"/>
      <c r="D1644" s="2" t="str">
        <f t="shared" si="26"/>
        <v/>
      </c>
      <c r="E1644"/>
      <c r="F1644" s="5"/>
      <c r="G1644" s="2"/>
      <c r="H1644" s="1"/>
    </row>
    <row r="1645" spans="1:8" x14ac:dyDescent="0.25">
      <c r="A1645" s="3" t="s">
        <v>6</v>
      </c>
      <c r="B1645" s="7"/>
      <c r="D1645" s="2" t="str">
        <f t="shared" si="26"/>
        <v/>
      </c>
      <c r="E1645"/>
      <c r="F1645" s="5"/>
      <c r="G1645" s="2"/>
      <c r="H1645" s="1"/>
    </row>
    <row r="1646" spans="1:8" x14ac:dyDescent="0.25">
      <c r="A1646" s="3" t="s">
        <v>7</v>
      </c>
      <c r="B1646" s="7"/>
      <c r="D1646" s="2" t="str">
        <f t="shared" si="26"/>
        <v/>
      </c>
      <c r="E1646"/>
      <c r="F1646" s="5"/>
      <c r="G1646" s="2"/>
      <c r="H1646" s="1"/>
    </row>
    <row r="1647" spans="1:8" x14ac:dyDescent="0.25">
      <c r="B1647" s="7"/>
      <c r="D1647" s="2" t="str">
        <f t="shared" si="26"/>
        <v/>
      </c>
      <c r="E1647"/>
      <c r="F1647" s="5"/>
      <c r="G1647" s="2"/>
      <c r="H1647" s="1"/>
    </row>
    <row r="1648" spans="1:8" x14ac:dyDescent="0.25">
      <c r="B1648" s="7"/>
      <c r="D1648" s="2" t="str">
        <f t="shared" si="26"/>
        <v/>
      </c>
      <c r="E1648"/>
      <c r="F1648" s="5"/>
      <c r="G1648" s="2"/>
      <c r="H1648" s="1"/>
    </row>
    <row r="1649" spans="1:8" x14ac:dyDescent="0.25">
      <c r="B1649" s="7"/>
      <c r="D1649" s="2" t="str">
        <f t="shared" si="26"/>
        <v/>
      </c>
      <c r="E1649"/>
      <c r="F1649" s="5"/>
      <c r="G1649" s="2"/>
      <c r="H1649" s="1"/>
    </row>
    <row r="1650" spans="1:8" x14ac:dyDescent="0.25">
      <c r="B1650" s="7"/>
      <c r="D1650" s="2" t="str">
        <f t="shared" si="26"/>
        <v/>
      </c>
      <c r="E1650"/>
      <c r="F1650" s="5"/>
      <c r="G1650" s="2"/>
      <c r="H1650" s="1"/>
    </row>
    <row r="1651" spans="1:8" x14ac:dyDescent="0.25">
      <c r="B1651" s="7"/>
      <c r="D1651" s="2" t="str">
        <f t="shared" si="26"/>
        <v/>
      </c>
      <c r="E1651"/>
      <c r="F1651" s="5"/>
      <c r="G1651" s="2"/>
      <c r="H1651" s="1"/>
    </row>
    <row r="1652" spans="1:8" x14ac:dyDescent="0.25">
      <c r="B1652" s="7"/>
      <c r="D1652" s="2" t="str">
        <f t="shared" si="26"/>
        <v/>
      </c>
      <c r="E1652"/>
      <c r="F1652" s="5"/>
      <c r="G1652" s="2"/>
      <c r="H1652" s="1"/>
    </row>
    <row r="1653" spans="1:8" x14ac:dyDescent="0.25">
      <c r="A1653"/>
      <c r="B1653" s="7"/>
      <c r="D1653" s="2" t="str">
        <f t="shared" si="26"/>
        <v/>
      </c>
      <c r="E1653"/>
      <c r="F1653" s="5"/>
      <c r="G1653" s="2"/>
      <c r="H1653" s="1"/>
    </row>
    <row r="1654" spans="1:8" x14ac:dyDescent="0.25">
      <c r="A1654"/>
      <c r="B1654" s="7"/>
      <c r="D1654" s="2" t="str">
        <f t="shared" si="26"/>
        <v/>
      </c>
      <c r="E1654"/>
      <c r="F1654" s="5"/>
      <c r="G1654" s="2"/>
      <c r="H1654" s="1"/>
    </row>
    <row r="1655" spans="1:8" x14ac:dyDescent="0.25">
      <c r="A1655"/>
      <c r="B1655" s="7"/>
      <c r="D1655" s="2" t="str">
        <f t="shared" si="26"/>
        <v/>
      </c>
      <c r="E1655"/>
      <c r="F1655" s="5"/>
      <c r="G1655" s="2"/>
      <c r="H1655" s="1"/>
    </row>
    <row r="1656" spans="1:8" x14ac:dyDescent="0.25">
      <c r="A1656"/>
      <c r="B1656" s="7"/>
      <c r="D1656" s="2" t="str">
        <f>RIGHT(C1656,2)</f>
        <v/>
      </c>
      <c r="E1656"/>
      <c r="F1656" s="5"/>
      <c r="G1656" s="2"/>
      <c r="H1656" s="1"/>
    </row>
    <row r="1657" spans="1:8" x14ac:dyDescent="0.25">
      <c r="A1657"/>
      <c r="B1657" s="7"/>
      <c r="D1657"/>
      <c r="E1657"/>
      <c r="F1657" s="5"/>
      <c r="G1657" s="2"/>
      <c r="H1657" s="1"/>
    </row>
    <row r="1658" spans="1:8" x14ac:dyDescent="0.25">
      <c r="A1658"/>
      <c r="B1658" s="7"/>
      <c r="D1658"/>
      <c r="E1658"/>
      <c r="F1658" s="5"/>
      <c r="G1658" s="2"/>
      <c r="H1658" s="1"/>
    </row>
    <row r="1659" spans="1:8" x14ac:dyDescent="0.25">
      <c r="A1659"/>
      <c r="B1659" s="7"/>
      <c r="D1659"/>
      <c r="E1659"/>
      <c r="F1659" s="5"/>
      <c r="G1659" s="2"/>
      <c r="H1659" s="1"/>
    </row>
    <row r="1660" spans="1:8" x14ac:dyDescent="0.25">
      <c r="A1660"/>
      <c r="B1660" s="7"/>
      <c r="D1660"/>
      <c r="E1660"/>
      <c r="F1660" s="5"/>
      <c r="G1660" s="2"/>
      <c r="H1660" s="1"/>
    </row>
    <row r="1661" spans="1:8" x14ac:dyDescent="0.25">
      <c r="A1661"/>
      <c r="B1661" s="7"/>
      <c r="D1661"/>
      <c r="E1661"/>
      <c r="F1661" s="5"/>
      <c r="G1661" s="2"/>
      <c r="H1661" s="1"/>
    </row>
    <row r="1662" spans="1:8" x14ac:dyDescent="0.25">
      <c r="A1662"/>
      <c r="B1662" s="7"/>
      <c r="D1662"/>
      <c r="E1662"/>
      <c r="F1662" s="5"/>
      <c r="G1662" s="2"/>
      <c r="H1662" s="1"/>
    </row>
    <row r="1663" spans="1:8" x14ac:dyDescent="0.25">
      <c r="A1663"/>
      <c r="B1663" s="7"/>
      <c r="D1663"/>
      <c r="E1663"/>
      <c r="F1663" s="5"/>
      <c r="G1663" s="2"/>
      <c r="H1663" s="1"/>
    </row>
    <row r="1664" spans="1:8" x14ac:dyDescent="0.25">
      <c r="A1664"/>
      <c r="B1664" s="7"/>
      <c r="D1664"/>
      <c r="E1664"/>
      <c r="F1664" s="5"/>
      <c r="G1664" s="2"/>
      <c r="H1664" s="1"/>
    </row>
    <row r="1665" spans="1:8" x14ac:dyDescent="0.25">
      <c r="A1665"/>
      <c r="B1665" s="7"/>
      <c r="D1665"/>
      <c r="E1665"/>
      <c r="F1665" s="5"/>
      <c r="G1665" s="2"/>
      <c r="H1665" s="1"/>
    </row>
    <row r="1666" spans="1:8" x14ac:dyDescent="0.25">
      <c r="A1666"/>
      <c r="B1666" s="7"/>
      <c r="D1666"/>
      <c r="E1666"/>
      <c r="F1666" s="5"/>
      <c r="G1666" s="2"/>
      <c r="H1666" s="1"/>
    </row>
    <row r="1667" spans="1:8" x14ac:dyDescent="0.25">
      <c r="A1667"/>
      <c r="B1667" s="7"/>
      <c r="D1667"/>
      <c r="E1667"/>
      <c r="F1667" s="5"/>
      <c r="G1667" s="2"/>
      <c r="H1667" s="1"/>
    </row>
    <row r="1668" spans="1:8" x14ac:dyDescent="0.25">
      <c r="A1668"/>
      <c r="B1668" s="7"/>
      <c r="D1668"/>
      <c r="E1668"/>
      <c r="F1668" s="5"/>
      <c r="G1668" s="2"/>
      <c r="H1668" s="1"/>
    </row>
    <row r="1669" spans="1:8" x14ac:dyDescent="0.25">
      <c r="A1669"/>
      <c r="B1669" s="7"/>
      <c r="D1669"/>
      <c r="F1669" s="5"/>
      <c r="G1669" s="1"/>
    </row>
    <row r="1670" spans="1:8" x14ac:dyDescent="0.25">
      <c r="A1670"/>
      <c r="B1670" s="7"/>
      <c r="D1670"/>
      <c r="F1670" s="5"/>
      <c r="G1670" s="1"/>
    </row>
    <row r="1671" spans="1:8" x14ac:dyDescent="0.25">
      <c r="A1671"/>
      <c r="B1671" s="7"/>
      <c r="D1671"/>
      <c r="F1671" s="5"/>
      <c r="G1671" s="1"/>
    </row>
    <row r="1672" spans="1:8" x14ac:dyDescent="0.25">
      <c r="A1672"/>
      <c r="B1672" s="7"/>
      <c r="D1672"/>
      <c r="F1672" s="5"/>
      <c r="G1672" s="1"/>
    </row>
    <row r="1673" spans="1:8" x14ac:dyDescent="0.25">
      <c r="A1673"/>
      <c r="B1673" s="7"/>
      <c r="D1673"/>
      <c r="F1673" s="5"/>
      <c r="G1673" s="1"/>
    </row>
    <row r="1674" spans="1:8" x14ac:dyDescent="0.25">
      <c r="A1674"/>
      <c r="B1674" s="7"/>
      <c r="D1674"/>
      <c r="F1674" s="5"/>
      <c r="G1674" s="1"/>
    </row>
    <row r="1675" spans="1:8" x14ac:dyDescent="0.25">
      <c r="A1675"/>
      <c r="B1675" s="7"/>
      <c r="D1675"/>
      <c r="F1675" s="5"/>
      <c r="G1675" s="1"/>
    </row>
    <row r="1676" spans="1:8" x14ac:dyDescent="0.25">
      <c r="A1676"/>
      <c r="B1676" s="7"/>
      <c r="D1676"/>
      <c r="F1676" s="5"/>
      <c r="G1676" s="1"/>
    </row>
    <row r="1677" spans="1:8" x14ac:dyDescent="0.25">
      <c r="A1677"/>
      <c r="B1677" s="7"/>
      <c r="D1677"/>
      <c r="F1677" s="5"/>
      <c r="G1677" s="1"/>
    </row>
    <row r="1678" spans="1:8" x14ac:dyDescent="0.25">
      <c r="A1678"/>
      <c r="B1678" s="7"/>
      <c r="D1678"/>
      <c r="F1678" s="5"/>
      <c r="G1678" s="1"/>
    </row>
    <row r="1679" spans="1:8" x14ac:dyDescent="0.25">
      <c r="A1679"/>
      <c r="B1679" s="7"/>
      <c r="D1679"/>
      <c r="F1679" s="5"/>
      <c r="G1679" s="1"/>
    </row>
    <row r="1680" spans="1:8" x14ac:dyDescent="0.25">
      <c r="A1680"/>
      <c r="B1680" s="7"/>
      <c r="D1680"/>
      <c r="F1680" s="5"/>
      <c r="G1680" s="1"/>
    </row>
    <row r="1681" spans="1:7" x14ac:dyDescent="0.25">
      <c r="A1681"/>
      <c r="B1681" s="7"/>
      <c r="D1681"/>
      <c r="F1681" s="5"/>
      <c r="G1681" s="1"/>
    </row>
    <row r="1682" spans="1:7" x14ac:dyDescent="0.25">
      <c r="A1682"/>
      <c r="B1682" s="7"/>
      <c r="D1682"/>
      <c r="F1682" s="5"/>
      <c r="G1682" s="1"/>
    </row>
    <row r="1683" spans="1:7" x14ac:dyDescent="0.25">
      <c r="A1683"/>
      <c r="B1683" s="7"/>
      <c r="D1683"/>
      <c r="F1683" s="5"/>
      <c r="G1683" s="1"/>
    </row>
    <row r="1684" spans="1:7" x14ac:dyDescent="0.25">
      <c r="A1684"/>
      <c r="B1684" s="7"/>
      <c r="D1684"/>
      <c r="F1684" s="5"/>
      <c r="G168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4"/>
  <sheetViews>
    <sheetView topLeftCell="A1622" workbookViewId="0">
      <selection activeCell="A1642" sqref="A1642:A1646"/>
    </sheetView>
  </sheetViews>
  <sheetFormatPr defaultRowHeight="15" x14ac:dyDescent="0.25"/>
  <cols>
    <col min="1" max="1" width="6" style="3" customWidth="1"/>
    <col min="2" max="2" width="11.85546875" style="6" customWidth="1"/>
    <col min="3" max="3" width="19.85546875" customWidth="1"/>
    <col min="4" max="4" width="13.140625" style="2" customWidth="1"/>
    <col min="5" max="5" width="18.140625" style="2" customWidth="1"/>
    <col min="6" max="6" width="10.140625" style="4" bestFit="1" customWidth="1"/>
    <col min="7" max="7" width="11.7109375" bestFit="1" customWidth="1"/>
  </cols>
  <sheetData>
    <row r="1" spans="1:7" x14ac:dyDescent="0.25">
      <c r="B1" s="6">
        <v>3</v>
      </c>
    </row>
    <row r="2" spans="1:7" x14ac:dyDescent="0.25">
      <c r="A2" s="3" t="s">
        <v>5</v>
      </c>
    </row>
    <row r="7" spans="1:7" s="10" customFormat="1" x14ac:dyDescent="0.25">
      <c r="A7" s="8" t="s">
        <v>0</v>
      </c>
      <c r="B7" s="14">
        <v>1</v>
      </c>
      <c r="C7" s="12">
        <v>-2</v>
      </c>
      <c r="D7" s="10" t="str">
        <f>[5]Men!B1</f>
        <v>МУЖЧИНЫ</v>
      </c>
      <c r="E7" s="12"/>
      <c r="F7" s="15"/>
      <c r="G7" s="10">
        <f>[5]Men!E1</f>
        <v>0</v>
      </c>
    </row>
    <row r="8" spans="1:7" x14ac:dyDescent="0.25">
      <c r="A8" s="3">
        <f>[5]Men!A2</f>
        <v>52</v>
      </c>
      <c r="B8" s="6">
        <f>A8</f>
        <v>52</v>
      </c>
      <c r="E8" s="2">
        <f>[5]Men!C2</f>
        <v>0</v>
      </c>
      <c r="F8" s="4">
        <f>[5]Men!D2</f>
        <v>0</v>
      </c>
      <c r="G8">
        <f>[5]Men!E2</f>
        <v>0</v>
      </c>
    </row>
    <row r="9" spans="1:7" x14ac:dyDescent="0.25">
      <c r="B9" s="6">
        <f>[5]Men!A3</f>
        <v>170</v>
      </c>
      <c r="C9" t="str">
        <f>[5]Men!B3</f>
        <v>Mevlyutov Arthur/94</v>
      </c>
      <c r="D9" s="2" t="str">
        <f>RIGHT(C9,2)</f>
        <v>94</v>
      </c>
      <c r="E9" s="2" t="str">
        <f>[5]Men!C3</f>
        <v>RUS</v>
      </c>
      <c r="F9" s="4">
        <f>[5]Men!D3</f>
        <v>39872</v>
      </c>
      <c r="G9" t="str">
        <f>[5]Men!E3</f>
        <v>Chelyabinsk</v>
      </c>
    </row>
    <row r="10" spans="1:7" x14ac:dyDescent="0.25">
      <c r="B10" s="6" t="str">
        <f>[5]Men!A4</f>
        <v>87.5</v>
      </c>
      <c r="C10" t="str">
        <f>[5]Men!B4</f>
        <v>Kichuk Oleg/89</v>
      </c>
      <c r="D10" s="2" t="str">
        <f t="shared" ref="D10:D73" si="0">RIGHT(C10,2)</f>
        <v>89</v>
      </c>
      <c r="E10" s="2" t="str">
        <f>[5]Men!C4</f>
        <v>RUS</v>
      </c>
      <c r="F10" s="4">
        <f>[5]Men!D4</f>
        <v>39121</v>
      </c>
      <c r="G10" t="str">
        <f>[5]Men!E4</f>
        <v>Chelyabinsk</v>
      </c>
    </row>
    <row r="11" spans="1:7" x14ac:dyDescent="0.25">
      <c r="B11" s="6">
        <f>[5]Men!A5</f>
        <v>160</v>
      </c>
      <c r="C11" t="str">
        <f>[5]Men!B5</f>
        <v>Kichuk Oleg/89</v>
      </c>
      <c r="D11" s="2" t="str">
        <f t="shared" si="0"/>
        <v>89</v>
      </c>
      <c r="E11" s="2" t="str">
        <f>[5]Men!C5</f>
        <v>RUS</v>
      </c>
      <c r="F11" s="4">
        <f>[5]Men!D5</f>
        <v>39121</v>
      </c>
      <c r="G11" t="str">
        <f>[5]Men!E5</f>
        <v>Chelyabinsk</v>
      </c>
    </row>
    <row r="12" spans="1:7" x14ac:dyDescent="0.25">
      <c r="B12" s="6">
        <f>[5]Men!A6</f>
        <v>405</v>
      </c>
      <c r="C12" t="str">
        <f>[5]Men!B6</f>
        <v>Mikhin Vitaly/93</v>
      </c>
      <c r="D12" s="2" t="str">
        <f t="shared" si="0"/>
        <v>93</v>
      </c>
      <c r="E12" s="2" t="str">
        <f>[5]Men!C6</f>
        <v>RUS</v>
      </c>
      <c r="F12" s="4">
        <f>[5]Men!D6</f>
        <v>39872</v>
      </c>
      <c r="G12" t="str">
        <f>[5]Men!E6</f>
        <v>Chelyabinsk</v>
      </c>
    </row>
    <row r="13" spans="1:7" x14ac:dyDescent="0.25">
      <c r="B13" s="6">
        <f>[5]Men!A7</f>
        <v>0</v>
      </c>
      <c r="C13" t="str">
        <f>[5]Men!B7</f>
        <v>150/87.5/160</v>
      </c>
      <c r="D13" s="2" t="str">
        <f t="shared" si="0"/>
        <v>60</v>
      </c>
      <c r="E13" s="2">
        <f>[5]Men!C7</f>
        <v>0</v>
      </c>
      <c r="F13" s="4">
        <f>[5]Men!D7</f>
        <v>0</v>
      </c>
      <c r="G13">
        <f>[5]Men!E7</f>
        <v>0</v>
      </c>
    </row>
    <row r="14" spans="1:7" x14ac:dyDescent="0.25">
      <c r="A14" s="3">
        <f>[5]Men!A8</f>
        <v>56</v>
      </c>
      <c r="B14" s="6">
        <f>A14</f>
        <v>56</v>
      </c>
      <c r="C14">
        <f>[5]Men!B8</f>
        <v>0</v>
      </c>
      <c r="D14" s="2" t="str">
        <f t="shared" si="0"/>
        <v>0</v>
      </c>
      <c r="E14" s="2">
        <f>[5]Men!C8</f>
        <v>0</v>
      </c>
      <c r="F14" s="4">
        <f>[5]Men!D8</f>
        <v>0</v>
      </c>
      <c r="G14">
        <f>[5]Men!E8</f>
        <v>0</v>
      </c>
    </row>
    <row r="15" spans="1:7" x14ac:dyDescent="0.25">
      <c r="B15" s="6">
        <f>[5]Men!A9</f>
        <v>180</v>
      </c>
      <c r="C15" t="str">
        <f>[5]Men!B9</f>
        <v>Artemyev Igor/71</v>
      </c>
      <c r="D15" s="2" t="str">
        <f t="shared" si="0"/>
        <v>71</v>
      </c>
      <c r="E15" s="2" t="str">
        <f>[5]Men!C9</f>
        <v>RUS</v>
      </c>
      <c r="F15" s="4">
        <f>[5]Men!D9</f>
        <v>39121</v>
      </c>
      <c r="G15" t="str">
        <f>[5]Men!E9</f>
        <v>Chelyabinsk</v>
      </c>
    </row>
    <row r="16" spans="1:7" x14ac:dyDescent="0.25">
      <c r="B16" s="6" t="str">
        <f>[5]Men!A10</f>
        <v>132.5</v>
      </c>
      <c r="C16" t="str">
        <f>[5]Men!B10</f>
        <v>Artemyev Igor/71</v>
      </c>
      <c r="D16" s="2" t="str">
        <f t="shared" si="0"/>
        <v>71</v>
      </c>
      <c r="E16" s="2" t="str">
        <f>[5]Men!C10</f>
        <v>RUS</v>
      </c>
      <c r="F16" s="4">
        <f>[5]Men!D10</f>
        <v>39121</v>
      </c>
      <c r="G16" t="str">
        <f>[5]Men!E10</f>
        <v>Chelyabinsk</v>
      </c>
    </row>
    <row r="17" spans="1:7" x14ac:dyDescent="0.25">
      <c r="B17" s="6" t="str">
        <f>[5]Men!A11</f>
        <v>177.5</v>
      </c>
      <c r="C17" t="str">
        <f>[5]Men!B11</f>
        <v>Artemyev Igor/71</v>
      </c>
      <c r="D17" s="2" t="str">
        <f t="shared" si="0"/>
        <v>71</v>
      </c>
      <c r="E17" s="2" t="str">
        <f>[5]Men!C11</f>
        <v>RUS</v>
      </c>
      <c r="F17" s="4">
        <f>[5]Men!D11</f>
        <v>39121</v>
      </c>
      <c r="G17" t="str">
        <f>[5]Men!E11</f>
        <v>Chelyabinsk</v>
      </c>
    </row>
    <row r="18" spans="1:7" x14ac:dyDescent="0.25">
      <c r="B18" s="6">
        <f>[5]Men!A12</f>
        <v>490</v>
      </c>
      <c r="C18" t="str">
        <f>[5]Men!B12</f>
        <v>Artemyev Igor/71</v>
      </c>
      <c r="D18" s="2" t="str">
        <f t="shared" si="0"/>
        <v>71</v>
      </c>
      <c r="E18" s="2" t="str">
        <f>[5]Men!C12</f>
        <v>RUS</v>
      </c>
      <c r="F18" s="4">
        <f>[5]Men!D12</f>
        <v>39121</v>
      </c>
      <c r="G18" t="str">
        <f>[5]Men!E12</f>
        <v>Chelyabinsk</v>
      </c>
    </row>
    <row r="19" spans="1:7" x14ac:dyDescent="0.25">
      <c r="B19" s="6">
        <f>[5]Men!A13</f>
        <v>0</v>
      </c>
      <c r="C19" t="str">
        <f>[5]Men!B13</f>
        <v>180/132.5/177.5</v>
      </c>
      <c r="D19" s="2" t="str">
        <f t="shared" si="0"/>
        <v>.5</v>
      </c>
      <c r="E19" s="2">
        <f>[5]Men!C13</f>
        <v>0</v>
      </c>
      <c r="F19" s="4">
        <f>[5]Men!D13</f>
        <v>0</v>
      </c>
      <c r="G19">
        <f>[5]Men!E13</f>
        <v>0</v>
      </c>
    </row>
    <row r="20" spans="1:7" x14ac:dyDescent="0.25">
      <c r="A20" s="3">
        <f>[5]Men!A14</f>
        <v>60</v>
      </c>
      <c r="B20" s="6">
        <f>A20</f>
        <v>60</v>
      </c>
      <c r="C20">
        <f>[5]Men!B14</f>
        <v>0</v>
      </c>
      <c r="D20" s="2" t="str">
        <f t="shared" si="0"/>
        <v>0</v>
      </c>
      <c r="E20" s="2">
        <f>[5]Men!C14</f>
        <v>0</v>
      </c>
      <c r="F20" s="4">
        <f>[5]Men!D14</f>
        <v>0</v>
      </c>
      <c r="G20">
        <f>[5]Men!E14</f>
        <v>0</v>
      </c>
    </row>
    <row r="21" spans="1:7" x14ac:dyDescent="0.25">
      <c r="B21" s="6">
        <f>[5]Men!A15</f>
        <v>215</v>
      </c>
      <c r="C21" t="str">
        <f>[5]Men!B15</f>
        <v>Kadochnikov Andrei/88</v>
      </c>
      <c r="D21" s="2" t="str">
        <f t="shared" si="0"/>
        <v>88</v>
      </c>
      <c r="E21" s="2" t="str">
        <f>[5]Men!C15</f>
        <v>RUS</v>
      </c>
      <c r="F21" s="4">
        <f>[5]Men!D15</f>
        <v>39872</v>
      </c>
      <c r="G21" t="str">
        <f>[5]Men!E15</f>
        <v>Chelyabinsk</v>
      </c>
    </row>
    <row r="22" spans="1:7" x14ac:dyDescent="0.25">
      <c r="B22" s="6">
        <f>[5]Men!A16</f>
        <v>150</v>
      </c>
      <c r="C22" t="str">
        <f>[5]Men!B16</f>
        <v>Fateev Mikhail/89</v>
      </c>
      <c r="D22" s="2" t="str">
        <f t="shared" si="0"/>
        <v>89</v>
      </c>
      <c r="E22" s="2" t="str">
        <f>[5]Men!C16</f>
        <v>RUS</v>
      </c>
      <c r="F22" s="4">
        <f>[5]Men!D16</f>
        <v>39872</v>
      </c>
      <c r="G22" t="str">
        <f>[5]Men!E16</f>
        <v>Chelyabinsk</v>
      </c>
    </row>
    <row r="23" spans="1:7" x14ac:dyDescent="0.25">
      <c r="B23" s="6">
        <f>[5]Men!A17</f>
        <v>200</v>
      </c>
      <c r="C23" t="str">
        <f>[5]Men!B17</f>
        <v>Gogaev Kazbek/93</v>
      </c>
      <c r="D23" s="2" t="str">
        <f t="shared" si="0"/>
        <v>93</v>
      </c>
      <c r="E23" s="2" t="str">
        <f>[5]Men!C17</f>
        <v>RUS</v>
      </c>
      <c r="F23" s="4">
        <f>[5]Men!D17</f>
        <v>41017</v>
      </c>
      <c r="G23" t="str">
        <f>[5]Men!E17</f>
        <v>Rostov</v>
      </c>
    </row>
    <row r="24" spans="1:7" x14ac:dyDescent="0.25">
      <c r="B24" s="6">
        <f>[5]Men!A18</f>
        <v>540</v>
      </c>
      <c r="C24" t="str">
        <f>[5]Men!B18</f>
        <v>Fateev Mikhail/89</v>
      </c>
      <c r="D24" s="2" t="str">
        <f t="shared" si="0"/>
        <v>89</v>
      </c>
      <c r="E24" s="2" t="str">
        <f>[5]Men!C18</f>
        <v>RUS</v>
      </c>
      <c r="F24" s="4">
        <f>[5]Men!D18</f>
        <v>39872</v>
      </c>
      <c r="G24" t="str">
        <f>[5]Men!E18</f>
        <v>Chelyabinsk</v>
      </c>
    </row>
    <row r="25" spans="1:7" x14ac:dyDescent="0.25">
      <c r="B25" s="6">
        <f>[5]Men!A19</f>
        <v>0</v>
      </c>
      <c r="C25" t="str">
        <f>[5]Men!B19</f>
        <v>200/150/190</v>
      </c>
      <c r="D25" s="2" t="str">
        <f t="shared" si="0"/>
        <v>90</v>
      </c>
      <c r="E25" s="2">
        <f>[5]Men!C19</f>
        <v>0</v>
      </c>
      <c r="F25" s="4">
        <f>[5]Men!D19</f>
        <v>0</v>
      </c>
      <c r="G25">
        <f>[5]Men!E19</f>
        <v>0</v>
      </c>
    </row>
    <row r="26" spans="1:7" x14ac:dyDescent="0.25">
      <c r="A26" s="3">
        <f>[5]Men!A20</f>
        <v>67.5</v>
      </c>
      <c r="B26" s="6">
        <f>A26</f>
        <v>67.5</v>
      </c>
      <c r="C26">
        <f>[5]Men!B20</f>
        <v>0</v>
      </c>
      <c r="D26" s="2" t="str">
        <f t="shared" si="0"/>
        <v>0</v>
      </c>
      <c r="E26" s="2">
        <f>[5]Men!C20</f>
        <v>0</v>
      </c>
      <c r="F26" s="4">
        <f>[5]Men!D20</f>
        <v>0</v>
      </c>
      <c r="G26">
        <f>[5]Men!E20</f>
        <v>0</v>
      </c>
    </row>
    <row r="27" spans="1:7" x14ac:dyDescent="0.25">
      <c r="B27" s="6">
        <f>[5]Men!A21</f>
        <v>245</v>
      </c>
      <c r="C27" t="str">
        <f>[5]Men!B21</f>
        <v>Rakhimov Radik/91</v>
      </c>
      <c r="D27" s="2" t="str">
        <f t="shared" si="0"/>
        <v>91</v>
      </c>
      <c r="E27" s="2" t="str">
        <f>[5]Men!C21</f>
        <v>RUS</v>
      </c>
      <c r="F27" s="4">
        <f>[5]Men!D21</f>
        <v>39872</v>
      </c>
      <c r="G27" t="str">
        <f>[5]Men!E21</f>
        <v>Chelyabinsk</v>
      </c>
    </row>
    <row r="28" spans="1:7" x14ac:dyDescent="0.25">
      <c r="B28" s="6">
        <f>[5]Men!A22</f>
        <v>175</v>
      </c>
      <c r="C28" t="str">
        <f>[5]Men!B22</f>
        <v>Isayev Alexandr/84</v>
      </c>
      <c r="D28" s="2" t="str">
        <f t="shared" si="0"/>
        <v>84</v>
      </c>
      <c r="E28" s="2" t="str">
        <f>[5]Men!C22</f>
        <v>RUS</v>
      </c>
      <c r="F28" s="4">
        <f>[5]Men!D22</f>
        <v>40522</v>
      </c>
      <c r="G28" t="str">
        <f>[5]Men!E22</f>
        <v xml:space="preserve">Kursk </v>
      </c>
    </row>
    <row r="29" spans="1:7" x14ac:dyDescent="0.25">
      <c r="B29" s="6">
        <f>[5]Men!A23</f>
        <v>235</v>
      </c>
      <c r="C29" t="str">
        <f>[5]Men!B23</f>
        <v>Lyubaev Igor/79</v>
      </c>
      <c r="D29" s="2" t="str">
        <f t="shared" si="0"/>
        <v>79</v>
      </c>
      <c r="E29" s="2" t="str">
        <f>[5]Men!C23</f>
        <v>RUS</v>
      </c>
      <c r="F29" s="4" t="str">
        <f>[5]Men!D23</f>
        <v>22.08.2014</v>
      </c>
      <c r="G29" t="str">
        <f>[5]Men!E23</f>
        <v>Moscow</v>
      </c>
    </row>
    <row r="30" spans="1:7" x14ac:dyDescent="0.25">
      <c r="B30" s="6">
        <f>[5]Men!A24</f>
        <v>620</v>
      </c>
      <c r="C30" t="str">
        <f>[5]Men!B24</f>
        <v>Isayev Alexandr/84</v>
      </c>
      <c r="D30" s="2" t="str">
        <f t="shared" si="0"/>
        <v>84</v>
      </c>
      <c r="E30" s="2" t="str">
        <f>[5]Men!C24</f>
        <v>RUS</v>
      </c>
      <c r="F30" s="4">
        <f>[5]Men!D24</f>
        <v>40522</v>
      </c>
      <c r="G30" t="str">
        <f>[5]Men!E24</f>
        <v xml:space="preserve">Kursk </v>
      </c>
    </row>
    <row r="31" spans="1:7" x14ac:dyDescent="0.25">
      <c r="A31" s="3">
        <f>[5]Men!A25</f>
        <v>0</v>
      </c>
      <c r="B31" s="6">
        <f>A31</f>
        <v>0</v>
      </c>
      <c r="C31" t="str">
        <f>[5]Men!B25</f>
        <v>235/175/210</v>
      </c>
      <c r="D31" s="2" t="str">
        <f t="shared" si="0"/>
        <v>10</v>
      </c>
      <c r="E31" s="2">
        <f>[5]Men!C25</f>
        <v>0</v>
      </c>
      <c r="F31" s="4">
        <f>[5]Men!D25</f>
        <v>0</v>
      </c>
      <c r="G31">
        <f>[5]Men!E25</f>
        <v>0</v>
      </c>
    </row>
    <row r="32" spans="1:7" x14ac:dyDescent="0.25">
      <c r="A32" s="3">
        <f>[5]Men!A26</f>
        <v>75</v>
      </c>
      <c r="B32" s="6">
        <f>A32</f>
        <v>75</v>
      </c>
      <c r="C32">
        <f>[5]Men!B26</f>
        <v>0</v>
      </c>
      <c r="D32" s="2" t="str">
        <f t="shared" si="0"/>
        <v>0</v>
      </c>
      <c r="E32" s="2">
        <f>[5]Men!C26</f>
        <v>0</v>
      </c>
      <c r="F32" s="4">
        <f>[5]Men!D26</f>
        <v>0</v>
      </c>
      <c r="G32">
        <f>[5]Men!E26</f>
        <v>0</v>
      </c>
    </row>
    <row r="33" spans="1:7" x14ac:dyDescent="0.25">
      <c r="B33" s="6">
        <f>[5]Men!A27</f>
        <v>340</v>
      </c>
      <c r="C33" t="str">
        <f>[5]Men!B27</f>
        <v>Ayvazov Sergei/77</v>
      </c>
      <c r="D33" s="2" t="str">
        <f t="shared" si="0"/>
        <v>77</v>
      </c>
      <c r="E33" s="2" t="str">
        <f>[5]Men!C27</f>
        <v>RUS</v>
      </c>
      <c r="F33" s="4">
        <f>[5]Men!D27</f>
        <v>39309</v>
      </c>
      <c r="G33" t="str">
        <f>[5]Men!E27</f>
        <v xml:space="preserve">Kursk </v>
      </c>
    </row>
    <row r="34" spans="1:7" x14ac:dyDescent="0.25">
      <c r="B34" s="6">
        <f>[5]Men!A28</f>
        <v>216</v>
      </c>
      <c r="C34" t="str">
        <f>[5]Men!B28</f>
        <v>Telidis Kostas/89</v>
      </c>
      <c r="D34" s="2" t="str">
        <f t="shared" si="0"/>
        <v>89</v>
      </c>
      <c r="E34" s="2" t="str">
        <f>[5]Men!C28</f>
        <v>RUS</v>
      </c>
      <c r="F34" s="4" t="str">
        <f>[5]Men!D28</f>
        <v>22.08.2014</v>
      </c>
      <c r="G34" t="str">
        <f>[5]Men!E28</f>
        <v>Moscow</v>
      </c>
    </row>
    <row r="35" spans="1:7" x14ac:dyDescent="0.25">
      <c r="B35" s="6">
        <f>[5]Men!A29</f>
        <v>300</v>
      </c>
      <c r="C35" t="str">
        <f>[5]Men!B29</f>
        <v>Karpenko Alexandr/92</v>
      </c>
      <c r="D35" s="2" t="str">
        <f t="shared" si="0"/>
        <v>92</v>
      </c>
      <c r="E35" s="2" t="str">
        <f>[5]Men!C29</f>
        <v>RUS</v>
      </c>
      <c r="F35" s="4">
        <f>[5]Men!D29</f>
        <v>41566</v>
      </c>
      <c r="G35" t="str">
        <f>[5]Men!E29</f>
        <v>Krasnodar</v>
      </c>
    </row>
    <row r="36" spans="1:7" x14ac:dyDescent="0.25">
      <c r="B36" s="6">
        <f>[5]Men!A30</f>
        <v>835</v>
      </c>
      <c r="C36" t="str">
        <f>[5]Men!B30</f>
        <v>Karpenko Alexandr/92</v>
      </c>
      <c r="D36" s="2" t="str">
        <f t="shared" si="0"/>
        <v>92</v>
      </c>
      <c r="E36" s="2" t="str">
        <f>[5]Men!C30</f>
        <v>RUS</v>
      </c>
      <c r="F36" s="4">
        <f>[5]Men!D30</f>
        <v>41566</v>
      </c>
      <c r="G36" t="str">
        <f>[5]Men!E30</f>
        <v>Krasnodar</v>
      </c>
    </row>
    <row r="37" spans="1:7" x14ac:dyDescent="0.25">
      <c r="B37" s="6">
        <f>[5]Men!A31</f>
        <v>0</v>
      </c>
      <c r="C37" t="str">
        <f>[5]Men!B31</f>
        <v>325//210/300</v>
      </c>
      <c r="D37" s="2" t="str">
        <f t="shared" si="0"/>
        <v>00</v>
      </c>
      <c r="E37" s="2">
        <f>[5]Men!C31</f>
        <v>0</v>
      </c>
      <c r="F37" s="4">
        <f>[5]Men!D31</f>
        <v>0</v>
      </c>
      <c r="G37">
        <f>[5]Men!E31</f>
        <v>0</v>
      </c>
    </row>
    <row r="38" spans="1:7" x14ac:dyDescent="0.25">
      <c r="A38" s="3">
        <f>[5]Men!A32</f>
        <v>82.5</v>
      </c>
      <c r="B38" s="6">
        <f>A38</f>
        <v>82.5</v>
      </c>
      <c r="C38">
        <f>[5]Men!B32</f>
        <v>0</v>
      </c>
      <c r="D38" s="2" t="str">
        <f t="shared" si="0"/>
        <v>0</v>
      </c>
      <c r="E38" s="2">
        <f>[5]Men!C32</f>
        <v>0</v>
      </c>
      <c r="F38" s="4">
        <f>[5]Men!D32</f>
        <v>0</v>
      </c>
      <c r="G38">
        <f>[5]Men!E32</f>
        <v>0</v>
      </c>
    </row>
    <row r="39" spans="1:7" x14ac:dyDescent="0.25">
      <c r="B39" s="6">
        <f>[5]Men!A33</f>
        <v>350</v>
      </c>
      <c r="C39" t="str">
        <f>[5]Men!B33</f>
        <v>Ayvazov Sergei/77</v>
      </c>
      <c r="D39" s="2" t="str">
        <f t="shared" si="0"/>
        <v>77</v>
      </c>
      <c r="E39" s="2" t="str">
        <f>[5]Men!C33</f>
        <v>RUS</v>
      </c>
      <c r="F39" s="4">
        <f>[5]Men!D33</f>
        <v>39527</v>
      </c>
      <c r="G39" t="str">
        <f>[5]Men!E33</f>
        <v>Rostov</v>
      </c>
    </row>
    <row r="40" spans="1:7" x14ac:dyDescent="0.25">
      <c r="B40" s="6">
        <f>[5]Men!A34</f>
        <v>210</v>
      </c>
      <c r="C40" t="str">
        <f>[5]Men!B34</f>
        <v>Dyatlov Andriy/85</v>
      </c>
      <c r="D40" s="2" t="str">
        <f t="shared" si="0"/>
        <v>85</v>
      </c>
      <c r="E40" s="2" t="str">
        <f>[5]Men!C34</f>
        <v>UKR</v>
      </c>
      <c r="F40" s="4">
        <f>[5]Men!D34</f>
        <v>40628</v>
      </c>
      <c r="G40" t="str">
        <f>[5]Men!E34</f>
        <v>Kryvyi Rig</v>
      </c>
    </row>
    <row r="41" spans="1:7" x14ac:dyDescent="0.25">
      <c r="B41" s="6">
        <f>[5]Men!A35</f>
        <v>300.5</v>
      </c>
      <c r="C41" t="str">
        <f>[5]Men!B35</f>
        <v>Loginov Andrei/77</v>
      </c>
      <c r="D41" s="2" t="str">
        <f t="shared" si="0"/>
        <v>77</v>
      </c>
      <c r="E41" s="2" t="str">
        <f>[5]Men!C35</f>
        <v>RUS</v>
      </c>
      <c r="F41" s="4">
        <f>[5]Men!D35</f>
        <v>39726</v>
      </c>
      <c r="G41" t="str">
        <f>[5]Men!E35</f>
        <v>Lauchhammer</v>
      </c>
    </row>
    <row r="42" spans="1:7" x14ac:dyDescent="0.25">
      <c r="B42" s="6">
        <f>[5]Men!A36</f>
        <v>805</v>
      </c>
      <c r="C42" t="str">
        <f>[5]Men!B36</f>
        <v>Pryakhin Stanislav/75</v>
      </c>
      <c r="D42" s="2" t="str">
        <f t="shared" si="0"/>
        <v>75</v>
      </c>
      <c r="E42" s="2" t="str">
        <f>[5]Men!C36</f>
        <v>RUS</v>
      </c>
      <c r="F42" s="4">
        <f>[5]Men!D36</f>
        <v>39295</v>
      </c>
      <c r="G42" t="str">
        <f>[5]Men!E36</f>
        <v>Chicago</v>
      </c>
    </row>
    <row r="43" spans="1:7" x14ac:dyDescent="0.25">
      <c r="B43" s="6">
        <f>[5]Men!A37</f>
        <v>0</v>
      </c>
      <c r="C43" t="str">
        <f>[5]Men!B37</f>
        <v>340/185/280</v>
      </c>
      <c r="D43" s="2" t="str">
        <f t="shared" si="0"/>
        <v>80</v>
      </c>
      <c r="E43" s="2">
        <f>[5]Men!C37</f>
        <v>0</v>
      </c>
      <c r="F43" s="4">
        <f>[5]Men!D37</f>
        <v>0</v>
      </c>
      <c r="G43">
        <f>[5]Men!E37</f>
        <v>0</v>
      </c>
    </row>
    <row r="44" spans="1:7" x14ac:dyDescent="0.25">
      <c r="A44" s="3">
        <f>[5]Men!A38</f>
        <v>90</v>
      </c>
      <c r="B44" s="6">
        <f>A44</f>
        <v>90</v>
      </c>
      <c r="C44">
        <f>[5]Men!B38</f>
        <v>0</v>
      </c>
      <c r="D44" s="2" t="str">
        <f t="shared" si="0"/>
        <v>0</v>
      </c>
      <c r="E44" s="2">
        <f>[5]Men!C38</f>
        <v>0</v>
      </c>
      <c r="F44" s="4">
        <f>[5]Men!D38</f>
        <v>0</v>
      </c>
      <c r="G44">
        <f>[5]Men!E38</f>
        <v>0</v>
      </c>
    </row>
    <row r="45" spans="1:7" x14ac:dyDescent="0.25">
      <c r="B45" s="6">
        <f>[5]Men!A39</f>
        <v>355.5</v>
      </c>
      <c r="C45" t="str">
        <f>[5]Men!B39</f>
        <v>Umerenkov Igor/80</v>
      </c>
      <c r="D45" s="2" t="str">
        <f t="shared" si="0"/>
        <v>80</v>
      </c>
      <c r="E45" s="2" t="str">
        <f>[5]Men!C39</f>
        <v>RUS</v>
      </c>
      <c r="F45" s="4">
        <f>[5]Men!D39</f>
        <v>41618</v>
      </c>
      <c r="G45" t="str">
        <f>[5]Men!E39</f>
        <v xml:space="preserve">Kursk </v>
      </c>
    </row>
    <row r="46" spans="1:7" x14ac:dyDescent="0.25">
      <c r="B46" s="6">
        <f>[5]Men!A40</f>
        <v>222.5</v>
      </c>
      <c r="C46" t="str">
        <f>[5]Men!B40</f>
        <v>Pivovarov Yevgeniy/88</v>
      </c>
      <c r="D46" s="2" t="str">
        <f t="shared" si="0"/>
        <v>88</v>
      </c>
      <c r="E46" s="2" t="str">
        <f>[5]Men!C40</f>
        <v>RUS</v>
      </c>
      <c r="F46" s="4" t="str">
        <f>[5]Men!D40</f>
        <v>22.08.2014</v>
      </c>
      <c r="G46" t="str">
        <f>[5]Men!E40</f>
        <v>Moscow</v>
      </c>
    </row>
    <row r="47" spans="1:7" x14ac:dyDescent="0.25">
      <c r="B47" s="6">
        <f>[5]Men!A41</f>
        <v>322.5</v>
      </c>
      <c r="C47" t="str">
        <f>[5]Men!B41</f>
        <v>Umerenkov Igor/80</v>
      </c>
      <c r="D47" s="2" t="str">
        <f t="shared" si="0"/>
        <v>80</v>
      </c>
      <c r="E47" s="2" t="str">
        <f>[5]Men!C41</f>
        <v>RUS</v>
      </c>
      <c r="F47" s="4">
        <f>[5]Men!D41</f>
        <v>39726</v>
      </c>
      <c r="G47" t="str">
        <f>[5]Men!E41</f>
        <v>Lauchhammer</v>
      </c>
    </row>
    <row r="48" spans="1:7" x14ac:dyDescent="0.25">
      <c r="B48" s="6">
        <f>[5]Men!A42</f>
        <v>872.5</v>
      </c>
      <c r="C48" t="str">
        <f>[5]Men!B42</f>
        <v>Umerenkov Igor/80</v>
      </c>
      <c r="D48" s="2" t="str">
        <f t="shared" si="0"/>
        <v>80</v>
      </c>
      <c r="E48" s="2" t="str">
        <f>[5]Men!C42</f>
        <v>RUS</v>
      </c>
      <c r="F48" s="4">
        <f>[5]Men!D42</f>
        <v>39726</v>
      </c>
      <c r="G48" t="str">
        <f>[5]Men!E42</f>
        <v>Lauchhammer</v>
      </c>
    </row>
    <row r="49" spans="1:7" x14ac:dyDescent="0.25">
      <c r="B49" s="6">
        <f>[5]Men!A43</f>
        <v>0</v>
      </c>
      <c r="C49" t="str">
        <f>[5]Men!B43</f>
        <v>350/200/322.5</v>
      </c>
      <c r="D49" s="2" t="str">
        <f t="shared" si="0"/>
        <v>.5</v>
      </c>
      <c r="E49" s="2">
        <f>[5]Men!C43</f>
        <v>0</v>
      </c>
      <c r="F49" s="4">
        <f>[5]Men!D43</f>
        <v>0</v>
      </c>
      <c r="G49">
        <f>[5]Men!E43</f>
        <v>0</v>
      </c>
    </row>
    <row r="50" spans="1:7" x14ac:dyDescent="0.25">
      <c r="A50" s="3">
        <f>[5]Men!A44</f>
        <v>100</v>
      </c>
      <c r="B50" s="6">
        <f>A50</f>
        <v>100</v>
      </c>
      <c r="C50">
        <f>[5]Men!B44</f>
        <v>0</v>
      </c>
      <c r="D50" s="2" t="str">
        <f t="shared" si="0"/>
        <v>0</v>
      </c>
      <c r="E50" s="2">
        <f>[5]Men!C44</f>
        <v>0</v>
      </c>
      <c r="F50" s="4">
        <f>[5]Men!D44</f>
        <v>0</v>
      </c>
      <c r="G50">
        <f>[5]Men!E44</f>
        <v>0</v>
      </c>
    </row>
    <row r="51" spans="1:7" x14ac:dyDescent="0.25">
      <c r="B51" s="6">
        <f>[5]Men!A45</f>
        <v>335</v>
      </c>
      <c r="C51" t="str">
        <f>[5]Men!B45</f>
        <v>Agamalyan Bogdasar/85</v>
      </c>
      <c r="D51" s="2" t="str">
        <f t="shared" si="0"/>
        <v>85</v>
      </c>
      <c r="E51" s="2" t="str">
        <f>[5]Men!C45</f>
        <v>RUS</v>
      </c>
      <c r="F51" s="4">
        <f>[5]Men!D45</f>
        <v>41066</v>
      </c>
      <c r="G51" t="str">
        <f>[5]Men!E45</f>
        <v>Moscow</v>
      </c>
    </row>
    <row r="52" spans="1:7" x14ac:dyDescent="0.25">
      <c r="B52" s="6">
        <f>[5]Men!A46</f>
        <v>220</v>
      </c>
      <c r="C52" t="str">
        <f>[5]Men!B46</f>
        <v>Miroshnichenko Igor/88</v>
      </c>
      <c r="D52" s="2" t="str">
        <f t="shared" si="0"/>
        <v>88</v>
      </c>
      <c r="E52" s="2" t="str">
        <f>[5]Men!C46</f>
        <v>RUS</v>
      </c>
      <c r="F52" s="4">
        <f>[5]Men!D46</f>
        <v>41137</v>
      </c>
      <c r="G52" t="str">
        <f>[5]Men!E46</f>
        <v>Novosibirsk</v>
      </c>
    </row>
    <row r="53" spans="1:7" x14ac:dyDescent="0.25">
      <c r="B53" s="6">
        <f>[5]Men!A47</f>
        <v>300</v>
      </c>
      <c r="C53" t="str">
        <f>[5]Men!B47</f>
        <v>Agamalyan Bogdasar/85</v>
      </c>
      <c r="D53" s="2" t="str">
        <f t="shared" si="0"/>
        <v>85</v>
      </c>
      <c r="E53" s="2" t="str">
        <f>[5]Men!C47</f>
        <v>RUS</v>
      </c>
      <c r="F53" s="4">
        <f>[5]Men!D47</f>
        <v>41132</v>
      </c>
      <c r="G53" t="str">
        <f>[5]Men!E47</f>
        <v>Kryvyi Rig</v>
      </c>
    </row>
    <row r="54" spans="1:7" x14ac:dyDescent="0.25">
      <c r="B54" s="6">
        <f>[5]Men!A48</f>
        <v>835</v>
      </c>
      <c r="C54" t="str">
        <f>[5]Men!B48</f>
        <v>Agamalyan Bogdasar/85</v>
      </c>
      <c r="D54" s="2" t="str">
        <f t="shared" si="0"/>
        <v>85</v>
      </c>
      <c r="E54" s="2" t="str">
        <f>[5]Men!C48</f>
        <v>RUS</v>
      </c>
      <c r="F54" s="4">
        <f>[5]Men!D48</f>
        <v>41066</v>
      </c>
      <c r="G54" t="str">
        <f>[5]Men!E48</f>
        <v>Moscow</v>
      </c>
    </row>
    <row r="55" spans="1:7" x14ac:dyDescent="0.25">
      <c r="B55" s="6">
        <f>[5]Men!A49</f>
        <v>0</v>
      </c>
      <c r="C55" t="str">
        <f>[5]Men!B49</f>
        <v>335/210/290</v>
      </c>
      <c r="D55" s="2" t="str">
        <f t="shared" si="0"/>
        <v>90</v>
      </c>
      <c r="E55" s="2">
        <f>[5]Men!C49</f>
        <v>0</v>
      </c>
      <c r="F55" s="4">
        <f>[5]Men!D49</f>
        <v>0</v>
      </c>
      <c r="G55">
        <f>[5]Men!E49</f>
        <v>0</v>
      </c>
    </row>
    <row r="56" spans="1:7" x14ac:dyDescent="0.25">
      <c r="A56" s="3">
        <f>[5]Men!A50</f>
        <v>110</v>
      </c>
      <c r="B56" s="6">
        <f>A56</f>
        <v>110</v>
      </c>
      <c r="C56">
        <f>[5]Men!B50</f>
        <v>0</v>
      </c>
      <c r="D56" s="2" t="str">
        <f t="shared" si="0"/>
        <v>0</v>
      </c>
      <c r="E56" s="2">
        <f>[5]Men!C50</f>
        <v>0</v>
      </c>
      <c r="F56" s="4">
        <f>[5]Men!D50</f>
        <v>0</v>
      </c>
      <c r="G56">
        <f>[5]Men!E50</f>
        <v>0</v>
      </c>
    </row>
    <row r="57" spans="1:7" x14ac:dyDescent="0.25">
      <c r="B57" s="6">
        <f>[5]Men!A51</f>
        <v>355</v>
      </c>
      <c r="C57" t="str">
        <f>[5]Men!B51</f>
        <v>Yaremus Vasyl/77</v>
      </c>
      <c r="D57" s="2" t="str">
        <f t="shared" si="0"/>
        <v>77</v>
      </c>
      <c r="E57" s="2" t="str">
        <f>[5]Men!C51</f>
        <v>UKR</v>
      </c>
      <c r="F57" s="4">
        <f>[5]Men!D51</f>
        <v>39726</v>
      </c>
      <c r="G57" t="str">
        <f>[5]Men!E51</f>
        <v>Lauchhammer</v>
      </c>
    </row>
    <row r="58" spans="1:7" x14ac:dyDescent="0.25">
      <c r="B58" s="6">
        <f>[5]Men!A52</f>
        <v>277.5</v>
      </c>
      <c r="C58" t="str">
        <f>[5]Men!B52</f>
        <v>Poletayev Vladimir/72</v>
      </c>
      <c r="D58" s="2" t="str">
        <f t="shared" si="0"/>
        <v>72</v>
      </c>
      <c r="E58" s="2" t="str">
        <f>[5]Men!C52</f>
        <v>RUS</v>
      </c>
      <c r="F58" s="4">
        <f>[5]Men!D52</f>
        <v>39605</v>
      </c>
      <c r="G58" t="str">
        <f>[5]Men!E52</f>
        <v xml:space="preserve">Kursk </v>
      </c>
    </row>
    <row r="59" spans="1:7" x14ac:dyDescent="0.25">
      <c r="B59" s="6">
        <f>[5]Men!A53</f>
        <v>322.5</v>
      </c>
      <c r="C59" t="str">
        <f>[5]Men!B53</f>
        <v>Yaremus Vasyl/77</v>
      </c>
      <c r="D59" s="2" t="str">
        <f t="shared" si="0"/>
        <v>77</v>
      </c>
      <c r="E59" s="2" t="str">
        <f>[5]Men!C53</f>
        <v>UKR</v>
      </c>
      <c r="F59" s="4">
        <f>[5]Men!D53</f>
        <v>39726</v>
      </c>
      <c r="G59" t="str">
        <f>[5]Men!E53</f>
        <v>Lauchhammer</v>
      </c>
    </row>
    <row r="60" spans="1:7" x14ac:dyDescent="0.25">
      <c r="B60" s="6">
        <f>[5]Men!A54</f>
        <v>872.5</v>
      </c>
      <c r="C60" t="str">
        <f>[5]Men!B54</f>
        <v>Yaremus Vasyl/77</v>
      </c>
      <c r="D60" s="2" t="str">
        <f t="shared" si="0"/>
        <v>77</v>
      </c>
      <c r="E60" s="2" t="str">
        <f>[5]Men!C54</f>
        <v>UKR</v>
      </c>
      <c r="F60" s="4">
        <f>[5]Men!D54</f>
        <v>39726</v>
      </c>
      <c r="G60" t="str">
        <f>[5]Men!E54</f>
        <v>Lauchhammer</v>
      </c>
    </row>
    <row r="61" spans="1:7" x14ac:dyDescent="0.25">
      <c r="B61" s="6">
        <f>[5]Men!A55</f>
        <v>0</v>
      </c>
      <c r="C61" t="str">
        <f>[5]Men!B55</f>
        <v>355/200/317,5</v>
      </c>
      <c r="D61" s="2" t="str">
        <f t="shared" si="0"/>
        <v>,5</v>
      </c>
      <c r="E61" s="2">
        <f>[5]Men!C55</f>
        <v>0</v>
      </c>
      <c r="F61" s="4">
        <f>[5]Men!D55</f>
        <v>0</v>
      </c>
      <c r="G61">
        <f>[5]Men!E55</f>
        <v>0</v>
      </c>
    </row>
    <row r="62" spans="1:7" x14ac:dyDescent="0.25">
      <c r="A62" s="3">
        <f>[5]Men!A56</f>
        <v>125</v>
      </c>
      <c r="B62" s="6">
        <f>A62</f>
        <v>125</v>
      </c>
      <c r="C62">
        <f>[5]Men!B56</f>
        <v>0</v>
      </c>
      <c r="D62" s="2" t="str">
        <f t="shared" si="0"/>
        <v>0</v>
      </c>
      <c r="E62" s="2">
        <f>[5]Men!C56</f>
        <v>0</v>
      </c>
      <c r="F62" s="4">
        <f>[5]Men!D56</f>
        <v>0</v>
      </c>
      <c r="G62">
        <f>[5]Men!E56</f>
        <v>0</v>
      </c>
    </row>
    <row r="63" spans="1:7" x14ac:dyDescent="0.25">
      <c r="B63" s="6">
        <f>[5]Men!A57</f>
        <v>352.5</v>
      </c>
      <c r="C63" t="str">
        <f>[5]Men!B57</f>
        <v>Blinkov Vladimir/78</v>
      </c>
      <c r="D63" s="2" t="str">
        <f t="shared" si="0"/>
        <v>78</v>
      </c>
      <c r="E63" s="2" t="str">
        <f>[5]Men!C57</f>
        <v>RUS</v>
      </c>
      <c r="F63" s="4">
        <f>[5]Men!D57</f>
        <v>40640</v>
      </c>
      <c r="G63" t="str">
        <f>[5]Men!E57</f>
        <v>Chelyabinsk</v>
      </c>
    </row>
    <row r="64" spans="1:7" x14ac:dyDescent="0.25">
      <c r="B64" s="6">
        <f>[5]Men!A58</f>
        <v>235</v>
      </c>
      <c r="C64" t="str">
        <f>[5]Men!B58</f>
        <v>Blinkov Vladimir/78</v>
      </c>
      <c r="D64" s="2" t="str">
        <f t="shared" si="0"/>
        <v>78</v>
      </c>
      <c r="E64" s="2" t="str">
        <f>[5]Men!C58</f>
        <v>RUS</v>
      </c>
      <c r="F64" s="4">
        <f>[5]Men!D58</f>
        <v>40408</v>
      </c>
      <c r="G64" t="str">
        <f>[5]Men!E58</f>
        <v>Moscow</v>
      </c>
    </row>
    <row r="65" spans="1:11" x14ac:dyDescent="0.25">
      <c r="B65" s="6">
        <f>[5]Men!A59</f>
        <v>302.5</v>
      </c>
      <c r="C65" t="str">
        <f>[5]Men!B59</f>
        <v>Blinkov Vladimir/78</v>
      </c>
      <c r="D65" s="2" t="str">
        <f t="shared" si="0"/>
        <v>78</v>
      </c>
      <c r="E65" s="2" t="str">
        <f>[5]Men!C59</f>
        <v>RUS</v>
      </c>
      <c r="F65" s="4">
        <f>[5]Men!D59</f>
        <v>40640</v>
      </c>
      <c r="G65" t="str">
        <f>[5]Men!E59</f>
        <v>Chelyabinsk</v>
      </c>
    </row>
    <row r="66" spans="1:11" x14ac:dyDescent="0.25">
      <c r="B66" s="6">
        <f>[5]Men!A60</f>
        <v>885</v>
      </c>
      <c r="C66" t="str">
        <f>[5]Men!B60</f>
        <v>Blinkov Vladimir/78</v>
      </c>
      <c r="D66" s="2" t="str">
        <f t="shared" si="0"/>
        <v>78</v>
      </c>
      <c r="E66" s="2" t="str">
        <f>[5]Men!C60</f>
        <v>RUS</v>
      </c>
      <c r="F66" s="4">
        <f>[5]Men!D60</f>
        <v>40408</v>
      </c>
      <c r="G66" t="str">
        <f>[5]Men!E60</f>
        <v>Moscow</v>
      </c>
    </row>
    <row r="67" spans="1:11" x14ac:dyDescent="0.25">
      <c r="B67" s="6">
        <f>[5]Men!A61</f>
        <v>0</v>
      </c>
      <c r="C67" t="str">
        <f>[5]Men!B61</f>
        <v>350/235/300</v>
      </c>
      <c r="D67" s="2" t="str">
        <f t="shared" si="0"/>
        <v>00</v>
      </c>
      <c r="E67" s="2">
        <f>[5]Men!C61</f>
        <v>0</v>
      </c>
      <c r="F67" s="4">
        <f>[5]Men!D61</f>
        <v>0</v>
      </c>
      <c r="G67">
        <f>[5]Men!E61</f>
        <v>0</v>
      </c>
    </row>
    <row r="68" spans="1:11" x14ac:dyDescent="0.25">
      <c r="A68" s="3">
        <f>[5]Men!A62</f>
        <v>140</v>
      </c>
      <c r="B68" s="6">
        <f>A68</f>
        <v>140</v>
      </c>
      <c r="C68">
        <f>[5]Men!B62</f>
        <v>0</v>
      </c>
      <c r="D68" s="2" t="str">
        <f t="shared" si="0"/>
        <v>0</v>
      </c>
      <c r="E68" s="2">
        <f>[5]Men!C62</f>
        <v>0</v>
      </c>
      <c r="F68" s="4">
        <f>[5]Men!D62</f>
        <v>0</v>
      </c>
      <c r="G68">
        <f>[5]Men!E62</f>
        <v>0</v>
      </c>
    </row>
    <row r="69" spans="1:11" x14ac:dyDescent="0.25">
      <c r="B69" s="6">
        <f>[5]Men!A63</f>
        <v>412.5</v>
      </c>
      <c r="C69" t="str">
        <f>[5]Men!B63</f>
        <v>Sushchak Vladimir/72</v>
      </c>
      <c r="D69" s="2" t="str">
        <f t="shared" si="0"/>
        <v>72</v>
      </c>
      <c r="E69" s="2" t="str">
        <f>[5]Men!C63</f>
        <v>RUS</v>
      </c>
      <c r="F69" s="4">
        <f>[5]Men!D63</f>
        <v>39309</v>
      </c>
      <c r="G69" t="str">
        <f>[5]Men!E63</f>
        <v xml:space="preserve">Kursk </v>
      </c>
      <c r="K69" t="s">
        <v>2</v>
      </c>
    </row>
    <row r="70" spans="1:11" x14ac:dyDescent="0.25">
      <c r="B70" s="6">
        <f>[5]Men!A64</f>
        <v>270</v>
      </c>
      <c r="C70" t="str">
        <f>[5]Men!B64</f>
        <v>Sushchak Vladimir/72</v>
      </c>
      <c r="D70" s="2" t="str">
        <f t="shared" si="0"/>
        <v>72</v>
      </c>
      <c r="E70" s="2" t="str">
        <f>[5]Men!C64</f>
        <v>RUS</v>
      </c>
      <c r="F70" s="4">
        <f>[5]Men!D64</f>
        <v>39309</v>
      </c>
      <c r="G70" t="str">
        <f>[5]Men!E64</f>
        <v xml:space="preserve">Kursk </v>
      </c>
    </row>
    <row r="71" spans="1:11" x14ac:dyDescent="0.25">
      <c r="B71" s="6">
        <f>[5]Men!A65</f>
        <v>367.5</v>
      </c>
      <c r="C71" t="str">
        <f>[5]Men!B65</f>
        <v>Oleolenko Sergiy/78</v>
      </c>
      <c r="D71" s="2" t="str">
        <f t="shared" si="0"/>
        <v>78</v>
      </c>
      <c r="E71" s="2" t="str">
        <f>[5]Men!C65</f>
        <v>UKR</v>
      </c>
      <c r="F71" s="4">
        <f>[5]Men!D65</f>
        <v>39726</v>
      </c>
      <c r="G71" t="str">
        <f>[5]Men!E65</f>
        <v>Lauchhammer</v>
      </c>
    </row>
    <row r="72" spans="1:11" x14ac:dyDescent="0.25">
      <c r="B72" s="6">
        <f>[5]Men!A66</f>
        <v>1007.5</v>
      </c>
      <c r="C72" t="str">
        <f>[5]Men!B66</f>
        <v>Oleolenko Sergiy/78</v>
      </c>
      <c r="D72" s="2" t="str">
        <f t="shared" si="0"/>
        <v>78</v>
      </c>
      <c r="E72" s="2" t="str">
        <f>[5]Men!C66</f>
        <v>UKR</v>
      </c>
      <c r="F72" s="4">
        <f>[5]Men!D66</f>
        <v>39726</v>
      </c>
      <c r="G72" t="str">
        <f>[5]Men!E66</f>
        <v>Lauchhammer</v>
      </c>
    </row>
    <row r="73" spans="1:11" x14ac:dyDescent="0.25">
      <c r="B73" s="6">
        <f>[5]Men!A67</f>
        <v>0</v>
      </c>
      <c r="C73" t="str">
        <f>[5]Men!B67</f>
        <v>400/240/367,5</v>
      </c>
      <c r="D73" s="2" t="str">
        <f t="shared" si="0"/>
        <v>,5</v>
      </c>
      <c r="E73" s="2">
        <f>[5]Men!C67</f>
        <v>0</v>
      </c>
      <c r="F73" s="4">
        <f>[5]Men!D67</f>
        <v>0</v>
      </c>
      <c r="G73">
        <f>[5]Men!E67</f>
        <v>0</v>
      </c>
    </row>
    <row r="74" spans="1:11" x14ac:dyDescent="0.25">
      <c r="A74" s="3" t="str">
        <f>[5]Men!A68</f>
        <v>140+</v>
      </c>
      <c r="B74" s="6" t="str">
        <f>A74</f>
        <v>140+</v>
      </c>
      <c r="C74">
        <f>[5]Men!B68</f>
        <v>0</v>
      </c>
      <c r="D74" s="2" t="str">
        <f t="shared" ref="D74:D137" si="1">RIGHT(C74,2)</f>
        <v>0</v>
      </c>
      <c r="E74" s="2">
        <f>[5]Men!C68</f>
        <v>0</v>
      </c>
      <c r="F74" s="4">
        <f>[5]Men!D68</f>
        <v>0</v>
      </c>
      <c r="G74">
        <f>[5]Men!E68</f>
        <v>0</v>
      </c>
    </row>
    <row r="75" spans="1:11" x14ac:dyDescent="0.25">
      <c r="B75" s="6">
        <f>[5]Men!A69</f>
        <v>365</v>
      </c>
      <c r="C75" t="str">
        <f>[5]Men!B69</f>
        <v>Polyakov Roman/75</v>
      </c>
      <c r="D75" s="2" t="str">
        <f t="shared" si="1"/>
        <v>75</v>
      </c>
      <c r="E75" s="2" t="str">
        <f>[5]Men!C69</f>
        <v>RUS</v>
      </c>
      <c r="F75" s="4">
        <f>[5]Men!D69</f>
        <v>39663</v>
      </c>
      <c r="G75" t="str">
        <f>[5]Men!E69</f>
        <v>Chicago</v>
      </c>
    </row>
    <row r="76" spans="1:11" x14ac:dyDescent="0.25">
      <c r="B76" s="6">
        <f>[5]Men!A70</f>
        <v>260</v>
      </c>
      <c r="C76" t="str">
        <f>[5]Men!B70</f>
        <v>Polyakov Roman/75</v>
      </c>
      <c r="D76" s="2" t="str">
        <f t="shared" si="1"/>
        <v>75</v>
      </c>
      <c r="E76" s="2" t="str">
        <f>[5]Men!C70</f>
        <v>RUS</v>
      </c>
      <c r="F76" s="4">
        <f>[5]Men!D70</f>
        <v>39663</v>
      </c>
      <c r="G76" t="str">
        <f>[5]Men!E70</f>
        <v>Chicago</v>
      </c>
    </row>
    <row r="77" spans="1:11" x14ac:dyDescent="0.25">
      <c r="B77" s="6">
        <f>[5]Men!A71</f>
        <v>280</v>
      </c>
      <c r="C77" t="str">
        <f>[5]Men!B71</f>
        <v>Polyakov Roman/75</v>
      </c>
      <c r="D77" s="2" t="str">
        <f t="shared" si="1"/>
        <v>75</v>
      </c>
      <c r="E77" s="2" t="str">
        <f>[5]Men!C71</f>
        <v>RUS</v>
      </c>
      <c r="F77" s="4">
        <f>[5]Men!D71</f>
        <v>39612</v>
      </c>
      <c r="G77" t="str">
        <f>[5]Men!E71</f>
        <v>Trnava</v>
      </c>
    </row>
    <row r="78" spans="1:11" x14ac:dyDescent="0.25">
      <c r="B78" s="6">
        <f>[5]Men!A72</f>
        <v>900</v>
      </c>
      <c r="C78" t="str">
        <f>[5]Men!B72</f>
        <v>Polyakov Roman/75</v>
      </c>
      <c r="D78" s="2" t="str">
        <f t="shared" si="1"/>
        <v>75</v>
      </c>
      <c r="E78" s="2" t="str">
        <f>[5]Men!C72</f>
        <v>RUS</v>
      </c>
      <c r="F78" s="4">
        <f>[5]Men!D72</f>
        <v>39663</v>
      </c>
      <c r="G78" t="str">
        <f>[5]Men!E72</f>
        <v>Chicago</v>
      </c>
    </row>
    <row r="79" spans="1:11" x14ac:dyDescent="0.25">
      <c r="B79" s="6">
        <f>[5]Men!A73</f>
        <v>0</v>
      </c>
      <c r="C79" t="str">
        <f>[5]Men!B73</f>
        <v>365/260/275</v>
      </c>
      <c r="D79" s="2" t="str">
        <f t="shared" si="1"/>
        <v>75</v>
      </c>
      <c r="E79" s="2">
        <f>[5]Men!C73</f>
        <v>0</v>
      </c>
      <c r="F79" s="4">
        <f>[5]Men!D73</f>
        <v>0</v>
      </c>
      <c r="G79">
        <f>[5]Men!E73</f>
        <v>0</v>
      </c>
    </row>
    <row r="80" spans="1:11" x14ac:dyDescent="0.25">
      <c r="B80" s="6">
        <f>A80</f>
        <v>0</v>
      </c>
      <c r="D80" s="2" t="str">
        <f t="shared" si="1"/>
        <v/>
      </c>
    </row>
    <row r="81" spans="1:7" s="10" customFormat="1" x14ac:dyDescent="0.25">
      <c r="A81" s="8" t="s">
        <v>0</v>
      </c>
      <c r="B81" s="14">
        <v>1</v>
      </c>
      <c r="C81" s="12">
        <v>20</v>
      </c>
      <c r="D81" s="10" t="str">
        <f>[5]mjun!B1</f>
        <v>ЮНИОРЫ  (20 - 23)</v>
      </c>
      <c r="F81" s="15"/>
    </row>
    <row r="82" spans="1:7" x14ac:dyDescent="0.25">
      <c r="A82" s="3">
        <f>[5]mjun!A2</f>
        <v>52</v>
      </c>
      <c r="B82" s="6">
        <f>A82</f>
        <v>52</v>
      </c>
      <c r="C82">
        <f>[5]mjun!B2</f>
        <v>0</v>
      </c>
      <c r="D82" s="2" t="str">
        <f t="shared" si="1"/>
        <v>0</v>
      </c>
      <c r="E82" s="2">
        <f>[5]mjun!C2</f>
        <v>0</v>
      </c>
      <c r="F82" s="4">
        <f>[5]mjun!D2</f>
        <v>0</v>
      </c>
      <c r="G82">
        <f>[5]mjun!E2</f>
        <v>0</v>
      </c>
    </row>
    <row r="83" spans="1:7" x14ac:dyDescent="0.25">
      <c r="B83" s="6">
        <f>[5]mjun!A3</f>
        <v>0</v>
      </c>
      <c r="C83">
        <f>[5]mjun!B3</f>
        <v>0</v>
      </c>
      <c r="D83" s="2" t="str">
        <f t="shared" si="1"/>
        <v>0</v>
      </c>
      <c r="E83" s="2">
        <f>[5]mjun!C3</f>
        <v>0</v>
      </c>
      <c r="F83" s="4">
        <f>[5]mjun!D3</f>
        <v>0</v>
      </c>
      <c r="G83">
        <f>[5]mjun!E3</f>
        <v>0</v>
      </c>
    </row>
    <row r="84" spans="1:7" x14ac:dyDescent="0.25">
      <c r="B84" s="6">
        <f>[5]mjun!A4</f>
        <v>0</v>
      </c>
      <c r="C84">
        <f>[5]mjun!B4</f>
        <v>0</v>
      </c>
      <c r="D84" s="2" t="str">
        <f t="shared" si="1"/>
        <v>0</v>
      </c>
      <c r="E84" s="2">
        <f>[5]mjun!C4</f>
        <v>0</v>
      </c>
      <c r="F84" s="4">
        <f>[5]mjun!D4</f>
        <v>0</v>
      </c>
      <c r="G84">
        <f>[5]mjun!E4</f>
        <v>0</v>
      </c>
    </row>
    <row r="85" spans="1:7" x14ac:dyDescent="0.25">
      <c r="B85" s="6">
        <f>[5]mjun!A5</f>
        <v>0</v>
      </c>
      <c r="C85">
        <f>[5]mjun!B5</f>
        <v>0</v>
      </c>
      <c r="D85" s="2" t="str">
        <f t="shared" si="1"/>
        <v>0</v>
      </c>
      <c r="E85" s="2">
        <f>[5]mjun!C5</f>
        <v>0</v>
      </c>
      <c r="F85" s="4">
        <f>[5]mjun!D5</f>
        <v>0</v>
      </c>
      <c r="G85">
        <f>[5]mjun!E5</f>
        <v>0</v>
      </c>
    </row>
    <row r="86" spans="1:7" x14ac:dyDescent="0.25">
      <c r="B86" s="6">
        <f>[5]mjun!A6</f>
        <v>0</v>
      </c>
      <c r="C86">
        <f>[5]mjun!B6</f>
        <v>0</v>
      </c>
      <c r="D86" s="2" t="str">
        <f t="shared" si="1"/>
        <v>0</v>
      </c>
      <c r="E86" s="2">
        <f>[5]mjun!C6</f>
        <v>0</v>
      </c>
      <c r="F86" s="4">
        <f>[5]mjun!D6</f>
        <v>0</v>
      </c>
      <c r="G86">
        <f>[5]mjun!E6</f>
        <v>0</v>
      </c>
    </row>
    <row r="87" spans="1:7" x14ac:dyDescent="0.25">
      <c r="B87" s="6">
        <f>[5]mjun!A7</f>
        <v>0</v>
      </c>
      <c r="C87">
        <f>[5]mjun!B7</f>
        <v>0</v>
      </c>
      <c r="D87" s="2" t="str">
        <f t="shared" si="1"/>
        <v>0</v>
      </c>
      <c r="E87" s="2">
        <f>[5]mjun!C7</f>
        <v>0</v>
      </c>
      <c r="F87" s="4">
        <f>[5]mjun!D7</f>
        <v>0</v>
      </c>
      <c r="G87">
        <f>[5]mjun!E7</f>
        <v>0</v>
      </c>
    </row>
    <row r="88" spans="1:7" x14ac:dyDescent="0.25">
      <c r="A88" s="3">
        <f>[5]mjun!A8</f>
        <v>56</v>
      </c>
      <c r="B88" s="6">
        <f>A88</f>
        <v>56</v>
      </c>
      <c r="C88">
        <f>[5]mjun!B8</f>
        <v>0</v>
      </c>
      <c r="D88" s="2" t="str">
        <f t="shared" si="1"/>
        <v>0</v>
      </c>
      <c r="E88" s="2">
        <f>[5]mjun!C8</f>
        <v>0</v>
      </c>
      <c r="F88" s="4">
        <f>[5]mjun!D8</f>
        <v>0</v>
      </c>
      <c r="G88">
        <f>[5]mjun!E8</f>
        <v>0</v>
      </c>
    </row>
    <row r="89" spans="1:7" x14ac:dyDescent="0.25">
      <c r="B89" s="6">
        <f>[5]mjun!A9</f>
        <v>145</v>
      </c>
      <c r="C89" t="str">
        <f>[5]mjun!B9</f>
        <v>Akatyev Vladimir/85</v>
      </c>
      <c r="D89" s="2" t="str">
        <f t="shared" si="1"/>
        <v>85</v>
      </c>
      <c r="E89" s="2" t="str">
        <f>[5]mjun!C9</f>
        <v>RUS</v>
      </c>
      <c r="F89" s="4">
        <f>[5]mjun!D9</f>
        <v>39605</v>
      </c>
      <c r="G89" t="str">
        <f>[5]mjun!E9</f>
        <v xml:space="preserve">Kursk </v>
      </c>
    </row>
    <row r="90" spans="1:7" x14ac:dyDescent="0.25">
      <c r="B90" s="6">
        <f>[5]mjun!A10</f>
        <v>70</v>
      </c>
      <c r="C90" t="str">
        <f>[5]mjun!B10</f>
        <v>Akatyev Vladimir/85</v>
      </c>
      <c r="D90" s="2" t="str">
        <f t="shared" si="1"/>
        <v>85</v>
      </c>
      <c r="E90" s="2" t="str">
        <f>[5]mjun!C10</f>
        <v>RUS</v>
      </c>
      <c r="F90" s="4">
        <f>[5]mjun!D10</f>
        <v>39605</v>
      </c>
      <c r="G90" t="str">
        <f>[5]mjun!E10</f>
        <v xml:space="preserve">Kursk </v>
      </c>
    </row>
    <row r="91" spans="1:7" x14ac:dyDescent="0.25">
      <c r="B91" s="6">
        <f>[5]mjun!A11</f>
        <v>115</v>
      </c>
      <c r="C91" t="str">
        <f>[5]mjun!B11</f>
        <v>Akatyev Vladimir/85</v>
      </c>
      <c r="D91" s="2" t="str">
        <f t="shared" si="1"/>
        <v>85</v>
      </c>
      <c r="E91" s="2" t="str">
        <f>[5]mjun!C11</f>
        <v>RUS</v>
      </c>
      <c r="F91" s="4">
        <f>[5]mjun!D11</f>
        <v>39605</v>
      </c>
      <c r="G91" t="str">
        <f>[5]mjun!E11</f>
        <v xml:space="preserve">Kursk </v>
      </c>
    </row>
    <row r="92" spans="1:7" x14ac:dyDescent="0.25">
      <c r="B92" s="6">
        <f>[5]mjun!A12</f>
        <v>330</v>
      </c>
      <c r="C92" t="str">
        <f>[5]mjun!B12</f>
        <v>Akatyev Vladimir/85</v>
      </c>
      <c r="D92" s="2" t="str">
        <f t="shared" si="1"/>
        <v>85</v>
      </c>
      <c r="E92" s="2" t="str">
        <f>[5]mjun!C12</f>
        <v>RUS</v>
      </c>
      <c r="F92" s="4">
        <f>[5]mjun!D12</f>
        <v>39605</v>
      </c>
      <c r="G92" t="str">
        <f>[5]mjun!E12</f>
        <v xml:space="preserve">Kursk </v>
      </c>
    </row>
    <row r="93" spans="1:7" x14ac:dyDescent="0.25">
      <c r="B93" s="6">
        <f>[5]mjun!A13</f>
        <v>0</v>
      </c>
      <c r="C93" t="str">
        <f>[5]mjun!B13</f>
        <v>145/70/115</v>
      </c>
      <c r="D93" s="2" t="str">
        <f t="shared" si="1"/>
        <v>15</v>
      </c>
      <c r="E93" s="2">
        <f>[5]mjun!C13</f>
        <v>0</v>
      </c>
      <c r="F93" s="4">
        <f>[5]mjun!D13</f>
        <v>0</v>
      </c>
      <c r="G93">
        <f>[5]mjun!E13</f>
        <v>0</v>
      </c>
    </row>
    <row r="94" spans="1:7" x14ac:dyDescent="0.25">
      <c r="A94" s="3">
        <f>[5]mjun!A14</f>
        <v>60</v>
      </c>
      <c r="B94" s="6">
        <f>A94</f>
        <v>60</v>
      </c>
      <c r="C94">
        <f>[5]mjun!B14</f>
        <v>0</v>
      </c>
      <c r="D94" s="2" t="str">
        <f t="shared" si="1"/>
        <v>0</v>
      </c>
      <c r="E94" s="2">
        <f>[5]mjun!C14</f>
        <v>0</v>
      </c>
      <c r="F94" s="4">
        <f>[5]mjun!D14</f>
        <v>0</v>
      </c>
      <c r="G94">
        <f>[5]mjun!E14</f>
        <v>0</v>
      </c>
    </row>
    <row r="95" spans="1:7" x14ac:dyDescent="0.25">
      <c r="B95" s="6">
        <f>[5]mjun!A15</f>
        <v>215</v>
      </c>
      <c r="C95" t="str">
        <f>[5]mjun!B15</f>
        <v>Kadochnikov Andrei/88</v>
      </c>
      <c r="D95" s="2" t="str">
        <f t="shared" si="1"/>
        <v>88</v>
      </c>
      <c r="E95" s="2" t="str">
        <f>[5]mjun!C15</f>
        <v>RUS</v>
      </c>
      <c r="F95" s="4">
        <f>[5]mjun!D15</f>
        <v>39872</v>
      </c>
      <c r="G95" t="str">
        <f>[5]mjun!E15</f>
        <v>Chelyabinsk</v>
      </c>
    </row>
    <row r="96" spans="1:7" x14ac:dyDescent="0.25">
      <c r="B96" s="6">
        <f>[5]mjun!A16</f>
        <v>130</v>
      </c>
      <c r="C96" t="str">
        <f>[5]mjun!B16</f>
        <v>Yanushkevich Andrei/84</v>
      </c>
      <c r="D96" s="2" t="str">
        <f t="shared" si="1"/>
        <v>84</v>
      </c>
      <c r="E96" s="2" t="str">
        <f>[5]mjun!C16</f>
        <v>RUS</v>
      </c>
      <c r="F96" s="4">
        <f>[5]mjun!D16</f>
        <v>39121</v>
      </c>
      <c r="G96" t="str">
        <f>[5]mjun!E16</f>
        <v>Chelyabinsk</v>
      </c>
    </row>
    <row r="97" spans="1:7" x14ac:dyDescent="0.25">
      <c r="B97" s="6">
        <f>[5]mjun!A17</f>
        <v>190</v>
      </c>
      <c r="C97" t="str">
        <f>[5]mjun!B17</f>
        <v>Yanushkevich Andrei/84</v>
      </c>
      <c r="D97" s="2" t="str">
        <f t="shared" si="1"/>
        <v>84</v>
      </c>
      <c r="E97" s="2" t="str">
        <f>[5]mjun!C17</f>
        <v>RUS</v>
      </c>
      <c r="F97" s="4">
        <f>[5]mjun!D17</f>
        <v>39121</v>
      </c>
      <c r="G97" t="str">
        <f>[5]mjun!E17</f>
        <v>Chelyabinsk</v>
      </c>
    </row>
    <row r="98" spans="1:7" x14ac:dyDescent="0.25">
      <c r="B98" s="6">
        <f>[5]mjun!A18</f>
        <v>525</v>
      </c>
      <c r="C98" t="str">
        <f>[5]mjun!B18</f>
        <v>Yanushkevich Andrei/84</v>
      </c>
      <c r="D98" s="2" t="str">
        <f t="shared" si="1"/>
        <v>84</v>
      </c>
      <c r="E98" s="2" t="str">
        <f>[5]mjun!C18</f>
        <v>RUS</v>
      </c>
      <c r="F98" s="4">
        <f>[5]mjun!D18</f>
        <v>39121</v>
      </c>
      <c r="G98" t="str">
        <f>[5]mjun!E18</f>
        <v>Chelyabinsk</v>
      </c>
    </row>
    <row r="99" spans="1:7" x14ac:dyDescent="0.25">
      <c r="B99" s="6">
        <f>[5]mjun!A19</f>
        <v>0</v>
      </c>
      <c r="C99" t="str">
        <f>[5]mjun!B19</f>
        <v>205/130/190</v>
      </c>
      <c r="D99" s="2" t="str">
        <f t="shared" si="1"/>
        <v>90</v>
      </c>
      <c r="E99" s="2">
        <f>[5]mjun!C19</f>
        <v>0</v>
      </c>
      <c r="F99" s="4">
        <f>[5]mjun!D19</f>
        <v>0</v>
      </c>
      <c r="G99">
        <f>[5]mjun!E19</f>
        <v>0</v>
      </c>
    </row>
    <row r="100" spans="1:7" x14ac:dyDescent="0.25">
      <c r="A100" s="3">
        <f>[5]mjun!A20</f>
        <v>67.5</v>
      </c>
      <c r="B100" s="6">
        <f>A100</f>
        <v>67.5</v>
      </c>
      <c r="C100">
        <f>[5]mjun!B20</f>
        <v>0</v>
      </c>
      <c r="D100" s="2" t="str">
        <f t="shared" si="1"/>
        <v>0</v>
      </c>
      <c r="E100" s="2">
        <f>[5]mjun!C20</f>
        <v>0</v>
      </c>
      <c r="F100" s="4">
        <f>[5]mjun!D20</f>
        <v>0</v>
      </c>
      <c r="G100">
        <f>[5]mjun!E20</f>
        <v>0</v>
      </c>
    </row>
    <row r="101" spans="1:7" x14ac:dyDescent="0.25">
      <c r="B101" s="6">
        <f>[5]mjun!A21</f>
        <v>247.5</v>
      </c>
      <c r="C101" t="str">
        <f>[5]mjun!B21</f>
        <v>Kadochnikov Andrei/88</v>
      </c>
      <c r="D101" s="2" t="str">
        <f t="shared" si="1"/>
        <v>88</v>
      </c>
      <c r="E101" s="2" t="str">
        <f>[5]mjun!C21</f>
        <v>RUS</v>
      </c>
      <c r="F101" s="4">
        <f>[5]mjun!D21</f>
        <v>41132</v>
      </c>
      <c r="G101" t="str">
        <f>[5]mjun!E21</f>
        <v>Kryvyi Rig</v>
      </c>
    </row>
    <row r="102" spans="1:7" x14ac:dyDescent="0.25">
      <c r="B102" s="6">
        <f>[5]mjun!A22</f>
        <v>150</v>
      </c>
      <c r="C102" t="str">
        <f>[5]mjun!B22</f>
        <v>Kadochnikov Andrei/88</v>
      </c>
      <c r="D102" s="2" t="str">
        <f t="shared" si="1"/>
        <v>88</v>
      </c>
      <c r="E102" s="2" t="str">
        <f>[5]mjun!C22</f>
        <v>RUS</v>
      </c>
      <c r="F102" s="4">
        <f>[5]mjun!D22</f>
        <v>40813</v>
      </c>
      <c r="G102" t="str">
        <f>[5]mjun!E22</f>
        <v>Yekaterinbourg</v>
      </c>
    </row>
    <row r="103" spans="1:7" x14ac:dyDescent="0.25">
      <c r="B103" s="6">
        <f>[5]mjun!A23</f>
        <v>235</v>
      </c>
      <c r="C103" t="str">
        <f>[5]mjun!B23</f>
        <v>Kadochnikov Andrei/88</v>
      </c>
      <c r="D103" s="2" t="str">
        <f t="shared" si="1"/>
        <v>88</v>
      </c>
      <c r="E103" s="2" t="str">
        <f>[5]mjun!C23</f>
        <v>RUS</v>
      </c>
      <c r="F103" s="4">
        <f>[5]mjun!D23</f>
        <v>40813</v>
      </c>
      <c r="G103" t="str">
        <f>[5]mjun!E23</f>
        <v>Yekaterinbourg</v>
      </c>
    </row>
    <row r="104" spans="1:7" x14ac:dyDescent="0.25">
      <c r="B104" s="6">
        <f>[5]mjun!A24</f>
        <v>620</v>
      </c>
      <c r="C104" t="str">
        <f>[5]mjun!B24</f>
        <v>Kadochnikov Andrei/88</v>
      </c>
      <c r="D104" s="2" t="str">
        <f t="shared" si="1"/>
        <v>88</v>
      </c>
      <c r="E104" s="2" t="str">
        <f>[5]mjun!C24</f>
        <v>RUS</v>
      </c>
      <c r="F104" s="4">
        <f>[5]mjun!D24</f>
        <v>40813</v>
      </c>
      <c r="G104" t="str">
        <f>[5]mjun!E24</f>
        <v>Yekaterinbourg</v>
      </c>
    </row>
    <row r="105" spans="1:7" x14ac:dyDescent="0.25">
      <c r="B105" s="6">
        <f>[5]mjun!A25</f>
        <v>0</v>
      </c>
      <c r="C105" t="str">
        <f>[5]mjun!B25</f>
        <v>235/150/235</v>
      </c>
      <c r="D105" s="2" t="str">
        <f t="shared" si="1"/>
        <v>35</v>
      </c>
      <c r="E105" s="2">
        <f>[5]mjun!C25</f>
        <v>0</v>
      </c>
      <c r="F105" s="4">
        <f>[5]mjun!D25</f>
        <v>0</v>
      </c>
      <c r="G105">
        <f>[5]mjun!E25</f>
        <v>0</v>
      </c>
    </row>
    <row r="106" spans="1:7" x14ac:dyDescent="0.25">
      <c r="A106" s="3">
        <f>[5]mjun!A26</f>
        <v>75</v>
      </c>
      <c r="B106" s="6">
        <f>A106</f>
        <v>75</v>
      </c>
      <c r="C106">
        <f>[5]mjun!B26</f>
        <v>0</v>
      </c>
      <c r="D106" s="2" t="str">
        <f t="shared" si="1"/>
        <v>0</v>
      </c>
      <c r="E106" s="2">
        <f>[5]mjun!C26</f>
        <v>0</v>
      </c>
      <c r="F106" s="4">
        <f>[5]mjun!D26</f>
        <v>0</v>
      </c>
      <c r="G106">
        <f>[5]mjun!E26</f>
        <v>0</v>
      </c>
    </row>
    <row r="107" spans="1:7" x14ac:dyDescent="0.25">
      <c r="B107" s="6">
        <f>[5]mjun!A27</f>
        <v>325</v>
      </c>
      <c r="C107" t="str">
        <f>[5]mjun!B27</f>
        <v>Karpenko Alexandr/92</v>
      </c>
      <c r="D107" s="2" t="str">
        <f t="shared" si="1"/>
        <v>92</v>
      </c>
      <c r="E107" s="2" t="str">
        <f>[5]mjun!C27</f>
        <v>RUS</v>
      </c>
      <c r="F107" s="4">
        <f>[5]mjun!D27</f>
        <v>41566</v>
      </c>
      <c r="G107" t="str">
        <f>[5]mjun!E27</f>
        <v>Krasnodar</v>
      </c>
    </row>
    <row r="108" spans="1:7" x14ac:dyDescent="0.25">
      <c r="B108" s="6">
        <f>[5]mjun!A28</f>
        <v>210</v>
      </c>
      <c r="C108" t="str">
        <f>[5]mjun!B28</f>
        <v>Karpenko Alexandr/92</v>
      </c>
      <c r="D108" s="2" t="str">
        <f t="shared" si="1"/>
        <v>92</v>
      </c>
      <c r="E108" s="2" t="str">
        <f>[5]mjun!C28</f>
        <v>RUS</v>
      </c>
      <c r="F108" s="4">
        <f>[5]mjun!D28</f>
        <v>41566</v>
      </c>
      <c r="G108" t="str">
        <f>[5]mjun!E28</f>
        <v>Krasnodar</v>
      </c>
    </row>
    <row r="109" spans="1:7" x14ac:dyDescent="0.25">
      <c r="B109" s="6">
        <f>[5]mjun!A29</f>
        <v>300</v>
      </c>
      <c r="C109" t="str">
        <f>[5]mjun!B29</f>
        <v>Karpenko Alexandr/92</v>
      </c>
      <c r="D109" s="2" t="str">
        <f t="shared" si="1"/>
        <v>92</v>
      </c>
      <c r="E109" s="2" t="str">
        <f>[5]mjun!C29</f>
        <v>RUS</v>
      </c>
      <c r="F109" s="4">
        <f>[5]mjun!D29</f>
        <v>41566</v>
      </c>
      <c r="G109" t="str">
        <f>[5]mjun!E29</f>
        <v>Krasnodar</v>
      </c>
    </row>
    <row r="110" spans="1:7" x14ac:dyDescent="0.25">
      <c r="B110" s="6">
        <f>[5]mjun!A30</f>
        <v>835</v>
      </c>
      <c r="C110" t="str">
        <f>[5]mjun!B30</f>
        <v>Karpenko Alexandr/92</v>
      </c>
      <c r="D110" s="2" t="str">
        <f t="shared" si="1"/>
        <v>92</v>
      </c>
      <c r="E110" s="2" t="str">
        <f>[5]mjun!C30</f>
        <v>RUS</v>
      </c>
      <c r="F110" s="4">
        <f>[5]mjun!D30</f>
        <v>41566</v>
      </c>
      <c r="G110" t="str">
        <f>[5]mjun!E30</f>
        <v>Krasnodar</v>
      </c>
    </row>
    <row r="111" spans="1:7" x14ac:dyDescent="0.25">
      <c r="B111" s="6">
        <f>[5]mjun!A31</f>
        <v>0</v>
      </c>
      <c r="C111" t="str">
        <f>[5]mjun!B31</f>
        <v>325/210/300</v>
      </c>
      <c r="D111" s="2" t="str">
        <f t="shared" si="1"/>
        <v>00</v>
      </c>
      <c r="E111" s="2">
        <f>[5]mjun!C31</f>
        <v>0</v>
      </c>
      <c r="F111" s="4">
        <f>[5]mjun!D31</f>
        <v>0</v>
      </c>
      <c r="G111">
        <f>[5]mjun!E31</f>
        <v>0</v>
      </c>
    </row>
    <row r="112" spans="1:7" x14ac:dyDescent="0.25">
      <c r="A112" s="3">
        <f>[5]mjun!A32</f>
        <v>82.5</v>
      </c>
      <c r="B112" s="6">
        <f>A112</f>
        <v>82.5</v>
      </c>
      <c r="C112">
        <f>[5]mjun!B32</f>
        <v>0</v>
      </c>
      <c r="D112" s="2" t="str">
        <f t="shared" si="1"/>
        <v>0</v>
      </c>
      <c r="E112" s="2">
        <f>[5]mjun!C32</f>
        <v>0</v>
      </c>
      <c r="F112" s="4">
        <f>[5]mjun!D32</f>
        <v>0</v>
      </c>
      <c r="G112">
        <f>[5]mjun!E32</f>
        <v>0</v>
      </c>
    </row>
    <row r="113" spans="1:7" x14ac:dyDescent="0.25">
      <c r="B113" s="6">
        <f>[5]mjun!A33</f>
        <v>315</v>
      </c>
      <c r="C113" t="str">
        <f>[5]mjun!B33</f>
        <v>Karpenko Alexandr/92</v>
      </c>
      <c r="D113" s="2" t="str">
        <f t="shared" si="1"/>
        <v>92</v>
      </c>
      <c r="E113" s="2" t="str">
        <f>[5]mjun!C33</f>
        <v>RUS</v>
      </c>
      <c r="F113" s="4">
        <f>[5]mjun!D33</f>
        <v>41132</v>
      </c>
      <c r="G113" t="str">
        <f>[5]mjun!E33</f>
        <v>Kryvyi Rig</v>
      </c>
    </row>
    <row r="114" spans="1:7" x14ac:dyDescent="0.25">
      <c r="B114" s="6">
        <f>[5]mjun!A34</f>
        <v>195</v>
      </c>
      <c r="C114" t="str">
        <f>[5]mjun!B34</f>
        <v>Karpenko Alexandr/92</v>
      </c>
      <c r="D114" s="2" t="str">
        <f t="shared" si="1"/>
        <v>92</v>
      </c>
      <c r="E114" s="2" t="str">
        <f>[5]mjun!C34</f>
        <v>RUS</v>
      </c>
      <c r="F114" s="4">
        <f>[5]mjun!D34</f>
        <v>41132</v>
      </c>
      <c r="G114" t="str">
        <f>[5]mjun!E34</f>
        <v>Kryvyi Rig</v>
      </c>
    </row>
    <row r="115" spans="1:7" x14ac:dyDescent="0.25">
      <c r="B115" s="6">
        <f>[5]mjun!A35</f>
        <v>280</v>
      </c>
      <c r="C115" t="str">
        <f>[5]mjun!B35</f>
        <v>Khuramshin Alik/90</v>
      </c>
      <c r="D115" s="2" t="str">
        <f t="shared" si="1"/>
        <v>90</v>
      </c>
      <c r="E115" s="2" t="str">
        <f>[5]mjun!C35</f>
        <v>RUS</v>
      </c>
      <c r="F115" s="4">
        <f>[5]mjun!D35</f>
        <v>40640</v>
      </c>
      <c r="G115" t="str">
        <f>[5]mjun!E35</f>
        <v>Chelyabinsk</v>
      </c>
    </row>
    <row r="116" spans="1:7" x14ac:dyDescent="0.25">
      <c r="B116" s="6">
        <f>[5]mjun!A36</f>
        <v>785</v>
      </c>
      <c r="C116" t="str">
        <f>[5]mjun!B36</f>
        <v>Karpenko Alexandr/92</v>
      </c>
      <c r="D116" s="2" t="str">
        <f t="shared" si="1"/>
        <v>92</v>
      </c>
      <c r="E116" s="2" t="str">
        <f>[5]mjun!C36</f>
        <v>RUS</v>
      </c>
      <c r="F116" s="4">
        <f>[5]mjun!D36</f>
        <v>41132</v>
      </c>
      <c r="G116" t="str">
        <f>[5]mjun!E36</f>
        <v>Kryvyi Rig</v>
      </c>
    </row>
    <row r="117" spans="1:7" x14ac:dyDescent="0.25">
      <c r="B117" s="6">
        <f>[5]mjun!A37</f>
        <v>0</v>
      </c>
      <c r="C117" t="str">
        <f>[5]mjun!B37</f>
        <v>315/195/275</v>
      </c>
      <c r="D117" s="2" t="str">
        <f t="shared" si="1"/>
        <v>75</v>
      </c>
      <c r="E117" s="2">
        <f>[5]mjun!C37</f>
        <v>0</v>
      </c>
      <c r="F117" s="4">
        <f>[5]mjun!D37</f>
        <v>0</v>
      </c>
      <c r="G117">
        <f>[5]mjun!E37</f>
        <v>0</v>
      </c>
    </row>
    <row r="118" spans="1:7" x14ac:dyDescent="0.25">
      <c r="A118" s="3">
        <f>[5]mjun!A38</f>
        <v>90</v>
      </c>
      <c r="B118" s="6">
        <f>A118</f>
        <v>90</v>
      </c>
      <c r="C118">
        <f>[5]mjun!B38</f>
        <v>0</v>
      </c>
      <c r="D118" s="2" t="str">
        <f t="shared" si="1"/>
        <v>0</v>
      </c>
      <c r="E118" s="2">
        <f>[5]mjun!C38</f>
        <v>0</v>
      </c>
      <c r="F118" s="4">
        <f>[5]mjun!D38</f>
        <v>0</v>
      </c>
      <c r="G118">
        <f>[5]mjun!E38</f>
        <v>0</v>
      </c>
    </row>
    <row r="119" spans="1:7" x14ac:dyDescent="0.25">
      <c r="B119" s="6">
        <f>[5]mjun!A39</f>
        <v>285</v>
      </c>
      <c r="C119" t="str">
        <f>[5]mjun!B39</f>
        <v>Sharifov Igor/91</v>
      </c>
      <c r="D119" s="2" t="str">
        <f t="shared" si="1"/>
        <v>91</v>
      </c>
      <c r="E119" s="2" t="str">
        <f>[5]mjun!C39</f>
        <v>RUS</v>
      </c>
      <c r="F119" s="4">
        <f>[5]mjun!D39</f>
        <v>40873</v>
      </c>
      <c r="G119" t="str">
        <f>[5]mjun!E39</f>
        <v>Novosibirsk</v>
      </c>
    </row>
    <row r="120" spans="1:7" x14ac:dyDescent="0.25">
      <c r="B120" s="6">
        <f>[5]mjun!A40</f>
        <v>200</v>
      </c>
      <c r="C120" t="str">
        <f>[5]mjun!B40</f>
        <v>Pivovarov Yevgeny/88</v>
      </c>
      <c r="D120" s="2" t="str">
        <f t="shared" si="1"/>
        <v>88</v>
      </c>
      <c r="E120" s="2" t="str">
        <f>[5]mjun!C40</f>
        <v>RUS</v>
      </c>
      <c r="F120" s="4">
        <f>[5]mjun!D40</f>
        <v>41066</v>
      </c>
      <c r="G120" t="str">
        <f>[5]mjun!E40</f>
        <v>Moscow</v>
      </c>
    </row>
    <row r="121" spans="1:7" x14ac:dyDescent="0.25">
      <c r="B121" s="6">
        <f>[5]mjun!A41</f>
        <v>262.5</v>
      </c>
      <c r="C121" t="str">
        <f>[5]mjun!B41</f>
        <v>Yesaulkov Yevgeny/89</v>
      </c>
      <c r="D121" s="2" t="str">
        <f t="shared" si="1"/>
        <v>89</v>
      </c>
      <c r="E121" s="2" t="str">
        <f>[5]mjun!C41</f>
        <v>RUS</v>
      </c>
      <c r="F121" s="4">
        <f>[5]mjun!D41</f>
        <v>40522</v>
      </c>
      <c r="G121" t="str">
        <f>[5]mjun!E41</f>
        <v xml:space="preserve">Kursk </v>
      </c>
    </row>
    <row r="122" spans="1:7" x14ac:dyDescent="0.25">
      <c r="B122" s="6">
        <f>[5]mjun!A42</f>
        <v>705</v>
      </c>
      <c r="C122" t="str">
        <f>[5]mjun!B42</f>
        <v>Pivovarov Yevgeny/88</v>
      </c>
      <c r="D122" s="2" t="str">
        <f t="shared" si="1"/>
        <v>88</v>
      </c>
      <c r="E122" s="2" t="str">
        <f>[5]mjun!C42</f>
        <v>RUS</v>
      </c>
      <c r="F122" s="4">
        <f>[5]mjun!D42</f>
        <v>41066</v>
      </c>
      <c r="G122" t="str">
        <f>[5]mjun!E42</f>
        <v>Moscow</v>
      </c>
    </row>
    <row r="123" spans="1:7" x14ac:dyDescent="0.25">
      <c r="B123" s="6">
        <f>[5]mjun!A43</f>
        <v>0</v>
      </c>
      <c r="C123" t="str">
        <f>[5]mjun!B43</f>
        <v>255/200/250</v>
      </c>
      <c r="D123" s="2" t="str">
        <f t="shared" si="1"/>
        <v>50</v>
      </c>
      <c r="E123" s="2">
        <f>[5]mjun!C43</f>
        <v>0</v>
      </c>
      <c r="F123" s="4">
        <f>[5]mjun!D43</f>
        <v>0</v>
      </c>
      <c r="G123">
        <f>[5]mjun!E43</f>
        <v>0</v>
      </c>
    </row>
    <row r="124" spans="1:7" x14ac:dyDescent="0.25">
      <c r="A124" s="3">
        <f>[5]mjun!A44</f>
        <v>100</v>
      </c>
      <c r="B124" s="6">
        <f>A124</f>
        <v>100</v>
      </c>
      <c r="C124">
        <f>[5]mjun!B44</f>
        <v>0</v>
      </c>
      <c r="D124" s="2" t="str">
        <f t="shared" si="1"/>
        <v>0</v>
      </c>
      <c r="E124" s="2">
        <f>[5]mjun!C44</f>
        <v>0</v>
      </c>
      <c r="F124" s="4">
        <f>[5]mjun!D44</f>
        <v>0</v>
      </c>
      <c r="G124">
        <f>[5]mjun!E44</f>
        <v>0</v>
      </c>
    </row>
    <row r="125" spans="1:7" x14ac:dyDescent="0.25">
      <c r="B125" s="6">
        <f>[5]mjun!A45</f>
        <v>305</v>
      </c>
      <c r="C125" t="str">
        <f>[5]mjun!B45</f>
        <v>Miroshnichenko Igor/88</v>
      </c>
      <c r="D125" s="2" t="str">
        <f t="shared" si="1"/>
        <v>88</v>
      </c>
      <c r="E125" s="2" t="str">
        <f>[5]mjun!C45</f>
        <v>RUS</v>
      </c>
      <c r="F125" s="4">
        <f>[5]mjun!D45</f>
        <v>41066</v>
      </c>
      <c r="G125" t="str">
        <f>[5]mjun!E45</f>
        <v>Moscow</v>
      </c>
    </row>
    <row r="126" spans="1:7" x14ac:dyDescent="0.25">
      <c r="B126" s="6">
        <f>[5]mjun!A46</f>
        <v>220</v>
      </c>
      <c r="C126" t="str">
        <f>[5]mjun!B46</f>
        <v>Miroshnichenko Igor/88</v>
      </c>
      <c r="D126" s="2" t="str">
        <f t="shared" si="1"/>
        <v>88</v>
      </c>
      <c r="E126" s="2" t="str">
        <f>[5]mjun!C46</f>
        <v>RUS</v>
      </c>
      <c r="F126" s="4">
        <f>[5]mjun!D46</f>
        <v>41137</v>
      </c>
      <c r="G126" t="str">
        <f>[5]mjun!E46</f>
        <v>Novosibirsk</v>
      </c>
    </row>
    <row r="127" spans="1:7" x14ac:dyDescent="0.25">
      <c r="B127" s="6">
        <f>[5]mjun!A47</f>
        <v>280</v>
      </c>
      <c r="C127" t="str">
        <f>[5]mjun!B47</f>
        <v>Miroshnichenko Igor/88</v>
      </c>
      <c r="D127" s="2" t="str">
        <f t="shared" si="1"/>
        <v>88</v>
      </c>
      <c r="E127" s="2" t="str">
        <f>[5]mjun!C47</f>
        <v>RUS</v>
      </c>
      <c r="F127" s="4">
        <f>[5]mjun!D47</f>
        <v>41137</v>
      </c>
      <c r="G127" t="str">
        <f>[5]mjun!E47</f>
        <v>Novosibirsk</v>
      </c>
    </row>
    <row r="128" spans="1:7" x14ac:dyDescent="0.25">
      <c r="B128" s="6">
        <f>[5]mjun!A48</f>
        <v>805</v>
      </c>
      <c r="C128" t="str">
        <f>[5]mjun!B48</f>
        <v>Miroshnichenko Igor/88</v>
      </c>
      <c r="D128" s="2" t="str">
        <f t="shared" si="1"/>
        <v>88</v>
      </c>
      <c r="E128" s="2" t="str">
        <f>[5]mjun!C48</f>
        <v>RUS</v>
      </c>
      <c r="F128" s="4">
        <f>[5]mjun!D48</f>
        <v>41137</v>
      </c>
      <c r="G128" t="str">
        <f>[5]mjun!E48</f>
        <v>Novosibirsk</v>
      </c>
    </row>
    <row r="129" spans="1:7" x14ac:dyDescent="0.25">
      <c r="B129" s="6">
        <f>[5]mjun!A49</f>
        <v>0</v>
      </c>
      <c r="C129" t="str">
        <f>[5]mjun!B49</f>
        <v>305/220/280</v>
      </c>
      <c r="D129" s="2" t="str">
        <f t="shared" si="1"/>
        <v>80</v>
      </c>
      <c r="E129" s="2">
        <f>[5]mjun!C49</f>
        <v>0</v>
      </c>
      <c r="F129" s="4">
        <f>[5]mjun!D49</f>
        <v>0</v>
      </c>
      <c r="G129">
        <f>[5]mjun!E49</f>
        <v>0</v>
      </c>
    </row>
    <row r="130" spans="1:7" x14ac:dyDescent="0.25">
      <c r="A130" s="3">
        <f>[5]mjun!A50</f>
        <v>110</v>
      </c>
      <c r="B130" s="6">
        <f>A130</f>
        <v>110</v>
      </c>
      <c r="C130">
        <f>[5]mjun!B50</f>
        <v>0</v>
      </c>
      <c r="D130" s="2" t="str">
        <f t="shared" si="1"/>
        <v>0</v>
      </c>
      <c r="E130" s="2">
        <f>[5]mjun!C50</f>
        <v>0</v>
      </c>
      <c r="F130" s="4">
        <f>[5]mjun!D50</f>
        <v>0</v>
      </c>
      <c r="G130">
        <f>[5]mjun!E50</f>
        <v>0</v>
      </c>
    </row>
    <row r="131" spans="1:7" x14ac:dyDescent="0.25">
      <c r="B131" s="6">
        <f>[5]mjun!A51</f>
        <v>260</v>
      </c>
      <c r="C131" t="str">
        <f>[5]mjun!B51</f>
        <v>Kal'nin Dmytro/89</v>
      </c>
      <c r="D131" s="2" t="str">
        <f t="shared" si="1"/>
        <v>89</v>
      </c>
      <c r="E131" s="2" t="str">
        <f>[5]mjun!C51</f>
        <v>UKR</v>
      </c>
      <c r="F131" s="4">
        <f>[5]mjun!D51</f>
        <v>41132</v>
      </c>
      <c r="G131" t="str">
        <f>[5]mjun!E51</f>
        <v>Kryvyi Rig</v>
      </c>
    </row>
    <row r="132" spans="1:7" x14ac:dyDescent="0.25">
      <c r="B132" s="6">
        <f>[5]mjun!A52</f>
        <v>180</v>
      </c>
      <c r="C132" t="str">
        <f>[5]mjun!B52</f>
        <v>Suleymanov Rushan/90</v>
      </c>
      <c r="D132" s="2" t="str">
        <f t="shared" si="1"/>
        <v>90</v>
      </c>
      <c r="E132" s="2" t="str">
        <f>[5]mjun!C52</f>
        <v>RUS</v>
      </c>
      <c r="F132" s="4">
        <f>[5]mjun!D52</f>
        <v>41017</v>
      </c>
      <c r="G132" t="str">
        <f>[5]mjun!E52</f>
        <v>Rostov</v>
      </c>
    </row>
    <row r="133" spans="1:7" x14ac:dyDescent="0.25">
      <c r="B133" s="6">
        <f>[5]mjun!A53</f>
        <v>250</v>
      </c>
      <c r="C133" t="str">
        <f>[5]mjun!B53</f>
        <v>Kal'nin Dmytro/89</v>
      </c>
      <c r="D133" s="2" t="str">
        <f t="shared" si="1"/>
        <v>89</v>
      </c>
      <c r="E133" s="2" t="str">
        <f>[5]mjun!C53</f>
        <v>UKR</v>
      </c>
      <c r="F133" s="4">
        <f>[5]mjun!D53</f>
        <v>41132</v>
      </c>
      <c r="G133" t="str">
        <f>[5]mjun!E53</f>
        <v>Kryvyi Rig</v>
      </c>
    </row>
    <row r="134" spans="1:7" x14ac:dyDescent="0.25">
      <c r="B134" s="6">
        <f>[5]mjun!A54</f>
        <v>670</v>
      </c>
      <c r="C134" t="str">
        <f>[5]mjun!B54</f>
        <v>Kal'nin Dmytro/89</v>
      </c>
      <c r="D134" s="2" t="str">
        <f t="shared" si="1"/>
        <v>89</v>
      </c>
      <c r="E134" s="2" t="str">
        <f>[5]mjun!C54</f>
        <v>UKR</v>
      </c>
      <c r="F134" s="4">
        <f>[5]mjun!D54</f>
        <v>41132</v>
      </c>
      <c r="G134" t="str">
        <f>[5]mjun!E54</f>
        <v>Kryvyi Rig</v>
      </c>
    </row>
    <row r="135" spans="1:7" x14ac:dyDescent="0.25">
      <c r="B135" s="6">
        <f>[5]mjun!A55</f>
        <v>0</v>
      </c>
      <c r="C135" t="str">
        <f>[5]mjun!B55</f>
        <v>260/160/250</v>
      </c>
      <c r="D135" s="2" t="str">
        <f t="shared" si="1"/>
        <v>50</v>
      </c>
      <c r="E135" s="2">
        <f>[5]mjun!C55</f>
        <v>0</v>
      </c>
      <c r="F135" s="4">
        <f>[5]mjun!D55</f>
        <v>0</v>
      </c>
      <c r="G135">
        <f>[5]mjun!E55</f>
        <v>0</v>
      </c>
    </row>
    <row r="136" spans="1:7" x14ac:dyDescent="0.25">
      <c r="A136" s="3">
        <f>[5]mjun!A56</f>
        <v>125</v>
      </c>
      <c r="B136" s="6">
        <f>A136</f>
        <v>125</v>
      </c>
      <c r="C136">
        <f>[5]mjun!B56</f>
        <v>0</v>
      </c>
      <c r="D136" s="2" t="str">
        <f t="shared" si="1"/>
        <v>0</v>
      </c>
      <c r="E136" s="2">
        <f>[5]mjun!C56</f>
        <v>0</v>
      </c>
      <c r="F136" s="4">
        <f>[5]mjun!D56</f>
        <v>0</v>
      </c>
      <c r="G136">
        <f>[5]mjun!E56</f>
        <v>0</v>
      </c>
    </row>
    <row r="137" spans="1:7" x14ac:dyDescent="0.25">
      <c r="B137" s="6">
        <f>[5]mjun!A57</f>
        <v>0</v>
      </c>
      <c r="C137">
        <f>[5]mjun!B57</f>
        <v>0</v>
      </c>
      <c r="D137" s="2" t="str">
        <f t="shared" si="1"/>
        <v>0</v>
      </c>
      <c r="E137" s="2">
        <f>[5]mjun!C57</f>
        <v>0</v>
      </c>
      <c r="F137" s="4">
        <f>[5]mjun!D57</f>
        <v>0</v>
      </c>
      <c r="G137">
        <f>[5]mjun!E57</f>
        <v>0</v>
      </c>
    </row>
    <row r="138" spans="1:7" x14ac:dyDescent="0.25">
      <c r="B138" s="6">
        <f>[5]mjun!A58</f>
        <v>0</v>
      </c>
      <c r="C138">
        <f>[5]mjun!B58</f>
        <v>0</v>
      </c>
      <c r="D138" s="2" t="str">
        <f t="shared" ref="D138:D201" si="2">RIGHT(C138,2)</f>
        <v>0</v>
      </c>
      <c r="E138" s="2">
        <f>[5]mjun!C58</f>
        <v>0</v>
      </c>
      <c r="F138" s="4">
        <f>[5]mjun!D58</f>
        <v>0</v>
      </c>
      <c r="G138">
        <f>[5]mjun!E58</f>
        <v>0</v>
      </c>
    </row>
    <row r="139" spans="1:7" x14ac:dyDescent="0.25">
      <c r="B139" s="6">
        <f>[5]mjun!A59</f>
        <v>0</v>
      </c>
      <c r="C139">
        <f>[5]mjun!B59</f>
        <v>0</v>
      </c>
      <c r="D139" s="2" t="str">
        <f t="shared" si="2"/>
        <v>0</v>
      </c>
      <c r="E139" s="2">
        <f>[5]mjun!C59</f>
        <v>0</v>
      </c>
      <c r="F139" s="4">
        <f>[5]mjun!D59</f>
        <v>0</v>
      </c>
      <c r="G139">
        <f>[5]mjun!E59</f>
        <v>0</v>
      </c>
    </row>
    <row r="140" spans="1:7" x14ac:dyDescent="0.25">
      <c r="B140" s="6">
        <f>[5]mjun!A60</f>
        <v>0</v>
      </c>
      <c r="C140">
        <f>[5]mjun!B60</f>
        <v>0</v>
      </c>
      <c r="D140" s="2" t="str">
        <f t="shared" si="2"/>
        <v>0</v>
      </c>
      <c r="E140" s="2">
        <f>[5]mjun!C60</f>
        <v>0</v>
      </c>
      <c r="F140" s="4">
        <f>[5]mjun!D60</f>
        <v>0</v>
      </c>
      <c r="G140">
        <f>[5]mjun!E60</f>
        <v>0</v>
      </c>
    </row>
    <row r="141" spans="1:7" x14ac:dyDescent="0.25">
      <c r="B141" s="6">
        <f>[5]mjun!A61</f>
        <v>0</v>
      </c>
      <c r="C141">
        <f>[5]mjun!B61</f>
        <v>0</v>
      </c>
      <c r="D141" s="2" t="str">
        <f t="shared" si="2"/>
        <v>0</v>
      </c>
      <c r="E141" s="2">
        <f>[5]mjun!C61</f>
        <v>0</v>
      </c>
      <c r="F141" s="4">
        <f>[5]mjun!D61</f>
        <v>0</v>
      </c>
      <c r="G141">
        <f>[5]mjun!E61</f>
        <v>0</v>
      </c>
    </row>
    <row r="142" spans="1:7" x14ac:dyDescent="0.25">
      <c r="A142" s="3">
        <f>[5]mjun!A62</f>
        <v>140</v>
      </c>
      <c r="B142" s="6">
        <f>A142</f>
        <v>140</v>
      </c>
      <c r="C142">
        <f>[5]mjun!B62</f>
        <v>0</v>
      </c>
      <c r="D142" s="2" t="str">
        <f t="shared" si="2"/>
        <v>0</v>
      </c>
      <c r="E142" s="2">
        <f>[5]mjun!C62</f>
        <v>0</v>
      </c>
      <c r="F142" s="4">
        <f>[5]mjun!D62</f>
        <v>0</v>
      </c>
      <c r="G142">
        <f>[5]mjun!E62</f>
        <v>0</v>
      </c>
    </row>
    <row r="143" spans="1:7" x14ac:dyDescent="0.25">
      <c r="B143" s="6">
        <f>[5]mjun!A63</f>
        <v>0</v>
      </c>
      <c r="C143">
        <f>[5]mjun!B63</f>
        <v>0</v>
      </c>
      <c r="D143" s="2" t="str">
        <f t="shared" si="2"/>
        <v>0</v>
      </c>
      <c r="E143" s="2">
        <f>[5]mjun!C63</f>
        <v>0</v>
      </c>
      <c r="F143" s="4">
        <f>[5]mjun!D63</f>
        <v>0</v>
      </c>
      <c r="G143">
        <f>[5]mjun!E63</f>
        <v>0</v>
      </c>
    </row>
    <row r="144" spans="1:7" x14ac:dyDescent="0.25">
      <c r="B144" s="6">
        <f>[5]mjun!A64</f>
        <v>0</v>
      </c>
      <c r="C144">
        <f>[5]mjun!B64</f>
        <v>0</v>
      </c>
      <c r="D144" s="2" t="str">
        <f t="shared" si="2"/>
        <v>0</v>
      </c>
      <c r="E144" s="2">
        <f>[5]mjun!C64</f>
        <v>0</v>
      </c>
      <c r="F144" s="4">
        <f>[5]mjun!D64</f>
        <v>0</v>
      </c>
      <c r="G144">
        <f>[5]mjun!E64</f>
        <v>0</v>
      </c>
    </row>
    <row r="145" spans="1:7" x14ac:dyDescent="0.25">
      <c r="B145" s="6">
        <f>[5]mjun!A65</f>
        <v>0</v>
      </c>
      <c r="C145">
        <f>[5]mjun!B65</f>
        <v>0</v>
      </c>
      <c r="D145" s="2" t="str">
        <f t="shared" si="2"/>
        <v>0</v>
      </c>
      <c r="E145" s="2">
        <f>[5]mjun!C65</f>
        <v>0</v>
      </c>
      <c r="F145" s="4">
        <f>[5]mjun!D65</f>
        <v>0</v>
      </c>
      <c r="G145">
        <f>[5]mjun!E65</f>
        <v>0</v>
      </c>
    </row>
    <row r="146" spans="1:7" x14ac:dyDescent="0.25">
      <c r="B146" s="6">
        <f>[5]mjun!A66</f>
        <v>0</v>
      </c>
      <c r="C146">
        <f>[5]mjun!B66</f>
        <v>0</v>
      </c>
      <c r="D146" s="2" t="str">
        <f t="shared" si="2"/>
        <v>0</v>
      </c>
      <c r="E146" s="2">
        <f>[5]mjun!C66</f>
        <v>0</v>
      </c>
      <c r="F146" s="4">
        <f>[5]mjun!D66</f>
        <v>0</v>
      </c>
      <c r="G146">
        <f>[5]mjun!E66</f>
        <v>0</v>
      </c>
    </row>
    <row r="147" spans="1:7" x14ac:dyDescent="0.25">
      <c r="B147" s="6">
        <f>[5]mjun!A67</f>
        <v>0</v>
      </c>
      <c r="C147">
        <f>[5]mjun!B67</f>
        <v>0</v>
      </c>
      <c r="D147" s="2" t="str">
        <f t="shared" si="2"/>
        <v>0</v>
      </c>
      <c r="E147" s="2">
        <f>[5]mjun!C67</f>
        <v>0</v>
      </c>
      <c r="F147" s="4">
        <f>[5]mjun!D67</f>
        <v>0</v>
      </c>
      <c r="G147">
        <f>[5]mjun!E67</f>
        <v>0</v>
      </c>
    </row>
    <row r="148" spans="1:7" x14ac:dyDescent="0.25">
      <c r="A148" s="3" t="str">
        <f>[5]mjun!A68</f>
        <v>140+</v>
      </c>
      <c r="B148" s="6" t="str">
        <f>A148</f>
        <v>140+</v>
      </c>
      <c r="C148">
        <f>[5]mjun!B68</f>
        <v>0</v>
      </c>
      <c r="D148" s="2" t="str">
        <f t="shared" si="2"/>
        <v>0</v>
      </c>
      <c r="E148" s="2">
        <f>[5]mjun!C68</f>
        <v>0</v>
      </c>
      <c r="F148" s="4">
        <f>[5]mjun!D68</f>
        <v>0</v>
      </c>
      <c r="G148">
        <f>[5]mjun!E68</f>
        <v>0</v>
      </c>
    </row>
    <row r="149" spans="1:7" x14ac:dyDescent="0.25">
      <c r="B149" s="6">
        <f>[5]mjun!A69</f>
        <v>0</v>
      </c>
      <c r="C149">
        <f>[5]mjun!B69</f>
        <v>0</v>
      </c>
      <c r="D149" s="2" t="str">
        <f t="shared" si="2"/>
        <v>0</v>
      </c>
      <c r="E149" s="2">
        <f>[5]mjun!C69</f>
        <v>0</v>
      </c>
      <c r="F149" s="4">
        <f>[5]mjun!D69</f>
        <v>0</v>
      </c>
      <c r="G149">
        <f>[5]mjun!E69</f>
        <v>0</v>
      </c>
    </row>
    <row r="150" spans="1:7" x14ac:dyDescent="0.25">
      <c r="B150" s="6">
        <f>[5]mjun!A70</f>
        <v>0</v>
      </c>
      <c r="C150">
        <f>[5]mjun!B70</f>
        <v>0</v>
      </c>
      <c r="D150" s="2" t="str">
        <f t="shared" si="2"/>
        <v>0</v>
      </c>
      <c r="E150" s="2">
        <f>[5]mjun!C70</f>
        <v>0</v>
      </c>
      <c r="F150" s="4">
        <f>[5]mjun!D70</f>
        <v>0</v>
      </c>
      <c r="G150">
        <f>[5]mjun!E70</f>
        <v>0</v>
      </c>
    </row>
    <row r="151" spans="1:7" x14ac:dyDescent="0.25">
      <c r="B151" s="6">
        <f>[5]mjun!A71</f>
        <v>0</v>
      </c>
      <c r="C151">
        <f>[5]mjun!B71</f>
        <v>0</v>
      </c>
      <c r="D151" s="2" t="str">
        <f t="shared" si="2"/>
        <v>0</v>
      </c>
      <c r="E151" s="2">
        <f>[5]mjun!C71</f>
        <v>0</v>
      </c>
      <c r="F151" s="4">
        <f>[5]mjun!D71</f>
        <v>0</v>
      </c>
      <c r="G151">
        <f>[5]mjun!E71</f>
        <v>0</v>
      </c>
    </row>
    <row r="152" spans="1:7" x14ac:dyDescent="0.25">
      <c r="B152" s="6">
        <f>[5]mjun!A72</f>
        <v>0</v>
      </c>
      <c r="C152">
        <f>[5]mjun!B72</f>
        <v>0</v>
      </c>
      <c r="D152" s="2" t="str">
        <f t="shared" si="2"/>
        <v>0</v>
      </c>
      <c r="E152" s="2">
        <f>[5]mjun!C72</f>
        <v>0</v>
      </c>
      <c r="F152" s="4">
        <f>[5]mjun!D72</f>
        <v>0</v>
      </c>
      <c r="G152">
        <f>[5]mjun!E72</f>
        <v>0</v>
      </c>
    </row>
    <row r="153" spans="1:7" x14ac:dyDescent="0.25">
      <c r="B153" s="6">
        <f>[5]mjun!A73</f>
        <v>0</v>
      </c>
      <c r="C153">
        <f>[5]mjun!B73</f>
        <v>0</v>
      </c>
      <c r="D153" s="2" t="str">
        <f t="shared" si="2"/>
        <v>0</v>
      </c>
      <c r="E153" s="2">
        <f>[5]mjun!C73</f>
        <v>0</v>
      </c>
      <c r="F153" s="4">
        <f>[5]mjun!D73</f>
        <v>0</v>
      </c>
      <c r="G153">
        <f>[5]mjun!E73</f>
        <v>0</v>
      </c>
    </row>
    <row r="154" spans="1:7" x14ac:dyDescent="0.25">
      <c r="B154" s="6">
        <f>A154</f>
        <v>0</v>
      </c>
      <c r="D154" s="2" t="str">
        <f t="shared" si="2"/>
        <v/>
      </c>
    </row>
    <row r="155" spans="1:7" s="10" customFormat="1" x14ac:dyDescent="0.25">
      <c r="A155" s="8" t="s">
        <v>0</v>
      </c>
      <c r="B155" s="14">
        <v>1</v>
      </c>
      <c r="C155" s="12">
        <v>18</v>
      </c>
      <c r="D155" s="10" t="str">
        <f>'[5]m18-19'!B1</f>
        <v>ЮНОШИ  (18 - 19)</v>
      </c>
      <c r="E155" s="12"/>
      <c r="F155" s="15"/>
    </row>
    <row r="156" spans="1:7" x14ac:dyDescent="0.25">
      <c r="A156" s="3">
        <f>'[5]m18-19'!A2</f>
        <v>52</v>
      </c>
      <c r="B156" s="6">
        <f>A156</f>
        <v>52</v>
      </c>
      <c r="C156">
        <f>'[5]m18-19'!B2</f>
        <v>0</v>
      </c>
      <c r="D156" s="2" t="str">
        <f t="shared" si="2"/>
        <v>0</v>
      </c>
      <c r="E156" s="2">
        <f>'[5]m18-19'!C2</f>
        <v>0</v>
      </c>
      <c r="F156" s="4">
        <f>'[5]m18-19'!D2</f>
        <v>0</v>
      </c>
      <c r="G156">
        <f>'[5]m18-19'!E2</f>
        <v>0</v>
      </c>
    </row>
    <row r="157" spans="1:7" x14ac:dyDescent="0.25">
      <c r="B157" s="6">
        <f>'[5]m18-19'!A3</f>
        <v>0</v>
      </c>
      <c r="C157">
        <f>'[5]m18-19'!B3</f>
        <v>0</v>
      </c>
      <c r="D157" s="2" t="str">
        <f t="shared" si="2"/>
        <v>0</v>
      </c>
      <c r="E157" s="2">
        <f>'[5]m18-19'!C3</f>
        <v>0</v>
      </c>
      <c r="F157" s="4">
        <f>'[5]m18-19'!D3</f>
        <v>0</v>
      </c>
      <c r="G157">
        <f>'[5]m18-19'!E3</f>
        <v>0</v>
      </c>
    </row>
    <row r="158" spans="1:7" x14ac:dyDescent="0.25">
      <c r="B158" s="6">
        <f>'[5]m18-19'!A4</f>
        <v>0</v>
      </c>
      <c r="C158">
        <f>'[5]m18-19'!B4</f>
        <v>0</v>
      </c>
      <c r="D158" s="2" t="str">
        <f t="shared" si="2"/>
        <v>0</v>
      </c>
      <c r="E158" s="2">
        <f>'[5]m18-19'!C4</f>
        <v>0</v>
      </c>
      <c r="F158" s="4">
        <f>'[5]m18-19'!D4</f>
        <v>0</v>
      </c>
      <c r="G158">
        <f>'[5]m18-19'!E4</f>
        <v>0</v>
      </c>
    </row>
    <row r="159" spans="1:7" x14ac:dyDescent="0.25">
      <c r="B159" s="6">
        <f>'[5]m18-19'!A5</f>
        <v>0</v>
      </c>
      <c r="C159">
        <f>'[5]m18-19'!B5</f>
        <v>0</v>
      </c>
      <c r="D159" s="2" t="str">
        <f t="shared" si="2"/>
        <v>0</v>
      </c>
      <c r="E159" s="2">
        <f>'[5]m18-19'!C5</f>
        <v>0</v>
      </c>
      <c r="F159" s="4">
        <f>'[5]m18-19'!D5</f>
        <v>0</v>
      </c>
      <c r="G159">
        <f>'[5]m18-19'!E5</f>
        <v>0</v>
      </c>
    </row>
    <row r="160" spans="1:7" x14ac:dyDescent="0.25">
      <c r="B160" s="6">
        <f>'[5]m18-19'!A6</f>
        <v>0</v>
      </c>
      <c r="C160">
        <f>'[5]m18-19'!B6</f>
        <v>0</v>
      </c>
      <c r="D160" s="2" t="str">
        <f t="shared" si="2"/>
        <v>0</v>
      </c>
      <c r="E160" s="2">
        <f>'[5]m18-19'!C6</f>
        <v>0</v>
      </c>
      <c r="F160" s="4">
        <f>'[5]m18-19'!D6</f>
        <v>0</v>
      </c>
      <c r="G160">
        <f>'[5]m18-19'!E6</f>
        <v>0</v>
      </c>
    </row>
    <row r="161" spans="1:7" x14ac:dyDescent="0.25">
      <c r="B161" s="6">
        <f>'[5]m18-19'!A7</f>
        <v>0</v>
      </c>
      <c r="C161">
        <f>'[5]m18-19'!B7</f>
        <v>0</v>
      </c>
      <c r="D161" s="2" t="str">
        <f t="shared" si="2"/>
        <v>0</v>
      </c>
      <c r="E161" s="2">
        <f>'[5]m18-19'!C7</f>
        <v>0</v>
      </c>
      <c r="F161" s="4">
        <f>'[5]m18-19'!D7</f>
        <v>0</v>
      </c>
      <c r="G161">
        <f>'[5]m18-19'!E7</f>
        <v>0</v>
      </c>
    </row>
    <row r="162" spans="1:7" x14ac:dyDescent="0.25">
      <c r="A162" s="3">
        <f>'[5]m18-19'!A8</f>
        <v>56</v>
      </c>
      <c r="B162" s="6">
        <f>A162</f>
        <v>56</v>
      </c>
      <c r="C162">
        <f>'[5]m18-19'!B8</f>
        <v>0</v>
      </c>
      <c r="D162" s="2" t="str">
        <f t="shared" si="2"/>
        <v>0</v>
      </c>
      <c r="E162" s="2">
        <f>'[5]m18-19'!C8</f>
        <v>0</v>
      </c>
      <c r="F162" s="4">
        <f>'[5]m18-19'!D8</f>
        <v>0</v>
      </c>
      <c r="G162">
        <f>'[5]m18-19'!E8</f>
        <v>0</v>
      </c>
    </row>
    <row r="163" spans="1:7" x14ac:dyDescent="0.25">
      <c r="B163" s="6">
        <f>'[5]m18-19'!A9</f>
        <v>200</v>
      </c>
      <c r="C163" t="str">
        <f>'[5]m18-19'!B9</f>
        <v>Dzhabarov Royal/90</v>
      </c>
      <c r="D163" s="2" t="str">
        <f t="shared" si="2"/>
        <v>90</v>
      </c>
      <c r="E163" s="2" t="str">
        <f>'[5]m18-19'!C9</f>
        <v>RUS</v>
      </c>
      <c r="F163" s="4">
        <f>'[5]m18-19'!D9</f>
        <v>39872</v>
      </c>
      <c r="G163" t="str">
        <f>'[5]m18-19'!E9</f>
        <v>Chelyabinsk</v>
      </c>
    </row>
    <row r="164" spans="1:7" x14ac:dyDescent="0.25">
      <c r="B164" s="6">
        <f>'[5]m18-19'!A10</f>
        <v>87.5</v>
      </c>
      <c r="C164" t="str">
        <f>'[5]m18-19'!B10</f>
        <v>Dzhabarov Royal/90</v>
      </c>
      <c r="D164" s="2" t="str">
        <f t="shared" si="2"/>
        <v>90</v>
      </c>
      <c r="E164" s="2" t="str">
        <f>'[5]m18-19'!C10</f>
        <v>RUS</v>
      </c>
      <c r="F164" s="4">
        <f>'[5]m18-19'!D10</f>
        <v>39872</v>
      </c>
      <c r="G164" t="str">
        <f>'[5]m18-19'!E10</f>
        <v>Chelyabinsk</v>
      </c>
    </row>
    <row r="165" spans="1:7" x14ac:dyDescent="0.25">
      <c r="B165" s="6">
        <f>'[5]m18-19'!A11</f>
        <v>170</v>
      </c>
      <c r="C165" t="str">
        <f>'[5]m18-19'!B11</f>
        <v>Dzhabarov Royal/90</v>
      </c>
      <c r="D165" s="2" t="str">
        <f t="shared" si="2"/>
        <v>90</v>
      </c>
      <c r="E165" s="2" t="str">
        <f>'[5]m18-19'!C11</f>
        <v>RUS</v>
      </c>
      <c r="F165" s="4">
        <f>'[5]m18-19'!D11</f>
        <v>39872</v>
      </c>
      <c r="G165" t="str">
        <f>'[5]m18-19'!E11</f>
        <v>Chelyabinsk</v>
      </c>
    </row>
    <row r="166" spans="1:7" x14ac:dyDescent="0.25">
      <c r="B166" s="6">
        <f>'[5]m18-19'!A12</f>
        <v>457.5</v>
      </c>
      <c r="C166" t="str">
        <f>'[5]m18-19'!B12</f>
        <v>Dzhabarov Royal/90</v>
      </c>
      <c r="D166" s="2" t="str">
        <f t="shared" si="2"/>
        <v>90</v>
      </c>
      <c r="E166" s="2" t="str">
        <f>'[5]m18-19'!C12</f>
        <v>RUS</v>
      </c>
      <c r="F166" s="4">
        <f>'[5]m18-19'!D12</f>
        <v>39872</v>
      </c>
      <c r="G166" t="str">
        <f>'[5]m18-19'!E12</f>
        <v>Chelyabinsk</v>
      </c>
    </row>
    <row r="167" spans="1:7" x14ac:dyDescent="0.25">
      <c r="B167" s="6">
        <f>'[5]m18-19'!A13</f>
        <v>0</v>
      </c>
      <c r="C167" t="str">
        <f>'[5]m18-19'!B13</f>
        <v>200/87,5/170</v>
      </c>
      <c r="D167" s="2" t="str">
        <f t="shared" si="2"/>
        <v>70</v>
      </c>
      <c r="E167" s="2">
        <f>'[5]m18-19'!C13</f>
        <v>0</v>
      </c>
      <c r="F167" s="4">
        <f>'[5]m18-19'!D13</f>
        <v>0</v>
      </c>
      <c r="G167">
        <f>'[5]m18-19'!E13</f>
        <v>0</v>
      </c>
    </row>
    <row r="168" spans="1:7" x14ac:dyDescent="0.25">
      <c r="A168" s="3">
        <f>'[5]m18-19'!A14</f>
        <v>60</v>
      </c>
      <c r="B168" s="6">
        <f>A168</f>
        <v>60</v>
      </c>
      <c r="C168">
        <f>'[5]m18-19'!B14</f>
        <v>0</v>
      </c>
      <c r="D168" s="2" t="str">
        <f t="shared" si="2"/>
        <v>0</v>
      </c>
      <c r="E168" s="2">
        <f>'[5]m18-19'!C14</f>
        <v>0</v>
      </c>
      <c r="F168" s="4">
        <f>'[5]m18-19'!D14</f>
        <v>0</v>
      </c>
      <c r="G168">
        <f>'[5]m18-19'!E14</f>
        <v>0</v>
      </c>
    </row>
    <row r="169" spans="1:7" x14ac:dyDescent="0.25">
      <c r="B169" s="6">
        <f>'[5]m18-19'!A15</f>
        <v>215</v>
      </c>
      <c r="C169" t="str">
        <f>'[5]m18-19'!B15</f>
        <v>Kadochnikov Andrei/88</v>
      </c>
      <c r="D169" s="2" t="str">
        <f t="shared" si="2"/>
        <v>88</v>
      </c>
      <c r="E169" s="2" t="str">
        <f>'[5]m18-19'!C15</f>
        <v>RUS</v>
      </c>
      <c r="F169" s="4">
        <f>'[5]m18-19'!D15</f>
        <v>39872</v>
      </c>
      <c r="G169" t="str">
        <f>'[5]m18-19'!E15</f>
        <v>Chelyabinsk</v>
      </c>
    </row>
    <row r="170" spans="1:7" x14ac:dyDescent="0.25">
      <c r="B170" s="6">
        <f>'[5]m18-19'!A16</f>
        <v>150</v>
      </c>
      <c r="C170" t="str">
        <f>'[5]m18-19'!B16</f>
        <v>Fateyev Mikhail/89</v>
      </c>
      <c r="D170" s="2" t="str">
        <f t="shared" si="2"/>
        <v>89</v>
      </c>
      <c r="E170" s="2" t="str">
        <f>'[5]m18-19'!C16</f>
        <v>RUS</v>
      </c>
      <c r="F170" s="4">
        <f>'[5]m18-19'!D16</f>
        <v>39872</v>
      </c>
      <c r="G170" t="str">
        <f>'[5]m18-19'!E16</f>
        <v>Chelyabinsk</v>
      </c>
    </row>
    <row r="171" spans="1:7" x14ac:dyDescent="0.25">
      <c r="B171" s="6">
        <f>'[5]m18-19'!A17</f>
        <v>200</v>
      </c>
      <c r="C171" t="str">
        <f>'[5]m18-19'!B17</f>
        <v>Gogaev Kazbek/93</v>
      </c>
      <c r="D171" s="2" t="str">
        <f t="shared" si="2"/>
        <v>93</v>
      </c>
      <c r="E171" s="2" t="str">
        <f>'[5]m18-19'!C17</f>
        <v>RUS</v>
      </c>
      <c r="F171" s="4">
        <f>'[5]m18-19'!D17</f>
        <v>41017</v>
      </c>
      <c r="G171" t="str">
        <f>'[5]m18-19'!E17</f>
        <v>Rostov</v>
      </c>
    </row>
    <row r="172" spans="1:7" x14ac:dyDescent="0.25">
      <c r="B172" s="6">
        <f>'[5]m18-19'!A18</f>
        <v>540</v>
      </c>
      <c r="C172" t="str">
        <f>'[5]m18-19'!B18</f>
        <v>Fateyev Mikhail/89</v>
      </c>
      <c r="D172" s="2" t="str">
        <f t="shared" si="2"/>
        <v>89</v>
      </c>
      <c r="E172" s="2" t="str">
        <f>'[5]m18-19'!C18</f>
        <v>RUS</v>
      </c>
      <c r="F172" s="4">
        <f>'[5]m18-19'!D18</f>
        <v>39872</v>
      </c>
      <c r="G172" t="str">
        <f>'[5]m18-19'!E18</f>
        <v>Chelyabinsk</v>
      </c>
    </row>
    <row r="173" spans="1:7" x14ac:dyDescent="0.25">
      <c r="B173" s="6">
        <f>'[5]m18-19'!A19</f>
        <v>0</v>
      </c>
      <c r="C173" t="str">
        <f>'[5]m18-19'!B19</f>
        <v>200/150/190</v>
      </c>
      <c r="D173" s="2" t="str">
        <f t="shared" si="2"/>
        <v>90</v>
      </c>
      <c r="E173" s="2">
        <f>'[5]m18-19'!C19</f>
        <v>0</v>
      </c>
      <c r="F173" s="4">
        <f>'[5]m18-19'!D19</f>
        <v>0</v>
      </c>
      <c r="G173">
        <f>'[5]m18-19'!E19</f>
        <v>0</v>
      </c>
    </row>
    <row r="174" spans="1:7" x14ac:dyDescent="0.25">
      <c r="A174" s="3" t="str">
        <f>'[5]m18-19'!A20</f>
        <v>67.5</v>
      </c>
      <c r="B174" s="6" t="str">
        <f>A174</f>
        <v>67.5</v>
      </c>
      <c r="C174">
        <f>'[5]m18-19'!B20</f>
        <v>0</v>
      </c>
      <c r="D174" s="2" t="str">
        <f t="shared" si="2"/>
        <v>0</v>
      </c>
      <c r="E174" s="2">
        <f>'[5]m18-19'!C20</f>
        <v>0</v>
      </c>
      <c r="F174" s="4">
        <f>'[5]m18-19'!D20</f>
        <v>0</v>
      </c>
      <c r="G174">
        <f>'[5]m18-19'!E20</f>
        <v>0</v>
      </c>
    </row>
    <row r="175" spans="1:7" x14ac:dyDescent="0.25">
      <c r="B175" s="6">
        <f>'[5]m18-19'!A21</f>
        <v>230</v>
      </c>
      <c r="C175" t="str">
        <f>'[5]m18-19'!B21</f>
        <v>Karbivnychyi Yaroslav/90</v>
      </c>
      <c r="D175" s="2" t="str">
        <f t="shared" si="2"/>
        <v>90</v>
      </c>
      <c r="E175" s="2" t="str">
        <f>'[5]m18-19'!C21</f>
        <v>UKR</v>
      </c>
      <c r="F175" s="4">
        <f>'[5]m18-19'!D21</f>
        <v>40103</v>
      </c>
      <c r="G175" t="str">
        <f>'[5]m18-19'!E21</f>
        <v>Kryvyi Rig</v>
      </c>
    </row>
    <row r="176" spans="1:7" x14ac:dyDescent="0.25">
      <c r="B176" s="6" t="str">
        <f>'[5]m18-19'!A22</f>
        <v>137.5</v>
      </c>
      <c r="C176" t="str">
        <f>'[5]m18-19'!B22</f>
        <v>Korolyov Ivan/87</v>
      </c>
      <c r="D176" s="2" t="str">
        <f t="shared" si="2"/>
        <v>87</v>
      </c>
      <c r="E176" s="2" t="str">
        <f>'[5]m18-19'!C22</f>
        <v>RUS</v>
      </c>
      <c r="F176" s="4">
        <f>'[5]m18-19'!D22</f>
        <v>39121</v>
      </c>
      <c r="G176" t="str">
        <f>'[5]m18-19'!E22</f>
        <v>Chelyabinsk</v>
      </c>
    </row>
    <row r="177" spans="1:7" x14ac:dyDescent="0.25">
      <c r="B177" s="6">
        <f>'[5]m18-19'!A23</f>
        <v>220</v>
      </c>
      <c r="C177" t="str">
        <f>'[5]m18-19'!B23</f>
        <v>Karbivnychyi Yaroslav/90</v>
      </c>
      <c r="D177" s="2" t="str">
        <f t="shared" si="2"/>
        <v>90</v>
      </c>
      <c r="E177" s="2" t="str">
        <f>'[5]m18-19'!C23</f>
        <v>UKR</v>
      </c>
      <c r="F177" s="4">
        <f>'[5]m18-19'!D23</f>
        <v>40103</v>
      </c>
      <c r="G177" t="str">
        <f>'[5]m18-19'!E23</f>
        <v>Kryvyi Rig</v>
      </c>
    </row>
    <row r="178" spans="1:7" x14ac:dyDescent="0.25">
      <c r="B178" s="6">
        <f>'[5]m18-19'!A24</f>
        <v>570</v>
      </c>
      <c r="C178" t="str">
        <f>'[5]m18-19'!B24</f>
        <v>Karbivnychyi Yaroslav/90</v>
      </c>
      <c r="D178" s="2" t="str">
        <f t="shared" si="2"/>
        <v>90</v>
      </c>
      <c r="E178" s="2" t="str">
        <f>'[5]m18-19'!C24</f>
        <v>UKR</v>
      </c>
      <c r="F178" s="4">
        <f>'[5]m18-19'!D24</f>
        <v>40103</v>
      </c>
      <c r="G178" t="str">
        <f>'[5]m18-19'!E24</f>
        <v>Kryvyi Rig</v>
      </c>
    </row>
    <row r="179" spans="1:7" x14ac:dyDescent="0.25">
      <c r="B179" s="6">
        <f>'[5]m18-19'!A25</f>
        <v>0</v>
      </c>
      <c r="C179" t="str">
        <f>'[5]m18-19'!B25</f>
        <v>230/120/220</v>
      </c>
      <c r="D179" s="2" t="str">
        <f t="shared" si="2"/>
        <v>20</v>
      </c>
      <c r="E179" s="2">
        <f>'[5]m18-19'!C25</f>
        <v>0</v>
      </c>
      <c r="F179" s="4">
        <f>'[5]m18-19'!D25</f>
        <v>0</v>
      </c>
      <c r="G179">
        <f>'[5]m18-19'!E25</f>
        <v>0</v>
      </c>
    </row>
    <row r="180" spans="1:7" x14ac:dyDescent="0.25">
      <c r="A180" s="3">
        <f>'[5]m18-19'!A26</f>
        <v>75</v>
      </c>
      <c r="B180" s="6">
        <f>A180</f>
        <v>75</v>
      </c>
      <c r="C180">
        <f>'[5]m18-19'!B26</f>
        <v>0</v>
      </c>
      <c r="D180" s="2" t="str">
        <f t="shared" si="2"/>
        <v>0</v>
      </c>
      <c r="E180" s="2">
        <f>'[5]m18-19'!C26</f>
        <v>0</v>
      </c>
      <c r="F180" s="4">
        <f>'[5]m18-19'!D26</f>
        <v>0</v>
      </c>
      <c r="G180">
        <f>'[5]m18-19'!E26</f>
        <v>0</v>
      </c>
    </row>
    <row r="181" spans="1:7" x14ac:dyDescent="0.25">
      <c r="B181" s="6">
        <f>'[5]m18-19'!A27</f>
        <v>295</v>
      </c>
      <c r="C181" t="str">
        <f>'[5]m18-19'!B27</f>
        <v>Karpenko Alexander/92</v>
      </c>
      <c r="D181" s="2" t="str">
        <f t="shared" si="2"/>
        <v>92</v>
      </c>
      <c r="E181" s="2" t="str">
        <f>'[5]m18-19'!C27</f>
        <v>RUS</v>
      </c>
      <c r="F181" s="4">
        <f>'[5]m18-19'!D27</f>
        <v>40768</v>
      </c>
      <c r="G181" t="str">
        <f>'[5]m18-19'!E27</f>
        <v xml:space="preserve">Kursk </v>
      </c>
    </row>
    <row r="182" spans="1:7" x14ac:dyDescent="0.25">
      <c r="B182" s="6">
        <f>'[5]m18-19'!A28</f>
        <v>190</v>
      </c>
      <c r="C182" t="str">
        <f>'[5]m18-19'!B28</f>
        <v>Karpenko Alexander/92</v>
      </c>
      <c r="D182" s="2" t="str">
        <f t="shared" si="2"/>
        <v>92</v>
      </c>
      <c r="E182" s="2" t="str">
        <f>'[5]m18-19'!C28</f>
        <v>RUS</v>
      </c>
      <c r="F182" s="4">
        <f>'[5]m18-19'!D28</f>
        <v>40639</v>
      </c>
      <c r="G182" t="str">
        <f>'[5]m18-19'!E28</f>
        <v>Chelyabinsk</v>
      </c>
    </row>
    <row r="183" spans="1:7" x14ac:dyDescent="0.25">
      <c r="B183" s="6">
        <f>'[5]m18-19'!A29</f>
        <v>270</v>
      </c>
      <c r="C183" t="str">
        <f>'[5]m18-19'!B29</f>
        <v>Karpenko Alexander/92</v>
      </c>
      <c r="D183" s="2" t="str">
        <f t="shared" si="2"/>
        <v>92</v>
      </c>
      <c r="E183" s="2" t="str">
        <f>'[5]m18-19'!C29</f>
        <v>RUS</v>
      </c>
      <c r="F183" s="4">
        <f>'[5]m18-19'!D29</f>
        <v>40768</v>
      </c>
      <c r="G183" t="str">
        <f>'[5]m18-19'!E29</f>
        <v xml:space="preserve">Kursk </v>
      </c>
    </row>
    <row r="184" spans="1:7" x14ac:dyDescent="0.25">
      <c r="B184" s="6">
        <f>'[5]m18-19'!A30</f>
        <v>750</v>
      </c>
      <c r="C184" t="str">
        <f>'[5]m18-19'!B30</f>
        <v>Karpenko Alexander/92</v>
      </c>
      <c r="D184" s="2" t="str">
        <f t="shared" si="2"/>
        <v>92</v>
      </c>
      <c r="E184" s="2" t="str">
        <f>'[5]m18-19'!C30</f>
        <v>RUS</v>
      </c>
      <c r="F184" s="4">
        <f>'[5]m18-19'!D30</f>
        <v>40768</v>
      </c>
      <c r="G184" t="str">
        <f>'[5]m18-19'!E30</f>
        <v xml:space="preserve">Kursk </v>
      </c>
    </row>
    <row r="185" spans="1:7" x14ac:dyDescent="0.25">
      <c r="B185" s="6">
        <f>'[5]m18-19'!A31</f>
        <v>0</v>
      </c>
      <c r="C185" t="str">
        <f>'[5]m18-19'!B31</f>
        <v>295/185/270</v>
      </c>
      <c r="D185" s="2" t="str">
        <f t="shared" si="2"/>
        <v>70</v>
      </c>
      <c r="E185" s="2">
        <f>'[5]m18-19'!C31</f>
        <v>0</v>
      </c>
      <c r="F185" s="4">
        <f>'[5]m18-19'!D31</f>
        <v>0</v>
      </c>
      <c r="G185">
        <f>'[5]m18-19'!E31</f>
        <v>0</v>
      </c>
    </row>
    <row r="186" spans="1:7" x14ac:dyDescent="0.25">
      <c r="A186" s="3" t="str">
        <f>'[5]m18-19'!A32</f>
        <v>82.5</v>
      </c>
      <c r="B186" s="6" t="str">
        <f>A186</f>
        <v>82.5</v>
      </c>
      <c r="C186">
        <f>'[5]m18-19'!B32</f>
        <v>0</v>
      </c>
      <c r="D186" s="2" t="str">
        <f t="shared" si="2"/>
        <v>0</v>
      </c>
      <c r="E186" s="2">
        <f>'[5]m18-19'!C32</f>
        <v>0</v>
      </c>
      <c r="F186" s="4">
        <f>'[5]m18-19'!D32</f>
        <v>0</v>
      </c>
      <c r="G186">
        <f>'[5]m18-19'!E32</f>
        <v>0</v>
      </c>
    </row>
    <row r="187" spans="1:7" x14ac:dyDescent="0.25">
      <c r="B187" s="6">
        <f>'[5]m18-19'!A33</f>
        <v>312.5</v>
      </c>
      <c r="C187" t="str">
        <f>'[5]m18-19'!B33</f>
        <v>Karpenko Alexander/92</v>
      </c>
      <c r="D187" s="2" t="str">
        <f t="shared" si="2"/>
        <v>92</v>
      </c>
      <c r="E187" s="2" t="str">
        <f>'[5]m18-19'!C33</f>
        <v>RUS</v>
      </c>
      <c r="F187" s="4">
        <f>'[5]m18-19'!D33</f>
        <v>41017</v>
      </c>
      <c r="G187" t="str">
        <f>'[5]m18-19'!E33</f>
        <v>Rostov</v>
      </c>
    </row>
    <row r="188" spans="1:7" x14ac:dyDescent="0.25">
      <c r="B188" s="6">
        <f>'[5]m18-19'!A34</f>
        <v>205</v>
      </c>
      <c r="C188" t="str">
        <f>'[5]m18-19'!B34</f>
        <v>Karpenko Alexander/92</v>
      </c>
      <c r="D188" s="2" t="str">
        <f t="shared" si="2"/>
        <v>92</v>
      </c>
      <c r="E188" s="2" t="str">
        <f>'[5]m18-19'!C34</f>
        <v>RUS</v>
      </c>
      <c r="F188" s="4">
        <f>'[5]m18-19'!D34</f>
        <v>41017</v>
      </c>
      <c r="G188" t="str">
        <f>'[5]m18-19'!E34</f>
        <v>Rostov</v>
      </c>
    </row>
    <row r="189" spans="1:7" x14ac:dyDescent="0.25">
      <c r="B189" s="6">
        <f>'[5]m18-19'!A35</f>
        <v>290</v>
      </c>
      <c r="C189" t="str">
        <f>'[5]m18-19'!B35</f>
        <v>Dazhdamirov Olexandr/92</v>
      </c>
      <c r="D189" s="2" t="str">
        <f t="shared" si="2"/>
        <v>92</v>
      </c>
      <c r="E189" s="2" t="str">
        <f>'[5]m18-19'!C35</f>
        <v>UKR</v>
      </c>
      <c r="F189" s="4">
        <f>'[5]m18-19'!D35</f>
        <v>40831</v>
      </c>
      <c r="G189" t="str">
        <f>'[5]m18-19'!E35</f>
        <v>Kryvyi Rig</v>
      </c>
    </row>
    <row r="190" spans="1:7" x14ac:dyDescent="0.25">
      <c r="B190" s="6">
        <f>'[5]m18-19'!A36</f>
        <v>787.5</v>
      </c>
      <c r="C190" t="str">
        <f>'[5]m18-19'!B36</f>
        <v>Karpenko Alexander/92</v>
      </c>
      <c r="D190" s="2" t="str">
        <f t="shared" si="2"/>
        <v>92</v>
      </c>
      <c r="E190" s="2" t="str">
        <f>'[5]m18-19'!C36</f>
        <v>RUS</v>
      </c>
      <c r="F190" s="4">
        <f>'[5]m18-19'!D36</f>
        <v>41017</v>
      </c>
      <c r="G190" t="str">
        <f>'[5]m18-19'!E36</f>
        <v>Rostov</v>
      </c>
    </row>
    <row r="191" spans="1:7" x14ac:dyDescent="0.25">
      <c r="B191" s="6">
        <f>'[5]m18-19'!A37</f>
        <v>0</v>
      </c>
      <c r="C191" t="str">
        <f>'[5]m18-19'!B37</f>
        <v>312,5/205/270</v>
      </c>
      <c r="D191" s="2" t="str">
        <f t="shared" si="2"/>
        <v>70</v>
      </c>
      <c r="E191" s="2">
        <f>'[5]m18-19'!C37</f>
        <v>0</v>
      </c>
      <c r="F191" s="4">
        <f>'[5]m18-19'!D37</f>
        <v>0</v>
      </c>
      <c r="G191">
        <f>'[5]m18-19'!E37</f>
        <v>0</v>
      </c>
    </row>
    <row r="192" spans="1:7" x14ac:dyDescent="0.25">
      <c r="A192" s="3">
        <f>'[5]m18-19'!A38</f>
        <v>90</v>
      </c>
      <c r="B192" s="6">
        <f>A192</f>
        <v>90</v>
      </c>
      <c r="C192">
        <f>'[5]m18-19'!B38</f>
        <v>0</v>
      </c>
      <c r="D192" s="2" t="str">
        <f t="shared" si="2"/>
        <v>0</v>
      </c>
      <c r="E192" s="2">
        <f>'[5]m18-19'!C38</f>
        <v>0</v>
      </c>
      <c r="F192" s="4">
        <f>'[5]m18-19'!D38</f>
        <v>0</v>
      </c>
      <c r="G192">
        <f>'[5]m18-19'!E38</f>
        <v>0</v>
      </c>
    </row>
    <row r="193" spans="1:7" x14ac:dyDescent="0.25">
      <c r="B193" s="6">
        <f>'[5]m18-19'!A39</f>
        <v>265</v>
      </c>
      <c r="C193" t="str">
        <f>'[5]m18-19'!B39</f>
        <v>Varich Yevgeny/88</v>
      </c>
      <c r="D193" s="2" t="str">
        <f t="shared" si="2"/>
        <v>88</v>
      </c>
      <c r="E193" s="2" t="str">
        <f>'[5]m18-19'!C39</f>
        <v>RUS</v>
      </c>
      <c r="F193" s="4">
        <f>'[5]m18-19'!D39</f>
        <v>39605</v>
      </c>
      <c r="G193" t="str">
        <f>'[5]m18-19'!E39</f>
        <v xml:space="preserve">Kursk </v>
      </c>
    </row>
    <row r="194" spans="1:7" x14ac:dyDescent="0.25">
      <c r="B194" s="6">
        <f>'[5]m18-19'!A40</f>
        <v>160</v>
      </c>
      <c r="C194" t="str">
        <f>'[5]m18-19'!B40</f>
        <v>Salmanov Sergei/89</v>
      </c>
      <c r="D194" s="2" t="str">
        <f t="shared" si="2"/>
        <v>89</v>
      </c>
      <c r="E194" s="2" t="str">
        <f>'[5]m18-19'!C40</f>
        <v>RUS</v>
      </c>
      <c r="F194" s="4">
        <f>'[5]m18-19'!D40</f>
        <v>39872</v>
      </c>
      <c r="G194" t="str">
        <f>'[5]m18-19'!E40</f>
        <v>Chelyabinsk</v>
      </c>
    </row>
    <row r="195" spans="1:7" x14ac:dyDescent="0.25">
      <c r="B195" s="6">
        <f>'[5]m18-19'!A41</f>
        <v>265</v>
      </c>
      <c r="C195" t="str">
        <f>'[5]m18-19'!B41</f>
        <v>Varich Yevgeny/88</v>
      </c>
      <c r="D195" s="2" t="str">
        <f t="shared" si="2"/>
        <v>88</v>
      </c>
      <c r="E195" s="2" t="str">
        <f>'[5]m18-19'!C41</f>
        <v>RUS</v>
      </c>
      <c r="F195" s="4">
        <f>'[5]m18-19'!D41</f>
        <v>39605</v>
      </c>
      <c r="G195" t="str">
        <f>'[5]m18-19'!E41</f>
        <v xml:space="preserve">Kursk </v>
      </c>
    </row>
    <row r="196" spans="1:7" x14ac:dyDescent="0.25">
      <c r="B196" s="6">
        <f>'[5]m18-19'!A42</f>
        <v>670</v>
      </c>
      <c r="C196" t="str">
        <f>'[5]m18-19'!B42</f>
        <v>Varich Yevgeny/88</v>
      </c>
      <c r="D196" s="2" t="str">
        <f t="shared" si="2"/>
        <v>88</v>
      </c>
      <c r="E196" s="2" t="str">
        <f>'[5]m18-19'!C42</f>
        <v>RUS</v>
      </c>
      <c r="F196" s="4">
        <f>'[5]m18-19'!D42</f>
        <v>39605</v>
      </c>
      <c r="G196" t="str">
        <f>'[5]m18-19'!E42</f>
        <v xml:space="preserve">Kursk </v>
      </c>
    </row>
    <row r="197" spans="1:7" x14ac:dyDescent="0.25">
      <c r="B197" s="6">
        <f>'[5]m18-19'!A43</f>
        <v>0</v>
      </c>
      <c r="C197" t="str">
        <f>'[5]m18-19'!B43</f>
        <v>265/140/265</v>
      </c>
      <c r="D197" s="2" t="str">
        <f t="shared" si="2"/>
        <v>65</v>
      </c>
      <c r="E197" s="2">
        <f>'[5]m18-19'!C43</f>
        <v>0</v>
      </c>
      <c r="F197" s="4">
        <f>'[5]m18-19'!D43</f>
        <v>0</v>
      </c>
      <c r="G197">
        <f>'[5]m18-19'!E43</f>
        <v>0</v>
      </c>
    </row>
    <row r="198" spans="1:7" x14ac:dyDescent="0.25">
      <c r="A198" s="3">
        <f>'[5]m18-19'!A44</f>
        <v>100</v>
      </c>
      <c r="B198" s="6">
        <f>A198</f>
        <v>100</v>
      </c>
      <c r="C198">
        <f>'[5]m18-19'!B44</f>
        <v>0</v>
      </c>
      <c r="D198" s="2" t="str">
        <f t="shared" si="2"/>
        <v>0</v>
      </c>
      <c r="E198" s="2">
        <f>'[5]m18-19'!C44</f>
        <v>0</v>
      </c>
      <c r="F198" s="4">
        <f>'[5]m18-19'!D44</f>
        <v>0</v>
      </c>
      <c r="G198">
        <f>'[5]m18-19'!E44</f>
        <v>0</v>
      </c>
    </row>
    <row r="199" spans="1:7" x14ac:dyDescent="0.25">
      <c r="B199" s="6">
        <f>'[5]m18-19'!A45</f>
        <v>260</v>
      </c>
      <c r="C199" t="str">
        <f>'[5]m18-19'!B45</f>
        <v>Fomenko Daniil/92</v>
      </c>
      <c r="D199" s="2" t="str">
        <f t="shared" si="2"/>
        <v>92</v>
      </c>
      <c r="E199" s="2" t="str">
        <f>'[5]m18-19'!C45</f>
        <v>RUS</v>
      </c>
      <c r="F199" s="4">
        <f>'[5]m18-19'!D45</f>
        <v>40813</v>
      </c>
      <c r="G199" t="str">
        <f>'[5]m18-19'!E45</f>
        <v>Yekaterinbourg</v>
      </c>
    </row>
    <row r="200" spans="1:7" x14ac:dyDescent="0.25">
      <c r="B200" s="6">
        <f>'[5]m18-19'!A46</f>
        <v>175</v>
      </c>
      <c r="C200" t="str">
        <f>'[5]m18-19'!B46</f>
        <v>Fomenko Daniil/92</v>
      </c>
      <c r="D200" s="2" t="str">
        <f t="shared" si="2"/>
        <v>92</v>
      </c>
      <c r="E200" s="2" t="str">
        <f>'[5]m18-19'!C46</f>
        <v>RUS</v>
      </c>
      <c r="F200" s="4">
        <f>'[5]m18-19'!D46</f>
        <v>40873</v>
      </c>
      <c r="G200" t="str">
        <f>'[5]m18-19'!E46</f>
        <v>Novosibirsk</v>
      </c>
    </row>
    <row r="201" spans="1:7" x14ac:dyDescent="0.25">
      <c r="B201" s="6">
        <f>'[5]m18-19'!A47</f>
        <v>230</v>
      </c>
      <c r="C201" t="str">
        <f>'[5]m18-19'!B47</f>
        <v>Fomenko Daniil/92</v>
      </c>
      <c r="D201" s="2" t="str">
        <f t="shared" si="2"/>
        <v>92</v>
      </c>
      <c r="E201" s="2" t="str">
        <f>'[5]m18-19'!C47</f>
        <v>RUS</v>
      </c>
      <c r="F201" s="4">
        <f>'[5]m18-19'!D47</f>
        <v>40813</v>
      </c>
      <c r="G201" t="str">
        <f>'[5]m18-19'!E47</f>
        <v>Yekaterinbourg</v>
      </c>
    </row>
    <row r="202" spans="1:7" x14ac:dyDescent="0.25">
      <c r="B202" s="6">
        <f>'[5]m18-19'!A48</f>
        <v>665</v>
      </c>
      <c r="C202" t="str">
        <f>'[5]m18-19'!B48</f>
        <v>Fomenko Daniil/92</v>
      </c>
      <c r="D202" s="2" t="str">
        <f t="shared" ref="D202:D265" si="3">RIGHT(C202,2)</f>
        <v>92</v>
      </c>
      <c r="E202" s="2" t="str">
        <f>'[5]m18-19'!C48</f>
        <v>RUS</v>
      </c>
      <c r="F202" s="4">
        <f>'[5]m18-19'!D48</f>
        <v>40873</v>
      </c>
      <c r="G202" t="str">
        <f>'[5]m18-19'!E48</f>
        <v>Novosibirsk</v>
      </c>
    </row>
    <row r="203" spans="1:7" x14ac:dyDescent="0.25">
      <c r="B203" s="6">
        <f>'[5]m18-19'!A49</f>
        <v>0</v>
      </c>
      <c r="C203" t="str">
        <f>'[5]m18-19'!B49</f>
        <v>260/175/230</v>
      </c>
      <c r="D203" s="2" t="str">
        <f t="shared" si="3"/>
        <v>30</v>
      </c>
      <c r="E203" s="2">
        <f>'[5]m18-19'!C49</f>
        <v>0</v>
      </c>
      <c r="F203" s="4">
        <f>'[5]m18-19'!D49</f>
        <v>0</v>
      </c>
      <c r="G203">
        <f>'[5]m18-19'!E49</f>
        <v>0</v>
      </c>
    </row>
    <row r="204" spans="1:7" x14ac:dyDescent="0.25">
      <c r="A204" s="3">
        <f>'[5]m18-19'!A50</f>
        <v>110</v>
      </c>
      <c r="B204" s="6">
        <f>A204</f>
        <v>110</v>
      </c>
      <c r="C204">
        <f>'[5]m18-19'!B50</f>
        <v>0</v>
      </c>
      <c r="D204" s="2" t="str">
        <f t="shared" si="3"/>
        <v>0</v>
      </c>
      <c r="E204" s="2">
        <f>'[5]m18-19'!C50</f>
        <v>0</v>
      </c>
      <c r="F204" s="4">
        <f>'[5]m18-19'!D50</f>
        <v>0</v>
      </c>
      <c r="G204">
        <f>'[5]m18-19'!E50</f>
        <v>0</v>
      </c>
    </row>
    <row r="205" spans="1:7" x14ac:dyDescent="0.25">
      <c r="B205" s="6">
        <f>'[5]m18-19'!A51</f>
        <v>180</v>
      </c>
      <c r="C205" t="str">
        <f>'[5]m18-19'!B51</f>
        <v>Vatsyk Volodymyr/91</v>
      </c>
      <c r="D205" s="2" t="str">
        <f t="shared" si="3"/>
        <v>91</v>
      </c>
      <c r="E205" s="2" t="str">
        <f>'[5]m18-19'!C51</f>
        <v>UKR</v>
      </c>
      <c r="F205" s="4">
        <f>'[5]m18-19'!D51</f>
        <v>39984</v>
      </c>
      <c r="G205" t="str">
        <f>'[5]m18-19'!E51</f>
        <v>Ternopil'</v>
      </c>
    </row>
    <row r="206" spans="1:7" x14ac:dyDescent="0.25">
      <c r="B206" s="6">
        <f>'[5]m18-19'!A52</f>
        <v>105</v>
      </c>
      <c r="C206" t="str">
        <f>'[5]m18-19'!B52</f>
        <v>Vatsyk Volodymyr/91</v>
      </c>
      <c r="D206" s="2" t="str">
        <f t="shared" si="3"/>
        <v>91</v>
      </c>
      <c r="E206" s="2" t="str">
        <f>'[5]m18-19'!C52</f>
        <v>UKR</v>
      </c>
      <c r="F206" s="4">
        <f>'[5]m18-19'!D52</f>
        <v>39984</v>
      </c>
      <c r="G206" t="str">
        <f>'[5]m18-19'!E52</f>
        <v>Ternopil'</v>
      </c>
    </row>
    <row r="207" spans="1:7" x14ac:dyDescent="0.25">
      <c r="B207" s="6">
        <f>'[5]m18-19'!A53</f>
        <v>180</v>
      </c>
      <c r="C207" t="str">
        <f>'[5]m18-19'!B53</f>
        <v>Vatsyk Volodymyr/91</v>
      </c>
      <c r="D207" s="2" t="str">
        <f t="shared" si="3"/>
        <v>91</v>
      </c>
      <c r="E207" s="2" t="str">
        <f>'[5]m18-19'!C53</f>
        <v>UKR</v>
      </c>
      <c r="F207" s="4">
        <f>'[5]m18-19'!D53</f>
        <v>39984</v>
      </c>
      <c r="G207" t="str">
        <f>'[5]m18-19'!E53</f>
        <v>Ternopil'</v>
      </c>
    </row>
    <row r="208" spans="1:7" x14ac:dyDescent="0.25">
      <c r="B208" s="6">
        <f>'[5]m18-19'!A54</f>
        <v>475</v>
      </c>
      <c r="C208" t="str">
        <f>'[5]m18-19'!B54</f>
        <v>Vatsyk Volodymyr/91</v>
      </c>
      <c r="D208" s="2" t="str">
        <f t="shared" si="3"/>
        <v>91</v>
      </c>
      <c r="E208" s="2" t="str">
        <f>'[5]m18-19'!C54</f>
        <v>UKR</v>
      </c>
      <c r="F208" s="4">
        <f>'[5]m18-19'!D54</f>
        <v>39984</v>
      </c>
      <c r="G208" t="str">
        <f>'[5]m18-19'!E54</f>
        <v>Ternopil'</v>
      </c>
    </row>
    <row r="209" spans="1:7" x14ac:dyDescent="0.25">
      <c r="B209" s="6">
        <f>'[5]m18-19'!A55</f>
        <v>0</v>
      </c>
      <c r="C209" t="str">
        <f>'[5]m18-19'!B55</f>
        <v>180/105/180</v>
      </c>
      <c r="D209" s="2" t="str">
        <f t="shared" si="3"/>
        <v>80</v>
      </c>
      <c r="E209" s="2">
        <f>'[5]m18-19'!C55</f>
        <v>0</v>
      </c>
      <c r="F209" s="4">
        <f>'[5]m18-19'!D55</f>
        <v>0</v>
      </c>
      <c r="G209">
        <f>'[5]m18-19'!E55</f>
        <v>0</v>
      </c>
    </row>
    <row r="210" spans="1:7" x14ac:dyDescent="0.25">
      <c r="A210" s="3">
        <f>'[5]m18-19'!A56</f>
        <v>125</v>
      </c>
      <c r="B210" s="6">
        <f>A210</f>
        <v>125</v>
      </c>
      <c r="C210">
        <f>'[5]m18-19'!B56</f>
        <v>0</v>
      </c>
      <c r="D210" s="2" t="str">
        <f t="shared" si="3"/>
        <v>0</v>
      </c>
      <c r="E210" s="2">
        <f>'[5]m18-19'!C56</f>
        <v>0</v>
      </c>
      <c r="F210" s="4">
        <f>'[5]m18-19'!D56</f>
        <v>0</v>
      </c>
      <c r="G210">
        <f>'[5]m18-19'!E56</f>
        <v>0</v>
      </c>
    </row>
    <row r="211" spans="1:7" x14ac:dyDescent="0.25">
      <c r="B211" s="6">
        <f>'[5]m18-19'!A57</f>
        <v>0</v>
      </c>
      <c r="C211">
        <f>'[5]m18-19'!B57</f>
        <v>0</v>
      </c>
      <c r="D211" s="2" t="str">
        <f t="shared" si="3"/>
        <v>0</v>
      </c>
      <c r="E211" s="2">
        <f>'[5]m18-19'!C57</f>
        <v>0</v>
      </c>
      <c r="F211" s="4">
        <f>'[5]m18-19'!D57</f>
        <v>0</v>
      </c>
      <c r="G211">
        <f>'[5]m18-19'!E57</f>
        <v>0</v>
      </c>
    </row>
    <row r="212" spans="1:7" x14ac:dyDescent="0.25">
      <c r="B212" s="6">
        <f>'[5]m18-19'!A58</f>
        <v>0</v>
      </c>
      <c r="C212">
        <f>'[5]m18-19'!B58</f>
        <v>0</v>
      </c>
      <c r="D212" s="2" t="str">
        <f t="shared" si="3"/>
        <v>0</v>
      </c>
      <c r="E212" s="2">
        <f>'[5]m18-19'!C58</f>
        <v>0</v>
      </c>
      <c r="F212" s="4">
        <f>'[5]m18-19'!D58</f>
        <v>0</v>
      </c>
      <c r="G212">
        <f>'[5]m18-19'!E58</f>
        <v>0</v>
      </c>
    </row>
    <row r="213" spans="1:7" x14ac:dyDescent="0.25">
      <c r="B213" s="6">
        <f>'[5]m18-19'!A59</f>
        <v>0</v>
      </c>
      <c r="C213">
        <f>'[5]m18-19'!B59</f>
        <v>0</v>
      </c>
      <c r="D213" s="2" t="str">
        <f t="shared" si="3"/>
        <v>0</v>
      </c>
      <c r="E213" s="2">
        <f>'[5]m18-19'!C59</f>
        <v>0</v>
      </c>
      <c r="F213" s="4">
        <f>'[5]m18-19'!D59</f>
        <v>0</v>
      </c>
      <c r="G213">
        <f>'[5]m18-19'!E59</f>
        <v>0</v>
      </c>
    </row>
    <row r="214" spans="1:7" x14ac:dyDescent="0.25">
      <c r="B214" s="6">
        <f>'[5]m18-19'!A60</f>
        <v>0</v>
      </c>
      <c r="C214">
        <f>'[5]m18-19'!B60</f>
        <v>0</v>
      </c>
      <c r="D214" s="2" t="str">
        <f t="shared" si="3"/>
        <v>0</v>
      </c>
      <c r="E214" s="2">
        <f>'[5]m18-19'!C60</f>
        <v>0</v>
      </c>
      <c r="F214" s="4">
        <f>'[5]m18-19'!D60</f>
        <v>0</v>
      </c>
      <c r="G214">
        <f>'[5]m18-19'!E60</f>
        <v>0</v>
      </c>
    </row>
    <row r="215" spans="1:7" x14ac:dyDescent="0.25">
      <c r="B215" s="6">
        <f>'[5]m18-19'!A61</f>
        <v>0</v>
      </c>
      <c r="C215">
        <f>'[5]m18-19'!B61</f>
        <v>0</v>
      </c>
      <c r="D215" s="2" t="str">
        <f t="shared" si="3"/>
        <v>0</v>
      </c>
      <c r="E215" s="2">
        <f>'[5]m18-19'!C61</f>
        <v>0</v>
      </c>
      <c r="F215" s="4">
        <f>'[5]m18-19'!D61</f>
        <v>0</v>
      </c>
      <c r="G215">
        <f>'[5]m18-19'!E61</f>
        <v>0</v>
      </c>
    </row>
    <row r="216" spans="1:7" x14ac:dyDescent="0.25">
      <c r="A216" s="3">
        <f>'[5]m18-19'!A63</f>
        <v>140</v>
      </c>
      <c r="B216" s="6">
        <f>A216</f>
        <v>140</v>
      </c>
      <c r="C216">
        <f>'[5]m18-19'!B63</f>
        <v>0</v>
      </c>
      <c r="D216" s="2" t="str">
        <f t="shared" si="3"/>
        <v>0</v>
      </c>
      <c r="E216" s="2">
        <f>'[5]m18-19'!C63</f>
        <v>0</v>
      </c>
      <c r="F216" s="4">
        <f>'[5]m18-19'!D63</f>
        <v>0</v>
      </c>
      <c r="G216">
        <f>'[5]m18-19'!E63</f>
        <v>0</v>
      </c>
    </row>
    <row r="217" spans="1:7" x14ac:dyDescent="0.25">
      <c r="B217" s="6">
        <f>'[5]m18-19'!A64</f>
        <v>0</v>
      </c>
      <c r="C217">
        <f>'[5]m18-19'!B64</f>
        <v>0</v>
      </c>
      <c r="D217" s="2" t="str">
        <f t="shared" si="3"/>
        <v>0</v>
      </c>
      <c r="E217" s="2">
        <f>'[5]m18-19'!C64</f>
        <v>0</v>
      </c>
      <c r="F217" s="4">
        <f>'[5]m18-19'!D64</f>
        <v>0</v>
      </c>
      <c r="G217">
        <f>'[5]m18-19'!E64</f>
        <v>0</v>
      </c>
    </row>
    <row r="218" spans="1:7" x14ac:dyDescent="0.25">
      <c r="B218" s="6">
        <f>'[5]m18-19'!A65</f>
        <v>0</v>
      </c>
      <c r="C218">
        <f>'[5]m18-19'!B65</f>
        <v>0</v>
      </c>
      <c r="D218" s="2" t="str">
        <f t="shared" si="3"/>
        <v>0</v>
      </c>
      <c r="E218" s="2">
        <f>'[5]m18-19'!C65</f>
        <v>0</v>
      </c>
      <c r="F218" s="4">
        <f>'[5]m18-19'!D65</f>
        <v>0</v>
      </c>
      <c r="G218">
        <f>'[5]m18-19'!E65</f>
        <v>0</v>
      </c>
    </row>
    <row r="219" spans="1:7" x14ac:dyDescent="0.25">
      <c r="B219" s="6">
        <f>'[5]m18-19'!A66</f>
        <v>0</v>
      </c>
      <c r="C219">
        <f>'[5]m18-19'!B66</f>
        <v>0</v>
      </c>
      <c r="D219" s="2" t="str">
        <f t="shared" si="3"/>
        <v>0</v>
      </c>
      <c r="E219" s="2">
        <f>'[5]m18-19'!C66</f>
        <v>0</v>
      </c>
      <c r="F219" s="4">
        <f>'[5]m18-19'!D66</f>
        <v>0</v>
      </c>
      <c r="G219">
        <f>'[5]m18-19'!E66</f>
        <v>0</v>
      </c>
    </row>
    <row r="220" spans="1:7" x14ac:dyDescent="0.25">
      <c r="B220" s="6">
        <f>'[5]m18-19'!A67</f>
        <v>0</v>
      </c>
      <c r="C220">
        <f>'[5]m18-19'!B67</f>
        <v>0</v>
      </c>
      <c r="D220" s="2" t="str">
        <f t="shared" si="3"/>
        <v>0</v>
      </c>
      <c r="E220" s="2">
        <f>'[5]m18-19'!C67</f>
        <v>0</v>
      </c>
      <c r="F220" s="4">
        <f>'[5]m18-19'!D67</f>
        <v>0</v>
      </c>
      <c r="G220">
        <f>'[5]m18-19'!E67</f>
        <v>0</v>
      </c>
    </row>
    <row r="221" spans="1:7" x14ac:dyDescent="0.25">
      <c r="B221" s="6">
        <f>'[5]m18-19'!A68</f>
        <v>0</v>
      </c>
      <c r="C221">
        <f>'[5]m18-19'!B68</f>
        <v>0</v>
      </c>
      <c r="D221" s="2" t="str">
        <f t="shared" si="3"/>
        <v>0</v>
      </c>
      <c r="E221" s="2">
        <f>'[5]m18-19'!C68</f>
        <v>0</v>
      </c>
      <c r="F221" s="4">
        <f>'[5]m18-19'!D68</f>
        <v>0</v>
      </c>
      <c r="G221">
        <f>'[5]m18-19'!E68</f>
        <v>0</v>
      </c>
    </row>
    <row r="222" spans="1:7" x14ac:dyDescent="0.25">
      <c r="A222" s="3" t="str">
        <f>'[5]m18-19'!A69</f>
        <v>140+</v>
      </c>
      <c r="B222" s="6" t="str">
        <f>A222</f>
        <v>140+</v>
      </c>
      <c r="C222">
        <f>'[5]m18-19'!B69</f>
        <v>0</v>
      </c>
      <c r="D222" s="2" t="str">
        <f t="shared" si="3"/>
        <v>0</v>
      </c>
      <c r="E222" s="2">
        <f>'[5]m18-19'!C69</f>
        <v>0</v>
      </c>
      <c r="F222" s="4">
        <f>'[5]m18-19'!D69</f>
        <v>0</v>
      </c>
      <c r="G222">
        <f>'[5]m18-19'!E69</f>
        <v>0</v>
      </c>
    </row>
    <row r="223" spans="1:7" x14ac:dyDescent="0.25">
      <c r="B223" s="6">
        <f>'[5]m18-19'!A70</f>
        <v>0</v>
      </c>
      <c r="C223">
        <f>'[5]m18-19'!B70</f>
        <v>0</v>
      </c>
      <c r="D223" s="2" t="str">
        <f t="shared" si="3"/>
        <v>0</v>
      </c>
      <c r="E223" s="2">
        <f>'[5]m18-19'!C70</f>
        <v>0</v>
      </c>
      <c r="F223" s="4">
        <f>'[5]m18-19'!D70</f>
        <v>0</v>
      </c>
      <c r="G223">
        <f>'[5]m18-19'!E70</f>
        <v>0</v>
      </c>
    </row>
    <row r="224" spans="1:7" x14ac:dyDescent="0.25">
      <c r="B224" s="6">
        <f>'[5]m18-19'!A71</f>
        <v>0</v>
      </c>
      <c r="C224">
        <f>'[5]m18-19'!B71</f>
        <v>0</v>
      </c>
      <c r="D224" s="2" t="str">
        <f t="shared" si="3"/>
        <v>0</v>
      </c>
      <c r="E224" s="2">
        <f>'[5]m18-19'!C71</f>
        <v>0</v>
      </c>
      <c r="F224" s="4">
        <f>'[5]m18-19'!D71</f>
        <v>0</v>
      </c>
      <c r="G224">
        <f>'[5]m18-19'!E71</f>
        <v>0</v>
      </c>
    </row>
    <row r="225" spans="1:7" x14ac:dyDescent="0.25">
      <c r="B225" s="6">
        <f>'[5]m18-19'!A72</f>
        <v>0</v>
      </c>
      <c r="C225">
        <f>'[5]m18-19'!B72</f>
        <v>0</v>
      </c>
      <c r="D225" s="2" t="str">
        <f t="shared" si="3"/>
        <v>0</v>
      </c>
      <c r="E225" s="2">
        <f>'[5]m18-19'!C72</f>
        <v>0</v>
      </c>
      <c r="F225" s="4">
        <f>'[5]m18-19'!D72</f>
        <v>0</v>
      </c>
      <c r="G225">
        <f>'[5]m18-19'!E72</f>
        <v>0</v>
      </c>
    </row>
    <row r="226" spans="1:7" x14ac:dyDescent="0.25">
      <c r="B226" s="6">
        <f>'[5]m18-19'!A73</f>
        <v>0</v>
      </c>
      <c r="C226">
        <f>'[5]m18-19'!B73</f>
        <v>0</v>
      </c>
      <c r="D226" s="2" t="str">
        <f t="shared" si="3"/>
        <v>0</v>
      </c>
      <c r="E226" s="2">
        <f>'[5]m18-19'!C73</f>
        <v>0</v>
      </c>
      <c r="F226" s="4">
        <f>'[5]m18-19'!D73</f>
        <v>0</v>
      </c>
      <c r="G226">
        <f>'[5]m18-19'!E73</f>
        <v>0</v>
      </c>
    </row>
    <row r="227" spans="1:7" x14ac:dyDescent="0.25">
      <c r="B227" s="6">
        <f>'[5]m18-19'!A74</f>
        <v>0</v>
      </c>
      <c r="C227">
        <f>'[5]m18-19'!B74</f>
        <v>0</v>
      </c>
      <c r="D227" s="2" t="str">
        <f t="shared" si="3"/>
        <v>0</v>
      </c>
      <c r="E227" s="2">
        <f>'[5]m18-19'!C74</f>
        <v>0</v>
      </c>
      <c r="F227" s="4">
        <f>'[5]m18-19'!D74</f>
        <v>0</v>
      </c>
      <c r="G227">
        <f>'[5]m18-19'!E74</f>
        <v>0</v>
      </c>
    </row>
    <row r="228" spans="1:7" x14ac:dyDescent="0.25">
      <c r="B228" s="6">
        <f>A228</f>
        <v>0</v>
      </c>
      <c r="C228">
        <f>'[5]m18-19'!B75</f>
        <v>0</v>
      </c>
      <c r="D228" s="2" t="str">
        <f t="shared" si="3"/>
        <v>0</v>
      </c>
      <c r="E228" s="2">
        <f>'[5]m18-19'!C75</f>
        <v>0</v>
      </c>
      <c r="F228" s="4">
        <f>'[5]m18-19'!D75</f>
        <v>0</v>
      </c>
      <c r="G228">
        <f>'[5]m18-19'!E75</f>
        <v>0</v>
      </c>
    </row>
    <row r="229" spans="1:7" s="10" customFormat="1" x14ac:dyDescent="0.25">
      <c r="A229" s="8" t="s">
        <v>0</v>
      </c>
      <c r="B229" s="14">
        <v>1</v>
      </c>
      <c r="C229" s="12">
        <v>16</v>
      </c>
      <c r="D229" s="10" t="str">
        <f>'[5]m16-17'!B1</f>
        <v>ЮНОШИ  (16 - 17)</v>
      </c>
      <c r="E229" s="12"/>
      <c r="F229" s="15"/>
    </row>
    <row r="230" spans="1:7" x14ac:dyDescent="0.25">
      <c r="A230" s="3">
        <f>'[5]m16-17'!A2</f>
        <v>52</v>
      </c>
      <c r="B230" s="6">
        <f>A230</f>
        <v>52</v>
      </c>
      <c r="C230">
        <f>'[5]m16-17'!B2</f>
        <v>0</v>
      </c>
      <c r="D230" s="2" t="str">
        <f t="shared" si="3"/>
        <v>0</v>
      </c>
      <c r="E230" s="2">
        <f>'[5]m16-17'!C2</f>
        <v>0</v>
      </c>
      <c r="F230" s="4">
        <f>'[5]m16-17'!D2</f>
        <v>0</v>
      </c>
      <c r="G230">
        <f>'[5]m16-17'!E2</f>
        <v>0</v>
      </c>
    </row>
    <row r="231" spans="1:7" x14ac:dyDescent="0.25">
      <c r="B231" s="6">
        <f>'[5]m16-17'!A3</f>
        <v>150</v>
      </c>
      <c r="C231" t="str">
        <f>'[5]m16-17'!B3</f>
        <v>Kichuk Oleg/89</v>
      </c>
      <c r="D231" s="2" t="str">
        <f t="shared" si="3"/>
        <v>89</v>
      </c>
      <c r="E231" s="2" t="str">
        <f>'[5]m16-17'!C3</f>
        <v>RUS</v>
      </c>
      <c r="F231" s="4">
        <f>'[5]m16-17'!D3</f>
        <v>39121</v>
      </c>
      <c r="G231" t="str">
        <f>'[5]m16-17'!E3</f>
        <v>Chelyabinsk</v>
      </c>
    </row>
    <row r="232" spans="1:7" x14ac:dyDescent="0.25">
      <c r="B232" s="6" t="str">
        <f>'[5]m16-17'!A4</f>
        <v>87.5</v>
      </c>
      <c r="C232" t="str">
        <f>'[5]m16-17'!B4</f>
        <v>Kichuk Oleg/89</v>
      </c>
      <c r="D232" s="2" t="str">
        <f t="shared" si="3"/>
        <v>89</v>
      </c>
      <c r="E232" s="2" t="str">
        <f>'[5]m16-17'!C4</f>
        <v>RUS</v>
      </c>
      <c r="F232" s="4">
        <f>'[5]m16-17'!D4</f>
        <v>39121</v>
      </c>
      <c r="G232" t="str">
        <f>'[5]m16-17'!E4</f>
        <v>Chelyabinsk</v>
      </c>
    </row>
    <row r="233" spans="1:7" x14ac:dyDescent="0.25">
      <c r="B233" s="6">
        <f>'[5]m16-17'!A5</f>
        <v>160</v>
      </c>
      <c r="C233" t="str">
        <f>'[5]m16-17'!B5</f>
        <v>Kichuk Oleg/89</v>
      </c>
      <c r="D233" s="2" t="str">
        <f t="shared" si="3"/>
        <v>89</v>
      </c>
      <c r="E233" s="2" t="str">
        <f>'[5]m16-17'!C5</f>
        <v>RUS</v>
      </c>
      <c r="F233" s="4">
        <f>'[5]m16-17'!D5</f>
        <v>39121</v>
      </c>
      <c r="G233" t="str">
        <f>'[5]m16-17'!E5</f>
        <v>Chelyabinsk</v>
      </c>
    </row>
    <row r="234" spans="1:7" x14ac:dyDescent="0.25">
      <c r="B234" s="6" t="str">
        <f>'[5]m16-17'!A6</f>
        <v>397.5</v>
      </c>
      <c r="C234" t="str">
        <f>'[5]m16-17'!B6</f>
        <v>Kichuk Oleg/89</v>
      </c>
      <c r="D234" s="2" t="str">
        <f t="shared" si="3"/>
        <v>89</v>
      </c>
      <c r="E234" s="2" t="str">
        <f>'[5]m16-17'!C6</f>
        <v>RUS</v>
      </c>
      <c r="F234" s="4">
        <f>'[5]m16-17'!D6</f>
        <v>39121</v>
      </c>
      <c r="G234" t="str">
        <f>'[5]m16-17'!E6</f>
        <v>Chelyabinsk</v>
      </c>
    </row>
    <row r="235" spans="1:7" x14ac:dyDescent="0.25">
      <c r="B235" s="6">
        <f>'[5]m16-17'!A7</f>
        <v>0</v>
      </c>
      <c r="C235" t="str">
        <f>'[5]m16-17'!B7</f>
        <v>150/87.5/160</v>
      </c>
      <c r="D235" s="2" t="str">
        <f t="shared" si="3"/>
        <v>60</v>
      </c>
      <c r="E235" s="2">
        <f>'[5]m16-17'!C7</f>
        <v>0</v>
      </c>
      <c r="F235" s="4">
        <f>'[5]m16-17'!D7</f>
        <v>0</v>
      </c>
      <c r="G235">
        <f>'[5]m16-17'!E7</f>
        <v>0</v>
      </c>
    </row>
    <row r="236" spans="1:7" x14ac:dyDescent="0.25">
      <c r="A236" s="3">
        <f>'[5]m16-17'!A8</f>
        <v>56</v>
      </c>
      <c r="B236" s="6">
        <f>A236</f>
        <v>56</v>
      </c>
      <c r="C236">
        <f>'[5]m16-17'!B8</f>
        <v>0</v>
      </c>
      <c r="D236" s="2" t="str">
        <f t="shared" si="3"/>
        <v>0</v>
      </c>
      <c r="E236" s="2">
        <f>'[5]m16-17'!C8</f>
        <v>0</v>
      </c>
      <c r="F236" s="4">
        <f>'[5]m16-17'!D8</f>
        <v>0</v>
      </c>
      <c r="G236">
        <f>'[5]m16-17'!E8</f>
        <v>0</v>
      </c>
    </row>
    <row r="237" spans="1:7" x14ac:dyDescent="0.25">
      <c r="B237" s="6">
        <f>'[5]m16-17'!A9</f>
        <v>185</v>
      </c>
      <c r="C237" t="str">
        <f>'[5]m16-17'!B9</f>
        <v>Pavlyuk Yegor/92</v>
      </c>
      <c r="D237" s="2" t="str">
        <f t="shared" si="3"/>
        <v>92</v>
      </c>
      <c r="E237" s="2" t="str">
        <f>'[5]m16-17'!C9</f>
        <v>RUS</v>
      </c>
      <c r="F237" s="4">
        <f>'[5]m16-17'!D9</f>
        <v>39872</v>
      </c>
      <c r="G237" t="str">
        <f>'[5]m16-17'!E9</f>
        <v>Chelyabinsk</v>
      </c>
    </row>
    <row r="238" spans="1:7" x14ac:dyDescent="0.25">
      <c r="B238" s="6">
        <f>'[5]m16-17'!A10</f>
        <v>100</v>
      </c>
      <c r="C238" t="str">
        <f>'[5]m16-17'!B10</f>
        <v>Surkhaev Alexei/93</v>
      </c>
      <c r="D238" s="2" t="str">
        <f t="shared" si="3"/>
        <v>93</v>
      </c>
      <c r="E238" s="2" t="str">
        <f>'[5]m16-17'!C10</f>
        <v>RUS</v>
      </c>
      <c r="F238" s="4">
        <f>'[5]m16-17'!D10</f>
        <v>40408</v>
      </c>
      <c r="G238" t="str">
        <f>'[5]m16-17'!E10</f>
        <v>Moscow</v>
      </c>
    </row>
    <row r="239" spans="1:7" x14ac:dyDescent="0.25">
      <c r="B239" s="6">
        <f>'[5]m16-17'!A11</f>
        <v>172.5</v>
      </c>
      <c r="C239" t="str">
        <f>'[5]m16-17'!B11</f>
        <v>Surkhaev Alexei/93</v>
      </c>
      <c r="D239" s="2" t="str">
        <f t="shared" si="3"/>
        <v>93</v>
      </c>
      <c r="E239" s="2" t="str">
        <f>'[5]m16-17'!C11</f>
        <v>RUS</v>
      </c>
      <c r="F239" s="4">
        <f>'[5]m16-17'!D11</f>
        <v>40408</v>
      </c>
      <c r="G239" t="str">
        <f>'[5]m16-17'!E11</f>
        <v>Moscow</v>
      </c>
    </row>
    <row r="240" spans="1:7" x14ac:dyDescent="0.25">
      <c r="B240" s="6">
        <f>'[5]m16-17'!A12</f>
        <v>447.5</v>
      </c>
      <c r="C240" t="str">
        <f>'[5]m16-17'!B12</f>
        <v>Surkhaev Alexei/93</v>
      </c>
      <c r="D240" s="2" t="str">
        <f t="shared" si="3"/>
        <v>93</v>
      </c>
      <c r="E240" s="2" t="str">
        <f>'[5]m16-17'!C12</f>
        <v>RUS</v>
      </c>
      <c r="F240" s="4">
        <f>'[5]m16-17'!D12</f>
        <v>40408</v>
      </c>
      <c r="G240" t="str">
        <f>'[5]m16-17'!E12</f>
        <v>Moscow</v>
      </c>
    </row>
    <row r="241" spans="1:7" x14ac:dyDescent="0.25">
      <c r="B241" s="6">
        <f>'[5]m16-17'!A13</f>
        <v>0</v>
      </c>
      <c r="C241" t="str">
        <f>'[5]m16-17'!B13</f>
        <v>175/100/172,5</v>
      </c>
      <c r="D241" s="2" t="str">
        <f t="shared" si="3"/>
        <v>,5</v>
      </c>
      <c r="E241" s="2">
        <f>'[5]m16-17'!C13</f>
        <v>0</v>
      </c>
      <c r="F241" s="4">
        <f>'[5]m16-17'!D13</f>
        <v>0</v>
      </c>
      <c r="G241">
        <f>'[5]m16-17'!E13</f>
        <v>0</v>
      </c>
    </row>
    <row r="242" spans="1:7" x14ac:dyDescent="0.25">
      <c r="A242" s="3">
        <f>'[5]m16-17'!A14</f>
        <v>60</v>
      </c>
      <c r="B242" s="6">
        <f>A242</f>
        <v>60</v>
      </c>
      <c r="C242">
        <f>'[5]m16-17'!B14</f>
        <v>0</v>
      </c>
      <c r="D242" s="2" t="str">
        <f t="shared" si="3"/>
        <v>0</v>
      </c>
      <c r="E242" s="2">
        <f>'[5]m16-17'!C14</f>
        <v>0</v>
      </c>
      <c r="F242" s="4">
        <f>'[5]m16-17'!D14</f>
        <v>0</v>
      </c>
      <c r="G242">
        <f>'[5]m16-17'!E14</f>
        <v>0</v>
      </c>
    </row>
    <row r="243" spans="1:7" x14ac:dyDescent="0.25">
      <c r="B243" s="6">
        <f>'[5]m16-17'!A15</f>
        <v>185</v>
      </c>
      <c r="C243" t="str">
        <f>'[5]m16-17'!B15</f>
        <v>Gornyi Olexiy/92</v>
      </c>
      <c r="D243" s="2" t="str">
        <f t="shared" si="3"/>
        <v>92</v>
      </c>
      <c r="E243" s="2" t="str">
        <f>'[5]m16-17'!C15</f>
        <v>UKR</v>
      </c>
      <c r="F243" s="4">
        <f>'[5]m16-17'!D15</f>
        <v>40257</v>
      </c>
      <c r="G243" t="str">
        <f>'[5]m16-17'!E15</f>
        <v>Kryvyi Rig</v>
      </c>
    </row>
    <row r="244" spans="1:7" x14ac:dyDescent="0.25">
      <c r="B244" s="6">
        <f>'[5]m16-17'!A16</f>
        <v>115</v>
      </c>
      <c r="C244" t="str">
        <f>'[5]m16-17'!B16</f>
        <v>Gornyi Olexiy/92</v>
      </c>
      <c r="D244" s="2" t="str">
        <f t="shared" si="3"/>
        <v>92</v>
      </c>
      <c r="E244" s="2" t="str">
        <f>'[5]m16-17'!C16</f>
        <v>UKR</v>
      </c>
      <c r="F244" s="4">
        <f>'[5]m16-17'!D16</f>
        <v>40257</v>
      </c>
      <c r="G244" t="str">
        <f>'[5]m16-17'!E16</f>
        <v>Kryvyi Rig</v>
      </c>
    </row>
    <row r="245" spans="1:7" x14ac:dyDescent="0.25">
      <c r="B245" s="6">
        <f>'[5]m16-17'!A17</f>
        <v>190.5</v>
      </c>
      <c r="C245" t="str">
        <f>'[5]m16-17'!B17</f>
        <v>Mikhin Vitaly/93</v>
      </c>
      <c r="D245" s="2" t="str">
        <f t="shared" si="3"/>
        <v>93</v>
      </c>
      <c r="E245" s="2" t="str">
        <f>'[5]m16-17'!C17</f>
        <v>RUS</v>
      </c>
      <c r="F245" s="4">
        <f>'[5]m16-17'!D17</f>
        <v>40408</v>
      </c>
      <c r="G245" t="str">
        <f>'[5]m16-17'!E17</f>
        <v>Moscow</v>
      </c>
    </row>
    <row r="246" spans="1:7" x14ac:dyDescent="0.25">
      <c r="B246" s="6">
        <f>'[5]m16-17'!A18</f>
        <v>470</v>
      </c>
      <c r="C246" t="str">
        <f>'[5]m16-17'!B18</f>
        <v>Gornyi Olexiy/92</v>
      </c>
      <c r="D246" s="2" t="str">
        <f t="shared" si="3"/>
        <v>92</v>
      </c>
      <c r="E246" s="2" t="str">
        <f>'[5]m16-17'!C18</f>
        <v>UKR</v>
      </c>
      <c r="F246" s="4">
        <f>'[5]m16-17'!D18</f>
        <v>40257</v>
      </c>
      <c r="G246" t="str">
        <f>'[5]m16-17'!E18</f>
        <v>Kryvyi Rig</v>
      </c>
    </row>
    <row r="247" spans="1:7" x14ac:dyDescent="0.25">
      <c r="B247" s="6">
        <f>'[5]m16-17'!A19</f>
        <v>0</v>
      </c>
      <c r="C247" t="str">
        <f>'[5]m16-17'!B19</f>
        <v>185/115/170</v>
      </c>
      <c r="D247" s="2" t="str">
        <f t="shared" si="3"/>
        <v>70</v>
      </c>
      <c r="E247" s="2">
        <f>'[5]m16-17'!C19</f>
        <v>0</v>
      </c>
      <c r="F247" s="4">
        <f>'[5]m16-17'!D19</f>
        <v>0</v>
      </c>
      <c r="G247">
        <f>'[5]m16-17'!E19</f>
        <v>0</v>
      </c>
    </row>
    <row r="248" spans="1:7" x14ac:dyDescent="0.25">
      <c r="A248" s="3" t="str">
        <f>'[5]m16-17'!A20</f>
        <v>67.5</v>
      </c>
      <c r="B248" s="6" t="str">
        <f>A248</f>
        <v>67.5</v>
      </c>
      <c r="C248">
        <f>'[5]m16-17'!B20</f>
        <v>0</v>
      </c>
      <c r="D248" s="2" t="str">
        <f t="shared" si="3"/>
        <v>0</v>
      </c>
      <c r="E248" s="2">
        <f>'[5]m16-17'!C20</f>
        <v>0</v>
      </c>
      <c r="F248" s="4">
        <f>'[5]m16-17'!D20</f>
        <v>0</v>
      </c>
      <c r="G248">
        <f>'[5]m16-17'!E20</f>
        <v>0</v>
      </c>
    </row>
    <row r="249" spans="1:7" x14ac:dyDescent="0.25">
      <c r="B249" s="6">
        <f>'[5]m16-17'!A21</f>
        <v>245</v>
      </c>
      <c r="C249" t="str">
        <f>'[5]m16-17'!B21</f>
        <v>Rakhimov Radik/91</v>
      </c>
      <c r="D249" s="2" t="str">
        <f t="shared" si="3"/>
        <v>91</v>
      </c>
      <c r="E249" s="2" t="str">
        <f>'[5]m16-17'!C21</f>
        <v>RUS</v>
      </c>
      <c r="F249" s="4">
        <f>'[5]m16-17'!D21</f>
        <v>39872</v>
      </c>
      <c r="G249" t="str">
        <f>'[5]m16-17'!E21</f>
        <v>Chelyabinsk</v>
      </c>
    </row>
    <row r="250" spans="1:7" x14ac:dyDescent="0.25">
      <c r="B250" s="6">
        <f>'[5]m16-17'!A22</f>
        <v>150</v>
      </c>
      <c r="C250" t="str">
        <f>'[5]m16-17'!B22</f>
        <v>Buchnev Oleg/95</v>
      </c>
      <c r="D250" s="2" t="str">
        <f t="shared" si="3"/>
        <v>95</v>
      </c>
      <c r="E250" s="2" t="str">
        <f>'[5]m16-17'!C22</f>
        <v>RUS</v>
      </c>
      <c r="F250" s="4">
        <f>'[5]m16-17'!D22</f>
        <v>41132</v>
      </c>
      <c r="G250" t="str">
        <f>'[5]m16-17'!E22</f>
        <v>Kryvyi Rig</v>
      </c>
    </row>
    <row r="251" spans="1:7" x14ac:dyDescent="0.25">
      <c r="B251" s="6">
        <f>'[5]m16-17'!A23</f>
        <v>220</v>
      </c>
      <c r="C251" t="str">
        <f>'[5]m16-17'!B23</f>
        <v>Rakhimov Radik/91</v>
      </c>
      <c r="D251" s="2" t="str">
        <f t="shared" si="3"/>
        <v>91</v>
      </c>
      <c r="E251" s="2" t="str">
        <f>'[5]m16-17'!C23</f>
        <v>RUS</v>
      </c>
      <c r="F251" s="4">
        <f>'[5]m16-17'!D23</f>
        <v>39872</v>
      </c>
      <c r="G251" t="str">
        <f>'[5]m16-17'!E23</f>
        <v>Chelyabinsk</v>
      </c>
    </row>
    <row r="252" spans="1:7" x14ac:dyDescent="0.25">
      <c r="B252" s="6">
        <f>'[5]m16-17'!A24</f>
        <v>605</v>
      </c>
      <c r="C252" t="str">
        <f>'[5]m16-17'!B24</f>
        <v>Rakhimov Radik/91</v>
      </c>
      <c r="D252" s="2" t="str">
        <f t="shared" si="3"/>
        <v>91</v>
      </c>
      <c r="E252" s="2" t="str">
        <f>'[5]m16-17'!C24</f>
        <v>RUS</v>
      </c>
      <c r="F252" s="4">
        <f>'[5]m16-17'!D24</f>
        <v>39872</v>
      </c>
      <c r="G252" t="str">
        <f>'[5]m16-17'!E24</f>
        <v>Chelyabinsk</v>
      </c>
    </row>
    <row r="253" spans="1:7" x14ac:dyDescent="0.25">
      <c r="B253" s="6">
        <f>'[5]m16-17'!A25</f>
        <v>0</v>
      </c>
      <c r="C253" t="str">
        <f>'[5]m16-17'!B25</f>
        <v>245/140/220</v>
      </c>
      <c r="D253" s="2" t="str">
        <f t="shared" si="3"/>
        <v>20</v>
      </c>
      <c r="E253" s="2">
        <f>'[5]m16-17'!C25</f>
        <v>0</v>
      </c>
      <c r="F253" s="4">
        <f>'[5]m16-17'!D25</f>
        <v>0</v>
      </c>
      <c r="G253">
        <f>'[5]m16-17'!E25</f>
        <v>0</v>
      </c>
    </row>
    <row r="254" spans="1:7" x14ac:dyDescent="0.25">
      <c r="A254" s="3">
        <f>'[5]m16-17'!A26</f>
        <v>75</v>
      </c>
      <c r="B254" s="6">
        <f>A254</f>
        <v>75</v>
      </c>
      <c r="C254">
        <f>'[5]m16-17'!B26</f>
        <v>0</v>
      </c>
      <c r="D254" s="2" t="str">
        <f t="shared" si="3"/>
        <v>0</v>
      </c>
      <c r="E254" s="2">
        <f>'[5]m16-17'!C26</f>
        <v>0</v>
      </c>
      <c r="F254" s="4">
        <f>'[5]m16-17'!D26</f>
        <v>0</v>
      </c>
      <c r="G254">
        <f>'[5]m16-17'!E26</f>
        <v>0</v>
      </c>
    </row>
    <row r="255" spans="1:7" x14ac:dyDescent="0.25">
      <c r="B255" s="6">
        <f>'[5]m16-17'!A27</f>
        <v>280</v>
      </c>
      <c r="C255" t="str">
        <f>'[5]m16-17'!B27</f>
        <v>Karpenko Alexandr/92</v>
      </c>
      <c r="D255" s="2" t="str">
        <f t="shared" si="3"/>
        <v>92</v>
      </c>
      <c r="E255" s="2" t="str">
        <f>'[5]m16-17'!C27</f>
        <v>RUS</v>
      </c>
      <c r="F255" s="4">
        <f>'[5]m16-17'!D27</f>
        <v>40255</v>
      </c>
      <c r="G255" t="str">
        <f>'[5]m16-17'!E27</f>
        <v>Kursk</v>
      </c>
    </row>
    <row r="256" spans="1:7" x14ac:dyDescent="0.25">
      <c r="B256" s="6">
        <f>'[5]m16-17'!A28</f>
        <v>175.5</v>
      </c>
      <c r="C256" t="str">
        <f>'[5]m16-17'!B28</f>
        <v>Karpenko Alexandr/92</v>
      </c>
      <c r="D256" s="2" t="str">
        <f t="shared" si="3"/>
        <v>92</v>
      </c>
      <c r="E256" s="2" t="str">
        <f>'[5]m16-17'!C28</f>
        <v>RUS</v>
      </c>
      <c r="F256" s="4">
        <f>'[5]m16-17'!D28</f>
        <v>40255</v>
      </c>
      <c r="G256" t="str">
        <f>'[5]m16-17'!E28</f>
        <v>Kursk</v>
      </c>
    </row>
    <row r="257" spans="1:7" x14ac:dyDescent="0.25">
      <c r="B257" s="6">
        <f>'[5]m16-17'!A29</f>
        <v>255</v>
      </c>
      <c r="C257" t="str">
        <f>'[5]m16-17'!B29</f>
        <v>Karpenko Alexandr/92</v>
      </c>
      <c r="D257" s="2" t="str">
        <f t="shared" si="3"/>
        <v>92</v>
      </c>
      <c r="E257" s="2" t="str">
        <f>'[5]m16-17'!C29</f>
        <v>RUS</v>
      </c>
      <c r="F257" s="4">
        <f>'[5]m16-17'!D29</f>
        <v>40255</v>
      </c>
      <c r="G257" t="str">
        <f>'[5]m16-17'!E29</f>
        <v>Kursk</v>
      </c>
    </row>
    <row r="258" spans="1:7" x14ac:dyDescent="0.25">
      <c r="B258" s="6">
        <f>'[5]m16-17'!A30</f>
        <v>705</v>
      </c>
      <c r="C258" t="str">
        <f>'[5]m16-17'!B30</f>
        <v>Karpenko Alexandr/92</v>
      </c>
      <c r="D258" s="2" t="str">
        <f t="shared" si="3"/>
        <v>92</v>
      </c>
      <c r="E258" s="2" t="str">
        <f>'[5]m16-17'!C30</f>
        <v>RUS</v>
      </c>
      <c r="F258" s="4">
        <f>'[5]m16-17'!D30</f>
        <v>40255</v>
      </c>
      <c r="G258" t="str">
        <f>'[5]m16-17'!E30</f>
        <v>Kursk</v>
      </c>
    </row>
    <row r="259" spans="1:7" x14ac:dyDescent="0.25">
      <c r="B259" s="6">
        <f>'[5]m16-17'!A31</f>
        <v>0</v>
      </c>
      <c r="C259" t="str">
        <f>'[5]m16-17'!B31</f>
        <v>280/170/255</v>
      </c>
      <c r="D259" s="2" t="str">
        <f t="shared" si="3"/>
        <v>55</v>
      </c>
      <c r="E259" s="2">
        <f>'[5]m16-17'!C31</f>
        <v>0</v>
      </c>
      <c r="F259" s="4">
        <f>'[5]m16-17'!D31</f>
        <v>0</v>
      </c>
      <c r="G259">
        <f>'[5]m16-17'!E31</f>
        <v>0</v>
      </c>
    </row>
    <row r="260" spans="1:7" x14ac:dyDescent="0.25">
      <c r="A260" s="3" t="str">
        <f>'[5]m16-17'!A32</f>
        <v>82.5</v>
      </c>
      <c r="B260" s="6" t="str">
        <f>A260</f>
        <v>82.5</v>
      </c>
      <c r="C260">
        <f>'[5]m16-17'!B32</f>
        <v>0</v>
      </c>
      <c r="D260" s="2" t="str">
        <f t="shared" si="3"/>
        <v>0</v>
      </c>
      <c r="E260" s="2">
        <f>'[5]m16-17'!C32</f>
        <v>0</v>
      </c>
      <c r="F260" s="4">
        <f>'[5]m16-17'!D32</f>
        <v>0</v>
      </c>
      <c r="G260">
        <f>'[5]m16-17'!E32</f>
        <v>0</v>
      </c>
    </row>
    <row r="261" spans="1:7" x14ac:dyDescent="0.25">
      <c r="B261" s="6">
        <f>'[5]m16-17'!A33</f>
        <v>235</v>
      </c>
      <c r="C261" t="str">
        <f>'[5]m16-17'!B33</f>
        <v>Mosharov Denis/92</v>
      </c>
      <c r="D261" s="2" t="str">
        <f t="shared" si="3"/>
        <v>92</v>
      </c>
      <c r="E261" s="2" t="str">
        <f>'[5]m16-17'!C33</f>
        <v>RUS</v>
      </c>
      <c r="F261" s="4">
        <f>'[5]m16-17'!D33</f>
        <v>39872</v>
      </c>
      <c r="G261" t="str">
        <f>'[5]m16-17'!E33</f>
        <v>Chelyabinsk</v>
      </c>
    </row>
    <row r="262" spans="1:7" x14ac:dyDescent="0.25">
      <c r="B262" s="6">
        <f>'[5]m16-17'!A34</f>
        <v>140</v>
      </c>
      <c r="C262" t="str">
        <f>'[5]m16-17'!B34</f>
        <v>Panaskin Alexander/91</v>
      </c>
      <c r="D262" s="2" t="str">
        <f t="shared" si="3"/>
        <v>91</v>
      </c>
      <c r="E262" s="2" t="str">
        <f>'[5]m16-17'!C34</f>
        <v>RUS</v>
      </c>
      <c r="F262" s="4">
        <f>'[5]m16-17'!D34</f>
        <v>39527</v>
      </c>
      <c r="G262" t="str">
        <f>'[5]m16-17'!E34</f>
        <v>Rostov</v>
      </c>
    </row>
    <row r="263" spans="1:7" x14ac:dyDescent="0.25">
      <c r="B263" s="6">
        <f>'[5]m16-17'!A35</f>
        <v>232.5</v>
      </c>
      <c r="C263" t="str">
        <f>'[5]m16-17'!B35</f>
        <v>Tarasov Alexey/94</v>
      </c>
      <c r="D263" s="2" t="str">
        <f t="shared" si="3"/>
        <v>94</v>
      </c>
      <c r="E263" s="2" t="str">
        <f>'[5]m16-17'!C35</f>
        <v>RUS</v>
      </c>
      <c r="F263" s="4">
        <f>'[5]m16-17'!D35</f>
        <v>40767</v>
      </c>
      <c r="G263" t="str">
        <f>'[5]m16-17'!E35</f>
        <v>Kursk</v>
      </c>
    </row>
    <row r="264" spans="1:7" x14ac:dyDescent="0.25">
      <c r="B264" s="6">
        <f>'[5]m16-17'!A36</f>
        <v>575</v>
      </c>
      <c r="C264" t="str">
        <f>'[5]m16-17'!B36</f>
        <v>Андреев Кирилл/95</v>
      </c>
      <c r="D264" s="2" t="str">
        <f t="shared" si="3"/>
        <v>95</v>
      </c>
      <c r="E264" s="2" t="str">
        <f>'[5]m16-17'!C36</f>
        <v>RUS</v>
      </c>
      <c r="F264" s="4">
        <f>'[5]m16-17'!D36</f>
        <v>41215</v>
      </c>
      <c r="G264" t="str">
        <f>'[5]m16-17'!E36</f>
        <v>Vologda</v>
      </c>
    </row>
    <row r="265" spans="1:7" x14ac:dyDescent="0.25">
      <c r="B265" s="6">
        <f>'[5]m16-17'!A37</f>
        <v>0</v>
      </c>
      <c r="C265" t="str">
        <f>'[5]m16-17'!B37</f>
        <v>215/140/220</v>
      </c>
      <c r="D265" s="2" t="str">
        <f t="shared" si="3"/>
        <v>20</v>
      </c>
      <c r="E265" s="2">
        <f>'[5]m16-17'!C37</f>
        <v>0</v>
      </c>
      <c r="F265" s="4">
        <f>'[5]m16-17'!D37</f>
        <v>0</v>
      </c>
      <c r="G265">
        <f>'[5]m16-17'!E37</f>
        <v>0</v>
      </c>
    </row>
    <row r="266" spans="1:7" x14ac:dyDescent="0.25">
      <c r="A266" s="3">
        <f>'[5]m16-17'!A38</f>
        <v>90</v>
      </c>
      <c r="B266" s="6">
        <f>A266</f>
        <v>90</v>
      </c>
      <c r="C266">
        <f>'[5]m16-17'!B38</f>
        <v>0</v>
      </c>
      <c r="D266" s="2" t="str">
        <f t="shared" ref="D266:D329" si="4">RIGHT(C266,2)</f>
        <v>0</v>
      </c>
      <c r="E266" s="2">
        <f>'[5]m16-17'!C38</f>
        <v>0</v>
      </c>
      <c r="F266" s="4">
        <f>'[5]m16-17'!D38</f>
        <v>0</v>
      </c>
      <c r="G266">
        <f>'[5]m16-17'!E38</f>
        <v>0</v>
      </c>
    </row>
    <row r="267" spans="1:7" x14ac:dyDescent="0.25">
      <c r="B267" s="6">
        <f>'[5]m16-17'!A39</f>
        <v>260</v>
      </c>
      <c r="C267" t="str">
        <f>'[5]m16-17'!B39</f>
        <v>Garkavenko Vitaliy/94</v>
      </c>
      <c r="D267" s="2" t="str">
        <f t="shared" si="4"/>
        <v>94</v>
      </c>
      <c r="E267" s="2" t="str">
        <f>'[5]m16-17'!C39</f>
        <v>UKR</v>
      </c>
      <c r="F267" s="4">
        <f>'[5]m16-17'!D39</f>
        <v>40628</v>
      </c>
      <c r="G267" t="str">
        <f>'[5]m16-17'!E39</f>
        <v>Kryvyi Rig</v>
      </c>
    </row>
    <row r="268" spans="1:7" x14ac:dyDescent="0.25">
      <c r="B268" s="6">
        <f>'[5]m16-17'!A40</f>
        <v>155</v>
      </c>
      <c r="C268" t="str">
        <f>'[5]m16-17'!B40</f>
        <v>Garkavenko Vitaliy/94</v>
      </c>
      <c r="D268" s="2" t="str">
        <f t="shared" si="4"/>
        <v>94</v>
      </c>
      <c r="E268" s="2" t="str">
        <f>'[5]m16-17'!C40</f>
        <v>UKR</v>
      </c>
      <c r="F268" s="4">
        <f>'[5]m16-17'!D40</f>
        <v>40628</v>
      </c>
      <c r="G268" t="str">
        <f>'[5]m16-17'!E40</f>
        <v>Kryvyi Rig</v>
      </c>
    </row>
    <row r="269" spans="1:7" x14ac:dyDescent="0.25">
      <c r="B269" s="6">
        <f>'[5]m16-17'!A41</f>
        <v>235</v>
      </c>
      <c r="C269" t="str">
        <f>'[5]m16-17'!B41</f>
        <v>Panfyorov Yevgeny/91</v>
      </c>
      <c r="D269" s="2" t="str">
        <f t="shared" si="4"/>
        <v>91</v>
      </c>
      <c r="E269" s="2" t="str">
        <f>'[5]m16-17'!C41</f>
        <v>RUS</v>
      </c>
      <c r="F269" s="4">
        <f>'[5]m16-17'!D41</f>
        <v>39527</v>
      </c>
      <c r="G269" t="str">
        <f>'[5]m16-17'!E41</f>
        <v>Rostov</v>
      </c>
    </row>
    <row r="270" spans="1:7" x14ac:dyDescent="0.25">
      <c r="B270" s="6">
        <f>'[5]m16-17'!A42</f>
        <v>640</v>
      </c>
      <c r="C270" t="str">
        <f>'[5]m16-17'!B42</f>
        <v>Garkavenko Vitaliy/94</v>
      </c>
      <c r="D270" s="2" t="str">
        <f t="shared" si="4"/>
        <v>94</v>
      </c>
      <c r="E270" s="2" t="str">
        <f>'[5]m16-17'!C42</f>
        <v>UKR</v>
      </c>
      <c r="F270" s="4">
        <f>'[5]m16-17'!D42</f>
        <v>40628</v>
      </c>
      <c r="G270" t="str">
        <f>'[5]m16-17'!E42</f>
        <v>Kryvyi Rig</v>
      </c>
    </row>
    <row r="271" spans="1:7" x14ac:dyDescent="0.25">
      <c r="B271" s="6">
        <f>'[5]m16-17'!A43</f>
        <v>0</v>
      </c>
      <c r="C271" t="str">
        <f>'[5]m16-17'!B43</f>
        <v>260/155/225</v>
      </c>
      <c r="D271" s="2" t="str">
        <f t="shared" si="4"/>
        <v>25</v>
      </c>
      <c r="E271" s="2">
        <f>'[5]m16-17'!C43</f>
        <v>0</v>
      </c>
      <c r="F271" s="4">
        <f>'[5]m16-17'!D43</f>
        <v>0</v>
      </c>
      <c r="G271">
        <f>'[5]m16-17'!E43</f>
        <v>0</v>
      </c>
    </row>
    <row r="272" spans="1:7" x14ac:dyDescent="0.25">
      <c r="A272" s="3">
        <f>'[5]m16-17'!A44</f>
        <v>100</v>
      </c>
      <c r="B272" s="6">
        <f>A272</f>
        <v>100</v>
      </c>
      <c r="C272">
        <f>'[5]m16-17'!B44</f>
        <v>0</v>
      </c>
      <c r="D272" s="2" t="str">
        <f t="shared" si="4"/>
        <v>0</v>
      </c>
      <c r="E272" s="2">
        <f>'[5]m16-17'!C44</f>
        <v>0</v>
      </c>
      <c r="F272" s="4">
        <f>'[5]m16-17'!D44</f>
        <v>0</v>
      </c>
      <c r="G272">
        <f>'[5]m16-17'!E44</f>
        <v>0</v>
      </c>
    </row>
    <row r="273" spans="1:7" x14ac:dyDescent="0.25">
      <c r="B273" s="6">
        <f>'[5]m16-17'!A45</f>
        <v>0</v>
      </c>
      <c r="C273">
        <f>'[5]m16-17'!B45</f>
        <v>0</v>
      </c>
      <c r="D273" s="2" t="str">
        <f t="shared" si="4"/>
        <v>0</v>
      </c>
      <c r="E273" s="2">
        <f>'[5]m16-17'!C45</f>
        <v>0</v>
      </c>
      <c r="F273" s="4">
        <f>'[5]m16-17'!D45</f>
        <v>0</v>
      </c>
      <c r="G273">
        <f>'[5]m16-17'!E45</f>
        <v>0</v>
      </c>
    </row>
    <row r="274" spans="1:7" x14ac:dyDescent="0.25">
      <c r="B274" s="6">
        <f>'[5]m16-17'!A46</f>
        <v>0</v>
      </c>
      <c r="C274">
        <f>'[5]m16-17'!B46</f>
        <v>0</v>
      </c>
      <c r="D274" s="2" t="str">
        <f t="shared" si="4"/>
        <v>0</v>
      </c>
      <c r="E274" s="2">
        <f>'[5]m16-17'!C46</f>
        <v>0</v>
      </c>
      <c r="F274" s="4">
        <f>'[5]m16-17'!D46</f>
        <v>0</v>
      </c>
      <c r="G274">
        <f>'[5]m16-17'!E46</f>
        <v>0</v>
      </c>
    </row>
    <row r="275" spans="1:7" x14ac:dyDescent="0.25">
      <c r="B275" s="6">
        <f>'[5]m16-17'!A47</f>
        <v>0</v>
      </c>
      <c r="C275">
        <f>'[5]m16-17'!B47</f>
        <v>0</v>
      </c>
      <c r="D275" s="2" t="str">
        <f t="shared" si="4"/>
        <v>0</v>
      </c>
      <c r="E275" s="2">
        <f>'[5]m16-17'!C47</f>
        <v>0</v>
      </c>
      <c r="F275" s="4">
        <f>'[5]m16-17'!D47</f>
        <v>0</v>
      </c>
      <c r="G275">
        <f>'[5]m16-17'!E47</f>
        <v>0</v>
      </c>
    </row>
    <row r="276" spans="1:7" x14ac:dyDescent="0.25">
      <c r="B276" s="6">
        <f>'[5]m16-17'!A48</f>
        <v>0</v>
      </c>
      <c r="C276">
        <f>'[5]m16-17'!B48</f>
        <v>0</v>
      </c>
      <c r="D276" s="2" t="str">
        <f t="shared" si="4"/>
        <v>0</v>
      </c>
      <c r="E276" s="2">
        <f>'[5]m16-17'!C48</f>
        <v>0</v>
      </c>
      <c r="F276" s="4">
        <f>'[5]m16-17'!D48</f>
        <v>0</v>
      </c>
      <c r="G276">
        <f>'[5]m16-17'!E48</f>
        <v>0</v>
      </c>
    </row>
    <row r="277" spans="1:7" x14ac:dyDescent="0.25">
      <c r="B277" s="6">
        <f>A277</f>
        <v>0</v>
      </c>
      <c r="C277">
        <f>'[5]m16-17'!B49</f>
        <v>0</v>
      </c>
      <c r="D277" s="2" t="str">
        <f t="shared" si="4"/>
        <v>0</v>
      </c>
      <c r="E277" s="2">
        <f>'[5]m16-17'!C49</f>
        <v>0</v>
      </c>
      <c r="F277" s="4">
        <f>'[5]m16-17'!D49</f>
        <v>0</v>
      </c>
      <c r="G277">
        <f>'[5]m16-17'!E49</f>
        <v>0</v>
      </c>
    </row>
    <row r="278" spans="1:7" x14ac:dyDescent="0.25">
      <c r="A278" s="3">
        <f>'[5]m16-17'!A50</f>
        <v>110</v>
      </c>
      <c r="B278" s="6">
        <f>A278</f>
        <v>110</v>
      </c>
      <c r="C278">
        <f>'[5]m16-17'!B50</f>
        <v>0</v>
      </c>
      <c r="D278" s="2" t="str">
        <f t="shared" si="4"/>
        <v>0</v>
      </c>
      <c r="E278" s="2">
        <f>'[5]m16-17'!C50</f>
        <v>0</v>
      </c>
      <c r="F278" s="4">
        <f>'[5]m16-17'!D50</f>
        <v>0</v>
      </c>
      <c r="G278">
        <f>'[5]m16-17'!E50</f>
        <v>0</v>
      </c>
    </row>
    <row r="279" spans="1:7" x14ac:dyDescent="0.25">
      <c r="B279" s="6">
        <f>'[5]m16-17'!A51</f>
        <v>280</v>
      </c>
      <c r="C279" t="str">
        <f>'[5]m16-17'!B51</f>
        <v>Moskalenko Stanislav/92</v>
      </c>
      <c r="D279" s="2" t="str">
        <f t="shared" si="4"/>
        <v>92</v>
      </c>
      <c r="E279" s="2" t="str">
        <f>'[5]m16-17'!C51</f>
        <v>RUS</v>
      </c>
      <c r="F279" s="4">
        <f>'[5]m16-17'!D51</f>
        <v>40408</v>
      </c>
      <c r="G279" t="str">
        <f>'[5]m16-17'!E51</f>
        <v>Moscow</v>
      </c>
    </row>
    <row r="280" spans="1:7" x14ac:dyDescent="0.25">
      <c r="B280" s="6">
        <f>'[5]m16-17'!A52</f>
        <v>210</v>
      </c>
      <c r="C280" t="str">
        <f>'[5]m16-17'!B52</f>
        <v>Moskalenko Stanislav/92</v>
      </c>
      <c r="D280" s="2" t="str">
        <f t="shared" si="4"/>
        <v>92</v>
      </c>
      <c r="E280" s="2" t="str">
        <f>'[5]m16-17'!C52</f>
        <v>RUS</v>
      </c>
      <c r="F280" s="4">
        <f>'[5]m16-17'!D52</f>
        <v>40408</v>
      </c>
      <c r="G280" t="str">
        <f>'[5]m16-17'!E52</f>
        <v>Moscow</v>
      </c>
    </row>
    <row r="281" spans="1:7" x14ac:dyDescent="0.25">
      <c r="B281" s="6">
        <f>'[5]m16-17'!A53</f>
        <v>260</v>
      </c>
      <c r="C281" t="str">
        <f>'[5]m16-17'!B53</f>
        <v>Moskalenko Stanislav/92</v>
      </c>
      <c r="D281" s="2" t="str">
        <f t="shared" si="4"/>
        <v>92</v>
      </c>
      <c r="E281" s="2" t="str">
        <f>'[5]m16-17'!C53</f>
        <v>RUS</v>
      </c>
      <c r="F281" s="4">
        <f>'[5]m16-17'!D53</f>
        <v>40408</v>
      </c>
      <c r="G281" t="str">
        <f>'[5]m16-17'!E53</f>
        <v>Moscow</v>
      </c>
    </row>
    <row r="282" spans="1:7" x14ac:dyDescent="0.25">
      <c r="B282" s="6">
        <f>'[5]m16-17'!A54</f>
        <v>750</v>
      </c>
      <c r="C282" t="str">
        <f>'[5]m16-17'!B54</f>
        <v>Moskalenko Stanislav/92</v>
      </c>
      <c r="D282" s="2" t="str">
        <f t="shared" si="4"/>
        <v>92</v>
      </c>
      <c r="E282" s="2" t="str">
        <f>'[5]m16-17'!C54</f>
        <v>RUS</v>
      </c>
      <c r="F282" s="4">
        <f>'[5]m16-17'!D54</f>
        <v>40408</v>
      </c>
      <c r="G282" t="str">
        <f>'[5]m16-17'!E54</f>
        <v>Moscow</v>
      </c>
    </row>
    <row r="283" spans="1:7" x14ac:dyDescent="0.25">
      <c r="B283" s="6">
        <f>'[5]m16-17'!A55</f>
        <v>0</v>
      </c>
      <c r="C283" t="str">
        <f>'[5]m16-17'!B55</f>
        <v>280/210/260</v>
      </c>
      <c r="D283" s="2" t="str">
        <f t="shared" si="4"/>
        <v>60</v>
      </c>
      <c r="E283" s="2">
        <f>'[5]m16-17'!C55</f>
        <v>0</v>
      </c>
      <c r="F283" s="4">
        <f>'[5]m16-17'!D55</f>
        <v>0</v>
      </c>
      <c r="G283">
        <f>'[5]m16-17'!E55</f>
        <v>0</v>
      </c>
    </row>
    <row r="284" spans="1:7" x14ac:dyDescent="0.25">
      <c r="A284" s="3">
        <f>'[5]m16-17'!A56</f>
        <v>125</v>
      </c>
      <c r="B284" s="6">
        <f>A284</f>
        <v>125</v>
      </c>
      <c r="C284">
        <f>'[5]m16-17'!B56</f>
        <v>0</v>
      </c>
      <c r="D284" s="2" t="str">
        <f t="shared" si="4"/>
        <v>0</v>
      </c>
      <c r="E284" s="2">
        <f>'[5]m16-17'!C56</f>
        <v>0</v>
      </c>
      <c r="F284" s="4">
        <f>'[5]m16-17'!D56</f>
        <v>0</v>
      </c>
      <c r="G284">
        <f>'[5]m16-17'!E56</f>
        <v>0</v>
      </c>
    </row>
    <row r="285" spans="1:7" x14ac:dyDescent="0.25">
      <c r="B285" s="6">
        <f>'[5]m16-17'!A57</f>
        <v>0</v>
      </c>
      <c r="C285">
        <f>'[5]m16-17'!B57</f>
        <v>0</v>
      </c>
      <c r="D285" s="2" t="str">
        <f t="shared" si="4"/>
        <v>0</v>
      </c>
      <c r="E285" s="2">
        <f>'[5]m16-17'!C57</f>
        <v>0</v>
      </c>
      <c r="F285" s="4">
        <f>'[5]m16-17'!D57</f>
        <v>0</v>
      </c>
      <c r="G285">
        <f>'[5]m16-17'!E57</f>
        <v>0</v>
      </c>
    </row>
    <row r="286" spans="1:7" x14ac:dyDescent="0.25">
      <c r="B286" s="6">
        <f>'[5]m16-17'!A58</f>
        <v>0</v>
      </c>
      <c r="C286">
        <f>'[5]m16-17'!B58</f>
        <v>0</v>
      </c>
      <c r="D286" s="2" t="str">
        <f t="shared" si="4"/>
        <v>0</v>
      </c>
      <c r="E286" s="2">
        <f>'[5]m16-17'!C58</f>
        <v>0</v>
      </c>
      <c r="F286" s="4">
        <f>'[5]m16-17'!D58</f>
        <v>0</v>
      </c>
      <c r="G286">
        <f>'[5]m16-17'!E58</f>
        <v>0</v>
      </c>
    </row>
    <row r="287" spans="1:7" x14ac:dyDescent="0.25">
      <c r="B287" s="6">
        <f>'[5]m16-17'!A59</f>
        <v>0</v>
      </c>
      <c r="C287">
        <f>'[5]m16-17'!B59</f>
        <v>0</v>
      </c>
      <c r="D287" s="2" t="str">
        <f t="shared" si="4"/>
        <v>0</v>
      </c>
      <c r="E287" s="2">
        <f>'[5]m16-17'!C59</f>
        <v>0</v>
      </c>
      <c r="F287" s="4">
        <f>'[5]m16-17'!D59</f>
        <v>0</v>
      </c>
      <c r="G287">
        <f>'[5]m16-17'!E59</f>
        <v>0</v>
      </c>
    </row>
    <row r="288" spans="1:7" x14ac:dyDescent="0.25">
      <c r="B288" s="6">
        <f>'[5]m16-17'!A60</f>
        <v>0</v>
      </c>
      <c r="C288">
        <f>'[5]m16-17'!B60</f>
        <v>0</v>
      </c>
      <c r="D288" s="2" t="str">
        <f t="shared" si="4"/>
        <v>0</v>
      </c>
      <c r="E288" s="2">
        <f>'[5]m16-17'!C60</f>
        <v>0</v>
      </c>
      <c r="F288" s="4">
        <f>'[5]m16-17'!D60</f>
        <v>0</v>
      </c>
      <c r="G288">
        <f>'[5]m16-17'!E60</f>
        <v>0</v>
      </c>
    </row>
    <row r="289" spans="1:7" x14ac:dyDescent="0.25">
      <c r="B289" s="6">
        <f>'[5]m16-17'!A61</f>
        <v>0</v>
      </c>
      <c r="C289">
        <f>'[5]m16-17'!B61</f>
        <v>0</v>
      </c>
      <c r="D289" s="2" t="str">
        <f t="shared" si="4"/>
        <v>0</v>
      </c>
      <c r="E289" s="2">
        <f>'[5]m16-17'!C61</f>
        <v>0</v>
      </c>
      <c r="F289" s="4">
        <f>'[5]m16-17'!D61</f>
        <v>0</v>
      </c>
      <c r="G289">
        <f>'[5]m16-17'!E61</f>
        <v>0</v>
      </c>
    </row>
    <row r="290" spans="1:7" x14ac:dyDescent="0.25">
      <c r="A290" s="3">
        <f>'[5]m16-17'!A62</f>
        <v>140</v>
      </c>
      <c r="B290" s="6">
        <f>A290</f>
        <v>140</v>
      </c>
      <c r="C290">
        <f>'[5]m16-17'!B62</f>
        <v>0</v>
      </c>
      <c r="D290" s="2" t="str">
        <f t="shared" si="4"/>
        <v>0</v>
      </c>
      <c r="E290" s="2">
        <f>'[5]m16-17'!C62</f>
        <v>0</v>
      </c>
      <c r="F290" s="4">
        <f>'[5]m16-17'!D62</f>
        <v>0</v>
      </c>
      <c r="G290">
        <f>'[5]m16-17'!E62</f>
        <v>0</v>
      </c>
    </row>
    <row r="291" spans="1:7" x14ac:dyDescent="0.25">
      <c r="B291" s="6">
        <f>'[5]m16-17'!A63</f>
        <v>220</v>
      </c>
      <c r="C291" t="str">
        <f>'[5]m16-17'!B63</f>
        <v>Kovalenko Andriy/93</v>
      </c>
      <c r="D291" s="2" t="str">
        <f t="shared" si="4"/>
        <v>93</v>
      </c>
      <c r="E291" s="2" t="str">
        <f>'[5]m16-17'!C63</f>
        <v>UKR</v>
      </c>
      <c r="F291" s="4">
        <f>'[5]m16-17'!D63</f>
        <v>40628</v>
      </c>
      <c r="G291" t="str">
        <f>'[5]m16-17'!E63</f>
        <v>Kryvyi Rig</v>
      </c>
    </row>
    <row r="292" spans="1:7" x14ac:dyDescent="0.25">
      <c r="B292" s="6">
        <f>'[5]m16-17'!A64</f>
        <v>120</v>
      </c>
      <c r="C292" t="str">
        <f>'[5]m16-17'!B64</f>
        <v>Kovalenko Andriy/93</v>
      </c>
      <c r="D292" s="2" t="str">
        <f t="shared" si="4"/>
        <v>93</v>
      </c>
      <c r="E292" s="2" t="str">
        <f>'[5]m16-17'!C64</f>
        <v>UKR</v>
      </c>
      <c r="F292" s="4">
        <f>'[5]m16-17'!D64</f>
        <v>40628</v>
      </c>
      <c r="G292" t="str">
        <f>'[5]m16-17'!E64</f>
        <v>Kryvyi Rig</v>
      </c>
    </row>
    <row r="293" spans="1:7" x14ac:dyDescent="0.25">
      <c r="B293" s="6">
        <f>'[5]m16-17'!A65</f>
        <v>150</v>
      </c>
      <c r="C293" t="str">
        <f>'[5]m16-17'!B65</f>
        <v>Kovalenko Andriy/93</v>
      </c>
      <c r="D293" s="2" t="str">
        <f t="shared" si="4"/>
        <v>93</v>
      </c>
      <c r="E293" s="2" t="str">
        <f>'[5]m16-17'!C65</f>
        <v>UKR</v>
      </c>
      <c r="F293" s="4">
        <f>'[5]m16-17'!D65</f>
        <v>40628</v>
      </c>
      <c r="G293" t="str">
        <f>'[5]m16-17'!E65</f>
        <v>Kryvyi Rig</v>
      </c>
    </row>
    <row r="294" spans="1:7" x14ac:dyDescent="0.25">
      <c r="B294" s="6">
        <f>'[5]m16-17'!A66</f>
        <v>490</v>
      </c>
      <c r="C294" t="str">
        <f>'[5]m16-17'!B66</f>
        <v>Kovalenko Andriy/93</v>
      </c>
      <c r="D294" s="2" t="str">
        <f t="shared" si="4"/>
        <v>93</v>
      </c>
      <c r="E294" s="2" t="str">
        <f>'[5]m16-17'!C66</f>
        <v>UKR</v>
      </c>
      <c r="F294" s="4">
        <f>'[5]m16-17'!D66</f>
        <v>40628</v>
      </c>
      <c r="G294" t="str">
        <f>'[5]m16-17'!E66</f>
        <v>Kryvyi Rig</v>
      </c>
    </row>
    <row r="295" spans="1:7" x14ac:dyDescent="0.25">
      <c r="B295" s="6">
        <f>'[5]m16-17'!A67</f>
        <v>0</v>
      </c>
      <c r="C295" t="str">
        <f>'[5]m16-17'!B67</f>
        <v>220/120/150</v>
      </c>
      <c r="D295" s="2" t="str">
        <f t="shared" si="4"/>
        <v>50</v>
      </c>
      <c r="E295" s="2">
        <f>'[5]m16-17'!C67</f>
        <v>0</v>
      </c>
      <c r="F295" s="4">
        <f>'[5]m16-17'!D67</f>
        <v>0</v>
      </c>
      <c r="G295">
        <f>'[5]m16-17'!E67</f>
        <v>0</v>
      </c>
    </row>
    <row r="296" spans="1:7" x14ac:dyDescent="0.25">
      <c r="A296" s="3" t="str">
        <f>'[5]m16-17'!A68</f>
        <v>140+</v>
      </c>
      <c r="B296" s="6" t="str">
        <f>A296</f>
        <v>140+</v>
      </c>
      <c r="C296">
        <f>'[5]m16-17'!B68</f>
        <v>0</v>
      </c>
      <c r="D296" s="2" t="str">
        <f t="shared" si="4"/>
        <v>0</v>
      </c>
      <c r="E296" s="2">
        <f>'[5]m16-17'!C68</f>
        <v>0</v>
      </c>
      <c r="F296" s="4">
        <f>'[5]m16-17'!D68</f>
        <v>0</v>
      </c>
      <c r="G296">
        <f>'[5]m16-17'!E68</f>
        <v>0</v>
      </c>
    </row>
    <row r="297" spans="1:7" x14ac:dyDescent="0.25">
      <c r="B297" s="6">
        <f>'[5]m16-17'!A69</f>
        <v>0</v>
      </c>
      <c r="C297">
        <f>'[5]m16-17'!B69</f>
        <v>0</v>
      </c>
      <c r="D297" s="2" t="str">
        <f t="shared" si="4"/>
        <v>0</v>
      </c>
      <c r="E297" s="2">
        <f>'[5]m16-17'!C69</f>
        <v>0</v>
      </c>
      <c r="F297" s="4">
        <f>'[5]m16-17'!D69</f>
        <v>0</v>
      </c>
      <c r="G297">
        <f>'[5]m16-17'!E69</f>
        <v>0</v>
      </c>
    </row>
    <row r="298" spans="1:7" x14ac:dyDescent="0.25">
      <c r="B298" s="6">
        <f>'[5]m16-17'!A70</f>
        <v>0</v>
      </c>
      <c r="C298">
        <f>'[5]m16-17'!B70</f>
        <v>0</v>
      </c>
      <c r="D298" s="2" t="str">
        <f t="shared" si="4"/>
        <v>0</v>
      </c>
      <c r="E298" s="2">
        <f>'[5]m16-17'!C70</f>
        <v>0</v>
      </c>
      <c r="F298" s="4">
        <f>'[5]m16-17'!D70</f>
        <v>0</v>
      </c>
      <c r="G298">
        <f>'[5]m16-17'!E70</f>
        <v>0</v>
      </c>
    </row>
    <row r="299" spans="1:7" x14ac:dyDescent="0.25">
      <c r="B299" s="6">
        <f>'[5]m16-17'!A71</f>
        <v>0</v>
      </c>
      <c r="C299">
        <f>'[5]m16-17'!B71</f>
        <v>0</v>
      </c>
      <c r="D299" s="2" t="str">
        <f t="shared" si="4"/>
        <v>0</v>
      </c>
      <c r="E299" s="2">
        <f>'[5]m16-17'!C71</f>
        <v>0</v>
      </c>
      <c r="F299" s="4">
        <f>'[5]m16-17'!D71</f>
        <v>0</v>
      </c>
      <c r="G299">
        <f>'[5]m16-17'!E71</f>
        <v>0</v>
      </c>
    </row>
    <row r="300" spans="1:7" x14ac:dyDescent="0.25">
      <c r="B300" s="6">
        <f>'[5]m16-17'!A72</f>
        <v>0</v>
      </c>
      <c r="C300">
        <f>'[5]m16-17'!B72</f>
        <v>0</v>
      </c>
      <c r="D300" s="2" t="str">
        <f t="shared" si="4"/>
        <v>0</v>
      </c>
      <c r="E300" s="2">
        <f>'[5]m16-17'!C72</f>
        <v>0</v>
      </c>
      <c r="F300" s="4">
        <f>'[5]m16-17'!D72</f>
        <v>0</v>
      </c>
      <c r="G300">
        <f>'[5]m16-17'!E72</f>
        <v>0</v>
      </c>
    </row>
    <row r="301" spans="1:7" x14ac:dyDescent="0.25">
      <c r="B301" s="6">
        <f>'[5]m16-17'!A73</f>
        <v>0</v>
      </c>
      <c r="C301">
        <f>'[5]m16-17'!B73</f>
        <v>0</v>
      </c>
      <c r="D301" s="2" t="str">
        <f t="shared" si="4"/>
        <v>0</v>
      </c>
      <c r="E301" s="2">
        <f>'[5]m16-17'!C73</f>
        <v>0</v>
      </c>
      <c r="F301" s="4">
        <f>'[5]m16-17'!D73</f>
        <v>0</v>
      </c>
      <c r="G301">
        <f>'[5]m16-17'!E73</f>
        <v>0</v>
      </c>
    </row>
    <row r="302" spans="1:7" x14ac:dyDescent="0.25">
      <c r="B302" s="6">
        <f>A302</f>
        <v>0</v>
      </c>
      <c r="D302" s="2" t="str">
        <f t="shared" si="4"/>
        <v/>
      </c>
    </row>
    <row r="303" spans="1:7" s="10" customFormat="1" x14ac:dyDescent="0.25">
      <c r="A303" s="8" t="s">
        <v>0</v>
      </c>
      <c r="B303" s="14">
        <v>1</v>
      </c>
      <c r="C303" s="12">
        <v>13</v>
      </c>
      <c r="D303" s="10" t="str">
        <f>'[5]m13-15'!B1</f>
        <v>ЮНОШИ  (13 - 15)</v>
      </c>
      <c r="E303" s="12"/>
      <c r="F303" s="15"/>
    </row>
    <row r="304" spans="1:7" x14ac:dyDescent="0.25">
      <c r="A304" s="3">
        <f>'[5]m13-15'!A2</f>
        <v>52</v>
      </c>
      <c r="B304" s="6">
        <f>A304</f>
        <v>52</v>
      </c>
      <c r="C304">
        <f>'[5]m13-15'!B2</f>
        <v>0</v>
      </c>
      <c r="D304" s="2" t="str">
        <f t="shared" si="4"/>
        <v>0</v>
      </c>
      <c r="E304" s="2">
        <f>'[5]m13-15'!C2</f>
        <v>0</v>
      </c>
      <c r="F304" s="4">
        <f>'[5]m13-15'!D2</f>
        <v>0</v>
      </c>
      <c r="G304">
        <f>'[5]m13-15'!E2</f>
        <v>0</v>
      </c>
    </row>
    <row r="305" spans="1:7" x14ac:dyDescent="0.25">
      <c r="B305" s="6">
        <f>'[5]m13-15'!A3</f>
        <v>170</v>
      </c>
      <c r="C305" t="str">
        <f>'[5]m13-15'!B3</f>
        <v>Mevlyutov Arthur/94</v>
      </c>
      <c r="D305" s="2" t="str">
        <f t="shared" si="4"/>
        <v>94</v>
      </c>
      <c r="E305" s="2" t="str">
        <f>'[5]m13-15'!C3</f>
        <v>RUS</v>
      </c>
      <c r="F305" s="4">
        <f>'[5]m13-15'!D3</f>
        <v>39872</v>
      </c>
      <c r="G305" t="str">
        <f>'[5]m13-15'!E3</f>
        <v>Chelyabinsk</v>
      </c>
    </row>
    <row r="306" spans="1:7" x14ac:dyDescent="0.25">
      <c r="B306" s="6">
        <f>'[5]m13-15'!A4</f>
        <v>85</v>
      </c>
      <c r="C306" t="str">
        <f>'[5]m13-15'!B4</f>
        <v>Telegin Nikita/95</v>
      </c>
      <c r="D306" s="2" t="str">
        <f t="shared" si="4"/>
        <v>95</v>
      </c>
      <c r="E306" s="2" t="str">
        <f>'[5]m13-15'!C4</f>
        <v>RUS</v>
      </c>
      <c r="F306" s="4">
        <f>'[5]m13-15'!D4</f>
        <v>39121</v>
      </c>
      <c r="G306" t="str">
        <f>'[5]m13-15'!E4</f>
        <v>Chelyabinsk</v>
      </c>
    </row>
    <row r="307" spans="1:7" x14ac:dyDescent="0.25">
      <c r="B307" s="6">
        <f>'[5]m13-15'!A5</f>
        <v>160</v>
      </c>
      <c r="C307" t="str">
        <f>'[5]m13-15'!B5</f>
        <v>Mikhin Vitaly/93</v>
      </c>
      <c r="D307" s="2" t="str">
        <f t="shared" si="4"/>
        <v>93</v>
      </c>
      <c r="E307" s="2" t="str">
        <f>'[5]m13-15'!C5</f>
        <v>RUS</v>
      </c>
      <c r="F307" s="4">
        <f>'[5]m13-15'!D5</f>
        <v>39872</v>
      </c>
      <c r="G307" t="str">
        <f>'[5]m13-15'!E5</f>
        <v>Chelyabinsk</v>
      </c>
    </row>
    <row r="308" spans="1:7" x14ac:dyDescent="0.25">
      <c r="B308" s="6">
        <f>'[5]m13-15'!A6</f>
        <v>405</v>
      </c>
      <c r="C308" t="str">
        <f>'[5]m13-15'!B6</f>
        <v>Mikhin Vitaly/93</v>
      </c>
      <c r="D308" s="2" t="str">
        <f t="shared" si="4"/>
        <v>93</v>
      </c>
      <c r="E308" s="2" t="str">
        <f>'[5]m13-15'!C6</f>
        <v>RUS</v>
      </c>
      <c r="F308" s="4">
        <f>'[5]m13-15'!D6</f>
        <v>39872</v>
      </c>
      <c r="G308" t="str">
        <f>'[5]m13-15'!E6</f>
        <v>Chelyabinsk</v>
      </c>
    </row>
    <row r="309" spans="1:7" x14ac:dyDescent="0.25">
      <c r="B309" s="6">
        <f>'[5]m13-15'!A7</f>
        <v>0</v>
      </c>
      <c r="C309" t="str">
        <f>'[5]m13-15'!B7</f>
        <v>160/85/160</v>
      </c>
      <c r="D309" s="2" t="str">
        <f t="shared" si="4"/>
        <v>60</v>
      </c>
      <c r="E309" s="2">
        <f>'[5]m13-15'!C7</f>
        <v>0</v>
      </c>
      <c r="F309" s="4">
        <f>'[5]m13-15'!D7</f>
        <v>0</v>
      </c>
      <c r="G309">
        <f>'[5]m13-15'!E7</f>
        <v>0</v>
      </c>
    </row>
    <row r="310" spans="1:7" x14ac:dyDescent="0.25">
      <c r="A310" s="3">
        <f>'[5]m13-15'!A8</f>
        <v>56</v>
      </c>
      <c r="B310" s="6">
        <f>A310</f>
        <v>56</v>
      </c>
      <c r="C310">
        <f>'[5]m13-15'!B8</f>
        <v>0</v>
      </c>
      <c r="D310" s="2" t="str">
        <f t="shared" si="4"/>
        <v>0</v>
      </c>
      <c r="E310" s="2">
        <f>'[5]m13-15'!C8</f>
        <v>0</v>
      </c>
      <c r="F310" s="4">
        <f>'[5]m13-15'!D8</f>
        <v>0</v>
      </c>
      <c r="G310">
        <f>'[5]m13-15'!E8</f>
        <v>0</v>
      </c>
    </row>
    <row r="311" spans="1:7" x14ac:dyDescent="0.25">
      <c r="B311" s="6">
        <f>'[5]m13-15'!A9</f>
        <v>200</v>
      </c>
      <c r="C311" t="str">
        <f>'[5]m13-15'!B9</f>
        <v>Baranov Pavel/93</v>
      </c>
      <c r="D311" s="2" t="str">
        <f t="shared" si="4"/>
        <v>93</v>
      </c>
      <c r="E311" s="2" t="str">
        <f>'[5]m13-15'!C9</f>
        <v>RUS</v>
      </c>
      <c r="F311" s="4">
        <f>'[5]m13-15'!D9</f>
        <v>39605</v>
      </c>
      <c r="G311" t="str">
        <f>'[5]m13-15'!E9</f>
        <v xml:space="preserve">Kursk </v>
      </c>
    </row>
    <row r="312" spans="1:7" x14ac:dyDescent="0.25">
      <c r="B312" s="6">
        <f>'[5]m13-15'!A10</f>
        <v>105</v>
      </c>
      <c r="C312" t="str">
        <f>'[5]m13-15'!B10</f>
        <v>Baranov Pavel/93</v>
      </c>
      <c r="D312" s="2" t="str">
        <f t="shared" si="4"/>
        <v>93</v>
      </c>
      <c r="E312" s="2" t="str">
        <f>'[5]m13-15'!C10</f>
        <v>RUS</v>
      </c>
      <c r="F312" s="4">
        <f>'[5]m13-15'!D10</f>
        <v>39605</v>
      </c>
      <c r="G312" t="str">
        <f>'[5]m13-15'!E10</f>
        <v xml:space="preserve">Kursk </v>
      </c>
    </row>
    <row r="313" spans="1:7" x14ac:dyDescent="0.25">
      <c r="B313" s="6">
        <f>'[5]m13-15'!A11</f>
        <v>195</v>
      </c>
      <c r="C313" t="str">
        <f>'[5]m13-15'!B11</f>
        <v>Baranov Pavel/93</v>
      </c>
      <c r="D313" s="2" t="str">
        <f t="shared" si="4"/>
        <v>93</v>
      </c>
      <c r="E313" s="2" t="str">
        <f>'[5]m13-15'!C11</f>
        <v>RUS</v>
      </c>
      <c r="F313" s="4">
        <f>'[5]m13-15'!D11</f>
        <v>39605</v>
      </c>
      <c r="G313" t="str">
        <f>'[5]m13-15'!E11</f>
        <v xml:space="preserve">Kursk </v>
      </c>
    </row>
    <row r="314" spans="1:7" x14ac:dyDescent="0.25">
      <c r="B314" s="6">
        <f>'[5]m13-15'!A12</f>
        <v>495</v>
      </c>
      <c r="C314" t="str">
        <f>'[5]m13-15'!B12</f>
        <v>Baranov Pavel/93</v>
      </c>
      <c r="D314" s="2" t="str">
        <f t="shared" si="4"/>
        <v>93</v>
      </c>
      <c r="E314" s="2" t="str">
        <f>'[5]m13-15'!C12</f>
        <v>RUS</v>
      </c>
      <c r="F314" s="4">
        <f>'[5]m13-15'!D12</f>
        <v>39605</v>
      </c>
      <c r="G314" t="str">
        <f>'[5]m13-15'!E12</f>
        <v xml:space="preserve">Kursk </v>
      </c>
    </row>
    <row r="315" spans="1:7" x14ac:dyDescent="0.25">
      <c r="B315" s="6">
        <f>'[5]m13-15'!A13</f>
        <v>0</v>
      </c>
      <c r="C315" t="str">
        <f>'[5]m13-15'!B13</f>
        <v>200/105/190</v>
      </c>
      <c r="D315" s="2" t="str">
        <f t="shared" si="4"/>
        <v>90</v>
      </c>
      <c r="E315" s="2">
        <f>'[5]m13-15'!C13</f>
        <v>0</v>
      </c>
      <c r="F315" s="4">
        <f>'[5]m13-15'!D13</f>
        <v>0</v>
      </c>
      <c r="G315">
        <f>'[5]m13-15'!E13</f>
        <v>0</v>
      </c>
    </row>
    <row r="316" spans="1:7" x14ac:dyDescent="0.25">
      <c r="A316" s="3">
        <f>'[5]m13-15'!A14</f>
        <v>60</v>
      </c>
      <c r="B316" s="6">
        <f>A316</f>
        <v>60</v>
      </c>
      <c r="C316">
        <f>'[5]m13-15'!B14</f>
        <v>0</v>
      </c>
      <c r="D316" s="2" t="str">
        <f t="shared" si="4"/>
        <v>0</v>
      </c>
      <c r="E316" s="2">
        <f>'[5]m13-15'!C14</f>
        <v>0</v>
      </c>
      <c r="F316" s="4">
        <f>'[5]m13-15'!D14</f>
        <v>0</v>
      </c>
      <c r="G316">
        <f>'[5]m13-15'!E14</f>
        <v>0</v>
      </c>
    </row>
    <row r="317" spans="1:7" x14ac:dyDescent="0.25">
      <c r="B317" s="6">
        <f>'[5]m13-15'!A15</f>
        <v>185</v>
      </c>
      <c r="C317" t="str">
        <f>'[5]m13-15'!B15</f>
        <v>Abdrakhmanov Ruslan/95</v>
      </c>
      <c r="D317" s="2" t="str">
        <f t="shared" si="4"/>
        <v>95</v>
      </c>
      <c r="E317" s="2" t="str">
        <f>'[5]m13-15'!C15</f>
        <v>RUS</v>
      </c>
      <c r="F317" s="4">
        <f>'[5]m13-15'!D15</f>
        <v>40814</v>
      </c>
      <c r="G317" t="str">
        <f>'[5]m13-15'!E15</f>
        <v>Yekaterinbourg</v>
      </c>
    </row>
    <row r="318" spans="1:7" x14ac:dyDescent="0.25">
      <c r="B318" s="6">
        <f>'[5]m13-15'!A16</f>
        <v>92.5</v>
      </c>
      <c r="C318" t="str">
        <f>'[5]m13-15'!B16</f>
        <v>Abdrakhmanov Ruslan/95</v>
      </c>
      <c r="D318" s="2" t="str">
        <f t="shared" si="4"/>
        <v>95</v>
      </c>
      <c r="E318" s="2" t="str">
        <f>'[5]m13-15'!C16</f>
        <v>RUS</v>
      </c>
      <c r="F318" s="4">
        <f>'[5]m13-15'!D16</f>
        <v>40814</v>
      </c>
      <c r="G318" t="str">
        <f>'[5]m13-15'!E16</f>
        <v>Yekaterinbourg</v>
      </c>
    </row>
    <row r="319" spans="1:7" x14ac:dyDescent="0.25">
      <c r="B319" s="6">
        <f>'[5]m13-15'!A17</f>
        <v>205</v>
      </c>
      <c r="C319" t="str">
        <f>'[5]m13-15'!B17</f>
        <v>Abdrakhmanov Ruslan/95</v>
      </c>
      <c r="D319" s="2" t="str">
        <f t="shared" si="4"/>
        <v>95</v>
      </c>
      <c r="E319" s="2" t="str">
        <f>'[5]m13-15'!C17</f>
        <v>RUS</v>
      </c>
      <c r="F319" s="4">
        <f>'[5]m13-15'!D17</f>
        <v>40814</v>
      </c>
      <c r="G319" t="str">
        <f>'[5]m13-15'!E17</f>
        <v>Yekaterinbourg</v>
      </c>
    </row>
    <row r="320" spans="1:7" x14ac:dyDescent="0.25">
      <c r="B320" s="6">
        <f>'[5]m13-15'!A18</f>
        <v>480</v>
      </c>
      <c r="C320" t="str">
        <f>'[5]m13-15'!B18</f>
        <v>Abdrakhmanov Ruslan/95</v>
      </c>
      <c r="D320" s="2" t="str">
        <f t="shared" si="4"/>
        <v>95</v>
      </c>
      <c r="E320" s="2" t="str">
        <f>'[5]m13-15'!C18</f>
        <v>RUS</v>
      </c>
      <c r="F320" s="4">
        <f>'[5]m13-15'!D18</f>
        <v>40814</v>
      </c>
      <c r="G320" t="str">
        <f>'[5]m13-15'!E18</f>
        <v>Yekaterinbourg</v>
      </c>
    </row>
    <row r="321" spans="1:7" x14ac:dyDescent="0.25">
      <c r="B321" s="6">
        <f>'[5]m13-15'!A19</f>
        <v>0</v>
      </c>
      <c r="C321" t="str">
        <f>'[5]m13-15'!B19</f>
        <v>185/92,5/202,5</v>
      </c>
      <c r="D321" s="2" t="str">
        <f t="shared" si="4"/>
        <v>,5</v>
      </c>
      <c r="E321" s="2">
        <f>'[5]m13-15'!C19</f>
        <v>0</v>
      </c>
      <c r="F321" s="4">
        <f>'[5]m13-15'!D19</f>
        <v>0</v>
      </c>
      <c r="G321">
        <f>'[5]m13-15'!E19</f>
        <v>0</v>
      </c>
    </row>
    <row r="322" spans="1:7" x14ac:dyDescent="0.25">
      <c r="A322" s="3" t="str">
        <f>'[5]m13-15'!A20</f>
        <v>67.5</v>
      </c>
      <c r="B322" s="6" t="str">
        <f>A322</f>
        <v>67.5</v>
      </c>
      <c r="C322">
        <f>'[5]m13-15'!B20</f>
        <v>0</v>
      </c>
      <c r="D322" s="2" t="str">
        <f t="shared" si="4"/>
        <v>0</v>
      </c>
      <c r="E322" s="2">
        <f>'[5]m13-15'!C20</f>
        <v>0</v>
      </c>
      <c r="F322" s="4">
        <f>'[5]m13-15'!D20</f>
        <v>0</v>
      </c>
      <c r="G322">
        <f>'[5]m13-15'!E20</f>
        <v>0</v>
      </c>
    </row>
    <row r="323" spans="1:7" x14ac:dyDescent="0.25">
      <c r="B323" s="6">
        <f>'[5]m13-15'!A21</f>
        <v>200</v>
      </c>
      <c r="C323" t="str">
        <f>'[5]m13-15'!B21</f>
        <v>Raspopin Roman/96</v>
      </c>
      <c r="D323" s="2" t="str">
        <f t="shared" si="4"/>
        <v>96</v>
      </c>
      <c r="E323" s="2" t="str">
        <f>'[5]m13-15'!C21</f>
        <v>RUS</v>
      </c>
      <c r="F323" s="4">
        <f>'[5]m13-15'!D21</f>
        <v>40639</v>
      </c>
      <c r="G323" t="str">
        <f>'[5]m13-15'!E21</f>
        <v>Chelyabinsk</v>
      </c>
    </row>
    <row r="324" spans="1:7" x14ac:dyDescent="0.25">
      <c r="B324" s="6">
        <f>'[5]m13-15'!A22</f>
        <v>102.5</v>
      </c>
      <c r="C324" t="str">
        <f>'[5]m13-15'!B22</f>
        <v>Raspopin Roman/96</v>
      </c>
      <c r="D324" s="2" t="str">
        <f t="shared" si="4"/>
        <v>96</v>
      </c>
      <c r="E324" s="2" t="str">
        <f>'[5]m13-15'!C22</f>
        <v>RUS</v>
      </c>
      <c r="F324" s="4">
        <f>'[5]m13-15'!D22</f>
        <v>40639</v>
      </c>
      <c r="G324" t="str">
        <f>'[5]m13-15'!E22</f>
        <v>Chelyabinsk</v>
      </c>
    </row>
    <row r="325" spans="1:7" x14ac:dyDescent="0.25">
      <c r="B325" s="6">
        <f>'[5]m13-15'!A23</f>
        <v>177.5</v>
      </c>
      <c r="C325" t="str">
        <f>'[5]m13-15'!B23</f>
        <v>Raspopin Roman/96</v>
      </c>
      <c r="D325" s="2" t="str">
        <f t="shared" si="4"/>
        <v>96</v>
      </c>
      <c r="E325" s="2" t="str">
        <f>'[5]m13-15'!C23</f>
        <v>RUS</v>
      </c>
      <c r="F325" s="4">
        <f>'[5]m13-15'!D23</f>
        <v>40639</v>
      </c>
      <c r="G325" t="str">
        <f>'[5]m13-15'!E23</f>
        <v>Chelyabinsk</v>
      </c>
    </row>
    <row r="326" spans="1:7" x14ac:dyDescent="0.25">
      <c r="B326" s="6">
        <f>'[5]m13-15'!A24</f>
        <v>480</v>
      </c>
      <c r="C326" t="str">
        <f>'[5]m13-15'!B24</f>
        <v>Raspopin Roman/96</v>
      </c>
      <c r="D326" s="2" t="str">
        <f t="shared" si="4"/>
        <v>96</v>
      </c>
      <c r="E326" s="2" t="str">
        <f>'[5]m13-15'!C24</f>
        <v>RUS</v>
      </c>
      <c r="F326" s="4">
        <f>'[5]m13-15'!D24</f>
        <v>40639</v>
      </c>
      <c r="G326" t="str">
        <f>'[5]m13-15'!E24</f>
        <v>Chelyabinsk</v>
      </c>
    </row>
    <row r="327" spans="1:7" x14ac:dyDescent="0.25">
      <c r="B327" s="6">
        <f>'[5]m13-15'!A25</f>
        <v>0</v>
      </c>
      <c r="C327" t="str">
        <f>'[5]m13-15'!B25</f>
        <v>200/102,5/177,5</v>
      </c>
      <c r="D327" s="2" t="str">
        <f t="shared" si="4"/>
        <v>,5</v>
      </c>
      <c r="E327" s="2">
        <f>'[5]m13-15'!C25</f>
        <v>0</v>
      </c>
      <c r="F327" s="4">
        <f>'[5]m13-15'!D25</f>
        <v>0</v>
      </c>
      <c r="G327">
        <f>'[5]m13-15'!E25</f>
        <v>0</v>
      </c>
    </row>
    <row r="328" spans="1:7" x14ac:dyDescent="0.25">
      <c r="A328" s="3">
        <f>'[5]m13-15'!A26</f>
        <v>75</v>
      </c>
      <c r="B328" s="6">
        <f>A328</f>
        <v>75</v>
      </c>
      <c r="C328">
        <f>'[5]m13-15'!B26</f>
        <v>0</v>
      </c>
      <c r="D328" s="2" t="str">
        <f t="shared" si="4"/>
        <v>0</v>
      </c>
      <c r="E328" s="2">
        <f>'[5]m13-15'!C26</f>
        <v>0</v>
      </c>
      <c r="F328" s="4">
        <f>'[5]m13-15'!D26</f>
        <v>0</v>
      </c>
      <c r="G328">
        <f>'[5]m13-15'!E26</f>
        <v>0</v>
      </c>
    </row>
    <row r="329" spans="1:7" x14ac:dyDescent="0.25">
      <c r="B329" s="6">
        <f>'[5]m13-15'!A27</f>
        <v>230</v>
      </c>
      <c r="C329" t="str">
        <f>'[5]m13-15'!B27</f>
        <v>Zhurov Alexander/95</v>
      </c>
      <c r="D329" s="2" t="str">
        <f t="shared" si="4"/>
        <v>95</v>
      </c>
      <c r="E329" s="2" t="str">
        <f>'[5]m13-15'!C27</f>
        <v>RUS</v>
      </c>
      <c r="F329" s="4">
        <f>'[5]m13-15'!D27</f>
        <v>40814</v>
      </c>
      <c r="G329" t="str">
        <f>'[5]m13-15'!E27</f>
        <v>Yekaterinbourg</v>
      </c>
    </row>
    <row r="330" spans="1:7" x14ac:dyDescent="0.25">
      <c r="B330" s="6">
        <f>'[5]m13-15'!A28</f>
        <v>130</v>
      </c>
      <c r="C330" t="str">
        <f>'[5]m13-15'!B28</f>
        <v>Raspopin Roman/96</v>
      </c>
      <c r="D330" s="2" t="str">
        <f t="shared" ref="D330:D393" si="5">RIGHT(C330,2)</f>
        <v>96</v>
      </c>
      <c r="E330" s="2" t="str">
        <f>'[5]m13-15'!C28</f>
        <v>RUS</v>
      </c>
      <c r="F330" s="4">
        <f>'[5]m13-15'!D28</f>
        <v>40873</v>
      </c>
      <c r="G330" t="str">
        <f>'[5]m13-15'!E28</f>
        <v>Novosibirsk</v>
      </c>
    </row>
    <row r="331" spans="1:7" x14ac:dyDescent="0.25">
      <c r="B331" s="6">
        <f>'[5]m13-15'!A29</f>
        <v>190</v>
      </c>
      <c r="C331" t="str">
        <f>'[5]m13-15'!B29</f>
        <v>Raspopin Roman/96</v>
      </c>
      <c r="D331" s="2" t="str">
        <f t="shared" si="5"/>
        <v>96</v>
      </c>
      <c r="E331" s="2" t="str">
        <f>'[5]m13-15'!C29</f>
        <v>RUS</v>
      </c>
      <c r="F331" s="4">
        <f>'[5]m13-15'!D29</f>
        <v>40873</v>
      </c>
      <c r="G331" t="str">
        <f>'[5]m13-15'!E29</f>
        <v>Novosibirsk</v>
      </c>
    </row>
    <row r="332" spans="1:7" x14ac:dyDescent="0.25">
      <c r="B332" s="6">
        <f>'[5]m13-15'!A30</f>
        <v>550</v>
      </c>
      <c r="C332" t="str">
        <f>'[5]m13-15'!B30</f>
        <v>Raspopin Roman/96</v>
      </c>
      <c r="D332" s="2" t="str">
        <f t="shared" si="5"/>
        <v>96</v>
      </c>
      <c r="E332" s="2" t="str">
        <f>'[5]m13-15'!C30</f>
        <v>RUS</v>
      </c>
      <c r="F332" s="4">
        <f>'[5]m13-15'!D30</f>
        <v>40873</v>
      </c>
      <c r="G332" t="str">
        <f>'[5]m13-15'!E30</f>
        <v>Novosibirsk</v>
      </c>
    </row>
    <row r="333" spans="1:7" x14ac:dyDescent="0.25">
      <c r="B333" s="6">
        <f>'[5]m13-15'!A31</f>
        <v>0</v>
      </c>
      <c r="C333" t="str">
        <f>'[5]m13-15'!B31</f>
        <v>230/130/190</v>
      </c>
      <c r="D333" s="2" t="str">
        <f t="shared" si="5"/>
        <v>90</v>
      </c>
      <c r="E333" s="2">
        <f>'[5]m13-15'!C31</f>
        <v>0</v>
      </c>
      <c r="F333" s="4">
        <f>'[5]m13-15'!D31</f>
        <v>0</v>
      </c>
      <c r="G333">
        <f>'[5]m13-15'!E31</f>
        <v>0</v>
      </c>
    </row>
    <row r="334" spans="1:7" x14ac:dyDescent="0.25">
      <c r="A334" s="3" t="str">
        <f>'[5]m13-15'!A32</f>
        <v>82.5</v>
      </c>
      <c r="B334" s="6" t="str">
        <f>A334</f>
        <v>82.5</v>
      </c>
      <c r="C334">
        <f>'[5]m13-15'!B32</f>
        <v>0</v>
      </c>
      <c r="D334" s="2" t="str">
        <f t="shared" si="5"/>
        <v>0</v>
      </c>
      <c r="E334" s="2">
        <f>'[5]m13-15'!C32</f>
        <v>0</v>
      </c>
      <c r="F334" s="4">
        <f>'[5]m13-15'!D32</f>
        <v>0</v>
      </c>
      <c r="G334">
        <f>'[5]m13-15'!E32</f>
        <v>0</v>
      </c>
    </row>
    <row r="335" spans="1:7" x14ac:dyDescent="0.25">
      <c r="B335" s="6">
        <f>'[5]m13-15'!A33</f>
        <v>0</v>
      </c>
      <c r="C335">
        <f>'[5]m13-15'!B33</f>
        <v>0</v>
      </c>
      <c r="D335" s="2" t="str">
        <f t="shared" si="5"/>
        <v>0</v>
      </c>
      <c r="E335" s="2">
        <f>'[5]m13-15'!C33</f>
        <v>0</v>
      </c>
      <c r="F335" s="4">
        <f>'[5]m13-15'!D33</f>
        <v>0</v>
      </c>
      <c r="G335">
        <f>'[5]m13-15'!E33</f>
        <v>0</v>
      </c>
    </row>
    <row r="336" spans="1:7" x14ac:dyDescent="0.25">
      <c r="B336" s="6">
        <f>'[5]m13-15'!A34</f>
        <v>0</v>
      </c>
      <c r="C336">
        <f>'[5]m13-15'!B34</f>
        <v>0</v>
      </c>
      <c r="D336" s="2" t="str">
        <f t="shared" si="5"/>
        <v>0</v>
      </c>
      <c r="E336" s="2">
        <f>'[5]m13-15'!C34</f>
        <v>0</v>
      </c>
      <c r="F336" s="4">
        <f>'[5]m13-15'!D34</f>
        <v>0</v>
      </c>
      <c r="G336">
        <f>'[5]m13-15'!E34</f>
        <v>0</v>
      </c>
    </row>
    <row r="337" spans="1:7" x14ac:dyDescent="0.25">
      <c r="B337" s="6">
        <f>'[5]m13-15'!A35</f>
        <v>0</v>
      </c>
      <c r="C337">
        <f>'[5]m13-15'!B35</f>
        <v>0</v>
      </c>
      <c r="D337" s="2" t="str">
        <f t="shared" si="5"/>
        <v>0</v>
      </c>
      <c r="E337" s="2">
        <f>'[5]m13-15'!C35</f>
        <v>0</v>
      </c>
      <c r="F337" s="4">
        <f>'[5]m13-15'!D35</f>
        <v>0</v>
      </c>
      <c r="G337">
        <f>'[5]m13-15'!E35</f>
        <v>0</v>
      </c>
    </row>
    <row r="338" spans="1:7" x14ac:dyDescent="0.25">
      <c r="B338" s="6">
        <f>'[5]m13-15'!A36</f>
        <v>0</v>
      </c>
      <c r="C338">
        <f>'[5]m13-15'!B36</f>
        <v>0</v>
      </c>
      <c r="D338" s="2" t="str">
        <f t="shared" si="5"/>
        <v>0</v>
      </c>
      <c r="E338" s="2">
        <f>'[5]m13-15'!C36</f>
        <v>0</v>
      </c>
      <c r="F338" s="4">
        <f>'[5]m13-15'!D36</f>
        <v>0</v>
      </c>
      <c r="G338">
        <f>'[5]m13-15'!E36</f>
        <v>0</v>
      </c>
    </row>
    <row r="339" spans="1:7" x14ac:dyDescent="0.25">
      <c r="B339" s="6">
        <f>'[5]m13-15'!A37</f>
        <v>0</v>
      </c>
      <c r="C339">
        <f>'[5]m13-15'!B37</f>
        <v>0</v>
      </c>
      <c r="D339" s="2" t="str">
        <f t="shared" si="5"/>
        <v>0</v>
      </c>
      <c r="E339" s="2">
        <f>'[5]m13-15'!C37</f>
        <v>0</v>
      </c>
      <c r="F339" s="4">
        <f>'[5]m13-15'!D37</f>
        <v>0</v>
      </c>
      <c r="G339">
        <f>'[5]m13-15'!E37</f>
        <v>0</v>
      </c>
    </row>
    <row r="340" spans="1:7" x14ac:dyDescent="0.25">
      <c r="A340" s="3">
        <f>'[5]m13-15'!A38</f>
        <v>90</v>
      </c>
      <c r="B340" s="6">
        <f>A340</f>
        <v>90</v>
      </c>
      <c r="C340">
        <f>'[5]m13-15'!B38</f>
        <v>0</v>
      </c>
      <c r="D340" s="2" t="str">
        <f t="shared" si="5"/>
        <v>0</v>
      </c>
      <c r="E340" s="2">
        <f>'[5]m13-15'!C38</f>
        <v>0</v>
      </c>
      <c r="F340" s="4">
        <f>'[5]m13-15'!D38</f>
        <v>0</v>
      </c>
      <c r="G340">
        <f>'[5]m13-15'!E38</f>
        <v>0</v>
      </c>
    </row>
    <row r="341" spans="1:7" x14ac:dyDescent="0.25">
      <c r="B341" s="6">
        <f>'[5]m13-15'!A39</f>
        <v>230</v>
      </c>
      <c r="C341" t="str">
        <f>'[5]m13-15'!B39</f>
        <v>Panfyorov Yevgeny/91</v>
      </c>
      <c r="D341" s="2" t="str">
        <f t="shared" si="5"/>
        <v>91</v>
      </c>
      <c r="E341" s="2" t="str">
        <f>'[5]m13-15'!C39</f>
        <v>RUS</v>
      </c>
      <c r="F341" s="4">
        <f>'[5]m13-15'!D39</f>
        <v>39121</v>
      </c>
      <c r="G341" t="str">
        <f>'[5]m13-15'!E39</f>
        <v>Chelyabinsk</v>
      </c>
    </row>
    <row r="342" spans="1:7" x14ac:dyDescent="0.25">
      <c r="B342" s="6">
        <f>'[5]m13-15'!A40</f>
        <v>135</v>
      </c>
      <c r="C342" t="str">
        <f>'[5]m13-15'!B40</f>
        <v>Panfyorov Yevgeny/91</v>
      </c>
      <c r="D342" s="2" t="str">
        <f t="shared" si="5"/>
        <v>91</v>
      </c>
      <c r="E342" s="2" t="str">
        <f>'[5]m13-15'!C40</f>
        <v>RUS</v>
      </c>
      <c r="F342" s="4">
        <f>'[5]m13-15'!D40</f>
        <v>39121</v>
      </c>
      <c r="G342" t="str">
        <f>'[5]m13-15'!E40</f>
        <v>Chelyabinsk</v>
      </c>
    </row>
    <row r="343" spans="1:7" x14ac:dyDescent="0.25">
      <c r="B343" s="6">
        <f>'[5]m13-15'!A41</f>
        <v>200</v>
      </c>
      <c r="C343" t="str">
        <f>'[5]m13-15'!B41</f>
        <v>Panfyorov Yevgeny/91</v>
      </c>
      <c r="D343" s="2" t="str">
        <f t="shared" si="5"/>
        <v>91</v>
      </c>
      <c r="E343" s="2" t="str">
        <f>'[5]m13-15'!C41</f>
        <v>RUS</v>
      </c>
      <c r="F343" s="4">
        <f>'[5]m13-15'!D41</f>
        <v>39121</v>
      </c>
      <c r="G343" t="str">
        <f>'[5]m13-15'!E41</f>
        <v>Chelyabinsk</v>
      </c>
    </row>
    <row r="344" spans="1:7" x14ac:dyDescent="0.25">
      <c r="B344" s="6">
        <f>'[5]m13-15'!A42</f>
        <v>565</v>
      </c>
      <c r="C344" t="str">
        <f>'[5]m13-15'!B42</f>
        <v>Panfyorov Yevgeny/91</v>
      </c>
      <c r="D344" s="2" t="str">
        <f t="shared" si="5"/>
        <v>91</v>
      </c>
      <c r="E344" s="2" t="str">
        <f>'[5]m13-15'!C42</f>
        <v>RUS</v>
      </c>
      <c r="F344" s="4">
        <f>'[5]m13-15'!D42</f>
        <v>39121</v>
      </c>
      <c r="G344" t="str">
        <f>'[5]m13-15'!E42</f>
        <v>Chelyabinsk</v>
      </c>
    </row>
    <row r="345" spans="1:7" x14ac:dyDescent="0.25">
      <c r="B345" s="6">
        <f>'[5]m13-15'!A43</f>
        <v>0</v>
      </c>
      <c r="C345" t="str">
        <f>'[5]m13-15'!B43</f>
        <v>230/135/200</v>
      </c>
      <c r="D345" s="2" t="str">
        <f t="shared" si="5"/>
        <v>00</v>
      </c>
      <c r="E345" s="2">
        <f>'[5]m13-15'!C43</f>
        <v>0</v>
      </c>
      <c r="F345" s="4">
        <f>'[5]m13-15'!D43</f>
        <v>0</v>
      </c>
      <c r="G345">
        <f>'[5]m13-15'!E43</f>
        <v>0</v>
      </c>
    </row>
    <row r="346" spans="1:7" x14ac:dyDescent="0.25">
      <c r="A346" s="3">
        <f>'[5]m13-15'!A44</f>
        <v>100</v>
      </c>
      <c r="B346" s="6">
        <f>A346</f>
        <v>100</v>
      </c>
      <c r="C346">
        <f>'[5]m13-15'!B44</f>
        <v>0</v>
      </c>
      <c r="D346" s="2" t="str">
        <f t="shared" si="5"/>
        <v>0</v>
      </c>
      <c r="E346" s="2">
        <f>'[5]m13-15'!C44</f>
        <v>0</v>
      </c>
      <c r="F346" s="4">
        <f>'[5]m13-15'!D44</f>
        <v>0</v>
      </c>
      <c r="G346">
        <f>'[5]m13-15'!E44</f>
        <v>0</v>
      </c>
    </row>
    <row r="347" spans="1:7" x14ac:dyDescent="0.25">
      <c r="B347" s="6">
        <f>'[5]m13-15'!A45</f>
        <v>235</v>
      </c>
      <c r="C347" t="str">
        <f>'[5]m13-15'!B45</f>
        <v>Osipov Alexei/96</v>
      </c>
      <c r="D347" s="2" t="str">
        <f t="shared" si="5"/>
        <v>96</v>
      </c>
      <c r="E347" s="2" t="str">
        <f>'[5]m13-15'!C45</f>
        <v>RUS</v>
      </c>
      <c r="F347" s="4">
        <f>'[5]m13-15'!D45</f>
        <v>41017</v>
      </c>
      <c r="G347" t="str">
        <f>'[5]m13-15'!E45</f>
        <v>Rostov</v>
      </c>
    </row>
    <row r="348" spans="1:7" x14ac:dyDescent="0.25">
      <c r="B348" s="6">
        <f>'[5]m13-15'!A46</f>
        <v>155</v>
      </c>
      <c r="C348" t="str">
        <f>'[5]m13-15'!B46</f>
        <v>Osipov Alexei/96</v>
      </c>
      <c r="D348" s="2" t="str">
        <f t="shared" si="5"/>
        <v>96</v>
      </c>
      <c r="E348" s="2" t="str">
        <f>'[5]m13-15'!C46</f>
        <v>RUS</v>
      </c>
      <c r="F348" s="4">
        <f>'[5]m13-15'!D46</f>
        <v>41017</v>
      </c>
      <c r="G348" t="str">
        <f>'[5]m13-15'!E46</f>
        <v>Rostov</v>
      </c>
    </row>
    <row r="349" spans="1:7" x14ac:dyDescent="0.25">
      <c r="B349" s="6">
        <f>'[5]m13-15'!A47</f>
        <v>210</v>
      </c>
      <c r="C349" t="str">
        <f>'[5]m13-15'!B47</f>
        <v>Osipov Alexei/96</v>
      </c>
      <c r="D349" s="2" t="str">
        <f t="shared" si="5"/>
        <v>96</v>
      </c>
      <c r="E349" s="2" t="str">
        <f>'[5]m13-15'!C47</f>
        <v>RUS</v>
      </c>
      <c r="F349" s="4">
        <f>'[5]m13-15'!D47</f>
        <v>41017</v>
      </c>
      <c r="G349" t="str">
        <f>'[5]m13-15'!E47</f>
        <v>Rostov</v>
      </c>
    </row>
    <row r="350" spans="1:7" x14ac:dyDescent="0.25">
      <c r="B350" s="6">
        <f>'[5]m13-15'!A48</f>
        <v>600</v>
      </c>
      <c r="C350" t="str">
        <f>'[5]m13-15'!B48</f>
        <v>Osipov Alexei/96</v>
      </c>
      <c r="D350" s="2" t="str">
        <f t="shared" si="5"/>
        <v>96</v>
      </c>
      <c r="E350" s="2" t="str">
        <f>'[5]m13-15'!C48</f>
        <v>RUS</v>
      </c>
      <c r="F350" s="4">
        <f>'[5]m13-15'!D48</f>
        <v>41017</v>
      </c>
      <c r="G350" t="str">
        <f>'[5]m13-15'!E48</f>
        <v>Rostov</v>
      </c>
    </row>
    <row r="351" spans="1:7" x14ac:dyDescent="0.25">
      <c r="B351" s="6">
        <f>'[5]m13-15'!A49</f>
        <v>0</v>
      </c>
      <c r="C351" t="str">
        <f>'[5]m13-15'!B49</f>
        <v>235/155/210</v>
      </c>
      <c r="D351" s="2" t="str">
        <f t="shared" si="5"/>
        <v>10</v>
      </c>
      <c r="E351" s="2">
        <f>'[5]m13-15'!C49</f>
        <v>0</v>
      </c>
      <c r="F351" s="4">
        <f>'[5]m13-15'!D49</f>
        <v>0</v>
      </c>
      <c r="G351">
        <f>'[5]m13-15'!E49</f>
        <v>0</v>
      </c>
    </row>
    <row r="352" spans="1:7" x14ac:dyDescent="0.25">
      <c r="A352" s="3">
        <f>'[5]m13-15'!A50</f>
        <v>110</v>
      </c>
      <c r="B352" s="6">
        <f>A352</f>
        <v>110</v>
      </c>
      <c r="C352">
        <f>'[5]m13-15'!B50</f>
        <v>0</v>
      </c>
      <c r="D352" s="2" t="str">
        <f t="shared" si="5"/>
        <v>0</v>
      </c>
      <c r="E352" s="2">
        <f>'[5]m13-15'!C50</f>
        <v>0</v>
      </c>
      <c r="F352" s="4">
        <f>'[5]m13-15'!D50</f>
        <v>0</v>
      </c>
      <c r="G352">
        <f>'[5]m13-15'!E50</f>
        <v>0</v>
      </c>
    </row>
    <row r="353" spans="1:7" x14ac:dyDescent="0.25">
      <c r="B353" s="6">
        <f>'[5]m13-15'!A51</f>
        <v>0</v>
      </c>
      <c r="C353">
        <f>'[5]m13-15'!B51</f>
        <v>0</v>
      </c>
      <c r="D353" s="2" t="str">
        <f t="shared" si="5"/>
        <v>0</v>
      </c>
      <c r="E353" s="2">
        <f>'[5]m13-15'!C51</f>
        <v>0</v>
      </c>
      <c r="F353" s="4">
        <f>'[5]m13-15'!D51</f>
        <v>0</v>
      </c>
      <c r="G353">
        <f>'[5]m13-15'!E51</f>
        <v>0</v>
      </c>
    </row>
    <row r="354" spans="1:7" x14ac:dyDescent="0.25">
      <c r="B354" s="6">
        <f>'[5]m13-15'!A52</f>
        <v>0</v>
      </c>
      <c r="C354">
        <f>'[5]m13-15'!B52</f>
        <v>0</v>
      </c>
      <c r="D354" s="2" t="str">
        <f t="shared" si="5"/>
        <v>0</v>
      </c>
      <c r="E354" s="2">
        <f>'[5]m13-15'!C52</f>
        <v>0</v>
      </c>
      <c r="F354" s="4">
        <f>'[5]m13-15'!D52</f>
        <v>0</v>
      </c>
      <c r="G354">
        <f>'[5]m13-15'!E52</f>
        <v>0</v>
      </c>
    </row>
    <row r="355" spans="1:7" x14ac:dyDescent="0.25">
      <c r="B355" s="6">
        <f>'[5]m13-15'!A53</f>
        <v>0</v>
      </c>
      <c r="C355">
        <f>'[5]m13-15'!B53</f>
        <v>0</v>
      </c>
      <c r="D355" s="2" t="str">
        <f t="shared" si="5"/>
        <v>0</v>
      </c>
      <c r="E355" s="2">
        <f>'[5]m13-15'!C53</f>
        <v>0</v>
      </c>
      <c r="F355" s="4">
        <f>'[5]m13-15'!D53</f>
        <v>0</v>
      </c>
      <c r="G355">
        <f>'[5]m13-15'!E53</f>
        <v>0</v>
      </c>
    </row>
    <row r="356" spans="1:7" x14ac:dyDescent="0.25">
      <c r="B356" s="6">
        <f>'[5]m13-15'!A54</f>
        <v>0</v>
      </c>
      <c r="C356">
        <f>'[5]m13-15'!B54</f>
        <v>0</v>
      </c>
      <c r="D356" s="2" t="str">
        <f t="shared" si="5"/>
        <v>0</v>
      </c>
      <c r="E356" s="2">
        <f>'[5]m13-15'!C54</f>
        <v>0</v>
      </c>
      <c r="F356" s="4">
        <f>'[5]m13-15'!D54</f>
        <v>0</v>
      </c>
      <c r="G356">
        <f>'[5]m13-15'!E54</f>
        <v>0</v>
      </c>
    </row>
    <row r="357" spans="1:7" x14ac:dyDescent="0.25">
      <c r="B357" s="6">
        <f>'[5]m13-15'!A55</f>
        <v>0</v>
      </c>
      <c r="C357">
        <f>'[5]m13-15'!B55</f>
        <v>0</v>
      </c>
      <c r="D357" s="2" t="str">
        <f t="shared" si="5"/>
        <v>0</v>
      </c>
      <c r="E357" s="2">
        <f>'[5]m13-15'!C55</f>
        <v>0</v>
      </c>
      <c r="F357" s="4">
        <f>'[5]m13-15'!D55</f>
        <v>0</v>
      </c>
      <c r="G357">
        <f>'[5]m13-15'!E55</f>
        <v>0</v>
      </c>
    </row>
    <row r="358" spans="1:7" x14ac:dyDescent="0.25">
      <c r="A358" s="3">
        <f>'[5]m13-15'!A56</f>
        <v>125</v>
      </c>
      <c r="B358" s="6">
        <f>A358</f>
        <v>125</v>
      </c>
      <c r="C358">
        <f>'[5]m13-15'!B56</f>
        <v>0</v>
      </c>
      <c r="D358" s="2" t="str">
        <f t="shared" si="5"/>
        <v>0</v>
      </c>
      <c r="E358" s="2">
        <f>'[5]m13-15'!C56</f>
        <v>0</v>
      </c>
      <c r="F358" s="4">
        <f>'[5]m13-15'!D56</f>
        <v>0</v>
      </c>
      <c r="G358">
        <f>'[5]m13-15'!E56</f>
        <v>0</v>
      </c>
    </row>
    <row r="359" spans="1:7" x14ac:dyDescent="0.25">
      <c r="B359" s="6">
        <f>'[5]m13-15'!A57</f>
        <v>0</v>
      </c>
      <c r="C359">
        <f>'[5]m13-15'!B57</f>
        <v>0</v>
      </c>
      <c r="D359" s="2" t="str">
        <f t="shared" si="5"/>
        <v>0</v>
      </c>
      <c r="E359" s="2">
        <f>'[5]m13-15'!C57</f>
        <v>0</v>
      </c>
      <c r="F359" s="4">
        <f>'[5]m13-15'!D57</f>
        <v>0</v>
      </c>
      <c r="G359">
        <f>'[5]m13-15'!E57</f>
        <v>0</v>
      </c>
    </row>
    <row r="360" spans="1:7" x14ac:dyDescent="0.25">
      <c r="B360" s="6">
        <f>'[5]m13-15'!A58</f>
        <v>0</v>
      </c>
      <c r="C360">
        <f>'[5]m13-15'!B58</f>
        <v>0</v>
      </c>
      <c r="D360" s="2" t="str">
        <f t="shared" si="5"/>
        <v>0</v>
      </c>
      <c r="E360" s="2">
        <f>'[5]m13-15'!C58</f>
        <v>0</v>
      </c>
      <c r="F360" s="4">
        <f>'[5]m13-15'!D58</f>
        <v>0</v>
      </c>
      <c r="G360">
        <f>'[5]m13-15'!E58</f>
        <v>0</v>
      </c>
    </row>
    <row r="361" spans="1:7" x14ac:dyDescent="0.25">
      <c r="B361" s="6">
        <f>'[5]m13-15'!A59</f>
        <v>0</v>
      </c>
      <c r="C361">
        <f>'[5]m13-15'!B59</f>
        <v>0</v>
      </c>
      <c r="D361" s="2" t="str">
        <f t="shared" si="5"/>
        <v>0</v>
      </c>
      <c r="E361" s="2">
        <f>'[5]m13-15'!C59</f>
        <v>0</v>
      </c>
      <c r="F361" s="4">
        <f>'[5]m13-15'!D59</f>
        <v>0</v>
      </c>
      <c r="G361">
        <f>'[5]m13-15'!E59</f>
        <v>0</v>
      </c>
    </row>
    <row r="362" spans="1:7" x14ac:dyDescent="0.25">
      <c r="B362" s="6">
        <f>'[5]m13-15'!A60</f>
        <v>0</v>
      </c>
      <c r="C362">
        <f>'[5]m13-15'!B60</f>
        <v>0</v>
      </c>
      <c r="D362" s="2" t="str">
        <f t="shared" si="5"/>
        <v>0</v>
      </c>
      <c r="E362" s="2">
        <f>'[5]m13-15'!C60</f>
        <v>0</v>
      </c>
      <c r="F362" s="4">
        <f>'[5]m13-15'!D60</f>
        <v>0</v>
      </c>
      <c r="G362">
        <f>'[5]m13-15'!E60</f>
        <v>0</v>
      </c>
    </row>
    <row r="363" spans="1:7" x14ac:dyDescent="0.25">
      <c r="B363" s="6">
        <f>'[5]m13-15'!A61</f>
        <v>0</v>
      </c>
      <c r="C363">
        <f>'[5]m13-15'!B61</f>
        <v>0</v>
      </c>
      <c r="D363" s="2" t="str">
        <f t="shared" si="5"/>
        <v>0</v>
      </c>
      <c r="E363" s="2">
        <f>'[5]m13-15'!C61</f>
        <v>0</v>
      </c>
      <c r="F363" s="4">
        <f>'[5]m13-15'!D61</f>
        <v>0</v>
      </c>
      <c r="G363">
        <f>'[5]m13-15'!E61</f>
        <v>0</v>
      </c>
    </row>
    <row r="364" spans="1:7" x14ac:dyDescent="0.25">
      <c r="A364" s="3">
        <f>'[5]m13-15'!A62</f>
        <v>140</v>
      </c>
      <c r="B364" s="6">
        <f>A364</f>
        <v>140</v>
      </c>
      <c r="C364">
        <f>'[5]m13-15'!B62</f>
        <v>0</v>
      </c>
      <c r="D364" s="2" t="str">
        <f t="shared" si="5"/>
        <v>0</v>
      </c>
      <c r="E364" s="2">
        <f>'[5]m13-15'!C62</f>
        <v>0</v>
      </c>
      <c r="F364" s="4">
        <f>'[5]m13-15'!D62</f>
        <v>0</v>
      </c>
      <c r="G364">
        <f>'[5]m13-15'!E62</f>
        <v>0</v>
      </c>
    </row>
    <row r="365" spans="1:7" x14ac:dyDescent="0.25">
      <c r="B365" s="6">
        <f>'[5]m13-15'!A63</f>
        <v>0</v>
      </c>
      <c r="C365">
        <f>'[5]m13-15'!B63</f>
        <v>0</v>
      </c>
      <c r="D365" s="2" t="str">
        <f t="shared" si="5"/>
        <v>0</v>
      </c>
      <c r="E365" s="2">
        <f>'[5]m13-15'!C63</f>
        <v>0</v>
      </c>
      <c r="F365" s="4">
        <f>'[5]m13-15'!D63</f>
        <v>0</v>
      </c>
      <c r="G365">
        <f>'[5]m13-15'!E63</f>
        <v>0</v>
      </c>
    </row>
    <row r="366" spans="1:7" x14ac:dyDescent="0.25">
      <c r="B366" s="6">
        <f>'[5]m13-15'!A64</f>
        <v>0</v>
      </c>
      <c r="C366">
        <f>'[5]m13-15'!B64</f>
        <v>0</v>
      </c>
      <c r="D366" s="2" t="str">
        <f t="shared" si="5"/>
        <v>0</v>
      </c>
      <c r="E366" s="2">
        <f>'[5]m13-15'!C64</f>
        <v>0</v>
      </c>
      <c r="F366" s="4">
        <f>'[5]m13-15'!D64</f>
        <v>0</v>
      </c>
      <c r="G366">
        <f>'[5]m13-15'!E64</f>
        <v>0</v>
      </c>
    </row>
    <row r="367" spans="1:7" x14ac:dyDescent="0.25">
      <c r="B367" s="6">
        <f>'[5]m13-15'!A65</f>
        <v>0</v>
      </c>
      <c r="C367">
        <f>'[5]m13-15'!B65</f>
        <v>0</v>
      </c>
      <c r="D367" s="2" t="str">
        <f t="shared" si="5"/>
        <v>0</v>
      </c>
      <c r="E367" s="2">
        <f>'[5]m13-15'!C65</f>
        <v>0</v>
      </c>
      <c r="F367" s="4">
        <f>'[5]m13-15'!D65</f>
        <v>0</v>
      </c>
      <c r="G367">
        <f>'[5]m13-15'!E65</f>
        <v>0</v>
      </c>
    </row>
    <row r="368" spans="1:7" x14ac:dyDescent="0.25">
      <c r="B368" s="6">
        <f>'[5]m13-15'!A66</f>
        <v>0</v>
      </c>
      <c r="C368">
        <f>'[5]m13-15'!B66</f>
        <v>0</v>
      </c>
      <c r="D368" s="2" t="str">
        <f t="shared" si="5"/>
        <v>0</v>
      </c>
      <c r="E368" s="2">
        <f>'[5]m13-15'!C66</f>
        <v>0</v>
      </c>
      <c r="F368" s="4">
        <f>'[5]m13-15'!D66</f>
        <v>0</v>
      </c>
      <c r="G368">
        <f>'[5]m13-15'!E66</f>
        <v>0</v>
      </c>
    </row>
    <row r="369" spans="1:7" x14ac:dyDescent="0.25">
      <c r="B369" s="6">
        <f>'[5]m13-15'!A67</f>
        <v>0</v>
      </c>
      <c r="C369">
        <f>'[5]m13-15'!B67</f>
        <v>0</v>
      </c>
      <c r="D369" s="2" t="str">
        <f t="shared" si="5"/>
        <v>0</v>
      </c>
      <c r="E369" s="2">
        <f>'[5]m13-15'!C67</f>
        <v>0</v>
      </c>
      <c r="F369" s="4">
        <f>'[5]m13-15'!D67</f>
        <v>0</v>
      </c>
      <c r="G369">
        <f>'[5]m13-15'!E67</f>
        <v>0</v>
      </c>
    </row>
    <row r="370" spans="1:7" x14ac:dyDescent="0.25">
      <c r="A370" s="3" t="str">
        <f>'[5]m13-15'!A68</f>
        <v>140+</v>
      </c>
      <c r="B370" s="6" t="str">
        <f>A370</f>
        <v>140+</v>
      </c>
      <c r="C370">
        <f>'[5]m13-15'!B68</f>
        <v>0</v>
      </c>
      <c r="D370" s="2" t="str">
        <f t="shared" si="5"/>
        <v>0</v>
      </c>
      <c r="E370" s="2">
        <f>'[5]m13-15'!C68</f>
        <v>0</v>
      </c>
      <c r="F370" s="4">
        <f>'[5]m13-15'!D68</f>
        <v>0</v>
      </c>
      <c r="G370">
        <f>'[5]m13-15'!E68</f>
        <v>0</v>
      </c>
    </row>
    <row r="371" spans="1:7" x14ac:dyDescent="0.25">
      <c r="B371" s="6">
        <f>'[5]m13-15'!A69</f>
        <v>0</v>
      </c>
      <c r="C371">
        <f>'[5]m13-15'!B69</f>
        <v>0</v>
      </c>
      <c r="D371" s="2" t="str">
        <f t="shared" si="5"/>
        <v>0</v>
      </c>
      <c r="E371" s="2">
        <f>'[5]m13-15'!C69</f>
        <v>0</v>
      </c>
      <c r="F371" s="4">
        <f>'[5]m13-15'!D69</f>
        <v>0</v>
      </c>
      <c r="G371">
        <f>'[5]m13-15'!E69</f>
        <v>0</v>
      </c>
    </row>
    <row r="372" spans="1:7" x14ac:dyDescent="0.25">
      <c r="B372" s="6">
        <f>'[5]m13-15'!A70</f>
        <v>0</v>
      </c>
      <c r="C372">
        <f>'[5]m13-15'!B70</f>
        <v>0</v>
      </c>
      <c r="D372" s="2" t="str">
        <f t="shared" si="5"/>
        <v>0</v>
      </c>
      <c r="E372" s="2">
        <f>'[5]m13-15'!C70</f>
        <v>0</v>
      </c>
      <c r="F372" s="4">
        <f>'[5]m13-15'!D70</f>
        <v>0</v>
      </c>
      <c r="G372">
        <f>'[5]m13-15'!E70</f>
        <v>0</v>
      </c>
    </row>
    <row r="373" spans="1:7" x14ac:dyDescent="0.25">
      <c r="B373" s="6">
        <f>'[5]m13-15'!A71</f>
        <v>0</v>
      </c>
      <c r="C373">
        <f>'[5]m13-15'!B71</f>
        <v>0</v>
      </c>
      <c r="D373" s="2" t="str">
        <f t="shared" si="5"/>
        <v>0</v>
      </c>
      <c r="E373" s="2">
        <f>'[5]m13-15'!C71</f>
        <v>0</v>
      </c>
      <c r="F373" s="4">
        <f>'[5]m13-15'!D71</f>
        <v>0</v>
      </c>
      <c r="G373">
        <f>'[5]m13-15'!E71</f>
        <v>0</v>
      </c>
    </row>
    <row r="374" spans="1:7" x14ac:dyDescent="0.25">
      <c r="B374" s="6">
        <f>'[5]m13-15'!A72</f>
        <v>0</v>
      </c>
      <c r="C374">
        <f>'[5]m13-15'!B72</f>
        <v>0</v>
      </c>
      <c r="D374" s="2" t="str">
        <f t="shared" si="5"/>
        <v>0</v>
      </c>
      <c r="E374" s="2">
        <f>'[5]m13-15'!C72</f>
        <v>0</v>
      </c>
      <c r="F374" s="4">
        <f>'[5]m13-15'!D72</f>
        <v>0</v>
      </c>
      <c r="G374">
        <f>'[5]m13-15'!E72</f>
        <v>0</v>
      </c>
    </row>
    <row r="375" spans="1:7" x14ac:dyDescent="0.25">
      <c r="B375" s="6">
        <f>'[5]m13-15'!A73</f>
        <v>0</v>
      </c>
      <c r="C375">
        <f>'[5]m13-15'!B73</f>
        <v>0</v>
      </c>
      <c r="D375" s="2" t="str">
        <f t="shared" si="5"/>
        <v>0</v>
      </c>
      <c r="E375" s="2">
        <f>'[5]m13-15'!C73</f>
        <v>0</v>
      </c>
      <c r="F375" s="4">
        <f>'[5]m13-15'!D73</f>
        <v>0</v>
      </c>
      <c r="G375">
        <f>'[5]m13-15'!E73</f>
        <v>0</v>
      </c>
    </row>
    <row r="376" spans="1:7" x14ac:dyDescent="0.25">
      <c r="B376" s="6">
        <f>A376</f>
        <v>0</v>
      </c>
      <c r="C376">
        <f>'[5]m13-15'!B74</f>
        <v>0</v>
      </c>
      <c r="D376" s="2" t="str">
        <f t="shared" si="5"/>
        <v>0</v>
      </c>
      <c r="E376" s="2">
        <f>'[5]m13-15'!C74</f>
        <v>0</v>
      </c>
      <c r="F376" s="4">
        <f>'[5]m13-15'!D74</f>
        <v>0</v>
      </c>
      <c r="G376">
        <f>'[5]m13-15'!E74</f>
        <v>0</v>
      </c>
    </row>
    <row r="377" spans="1:7" x14ac:dyDescent="0.25">
      <c r="B377" s="6">
        <f>A377</f>
        <v>0</v>
      </c>
      <c r="D377" s="2" t="str">
        <f t="shared" si="5"/>
        <v/>
      </c>
    </row>
    <row r="378" spans="1:7" s="10" customFormat="1" x14ac:dyDescent="0.25">
      <c r="A378" s="8" t="s">
        <v>0</v>
      </c>
      <c r="B378" s="14">
        <v>1</v>
      </c>
      <c r="C378" s="12">
        <v>-4</v>
      </c>
      <c r="D378" s="10" t="str">
        <f>'[5]33-39'!B1</f>
        <v>МУЖЧИНЫ - САБМАСТЕРЗ  (33 - 39)</v>
      </c>
      <c r="E378" s="12"/>
      <c r="F378" s="15"/>
    </row>
    <row r="379" spans="1:7" x14ac:dyDescent="0.25">
      <c r="A379" s="3">
        <f>'[5]33-39'!A2</f>
        <v>52</v>
      </c>
      <c r="B379" s="6">
        <f>A379</f>
        <v>52</v>
      </c>
      <c r="C379">
        <f>'[5]33-39'!B2</f>
        <v>0</v>
      </c>
      <c r="D379" s="2" t="str">
        <f t="shared" si="5"/>
        <v>0</v>
      </c>
      <c r="E379" s="2">
        <f>'[5]33-39'!C2</f>
        <v>0</v>
      </c>
      <c r="F379" s="4">
        <f>'[5]33-39'!D2</f>
        <v>0</v>
      </c>
      <c r="G379">
        <f>'[5]33-39'!E2</f>
        <v>0</v>
      </c>
    </row>
    <row r="380" spans="1:7" x14ac:dyDescent="0.25">
      <c r="B380" s="6">
        <f>'[5]33-39'!A3</f>
        <v>0</v>
      </c>
      <c r="C380">
        <f>'[5]33-39'!B3</f>
        <v>0</v>
      </c>
      <c r="D380" s="2" t="str">
        <f t="shared" si="5"/>
        <v>0</v>
      </c>
      <c r="E380" s="2">
        <f>'[5]33-39'!C3</f>
        <v>0</v>
      </c>
      <c r="F380" s="4">
        <f>'[5]33-39'!D3</f>
        <v>0</v>
      </c>
      <c r="G380">
        <f>'[5]33-39'!E3</f>
        <v>0</v>
      </c>
    </row>
    <row r="381" spans="1:7" x14ac:dyDescent="0.25">
      <c r="B381" s="6">
        <f>'[5]33-39'!A4</f>
        <v>0</v>
      </c>
      <c r="C381">
        <f>'[5]33-39'!B4</f>
        <v>0</v>
      </c>
      <c r="D381" s="2" t="str">
        <f t="shared" si="5"/>
        <v>0</v>
      </c>
      <c r="E381" s="2">
        <f>'[5]33-39'!C4</f>
        <v>0</v>
      </c>
      <c r="F381" s="4">
        <f>'[5]33-39'!D4</f>
        <v>0</v>
      </c>
      <c r="G381">
        <f>'[5]33-39'!E4</f>
        <v>0</v>
      </c>
    </row>
    <row r="382" spans="1:7" x14ac:dyDescent="0.25">
      <c r="B382" s="6">
        <f>'[5]33-39'!A5</f>
        <v>0</v>
      </c>
      <c r="C382">
        <f>'[5]33-39'!B5</f>
        <v>0</v>
      </c>
      <c r="D382" s="2" t="str">
        <f t="shared" si="5"/>
        <v>0</v>
      </c>
      <c r="E382" s="2">
        <f>'[5]33-39'!C5</f>
        <v>0</v>
      </c>
      <c r="F382" s="4">
        <f>'[5]33-39'!D5</f>
        <v>0</v>
      </c>
      <c r="G382">
        <f>'[5]33-39'!E5</f>
        <v>0</v>
      </c>
    </row>
    <row r="383" spans="1:7" x14ac:dyDescent="0.25">
      <c r="B383" s="6">
        <f>'[5]33-39'!A6</f>
        <v>0</v>
      </c>
      <c r="C383">
        <f>'[5]33-39'!B6</f>
        <v>0</v>
      </c>
      <c r="D383" s="2" t="str">
        <f t="shared" si="5"/>
        <v>0</v>
      </c>
      <c r="E383" s="2">
        <f>'[5]33-39'!C6</f>
        <v>0</v>
      </c>
      <c r="F383" s="4">
        <f>'[5]33-39'!D6</f>
        <v>0</v>
      </c>
      <c r="G383">
        <f>'[5]33-39'!E6</f>
        <v>0</v>
      </c>
    </row>
    <row r="384" spans="1:7" x14ac:dyDescent="0.25">
      <c r="B384" s="6">
        <f>'[5]33-39'!A7</f>
        <v>0</v>
      </c>
      <c r="C384">
        <f>'[5]33-39'!B7</f>
        <v>0</v>
      </c>
      <c r="D384" s="2" t="str">
        <f t="shared" si="5"/>
        <v>0</v>
      </c>
      <c r="E384" s="2">
        <f>'[5]33-39'!C7</f>
        <v>0</v>
      </c>
      <c r="F384" s="4">
        <f>'[5]33-39'!D7</f>
        <v>0</v>
      </c>
      <c r="G384">
        <f>'[5]33-39'!E7</f>
        <v>0</v>
      </c>
    </row>
    <row r="385" spans="1:7" x14ac:dyDescent="0.25">
      <c r="A385" s="3">
        <f>'[5]33-39'!A8</f>
        <v>56</v>
      </c>
      <c r="B385" s="6">
        <f>A385</f>
        <v>56</v>
      </c>
      <c r="C385">
        <f>'[5]33-39'!B8</f>
        <v>0</v>
      </c>
      <c r="D385" s="2" t="str">
        <f t="shared" si="5"/>
        <v>0</v>
      </c>
      <c r="E385" s="2">
        <f>'[5]33-39'!C8</f>
        <v>0</v>
      </c>
      <c r="F385" s="4">
        <f>'[5]33-39'!D8</f>
        <v>0</v>
      </c>
      <c r="G385">
        <f>'[5]33-39'!E8</f>
        <v>0</v>
      </c>
    </row>
    <row r="386" spans="1:7" x14ac:dyDescent="0.25">
      <c r="B386" s="6">
        <f>'[5]33-39'!A9</f>
        <v>180</v>
      </c>
      <c r="C386" t="str">
        <f>'[5]33-39'!B9</f>
        <v>Artemyev Igor/71</v>
      </c>
      <c r="D386" s="2" t="str">
        <f t="shared" si="5"/>
        <v>71</v>
      </c>
      <c r="E386" s="2" t="str">
        <f>'[5]33-39'!C9</f>
        <v>RUS</v>
      </c>
      <c r="F386" s="4">
        <f>'[5]33-39'!D9</f>
        <v>39121</v>
      </c>
      <c r="G386" t="str">
        <f>'[5]33-39'!E9</f>
        <v>Chelyabinsk</v>
      </c>
    </row>
    <row r="387" spans="1:7" x14ac:dyDescent="0.25">
      <c r="B387" s="6" t="str">
        <f>'[5]33-39'!A10</f>
        <v>132.5</v>
      </c>
      <c r="C387" t="str">
        <f>'[5]33-39'!B10</f>
        <v>Artemyev Igor/71</v>
      </c>
      <c r="D387" s="2" t="str">
        <f t="shared" si="5"/>
        <v>71</v>
      </c>
      <c r="E387" s="2" t="str">
        <f>'[5]33-39'!C10</f>
        <v>RUS</v>
      </c>
      <c r="F387" s="4">
        <f>'[5]33-39'!D10</f>
        <v>39121</v>
      </c>
      <c r="G387" t="str">
        <f>'[5]33-39'!E10</f>
        <v>Helsinki</v>
      </c>
    </row>
    <row r="388" spans="1:7" x14ac:dyDescent="0.25">
      <c r="B388" s="6" t="str">
        <f>'[5]33-39'!A11</f>
        <v>177.5</v>
      </c>
      <c r="C388" t="str">
        <f>'[5]33-39'!B11</f>
        <v>Artemyev Igor/71</v>
      </c>
      <c r="D388" s="2" t="str">
        <f t="shared" si="5"/>
        <v>71</v>
      </c>
      <c r="E388" s="2" t="str">
        <f>'[5]33-39'!C11</f>
        <v>RUS</v>
      </c>
      <c r="F388" s="4">
        <f>'[5]33-39'!D11</f>
        <v>39121</v>
      </c>
      <c r="G388" t="str">
        <f>'[5]33-39'!E11</f>
        <v>Chelyabinsk</v>
      </c>
    </row>
    <row r="389" spans="1:7" x14ac:dyDescent="0.25">
      <c r="B389" s="6">
        <f>'[5]33-39'!A12</f>
        <v>490</v>
      </c>
      <c r="C389" t="str">
        <f>'[5]33-39'!B12</f>
        <v>Artemyev Igor/71</v>
      </c>
      <c r="D389" s="2" t="str">
        <f t="shared" si="5"/>
        <v>71</v>
      </c>
      <c r="E389" s="2" t="str">
        <f>'[5]33-39'!C12</f>
        <v>RUS</v>
      </c>
      <c r="F389" s="4">
        <f>'[5]33-39'!D12</f>
        <v>39121</v>
      </c>
      <c r="G389" t="str">
        <f>'[5]33-39'!E12</f>
        <v>Chelyabinsk</v>
      </c>
    </row>
    <row r="390" spans="1:7" x14ac:dyDescent="0.25">
      <c r="B390" s="6">
        <f>'[5]33-39'!A13</f>
        <v>0</v>
      </c>
      <c r="C390" t="str">
        <f>'[5]33-39'!B13</f>
        <v>202,5/150/180</v>
      </c>
      <c r="D390" s="2" t="str">
        <f t="shared" si="5"/>
        <v>80</v>
      </c>
      <c r="E390" s="2">
        <f>'[5]33-39'!C13</f>
        <v>0</v>
      </c>
      <c r="F390" s="4">
        <f>'[5]33-39'!D13</f>
        <v>0</v>
      </c>
      <c r="G390">
        <f>'[5]33-39'!E13</f>
        <v>0</v>
      </c>
    </row>
    <row r="391" spans="1:7" x14ac:dyDescent="0.25">
      <c r="A391" s="3">
        <f>'[5]33-39'!A14</f>
        <v>60</v>
      </c>
      <c r="B391" s="6">
        <f>A391</f>
        <v>60</v>
      </c>
      <c r="C391">
        <f>'[5]33-39'!B14</f>
        <v>0</v>
      </c>
      <c r="D391" s="2" t="str">
        <f t="shared" si="5"/>
        <v>0</v>
      </c>
      <c r="E391" s="2">
        <f>'[5]33-39'!C14</f>
        <v>0</v>
      </c>
      <c r="F391" s="4">
        <f>'[5]33-39'!D14</f>
        <v>0</v>
      </c>
      <c r="G391">
        <f>'[5]33-39'!E14</f>
        <v>0</v>
      </c>
    </row>
    <row r="392" spans="1:7" x14ac:dyDescent="0.25">
      <c r="B392" s="6">
        <f>'[5]33-39'!A15</f>
        <v>200</v>
      </c>
      <c r="C392" t="str">
        <f>'[5]33-39'!B15</f>
        <v>Lyubaev Igor/79</v>
      </c>
      <c r="D392" s="2" t="str">
        <f t="shared" si="5"/>
        <v>79</v>
      </c>
      <c r="E392" s="2" t="str">
        <f>'[5]33-39'!C15</f>
        <v>RUS</v>
      </c>
      <c r="F392" s="4">
        <f>'[5]33-39'!D15</f>
        <v>41132</v>
      </c>
      <c r="G392" t="str">
        <f>'[5]33-39'!E15</f>
        <v>Kryvyi Rig</v>
      </c>
    </row>
    <row r="393" spans="1:7" x14ac:dyDescent="0.25">
      <c r="B393" s="6">
        <f>'[5]33-39'!A16</f>
        <v>126</v>
      </c>
      <c r="C393" t="str">
        <f>'[5]33-39'!B16</f>
        <v>Lyubaev Igor/79</v>
      </c>
      <c r="D393" s="2" t="str">
        <f t="shared" si="5"/>
        <v>79</v>
      </c>
      <c r="E393" s="2" t="str">
        <f>'[5]33-39'!C16</f>
        <v>RUS</v>
      </c>
      <c r="F393" s="4">
        <f>'[5]33-39'!D16</f>
        <v>41202</v>
      </c>
      <c r="G393" t="str">
        <f>'[5]33-39'!E16</f>
        <v>Krasnodar</v>
      </c>
    </row>
    <row r="394" spans="1:7" x14ac:dyDescent="0.25">
      <c r="B394" s="6">
        <f>'[5]33-39'!A17</f>
        <v>206.5</v>
      </c>
      <c r="C394" t="str">
        <f>'[5]33-39'!B17</f>
        <v>Lyubaev Igor/79</v>
      </c>
      <c r="D394" s="2" t="str">
        <f t="shared" ref="D394:D457" si="6">RIGHT(C394,2)</f>
        <v>79</v>
      </c>
      <c r="E394" s="2" t="str">
        <f>'[5]33-39'!C17</f>
        <v>RUS</v>
      </c>
      <c r="F394" s="4">
        <f>'[5]33-39'!D17</f>
        <v>41202</v>
      </c>
      <c r="G394" t="str">
        <f>'[5]33-39'!E17</f>
        <v>Krasnodar</v>
      </c>
    </row>
    <row r="395" spans="1:7" x14ac:dyDescent="0.25">
      <c r="B395" s="6">
        <f>'[5]33-39'!A18</f>
        <v>527.5</v>
      </c>
      <c r="C395" t="str">
        <f>'[5]33-39'!B18</f>
        <v>Lyubaev Igor/79</v>
      </c>
      <c r="D395" s="2" t="str">
        <f t="shared" si="6"/>
        <v>79</v>
      </c>
      <c r="E395" s="2" t="str">
        <f>'[5]33-39'!C18</f>
        <v>RUS</v>
      </c>
      <c r="F395" s="4">
        <f>'[5]33-39'!D18</f>
        <v>41202</v>
      </c>
      <c r="G395" t="str">
        <f>'[5]33-39'!E18</f>
        <v>Krasnodar</v>
      </c>
    </row>
    <row r="396" spans="1:7" x14ac:dyDescent="0.25">
      <c r="B396" s="6">
        <f>'[5]33-39'!A19</f>
        <v>0</v>
      </c>
      <c r="C396" t="str">
        <f>'[5]33-39'!B19</f>
        <v>200/126/202,5</v>
      </c>
      <c r="D396" s="2" t="str">
        <f t="shared" si="6"/>
        <v>,5</v>
      </c>
      <c r="E396" s="2">
        <f>'[5]33-39'!C19</f>
        <v>0</v>
      </c>
      <c r="F396" s="4">
        <f>'[5]33-39'!D19</f>
        <v>0</v>
      </c>
      <c r="G396">
        <f>'[5]33-39'!E19</f>
        <v>0</v>
      </c>
    </row>
    <row r="397" spans="1:7" x14ac:dyDescent="0.25">
      <c r="A397" s="3" t="str">
        <f>'[5]33-39'!A20</f>
        <v>67.5</v>
      </c>
      <c r="B397" s="6" t="str">
        <f>A397</f>
        <v>67.5</v>
      </c>
      <c r="C397">
        <f>'[5]33-39'!B20</f>
        <v>0</v>
      </c>
      <c r="D397" s="2" t="str">
        <f t="shared" si="6"/>
        <v>0</v>
      </c>
      <c r="E397" s="2">
        <f>'[5]33-39'!C20</f>
        <v>0</v>
      </c>
      <c r="F397" s="4">
        <f>'[5]33-39'!D20</f>
        <v>0</v>
      </c>
      <c r="G397">
        <f>'[5]33-39'!E20</f>
        <v>0</v>
      </c>
    </row>
    <row r="398" spans="1:7" x14ac:dyDescent="0.25">
      <c r="B398" s="6">
        <f>'[5]33-39'!A21</f>
        <v>240</v>
      </c>
      <c r="C398" t="str">
        <f>'[5]33-39'!B21</f>
        <v>Lyubaev Igor/79</v>
      </c>
      <c r="D398" s="2" t="str">
        <f t="shared" si="6"/>
        <v>79</v>
      </c>
      <c r="E398" s="2" t="str">
        <f>'[5]33-39'!C21</f>
        <v>RUS</v>
      </c>
      <c r="F398" s="4">
        <f>'[5]33-39'!D21</f>
        <v>41566</v>
      </c>
      <c r="G398" t="str">
        <f>'[5]33-39'!E21</f>
        <v>Krasnodar</v>
      </c>
    </row>
    <row r="399" spans="1:7" x14ac:dyDescent="0.25">
      <c r="B399" s="6">
        <f>'[5]33-39'!A22</f>
        <v>130</v>
      </c>
      <c r="C399" t="str">
        <f>'[5]33-39'!B22</f>
        <v>Lyubaev Igor/79</v>
      </c>
      <c r="D399" s="2" t="str">
        <f t="shared" si="6"/>
        <v>79</v>
      </c>
      <c r="E399" s="2" t="str">
        <f>'[5]33-39'!C22</f>
        <v>RUS</v>
      </c>
      <c r="F399" s="4">
        <f>'[5]33-39'!D22</f>
        <v>41566</v>
      </c>
      <c r="G399" t="str">
        <f>'[5]33-39'!E22</f>
        <v>Krasnodar</v>
      </c>
    </row>
    <row r="400" spans="1:7" x14ac:dyDescent="0.25">
      <c r="B400" s="6">
        <f>'[5]33-39'!A23</f>
        <v>220</v>
      </c>
      <c r="C400" t="str">
        <f>'[5]33-39'!B23</f>
        <v>Lyubaev Igor/79</v>
      </c>
      <c r="D400" s="2" t="str">
        <f t="shared" si="6"/>
        <v>79</v>
      </c>
      <c r="E400" s="2" t="str">
        <f>'[5]33-39'!C23</f>
        <v>RUS</v>
      </c>
      <c r="F400" s="4">
        <f>'[5]33-39'!D23</f>
        <v>41566</v>
      </c>
      <c r="G400" t="str">
        <f>'[5]33-39'!E23</f>
        <v>Krasnodar</v>
      </c>
    </row>
    <row r="401" spans="1:7" x14ac:dyDescent="0.25">
      <c r="B401" s="6">
        <f>'[5]33-39'!A24</f>
        <v>590</v>
      </c>
      <c r="C401" t="str">
        <f>'[5]33-39'!B24</f>
        <v>Lyubaev Igor/79</v>
      </c>
      <c r="D401" s="2" t="str">
        <f t="shared" si="6"/>
        <v>79</v>
      </c>
      <c r="E401" s="2" t="str">
        <f>'[5]33-39'!C24</f>
        <v>RUS</v>
      </c>
      <c r="F401" s="4">
        <f>'[5]33-39'!D24</f>
        <v>41566</v>
      </c>
      <c r="G401" t="str">
        <f>'[5]33-39'!E24</f>
        <v>Krasnodar</v>
      </c>
    </row>
    <row r="402" spans="1:7" x14ac:dyDescent="0.25">
      <c r="B402" s="6">
        <f>'[5]33-39'!A25</f>
        <v>0</v>
      </c>
      <c r="C402" t="str">
        <f>'[5]33-39'!B25</f>
        <v>240/130/220</v>
      </c>
      <c r="D402" s="2" t="str">
        <f t="shared" si="6"/>
        <v>20</v>
      </c>
      <c r="E402" s="2">
        <f>'[5]33-39'!C25</f>
        <v>0</v>
      </c>
      <c r="F402" s="4">
        <f>'[5]33-39'!D25</f>
        <v>0</v>
      </c>
      <c r="G402">
        <f>'[5]33-39'!E25</f>
        <v>0</v>
      </c>
    </row>
    <row r="403" spans="1:7" x14ac:dyDescent="0.25">
      <c r="A403" s="3">
        <f>'[5]33-39'!A26</f>
        <v>75</v>
      </c>
      <c r="B403" s="6">
        <f>A403</f>
        <v>75</v>
      </c>
      <c r="C403">
        <f>'[5]33-39'!B26</f>
        <v>0</v>
      </c>
      <c r="D403" s="2" t="str">
        <f t="shared" si="6"/>
        <v>0</v>
      </c>
      <c r="E403" s="2">
        <f>'[5]33-39'!C26</f>
        <v>0</v>
      </c>
      <c r="F403" s="4">
        <f>'[5]33-39'!D26</f>
        <v>0</v>
      </c>
      <c r="G403">
        <f>'[5]33-39'!E26</f>
        <v>0</v>
      </c>
    </row>
    <row r="404" spans="1:7" x14ac:dyDescent="0.25">
      <c r="B404" s="3">
        <f>'[5]33-39'!A27</f>
        <v>235</v>
      </c>
      <c r="C404" t="str">
        <f>'[5]33-39'!B27</f>
        <v>Lapunin Volodymyr/75</v>
      </c>
      <c r="D404" s="2" t="str">
        <f t="shared" si="6"/>
        <v>75</v>
      </c>
      <c r="E404" s="2" t="str">
        <f>'[5]33-39'!C27</f>
        <v>UKR</v>
      </c>
      <c r="F404" s="4">
        <f>'[5]33-39'!D27</f>
        <v>40986</v>
      </c>
      <c r="G404" t="str">
        <f>'[5]33-39'!E27</f>
        <v>Kryvyi Rig</v>
      </c>
    </row>
    <row r="405" spans="1:7" x14ac:dyDescent="0.25">
      <c r="B405" s="3">
        <f>'[5]33-39'!A28</f>
        <v>185</v>
      </c>
      <c r="C405" t="str">
        <f>'[5]33-39'!B28</f>
        <v>Lapynin Vladimir/70</v>
      </c>
      <c r="D405" s="2" t="str">
        <f t="shared" si="6"/>
        <v>70</v>
      </c>
      <c r="E405" s="2" t="str">
        <f>'[5]33-39'!C28</f>
        <v>RUS</v>
      </c>
      <c r="F405" s="4">
        <f>'[5]33-39'!D28</f>
        <v>39612</v>
      </c>
      <c r="G405" t="str">
        <f>'[5]33-39'!E28</f>
        <v>Trnava</v>
      </c>
    </row>
    <row r="406" spans="1:7" x14ac:dyDescent="0.25">
      <c r="B406" s="3">
        <f>'[5]33-39'!A29</f>
        <v>250</v>
      </c>
      <c r="C406" t="str">
        <f>'[5]33-39'!B29</f>
        <v>Lapynin Vladimir/70</v>
      </c>
      <c r="D406" s="2" t="str">
        <f t="shared" si="6"/>
        <v>70</v>
      </c>
      <c r="E406" s="2" t="str">
        <f>'[5]33-39'!C29</f>
        <v>RUS</v>
      </c>
      <c r="F406" s="4">
        <f>'[5]33-39'!D29</f>
        <v>40026</v>
      </c>
      <c r="G406" t="str">
        <f>'[5]33-39'!E29</f>
        <v>Burr Ridge</v>
      </c>
    </row>
    <row r="407" spans="1:7" x14ac:dyDescent="0.25">
      <c r="B407" s="3">
        <f>'[5]33-39'!A30</f>
        <v>660</v>
      </c>
      <c r="C407" t="str">
        <f>'[5]33-39'!B30</f>
        <v>Lapynin Vladimir/70</v>
      </c>
      <c r="D407" s="2" t="str">
        <f t="shared" si="6"/>
        <v>70</v>
      </c>
      <c r="E407" s="2" t="str">
        <f>'[5]33-39'!C30</f>
        <v>RUS</v>
      </c>
      <c r="F407" s="4">
        <f>'[5]33-39'!D30</f>
        <v>40026</v>
      </c>
      <c r="G407" t="str">
        <f>'[5]33-39'!E30</f>
        <v>Burr Ridge</v>
      </c>
    </row>
    <row r="408" spans="1:7" x14ac:dyDescent="0.25">
      <c r="B408" s="3">
        <f>'[5]33-39'!A31</f>
        <v>0</v>
      </c>
      <c r="C408" t="str">
        <f>'[5]33-39'!B31</f>
        <v>230/185/245</v>
      </c>
      <c r="D408" s="2" t="str">
        <f t="shared" si="6"/>
        <v>45</v>
      </c>
      <c r="E408" s="2">
        <f>'[5]33-39'!C31</f>
        <v>0</v>
      </c>
      <c r="F408" s="4">
        <f>'[5]33-39'!D31</f>
        <v>0</v>
      </c>
      <c r="G408">
        <f>'[5]33-39'!E31</f>
        <v>0</v>
      </c>
    </row>
    <row r="409" spans="1:7" x14ac:dyDescent="0.25">
      <c r="A409" s="3" t="str">
        <f>'[5]33-39'!A32</f>
        <v>82.5</v>
      </c>
      <c r="B409" s="6" t="str">
        <f>A409</f>
        <v>82.5</v>
      </c>
      <c r="C409">
        <f>'[5]33-39'!B32</f>
        <v>0</v>
      </c>
      <c r="D409" s="2" t="str">
        <f t="shared" si="6"/>
        <v>0</v>
      </c>
      <c r="E409" s="2">
        <f>'[5]33-39'!C32</f>
        <v>0</v>
      </c>
      <c r="F409" s="4">
        <f>'[5]33-39'!D32</f>
        <v>0</v>
      </c>
      <c r="G409">
        <f>'[5]33-39'!E32</f>
        <v>0</v>
      </c>
    </row>
    <row r="410" spans="1:7" x14ac:dyDescent="0.25">
      <c r="B410" s="3">
        <f>'[5]33-39'!A33</f>
        <v>327.5</v>
      </c>
      <c r="C410" t="str">
        <f>'[5]33-39'!B33</f>
        <v>Safonov Alexei/76</v>
      </c>
      <c r="D410" s="2" t="str">
        <f t="shared" si="6"/>
        <v>76</v>
      </c>
      <c r="E410" s="2" t="str">
        <f>'[5]33-39'!C33</f>
        <v>RUS</v>
      </c>
      <c r="F410" s="4">
        <f>'[5]33-39'!D33</f>
        <v>40255</v>
      </c>
      <c r="G410" t="str">
        <f>'[5]33-39'!E33</f>
        <v xml:space="preserve">Kursk </v>
      </c>
    </row>
    <row r="411" spans="1:7" x14ac:dyDescent="0.25">
      <c r="B411" s="3">
        <f>'[5]33-39'!A34</f>
        <v>185</v>
      </c>
      <c r="C411" t="str">
        <f>'[5]33-39'!B34</f>
        <v>Zaripov Rinat/70</v>
      </c>
      <c r="D411" s="2" t="str">
        <f t="shared" si="6"/>
        <v>70</v>
      </c>
      <c r="E411" s="2" t="str">
        <f>'[5]33-39'!C34</f>
        <v>UKR</v>
      </c>
      <c r="F411" s="4">
        <f>'[5]33-39'!D34</f>
        <v>39984</v>
      </c>
      <c r="G411" t="str">
        <f>'[5]33-39'!E34</f>
        <v>Ternopil'</v>
      </c>
    </row>
    <row r="412" spans="1:7" x14ac:dyDescent="0.25">
      <c r="B412" s="3" t="str">
        <f>'[5]33-39'!A35</f>
        <v>280.0</v>
      </c>
      <c r="C412" t="str">
        <f>'[5]33-39'!B35</f>
        <v>Mochalov Andrei/74</v>
      </c>
      <c r="D412" s="2" t="str">
        <f t="shared" si="6"/>
        <v>74</v>
      </c>
      <c r="E412" s="2" t="str">
        <f>'[5]33-39'!C35</f>
        <v>RUS</v>
      </c>
      <c r="F412" s="4">
        <f>'[5]33-39'!D35</f>
        <v>39309</v>
      </c>
      <c r="G412" t="str">
        <f>'[5]33-39'!E35</f>
        <v xml:space="preserve">Kursk </v>
      </c>
    </row>
    <row r="413" spans="1:7" x14ac:dyDescent="0.25">
      <c r="B413" s="3">
        <f>'[5]33-39'!A36</f>
        <v>750</v>
      </c>
      <c r="C413" t="str">
        <f>'[5]33-39'!B36</f>
        <v>Zaripov Rinat/70</v>
      </c>
      <c r="D413" s="2" t="str">
        <f t="shared" si="6"/>
        <v>70</v>
      </c>
      <c r="E413" s="2" t="str">
        <f>'[5]33-39'!C36</f>
        <v>UKR</v>
      </c>
      <c r="F413" s="4">
        <f>'[5]33-39'!D36</f>
        <v>39984</v>
      </c>
      <c r="G413" t="str">
        <f>'[5]33-39'!E36</f>
        <v>Ternopil'</v>
      </c>
    </row>
    <row r="414" spans="1:7" x14ac:dyDescent="0.25">
      <c r="B414" s="3">
        <f>'[5]33-39'!A37</f>
        <v>0</v>
      </c>
      <c r="C414" t="str">
        <f>'[5]33-39'!B37</f>
        <v>290/185/275</v>
      </c>
      <c r="D414" s="2" t="str">
        <f t="shared" si="6"/>
        <v>75</v>
      </c>
      <c r="E414" s="2">
        <f>'[5]33-39'!C37</f>
        <v>0</v>
      </c>
      <c r="F414" s="4">
        <f>'[5]33-39'!D37</f>
        <v>0</v>
      </c>
      <c r="G414">
        <f>'[5]33-39'!E37</f>
        <v>0</v>
      </c>
    </row>
    <row r="415" spans="1:7" x14ac:dyDescent="0.25">
      <c r="A415" s="3">
        <f>'[5]33-39'!A38</f>
        <v>90</v>
      </c>
      <c r="B415" s="6">
        <f>A415</f>
        <v>90</v>
      </c>
      <c r="C415">
        <f>'[5]33-39'!B38</f>
        <v>0</v>
      </c>
      <c r="D415" s="2" t="str">
        <f t="shared" si="6"/>
        <v>0</v>
      </c>
      <c r="E415" s="2">
        <f>'[5]33-39'!C38</f>
        <v>0</v>
      </c>
      <c r="F415" s="4">
        <f>'[5]33-39'!D38</f>
        <v>0</v>
      </c>
      <c r="G415">
        <f>'[5]33-39'!E38</f>
        <v>0</v>
      </c>
    </row>
    <row r="416" spans="1:7" x14ac:dyDescent="0.25">
      <c r="B416" s="3">
        <f>'[5]33-39'!A39</f>
        <v>355.5</v>
      </c>
      <c r="C416" t="str">
        <f>'[5]33-39'!B39</f>
        <v>Umerenkov Igor/80</v>
      </c>
      <c r="D416" s="2" t="str">
        <f t="shared" si="6"/>
        <v>80</v>
      </c>
      <c r="E416" s="2" t="str">
        <f>'[5]33-39'!C39</f>
        <v>RUS</v>
      </c>
      <c r="F416" s="4">
        <f>'[5]33-39'!D39</f>
        <v>41618</v>
      </c>
      <c r="G416" t="str">
        <f>'[5]33-39'!E39</f>
        <v xml:space="preserve">Kursk </v>
      </c>
    </row>
    <row r="417" spans="1:7" x14ac:dyDescent="0.25">
      <c r="B417" s="3">
        <f>'[5]33-39'!A40</f>
        <v>192.5</v>
      </c>
      <c r="C417" t="str">
        <f>'[5]33-39'!B40</f>
        <v>Umerenkov Igor/80</v>
      </c>
      <c r="D417" s="2" t="str">
        <f t="shared" si="6"/>
        <v>80</v>
      </c>
      <c r="E417" s="2" t="str">
        <f>'[5]33-39'!C40</f>
        <v>RUS</v>
      </c>
      <c r="F417" s="4">
        <f>'[5]33-39'!D40</f>
        <v>41618</v>
      </c>
      <c r="G417" t="str">
        <f>'[5]33-39'!E40</f>
        <v xml:space="preserve">Kursk </v>
      </c>
    </row>
    <row r="418" spans="1:7" x14ac:dyDescent="0.25">
      <c r="B418" s="3">
        <f>'[5]33-39'!A41</f>
        <v>315</v>
      </c>
      <c r="C418" t="str">
        <f>'[5]33-39'!B41</f>
        <v>Sizov Andrei/68</v>
      </c>
      <c r="D418" s="2" t="str">
        <f t="shared" si="6"/>
        <v>68</v>
      </c>
      <c r="E418" s="2" t="str">
        <f>'[5]33-39'!C41</f>
        <v>RUS</v>
      </c>
      <c r="F418" s="4">
        <f>'[5]33-39'!D41</f>
        <v>38858</v>
      </c>
      <c r="G418" t="str">
        <f>'[5]33-39'!E41</f>
        <v>Zilina</v>
      </c>
    </row>
    <row r="419" spans="1:7" x14ac:dyDescent="0.25">
      <c r="B419" s="3">
        <f>'[5]33-39'!A42</f>
        <v>840</v>
      </c>
      <c r="C419" t="str">
        <f>'[5]33-39'!B42</f>
        <v>Umerenkov Igor/80</v>
      </c>
      <c r="D419" s="2" t="str">
        <f t="shared" si="6"/>
        <v>80</v>
      </c>
      <c r="E419" s="2" t="str">
        <f>'[5]33-39'!C42</f>
        <v>RUS</v>
      </c>
      <c r="F419" s="4">
        <f>'[5]33-39'!D42</f>
        <v>41618</v>
      </c>
      <c r="G419" t="str">
        <f>'[5]33-39'!E42</f>
        <v xml:space="preserve">Kursk </v>
      </c>
    </row>
    <row r="420" spans="1:7" x14ac:dyDescent="0.25">
      <c r="B420" s="3">
        <f>'[5]33-39'!A43</f>
        <v>0</v>
      </c>
      <c r="C420" t="str">
        <f>'[5]33-39'!B43</f>
        <v>343/192,5/305,5</v>
      </c>
      <c r="D420" s="2" t="str">
        <f t="shared" si="6"/>
        <v>,5</v>
      </c>
      <c r="E420" s="2">
        <f>'[5]33-39'!C43</f>
        <v>0</v>
      </c>
      <c r="F420" s="4">
        <f>'[5]33-39'!D43</f>
        <v>0</v>
      </c>
      <c r="G420">
        <f>'[5]33-39'!E43</f>
        <v>0</v>
      </c>
    </row>
    <row r="421" spans="1:7" x14ac:dyDescent="0.25">
      <c r="A421" s="3">
        <f>'[5]33-39'!A44</f>
        <v>100</v>
      </c>
      <c r="B421" s="6">
        <f>A421</f>
        <v>100</v>
      </c>
      <c r="C421">
        <f>'[5]33-39'!B44</f>
        <v>0</v>
      </c>
      <c r="D421" s="2" t="str">
        <f t="shared" si="6"/>
        <v>0</v>
      </c>
      <c r="E421" s="2">
        <f>'[5]33-39'!C44</f>
        <v>0</v>
      </c>
      <c r="F421" s="4">
        <f>'[5]33-39'!D44</f>
        <v>0</v>
      </c>
      <c r="G421">
        <f>'[5]33-39'!E44</f>
        <v>0</v>
      </c>
    </row>
    <row r="422" spans="1:7" x14ac:dyDescent="0.25">
      <c r="B422" s="3">
        <f>'[5]33-39'!A45</f>
        <v>280</v>
      </c>
      <c r="C422" t="str">
        <f>'[5]33-39'!B45</f>
        <v>Isakov Alexei/72</v>
      </c>
      <c r="D422" s="2" t="str">
        <f t="shared" si="6"/>
        <v>72</v>
      </c>
      <c r="E422" s="2" t="str">
        <f>'[5]33-39'!C45</f>
        <v>RUS</v>
      </c>
      <c r="F422" s="4">
        <f>'[5]33-39'!D45</f>
        <v>39527</v>
      </c>
      <c r="G422" t="str">
        <f>'[5]33-39'!E45</f>
        <v>Rostov</v>
      </c>
    </row>
    <row r="423" spans="1:7" x14ac:dyDescent="0.25">
      <c r="B423" s="3">
        <f>'[5]33-39'!A46</f>
        <v>175</v>
      </c>
      <c r="C423" t="str">
        <f>'[5]33-39'!B46</f>
        <v>Isakov Alexei/72</v>
      </c>
      <c r="D423" s="2" t="str">
        <f t="shared" si="6"/>
        <v>72</v>
      </c>
      <c r="E423" s="2" t="str">
        <f>'[5]33-39'!C46</f>
        <v>RUS</v>
      </c>
      <c r="F423" s="4">
        <f>'[5]33-39'!D46</f>
        <v>39527</v>
      </c>
      <c r="G423" t="str">
        <f>'[5]33-39'!E46</f>
        <v>Rostov</v>
      </c>
    </row>
    <row r="424" spans="1:7" x14ac:dyDescent="0.25">
      <c r="B424" s="3">
        <f>'[5]33-39'!A47</f>
        <v>255</v>
      </c>
      <c r="C424" t="str">
        <f>'[5]33-39'!B47</f>
        <v>Kurynov,Dmitry/74</v>
      </c>
      <c r="D424" s="2" t="str">
        <f t="shared" si="6"/>
        <v>74</v>
      </c>
      <c r="E424" s="2" t="str">
        <f>'[5]33-39'!C47</f>
        <v>RUS</v>
      </c>
      <c r="F424" s="4">
        <f>'[5]33-39'!D47</f>
        <v>40031</v>
      </c>
      <c r="G424" t="str">
        <f>'[5]33-39'!E47</f>
        <v xml:space="preserve">Kursk </v>
      </c>
    </row>
    <row r="425" spans="1:7" x14ac:dyDescent="0.25">
      <c r="B425" s="3">
        <f>'[5]33-39'!A48</f>
        <v>695</v>
      </c>
      <c r="C425" t="str">
        <f>'[5]33-39'!B48</f>
        <v>Isakov Alexei/72</v>
      </c>
      <c r="D425" s="2" t="str">
        <f t="shared" si="6"/>
        <v>72</v>
      </c>
      <c r="E425" s="2" t="str">
        <f>'[5]33-39'!C48</f>
        <v>RUS</v>
      </c>
      <c r="F425" s="4">
        <f>'[5]33-39'!D48</f>
        <v>39527</v>
      </c>
      <c r="G425" t="str">
        <f>'[5]33-39'!E48</f>
        <v>Rostov</v>
      </c>
    </row>
    <row r="426" spans="1:7" x14ac:dyDescent="0.25">
      <c r="B426" s="3">
        <f>'[5]33-39'!A49</f>
        <v>0</v>
      </c>
      <c r="C426" t="str">
        <f>'[5]33-39'!B49</f>
        <v>280/175/240</v>
      </c>
      <c r="D426" s="2" t="str">
        <f t="shared" si="6"/>
        <v>40</v>
      </c>
      <c r="E426" s="2">
        <f>'[5]33-39'!C49</f>
        <v>0</v>
      </c>
      <c r="F426" s="4">
        <f>'[5]33-39'!D49</f>
        <v>0</v>
      </c>
      <c r="G426">
        <f>'[5]33-39'!E49</f>
        <v>0</v>
      </c>
    </row>
    <row r="427" spans="1:7" x14ac:dyDescent="0.25">
      <c r="A427" s="3">
        <f>'[5]33-39'!A50</f>
        <v>110</v>
      </c>
      <c r="B427" s="6">
        <f>A427</f>
        <v>110</v>
      </c>
      <c r="C427">
        <f>'[5]33-39'!B50</f>
        <v>0</v>
      </c>
      <c r="D427" s="2" t="str">
        <f t="shared" si="6"/>
        <v>0</v>
      </c>
      <c r="E427" s="2">
        <f>'[5]33-39'!C50</f>
        <v>0</v>
      </c>
      <c r="F427" s="4">
        <f>'[5]33-39'!D50</f>
        <v>0</v>
      </c>
      <c r="G427">
        <f>'[5]33-39'!E50</f>
        <v>0</v>
      </c>
    </row>
    <row r="428" spans="1:7" x14ac:dyDescent="0.25">
      <c r="B428" s="3">
        <f>'[5]33-39'!A51</f>
        <v>305</v>
      </c>
      <c r="C428" t="str">
        <f>'[5]33-39'!B51</f>
        <v>Shvets Olexandr/71</v>
      </c>
      <c r="D428" s="2" t="str">
        <f t="shared" si="6"/>
        <v>71</v>
      </c>
      <c r="E428" s="2" t="str">
        <f>'[5]33-39'!C51</f>
        <v>UKR</v>
      </c>
      <c r="F428" s="4">
        <f>'[5]33-39'!D51</f>
        <v>40831</v>
      </c>
      <c r="G428" t="str">
        <f>'[5]33-39'!E51</f>
        <v>Kryvyi Rig</v>
      </c>
    </row>
    <row r="429" spans="1:7" x14ac:dyDescent="0.25">
      <c r="B429" s="3" t="str">
        <f>'[5]33-39'!A52</f>
        <v>277.5</v>
      </c>
      <c r="C429" t="str">
        <f>'[5]33-39'!B52</f>
        <v>Poletayev Vladimir/72</v>
      </c>
      <c r="D429" s="2" t="str">
        <f t="shared" si="6"/>
        <v>72</v>
      </c>
      <c r="E429" s="2" t="str">
        <f>'[5]33-39'!C52</f>
        <v>RUS</v>
      </c>
      <c r="F429" s="4">
        <f>'[5]33-39'!D52</f>
        <v>39605</v>
      </c>
      <c r="G429" t="str">
        <f>'[5]33-39'!E52</f>
        <v xml:space="preserve">Kursk </v>
      </c>
    </row>
    <row r="430" spans="1:7" x14ac:dyDescent="0.25">
      <c r="B430" s="3">
        <f>'[5]33-39'!A53</f>
        <v>310</v>
      </c>
      <c r="C430" t="str">
        <f>'[5]33-39'!B53</f>
        <v>Mazanov Sergei/75</v>
      </c>
      <c r="D430" s="2" t="str">
        <f t="shared" si="6"/>
        <v>75</v>
      </c>
      <c r="E430" s="2" t="str">
        <f>'[5]33-39'!C53</f>
        <v>RUS</v>
      </c>
      <c r="F430" s="4">
        <f>'[5]33-39'!D53</f>
        <v>40767</v>
      </c>
      <c r="G430" t="str">
        <f>'[5]33-39'!E53</f>
        <v xml:space="preserve">Kursk </v>
      </c>
    </row>
    <row r="431" spans="1:7" x14ac:dyDescent="0.25">
      <c r="B431" s="3">
        <f>'[5]33-39'!A54</f>
        <v>810</v>
      </c>
      <c r="C431" t="str">
        <f>'[5]33-39'!B54</f>
        <v>Mazanov Sergei/75</v>
      </c>
      <c r="D431" s="2" t="str">
        <f t="shared" si="6"/>
        <v>75</v>
      </c>
      <c r="E431" s="2" t="str">
        <f>'[5]33-39'!C54</f>
        <v>RUS</v>
      </c>
      <c r="F431" s="4">
        <f>'[5]33-39'!D54</f>
        <v>40767</v>
      </c>
      <c r="G431" t="str">
        <f>'[5]33-39'!E54</f>
        <v xml:space="preserve">Kursk </v>
      </c>
    </row>
    <row r="432" spans="1:7" x14ac:dyDescent="0.25">
      <c r="B432" s="3">
        <f>'[5]33-39'!A55</f>
        <v>0</v>
      </c>
      <c r="C432" t="str">
        <f>'[5]33-39'!B55</f>
        <v>300/200/310</v>
      </c>
      <c r="D432" s="2" t="str">
        <f t="shared" si="6"/>
        <v>10</v>
      </c>
      <c r="E432" s="2">
        <f>'[5]33-39'!C55</f>
        <v>0</v>
      </c>
      <c r="F432" s="4">
        <f>'[5]33-39'!D55</f>
        <v>0</v>
      </c>
      <c r="G432">
        <f>'[5]33-39'!E55</f>
        <v>0</v>
      </c>
    </row>
    <row r="433" spans="1:7" x14ac:dyDescent="0.25">
      <c r="A433" s="3">
        <f>'[5]33-39'!A56</f>
        <v>125</v>
      </c>
      <c r="B433" s="6">
        <f>A433</f>
        <v>125</v>
      </c>
      <c r="C433">
        <f>'[5]33-39'!B56</f>
        <v>0</v>
      </c>
      <c r="D433" s="2" t="str">
        <f t="shared" si="6"/>
        <v>0</v>
      </c>
      <c r="E433" s="2">
        <f>'[5]33-39'!C56</f>
        <v>0</v>
      </c>
      <c r="F433" s="4">
        <f>'[5]33-39'!D56</f>
        <v>0</v>
      </c>
      <c r="G433">
        <f>'[5]33-39'!E56</f>
        <v>0</v>
      </c>
    </row>
    <row r="434" spans="1:7" x14ac:dyDescent="0.25">
      <c r="B434" s="3">
        <f>'[5]33-39'!A57</f>
        <v>360</v>
      </c>
      <c r="C434" t="str">
        <f>'[5]33-39'!B57</f>
        <v>Scheglov Pavel/78</v>
      </c>
      <c r="D434" s="2" t="str">
        <f t="shared" si="6"/>
        <v>78</v>
      </c>
      <c r="E434" s="2" t="str">
        <f>'[5]33-39'!C57</f>
        <v>RUS</v>
      </c>
      <c r="F434" s="4">
        <f>'[5]33-39'!D57</f>
        <v>41566</v>
      </c>
      <c r="G434" t="str">
        <f>'[5]33-39'!E57</f>
        <v>Krasnodar</v>
      </c>
    </row>
    <row r="435" spans="1:7" x14ac:dyDescent="0.25">
      <c r="B435" s="3">
        <f>'[5]33-39'!A58</f>
        <v>232.5</v>
      </c>
      <c r="C435" t="str">
        <f>'[5]33-39'!B58</f>
        <v>Scheglov Pavel/78</v>
      </c>
      <c r="D435" s="2" t="str">
        <f t="shared" si="6"/>
        <v>78</v>
      </c>
      <c r="E435" s="2" t="str">
        <f>'[5]33-39'!C58</f>
        <v>RUS</v>
      </c>
      <c r="F435" s="4">
        <f>'[5]33-39'!D58</f>
        <v>41566</v>
      </c>
      <c r="G435" t="str">
        <f>'[5]33-39'!E58</f>
        <v>Krasnodar</v>
      </c>
    </row>
    <row r="436" spans="1:7" x14ac:dyDescent="0.25">
      <c r="B436" s="3">
        <f>'[5]33-39'!A59</f>
        <v>280</v>
      </c>
      <c r="C436" t="str">
        <f>'[5]33-39'!B59</f>
        <v>Koltakov Felix/74</v>
      </c>
      <c r="D436" s="2" t="str">
        <f t="shared" si="6"/>
        <v>74</v>
      </c>
      <c r="E436" s="2" t="str">
        <f>'[5]33-39'!C59</f>
        <v>UKR</v>
      </c>
      <c r="F436" s="4">
        <f>'[5]33-39'!D59</f>
        <v>39309</v>
      </c>
      <c r="G436" t="str">
        <f>'[5]33-39'!E59</f>
        <v xml:space="preserve">Kursk </v>
      </c>
    </row>
    <row r="437" spans="1:7" x14ac:dyDescent="0.25">
      <c r="B437" s="3">
        <f>'[5]33-39'!A60</f>
        <v>852.5</v>
      </c>
      <c r="C437" t="str">
        <f>'[5]33-39'!B60</f>
        <v>Scheglov Pavel/78</v>
      </c>
      <c r="D437" s="2" t="str">
        <f t="shared" si="6"/>
        <v>78</v>
      </c>
      <c r="E437" s="2" t="str">
        <f>'[5]33-39'!C60</f>
        <v>RUS</v>
      </c>
      <c r="F437" s="4">
        <f>'[5]33-39'!D60</f>
        <v>41566</v>
      </c>
      <c r="G437" t="str">
        <f>'[5]33-39'!E60</f>
        <v>Krasnodar</v>
      </c>
    </row>
    <row r="438" spans="1:7" x14ac:dyDescent="0.25">
      <c r="B438" s="3">
        <f>'[5]33-39'!A61</f>
        <v>0</v>
      </c>
      <c r="C438" t="str">
        <f>'[5]33-39'!B61</f>
        <v>360/232,5/260</v>
      </c>
      <c r="D438" s="2" t="str">
        <f t="shared" si="6"/>
        <v>60</v>
      </c>
      <c r="E438" s="2">
        <f>'[5]33-39'!C61</f>
        <v>0</v>
      </c>
      <c r="F438" s="4">
        <f>'[5]33-39'!D61</f>
        <v>0</v>
      </c>
      <c r="G438">
        <f>'[5]33-39'!E61</f>
        <v>0</v>
      </c>
    </row>
    <row r="439" spans="1:7" x14ac:dyDescent="0.25">
      <c r="A439" s="3">
        <f>'[5]33-39'!A62</f>
        <v>140</v>
      </c>
      <c r="B439" s="6">
        <f>A439</f>
        <v>140</v>
      </c>
      <c r="C439">
        <f>'[5]33-39'!B62</f>
        <v>0</v>
      </c>
      <c r="D439" s="2" t="str">
        <f t="shared" si="6"/>
        <v>0</v>
      </c>
      <c r="E439" s="2">
        <f>'[5]33-39'!C62</f>
        <v>0</v>
      </c>
      <c r="F439" s="4">
        <f>'[5]33-39'!D62</f>
        <v>0</v>
      </c>
      <c r="G439">
        <f>'[5]33-39'!E62</f>
        <v>0</v>
      </c>
    </row>
    <row r="440" spans="1:7" x14ac:dyDescent="0.25">
      <c r="B440" s="3">
        <f>'[5]33-39'!A63</f>
        <v>412.5</v>
      </c>
      <c r="C440" t="str">
        <f>'[5]33-39'!B63</f>
        <v>Sushchak Vladimir/72</v>
      </c>
      <c r="D440" s="2" t="str">
        <f t="shared" si="6"/>
        <v>72</v>
      </c>
      <c r="E440" s="2" t="str">
        <f>'[5]33-39'!C63</f>
        <v>RUS</v>
      </c>
      <c r="F440" s="4">
        <f>'[5]33-39'!D63</f>
        <v>39309</v>
      </c>
      <c r="G440" t="str">
        <f>'[5]33-39'!E63</f>
        <v xml:space="preserve">Kursk </v>
      </c>
    </row>
    <row r="441" spans="1:7" x14ac:dyDescent="0.25">
      <c r="B441" s="3">
        <f>'[5]33-39'!A64</f>
        <v>270</v>
      </c>
      <c r="C441" t="str">
        <f>'[5]33-39'!B64</f>
        <v>Sushchak Vladimir/72</v>
      </c>
      <c r="D441" s="2" t="str">
        <f t="shared" si="6"/>
        <v>72</v>
      </c>
      <c r="E441" s="2" t="str">
        <f>'[5]33-39'!C64</f>
        <v>RUS</v>
      </c>
      <c r="F441" s="4">
        <f>'[5]33-39'!D64</f>
        <v>39309</v>
      </c>
      <c r="G441" t="str">
        <f>'[5]33-39'!E64</f>
        <v xml:space="preserve">Kursk </v>
      </c>
    </row>
    <row r="442" spans="1:7" x14ac:dyDescent="0.25">
      <c r="B442" s="3">
        <f>'[5]33-39'!A65</f>
        <v>320</v>
      </c>
      <c r="C442" t="str">
        <f>'[5]33-39'!B65</f>
        <v>Sushchak Vladimir/72</v>
      </c>
      <c r="D442" s="2" t="str">
        <f t="shared" si="6"/>
        <v>72</v>
      </c>
      <c r="E442" s="2" t="str">
        <f>'[5]33-39'!C65</f>
        <v>RUS</v>
      </c>
      <c r="F442" s="4">
        <f>'[5]33-39'!D65</f>
        <v>39309</v>
      </c>
      <c r="G442" t="str">
        <f>'[5]33-39'!E65</f>
        <v xml:space="preserve">Kursk </v>
      </c>
    </row>
    <row r="443" spans="1:7" x14ac:dyDescent="0.25">
      <c r="B443" s="3">
        <f>'[5]33-39'!A66</f>
        <v>1002.5</v>
      </c>
      <c r="C443" t="str">
        <f>'[5]33-39'!B66</f>
        <v>Sushchak Vladimir/72</v>
      </c>
      <c r="D443" s="2" t="str">
        <f t="shared" si="6"/>
        <v>72</v>
      </c>
      <c r="E443" s="2" t="str">
        <f>'[5]33-39'!C66</f>
        <v>RUS</v>
      </c>
      <c r="F443" s="4">
        <f>'[5]33-39'!D66</f>
        <v>39309</v>
      </c>
      <c r="G443" t="str">
        <f>'[5]33-39'!E66</f>
        <v xml:space="preserve">Kursk </v>
      </c>
    </row>
    <row r="444" spans="1:7" x14ac:dyDescent="0.25">
      <c r="B444" s="3">
        <f>'[5]33-39'!A67</f>
        <v>0</v>
      </c>
      <c r="C444" t="str">
        <f>'[5]33-39'!B67</f>
        <v>412.5/270/320</v>
      </c>
      <c r="D444" s="2" t="str">
        <f t="shared" si="6"/>
        <v>20</v>
      </c>
      <c r="E444" s="2">
        <f>'[5]33-39'!C67</f>
        <v>0</v>
      </c>
      <c r="F444" s="4">
        <f>'[5]33-39'!D67</f>
        <v>0</v>
      </c>
      <c r="G444">
        <f>'[5]33-39'!E67</f>
        <v>0</v>
      </c>
    </row>
    <row r="445" spans="1:7" x14ac:dyDescent="0.25">
      <c r="A445" s="3" t="str">
        <f>'[5]33-39'!A68</f>
        <v>140+</v>
      </c>
      <c r="B445" s="6" t="str">
        <f>A445</f>
        <v>140+</v>
      </c>
      <c r="C445">
        <f>'[5]33-39'!B68</f>
        <v>0</v>
      </c>
      <c r="D445" s="2" t="str">
        <f t="shared" si="6"/>
        <v>0</v>
      </c>
      <c r="E445" s="2">
        <f>'[5]33-39'!C68</f>
        <v>0</v>
      </c>
      <c r="F445" s="4">
        <f>'[5]33-39'!D68</f>
        <v>0</v>
      </c>
      <c r="G445">
        <f>'[5]33-39'!E68</f>
        <v>0</v>
      </c>
    </row>
    <row r="446" spans="1:7" x14ac:dyDescent="0.25">
      <c r="B446" s="3">
        <f>'[5]33-39'!A69</f>
        <v>300</v>
      </c>
      <c r="C446" t="str">
        <f>'[5]33-39'!B69</f>
        <v>Polyakov Roman/75</v>
      </c>
      <c r="D446" s="2" t="str">
        <f t="shared" si="6"/>
        <v>75</v>
      </c>
      <c r="E446" s="2" t="str">
        <f>'[5]33-39'!C69</f>
        <v>RUS</v>
      </c>
      <c r="F446" s="4">
        <f>'[5]33-39'!D69</f>
        <v>40026</v>
      </c>
      <c r="G446" t="str">
        <f>'[5]33-39'!E69</f>
        <v>Burr Ridge</v>
      </c>
    </row>
    <row r="447" spans="1:7" x14ac:dyDescent="0.25">
      <c r="B447" s="3">
        <f>'[5]33-39'!A70</f>
        <v>220</v>
      </c>
      <c r="C447" t="str">
        <f>'[5]33-39'!B70</f>
        <v>Polyakov Roman/75</v>
      </c>
      <c r="D447" s="2" t="str">
        <f t="shared" si="6"/>
        <v>75</v>
      </c>
      <c r="E447" s="2" t="str">
        <f>'[5]33-39'!C70</f>
        <v>RUS</v>
      </c>
      <c r="F447" s="4">
        <f>'[5]33-39'!D70</f>
        <v>40026</v>
      </c>
      <c r="G447" t="str">
        <f>'[5]33-39'!E70</f>
        <v>Burr Ridge</v>
      </c>
    </row>
    <row r="448" spans="1:7" x14ac:dyDescent="0.25">
      <c r="B448" s="3">
        <f>'[5]33-39'!A71</f>
        <v>280</v>
      </c>
      <c r="C448" t="str">
        <f>'[5]33-39'!B71</f>
        <v>Polyakov Roman/75</v>
      </c>
      <c r="D448" s="2" t="str">
        <f t="shared" si="6"/>
        <v>75</v>
      </c>
      <c r="E448" s="2" t="str">
        <f>'[5]33-39'!C71</f>
        <v>RUS</v>
      </c>
      <c r="F448" s="4">
        <f>'[5]33-39'!D71</f>
        <v>40026</v>
      </c>
      <c r="G448" t="str">
        <f>'[5]33-39'!E71</f>
        <v>Burr Ridge</v>
      </c>
    </row>
    <row r="449" spans="1:7" x14ac:dyDescent="0.25">
      <c r="B449" s="3">
        <f>'[5]33-39'!A72</f>
        <v>800</v>
      </c>
      <c r="C449" t="str">
        <f>'[5]33-39'!B72</f>
        <v>Polyakov Roman/75</v>
      </c>
      <c r="D449" s="2" t="str">
        <f t="shared" si="6"/>
        <v>75</v>
      </c>
      <c r="E449" s="2" t="str">
        <f>'[5]33-39'!C72</f>
        <v>RUS</v>
      </c>
      <c r="F449" s="4">
        <f>'[5]33-39'!D72</f>
        <v>40026</v>
      </c>
      <c r="G449" t="str">
        <f>'[5]33-39'!E72</f>
        <v>Burr Ridge</v>
      </c>
    </row>
    <row r="450" spans="1:7" x14ac:dyDescent="0.25">
      <c r="B450" s="3">
        <f>'[5]33-39'!A73</f>
        <v>0</v>
      </c>
      <c r="C450" t="str">
        <f>'[5]33-39'!B73</f>
        <v>300/220/280</v>
      </c>
      <c r="D450" s="2" t="str">
        <f t="shared" si="6"/>
        <v>80</v>
      </c>
      <c r="E450" s="2">
        <f>'[5]33-39'!C73</f>
        <v>0</v>
      </c>
      <c r="F450" s="4">
        <f>'[5]33-39'!D73</f>
        <v>0</v>
      </c>
      <c r="G450">
        <f>'[5]33-39'!E73</f>
        <v>0</v>
      </c>
    </row>
    <row r="451" spans="1:7" x14ac:dyDescent="0.25">
      <c r="B451" s="6">
        <f>A451</f>
        <v>0</v>
      </c>
      <c r="D451" s="2" t="str">
        <f t="shared" si="6"/>
        <v/>
      </c>
    </row>
    <row r="452" spans="1:7" s="10" customFormat="1" x14ac:dyDescent="0.25">
      <c r="A452" s="8" t="s">
        <v>0</v>
      </c>
      <c r="B452" s="14">
        <v>1</v>
      </c>
      <c r="C452" s="12">
        <v>40</v>
      </c>
      <c r="D452" s="10" t="str">
        <f>'[5]40-44'!B1</f>
        <v>МУЖЧИНЫ - МАСТЕРЗ  (40 - 44)</v>
      </c>
      <c r="E452" s="12"/>
      <c r="F452" s="15"/>
    </row>
    <row r="453" spans="1:7" x14ac:dyDescent="0.25">
      <c r="A453" s="3">
        <f>'[5]40-44'!A2</f>
        <v>52</v>
      </c>
      <c r="B453" s="6">
        <f>A453</f>
        <v>52</v>
      </c>
      <c r="C453">
        <f>'[5]40-44'!B2</f>
        <v>0</v>
      </c>
      <c r="D453" s="2" t="str">
        <f t="shared" si="6"/>
        <v>0</v>
      </c>
      <c r="E453" s="2">
        <f>'[5]40-44'!C2</f>
        <v>0</v>
      </c>
      <c r="F453" s="4">
        <f>'[5]40-44'!D2</f>
        <v>0</v>
      </c>
      <c r="G453">
        <f>'[5]40-44'!E2</f>
        <v>0</v>
      </c>
    </row>
    <row r="454" spans="1:7" x14ac:dyDescent="0.25">
      <c r="B454" s="6">
        <f>'[5]40-44'!A3</f>
        <v>0</v>
      </c>
      <c r="C454">
        <f>'[5]40-44'!B3</f>
        <v>0</v>
      </c>
      <c r="D454" s="2" t="str">
        <f t="shared" si="6"/>
        <v>0</v>
      </c>
      <c r="E454" s="2">
        <f>'[5]40-44'!C3</f>
        <v>0</v>
      </c>
      <c r="F454" s="4">
        <f>'[5]40-44'!D3</f>
        <v>0</v>
      </c>
      <c r="G454">
        <f>'[5]40-44'!E3</f>
        <v>0</v>
      </c>
    </row>
    <row r="455" spans="1:7" x14ac:dyDescent="0.25">
      <c r="B455" s="6">
        <f>'[5]40-44'!A4</f>
        <v>0</v>
      </c>
      <c r="C455">
        <f>'[5]40-44'!B4</f>
        <v>0</v>
      </c>
      <c r="D455" s="2" t="str">
        <f t="shared" si="6"/>
        <v>0</v>
      </c>
      <c r="E455" s="2">
        <f>'[5]40-44'!C4</f>
        <v>0</v>
      </c>
      <c r="F455" s="4">
        <f>'[5]40-44'!D4</f>
        <v>0</v>
      </c>
      <c r="G455">
        <f>'[5]40-44'!E4</f>
        <v>0</v>
      </c>
    </row>
    <row r="456" spans="1:7" x14ac:dyDescent="0.25">
      <c r="B456" s="6">
        <f>'[5]40-44'!A5</f>
        <v>0</v>
      </c>
      <c r="C456">
        <f>'[5]40-44'!B5</f>
        <v>0</v>
      </c>
      <c r="D456" s="2" t="str">
        <f t="shared" si="6"/>
        <v>0</v>
      </c>
      <c r="E456" s="2">
        <f>'[5]40-44'!C5</f>
        <v>0</v>
      </c>
      <c r="F456" s="4">
        <f>'[5]40-44'!D5</f>
        <v>0</v>
      </c>
      <c r="G456">
        <f>'[5]40-44'!E5</f>
        <v>0</v>
      </c>
    </row>
    <row r="457" spans="1:7" x14ac:dyDescent="0.25">
      <c r="B457" s="6">
        <f>'[5]40-44'!A6</f>
        <v>0</v>
      </c>
      <c r="C457">
        <f>'[5]40-44'!B6</f>
        <v>0</v>
      </c>
      <c r="D457" s="2" t="str">
        <f t="shared" si="6"/>
        <v>0</v>
      </c>
      <c r="E457" s="2">
        <f>'[5]40-44'!C6</f>
        <v>0</v>
      </c>
      <c r="F457" s="4">
        <f>'[5]40-44'!D6</f>
        <v>0</v>
      </c>
      <c r="G457">
        <f>'[5]40-44'!E6</f>
        <v>0</v>
      </c>
    </row>
    <row r="458" spans="1:7" x14ac:dyDescent="0.25">
      <c r="B458" s="6">
        <f>'[5]40-44'!A7</f>
        <v>0</v>
      </c>
      <c r="C458">
        <f>'[5]40-44'!B7</f>
        <v>0</v>
      </c>
      <c r="D458" s="2" t="str">
        <f t="shared" ref="D458:D523" si="7">RIGHT(C458,2)</f>
        <v>0</v>
      </c>
      <c r="E458" s="2">
        <f>'[5]40-44'!C7</f>
        <v>0</v>
      </c>
      <c r="F458" s="4">
        <f>'[5]40-44'!D7</f>
        <v>0</v>
      </c>
      <c r="G458">
        <f>'[5]40-44'!E7</f>
        <v>0</v>
      </c>
    </row>
    <row r="459" spans="1:7" x14ac:dyDescent="0.25">
      <c r="A459" s="3">
        <f>'[5]40-44'!A8</f>
        <v>56</v>
      </c>
      <c r="B459" s="6">
        <f>A459</f>
        <v>56</v>
      </c>
      <c r="C459">
        <f>'[5]40-44'!B8</f>
        <v>0</v>
      </c>
      <c r="D459" s="2" t="str">
        <f t="shared" si="7"/>
        <v>0</v>
      </c>
      <c r="E459" s="2">
        <f>'[5]40-44'!C8</f>
        <v>0</v>
      </c>
      <c r="F459" s="4">
        <f>'[5]40-44'!D8</f>
        <v>0</v>
      </c>
      <c r="G459">
        <f>'[5]40-44'!E8</f>
        <v>0</v>
      </c>
    </row>
    <row r="460" spans="1:7" x14ac:dyDescent="0.25">
      <c r="B460" s="6">
        <f>'[5]40-44'!A9</f>
        <v>0</v>
      </c>
      <c r="C460">
        <f>'[5]40-44'!B9</f>
        <v>0</v>
      </c>
      <c r="D460" s="2" t="str">
        <f t="shared" si="7"/>
        <v>0</v>
      </c>
      <c r="E460" s="2">
        <f>'[5]40-44'!C9</f>
        <v>0</v>
      </c>
      <c r="F460" s="4">
        <f>'[5]40-44'!D9</f>
        <v>0</v>
      </c>
      <c r="G460">
        <f>'[5]40-44'!E9</f>
        <v>0</v>
      </c>
    </row>
    <row r="461" spans="1:7" x14ac:dyDescent="0.25">
      <c r="B461" s="6">
        <f>'[5]40-44'!A10</f>
        <v>0</v>
      </c>
      <c r="C461">
        <f>'[5]40-44'!B10</f>
        <v>0</v>
      </c>
      <c r="D461" s="2" t="str">
        <f t="shared" si="7"/>
        <v>0</v>
      </c>
      <c r="E461" s="2">
        <f>'[5]40-44'!C10</f>
        <v>0</v>
      </c>
      <c r="F461" s="4">
        <f>'[5]40-44'!D10</f>
        <v>0</v>
      </c>
      <c r="G461">
        <f>'[5]40-44'!E10</f>
        <v>0</v>
      </c>
    </row>
    <row r="462" spans="1:7" x14ac:dyDescent="0.25">
      <c r="B462" s="6">
        <f>'[5]40-44'!A11</f>
        <v>0</v>
      </c>
      <c r="C462">
        <f>'[5]40-44'!B11</f>
        <v>0</v>
      </c>
      <c r="D462" s="2" t="str">
        <f t="shared" si="7"/>
        <v>0</v>
      </c>
      <c r="E462" s="2">
        <f>'[5]40-44'!C11</f>
        <v>0</v>
      </c>
      <c r="F462" s="4">
        <f>'[5]40-44'!D11</f>
        <v>0</v>
      </c>
      <c r="G462">
        <f>'[5]40-44'!E11</f>
        <v>0</v>
      </c>
    </row>
    <row r="463" spans="1:7" x14ac:dyDescent="0.25">
      <c r="B463" s="6">
        <f>'[5]40-44'!A12</f>
        <v>0</v>
      </c>
      <c r="C463">
        <f>'[5]40-44'!B12</f>
        <v>0</v>
      </c>
      <c r="D463" s="2" t="str">
        <f t="shared" si="7"/>
        <v>0</v>
      </c>
      <c r="E463" s="2">
        <f>'[5]40-44'!C12</f>
        <v>0</v>
      </c>
      <c r="F463" s="4">
        <f>'[5]40-44'!D12</f>
        <v>0</v>
      </c>
      <c r="G463">
        <f>'[5]40-44'!E12</f>
        <v>0</v>
      </c>
    </row>
    <row r="464" spans="1:7" x14ac:dyDescent="0.25">
      <c r="B464" s="6">
        <f>'[5]40-44'!A13</f>
        <v>0</v>
      </c>
      <c r="C464">
        <f>'[5]40-44'!B13</f>
        <v>0</v>
      </c>
      <c r="D464" s="2" t="str">
        <f t="shared" si="7"/>
        <v>0</v>
      </c>
      <c r="E464" s="2">
        <f>'[5]40-44'!C13</f>
        <v>0</v>
      </c>
      <c r="F464" s="4">
        <f>'[5]40-44'!D13</f>
        <v>0</v>
      </c>
      <c r="G464">
        <f>'[5]40-44'!E13</f>
        <v>0</v>
      </c>
    </row>
    <row r="465" spans="1:7" x14ac:dyDescent="0.25">
      <c r="B465" s="6">
        <f>'[5]40-44'!A14</f>
        <v>60</v>
      </c>
      <c r="C465">
        <f>'[5]40-44'!B14</f>
        <v>0</v>
      </c>
      <c r="D465" s="2" t="str">
        <f t="shared" si="7"/>
        <v>0</v>
      </c>
      <c r="E465" s="2">
        <f>'[5]40-44'!C14</f>
        <v>0</v>
      </c>
      <c r="F465" s="4">
        <f>'[5]40-44'!D14</f>
        <v>0</v>
      </c>
      <c r="G465">
        <f>'[5]40-44'!E14</f>
        <v>0</v>
      </c>
    </row>
    <row r="466" spans="1:7" x14ac:dyDescent="0.25">
      <c r="A466" s="3">
        <f>'[5]40-44'!A15</f>
        <v>0</v>
      </c>
      <c r="B466" s="6">
        <f>A466</f>
        <v>0</v>
      </c>
      <c r="C466">
        <f>'[5]40-44'!B15</f>
        <v>0</v>
      </c>
      <c r="D466" s="2" t="str">
        <f t="shared" si="7"/>
        <v>0</v>
      </c>
      <c r="E466" s="2">
        <f>'[5]40-44'!C15</f>
        <v>0</v>
      </c>
      <c r="F466" s="4">
        <f>'[5]40-44'!D15</f>
        <v>0</v>
      </c>
      <c r="G466">
        <f>'[5]40-44'!E15</f>
        <v>0</v>
      </c>
    </row>
    <row r="467" spans="1:7" x14ac:dyDescent="0.25">
      <c r="B467" s="6">
        <f>'[5]40-44'!A16</f>
        <v>0</v>
      </c>
      <c r="C467">
        <f>'[5]40-44'!B16</f>
        <v>0</v>
      </c>
      <c r="D467" s="2" t="str">
        <f t="shared" si="7"/>
        <v>0</v>
      </c>
      <c r="E467" s="2">
        <f>'[5]40-44'!C16</f>
        <v>0</v>
      </c>
      <c r="F467" s="4">
        <f>'[5]40-44'!D16</f>
        <v>0</v>
      </c>
      <c r="G467">
        <f>'[5]40-44'!E16</f>
        <v>0</v>
      </c>
    </row>
    <row r="468" spans="1:7" x14ac:dyDescent="0.25">
      <c r="B468" s="6">
        <f>'[5]40-44'!A17</f>
        <v>0</v>
      </c>
      <c r="C468">
        <f>'[5]40-44'!B17</f>
        <v>0</v>
      </c>
      <c r="D468" s="2" t="str">
        <f t="shared" si="7"/>
        <v>0</v>
      </c>
      <c r="E468" s="2">
        <f>'[5]40-44'!C17</f>
        <v>0</v>
      </c>
      <c r="F468" s="4">
        <f>'[5]40-44'!D17</f>
        <v>0</v>
      </c>
      <c r="G468">
        <f>'[5]40-44'!E17</f>
        <v>0</v>
      </c>
    </row>
    <row r="469" spans="1:7" x14ac:dyDescent="0.25">
      <c r="B469" s="6">
        <f>'[5]40-44'!A18</f>
        <v>0</v>
      </c>
      <c r="C469">
        <f>'[5]40-44'!B18</f>
        <v>0</v>
      </c>
      <c r="D469" s="2" t="str">
        <f t="shared" si="7"/>
        <v>0</v>
      </c>
      <c r="E469" s="2">
        <f>'[5]40-44'!C18</f>
        <v>0</v>
      </c>
      <c r="F469" s="4">
        <f>'[5]40-44'!D18</f>
        <v>0</v>
      </c>
      <c r="G469">
        <f>'[5]40-44'!E18</f>
        <v>0</v>
      </c>
    </row>
    <row r="470" spans="1:7" x14ac:dyDescent="0.25">
      <c r="B470" s="6">
        <f>'[5]40-44'!A19</f>
        <v>0</v>
      </c>
      <c r="C470">
        <f>'[5]40-44'!B19</f>
        <v>0</v>
      </c>
      <c r="D470" s="2" t="str">
        <f t="shared" si="7"/>
        <v>0</v>
      </c>
      <c r="E470" s="2">
        <f>'[5]40-44'!C19</f>
        <v>0</v>
      </c>
      <c r="F470" s="4">
        <f>'[5]40-44'!D19</f>
        <v>0</v>
      </c>
      <c r="G470">
        <f>'[5]40-44'!E19</f>
        <v>0</v>
      </c>
    </row>
    <row r="472" spans="1:7" x14ac:dyDescent="0.25">
      <c r="A472" s="3" t="str">
        <f>'[5]40-44'!A20</f>
        <v>67.5</v>
      </c>
      <c r="B472" s="6" t="str">
        <f>A472</f>
        <v>67.5</v>
      </c>
      <c r="C472">
        <f>'[5]40-44'!B20</f>
        <v>0</v>
      </c>
      <c r="D472" s="2" t="str">
        <f t="shared" si="7"/>
        <v>0</v>
      </c>
      <c r="E472" s="2">
        <f>'[5]40-44'!C20</f>
        <v>0</v>
      </c>
      <c r="F472" s="4">
        <f>'[5]40-44'!D20</f>
        <v>0</v>
      </c>
      <c r="G472">
        <f>'[5]40-44'!E20</f>
        <v>0</v>
      </c>
    </row>
    <row r="473" spans="1:7" x14ac:dyDescent="0.25">
      <c r="B473" s="6">
        <f>'[5]40-44'!A21</f>
        <v>0</v>
      </c>
      <c r="C473">
        <f>'[5]40-44'!B21</f>
        <v>0</v>
      </c>
      <c r="D473" s="2" t="str">
        <f t="shared" si="7"/>
        <v>0</v>
      </c>
      <c r="E473" s="2">
        <f>'[5]40-44'!C21</f>
        <v>0</v>
      </c>
      <c r="F473" s="4">
        <f>'[5]40-44'!D21</f>
        <v>0</v>
      </c>
      <c r="G473">
        <f>'[5]40-44'!E21</f>
        <v>0</v>
      </c>
    </row>
    <row r="474" spans="1:7" x14ac:dyDescent="0.25">
      <c r="B474" s="6">
        <f>'[5]40-44'!A22</f>
        <v>0</v>
      </c>
      <c r="C474">
        <f>'[5]40-44'!B22</f>
        <v>0</v>
      </c>
      <c r="D474" s="2" t="str">
        <f t="shared" si="7"/>
        <v>0</v>
      </c>
      <c r="E474" s="2">
        <f>'[5]40-44'!C22</f>
        <v>0</v>
      </c>
      <c r="F474" s="4">
        <f>'[5]40-44'!D22</f>
        <v>0</v>
      </c>
      <c r="G474">
        <f>'[5]40-44'!E22</f>
        <v>0</v>
      </c>
    </row>
    <row r="475" spans="1:7" x14ac:dyDescent="0.25">
      <c r="B475" s="6">
        <f>'[5]40-44'!A23</f>
        <v>0</v>
      </c>
      <c r="C475">
        <f>'[5]40-44'!B23</f>
        <v>0</v>
      </c>
      <c r="D475" s="2" t="str">
        <f t="shared" si="7"/>
        <v>0</v>
      </c>
      <c r="E475" s="2">
        <f>'[5]40-44'!C23</f>
        <v>0</v>
      </c>
      <c r="F475" s="4">
        <f>'[5]40-44'!D23</f>
        <v>0</v>
      </c>
      <c r="G475">
        <f>'[5]40-44'!E23</f>
        <v>0</v>
      </c>
    </row>
    <row r="476" spans="1:7" x14ac:dyDescent="0.25">
      <c r="B476" s="6">
        <f>'[5]40-44'!A24</f>
        <v>0</v>
      </c>
      <c r="C476">
        <f>'[5]40-44'!B24</f>
        <v>0</v>
      </c>
      <c r="D476" s="2" t="str">
        <f t="shared" si="7"/>
        <v>0</v>
      </c>
      <c r="E476" s="2">
        <f>'[5]40-44'!C24</f>
        <v>0</v>
      </c>
      <c r="F476" s="4">
        <f>'[5]40-44'!D24</f>
        <v>0</v>
      </c>
      <c r="G476">
        <f>'[5]40-44'!E24</f>
        <v>0</v>
      </c>
    </row>
    <row r="477" spans="1:7" x14ac:dyDescent="0.25">
      <c r="B477" s="6">
        <f>'[5]40-44'!A25</f>
        <v>0</v>
      </c>
      <c r="C477">
        <f>'[5]40-44'!B25</f>
        <v>0</v>
      </c>
      <c r="D477" s="2" t="str">
        <f t="shared" si="7"/>
        <v>0</v>
      </c>
      <c r="E477" s="2">
        <f>'[5]40-44'!C25</f>
        <v>0</v>
      </c>
      <c r="F477" s="4">
        <f>'[5]40-44'!D25</f>
        <v>0</v>
      </c>
      <c r="G477">
        <f>'[5]40-44'!E25</f>
        <v>0</v>
      </c>
    </row>
    <row r="478" spans="1:7" x14ac:dyDescent="0.25">
      <c r="A478" s="3">
        <f>'[5]40-44'!A26</f>
        <v>75</v>
      </c>
      <c r="B478" s="6">
        <f>A478</f>
        <v>75</v>
      </c>
      <c r="C478">
        <f>'[5]40-44'!B26</f>
        <v>0</v>
      </c>
      <c r="D478" s="2" t="str">
        <f t="shared" si="7"/>
        <v>0</v>
      </c>
      <c r="E478" s="2">
        <f>'[5]40-44'!C26</f>
        <v>0</v>
      </c>
      <c r="F478" s="4">
        <f>'[5]40-44'!D26</f>
        <v>0</v>
      </c>
      <c r="G478">
        <f>'[5]40-44'!E26</f>
        <v>0</v>
      </c>
    </row>
    <row r="479" spans="1:7" x14ac:dyDescent="0.25">
      <c r="B479" s="6">
        <f>'[5]40-44'!A27</f>
        <v>180</v>
      </c>
      <c r="C479" t="str">
        <f>'[5]40-44'!B27</f>
        <v>Lapynin Vladimir/70</v>
      </c>
      <c r="D479" s="2" t="str">
        <f t="shared" si="7"/>
        <v>70</v>
      </c>
      <c r="E479" s="2" t="str">
        <f>'[5]40-44'!C27</f>
        <v>RUS</v>
      </c>
      <c r="F479" s="4" t="str">
        <f>'[5]40-44'!D27</f>
        <v>22.08.2014</v>
      </c>
      <c r="G479" t="str">
        <f>'[5]40-44'!E27</f>
        <v>Moscow</v>
      </c>
    </row>
    <row r="480" spans="1:7" x14ac:dyDescent="0.25">
      <c r="B480" s="6">
        <f>'[5]40-44'!A28</f>
        <v>150</v>
      </c>
      <c r="C480" t="str">
        <f>'[5]40-44'!B28</f>
        <v>Lapynin Vladimir/70</v>
      </c>
      <c r="D480" s="2" t="str">
        <f t="shared" si="7"/>
        <v>70</v>
      </c>
      <c r="E480" s="2" t="str">
        <f>'[5]40-44'!C28</f>
        <v>RUS</v>
      </c>
      <c r="F480" s="4" t="str">
        <f>'[5]40-44'!D28</f>
        <v>22.08.2014</v>
      </c>
      <c r="G480" t="str">
        <f>'[5]40-44'!E28</f>
        <v>Moscow</v>
      </c>
    </row>
    <row r="481" spans="1:7" x14ac:dyDescent="0.25">
      <c r="B481" s="6">
        <f>'[5]40-44'!A29</f>
        <v>200</v>
      </c>
      <c r="C481" t="str">
        <f>'[5]40-44'!B29</f>
        <v>Lapynin Vladimir/70</v>
      </c>
      <c r="D481" s="2" t="str">
        <f t="shared" si="7"/>
        <v>70</v>
      </c>
      <c r="E481" s="2" t="str">
        <f>'[5]40-44'!C29</f>
        <v>RUS</v>
      </c>
      <c r="F481" s="4" t="str">
        <f>'[5]40-44'!D29</f>
        <v>22.08.2014</v>
      </c>
      <c r="G481" t="str">
        <f>'[5]40-44'!E29</f>
        <v>Moscow</v>
      </c>
    </row>
    <row r="482" spans="1:7" x14ac:dyDescent="0.25">
      <c r="B482" s="6">
        <f>'[5]40-44'!A30</f>
        <v>530</v>
      </c>
      <c r="C482" t="str">
        <f>'[5]40-44'!B30</f>
        <v>Lapynin Vladimir/70</v>
      </c>
      <c r="D482" s="2" t="str">
        <f t="shared" si="7"/>
        <v>70</v>
      </c>
      <c r="E482" s="2" t="str">
        <f>'[5]40-44'!C30</f>
        <v>RUS</v>
      </c>
      <c r="F482" s="4" t="str">
        <f>'[5]40-44'!D30</f>
        <v>22.08.2014</v>
      </c>
      <c r="G482" t="str">
        <f>'[5]40-44'!E30</f>
        <v>Moscow</v>
      </c>
    </row>
    <row r="483" spans="1:7" x14ac:dyDescent="0.25">
      <c r="B483" s="6">
        <f>'[5]40-44'!A31</f>
        <v>0</v>
      </c>
      <c r="C483" t="str">
        <f>'[5]40-44'!B31</f>
        <v>180/150/200</v>
      </c>
      <c r="D483" s="2" t="str">
        <f t="shared" si="7"/>
        <v>00</v>
      </c>
      <c r="E483" s="2">
        <f>'[5]40-44'!C31</f>
        <v>0</v>
      </c>
      <c r="F483" s="4">
        <f>'[5]40-44'!D31</f>
        <v>0</v>
      </c>
      <c r="G483">
        <f>'[5]40-44'!E31</f>
        <v>0</v>
      </c>
    </row>
    <row r="484" spans="1:7" x14ac:dyDescent="0.25">
      <c r="A484" s="3">
        <f>'[5]40-44'!A32</f>
        <v>82.5</v>
      </c>
      <c r="B484" s="6">
        <f>A484</f>
        <v>82.5</v>
      </c>
      <c r="C484">
        <f>'[5]40-44'!B32</f>
        <v>0</v>
      </c>
      <c r="D484" s="2" t="str">
        <f t="shared" si="7"/>
        <v>0</v>
      </c>
      <c r="E484" s="2">
        <f>'[5]40-44'!C32</f>
        <v>0</v>
      </c>
      <c r="F484" s="4">
        <f>'[5]40-44'!D32</f>
        <v>0</v>
      </c>
      <c r="G484">
        <f>'[5]40-44'!E32</f>
        <v>0</v>
      </c>
    </row>
    <row r="485" spans="1:7" x14ac:dyDescent="0.25">
      <c r="B485" s="6">
        <f>'[5]40-44'!A33</f>
        <v>292.5</v>
      </c>
      <c r="C485" t="str">
        <f>'[5]40-44'!B33</f>
        <v>Zaripov Rinat/70</v>
      </c>
      <c r="D485" s="2" t="str">
        <f t="shared" si="7"/>
        <v>70</v>
      </c>
      <c r="E485" s="2" t="str">
        <f>'[5]40-44'!C33</f>
        <v>UKR</v>
      </c>
      <c r="F485" s="4">
        <f>'[5]40-44'!D33</f>
        <v>41132</v>
      </c>
      <c r="G485" t="str">
        <f>'[5]40-44'!E33</f>
        <v>Kryvyi Rig</v>
      </c>
    </row>
    <row r="486" spans="1:7" x14ac:dyDescent="0.25">
      <c r="B486" s="6">
        <f>'[5]40-44'!A34</f>
        <v>192.5</v>
      </c>
      <c r="C486" t="str">
        <f>'[5]40-44'!B34</f>
        <v>Zaripov Rinat/70</v>
      </c>
      <c r="D486" s="2" t="str">
        <f t="shared" si="7"/>
        <v>70</v>
      </c>
      <c r="E486" s="2" t="str">
        <f>'[5]40-44'!C34</f>
        <v>UKR</v>
      </c>
      <c r="F486" s="4">
        <f>'[5]40-44'!D34</f>
        <v>41132</v>
      </c>
      <c r="G486" t="str">
        <f>'[5]40-44'!E34</f>
        <v>Kryvyi Rig</v>
      </c>
    </row>
    <row r="487" spans="1:7" x14ac:dyDescent="0.25">
      <c r="B487" s="6">
        <f>'[5]40-44'!A35</f>
        <v>288</v>
      </c>
      <c r="C487" t="str">
        <f>'[5]40-44'!B35</f>
        <v>Zaripov Rinat/70</v>
      </c>
      <c r="D487" s="2" t="str">
        <f t="shared" si="7"/>
        <v>70</v>
      </c>
      <c r="E487" s="2" t="str">
        <f>'[5]40-44'!C35</f>
        <v>UKR</v>
      </c>
      <c r="F487" s="4">
        <f>'[5]40-44'!D35</f>
        <v>41132</v>
      </c>
      <c r="G487" t="str">
        <f>'[5]40-44'!E35</f>
        <v>Kryvyi Rig</v>
      </c>
    </row>
    <row r="488" spans="1:7" x14ac:dyDescent="0.25">
      <c r="B488" s="6">
        <f>'[5]40-44'!A36</f>
        <v>772.5</v>
      </c>
      <c r="C488" t="str">
        <f>'[5]40-44'!B36</f>
        <v>Zaripov Rinat/70</v>
      </c>
      <c r="D488" s="2" t="str">
        <f t="shared" si="7"/>
        <v>70</v>
      </c>
      <c r="E488" s="2" t="str">
        <f>'[5]40-44'!C36</f>
        <v>UKR</v>
      </c>
      <c r="F488" s="4">
        <f>'[5]40-44'!D36</f>
        <v>41132</v>
      </c>
      <c r="G488" t="str">
        <f>'[5]40-44'!E36</f>
        <v>Kryvyi Rig</v>
      </c>
    </row>
    <row r="489" spans="1:7" x14ac:dyDescent="0.25">
      <c r="B489" s="6">
        <f>'[5]40-44'!A37</f>
        <v>0</v>
      </c>
      <c r="C489" t="str">
        <f>'[5]40-44'!B37</f>
        <v>292,5/192,5/288</v>
      </c>
      <c r="D489" s="2" t="str">
        <f t="shared" si="7"/>
        <v>88</v>
      </c>
      <c r="E489" s="2">
        <f>'[5]40-44'!C37</f>
        <v>0</v>
      </c>
      <c r="F489" s="4">
        <f>'[5]40-44'!D37</f>
        <v>0</v>
      </c>
      <c r="G489">
        <f>'[5]40-44'!E37</f>
        <v>0</v>
      </c>
    </row>
    <row r="490" spans="1:7" x14ac:dyDescent="0.25">
      <c r="A490" s="3">
        <f>'[5]40-44'!A38</f>
        <v>90</v>
      </c>
      <c r="B490" s="6">
        <f>A490</f>
        <v>90</v>
      </c>
      <c r="C490">
        <f>'[5]40-44'!B38</f>
        <v>0</v>
      </c>
      <c r="D490" s="2" t="str">
        <f t="shared" si="7"/>
        <v>0</v>
      </c>
      <c r="E490" s="2">
        <f>'[5]40-44'!C38</f>
        <v>0</v>
      </c>
      <c r="F490" s="4">
        <f>'[5]40-44'!D38</f>
        <v>0</v>
      </c>
      <c r="G490">
        <f>'[5]40-44'!E38</f>
        <v>0</v>
      </c>
    </row>
    <row r="491" spans="1:7" x14ac:dyDescent="0.25">
      <c r="B491" s="6">
        <f>'[5]40-44'!A39</f>
        <v>260</v>
      </c>
      <c r="C491" t="str">
        <f>'[5]40-44'!B39</f>
        <v>Glushkov Sergei/69</v>
      </c>
      <c r="D491" s="2" t="str">
        <f t="shared" si="7"/>
        <v>69</v>
      </c>
      <c r="E491" s="2" t="str">
        <f>'[5]40-44'!C39</f>
        <v>RUS</v>
      </c>
      <c r="F491" s="4">
        <f>'[5]40-44'!D39</f>
        <v>40873</v>
      </c>
      <c r="G491" t="str">
        <f>'[5]40-44'!E39</f>
        <v>Novosibirsk</v>
      </c>
    </row>
    <row r="492" spans="1:7" x14ac:dyDescent="0.25">
      <c r="B492" s="6">
        <f>'[5]40-44'!A40</f>
        <v>175</v>
      </c>
      <c r="C492" t="str">
        <f>'[5]40-44'!B40</f>
        <v>Svoboda Yevgeny/72</v>
      </c>
      <c r="D492" s="2" t="str">
        <f t="shared" si="7"/>
        <v>72</v>
      </c>
      <c r="E492" s="2" t="str">
        <f>'[5]40-44'!C40</f>
        <v>RUS</v>
      </c>
      <c r="F492" s="4">
        <f>'[5]40-44'!D40</f>
        <v>41137</v>
      </c>
      <c r="G492" t="str">
        <f>'[5]40-44'!E40</f>
        <v>Novosibirsk</v>
      </c>
    </row>
    <row r="493" spans="1:7" x14ac:dyDescent="0.25">
      <c r="B493" s="6">
        <f>'[5]40-44'!A41</f>
        <v>240</v>
      </c>
      <c r="C493" t="str">
        <f>'[5]40-44'!B41</f>
        <v>Glushkov Sergei/69</v>
      </c>
      <c r="D493" s="2" t="str">
        <f t="shared" si="7"/>
        <v>69</v>
      </c>
      <c r="E493" s="2" t="str">
        <f>'[5]40-44'!C41</f>
        <v>RUS</v>
      </c>
      <c r="F493" s="4">
        <f>'[5]40-44'!D41</f>
        <v>40873</v>
      </c>
      <c r="G493" t="str">
        <f>'[5]40-44'!E41</f>
        <v>Novosibirsk</v>
      </c>
    </row>
    <row r="494" spans="1:7" x14ac:dyDescent="0.25">
      <c r="B494" s="6">
        <f>'[5]40-44'!A42</f>
        <v>667.5</v>
      </c>
      <c r="C494" t="str">
        <f>'[5]40-44'!B42</f>
        <v>Glushkov Sergei/69</v>
      </c>
      <c r="D494" s="2" t="str">
        <f t="shared" si="7"/>
        <v>69</v>
      </c>
      <c r="E494" s="2" t="str">
        <f>'[5]40-44'!C42</f>
        <v>RUS</v>
      </c>
      <c r="F494" s="4">
        <f>'[5]40-44'!D42</f>
        <v>40873</v>
      </c>
      <c r="G494" t="str">
        <f>'[5]40-44'!E42</f>
        <v>Novosibirsk</v>
      </c>
    </row>
    <row r="495" spans="1:7" x14ac:dyDescent="0.25">
      <c r="B495" s="6">
        <f>'[5]40-44'!A43</f>
        <v>0</v>
      </c>
      <c r="C495" t="str">
        <f>'[5]40-44'!B43</f>
        <v>260/167,5/240</v>
      </c>
      <c r="D495" s="2" t="str">
        <f t="shared" si="7"/>
        <v>40</v>
      </c>
      <c r="E495" s="2">
        <f>'[5]40-44'!C43</f>
        <v>0</v>
      </c>
      <c r="F495" s="4">
        <f>'[5]40-44'!D43</f>
        <v>0</v>
      </c>
      <c r="G495">
        <f>'[5]40-44'!E43</f>
        <v>0</v>
      </c>
    </row>
    <row r="496" spans="1:7" x14ac:dyDescent="0.25">
      <c r="A496" s="3">
        <f>'[5]40-44'!A44</f>
        <v>100</v>
      </c>
      <c r="B496" s="6">
        <f>A496</f>
        <v>100</v>
      </c>
      <c r="C496">
        <f>'[5]40-44'!B44</f>
        <v>0</v>
      </c>
      <c r="D496" s="2" t="str">
        <f t="shared" si="7"/>
        <v>0</v>
      </c>
      <c r="E496" s="2">
        <f>'[5]40-44'!C44</f>
        <v>0</v>
      </c>
      <c r="F496" s="4">
        <f>'[5]40-44'!D44</f>
        <v>0</v>
      </c>
      <c r="G496">
        <f>'[5]40-44'!E44</f>
        <v>0</v>
      </c>
    </row>
    <row r="497" spans="1:7" x14ac:dyDescent="0.25">
      <c r="B497" s="6">
        <f>'[5]40-44'!A45</f>
        <v>300</v>
      </c>
      <c r="C497" t="str">
        <f>'[5]40-44'!B45</f>
        <v>Ignatyev Valery/69</v>
      </c>
      <c r="D497" s="2" t="str">
        <f t="shared" si="7"/>
        <v>69</v>
      </c>
      <c r="E497" s="2" t="str">
        <f>'[5]40-44'!C45</f>
        <v>RUS</v>
      </c>
      <c r="F497" s="4">
        <f>'[5]40-44'!D45</f>
        <v>40814</v>
      </c>
      <c r="G497" t="str">
        <f>'[5]40-44'!E45</f>
        <v>Yekaterinbourg</v>
      </c>
    </row>
    <row r="498" spans="1:7" x14ac:dyDescent="0.25">
      <c r="B498" s="6">
        <f>'[5]40-44'!A46</f>
        <v>202.5</v>
      </c>
      <c r="C498" t="str">
        <f>'[5]40-44'!B46</f>
        <v>Ignatyev Valery/69</v>
      </c>
      <c r="D498" s="2" t="str">
        <f t="shared" si="7"/>
        <v>69</v>
      </c>
      <c r="E498" s="2" t="str">
        <f>'[5]40-44'!C46</f>
        <v>RUS</v>
      </c>
      <c r="F498" s="4">
        <f>'[5]40-44'!D46</f>
        <v>40814</v>
      </c>
      <c r="G498" t="str">
        <f>'[5]40-44'!E46</f>
        <v>Yekaterinbourg</v>
      </c>
    </row>
    <row r="499" spans="1:7" x14ac:dyDescent="0.25">
      <c r="B499" s="6">
        <f>'[5]40-44'!A47</f>
        <v>260</v>
      </c>
      <c r="C499" t="str">
        <f>'[5]40-44'!B47</f>
        <v>Ignatyev Valery/69</v>
      </c>
      <c r="D499" s="2" t="str">
        <f t="shared" si="7"/>
        <v>69</v>
      </c>
      <c r="E499" s="2" t="str">
        <f>'[5]40-44'!C47</f>
        <v>RUS</v>
      </c>
      <c r="F499" s="4">
        <f>'[5]40-44'!D47</f>
        <v>40640</v>
      </c>
      <c r="G499" t="str">
        <f>'[5]40-44'!E47</f>
        <v>Chelyabinsk</v>
      </c>
    </row>
    <row r="500" spans="1:7" x14ac:dyDescent="0.25">
      <c r="B500" s="6">
        <f>'[5]40-44'!A48</f>
        <v>762.5</v>
      </c>
      <c r="C500" t="str">
        <f>'[5]40-44'!B48</f>
        <v>Ignatyev Valery/69</v>
      </c>
      <c r="D500" s="2" t="str">
        <f t="shared" si="7"/>
        <v>69</v>
      </c>
      <c r="E500" s="2" t="str">
        <f>'[5]40-44'!C48</f>
        <v>RUS</v>
      </c>
      <c r="F500" s="4">
        <f>'[5]40-44'!D48</f>
        <v>40814</v>
      </c>
      <c r="G500" t="str">
        <f>'[5]40-44'!E48</f>
        <v>Yekaterinbourg</v>
      </c>
    </row>
    <row r="501" spans="1:7" x14ac:dyDescent="0.25">
      <c r="B501" s="6">
        <f>'[5]40-44'!A49</f>
        <v>0</v>
      </c>
      <c r="C501" t="str">
        <f>'[5]40-44'!B49</f>
        <v>300/202,5/260</v>
      </c>
      <c r="D501" s="2" t="str">
        <f t="shared" si="7"/>
        <v>60</v>
      </c>
      <c r="E501" s="2">
        <f>'[5]40-44'!C49</f>
        <v>0</v>
      </c>
      <c r="F501" s="4">
        <f>'[5]40-44'!D49</f>
        <v>0</v>
      </c>
      <c r="G501">
        <f>'[5]40-44'!E49</f>
        <v>0</v>
      </c>
    </row>
    <row r="502" spans="1:7" x14ac:dyDescent="0.25">
      <c r="A502" s="3">
        <f>'[5]40-44'!A50</f>
        <v>110</v>
      </c>
      <c r="B502" s="6">
        <f>A502</f>
        <v>110</v>
      </c>
      <c r="C502">
        <f>'[5]40-44'!B50</f>
        <v>0</v>
      </c>
      <c r="D502" s="2" t="str">
        <f t="shared" si="7"/>
        <v>0</v>
      </c>
      <c r="E502" s="2">
        <f>'[5]40-44'!C50</f>
        <v>0</v>
      </c>
      <c r="F502" s="4">
        <f>'[5]40-44'!D50</f>
        <v>0</v>
      </c>
      <c r="G502">
        <f>'[5]40-44'!E50</f>
        <v>0</v>
      </c>
    </row>
    <row r="503" spans="1:7" x14ac:dyDescent="0.25">
      <c r="B503" s="6">
        <f>'[5]40-44'!A51</f>
        <v>305</v>
      </c>
      <c r="C503" t="str">
        <f>'[5]40-44'!B51</f>
        <v>Shvets Olexandr/71</v>
      </c>
      <c r="D503" s="2" t="str">
        <f t="shared" si="7"/>
        <v>71</v>
      </c>
      <c r="E503" s="2" t="str">
        <f>'[5]40-44'!C51</f>
        <v>UKR</v>
      </c>
      <c r="F503" s="4">
        <f>'[5]40-44'!D51</f>
        <v>40831</v>
      </c>
      <c r="G503" t="str">
        <f>'[5]40-44'!E51</f>
        <v>Kryvyi Rig</v>
      </c>
    </row>
    <row r="504" spans="1:7" x14ac:dyDescent="0.25">
      <c r="B504" s="6">
        <f>'[5]40-44'!A52</f>
        <v>202.5</v>
      </c>
      <c r="C504" t="str">
        <f>'[5]40-44'!B52</f>
        <v>Shvets Olexandr/71</v>
      </c>
      <c r="D504" s="2" t="str">
        <f t="shared" si="7"/>
        <v>71</v>
      </c>
      <c r="E504" s="2" t="str">
        <f>'[5]40-44'!C52</f>
        <v>UKR</v>
      </c>
      <c r="F504" s="4">
        <f>'[5]40-44'!D52</f>
        <v>40831</v>
      </c>
      <c r="G504" t="str">
        <f>'[5]40-44'!E52</f>
        <v>Kryvyi Rig</v>
      </c>
    </row>
    <row r="505" spans="1:7" x14ac:dyDescent="0.25">
      <c r="B505" s="6">
        <f>'[5]40-44'!A53</f>
        <v>242.5</v>
      </c>
      <c r="C505" t="str">
        <f>'[5]40-44'!B53</f>
        <v>Shvets Olexandr/71</v>
      </c>
      <c r="D505" s="2" t="str">
        <f t="shared" si="7"/>
        <v>71</v>
      </c>
      <c r="E505" s="2" t="str">
        <f>'[5]40-44'!C53</f>
        <v>UKR</v>
      </c>
      <c r="F505" s="4">
        <f>'[5]40-44'!D53</f>
        <v>40831</v>
      </c>
      <c r="G505" t="str">
        <f>'[5]40-44'!E53</f>
        <v>Kryvyi Rig</v>
      </c>
    </row>
    <row r="506" spans="1:7" x14ac:dyDescent="0.25">
      <c r="B506" s="6">
        <f>'[5]40-44'!A54</f>
        <v>750</v>
      </c>
      <c r="C506" t="str">
        <f>'[5]40-44'!B54</f>
        <v>Shvets Olexandr/71</v>
      </c>
      <c r="D506" s="2" t="str">
        <f t="shared" si="7"/>
        <v>71</v>
      </c>
      <c r="E506" s="2" t="str">
        <f>'[5]40-44'!C54</f>
        <v>UKR</v>
      </c>
      <c r="F506" s="4">
        <f>'[5]40-44'!D54</f>
        <v>40831</v>
      </c>
      <c r="G506" t="str">
        <f>'[5]40-44'!E54</f>
        <v>Kryvyi Rig</v>
      </c>
    </row>
    <row r="507" spans="1:7" x14ac:dyDescent="0.25">
      <c r="B507" s="6">
        <f>'[5]40-44'!A55</f>
        <v>0</v>
      </c>
      <c r="C507" t="str">
        <f>'[5]40-44'!B55</f>
        <v>305/202,5/242,5</v>
      </c>
      <c r="D507" s="2" t="str">
        <f t="shared" si="7"/>
        <v>,5</v>
      </c>
      <c r="E507" s="2">
        <f>'[5]40-44'!C55</f>
        <v>0</v>
      </c>
      <c r="F507" s="4">
        <f>'[5]40-44'!D55</f>
        <v>0</v>
      </c>
      <c r="G507">
        <f>'[5]40-44'!E55</f>
        <v>0</v>
      </c>
    </row>
    <row r="508" spans="1:7" x14ac:dyDescent="0.25">
      <c r="A508" s="3">
        <f>'[5]40-44'!A56</f>
        <v>125</v>
      </c>
      <c r="B508" s="6">
        <f>A508</f>
        <v>125</v>
      </c>
      <c r="C508">
        <f>'[5]40-44'!B56</f>
        <v>0</v>
      </c>
      <c r="D508" s="2" t="str">
        <f t="shared" si="7"/>
        <v>0</v>
      </c>
      <c r="E508" s="2">
        <f>'[5]40-44'!C56</f>
        <v>0</v>
      </c>
      <c r="F508" s="4">
        <f>'[5]40-44'!D56</f>
        <v>0</v>
      </c>
      <c r="G508">
        <f>'[5]40-44'!E56</f>
        <v>0</v>
      </c>
    </row>
    <row r="509" spans="1:7" x14ac:dyDescent="0.25">
      <c r="B509" s="6">
        <f>'[5]40-44'!A57</f>
        <v>250</v>
      </c>
      <c r="C509" t="str">
        <f>'[5]40-44'!B57</f>
        <v>Shvets Olexandr/71</v>
      </c>
      <c r="D509" s="2" t="str">
        <f t="shared" si="7"/>
        <v>71</v>
      </c>
      <c r="E509" s="2" t="str">
        <f>'[5]40-44'!C57</f>
        <v>UKR</v>
      </c>
      <c r="F509" s="4">
        <f>'[5]40-44'!D57</f>
        <v>41188</v>
      </c>
      <c r="G509" t="str">
        <f>'[5]40-44'!E57</f>
        <v>Kryvyi Rig</v>
      </c>
    </row>
    <row r="510" spans="1:7" x14ac:dyDescent="0.25">
      <c r="B510" s="6">
        <f>'[5]40-44'!A58</f>
        <v>210</v>
      </c>
      <c r="C510" t="str">
        <f>'[5]40-44'!B58</f>
        <v>Shvets Olexandr/71</v>
      </c>
      <c r="D510" s="2" t="str">
        <f t="shared" si="7"/>
        <v>71</v>
      </c>
      <c r="E510" s="2" t="str">
        <f>'[5]40-44'!C58</f>
        <v>UKR</v>
      </c>
      <c r="F510" s="4">
        <f>'[5]40-44'!D58</f>
        <v>41188</v>
      </c>
      <c r="G510" t="str">
        <f>'[5]40-44'!E58</f>
        <v>Kryvyi Rig</v>
      </c>
    </row>
    <row r="511" spans="1:7" x14ac:dyDescent="0.25">
      <c r="B511" s="6">
        <f>'[5]40-44'!A59</f>
        <v>225</v>
      </c>
      <c r="C511" t="str">
        <f>'[5]40-44'!B59</f>
        <v>Shvets Olexandr/71</v>
      </c>
      <c r="D511" s="2" t="str">
        <f t="shared" si="7"/>
        <v>71</v>
      </c>
      <c r="E511" s="2" t="str">
        <f>'[5]40-44'!C59</f>
        <v>UKR</v>
      </c>
      <c r="F511" s="4">
        <f>'[5]40-44'!D59</f>
        <v>41132</v>
      </c>
      <c r="G511" t="str">
        <f>'[5]40-44'!E59</f>
        <v>Kryvyi Rig</v>
      </c>
    </row>
    <row r="512" spans="1:7" x14ac:dyDescent="0.25">
      <c r="B512" s="6">
        <f>'[5]40-44'!A60</f>
        <v>680</v>
      </c>
      <c r="C512" t="str">
        <f>'[5]40-44'!B60</f>
        <v>Shvets Olexandr/71</v>
      </c>
      <c r="D512" s="2" t="str">
        <f t="shared" si="7"/>
        <v>71</v>
      </c>
      <c r="E512" s="2" t="str">
        <f>'[5]40-44'!C60</f>
        <v>UKR</v>
      </c>
      <c r="F512" s="4">
        <f>'[5]40-44'!D60</f>
        <v>41188</v>
      </c>
      <c r="G512" t="str">
        <f>'[5]40-44'!E60</f>
        <v>Kryvyi Rig</v>
      </c>
    </row>
    <row r="513" spans="1:7" x14ac:dyDescent="0.25">
      <c r="B513" s="6">
        <f>A513</f>
        <v>0</v>
      </c>
      <c r="C513" t="str">
        <f>'[5]40-44'!B61</f>
        <v>250/210/220</v>
      </c>
      <c r="D513" s="2" t="str">
        <f t="shared" si="7"/>
        <v>20</v>
      </c>
      <c r="E513" s="2">
        <f>'[5]40-44'!C61</f>
        <v>0</v>
      </c>
      <c r="F513" s="4">
        <f>'[5]40-44'!D61</f>
        <v>0</v>
      </c>
      <c r="G513">
        <f>'[5]40-44'!E61</f>
        <v>0</v>
      </c>
    </row>
    <row r="514" spans="1:7" x14ac:dyDescent="0.25">
      <c r="B514" s="6">
        <f>A514</f>
        <v>0</v>
      </c>
    </row>
    <row r="515" spans="1:7" x14ac:dyDescent="0.25">
      <c r="A515" s="6">
        <f>'[5]40-44'!A62</f>
        <v>140</v>
      </c>
    </row>
    <row r="516" spans="1:7" x14ac:dyDescent="0.25">
      <c r="B516" s="6">
        <f>'[5]40-44'!A63</f>
        <v>260</v>
      </c>
      <c r="C516" t="str">
        <f>'[5]40-44'!B63</f>
        <v>Shadrin Vyacheslav/68</v>
      </c>
      <c r="D516" s="2" t="str">
        <f t="shared" si="7"/>
        <v>68</v>
      </c>
      <c r="E516" s="2" t="str">
        <f>'[5]40-44'!C63</f>
        <v>RUS</v>
      </c>
      <c r="F516" s="4">
        <f>'[5]40-44'!D63</f>
        <v>41017</v>
      </c>
      <c r="G516" t="str">
        <f>'[5]40-44'!E63</f>
        <v>Rostov</v>
      </c>
    </row>
    <row r="517" spans="1:7" x14ac:dyDescent="0.25">
      <c r="B517" s="6">
        <f>'[5]40-44'!A64</f>
        <v>180</v>
      </c>
      <c r="C517" t="str">
        <f>'[5]40-44'!B64</f>
        <v>Shadrin Vyacheslav/68</v>
      </c>
      <c r="D517" s="2" t="str">
        <f t="shared" si="7"/>
        <v>68</v>
      </c>
      <c r="E517" s="2" t="str">
        <f>'[5]40-44'!C64</f>
        <v>RUS</v>
      </c>
      <c r="F517" s="4">
        <f>'[5]40-44'!D64</f>
        <v>41017</v>
      </c>
      <c r="G517" t="str">
        <f>'[5]40-44'!E64</f>
        <v>Rostov</v>
      </c>
    </row>
    <row r="518" spans="1:7" x14ac:dyDescent="0.25">
      <c r="B518" s="6">
        <f>'[5]40-44'!A65</f>
        <v>230</v>
      </c>
      <c r="C518" t="str">
        <f>'[5]40-44'!B65</f>
        <v>Shadrin Vyacheslav/68</v>
      </c>
      <c r="D518" s="2" t="str">
        <f t="shared" si="7"/>
        <v>68</v>
      </c>
      <c r="E518" s="2" t="str">
        <f>'[5]40-44'!C65</f>
        <v>RUS</v>
      </c>
      <c r="F518" s="4">
        <f>'[5]40-44'!D65</f>
        <v>41017</v>
      </c>
      <c r="G518" t="str">
        <f>'[5]40-44'!E65</f>
        <v>Rostov</v>
      </c>
    </row>
    <row r="519" spans="1:7" x14ac:dyDescent="0.25">
      <c r="B519" s="6">
        <f>'[5]40-44'!A66</f>
        <v>670</v>
      </c>
      <c r="C519" t="str">
        <f>'[5]40-44'!B66</f>
        <v>Shadrin Vyacheslav/68</v>
      </c>
      <c r="D519" s="2" t="str">
        <f t="shared" si="7"/>
        <v>68</v>
      </c>
      <c r="E519" s="2" t="str">
        <f>'[5]40-44'!C66</f>
        <v>RUS</v>
      </c>
      <c r="F519" s="4">
        <f>'[5]40-44'!D66</f>
        <v>41017</v>
      </c>
      <c r="G519" t="str">
        <f>'[5]40-44'!E66</f>
        <v>Rostov</v>
      </c>
    </row>
    <row r="520" spans="1:7" x14ac:dyDescent="0.25">
      <c r="B520" s="6">
        <f>'[5]40-44'!A67</f>
        <v>0</v>
      </c>
      <c r="C520" t="str">
        <f>'[5]40-44'!B67</f>
        <v>260/180/230</v>
      </c>
      <c r="D520" s="2" t="str">
        <f t="shared" si="7"/>
        <v>30</v>
      </c>
      <c r="E520" s="2">
        <f>'[5]40-44'!C67</f>
        <v>0</v>
      </c>
      <c r="F520" s="4">
        <f>'[5]40-44'!D67</f>
        <v>0</v>
      </c>
      <c r="G520">
        <f>'[5]40-44'!E67</f>
        <v>0</v>
      </c>
    </row>
    <row r="521" spans="1:7" x14ac:dyDescent="0.25">
      <c r="A521" s="6" t="str">
        <f>'[5]40-44'!A68</f>
        <v>140+</v>
      </c>
      <c r="C521">
        <f>'[5]40-44'!B68</f>
        <v>0</v>
      </c>
      <c r="D521" s="2" t="str">
        <f t="shared" si="7"/>
        <v>0</v>
      </c>
      <c r="E521" s="2">
        <f>'[5]40-44'!C68</f>
        <v>0</v>
      </c>
      <c r="F521" s="4">
        <f>'[5]40-44'!D68</f>
        <v>0</v>
      </c>
      <c r="G521">
        <f>'[5]40-44'!E68</f>
        <v>0</v>
      </c>
    </row>
    <row r="522" spans="1:7" x14ac:dyDescent="0.25">
      <c r="B522" s="3">
        <f>'[5]40-44'!A69</f>
        <v>0</v>
      </c>
      <c r="C522">
        <f>'[5]40-44'!B69</f>
        <v>0</v>
      </c>
      <c r="D522" s="2" t="str">
        <f t="shared" si="7"/>
        <v>0</v>
      </c>
      <c r="E522" s="2">
        <f>'[5]40-44'!C69</f>
        <v>0</v>
      </c>
      <c r="F522" s="4">
        <f>'[5]40-44'!D69</f>
        <v>0</v>
      </c>
      <c r="G522">
        <f>'[5]40-44'!E69</f>
        <v>0</v>
      </c>
    </row>
    <row r="523" spans="1:7" x14ac:dyDescent="0.25">
      <c r="B523" s="3">
        <f>'[5]40-44'!A70</f>
        <v>0</v>
      </c>
      <c r="C523">
        <f>'[5]40-44'!B70</f>
        <v>0</v>
      </c>
      <c r="D523" s="2" t="str">
        <f t="shared" si="7"/>
        <v>0</v>
      </c>
      <c r="E523" s="2">
        <f>'[5]40-44'!C70</f>
        <v>0</v>
      </c>
      <c r="F523" s="4">
        <f>'[5]40-44'!D70</f>
        <v>0</v>
      </c>
      <c r="G523">
        <f>'[5]40-44'!E70</f>
        <v>0</v>
      </c>
    </row>
    <row r="524" spans="1:7" x14ac:dyDescent="0.25">
      <c r="B524" s="3">
        <f>'[5]40-44'!A71</f>
        <v>0</v>
      </c>
      <c r="C524">
        <f>'[5]40-44'!B71</f>
        <v>0</v>
      </c>
      <c r="D524" s="2" t="str">
        <f t="shared" ref="D524:D588" si="8">RIGHT(C524,2)</f>
        <v>0</v>
      </c>
      <c r="E524" s="2">
        <f>'[5]40-44'!C71</f>
        <v>0</v>
      </c>
      <c r="F524" s="4">
        <f>'[5]40-44'!D71</f>
        <v>0</v>
      </c>
      <c r="G524">
        <f>'[5]40-44'!E71</f>
        <v>0</v>
      </c>
    </row>
    <row r="525" spans="1:7" x14ac:dyDescent="0.25">
      <c r="B525" s="3">
        <f>'[5]40-44'!A72</f>
        <v>0</v>
      </c>
      <c r="C525">
        <f>'[5]40-44'!B72</f>
        <v>0</v>
      </c>
      <c r="D525" s="2" t="str">
        <f t="shared" si="8"/>
        <v>0</v>
      </c>
      <c r="E525" s="2">
        <f>'[5]40-44'!C72</f>
        <v>0</v>
      </c>
      <c r="F525" s="4">
        <f>'[5]40-44'!D72</f>
        <v>0</v>
      </c>
      <c r="G525">
        <f>'[5]40-44'!E72</f>
        <v>0</v>
      </c>
    </row>
    <row r="526" spans="1:7" x14ac:dyDescent="0.25">
      <c r="B526" s="3">
        <f>'[5]40-44'!A73</f>
        <v>0</v>
      </c>
      <c r="C526">
        <f>'[5]40-44'!B73</f>
        <v>0</v>
      </c>
      <c r="D526" s="2" t="str">
        <f t="shared" si="8"/>
        <v>0</v>
      </c>
      <c r="E526" s="2">
        <f>'[5]40-44'!C73</f>
        <v>0</v>
      </c>
      <c r="F526" s="4">
        <f>'[5]40-44'!D73</f>
        <v>0</v>
      </c>
      <c r="G526">
        <f>'[5]40-44'!E73</f>
        <v>0</v>
      </c>
    </row>
    <row r="527" spans="1:7" x14ac:dyDescent="0.25">
      <c r="B527" s="3">
        <f>'[5]40-44'!A74</f>
        <v>0</v>
      </c>
      <c r="C527">
        <f>'[5]40-44'!B74</f>
        <v>0</v>
      </c>
      <c r="D527" s="2" t="str">
        <f t="shared" si="8"/>
        <v>0</v>
      </c>
      <c r="E527" s="2">
        <f>'[5]40-44'!C74</f>
        <v>0</v>
      </c>
      <c r="F527" s="4">
        <f>'[5]40-44'!D74</f>
        <v>0</v>
      </c>
      <c r="G527">
        <f>'[5]40-44'!E74</f>
        <v>0</v>
      </c>
    </row>
    <row r="528" spans="1:7" x14ac:dyDescent="0.25">
      <c r="B528" s="3">
        <f>'[5]40-44'!A75</f>
        <v>0</v>
      </c>
      <c r="D528" s="2" t="str">
        <f t="shared" si="8"/>
        <v/>
      </c>
    </row>
    <row r="529" spans="1:7" x14ac:dyDescent="0.25">
      <c r="B529" s="3"/>
    </row>
    <row r="530" spans="1:7" s="10" customFormat="1" x14ac:dyDescent="0.25">
      <c r="A530" s="8" t="s">
        <v>0</v>
      </c>
      <c r="B530" s="14">
        <v>1</v>
      </c>
      <c r="C530" s="12">
        <v>45</v>
      </c>
      <c r="D530" s="10" t="str">
        <f>'[5]45-49'!B1</f>
        <v>МУЖЧИНЫ - МАСТЕРЗ  (45 - 49)</v>
      </c>
      <c r="E530" s="12"/>
      <c r="F530" s="15"/>
    </row>
    <row r="531" spans="1:7" x14ac:dyDescent="0.25">
      <c r="A531" s="3">
        <f>'[5]45-49'!A2</f>
        <v>52</v>
      </c>
      <c r="B531" s="6">
        <f>A531</f>
        <v>52</v>
      </c>
      <c r="C531">
        <f>'[5]45-49'!B2</f>
        <v>0</v>
      </c>
      <c r="D531" s="2" t="str">
        <f t="shared" si="8"/>
        <v>0</v>
      </c>
      <c r="E531" s="2">
        <f>'[5]45-49'!C2</f>
        <v>0</v>
      </c>
      <c r="F531" s="4">
        <f>'[5]45-49'!D2</f>
        <v>0</v>
      </c>
      <c r="G531">
        <f>'[5]45-49'!E2</f>
        <v>0</v>
      </c>
    </row>
    <row r="532" spans="1:7" x14ac:dyDescent="0.25">
      <c r="B532" s="6">
        <f>'[5]45-49'!A3</f>
        <v>0</v>
      </c>
      <c r="C532">
        <f>'[5]45-49'!B3</f>
        <v>0</v>
      </c>
      <c r="D532" s="2" t="str">
        <f t="shared" si="8"/>
        <v>0</v>
      </c>
      <c r="E532" s="2">
        <f>'[5]45-49'!C3</f>
        <v>0</v>
      </c>
      <c r="F532" s="4">
        <f>'[5]45-49'!D3</f>
        <v>0</v>
      </c>
      <c r="G532">
        <f>'[5]45-49'!E3</f>
        <v>0</v>
      </c>
    </row>
    <row r="533" spans="1:7" x14ac:dyDescent="0.25">
      <c r="B533" s="6">
        <f>'[5]45-49'!A4</f>
        <v>0</v>
      </c>
      <c r="C533">
        <f>'[5]45-49'!B4</f>
        <v>0</v>
      </c>
      <c r="D533" s="2" t="str">
        <f t="shared" si="8"/>
        <v>0</v>
      </c>
      <c r="E533" s="2">
        <f>'[5]45-49'!C4</f>
        <v>0</v>
      </c>
      <c r="F533" s="4">
        <f>'[5]45-49'!D4</f>
        <v>0</v>
      </c>
      <c r="G533">
        <f>'[5]45-49'!E4</f>
        <v>0</v>
      </c>
    </row>
    <row r="534" spans="1:7" x14ac:dyDescent="0.25">
      <c r="B534" s="6">
        <f>'[5]45-49'!A5</f>
        <v>0</v>
      </c>
      <c r="C534">
        <f>'[5]45-49'!B5</f>
        <v>0</v>
      </c>
      <c r="D534" s="2" t="str">
        <f t="shared" si="8"/>
        <v>0</v>
      </c>
      <c r="E534" s="2">
        <f>'[5]45-49'!C5</f>
        <v>0</v>
      </c>
      <c r="F534" s="4">
        <f>'[5]45-49'!D5</f>
        <v>0</v>
      </c>
      <c r="G534">
        <f>'[5]45-49'!E5</f>
        <v>0</v>
      </c>
    </row>
    <row r="535" spans="1:7" x14ac:dyDescent="0.25">
      <c r="B535" s="6">
        <f>'[5]45-49'!A6</f>
        <v>0</v>
      </c>
      <c r="C535">
        <f>'[5]45-49'!B6</f>
        <v>0</v>
      </c>
      <c r="D535" s="2" t="str">
        <f t="shared" si="8"/>
        <v>0</v>
      </c>
      <c r="E535" s="2">
        <f>'[5]45-49'!C6</f>
        <v>0</v>
      </c>
      <c r="F535" s="4">
        <f>'[5]45-49'!D6</f>
        <v>0</v>
      </c>
      <c r="G535">
        <f>'[5]45-49'!E6</f>
        <v>0</v>
      </c>
    </row>
    <row r="536" spans="1:7" x14ac:dyDescent="0.25">
      <c r="B536" s="6">
        <f>'[5]45-49'!A7</f>
        <v>0</v>
      </c>
      <c r="C536">
        <f>'[5]45-49'!B7</f>
        <v>0</v>
      </c>
      <c r="D536" s="2" t="str">
        <f t="shared" si="8"/>
        <v>0</v>
      </c>
      <c r="E536" s="2">
        <f>'[5]45-49'!C7</f>
        <v>0</v>
      </c>
      <c r="F536" s="4">
        <f>'[5]45-49'!D7</f>
        <v>0</v>
      </c>
      <c r="G536">
        <f>'[5]45-49'!E7</f>
        <v>0</v>
      </c>
    </row>
    <row r="537" spans="1:7" x14ac:dyDescent="0.25">
      <c r="A537" s="3">
        <f>'[5]45-49'!A8</f>
        <v>56</v>
      </c>
      <c r="B537" s="6">
        <f>A537</f>
        <v>56</v>
      </c>
      <c r="C537">
        <f>'[5]45-49'!B8</f>
        <v>0</v>
      </c>
      <c r="D537" s="2" t="str">
        <f t="shared" si="8"/>
        <v>0</v>
      </c>
      <c r="E537" s="2">
        <f>'[5]45-49'!C8</f>
        <v>0</v>
      </c>
      <c r="F537" s="4">
        <f>'[5]45-49'!D8</f>
        <v>0</v>
      </c>
      <c r="G537">
        <f>'[5]45-49'!E8</f>
        <v>0</v>
      </c>
    </row>
    <row r="538" spans="1:7" x14ac:dyDescent="0.25">
      <c r="B538" s="6">
        <f>'[5]45-49'!A9</f>
        <v>0</v>
      </c>
      <c r="C538">
        <f>'[5]45-49'!B9</f>
        <v>0</v>
      </c>
      <c r="D538" s="2" t="str">
        <f t="shared" si="8"/>
        <v>0</v>
      </c>
      <c r="E538" s="2">
        <f>'[5]45-49'!C9</f>
        <v>0</v>
      </c>
      <c r="F538" s="4">
        <f>'[5]45-49'!D9</f>
        <v>0</v>
      </c>
      <c r="G538">
        <f>'[5]45-49'!E9</f>
        <v>0</v>
      </c>
    </row>
    <row r="539" spans="1:7" x14ac:dyDescent="0.25">
      <c r="B539" s="6">
        <f>'[5]45-49'!A10</f>
        <v>0</v>
      </c>
      <c r="C539">
        <f>'[5]45-49'!B10</f>
        <v>0</v>
      </c>
      <c r="D539" s="2" t="str">
        <f t="shared" si="8"/>
        <v>0</v>
      </c>
      <c r="E539" s="2">
        <f>'[5]45-49'!C10</f>
        <v>0</v>
      </c>
      <c r="F539" s="4">
        <f>'[5]45-49'!D10</f>
        <v>0</v>
      </c>
      <c r="G539">
        <f>'[5]45-49'!E10</f>
        <v>0</v>
      </c>
    </row>
    <row r="540" spans="1:7" x14ac:dyDescent="0.25">
      <c r="B540" s="6">
        <f>'[5]45-49'!A11</f>
        <v>0</v>
      </c>
      <c r="C540">
        <f>'[5]45-49'!B11</f>
        <v>0</v>
      </c>
      <c r="D540" s="2" t="str">
        <f t="shared" si="8"/>
        <v>0</v>
      </c>
      <c r="E540" s="2">
        <f>'[5]45-49'!C11</f>
        <v>0</v>
      </c>
      <c r="F540" s="4">
        <f>'[5]45-49'!D11</f>
        <v>0</v>
      </c>
      <c r="G540">
        <f>'[5]45-49'!E11</f>
        <v>0</v>
      </c>
    </row>
    <row r="541" spans="1:7" x14ac:dyDescent="0.25">
      <c r="B541" s="6">
        <f>'[5]45-49'!A12</f>
        <v>0</v>
      </c>
      <c r="C541">
        <f>'[5]45-49'!B12</f>
        <v>0</v>
      </c>
      <c r="D541" s="2" t="str">
        <f t="shared" si="8"/>
        <v>0</v>
      </c>
      <c r="E541" s="2">
        <f>'[5]45-49'!C12</f>
        <v>0</v>
      </c>
      <c r="F541" s="4">
        <f>'[5]45-49'!D12</f>
        <v>0</v>
      </c>
      <c r="G541">
        <f>'[5]45-49'!E12</f>
        <v>0</v>
      </c>
    </row>
    <row r="542" spans="1:7" x14ac:dyDescent="0.25">
      <c r="B542" s="6">
        <f>'[5]45-49'!A13</f>
        <v>0</v>
      </c>
      <c r="C542">
        <f>'[5]45-49'!B13</f>
        <v>0</v>
      </c>
      <c r="D542" s="2" t="str">
        <f t="shared" si="8"/>
        <v>0</v>
      </c>
      <c r="E542" s="2">
        <f>'[5]45-49'!C13</f>
        <v>0</v>
      </c>
      <c r="F542" s="4">
        <f>'[5]45-49'!D13</f>
        <v>0</v>
      </c>
      <c r="G542">
        <f>'[5]45-49'!E13</f>
        <v>0</v>
      </c>
    </row>
    <row r="543" spans="1:7" x14ac:dyDescent="0.25">
      <c r="A543" s="3">
        <f>'[5]45-49'!A14</f>
        <v>60</v>
      </c>
      <c r="B543" s="6">
        <f>A543</f>
        <v>60</v>
      </c>
      <c r="C543">
        <f>'[5]45-49'!B14</f>
        <v>0</v>
      </c>
      <c r="D543" s="2" t="str">
        <f t="shared" si="8"/>
        <v>0</v>
      </c>
      <c r="E543" s="2">
        <f>'[5]45-49'!C14</f>
        <v>0</v>
      </c>
      <c r="F543" s="4">
        <f>'[5]45-49'!D14</f>
        <v>0</v>
      </c>
      <c r="G543">
        <f>'[5]45-49'!E14</f>
        <v>0</v>
      </c>
    </row>
    <row r="544" spans="1:7" x14ac:dyDescent="0.25">
      <c r="B544" s="6">
        <f>'[5]45-49'!A15</f>
        <v>0</v>
      </c>
      <c r="C544">
        <f>'[5]45-49'!B15</f>
        <v>0</v>
      </c>
      <c r="D544" s="2" t="str">
        <f t="shared" si="8"/>
        <v>0</v>
      </c>
      <c r="E544" s="2">
        <f>'[5]45-49'!C15</f>
        <v>0</v>
      </c>
      <c r="F544" s="4">
        <f>'[5]45-49'!D15</f>
        <v>0</v>
      </c>
      <c r="G544">
        <f>'[5]45-49'!E15</f>
        <v>0</v>
      </c>
    </row>
    <row r="545" spans="1:7" x14ac:dyDescent="0.25">
      <c r="B545" s="6">
        <f>'[5]45-49'!A16</f>
        <v>0</v>
      </c>
      <c r="C545">
        <f>'[5]45-49'!B16</f>
        <v>0</v>
      </c>
      <c r="D545" s="2" t="str">
        <f t="shared" si="8"/>
        <v>0</v>
      </c>
      <c r="E545" s="2">
        <f>'[5]45-49'!C16</f>
        <v>0</v>
      </c>
      <c r="F545" s="4">
        <f>'[5]45-49'!D16</f>
        <v>0</v>
      </c>
      <c r="G545">
        <f>'[5]45-49'!E16</f>
        <v>0</v>
      </c>
    </row>
    <row r="546" spans="1:7" x14ac:dyDescent="0.25">
      <c r="B546" s="6">
        <f>'[5]45-49'!A17</f>
        <v>0</v>
      </c>
      <c r="C546">
        <f>'[5]45-49'!B17</f>
        <v>0</v>
      </c>
      <c r="D546" s="2" t="str">
        <f t="shared" si="8"/>
        <v>0</v>
      </c>
      <c r="E546" s="2">
        <f>'[5]45-49'!C17</f>
        <v>0</v>
      </c>
      <c r="F546" s="4">
        <f>'[5]45-49'!D17</f>
        <v>0</v>
      </c>
      <c r="G546">
        <f>'[5]45-49'!E17</f>
        <v>0</v>
      </c>
    </row>
    <row r="547" spans="1:7" x14ac:dyDescent="0.25">
      <c r="B547" s="6">
        <f>'[5]45-49'!A18</f>
        <v>0</v>
      </c>
      <c r="C547">
        <f>'[5]45-49'!B18</f>
        <v>0</v>
      </c>
      <c r="D547" s="2" t="str">
        <f t="shared" si="8"/>
        <v>0</v>
      </c>
      <c r="E547" s="2">
        <f>'[5]45-49'!C18</f>
        <v>0</v>
      </c>
      <c r="F547" s="4">
        <f>'[5]45-49'!D18</f>
        <v>0</v>
      </c>
      <c r="G547">
        <f>'[5]45-49'!E18</f>
        <v>0</v>
      </c>
    </row>
    <row r="548" spans="1:7" x14ac:dyDescent="0.25">
      <c r="B548" s="6">
        <f>'[5]45-49'!A19</f>
        <v>0</v>
      </c>
      <c r="C548">
        <f>'[5]45-49'!B19</f>
        <v>0</v>
      </c>
      <c r="D548" s="2" t="str">
        <f t="shared" si="8"/>
        <v>0</v>
      </c>
      <c r="E548" s="2">
        <f>'[5]45-49'!C19</f>
        <v>0</v>
      </c>
      <c r="F548" s="4">
        <f>'[5]45-49'!D19</f>
        <v>0</v>
      </c>
      <c r="G548">
        <f>'[5]45-49'!E19</f>
        <v>0</v>
      </c>
    </row>
    <row r="549" spans="1:7" x14ac:dyDescent="0.25">
      <c r="A549" s="3" t="str">
        <f>'[5]45-49'!A20</f>
        <v>67.5</v>
      </c>
      <c r="B549" s="6" t="str">
        <f>A549</f>
        <v>67.5</v>
      </c>
      <c r="C549">
        <f>'[5]45-49'!B20</f>
        <v>0</v>
      </c>
      <c r="D549" s="2" t="str">
        <f t="shared" si="8"/>
        <v>0</v>
      </c>
      <c r="E549" s="2">
        <f>'[5]45-49'!C20</f>
        <v>0</v>
      </c>
      <c r="F549" s="4">
        <f>'[5]45-49'!D20</f>
        <v>0</v>
      </c>
      <c r="G549">
        <f>'[5]45-49'!E20</f>
        <v>0</v>
      </c>
    </row>
    <row r="550" spans="1:7" x14ac:dyDescent="0.25">
      <c r="B550" s="6">
        <f>'[5]45-49'!A21</f>
        <v>0</v>
      </c>
      <c r="C550">
        <f>'[5]45-49'!B21</f>
        <v>0</v>
      </c>
      <c r="D550" s="2" t="str">
        <f t="shared" si="8"/>
        <v>0</v>
      </c>
      <c r="E550" s="2">
        <f>'[5]45-49'!C21</f>
        <v>0</v>
      </c>
      <c r="F550" s="4">
        <f>'[5]45-49'!D21</f>
        <v>0</v>
      </c>
      <c r="G550">
        <f>'[5]45-49'!E21</f>
        <v>0</v>
      </c>
    </row>
    <row r="551" spans="1:7" x14ac:dyDescent="0.25">
      <c r="B551" s="6">
        <f>'[5]45-49'!A22</f>
        <v>0</v>
      </c>
      <c r="C551">
        <f>'[5]45-49'!B22</f>
        <v>0</v>
      </c>
      <c r="D551" s="2" t="str">
        <f t="shared" si="8"/>
        <v>0</v>
      </c>
      <c r="E551" s="2">
        <f>'[5]45-49'!C22</f>
        <v>0</v>
      </c>
      <c r="F551" s="4">
        <f>'[5]45-49'!D22</f>
        <v>0</v>
      </c>
      <c r="G551">
        <f>'[5]45-49'!E22</f>
        <v>0</v>
      </c>
    </row>
    <row r="552" spans="1:7" x14ac:dyDescent="0.25">
      <c r="B552" s="6">
        <f>'[5]45-49'!A23</f>
        <v>0</v>
      </c>
      <c r="C552">
        <f>'[5]45-49'!B23</f>
        <v>0</v>
      </c>
      <c r="D552" s="2" t="str">
        <f t="shared" si="8"/>
        <v>0</v>
      </c>
      <c r="E552" s="2">
        <f>'[5]45-49'!C23</f>
        <v>0</v>
      </c>
      <c r="F552" s="4">
        <f>'[5]45-49'!D23</f>
        <v>0</v>
      </c>
      <c r="G552">
        <f>'[5]45-49'!E23</f>
        <v>0</v>
      </c>
    </row>
    <row r="553" spans="1:7" x14ac:dyDescent="0.25">
      <c r="B553" s="6">
        <f>'[5]45-49'!A24</f>
        <v>0</v>
      </c>
      <c r="C553">
        <f>'[5]45-49'!B24</f>
        <v>0</v>
      </c>
      <c r="D553" s="2" t="str">
        <f t="shared" si="8"/>
        <v>0</v>
      </c>
      <c r="E553" s="2">
        <f>'[5]45-49'!C24</f>
        <v>0</v>
      </c>
      <c r="F553" s="4">
        <f>'[5]45-49'!D24</f>
        <v>0</v>
      </c>
      <c r="G553">
        <f>'[5]45-49'!E24</f>
        <v>0</v>
      </c>
    </row>
    <row r="554" spans="1:7" x14ac:dyDescent="0.25">
      <c r="B554" s="6">
        <f>'[5]45-49'!A25</f>
        <v>0</v>
      </c>
      <c r="C554">
        <f>'[5]45-49'!B25</f>
        <v>0</v>
      </c>
      <c r="D554" s="2" t="str">
        <f t="shared" si="8"/>
        <v>0</v>
      </c>
      <c r="E554" s="2">
        <f>'[5]45-49'!C25</f>
        <v>0</v>
      </c>
      <c r="F554" s="4">
        <f>'[5]45-49'!D25</f>
        <v>0</v>
      </c>
      <c r="G554">
        <f>'[5]45-49'!E25</f>
        <v>0</v>
      </c>
    </row>
    <row r="555" spans="1:7" x14ac:dyDescent="0.25">
      <c r="A555" s="3">
        <f>'[5]45-49'!A26</f>
        <v>75</v>
      </c>
      <c r="B555" s="6">
        <f>A555</f>
        <v>75</v>
      </c>
      <c r="C555">
        <f>'[5]45-49'!B26</f>
        <v>0</v>
      </c>
      <c r="D555" s="2" t="str">
        <f t="shared" si="8"/>
        <v>0</v>
      </c>
      <c r="E555" s="2">
        <f>'[5]45-49'!C26</f>
        <v>0</v>
      </c>
      <c r="F555" s="4">
        <f>'[5]45-49'!D26</f>
        <v>0</v>
      </c>
      <c r="G555">
        <f>'[5]45-49'!E26</f>
        <v>0</v>
      </c>
    </row>
    <row r="556" spans="1:7" x14ac:dyDescent="0.25">
      <c r="B556" s="6">
        <f>'[5]45-49'!A27</f>
        <v>0</v>
      </c>
      <c r="C556">
        <f>'[5]45-49'!B27</f>
        <v>0</v>
      </c>
      <c r="D556" s="2" t="str">
        <f t="shared" si="8"/>
        <v>0</v>
      </c>
      <c r="E556" s="2">
        <f>'[5]45-49'!C27</f>
        <v>0</v>
      </c>
      <c r="F556" s="4">
        <f>'[5]45-49'!D27</f>
        <v>0</v>
      </c>
      <c r="G556">
        <f>'[5]45-49'!E27</f>
        <v>0</v>
      </c>
    </row>
    <row r="557" spans="1:7" x14ac:dyDescent="0.25">
      <c r="B557" s="6">
        <f>'[5]45-49'!A28</f>
        <v>0</v>
      </c>
      <c r="C557">
        <f>'[5]45-49'!B28</f>
        <v>0</v>
      </c>
      <c r="D557" s="2" t="str">
        <f t="shared" si="8"/>
        <v>0</v>
      </c>
      <c r="E557" s="2">
        <f>'[5]45-49'!C28</f>
        <v>0</v>
      </c>
      <c r="F557" s="4">
        <f>'[5]45-49'!D28</f>
        <v>0</v>
      </c>
      <c r="G557">
        <f>'[5]45-49'!E28</f>
        <v>0</v>
      </c>
    </row>
    <row r="558" spans="1:7" x14ac:dyDescent="0.25">
      <c r="B558" s="6">
        <f>'[5]45-49'!A29</f>
        <v>0</v>
      </c>
      <c r="C558">
        <f>'[5]45-49'!B29</f>
        <v>0</v>
      </c>
      <c r="D558" s="2" t="str">
        <f t="shared" si="8"/>
        <v>0</v>
      </c>
      <c r="E558" s="2">
        <f>'[5]45-49'!C29</f>
        <v>0</v>
      </c>
      <c r="F558" s="4">
        <f>'[5]45-49'!D29</f>
        <v>0</v>
      </c>
      <c r="G558">
        <f>'[5]45-49'!E29</f>
        <v>0</v>
      </c>
    </row>
    <row r="559" spans="1:7" x14ac:dyDescent="0.25">
      <c r="B559" s="6">
        <f>'[5]45-49'!A30</f>
        <v>0</v>
      </c>
      <c r="C559">
        <f>'[5]45-49'!B30</f>
        <v>0</v>
      </c>
      <c r="D559" s="2" t="str">
        <f t="shared" si="8"/>
        <v>0</v>
      </c>
      <c r="E559" s="2">
        <f>'[5]45-49'!C30</f>
        <v>0</v>
      </c>
      <c r="F559" s="4">
        <f>'[5]45-49'!D30</f>
        <v>0</v>
      </c>
      <c r="G559">
        <f>'[5]45-49'!E30</f>
        <v>0</v>
      </c>
    </row>
    <row r="560" spans="1:7" x14ac:dyDescent="0.25">
      <c r="B560" s="6">
        <f>'[5]45-49'!A31</f>
        <v>0</v>
      </c>
      <c r="C560">
        <f>'[5]45-49'!B31</f>
        <v>0</v>
      </c>
      <c r="D560" s="2" t="str">
        <f t="shared" si="8"/>
        <v>0</v>
      </c>
      <c r="E560" s="2">
        <f>'[5]45-49'!C31</f>
        <v>0</v>
      </c>
      <c r="F560" s="4">
        <f>'[5]45-49'!D31</f>
        <v>0</v>
      </c>
      <c r="G560">
        <f>'[5]45-49'!E31</f>
        <v>0</v>
      </c>
    </row>
    <row r="561" spans="1:7" x14ac:dyDescent="0.25">
      <c r="A561" s="3" t="str">
        <f>'[5]45-49'!A32</f>
        <v>82.5</v>
      </c>
      <c r="B561" s="6" t="str">
        <f>A561</f>
        <v>82.5</v>
      </c>
      <c r="C561">
        <f>'[5]45-49'!B32</f>
        <v>0</v>
      </c>
      <c r="D561" s="2" t="str">
        <f t="shared" si="8"/>
        <v>0</v>
      </c>
      <c r="E561" s="2">
        <f>'[5]45-49'!C32</f>
        <v>0</v>
      </c>
      <c r="F561" s="4">
        <f>'[5]45-49'!D32</f>
        <v>0</v>
      </c>
      <c r="G561">
        <f>'[5]45-49'!E32</f>
        <v>0</v>
      </c>
    </row>
    <row r="562" spans="1:7" x14ac:dyDescent="0.25">
      <c r="B562" s="6">
        <f>'[5]45-49'!A33</f>
        <v>210</v>
      </c>
      <c r="C562" t="str">
        <f>'[5]45-49'!B33</f>
        <v>Boyarshinov Vladimir/61</v>
      </c>
      <c r="D562" s="2" t="str">
        <f t="shared" si="8"/>
        <v>61</v>
      </c>
      <c r="E562" s="2" t="str">
        <f>'[5]45-49'!C33</f>
        <v>RUS</v>
      </c>
      <c r="F562" s="4">
        <f>'[5]45-49'!D33</f>
        <v>39872</v>
      </c>
      <c r="G562" t="str">
        <f>'[5]45-49'!E33</f>
        <v>Chelyabinsk</v>
      </c>
    </row>
    <row r="563" spans="1:7" x14ac:dyDescent="0.25">
      <c r="B563" s="6">
        <f>'[5]45-49'!A34</f>
        <v>140</v>
      </c>
      <c r="C563" t="str">
        <f>'[5]45-49'!B34</f>
        <v>Boyarshinov Vladimir/61</v>
      </c>
      <c r="D563" s="2" t="str">
        <f t="shared" si="8"/>
        <v>61</v>
      </c>
      <c r="E563" s="2" t="str">
        <f>'[5]45-49'!C34</f>
        <v>RUS</v>
      </c>
      <c r="F563" s="4">
        <f>'[5]45-49'!D34</f>
        <v>39872</v>
      </c>
      <c r="G563" t="str">
        <f>'[5]45-49'!E34</f>
        <v>Chelyabinsk</v>
      </c>
    </row>
    <row r="564" spans="1:7" x14ac:dyDescent="0.25">
      <c r="B564" s="6">
        <f>'[5]45-49'!A35</f>
        <v>265</v>
      </c>
      <c r="C564" t="str">
        <f>'[5]45-49'!B35</f>
        <v>Boyarshinov Vladimir/61</v>
      </c>
      <c r="D564" s="2" t="str">
        <f t="shared" si="8"/>
        <v>61</v>
      </c>
      <c r="E564" s="2" t="str">
        <f>'[5]45-49'!C35</f>
        <v>RUS</v>
      </c>
      <c r="F564" s="4">
        <f>'[5]45-49'!D35</f>
        <v>39872</v>
      </c>
      <c r="G564" t="str">
        <f>'[5]45-49'!E35</f>
        <v>Chelyabinsk</v>
      </c>
    </row>
    <row r="565" spans="1:7" x14ac:dyDescent="0.25">
      <c r="B565" s="6">
        <f>'[5]45-49'!A36</f>
        <v>615</v>
      </c>
      <c r="C565" t="str">
        <f>'[5]45-49'!B36</f>
        <v>Boyarshinov Vladimir/61</v>
      </c>
      <c r="D565" s="2" t="str">
        <f t="shared" si="8"/>
        <v>61</v>
      </c>
      <c r="E565" s="2" t="str">
        <f>'[5]45-49'!C36</f>
        <v>RUS</v>
      </c>
      <c r="F565" s="4">
        <f>'[5]45-49'!D36</f>
        <v>39872</v>
      </c>
      <c r="G565" t="str">
        <f>'[5]45-49'!E36</f>
        <v>Chelyabinsk</v>
      </c>
    </row>
    <row r="566" spans="1:7" x14ac:dyDescent="0.25">
      <c r="B566" s="6">
        <f>'[5]45-49'!A37</f>
        <v>0</v>
      </c>
      <c r="C566" t="str">
        <f>'[5]45-49'!B37</f>
        <v>210/140/265</v>
      </c>
      <c r="D566" s="2" t="str">
        <f t="shared" si="8"/>
        <v>65</v>
      </c>
      <c r="E566" s="2">
        <f>'[5]45-49'!C37</f>
        <v>0</v>
      </c>
      <c r="F566" s="4">
        <f>'[5]45-49'!D37</f>
        <v>0</v>
      </c>
      <c r="G566">
        <f>'[5]45-49'!E37</f>
        <v>0</v>
      </c>
    </row>
    <row r="567" spans="1:7" x14ac:dyDescent="0.25">
      <c r="A567" s="3">
        <f>'[5]45-49'!A38</f>
        <v>90</v>
      </c>
      <c r="B567" s="6">
        <f>A567</f>
        <v>90</v>
      </c>
      <c r="C567">
        <f>'[5]45-49'!B38</f>
        <v>0</v>
      </c>
      <c r="D567" s="2" t="str">
        <f t="shared" si="8"/>
        <v>0</v>
      </c>
      <c r="E567" s="2">
        <f>'[5]45-49'!C38</f>
        <v>0</v>
      </c>
      <c r="F567" s="4">
        <f>'[5]45-49'!D38</f>
        <v>0</v>
      </c>
      <c r="G567">
        <f>'[5]45-49'!E38</f>
        <v>0</v>
      </c>
    </row>
    <row r="568" spans="1:7" x14ac:dyDescent="0.25">
      <c r="B568" s="6">
        <f>'[5]45-49'!A39</f>
        <v>200</v>
      </c>
      <c r="C568" t="str">
        <f>'[5]45-49'!B39</f>
        <v>Glukhov Maxim/60</v>
      </c>
      <c r="D568" s="2" t="str">
        <f t="shared" si="8"/>
        <v>60</v>
      </c>
      <c r="E568" s="2" t="str">
        <f>'[5]45-49'!C39</f>
        <v>RUS</v>
      </c>
      <c r="F568" s="4">
        <f>'[5]45-49'!D39</f>
        <v>39309</v>
      </c>
      <c r="G568" t="str">
        <f>'[5]45-49'!E39</f>
        <v xml:space="preserve">Kursk </v>
      </c>
    </row>
    <row r="569" spans="1:7" x14ac:dyDescent="0.25">
      <c r="B569" s="6">
        <f>'[5]45-49'!A40</f>
        <v>95</v>
      </c>
      <c r="C569" t="str">
        <f>'[5]45-49'!B40</f>
        <v>Glukhov Maxim/60</v>
      </c>
      <c r="D569" s="2" t="str">
        <f t="shared" si="8"/>
        <v>60</v>
      </c>
      <c r="E569" s="2" t="str">
        <f>'[5]45-49'!C40</f>
        <v>RUS</v>
      </c>
      <c r="F569" s="4">
        <f>'[5]45-49'!D40</f>
        <v>39309</v>
      </c>
      <c r="G569" t="str">
        <f>'[5]45-49'!E40</f>
        <v xml:space="preserve">Kursk </v>
      </c>
    </row>
    <row r="570" spans="1:7" x14ac:dyDescent="0.25">
      <c r="B570" s="6">
        <f>'[5]45-49'!A41</f>
        <v>210</v>
      </c>
      <c r="C570" t="str">
        <f>'[5]45-49'!B41</f>
        <v>Glukhov Maxim/60</v>
      </c>
      <c r="D570" s="2" t="str">
        <f t="shared" si="8"/>
        <v>60</v>
      </c>
      <c r="E570" s="2" t="str">
        <f>'[5]45-49'!C41</f>
        <v>RUS</v>
      </c>
      <c r="F570" s="4">
        <f>'[5]45-49'!D41</f>
        <v>39309</v>
      </c>
      <c r="G570" t="str">
        <f>'[5]45-49'!E41</f>
        <v xml:space="preserve">Kursk </v>
      </c>
    </row>
    <row r="571" spans="1:7" x14ac:dyDescent="0.25">
      <c r="B571" s="6">
        <f>'[5]45-49'!A42</f>
        <v>505</v>
      </c>
      <c r="C571" t="str">
        <f>'[5]45-49'!B42</f>
        <v>Glukhov Maxim/60</v>
      </c>
      <c r="D571" s="2" t="str">
        <f t="shared" si="8"/>
        <v>60</v>
      </c>
      <c r="E571" s="2" t="str">
        <f>'[5]45-49'!C42</f>
        <v>RUS</v>
      </c>
      <c r="F571" s="4">
        <f>'[5]45-49'!D42</f>
        <v>39309</v>
      </c>
      <c r="G571" t="str">
        <f>'[5]45-49'!E42</f>
        <v xml:space="preserve">Kursk </v>
      </c>
    </row>
    <row r="572" spans="1:7" x14ac:dyDescent="0.25">
      <c r="B572" s="6">
        <f>'[5]45-49'!A43</f>
        <v>0</v>
      </c>
      <c r="C572" t="str">
        <f>'[5]45-49'!B43</f>
        <v>200/95/210</v>
      </c>
      <c r="D572" s="2" t="str">
        <f t="shared" si="8"/>
        <v>10</v>
      </c>
      <c r="E572" s="2">
        <f>'[5]45-49'!C43</f>
        <v>0</v>
      </c>
      <c r="F572" s="4">
        <f>'[5]45-49'!D43</f>
        <v>0</v>
      </c>
      <c r="G572">
        <f>'[5]45-49'!E43</f>
        <v>0</v>
      </c>
    </row>
    <row r="573" spans="1:7" x14ac:dyDescent="0.25">
      <c r="A573" s="3">
        <f>'[5]45-49'!A44</f>
        <v>100</v>
      </c>
      <c r="B573" s="6">
        <f>A573</f>
        <v>100</v>
      </c>
      <c r="C573">
        <f>'[5]45-49'!B44</f>
        <v>0</v>
      </c>
      <c r="D573" s="2" t="str">
        <f t="shared" si="8"/>
        <v>0</v>
      </c>
      <c r="E573" s="2">
        <f>'[5]45-49'!C44</f>
        <v>0</v>
      </c>
      <c r="F573" s="4">
        <f>'[5]45-49'!D44</f>
        <v>0</v>
      </c>
      <c r="G573">
        <f>'[5]45-49'!E44</f>
        <v>0</v>
      </c>
    </row>
    <row r="574" spans="1:7" x14ac:dyDescent="0.25">
      <c r="B574" s="6">
        <f>'[5]45-49'!A45</f>
        <v>285</v>
      </c>
      <c r="C574" t="str">
        <f>'[5]45-49'!B45</f>
        <v>Pisachenko Oleg/65</v>
      </c>
      <c r="D574" s="2" t="str">
        <f t="shared" si="8"/>
        <v>65</v>
      </c>
      <c r="E574" s="2" t="str">
        <f>'[5]45-49'!C45</f>
        <v>RUS</v>
      </c>
      <c r="F574" s="4">
        <f>'[5]45-49'!D45</f>
        <v>40640</v>
      </c>
      <c r="G574" t="str">
        <f>'[5]45-49'!E45</f>
        <v>Chelyabinsk</v>
      </c>
    </row>
    <row r="575" spans="1:7" x14ac:dyDescent="0.25">
      <c r="B575" s="6">
        <f>'[5]45-49'!A46</f>
        <v>185</v>
      </c>
      <c r="C575" t="str">
        <f>'[5]45-49'!B46</f>
        <v>Mavrenkov Sergei/66</v>
      </c>
      <c r="D575" s="2" t="str">
        <f t="shared" si="8"/>
        <v>66</v>
      </c>
      <c r="E575" s="2" t="str">
        <f>'[5]45-49'!C46</f>
        <v>RUS</v>
      </c>
      <c r="F575" s="4">
        <f>'[5]45-49'!D46</f>
        <v>41017</v>
      </c>
      <c r="G575" t="str">
        <f>'[5]45-49'!E46</f>
        <v>Rostov</v>
      </c>
    </row>
    <row r="576" spans="1:7" x14ac:dyDescent="0.25">
      <c r="B576" s="6">
        <f>'[5]45-49'!A47</f>
        <v>247.5</v>
      </c>
      <c r="C576" t="str">
        <f>'[5]45-49'!B47</f>
        <v>Pisachenko Oleg/65</v>
      </c>
      <c r="D576" s="2" t="str">
        <f t="shared" si="8"/>
        <v>65</v>
      </c>
      <c r="E576" s="2" t="str">
        <f>'[5]45-49'!C47</f>
        <v>RUS</v>
      </c>
      <c r="F576" s="4">
        <f>'[5]45-49'!D47</f>
        <v>40640</v>
      </c>
      <c r="G576" t="str">
        <f>'[5]45-49'!E47</f>
        <v>Chelyabinsk</v>
      </c>
    </row>
    <row r="577" spans="1:7" x14ac:dyDescent="0.25">
      <c r="B577" s="6">
        <f>'[5]45-49'!A48</f>
        <v>715</v>
      </c>
      <c r="C577" t="str">
        <f>'[5]45-49'!B48</f>
        <v>Pisachenko Oleg/65</v>
      </c>
      <c r="D577" s="2" t="str">
        <f t="shared" si="8"/>
        <v>65</v>
      </c>
      <c r="E577" s="2" t="str">
        <f>'[5]45-49'!C48</f>
        <v>RUS</v>
      </c>
      <c r="F577" s="4">
        <f>'[5]45-49'!D48</f>
        <v>40640</v>
      </c>
      <c r="G577" t="str">
        <f>'[5]45-49'!E48</f>
        <v>Chelyabinsk</v>
      </c>
    </row>
    <row r="578" spans="1:7" x14ac:dyDescent="0.25">
      <c r="B578" s="6">
        <f>'[5]45-49'!A49</f>
        <v>0</v>
      </c>
      <c r="C578" t="str">
        <f>'[5]45-49'!B49</f>
        <v>285/182,5/247,5</v>
      </c>
      <c r="D578" s="2" t="str">
        <f t="shared" si="8"/>
        <v>,5</v>
      </c>
      <c r="E578" s="2">
        <f>'[5]45-49'!C49</f>
        <v>0</v>
      </c>
      <c r="F578" s="4">
        <f>'[5]45-49'!D49</f>
        <v>0</v>
      </c>
      <c r="G578">
        <f>'[5]45-49'!E49</f>
        <v>0</v>
      </c>
    </row>
    <row r="579" spans="1:7" x14ac:dyDescent="0.25">
      <c r="A579" s="3">
        <f>'[5]45-49'!A50</f>
        <v>110</v>
      </c>
      <c r="B579" s="6">
        <f>A579</f>
        <v>110</v>
      </c>
      <c r="C579">
        <f>'[5]45-49'!B50</f>
        <v>0</v>
      </c>
      <c r="D579" s="2" t="str">
        <f t="shared" si="8"/>
        <v>0</v>
      </c>
      <c r="E579" s="2">
        <f>'[5]45-49'!C50</f>
        <v>0</v>
      </c>
      <c r="F579" s="4">
        <f>'[5]45-49'!D50</f>
        <v>0</v>
      </c>
      <c r="G579">
        <f>'[5]45-49'!E50</f>
        <v>0</v>
      </c>
    </row>
    <row r="580" spans="1:7" x14ac:dyDescent="0.25">
      <c r="B580" s="6">
        <f>'[5]45-49'!A51</f>
        <v>0</v>
      </c>
      <c r="C580">
        <f>'[5]45-49'!B51</f>
        <v>0</v>
      </c>
      <c r="D580" s="2" t="str">
        <f t="shared" si="8"/>
        <v>0</v>
      </c>
      <c r="E580" s="2">
        <f>'[5]45-49'!C51</f>
        <v>0</v>
      </c>
      <c r="F580" s="4">
        <f>'[5]45-49'!D51</f>
        <v>0</v>
      </c>
      <c r="G580">
        <f>'[5]45-49'!E51</f>
        <v>0</v>
      </c>
    </row>
    <row r="581" spans="1:7" x14ac:dyDescent="0.25">
      <c r="B581" s="6">
        <f>'[5]45-49'!A52</f>
        <v>0</v>
      </c>
      <c r="C581">
        <f>'[5]45-49'!B52</f>
        <v>0</v>
      </c>
      <c r="D581" s="2" t="str">
        <f t="shared" si="8"/>
        <v>0</v>
      </c>
      <c r="E581" s="2">
        <f>'[5]45-49'!C52</f>
        <v>0</v>
      </c>
      <c r="F581" s="4">
        <f>'[5]45-49'!D52</f>
        <v>0</v>
      </c>
      <c r="G581">
        <f>'[5]45-49'!E52</f>
        <v>0</v>
      </c>
    </row>
    <row r="582" spans="1:7" x14ac:dyDescent="0.25">
      <c r="B582" s="6">
        <f>'[5]45-49'!A53</f>
        <v>0</v>
      </c>
      <c r="C582">
        <f>'[5]45-49'!B53</f>
        <v>0</v>
      </c>
      <c r="D582" s="2" t="str">
        <f t="shared" si="8"/>
        <v>0</v>
      </c>
      <c r="E582" s="2">
        <f>'[5]45-49'!C53</f>
        <v>0</v>
      </c>
      <c r="F582" s="4">
        <f>'[5]45-49'!D53</f>
        <v>0</v>
      </c>
      <c r="G582">
        <f>'[5]45-49'!E53</f>
        <v>0</v>
      </c>
    </row>
    <row r="583" spans="1:7" x14ac:dyDescent="0.25">
      <c r="B583" s="6">
        <f>'[5]45-49'!A54</f>
        <v>0</v>
      </c>
      <c r="C583">
        <f>'[5]45-49'!B54</f>
        <v>0</v>
      </c>
      <c r="D583" s="2" t="str">
        <f t="shared" si="8"/>
        <v>0</v>
      </c>
      <c r="E583" s="2">
        <f>'[5]45-49'!C54</f>
        <v>0</v>
      </c>
      <c r="F583" s="4">
        <f>'[5]45-49'!D54</f>
        <v>0</v>
      </c>
      <c r="G583">
        <f>'[5]45-49'!E54</f>
        <v>0</v>
      </c>
    </row>
    <row r="584" spans="1:7" x14ac:dyDescent="0.25">
      <c r="B584" s="6">
        <f>'[5]45-49'!A55</f>
        <v>0</v>
      </c>
      <c r="C584">
        <f>'[5]45-49'!B55</f>
        <v>0</v>
      </c>
      <c r="D584" s="2" t="str">
        <f t="shared" si="8"/>
        <v>0</v>
      </c>
      <c r="E584" s="2">
        <f>'[5]45-49'!C55</f>
        <v>0</v>
      </c>
      <c r="F584" s="4">
        <f>'[5]45-49'!D55</f>
        <v>0</v>
      </c>
      <c r="G584">
        <f>'[5]45-49'!E55</f>
        <v>0</v>
      </c>
    </row>
    <row r="585" spans="1:7" x14ac:dyDescent="0.25">
      <c r="A585" s="3">
        <f>'[5]45-49'!A56</f>
        <v>125</v>
      </c>
      <c r="B585" s="6">
        <f>A585</f>
        <v>125</v>
      </c>
      <c r="C585">
        <f>'[5]45-49'!B56</f>
        <v>0</v>
      </c>
      <c r="D585" s="2" t="str">
        <f t="shared" si="8"/>
        <v>0</v>
      </c>
      <c r="E585" s="2">
        <f>'[5]45-49'!C56</f>
        <v>0</v>
      </c>
      <c r="F585" s="4">
        <f>'[5]45-49'!D56</f>
        <v>0</v>
      </c>
      <c r="G585">
        <f>'[5]45-49'!E56</f>
        <v>0</v>
      </c>
    </row>
    <row r="586" spans="1:7" x14ac:dyDescent="0.25">
      <c r="B586" s="6">
        <f>'[5]45-49'!A57</f>
        <v>0</v>
      </c>
      <c r="C586">
        <f>'[5]45-49'!B57</f>
        <v>0</v>
      </c>
      <c r="D586" s="2" t="str">
        <f t="shared" si="8"/>
        <v>0</v>
      </c>
      <c r="E586" s="2">
        <f>'[5]45-49'!C57</f>
        <v>0</v>
      </c>
      <c r="F586" s="4">
        <f>'[5]45-49'!D57</f>
        <v>0</v>
      </c>
      <c r="G586">
        <f>'[5]45-49'!E57</f>
        <v>0</v>
      </c>
    </row>
    <row r="587" spans="1:7" x14ac:dyDescent="0.25">
      <c r="B587" s="6">
        <f>'[5]45-49'!A58</f>
        <v>0</v>
      </c>
      <c r="C587">
        <f>'[5]45-49'!B58</f>
        <v>0</v>
      </c>
      <c r="D587" s="2" t="str">
        <f t="shared" si="8"/>
        <v>0</v>
      </c>
      <c r="E587" s="2">
        <f>'[5]45-49'!C58</f>
        <v>0</v>
      </c>
      <c r="F587" s="4">
        <f>'[5]45-49'!D58</f>
        <v>0</v>
      </c>
      <c r="G587">
        <f>'[5]45-49'!E58</f>
        <v>0</v>
      </c>
    </row>
    <row r="588" spans="1:7" x14ac:dyDescent="0.25">
      <c r="B588" s="6">
        <f>'[5]45-49'!A59</f>
        <v>0</v>
      </c>
      <c r="C588">
        <f>'[5]45-49'!B59</f>
        <v>0</v>
      </c>
      <c r="D588" s="2" t="str">
        <f t="shared" si="8"/>
        <v>0</v>
      </c>
      <c r="E588" s="2">
        <f>'[5]45-49'!C59</f>
        <v>0</v>
      </c>
      <c r="F588" s="4">
        <f>'[5]45-49'!D59</f>
        <v>0</v>
      </c>
      <c r="G588">
        <f>'[5]45-49'!E59</f>
        <v>0</v>
      </c>
    </row>
    <row r="589" spans="1:7" x14ac:dyDescent="0.25">
      <c r="B589" s="6">
        <f>'[5]45-49'!A60</f>
        <v>0</v>
      </c>
      <c r="C589">
        <f>'[5]45-49'!B60</f>
        <v>0</v>
      </c>
      <c r="D589" s="2" t="str">
        <f t="shared" ref="D589:D652" si="9">RIGHT(C589,2)</f>
        <v>0</v>
      </c>
      <c r="E589" s="2">
        <f>'[5]45-49'!C60</f>
        <v>0</v>
      </c>
      <c r="F589" s="4">
        <f>'[5]45-49'!D60</f>
        <v>0</v>
      </c>
      <c r="G589">
        <f>'[5]45-49'!E60</f>
        <v>0</v>
      </c>
    </row>
    <row r="590" spans="1:7" x14ac:dyDescent="0.25">
      <c r="B590" s="6">
        <f>'[5]45-49'!A61</f>
        <v>0</v>
      </c>
      <c r="C590">
        <f>'[5]45-49'!B61</f>
        <v>0</v>
      </c>
      <c r="D590" s="2" t="str">
        <f t="shared" si="9"/>
        <v>0</v>
      </c>
      <c r="E590" s="2">
        <f>'[5]45-49'!C61</f>
        <v>0</v>
      </c>
      <c r="F590" s="4">
        <f>'[5]45-49'!D61</f>
        <v>0</v>
      </c>
      <c r="G590">
        <f>'[5]45-49'!E61</f>
        <v>0</v>
      </c>
    </row>
    <row r="591" spans="1:7" x14ac:dyDescent="0.25">
      <c r="A591" s="3">
        <f>'[5]45-49'!A62</f>
        <v>140</v>
      </c>
      <c r="B591" s="6">
        <f>A591</f>
        <v>140</v>
      </c>
      <c r="C591">
        <f>'[5]45-49'!B62</f>
        <v>0</v>
      </c>
      <c r="D591" s="2" t="str">
        <f t="shared" si="9"/>
        <v>0</v>
      </c>
      <c r="E591" s="2">
        <f>'[5]45-49'!C62</f>
        <v>0</v>
      </c>
      <c r="F591" s="4">
        <f>'[5]45-49'!D62</f>
        <v>0</v>
      </c>
      <c r="G591">
        <f>'[5]45-49'!E62</f>
        <v>0</v>
      </c>
    </row>
    <row r="592" spans="1:7" x14ac:dyDescent="0.25">
      <c r="B592" s="6">
        <f>'[5]45-49'!A63</f>
        <v>0</v>
      </c>
      <c r="C592">
        <f>'[5]45-49'!B63</f>
        <v>0</v>
      </c>
      <c r="D592" s="2" t="str">
        <f t="shared" si="9"/>
        <v>0</v>
      </c>
      <c r="E592" s="2">
        <f>'[5]45-49'!C63</f>
        <v>0</v>
      </c>
      <c r="F592" s="4">
        <f>'[5]45-49'!D63</f>
        <v>0</v>
      </c>
      <c r="G592">
        <f>'[5]45-49'!E63</f>
        <v>0</v>
      </c>
    </row>
    <row r="593" spans="1:7" x14ac:dyDescent="0.25">
      <c r="B593" s="6">
        <f>'[5]45-49'!A64</f>
        <v>0</v>
      </c>
      <c r="C593">
        <f>'[5]45-49'!B64</f>
        <v>0</v>
      </c>
      <c r="D593" s="2" t="str">
        <f t="shared" si="9"/>
        <v>0</v>
      </c>
      <c r="E593" s="2">
        <f>'[5]45-49'!C64</f>
        <v>0</v>
      </c>
      <c r="F593" s="4">
        <f>'[5]45-49'!D64</f>
        <v>0</v>
      </c>
      <c r="G593">
        <f>'[5]45-49'!E64</f>
        <v>0</v>
      </c>
    </row>
    <row r="594" spans="1:7" x14ac:dyDescent="0.25">
      <c r="B594" s="6">
        <f>'[5]45-49'!A65</f>
        <v>0</v>
      </c>
      <c r="C594">
        <f>'[5]45-49'!B65</f>
        <v>0</v>
      </c>
      <c r="D594" s="2" t="str">
        <f t="shared" si="9"/>
        <v>0</v>
      </c>
      <c r="E594" s="2">
        <f>'[5]45-49'!C65</f>
        <v>0</v>
      </c>
      <c r="F594" s="4">
        <f>'[5]45-49'!D65</f>
        <v>0</v>
      </c>
      <c r="G594">
        <f>'[5]45-49'!E65</f>
        <v>0</v>
      </c>
    </row>
    <row r="595" spans="1:7" x14ac:dyDescent="0.25">
      <c r="B595" s="6">
        <f>'[5]45-49'!A66</f>
        <v>0</v>
      </c>
      <c r="C595">
        <f>'[5]45-49'!B66</f>
        <v>0</v>
      </c>
      <c r="D595" s="2" t="str">
        <f t="shared" si="9"/>
        <v>0</v>
      </c>
      <c r="E595" s="2">
        <f>'[5]45-49'!C66</f>
        <v>0</v>
      </c>
      <c r="F595" s="4">
        <f>'[5]45-49'!D66</f>
        <v>0</v>
      </c>
      <c r="G595">
        <f>'[5]45-49'!E66</f>
        <v>0</v>
      </c>
    </row>
    <row r="596" spans="1:7" x14ac:dyDescent="0.25">
      <c r="B596" s="6">
        <f>'[5]45-49'!A67</f>
        <v>0</v>
      </c>
      <c r="C596">
        <f>'[5]45-49'!B67</f>
        <v>0</v>
      </c>
      <c r="D596" s="2" t="str">
        <f t="shared" si="9"/>
        <v>0</v>
      </c>
      <c r="E596" s="2">
        <f>'[5]45-49'!C67</f>
        <v>0</v>
      </c>
      <c r="F596" s="4">
        <f>'[5]45-49'!D67</f>
        <v>0</v>
      </c>
      <c r="G596">
        <f>'[5]45-49'!E67</f>
        <v>0</v>
      </c>
    </row>
    <row r="597" spans="1:7" x14ac:dyDescent="0.25">
      <c r="A597" s="3" t="str">
        <f>'[5]45-49'!A68</f>
        <v>140+</v>
      </c>
      <c r="B597" s="6" t="str">
        <f>A597</f>
        <v>140+</v>
      </c>
      <c r="C597">
        <f>'[5]45-49'!B68</f>
        <v>0</v>
      </c>
      <c r="D597" s="2" t="str">
        <f t="shared" si="9"/>
        <v>0</v>
      </c>
      <c r="E597" s="2">
        <f>'[5]45-49'!C68</f>
        <v>0</v>
      </c>
      <c r="F597" s="4">
        <f>'[5]45-49'!D68</f>
        <v>0</v>
      </c>
      <c r="G597">
        <f>'[5]45-49'!E68</f>
        <v>0</v>
      </c>
    </row>
    <row r="598" spans="1:7" x14ac:dyDescent="0.25">
      <c r="B598" s="6">
        <f>'[5]45-49'!A69</f>
        <v>0</v>
      </c>
      <c r="C598">
        <f>'[5]45-49'!B69</f>
        <v>0</v>
      </c>
      <c r="D598" s="2" t="str">
        <f t="shared" si="9"/>
        <v>0</v>
      </c>
      <c r="E598" s="2">
        <f>'[5]45-49'!C69</f>
        <v>0</v>
      </c>
      <c r="F598" s="4">
        <f>'[5]45-49'!D69</f>
        <v>0</v>
      </c>
      <c r="G598">
        <f>'[5]45-49'!E69</f>
        <v>0</v>
      </c>
    </row>
    <row r="599" spans="1:7" x14ac:dyDescent="0.25">
      <c r="B599" s="6">
        <f>'[5]45-49'!A70</f>
        <v>0</v>
      </c>
      <c r="C599">
        <f>'[5]45-49'!B70</f>
        <v>0</v>
      </c>
      <c r="D599" s="2" t="str">
        <f t="shared" si="9"/>
        <v>0</v>
      </c>
      <c r="E599" s="2">
        <f>'[5]45-49'!C70</f>
        <v>0</v>
      </c>
      <c r="F599" s="4">
        <f>'[5]45-49'!D70</f>
        <v>0</v>
      </c>
      <c r="G599">
        <f>'[5]45-49'!E70</f>
        <v>0</v>
      </c>
    </row>
    <row r="600" spans="1:7" x14ac:dyDescent="0.25">
      <c r="B600" s="6">
        <f>'[5]45-49'!A71</f>
        <v>0</v>
      </c>
      <c r="C600">
        <f>'[5]45-49'!B71</f>
        <v>0</v>
      </c>
      <c r="D600" s="2" t="str">
        <f t="shared" si="9"/>
        <v>0</v>
      </c>
      <c r="E600" s="2">
        <f>'[5]45-49'!C71</f>
        <v>0</v>
      </c>
      <c r="F600" s="4">
        <f>'[5]45-49'!D71</f>
        <v>0</v>
      </c>
      <c r="G600">
        <f>'[5]45-49'!E71</f>
        <v>0</v>
      </c>
    </row>
    <row r="601" spans="1:7" x14ac:dyDescent="0.25">
      <c r="B601" s="6">
        <f>'[5]45-49'!A72</f>
        <v>0</v>
      </c>
      <c r="C601">
        <f>'[5]45-49'!B72</f>
        <v>0</v>
      </c>
      <c r="D601" s="2" t="str">
        <f t="shared" si="9"/>
        <v>0</v>
      </c>
      <c r="E601" s="2">
        <f>'[5]45-49'!C72</f>
        <v>0</v>
      </c>
      <c r="F601" s="4">
        <f>'[5]45-49'!D72</f>
        <v>0</v>
      </c>
      <c r="G601">
        <f>'[5]45-49'!E72</f>
        <v>0</v>
      </c>
    </row>
    <row r="602" spans="1:7" x14ac:dyDescent="0.25">
      <c r="B602" s="6">
        <f>'[5]45-49'!A73</f>
        <v>0</v>
      </c>
      <c r="C602">
        <f>'[5]45-49'!B73</f>
        <v>0</v>
      </c>
      <c r="D602" s="2" t="str">
        <f t="shared" si="9"/>
        <v>0</v>
      </c>
      <c r="E602" s="2">
        <f>'[5]45-49'!C73</f>
        <v>0</v>
      </c>
      <c r="F602" s="4">
        <f>'[5]45-49'!D73</f>
        <v>0</v>
      </c>
      <c r="G602">
        <f>'[5]45-49'!E73</f>
        <v>0</v>
      </c>
    </row>
    <row r="603" spans="1:7" x14ac:dyDescent="0.25">
      <c r="B603" s="6">
        <f>A603</f>
        <v>0</v>
      </c>
      <c r="D603" s="2" t="str">
        <f t="shared" si="9"/>
        <v/>
      </c>
    </row>
    <row r="604" spans="1:7" s="10" customFormat="1" x14ac:dyDescent="0.25">
      <c r="A604" s="8" t="s">
        <v>0</v>
      </c>
      <c r="B604" s="14">
        <v>1</v>
      </c>
      <c r="C604" s="12">
        <v>50</v>
      </c>
      <c r="D604" s="10" t="str">
        <f>'[5]50-54'!B1</f>
        <v>МУЖЧИНЫ - МАСТЕРC3  (50 - 54)</v>
      </c>
      <c r="E604" s="12"/>
      <c r="F604" s="15"/>
    </row>
    <row r="605" spans="1:7" x14ac:dyDescent="0.25">
      <c r="A605" s="3">
        <f>'[5]50-54'!A2</f>
        <v>52</v>
      </c>
      <c r="B605" s="6">
        <f>A605</f>
        <v>52</v>
      </c>
      <c r="C605">
        <f>'[5]50-54'!B2</f>
        <v>0</v>
      </c>
      <c r="D605" s="2" t="str">
        <f t="shared" si="9"/>
        <v>0</v>
      </c>
      <c r="E605" s="2">
        <f>'[5]50-54'!C2</f>
        <v>0</v>
      </c>
      <c r="F605" s="4">
        <f>'[5]50-54'!D2</f>
        <v>0</v>
      </c>
      <c r="G605">
        <f>'[5]50-54'!E2</f>
        <v>0</v>
      </c>
    </row>
    <row r="606" spans="1:7" x14ac:dyDescent="0.25">
      <c r="B606" s="6">
        <f>'[5]50-54'!A3</f>
        <v>0</v>
      </c>
      <c r="C606">
        <f>'[5]50-54'!B3</f>
        <v>0</v>
      </c>
      <c r="D606" s="2" t="str">
        <f t="shared" si="9"/>
        <v>0</v>
      </c>
      <c r="E606" s="2">
        <f>'[5]50-54'!C3</f>
        <v>0</v>
      </c>
      <c r="F606" s="4">
        <f>'[5]50-54'!D3</f>
        <v>0</v>
      </c>
      <c r="G606">
        <f>'[5]50-54'!E3</f>
        <v>0</v>
      </c>
    </row>
    <row r="607" spans="1:7" x14ac:dyDescent="0.25">
      <c r="B607" s="6">
        <f>'[5]50-54'!A4</f>
        <v>0</v>
      </c>
      <c r="C607">
        <f>'[5]50-54'!B4</f>
        <v>0</v>
      </c>
      <c r="D607" s="2" t="str">
        <f t="shared" si="9"/>
        <v>0</v>
      </c>
      <c r="E607" s="2">
        <f>'[5]50-54'!C4</f>
        <v>0</v>
      </c>
      <c r="F607" s="4">
        <f>'[5]50-54'!D4</f>
        <v>0</v>
      </c>
      <c r="G607">
        <f>'[5]50-54'!E4</f>
        <v>0</v>
      </c>
    </row>
    <row r="608" spans="1:7" x14ac:dyDescent="0.25">
      <c r="B608" s="6">
        <f>'[5]50-54'!A5</f>
        <v>0</v>
      </c>
      <c r="C608">
        <f>'[5]50-54'!B5</f>
        <v>0</v>
      </c>
      <c r="D608" s="2" t="str">
        <f t="shared" si="9"/>
        <v>0</v>
      </c>
      <c r="E608" s="2">
        <f>'[5]50-54'!C5</f>
        <v>0</v>
      </c>
      <c r="F608" s="4">
        <f>'[5]50-54'!D5</f>
        <v>0</v>
      </c>
      <c r="G608">
        <f>'[5]50-54'!E5</f>
        <v>0</v>
      </c>
    </row>
    <row r="609" spans="1:7" x14ac:dyDescent="0.25">
      <c r="B609" s="6">
        <f>'[5]50-54'!A6</f>
        <v>0</v>
      </c>
      <c r="C609">
        <f>'[5]50-54'!B6</f>
        <v>0</v>
      </c>
      <c r="D609" s="2" t="str">
        <f t="shared" si="9"/>
        <v>0</v>
      </c>
      <c r="E609" s="2">
        <f>'[5]50-54'!C6</f>
        <v>0</v>
      </c>
      <c r="F609" s="4">
        <f>'[5]50-54'!D6</f>
        <v>0</v>
      </c>
      <c r="G609">
        <f>'[5]50-54'!E6</f>
        <v>0</v>
      </c>
    </row>
    <row r="610" spans="1:7" x14ac:dyDescent="0.25">
      <c r="B610" s="6">
        <f>'[5]50-54'!A7</f>
        <v>0</v>
      </c>
      <c r="C610">
        <f>'[5]50-54'!B7</f>
        <v>0</v>
      </c>
      <c r="D610" s="2" t="str">
        <f t="shared" si="9"/>
        <v>0</v>
      </c>
      <c r="E610" s="2">
        <f>'[5]50-54'!C7</f>
        <v>0</v>
      </c>
      <c r="F610" s="4">
        <f>'[5]50-54'!D7</f>
        <v>0</v>
      </c>
      <c r="G610">
        <f>'[5]50-54'!E7</f>
        <v>0</v>
      </c>
    </row>
    <row r="611" spans="1:7" x14ac:dyDescent="0.25">
      <c r="A611" s="3">
        <f>'[5]50-54'!A8</f>
        <v>56</v>
      </c>
      <c r="B611" s="6">
        <f>A611</f>
        <v>56</v>
      </c>
      <c r="C611">
        <f>'[5]50-54'!B8</f>
        <v>0</v>
      </c>
      <c r="D611" s="2" t="str">
        <f t="shared" si="9"/>
        <v>0</v>
      </c>
      <c r="E611" s="2">
        <f>'[5]50-54'!C8</f>
        <v>0</v>
      </c>
      <c r="F611" s="4">
        <f>'[5]50-54'!D8</f>
        <v>0</v>
      </c>
      <c r="G611">
        <f>'[5]50-54'!E8</f>
        <v>0</v>
      </c>
    </row>
    <row r="612" spans="1:7" x14ac:dyDescent="0.25">
      <c r="B612" s="6">
        <f>'[5]50-54'!A9</f>
        <v>0</v>
      </c>
      <c r="C612">
        <f>'[5]50-54'!B9</f>
        <v>0</v>
      </c>
      <c r="D612" s="2" t="str">
        <f t="shared" si="9"/>
        <v>0</v>
      </c>
      <c r="E612" s="2">
        <f>'[5]50-54'!C9</f>
        <v>0</v>
      </c>
      <c r="F612" s="4">
        <f>'[5]50-54'!D9</f>
        <v>0</v>
      </c>
      <c r="G612">
        <f>'[5]50-54'!E9</f>
        <v>0</v>
      </c>
    </row>
    <row r="613" spans="1:7" x14ac:dyDescent="0.25">
      <c r="B613" s="6">
        <f>'[5]50-54'!A10</f>
        <v>0</v>
      </c>
      <c r="C613">
        <f>'[5]50-54'!B10</f>
        <v>0</v>
      </c>
      <c r="D613" s="2" t="str">
        <f t="shared" si="9"/>
        <v>0</v>
      </c>
      <c r="E613" s="2">
        <f>'[5]50-54'!C10</f>
        <v>0</v>
      </c>
      <c r="F613" s="4">
        <f>'[5]50-54'!D10</f>
        <v>0</v>
      </c>
      <c r="G613">
        <f>'[5]50-54'!E10</f>
        <v>0</v>
      </c>
    </row>
    <row r="614" spans="1:7" x14ac:dyDescent="0.25">
      <c r="B614" s="6">
        <f>'[5]50-54'!A11</f>
        <v>0</v>
      </c>
      <c r="C614">
        <f>'[5]50-54'!B11</f>
        <v>0</v>
      </c>
      <c r="D614" s="2" t="str">
        <f t="shared" si="9"/>
        <v>0</v>
      </c>
      <c r="E614" s="2">
        <f>'[5]50-54'!C11</f>
        <v>0</v>
      </c>
      <c r="F614" s="4">
        <f>'[5]50-54'!D11</f>
        <v>0</v>
      </c>
      <c r="G614">
        <f>'[5]50-54'!E11</f>
        <v>0</v>
      </c>
    </row>
    <row r="615" spans="1:7" x14ac:dyDescent="0.25">
      <c r="B615" s="6">
        <f>'[5]50-54'!A12</f>
        <v>0</v>
      </c>
      <c r="C615">
        <f>'[5]50-54'!B12</f>
        <v>0</v>
      </c>
      <c r="D615" s="2" t="str">
        <f t="shared" si="9"/>
        <v>0</v>
      </c>
      <c r="E615" s="2">
        <f>'[5]50-54'!C12</f>
        <v>0</v>
      </c>
      <c r="F615" s="4">
        <f>'[5]50-54'!D12</f>
        <v>0</v>
      </c>
      <c r="G615">
        <f>'[5]50-54'!E12</f>
        <v>0</v>
      </c>
    </row>
    <row r="616" spans="1:7" x14ac:dyDescent="0.25">
      <c r="B616" s="6">
        <f>'[5]50-54'!A13</f>
        <v>0</v>
      </c>
      <c r="C616">
        <f>'[5]50-54'!B13</f>
        <v>0</v>
      </c>
      <c r="D616" s="2" t="str">
        <f t="shared" si="9"/>
        <v>0</v>
      </c>
      <c r="E616" s="2">
        <f>'[5]50-54'!C13</f>
        <v>0</v>
      </c>
      <c r="F616" s="4">
        <f>'[5]50-54'!D13</f>
        <v>0</v>
      </c>
      <c r="G616">
        <f>'[5]50-54'!E13</f>
        <v>0</v>
      </c>
    </row>
    <row r="617" spans="1:7" x14ac:dyDescent="0.25">
      <c r="A617" s="3">
        <f>'[5]50-54'!A14</f>
        <v>0</v>
      </c>
      <c r="B617" s="6">
        <f>A617</f>
        <v>0</v>
      </c>
      <c r="C617">
        <f>'[5]50-54'!B14</f>
        <v>0</v>
      </c>
      <c r="D617" s="2" t="str">
        <f t="shared" si="9"/>
        <v>0</v>
      </c>
      <c r="E617" s="2">
        <f>'[5]50-54'!C14</f>
        <v>0</v>
      </c>
      <c r="F617" s="4">
        <f>'[5]50-54'!D14</f>
        <v>0</v>
      </c>
      <c r="G617">
        <f>'[5]50-54'!E14</f>
        <v>0</v>
      </c>
    </row>
    <row r="618" spans="1:7" x14ac:dyDescent="0.25">
      <c r="B618" s="6">
        <f>'[5]50-54'!A15</f>
        <v>60</v>
      </c>
      <c r="C618">
        <f>'[5]50-54'!B15</f>
        <v>0</v>
      </c>
      <c r="D618" s="2" t="str">
        <f t="shared" si="9"/>
        <v>0</v>
      </c>
      <c r="E618" s="2">
        <f>'[5]50-54'!C15</f>
        <v>0</v>
      </c>
      <c r="F618" s="4">
        <f>'[5]50-54'!D15</f>
        <v>0</v>
      </c>
      <c r="G618">
        <f>'[5]50-54'!E15</f>
        <v>0</v>
      </c>
    </row>
    <row r="619" spans="1:7" x14ac:dyDescent="0.25">
      <c r="B619" s="6">
        <f>'[5]50-54'!A16</f>
        <v>0</v>
      </c>
      <c r="C619">
        <f>'[5]50-54'!B16</f>
        <v>0</v>
      </c>
      <c r="D619" s="2" t="str">
        <f t="shared" si="9"/>
        <v>0</v>
      </c>
      <c r="E619" s="2">
        <f>'[5]50-54'!C16</f>
        <v>0</v>
      </c>
      <c r="F619" s="4">
        <f>'[5]50-54'!D16</f>
        <v>0</v>
      </c>
      <c r="G619">
        <f>'[5]50-54'!E16</f>
        <v>0</v>
      </c>
    </row>
    <row r="620" spans="1:7" x14ac:dyDescent="0.25">
      <c r="B620" s="6">
        <f>'[5]50-54'!A17</f>
        <v>0</v>
      </c>
      <c r="C620">
        <f>'[5]50-54'!B17</f>
        <v>0</v>
      </c>
      <c r="D620" s="2" t="str">
        <f t="shared" si="9"/>
        <v>0</v>
      </c>
      <c r="E620" s="2">
        <f>'[5]50-54'!C17</f>
        <v>0</v>
      </c>
      <c r="F620" s="4">
        <f>'[5]50-54'!D17</f>
        <v>0</v>
      </c>
      <c r="G620">
        <f>'[5]50-54'!E17</f>
        <v>0</v>
      </c>
    </row>
    <row r="621" spans="1:7" x14ac:dyDescent="0.25">
      <c r="B621" s="6">
        <f>'[5]50-54'!A18</f>
        <v>0</v>
      </c>
      <c r="C621">
        <f>'[5]50-54'!B18</f>
        <v>0</v>
      </c>
      <c r="D621" s="2" t="str">
        <f t="shared" si="9"/>
        <v>0</v>
      </c>
      <c r="E621" s="2">
        <f>'[5]50-54'!C18</f>
        <v>0</v>
      </c>
      <c r="F621" s="4">
        <f>'[5]50-54'!D18</f>
        <v>0</v>
      </c>
      <c r="G621">
        <f>'[5]50-54'!E18</f>
        <v>0</v>
      </c>
    </row>
    <row r="622" spans="1:7" x14ac:dyDescent="0.25">
      <c r="B622" s="6">
        <f>'[5]50-54'!A19</f>
        <v>0</v>
      </c>
      <c r="C622">
        <f>'[5]50-54'!B19</f>
        <v>0</v>
      </c>
      <c r="D622" s="2" t="str">
        <f t="shared" si="9"/>
        <v>0</v>
      </c>
      <c r="E622" s="2">
        <f>'[5]50-54'!C19</f>
        <v>0</v>
      </c>
      <c r="F622" s="4">
        <f>'[5]50-54'!D19</f>
        <v>0</v>
      </c>
      <c r="G622">
        <f>'[5]50-54'!E19</f>
        <v>0</v>
      </c>
    </row>
    <row r="623" spans="1:7" x14ac:dyDescent="0.25">
      <c r="A623" s="3">
        <f>'[5]50-54'!A20</f>
        <v>67.5</v>
      </c>
      <c r="B623" s="6">
        <f>A623</f>
        <v>67.5</v>
      </c>
      <c r="C623">
        <f>'[5]50-54'!B20</f>
        <v>0</v>
      </c>
      <c r="D623" s="2" t="str">
        <f t="shared" si="9"/>
        <v>0</v>
      </c>
      <c r="E623" s="2">
        <f>'[5]50-54'!C20</f>
        <v>0</v>
      </c>
      <c r="F623" s="4">
        <f>'[5]50-54'!D20</f>
        <v>0</v>
      </c>
      <c r="G623">
        <f>'[5]50-54'!E20</f>
        <v>0</v>
      </c>
    </row>
    <row r="624" spans="1:7" x14ac:dyDescent="0.25">
      <c r="B624" s="6">
        <f>'[5]50-54'!A21</f>
        <v>195</v>
      </c>
      <c r="C624" t="str">
        <f>'[5]50-54'!B21</f>
        <v>Alampiyev Sergei/57</v>
      </c>
      <c r="D624" s="2" t="str">
        <f t="shared" si="9"/>
        <v>57</v>
      </c>
      <c r="E624" s="2" t="str">
        <f>'[5]50-54'!C21</f>
        <v>RUS</v>
      </c>
      <c r="F624" s="4">
        <f>'[5]50-54'!D21</f>
        <v>40639</v>
      </c>
      <c r="G624" t="str">
        <f>'[5]50-54'!E21</f>
        <v>Chelyabinsk</v>
      </c>
    </row>
    <row r="625" spans="1:7" x14ac:dyDescent="0.25">
      <c r="B625" s="6">
        <f>'[5]50-54'!A22</f>
        <v>135</v>
      </c>
      <c r="C625" t="str">
        <f>'[5]50-54'!B22</f>
        <v>Alampiyev Sergei/57</v>
      </c>
      <c r="D625" s="2" t="str">
        <f t="shared" si="9"/>
        <v>57</v>
      </c>
      <c r="E625" s="2" t="str">
        <f>'[5]50-54'!C22</f>
        <v>RUS</v>
      </c>
      <c r="F625" s="4">
        <f>'[5]50-54'!D22</f>
        <v>40255</v>
      </c>
      <c r="G625" t="str">
        <f>'[5]50-54'!E22</f>
        <v xml:space="preserve">Kursk </v>
      </c>
    </row>
    <row r="626" spans="1:7" x14ac:dyDescent="0.25">
      <c r="B626" s="6">
        <f>'[5]50-54'!A23</f>
        <v>220</v>
      </c>
      <c r="C626" t="str">
        <f>'[5]50-54'!B23</f>
        <v>Alampiyev Sergei/57</v>
      </c>
      <c r="D626" s="2" t="str">
        <f t="shared" si="9"/>
        <v>57</v>
      </c>
      <c r="E626" s="2" t="str">
        <f>'[5]50-54'!C23</f>
        <v>RUS</v>
      </c>
      <c r="F626" s="4">
        <f>'[5]50-54'!D23</f>
        <v>40255</v>
      </c>
      <c r="G626" t="str">
        <f>'[5]50-54'!E23</f>
        <v xml:space="preserve">Kursk </v>
      </c>
    </row>
    <row r="627" spans="1:7" x14ac:dyDescent="0.25">
      <c r="B627" s="6">
        <f>'[5]50-54'!A24</f>
        <v>545</v>
      </c>
      <c r="C627" t="str">
        <f>'[5]50-54'!B24</f>
        <v>Alampiyev Sergei/57</v>
      </c>
      <c r="D627" s="2" t="str">
        <f t="shared" si="9"/>
        <v>57</v>
      </c>
      <c r="E627" s="2" t="str">
        <f>'[5]50-54'!C24</f>
        <v>RUS</v>
      </c>
      <c r="F627" s="4">
        <f>'[5]50-54'!D24</f>
        <v>40255</v>
      </c>
      <c r="G627" t="str">
        <f>'[5]50-54'!E24</f>
        <v xml:space="preserve">Kursk </v>
      </c>
    </row>
    <row r="628" spans="1:7" x14ac:dyDescent="0.25">
      <c r="B628" s="6">
        <f>'[5]50-54'!A25</f>
        <v>0</v>
      </c>
      <c r="C628" t="str">
        <f>'[5]50-54'!B25</f>
        <v>190/135/220</v>
      </c>
      <c r="D628" s="2" t="str">
        <f t="shared" si="9"/>
        <v>20</v>
      </c>
      <c r="E628" s="2">
        <f>'[5]50-54'!C25</f>
        <v>0</v>
      </c>
      <c r="F628" s="4">
        <f>'[5]50-54'!D25</f>
        <v>0</v>
      </c>
      <c r="G628">
        <f>'[5]50-54'!E25</f>
        <v>0</v>
      </c>
    </row>
    <row r="629" spans="1:7" x14ac:dyDescent="0.25">
      <c r="A629" s="3">
        <f>'[5]50-54'!A26</f>
        <v>75</v>
      </c>
      <c r="B629" s="6">
        <f>A629</f>
        <v>75</v>
      </c>
      <c r="C629">
        <f>'[5]50-54'!B26</f>
        <v>0</v>
      </c>
      <c r="D629" s="2" t="str">
        <f t="shared" si="9"/>
        <v>0</v>
      </c>
      <c r="E629" s="2">
        <f>'[5]50-54'!C26</f>
        <v>0</v>
      </c>
      <c r="F629" s="4">
        <f>'[5]50-54'!D26</f>
        <v>0</v>
      </c>
      <c r="G629">
        <f>'[5]50-54'!E26</f>
        <v>0</v>
      </c>
    </row>
    <row r="630" spans="1:7" x14ac:dyDescent="0.25">
      <c r="B630" s="6">
        <f>'[5]50-54'!A27</f>
        <v>180</v>
      </c>
      <c r="C630" t="str">
        <f>'[5]50-54'!B27</f>
        <v>Alampiyev Sergei/57</v>
      </c>
      <c r="D630" s="2" t="str">
        <f t="shared" si="9"/>
        <v>57</v>
      </c>
      <c r="E630" s="2" t="str">
        <f>'[5]50-54'!C27</f>
        <v>RUS</v>
      </c>
      <c r="F630" s="4">
        <f>'[5]50-54'!D27</f>
        <v>39872</v>
      </c>
      <c r="G630" t="str">
        <f>'[5]50-54'!E27</f>
        <v>Chelyabinsk</v>
      </c>
    </row>
    <row r="631" spans="1:7" x14ac:dyDescent="0.25">
      <c r="B631" s="6">
        <f>'[5]50-54'!A28</f>
        <v>120</v>
      </c>
      <c r="C631" t="str">
        <f>'[5]50-54'!B28</f>
        <v>Alampiyev Sergei/57</v>
      </c>
      <c r="D631" s="2" t="str">
        <f t="shared" si="9"/>
        <v>57</v>
      </c>
      <c r="E631" s="2" t="str">
        <f>'[5]50-54'!C28</f>
        <v>RUS</v>
      </c>
      <c r="F631" s="4">
        <f>'[5]50-54'!D28</f>
        <v>39872</v>
      </c>
      <c r="G631" t="str">
        <f>'[5]50-54'!E28</f>
        <v>Chelyabinsk</v>
      </c>
    </row>
    <row r="632" spans="1:7" x14ac:dyDescent="0.25">
      <c r="B632" s="6">
        <f>'[5]50-54'!A29</f>
        <v>210</v>
      </c>
      <c r="C632" t="str">
        <f>'[5]50-54'!B29</f>
        <v>Alampiyev Sergei/57</v>
      </c>
      <c r="D632" s="2" t="str">
        <f t="shared" si="9"/>
        <v>57</v>
      </c>
      <c r="E632" s="2" t="str">
        <f>'[5]50-54'!C29</f>
        <v>RUS</v>
      </c>
      <c r="F632" s="4">
        <f>'[5]50-54'!D29</f>
        <v>39872</v>
      </c>
      <c r="G632" t="str">
        <f>'[5]50-54'!E29</f>
        <v>Chelyabinsk</v>
      </c>
    </row>
    <row r="633" spans="1:7" x14ac:dyDescent="0.25">
      <c r="B633" s="6">
        <f>'[5]50-54'!A30</f>
        <v>510</v>
      </c>
      <c r="C633" t="str">
        <f>'[5]50-54'!B30</f>
        <v>Alampiyev Sergei/57</v>
      </c>
      <c r="D633" s="2" t="str">
        <f t="shared" si="9"/>
        <v>57</v>
      </c>
      <c r="E633" s="2" t="str">
        <f>'[5]50-54'!C30</f>
        <v>RUS</v>
      </c>
      <c r="F633" s="4">
        <f>'[5]50-54'!D30</f>
        <v>39872</v>
      </c>
      <c r="G633" t="str">
        <f>'[5]50-54'!E30</f>
        <v>Chelyabinsk</v>
      </c>
    </row>
    <row r="634" spans="1:7" x14ac:dyDescent="0.25">
      <c r="B634" s="6">
        <f>'[5]50-54'!A31</f>
        <v>0</v>
      </c>
      <c r="C634" t="str">
        <f>'[5]50-54'!B31</f>
        <v>180/120/210</v>
      </c>
      <c r="D634" s="2" t="str">
        <f t="shared" si="9"/>
        <v>10</v>
      </c>
      <c r="E634" s="2">
        <f>'[5]50-54'!C31</f>
        <v>0</v>
      </c>
      <c r="F634" s="4">
        <f>'[5]50-54'!D31</f>
        <v>0</v>
      </c>
      <c r="G634">
        <f>'[5]50-54'!E31</f>
        <v>0</v>
      </c>
    </row>
    <row r="635" spans="1:7" x14ac:dyDescent="0.25">
      <c r="A635" s="3">
        <f>'[5]50-54'!A32</f>
        <v>82.5</v>
      </c>
      <c r="B635" s="6">
        <f>A635</f>
        <v>82.5</v>
      </c>
      <c r="C635">
        <f>'[5]50-54'!B32</f>
        <v>0</v>
      </c>
      <c r="D635" s="2" t="str">
        <f t="shared" si="9"/>
        <v>0</v>
      </c>
      <c r="E635" s="2">
        <f>'[5]50-54'!C32</f>
        <v>0</v>
      </c>
      <c r="F635" s="4">
        <f>'[5]50-54'!D32</f>
        <v>0</v>
      </c>
      <c r="G635">
        <f>'[5]50-54'!E32</f>
        <v>0</v>
      </c>
    </row>
    <row r="636" spans="1:7" x14ac:dyDescent="0.25">
      <c r="B636" s="6">
        <f>'[5]50-54'!A33</f>
        <v>0</v>
      </c>
      <c r="C636">
        <f>'[5]50-54'!B33</f>
        <v>0</v>
      </c>
      <c r="D636" s="2" t="str">
        <f t="shared" si="9"/>
        <v>0</v>
      </c>
      <c r="E636" s="2">
        <f>'[5]50-54'!C33</f>
        <v>0</v>
      </c>
      <c r="F636" s="4">
        <f>'[5]50-54'!D33</f>
        <v>0</v>
      </c>
      <c r="G636">
        <f>'[5]50-54'!E33</f>
        <v>0</v>
      </c>
    </row>
    <row r="637" spans="1:7" x14ac:dyDescent="0.25">
      <c r="B637" s="6">
        <f>'[5]50-54'!A34</f>
        <v>0</v>
      </c>
      <c r="C637">
        <f>'[5]50-54'!B34</f>
        <v>0</v>
      </c>
      <c r="D637" s="2" t="str">
        <f t="shared" si="9"/>
        <v>0</v>
      </c>
      <c r="E637" s="2">
        <f>'[5]50-54'!C34</f>
        <v>0</v>
      </c>
      <c r="F637" s="4">
        <f>'[5]50-54'!D34</f>
        <v>0</v>
      </c>
      <c r="G637">
        <f>'[5]50-54'!E34</f>
        <v>0</v>
      </c>
    </row>
    <row r="638" spans="1:7" x14ac:dyDescent="0.25">
      <c r="B638" s="6">
        <f>'[5]50-54'!A35</f>
        <v>0</v>
      </c>
      <c r="C638">
        <f>'[5]50-54'!B35</f>
        <v>0</v>
      </c>
      <c r="D638" s="2" t="str">
        <f t="shared" si="9"/>
        <v>0</v>
      </c>
      <c r="E638" s="2">
        <f>'[5]50-54'!C35</f>
        <v>0</v>
      </c>
      <c r="F638" s="4">
        <f>'[5]50-54'!D35</f>
        <v>0</v>
      </c>
      <c r="G638">
        <f>'[5]50-54'!E35</f>
        <v>0</v>
      </c>
    </row>
    <row r="639" spans="1:7" x14ac:dyDescent="0.25">
      <c r="B639" s="6">
        <f>'[5]50-54'!A36</f>
        <v>0</v>
      </c>
      <c r="C639">
        <f>'[5]50-54'!B36</f>
        <v>0</v>
      </c>
      <c r="D639" s="2" t="str">
        <f t="shared" si="9"/>
        <v>0</v>
      </c>
      <c r="E639" s="2">
        <f>'[5]50-54'!C36</f>
        <v>0</v>
      </c>
      <c r="F639" s="4">
        <f>'[5]50-54'!D36</f>
        <v>0</v>
      </c>
      <c r="G639">
        <f>'[5]50-54'!E36</f>
        <v>0</v>
      </c>
    </row>
    <row r="640" spans="1:7" x14ac:dyDescent="0.25">
      <c r="B640" s="6">
        <f>'[5]50-54'!A37</f>
        <v>0</v>
      </c>
      <c r="C640">
        <f>'[5]50-54'!B37</f>
        <v>0</v>
      </c>
      <c r="D640" s="2" t="str">
        <f t="shared" si="9"/>
        <v>0</v>
      </c>
      <c r="E640" s="2">
        <f>'[5]50-54'!C37</f>
        <v>0</v>
      </c>
      <c r="F640" s="4">
        <f>'[5]50-54'!D37</f>
        <v>0</v>
      </c>
      <c r="G640">
        <f>'[5]50-54'!E37</f>
        <v>0</v>
      </c>
    </row>
    <row r="641" spans="1:7" x14ac:dyDescent="0.25">
      <c r="A641" s="3">
        <f>'[5]50-54'!A38</f>
        <v>90</v>
      </c>
      <c r="B641" s="6">
        <f>A641</f>
        <v>90</v>
      </c>
      <c r="C641">
        <f>'[5]50-54'!B38</f>
        <v>0</v>
      </c>
      <c r="D641" s="2" t="str">
        <f t="shared" si="9"/>
        <v>0</v>
      </c>
      <c r="E641" s="2">
        <f>'[5]50-54'!C38</f>
        <v>0</v>
      </c>
      <c r="F641" s="4">
        <f>'[5]50-54'!D38</f>
        <v>0</v>
      </c>
      <c r="G641">
        <f>'[5]50-54'!E38</f>
        <v>0</v>
      </c>
    </row>
    <row r="642" spans="1:7" x14ac:dyDescent="0.25">
      <c r="B642" s="6">
        <f>'[5]50-54'!A39</f>
        <v>180</v>
      </c>
      <c r="C642" t="str">
        <f>'[5]50-54'!B39</f>
        <v>Levchenko Mikhail/60</v>
      </c>
      <c r="D642" s="2" t="str">
        <f t="shared" si="9"/>
        <v>60</v>
      </c>
      <c r="E642" s="2" t="str">
        <f>'[5]50-54'!C39</f>
        <v>RUS</v>
      </c>
      <c r="F642" s="4">
        <f>'[5]50-54'!D39</f>
        <v>41137</v>
      </c>
      <c r="G642" t="str">
        <f>'[5]50-54'!E39</f>
        <v>Novosibirsk</v>
      </c>
    </row>
    <row r="643" spans="1:7" x14ac:dyDescent="0.25">
      <c r="B643" s="6">
        <f>'[5]50-54'!A40</f>
        <v>135</v>
      </c>
      <c r="C643" t="str">
        <f>'[5]50-54'!B40</f>
        <v>Levchenko Mikhail/60</v>
      </c>
      <c r="D643" s="2" t="str">
        <f t="shared" si="9"/>
        <v>60</v>
      </c>
      <c r="E643" s="2" t="str">
        <f>'[5]50-54'!C40</f>
        <v>RUS</v>
      </c>
      <c r="F643" s="4">
        <f>'[5]50-54'!D40</f>
        <v>41137</v>
      </c>
      <c r="G643" t="str">
        <f>'[5]50-54'!E40</f>
        <v>Novosibirsk</v>
      </c>
    </row>
    <row r="644" spans="1:7" x14ac:dyDescent="0.25">
      <c r="B644" s="6">
        <f>'[5]50-54'!A41</f>
        <v>200</v>
      </c>
      <c r="C644" t="str">
        <f>'[5]50-54'!B41</f>
        <v>Levchenko Mikhail/60</v>
      </c>
      <c r="D644" s="2" t="str">
        <f t="shared" si="9"/>
        <v>60</v>
      </c>
      <c r="E644" s="2" t="str">
        <f>'[5]50-54'!C41</f>
        <v>RUS</v>
      </c>
      <c r="F644" s="4">
        <f>'[5]50-54'!D41</f>
        <v>41137</v>
      </c>
      <c r="G644" t="str">
        <f>'[5]50-54'!E41</f>
        <v>Novosibirsk</v>
      </c>
    </row>
    <row r="645" spans="1:7" x14ac:dyDescent="0.25">
      <c r="B645" s="6">
        <f>'[5]50-54'!A42</f>
        <v>515</v>
      </c>
      <c r="C645" t="str">
        <f>'[5]50-54'!B42</f>
        <v>Levchenko Mikhail/60</v>
      </c>
      <c r="D645" s="2" t="str">
        <f t="shared" si="9"/>
        <v>60</v>
      </c>
      <c r="E645" s="2" t="str">
        <f>'[5]50-54'!C42</f>
        <v>RUS</v>
      </c>
      <c r="F645" s="4">
        <f>'[5]50-54'!D42</f>
        <v>41137</v>
      </c>
      <c r="G645" t="str">
        <f>'[5]50-54'!E42</f>
        <v>Novosibirsk</v>
      </c>
    </row>
    <row r="646" spans="1:7" x14ac:dyDescent="0.25">
      <c r="B646" s="6">
        <f>'[5]50-54'!A43</f>
        <v>0</v>
      </c>
      <c r="C646" t="str">
        <f>'[5]50-54'!B43</f>
        <v>180/135/200</v>
      </c>
      <c r="D646" s="2" t="str">
        <f t="shared" si="9"/>
        <v>00</v>
      </c>
      <c r="E646" s="2">
        <f>'[5]50-54'!C43</f>
        <v>0</v>
      </c>
      <c r="F646" s="4">
        <f>'[5]50-54'!D43</f>
        <v>0</v>
      </c>
      <c r="G646">
        <f>'[5]50-54'!E43</f>
        <v>0</v>
      </c>
    </row>
    <row r="647" spans="1:7" x14ac:dyDescent="0.25">
      <c r="A647" s="3">
        <f>'[5]50-54'!A44</f>
        <v>100</v>
      </c>
      <c r="B647" s="6">
        <f>A647</f>
        <v>100</v>
      </c>
      <c r="C647">
        <f>'[5]50-54'!B44</f>
        <v>0</v>
      </c>
      <c r="D647" s="2" t="str">
        <f t="shared" si="9"/>
        <v>0</v>
      </c>
      <c r="E647" s="2">
        <f>'[5]50-54'!C44</f>
        <v>0</v>
      </c>
      <c r="F647" s="4">
        <f>'[5]50-54'!D44</f>
        <v>0</v>
      </c>
      <c r="G647">
        <f>'[5]50-54'!E44</f>
        <v>0</v>
      </c>
    </row>
    <row r="648" spans="1:7" x14ac:dyDescent="0.25">
      <c r="B648" s="6">
        <f>'[5]50-54'!A45</f>
        <v>235</v>
      </c>
      <c r="C648" t="str">
        <f>'[5]50-54'!B45</f>
        <v>Krovikov Alexander/61</v>
      </c>
      <c r="D648" s="2" t="str">
        <f t="shared" si="9"/>
        <v>61</v>
      </c>
      <c r="E648" s="2" t="str">
        <f>'[5]50-54'!C45</f>
        <v>RUS</v>
      </c>
      <c r="F648" s="4">
        <f>'[5]50-54'!D45</f>
        <v>41438</v>
      </c>
      <c r="G648" t="str">
        <f>'[5]50-54'!E45</f>
        <v>Moscow</v>
      </c>
    </row>
    <row r="649" spans="1:7" x14ac:dyDescent="0.25">
      <c r="B649" s="6">
        <f>'[5]50-54'!A46</f>
        <v>185</v>
      </c>
      <c r="C649" t="str">
        <f>'[5]50-54'!B46</f>
        <v>Krovikov Alexander/61</v>
      </c>
      <c r="D649" s="2" t="str">
        <f t="shared" si="9"/>
        <v>61</v>
      </c>
      <c r="E649" s="2" t="str">
        <f>'[5]50-54'!C46</f>
        <v>RUS</v>
      </c>
      <c r="F649" s="4" t="str">
        <f>'[5]50-54'!D46</f>
        <v>22.08.2014</v>
      </c>
      <c r="G649" t="str">
        <f>'[5]50-54'!E46</f>
        <v>Moscow</v>
      </c>
    </row>
    <row r="650" spans="1:7" x14ac:dyDescent="0.25">
      <c r="B650" s="6">
        <f>'[5]50-54'!A47</f>
        <v>280</v>
      </c>
      <c r="C650" t="str">
        <f>'[5]50-54'!B47</f>
        <v>Krovikov Alexander/61</v>
      </c>
      <c r="D650" s="2" t="str">
        <f t="shared" si="9"/>
        <v>61</v>
      </c>
      <c r="E650" s="2" t="str">
        <f>'[5]50-54'!C47</f>
        <v>RUS</v>
      </c>
      <c r="F650" s="4" t="str">
        <f>'[5]50-54'!D47</f>
        <v>29.05.2014</v>
      </c>
      <c r="G650" t="str">
        <f>'[5]50-54'!E47</f>
        <v>Kursk</v>
      </c>
    </row>
    <row r="651" spans="1:7" x14ac:dyDescent="0.25">
      <c r="B651" s="6">
        <f>'[5]50-54'!A48</f>
        <v>687.5</v>
      </c>
      <c r="C651" t="str">
        <f>'[5]50-54'!B48</f>
        <v>Krovikov Alexander/61</v>
      </c>
      <c r="D651" s="2" t="str">
        <f t="shared" si="9"/>
        <v>61</v>
      </c>
      <c r="E651" s="2" t="str">
        <f>'[5]50-54'!C48</f>
        <v>RUS</v>
      </c>
      <c r="F651" s="4" t="str">
        <f>'[5]50-54'!D48</f>
        <v>22.08.2014</v>
      </c>
      <c r="G651" t="str">
        <f>'[5]50-54'!E48</f>
        <v>Moscow</v>
      </c>
    </row>
    <row r="652" spans="1:7" x14ac:dyDescent="0.25">
      <c r="B652" s="6">
        <f>'[5]50-54'!A49</f>
        <v>0</v>
      </c>
      <c r="C652" t="str">
        <f>'[5]50-54'!B49</f>
        <v>232.5/185/270</v>
      </c>
      <c r="D652" s="2" t="str">
        <f t="shared" si="9"/>
        <v>70</v>
      </c>
      <c r="E652" s="2">
        <f>'[5]50-54'!C49</f>
        <v>0</v>
      </c>
      <c r="F652" s="4">
        <f>'[5]50-54'!D49</f>
        <v>0</v>
      </c>
      <c r="G652">
        <f>'[5]50-54'!E49</f>
        <v>0</v>
      </c>
    </row>
    <row r="653" spans="1:7" x14ac:dyDescent="0.25">
      <c r="A653" s="3">
        <f>'[5]50-54'!A50</f>
        <v>110</v>
      </c>
      <c r="B653" s="6">
        <f>A653</f>
        <v>110</v>
      </c>
      <c r="C653">
        <f>'[5]50-54'!B50</f>
        <v>0</v>
      </c>
      <c r="D653" s="2" t="str">
        <f t="shared" ref="D653:D717" si="10">RIGHT(C653,2)</f>
        <v>0</v>
      </c>
      <c r="E653" s="2">
        <f>'[5]50-54'!C50</f>
        <v>0</v>
      </c>
      <c r="F653" s="4">
        <f>'[5]50-54'!D50</f>
        <v>0</v>
      </c>
      <c r="G653">
        <f>'[5]50-54'!E50</f>
        <v>0</v>
      </c>
    </row>
    <row r="654" spans="1:7" x14ac:dyDescent="0.25">
      <c r="B654" s="6">
        <f>'[5]50-54'!A51</f>
        <v>260</v>
      </c>
      <c r="C654" t="str">
        <f>'[5]50-54'!B51</f>
        <v>Zapylikhin Andrei/60</v>
      </c>
      <c r="D654" s="2" t="str">
        <f t="shared" si="10"/>
        <v>60</v>
      </c>
      <c r="E654" s="2" t="str">
        <f>'[5]50-54'!C51</f>
        <v>RUS</v>
      </c>
      <c r="F654" s="4">
        <f>'[5]50-54'!D51</f>
        <v>40640</v>
      </c>
      <c r="G654" t="str">
        <f>'[5]50-54'!E51</f>
        <v>Chelyabinsk</v>
      </c>
    </row>
    <row r="655" spans="1:7" x14ac:dyDescent="0.25">
      <c r="B655" s="6">
        <f>'[5]50-54'!A52</f>
        <v>210</v>
      </c>
      <c r="C655" t="str">
        <f>'[5]50-54'!B52</f>
        <v>Zapylikhin Andrei/60</v>
      </c>
      <c r="D655" s="2" t="str">
        <f t="shared" si="10"/>
        <v>60</v>
      </c>
      <c r="E655" s="2" t="str">
        <f>'[5]50-54'!C52</f>
        <v>RUS</v>
      </c>
      <c r="F655" s="4">
        <f>'[5]50-54'!D52</f>
        <v>40640</v>
      </c>
      <c r="G655" t="str">
        <f>'[5]50-54'!E52</f>
        <v>Chelyabinsk</v>
      </c>
    </row>
    <row r="656" spans="1:7" x14ac:dyDescent="0.25">
      <c r="B656" s="6">
        <f>'[5]50-54'!A53</f>
        <v>240</v>
      </c>
      <c r="C656" t="str">
        <f>'[5]50-54'!B53</f>
        <v>Zapylikhin Andrei/60</v>
      </c>
      <c r="D656" s="2" t="str">
        <f t="shared" si="10"/>
        <v>60</v>
      </c>
      <c r="E656" s="2" t="str">
        <f>'[5]50-54'!C53</f>
        <v>RUS</v>
      </c>
      <c r="F656" s="4">
        <f>'[5]50-54'!D53</f>
        <v>40640</v>
      </c>
      <c r="G656" t="str">
        <f>'[5]50-54'!E53</f>
        <v>Chelyabinsk</v>
      </c>
    </row>
    <row r="657" spans="1:7" x14ac:dyDescent="0.25">
      <c r="B657" s="6">
        <f>'[5]50-54'!A54</f>
        <v>710</v>
      </c>
      <c r="C657" t="str">
        <f>'[5]50-54'!B54</f>
        <v>Zapylikhin Andrei/60</v>
      </c>
      <c r="D657" s="2" t="str">
        <f t="shared" si="10"/>
        <v>60</v>
      </c>
      <c r="E657" s="2" t="str">
        <f>'[5]50-54'!C54</f>
        <v>RUS</v>
      </c>
      <c r="F657" s="4">
        <f>'[5]50-54'!D54</f>
        <v>40640</v>
      </c>
      <c r="G657" t="str">
        <f>'[5]50-54'!E54</f>
        <v>Chelyabinsk</v>
      </c>
    </row>
    <row r="658" spans="1:7" x14ac:dyDescent="0.25">
      <c r="B658" s="6">
        <f>'[5]50-54'!A55</f>
        <v>0</v>
      </c>
      <c r="C658" t="str">
        <f>'[5]50-54'!B55</f>
        <v>260/210/240</v>
      </c>
      <c r="D658" s="2" t="str">
        <f t="shared" si="10"/>
        <v>40</v>
      </c>
      <c r="E658" s="2">
        <f>'[5]50-54'!C55</f>
        <v>0</v>
      </c>
      <c r="F658" s="4">
        <f>'[5]50-54'!D55</f>
        <v>0</v>
      </c>
      <c r="G658">
        <f>'[5]50-54'!E55</f>
        <v>0</v>
      </c>
    </row>
    <row r="659" spans="1:7" x14ac:dyDescent="0.25">
      <c r="A659" s="3">
        <f>'[5]50-54'!A56</f>
        <v>125</v>
      </c>
      <c r="B659" s="6">
        <f>A659</f>
        <v>125</v>
      </c>
      <c r="C659">
        <f>'[5]50-54'!B56</f>
        <v>0</v>
      </c>
      <c r="D659" s="2" t="str">
        <f t="shared" si="10"/>
        <v>0</v>
      </c>
      <c r="E659" s="2">
        <f>'[5]50-54'!C56</f>
        <v>0</v>
      </c>
      <c r="F659" s="4">
        <f>'[5]50-54'!D56</f>
        <v>0</v>
      </c>
      <c r="G659">
        <f>'[5]50-54'!E56</f>
        <v>0</v>
      </c>
    </row>
    <row r="660" spans="1:7" x14ac:dyDescent="0.25">
      <c r="B660" s="6">
        <f>'[5]50-54'!A57</f>
        <v>220</v>
      </c>
      <c r="C660" t="str">
        <f>'[5]50-54'!B57</f>
        <v>Polivanov Vladimir/63</v>
      </c>
      <c r="D660" s="2" t="str">
        <f t="shared" si="10"/>
        <v>63</v>
      </c>
      <c r="E660" s="2" t="str">
        <f>'[5]50-54'!C57</f>
        <v>RUS</v>
      </c>
      <c r="F660" s="4">
        <f>'[5]50-54'!D57</f>
        <v>41368</v>
      </c>
      <c r="G660" t="str">
        <f>'[5]50-54'!E57</f>
        <v>Krasnodar</v>
      </c>
    </row>
    <row r="661" spans="1:7" x14ac:dyDescent="0.25">
      <c r="B661" s="6">
        <f>'[5]50-54'!A58</f>
        <v>190</v>
      </c>
      <c r="C661" t="str">
        <f>'[5]50-54'!B58</f>
        <v>Polivanov Vladimir/63</v>
      </c>
      <c r="D661" s="2" t="str">
        <f t="shared" si="10"/>
        <v>63</v>
      </c>
      <c r="E661" s="2" t="str">
        <f>'[5]50-54'!C58</f>
        <v>RUS</v>
      </c>
      <c r="F661" s="4">
        <f>'[5]50-54'!D58</f>
        <v>41368</v>
      </c>
      <c r="G661" t="str">
        <f>'[5]50-54'!E58</f>
        <v>Krasnodar</v>
      </c>
    </row>
    <row r="662" spans="1:7" x14ac:dyDescent="0.25">
      <c r="B662" s="6">
        <f>'[5]50-54'!A59</f>
        <v>270</v>
      </c>
      <c r="C662" t="str">
        <f>'[5]50-54'!B59</f>
        <v>Polivanov Vladimir/63</v>
      </c>
      <c r="D662" s="2" t="str">
        <f t="shared" si="10"/>
        <v>63</v>
      </c>
      <c r="E662" s="2" t="str">
        <f>'[5]50-54'!C59</f>
        <v>RUS</v>
      </c>
      <c r="F662" s="4">
        <f>'[5]50-54'!D59</f>
        <v>41368</v>
      </c>
      <c r="G662" t="str">
        <f>'[5]50-54'!E59</f>
        <v>Krasnodar</v>
      </c>
    </row>
    <row r="663" spans="1:7" x14ac:dyDescent="0.25">
      <c r="B663" s="6">
        <f>'[5]50-54'!A60</f>
        <v>680</v>
      </c>
      <c r="C663" t="str">
        <f>'[5]50-54'!B60</f>
        <v>Polivanov Vladimir/63</v>
      </c>
      <c r="D663" s="2" t="str">
        <f t="shared" si="10"/>
        <v>63</v>
      </c>
      <c r="E663" s="2" t="str">
        <f>'[5]50-54'!C60</f>
        <v>RUS</v>
      </c>
      <c r="F663" s="4">
        <f>'[5]50-54'!D60</f>
        <v>41368</v>
      </c>
      <c r="G663" t="str">
        <f>'[5]50-54'!E60</f>
        <v>Krasnodar</v>
      </c>
    </row>
    <row r="664" spans="1:7" x14ac:dyDescent="0.25">
      <c r="B664" s="6">
        <f>'[5]50-54'!A61</f>
        <v>0</v>
      </c>
      <c r="C664" t="str">
        <f>'[5]50-54'!B61</f>
        <v>220/190/270</v>
      </c>
      <c r="D664" s="2" t="str">
        <f t="shared" si="10"/>
        <v>70</v>
      </c>
      <c r="E664" s="2">
        <f>'[5]50-54'!C61</f>
        <v>0</v>
      </c>
      <c r="F664" s="4">
        <f>'[5]50-54'!D61</f>
        <v>0</v>
      </c>
      <c r="G664">
        <f>'[5]50-54'!E61</f>
        <v>0</v>
      </c>
    </row>
    <row r="665" spans="1:7" x14ac:dyDescent="0.25">
      <c r="B665" s="6">
        <f>A665</f>
        <v>0</v>
      </c>
      <c r="C665">
        <f>'[5]50-54'!B62</f>
        <v>0</v>
      </c>
      <c r="D665" s="2" t="str">
        <f t="shared" si="10"/>
        <v>0</v>
      </c>
      <c r="E665" s="2">
        <f>'[5]50-54'!C62</f>
        <v>0</v>
      </c>
      <c r="F665" s="4">
        <f>'[5]50-54'!D62</f>
        <v>0</v>
      </c>
      <c r="G665">
        <f>'[5]50-54'!E62</f>
        <v>0</v>
      </c>
    </row>
    <row r="666" spans="1:7" x14ac:dyDescent="0.25">
      <c r="A666" s="6">
        <f>'[5]50-54'!A63</f>
        <v>140</v>
      </c>
      <c r="C666">
        <f>'[5]50-54'!B63</f>
        <v>0</v>
      </c>
      <c r="D666" s="2" t="str">
        <f t="shared" si="10"/>
        <v>0</v>
      </c>
      <c r="E666" s="2">
        <f>'[5]50-54'!C63</f>
        <v>0</v>
      </c>
      <c r="F666" s="4">
        <f>'[5]50-54'!D63</f>
        <v>0</v>
      </c>
      <c r="G666">
        <f>'[5]50-54'!E63</f>
        <v>0</v>
      </c>
    </row>
    <row r="667" spans="1:7" x14ac:dyDescent="0.25">
      <c r="B667" s="6">
        <f>'[5]50-54'!A64</f>
        <v>0</v>
      </c>
      <c r="C667">
        <f>'[5]50-54'!B64</f>
        <v>0</v>
      </c>
      <c r="D667" s="2" t="str">
        <f t="shared" si="10"/>
        <v>0</v>
      </c>
      <c r="E667" s="2">
        <f>'[5]50-54'!C64</f>
        <v>0</v>
      </c>
      <c r="F667" s="4">
        <f>'[5]50-54'!D64</f>
        <v>0</v>
      </c>
      <c r="G667">
        <f>'[5]50-54'!E64</f>
        <v>0</v>
      </c>
    </row>
    <row r="668" spans="1:7" x14ac:dyDescent="0.25">
      <c r="B668" s="6">
        <f>'[5]50-54'!A65</f>
        <v>0</v>
      </c>
      <c r="C668">
        <f>'[5]50-54'!B65</f>
        <v>0</v>
      </c>
      <c r="D668" s="2" t="str">
        <f t="shared" si="10"/>
        <v>0</v>
      </c>
      <c r="E668" s="2">
        <f>'[5]50-54'!C65</f>
        <v>0</v>
      </c>
      <c r="F668" s="4">
        <f>'[5]50-54'!D65</f>
        <v>0</v>
      </c>
      <c r="G668">
        <f>'[5]50-54'!E65</f>
        <v>0</v>
      </c>
    </row>
    <row r="669" spans="1:7" x14ac:dyDescent="0.25">
      <c r="B669" s="6">
        <f>'[5]50-54'!A66</f>
        <v>0</v>
      </c>
      <c r="C669">
        <f>'[5]50-54'!B66</f>
        <v>0</v>
      </c>
      <c r="D669" s="2" t="str">
        <f t="shared" si="10"/>
        <v>0</v>
      </c>
      <c r="E669" s="2">
        <f>'[5]50-54'!C66</f>
        <v>0</v>
      </c>
      <c r="F669" s="4">
        <f>'[5]50-54'!D66</f>
        <v>0</v>
      </c>
      <c r="G669">
        <f>'[5]50-54'!E66</f>
        <v>0</v>
      </c>
    </row>
    <row r="670" spans="1:7" x14ac:dyDescent="0.25">
      <c r="B670" s="6">
        <f>'[5]50-54'!A67</f>
        <v>0</v>
      </c>
      <c r="C670">
        <f>'[5]50-54'!B67</f>
        <v>0</v>
      </c>
      <c r="D670" s="2" t="str">
        <f t="shared" si="10"/>
        <v>0</v>
      </c>
      <c r="E670" s="2">
        <f>'[5]50-54'!C67</f>
        <v>0</v>
      </c>
      <c r="F670" s="4">
        <f>'[5]50-54'!D67</f>
        <v>0</v>
      </c>
      <c r="G670">
        <f>'[5]50-54'!E67</f>
        <v>0</v>
      </c>
    </row>
    <row r="671" spans="1:7" x14ac:dyDescent="0.25">
      <c r="B671" s="6">
        <f>A671</f>
        <v>0</v>
      </c>
      <c r="C671">
        <f>'[5]50-54'!B68</f>
        <v>0</v>
      </c>
      <c r="D671" s="2" t="str">
        <f t="shared" si="10"/>
        <v>0</v>
      </c>
      <c r="E671" s="2">
        <f>'[5]50-54'!C68</f>
        <v>0</v>
      </c>
      <c r="F671" s="4">
        <f>'[5]50-54'!D68</f>
        <v>0</v>
      </c>
      <c r="G671">
        <f>'[5]50-54'!E68</f>
        <v>0</v>
      </c>
    </row>
    <row r="672" spans="1:7" x14ac:dyDescent="0.25">
      <c r="A672" s="6" t="str">
        <f>'[5]50-54'!A69</f>
        <v>140+</v>
      </c>
      <c r="C672">
        <f>'[5]50-54'!B69</f>
        <v>0</v>
      </c>
      <c r="D672" s="2" t="str">
        <f t="shared" si="10"/>
        <v>0</v>
      </c>
      <c r="E672" s="2">
        <f>'[5]50-54'!C69</f>
        <v>0</v>
      </c>
      <c r="F672" s="4">
        <f>'[5]50-54'!D69</f>
        <v>0</v>
      </c>
      <c r="G672">
        <f>'[5]50-54'!E69</f>
        <v>0</v>
      </c>
    </row>
    <row r="673" spans="1:7" x14ac:dyDescent="0.25">
      <c r="B673" s="6">
        <f>'[5]50-54'!A70</f>
        <v>0</v>
      </c>
      <c r="C673">
        <f>'[5]50-54'!B70</f>
        <v>0</v>
      </c>
      <c r="D673" s="2" t="str">
        <f t="shared" si="10"/>
        <v>0</v>
      </c>
      <c r="E673" s="2">
        <f>'[5]50-54'!C70</f>
        <v>0</v>
      </c>
      <c r="F673" s="4">
        <f>'[5]50-54'!D70</f>
        <v>0</v>
      </c>
      <c r="G673">
        <f>'[5]50-54'!E70</f>
        <v>0</v>
      </c>
    </row>
    <row r="674" spans="1:7" x14ac:dyDescent="0.25">
      <c r="B674" s="6">
        <f>'[5]50-54'!A71</f>
        <v>0</v>
      </c>
      <c r="C674">
        <f>'[5]50-54'!B71</f>
        <v>0</v>
      </c>
      <c r="D674" s="2" t="str">
        <f t="shared" si="10"/>
        <v>0</v>
      </c>
      <c r="E674" s="2">
        <f>'[5]50-54'!C71</f>
        <v>0</v>
      </c>
      <c r="F674" s="4">
        <f>'[5]50-54'!D71</f>
        <v>0</v>
      </c>
      <c r="G674">
        <f>'[5]50-54'!E71</f>
        <v>0</v>
      </c>
    </row>
    <row r="675" spans="1:7" x14ac:dyDescent="0.25">
      <c r="B675" s="6">
        <f>'[5]50-54'!A72</f>
        <v>0</v>
      </c>
      <c r="C675">
        <f>'[5]50-54'!B72</f>
        <v>0</v>
      </c>
      <c r="D675" s="2" t="str">
        <f t="shared" si="10"/>
        <v>0</v>
      </c>
      <c r="E675" s="2">
        <f>'[5]50-54'!C72</f>
        <v>0</v>
      </c>
      <c r="F675" s="4">
        <f>'[5]50-54'!D72</f>
        <v>0</v>
      </c>
      <c r="G675">
        <f>'[5]50-54'!E72</f>
        <v>0</v>
      </c>
    </row>
    <row r="676" spans="1:7" x14ac:dyDescent="0.25">
      <c r="B676" s="6">
        <f>'[5]50-54'!A73</f>
        <v>0</v>
      </c>
      <c r="C676">
        <f>'[5]50-54'!B73</f>
        <v>0</v>
      </c>
      <c r="D676" s="2" t="str">
        <f t="shared" si="10"/>
        <v>0</v>
      </c>
      <c r="E676" s="2">
        <f>'[5]50-54'!C73</f>
        <v>0</v>
      </c>
      <c r="F676" s="4">
        <f>'[5]50-54'!D73</f>
        <v>0</v>
      </c>
      <c r="G676">
        <f>'[5]50-54'!E73</f>
        <v>0</v>
      </c>
    </row>
    <row r="677" spans="1:7" x14ac:dyDescent="0.25">
      <c r="B677" s="6">
        <f>A677</f>
        <v>0</v>
      </c>
      <c r="D677" s="2" t="str">
        <f t="shared" si="10"/>
        <v/>
      </c>
    </row>
    <row r="679" spans="1:7" s="10" customFormat="1" x14ac:dyDescent="0.25">
      <c r="A679" s="8" t="s">
        <v>0</v>
      </c>
      <c r="B679" s="14">
        <v>1</v>
      </c>
      <c r="C679" s="12">
        <v>55</v>
      </c>
      <c r="D679" s="10" t="str">
        <f>'[5]55-59'!B1</f>
        <v>МУЖЧИНЫ - МАСТЕРЗ  (55 - 59)</v>
      </c>
      <c r="E679" s="12"/>
      <c r="F679" s="15"/>
    </row>
    <row r="680" spans="1:7" x14ac:dyDescent="0.25">
      <c r="A680" s="3">
        <f>'[5]55-59'!A2</f>
        <v>52</v>
      </c>
      <c r="B680" s="6">
        <f>A680</f>
        <v>52</v>
      </c>
      <c r="C680">
        <f>'[5]55-59'!B2</f>
        <v>0</v>
      </c>
      <c r="D680" s="2" t="str">
        <f t="shared" si="10"/>
        <v>0</v>
      </c>
      <c r="E680" s="2">
        <f>'[5]55-59'!C2</f>
        <v>0</v>
      </c>
      <c r="F680" s="4">
        <f>'[5]55-59'!D2</f>
        <v>0</v>
      </c>
      <c r="G680">
        <f>'[5]55-59'!E2</f>
        <v>0</v>
      </c>
    </row>
    <row r="681" spans="1:7" x14ac:dyDescent="0.25">
      <c r="B681" s="6">
        <f>'[5]55-59'!A3</f>
        <v>0</v>
      </c>
      <c r="C681">
        <f>'[5]55-59'!B3</f>
        <v>0</v>
      </c>
      <c r="D681" s="2" t="str">
        <f t="shared" si="10"/>
        <v>0</v>
      </c>
      <c r="E681" s="2">
        <f>'[5]55-59'!C3</f>
        <v>0</v>
      </c>
      <c r="F681" s="4">
        <f>'[5]55-59'!D3</f>
        <v>0</v>
      </c>
      <c r="G681">
        <f>'[5]55-59'!E3</f>
        <v>0</v>
      </c>
    </row>
    <row r="682" spans="1:7" x14ac:dyDescent="0.25">
      <c r="B682" s="6">
        <f>'[5]55-59'!A4</f>
        <v>0</v>
      </c>
      <c r="C682">
        <f>'[5]55-59'!B4</f>
        <v>0</v>
      </c>
      <c r="D682" s="2" t="str">
        <f t="shared" si="10"/>
        <v>0</v>
      </c>
      <c r="E682" s="2">
        <f>'[5]55-59'!C4</f>
        <v>0</v>
      </c>
      <c r="F682" s="4">
        <f>'[5]55-59'!D4</f>
        <v>0</v>
      </c>
      <c r="G682">
        <f>'[5]55-59'!E4</f>
        <v>0</v>
      </c>
    </row>
    <row r="683" spans="1:7" x14ac:dyDescent="0.25">
      <c r="B683" s="6">
        <f>'[5]55-59'!A5</f>
        <v>0</v>
      </c>
      <c r="C683">
        <f>'[5]55-59'!B5</f>
        <v>0</v>
      </c>
      <c r="D683" s="2" t="str">
        <f t="shared" si="10"/>
        <v>0</v>
      </c>
      <c r="E683" s="2">
        <f>'[5]55-59'!C5</f>
        <v>0</v>
      </c>
      <c r="F683" s="4">
        <f>'[5]55-59'!D5</f>
        <v>0</v>
      </c>
      <c r="G683">
        <f>'[5]55-59'!E5</f>
        <v>0</v>
      </c>
    </row>
    <row r="684" spans="1:7" x14ac:dyDescent="0.25">
      <c r="B684" s="6">
        <f>'[5]55-59'!A6</f>
        <v>0</v>
      </c>
      <c r="C684">
        <f>'[5]55-59'!B6</f>
        <v>0</v>
      </c>
      <c r="D684" s="2" t="str">
        <f t="shared" si="10"/>
        <v>0</v>
      </c>
      <c r="E684" s="2">
        <f>'[5]55-59'!C6</f>
        <v>0</v>
      </c>
      <c r="F684" s="4">
        <f>'[5]55-59'!D6</f>
        <v>0</v>
      </c>
      <c r="G684">
        <f>'[5]55-59'!E6</f>
        <v>0</v>
      </c>
    </row>
    <row r="685" spans="1:7" x14ac:dyDescent="0.25">
      <c r="B685" s="6">
        <f>'[5]55-59'!A7</f>
        <v>0</v>
      </c>
      <c r="C685">
        <f>'[5]55-59'!B7</f>
        <v>0</v>
      </c>
      <c r="D685" s="2" t="str">
        <f t="shared" si="10"/>
        <v>0</v>
      </c>
      <c r="E685" s="2">
        <f>'[5]55-59'!C7</f>
        <v>0</v>
      </c>
      <c r="F685" s="4">
        <f>'[5]55-59'!D7</f>
        <v>0</v>
      </c>
      <c r="G685">
        <f>'[5]55-59'!E7</f>
        <v>0</v>
      </c>
    </row>
    <row r="686" spans="1:7" x14ac:dyDescent="0.25">
      <c r="A686" s="3">
        <f>'[5]55-59'!A8</f>
        <v>56</v>
      </c>
      <c r="B686" s="6">
        <f>A686</f>
        <v>56</v>
      </c>
      <c r="C686">
        <f>'[5]55-59'!B8</f>
        <v>0</v>
      </c>
      <c r="D686" s="2" t="str">
        <f t="shared" si="10"/>
        <v>0</v>
      </c>
      <c r="E686" s="2">
        <f>'[5]55-59'!C8</f>
        <v>0</v>
      </c>
      <c r="F686" s="4">
        <f>'[5]55-59'!D8</f>
        <v>0</v>
      </c>
      <c r="G686">
        <f>'[5]55-59'!E8</f>
        <v>0</v>
      </c>
    </row>
    <row r="687" spans="1:7" x14ac:dyDescent="0.25">
      <c r="B687" s="6">
        <f>'[5]55-59'!A9</f>
        <v>0</v>
      </c>
      <c r="C687">
        <f>'[5]55-59'!B9</f>
        <v>0</v>
      </c>
      <c r="D687" s="2" t="str">
        <f t="shared" si="10"/>
        <v>0</v>
      </c>
      <c r="E687" s="2">
        <f>'[5]55-59'!C9</f>
        <v>0</v>
      </c>
      <c r="F687" s="4">
        <f>'[5]55-59'!D9</f>
        <v>0</v>
      </c>
      <c r="G687">
        <f>'[5]55-59'!E9</f>
        <v>0</v>
      </c>
    </row>
    <row r="688" spans="1:7" x14ac:dyDescent="0.25">
      <c r="B688" s="6">
        <f>'[5]55-59'!A10</f>
        <v>0</v>
      </c>
      <c r="C688">
        <f>'[5]55-59'!B10</f>
        <v>0</v>
      </c>
      <c r="D688" s="2" t="str">
        <f t="shared" si="10"/>
        <v>0</v>
      </c>
      <c r="E688" s="2">
        <f>'[5]55-59'!C10</f>
        <v>0</v>
      </c>
      <c r="F688" s="4">
        <f>'[5]55-59'!D10</f>
        <v>0</v>
      </c>
      <c r="G688">
        <f>'[5]55-59'!E10</f>
        <v>0</v>
      </c>
    </row>
    <row r="689" spans="1:7" x14ac:dyDescent="0.25">
      <c r="B689" s="6">
        <f>'[5]55-59'!A11</f>
        <v>0</v>
      </c>
      <c r="C689">
        <f>'[5]55-59'!B11</f>
        <v>0</v>
      </c>
      <c r="D689" s="2" t="str">
        <f t="shared" si="10"/>
        <v>0</v>
      </c>
      <c r="E689" s="2">
        <f>'[5]55-59'!C11</f>
        <v>0</v>
      </c>
      <c r="F689" s="4">
        <f>'[5]55-59'!D11</f>
        <v>0</v>
      </c>
      <c r="G689">
        <f>'[5]55-59'!E11</f>
        <v>0</v>
      </c>
    </row>
    <row r="690" spans="1:7" x14ac:dyDescent="0.25">
      <c r="B690" s="6">
        <f>'[5]55-59'!A12</f>
        <v>0</v>
      </c>
      <c r="C690">
        <f>'[5]55-59'!B12</f>
        <v>0</v>
      </c>
      <c r="D690" s="2" t="str">
        <f t="shared" si="10"/>
        <v>0</v>
      </c>
      <c r="E690" s="2">
        <f>'[5]55-59'!C12</f>
        <v>0</v>
      </c>
      <c r="F690" s="4">
        <f>'[5]55-59'!D12</f>
        <v>0</v>
      </c>
      <c r="G690">
        <f>'[5]55-59'!E12</f>
        <v>0</v>
      </c>
    </row>
    <row r="691" spans="1:7" x14ac:dyDescent="0.25">
      <c r="B691" s="6">
        <f>'[5]55-59'!A13</f>
        <v>0</v>
      </c>
      <c r="C691">
        <f>'[5]55-59'!B13</f>
        <v>0</v>
      </c>
      <c r="D691" s="2" t="str">
        <f t="shared" si="10"/>
        <v>0</v>
      </c>
      <c r="E691" s="2">
        <f>'[5]55-59'!C13</f>
        <v>0</v>
      </c>
      <c r="F691" s="4">
        <f>'[5]55-59'!D13</f>
        <v>0</v>
      </c>
      <c r="G691">
        <f>'[5]55-59'!E13</f>
        <v>0</v>
      </c>
    </row>
    <row r="692" spans="1:7" x14ac:dyDescent="0.25">
      <c r="A692" s="3">
        <f>'[5]55-59'!A14</f>
        <v>60</v>
      </c>
      <c r="B692" s="6">
        <f>A692</f>
        <v>60</v>
      </c>
      <c r="C692">
        <f>'[5]55-59'!B14</f>
        <v>0</v>
      </c>
      <c r="D692" s="2" t="str">
        <f t="shared" si="10"/>
        <v>0</v>
      </c>
      <c r="E692" s="2">
        <f>'[5]55-59'!C14</f>
        <v>0</v>
      </c>
      <c r="F692" s="4">
        <f>'[5]55-59'!D14</f>
        <v>0</v>
      </c>
      <c r="G692">
        <f>'[5]55-59'!E14</f>
        <v>0</v>
      </c>
    </row>
    <row r="693" spans="1:7" x14ac:dyDescent="0.25">
      <c r="B693" s="6">
        <f>'[5]55-59'!A15</f>
        <v>0</v>
      </c>
      <c r="C693">
        <f>'[5]55-59'!B15</f>
        <v>0</v>
      </c>
      <c r="D693" s="2" t="str">
        <f t="shared" si="10"/>
        <v>0</v>
      </c>
      <c r="E693" s="2">
        <f>'[5]55-59'!C15</f>
        <v>0</v>
      </c>
      <c r="F693" s="4">
        <f>'[5]55-59'!D15</f>
        <v>0</v>
      </c>
      <c r="G693">
        <f>'[5]55-59'!E15</f>
        <v>0</v>
      </c>
    </row>
    <row r="694" spans="1:7" x14ac:dyDescent="0.25">
      <c r="B694" s="6">
        <f>'[5]55-59'!A16</f>
        <v>0</v>
      </c>
      <c r="C694">
        <f>'[5]55-59'!B16</f>
        <v>0</v>
      </c>
      <c r="D694" s="2" t="str">
        <f t="shared" si="10"/>
        <v>0</v>
      </c>
      <c r="E694" s="2">
        <f>'[5]55-59'!C16</f>
        <v>0</v>
      </c>
      <c r="F694" s="4">
        <f>'[5]55-59'!D16</f>
        <v>0</v>
      </c>
      <c r="G694">
        <f>'[5]55-59'!E16</f>
        <v>0</v>
      </c>
    </row>
    <row r="695" spans="1:7" x14ac:dyDescent="0.25">
      <c r="B695" s="6">
        <f>'[5]55-59'!A17</f>
        <v>0</v>
      </c>
      <c r="C695">
        <f>'[5]55-59'!B17</f>
        <v>0</v>
      </c>
      <c r="D695" s="2" t="str">
        <f t="shared" si="10"/>
        <v>0</v>
      </c>
      <c r="E695" s="2">
        <f>'[5]55-59'!C17</f>
        <v>0</v>
      </c>
      <c r="F695" s="4">
        <f>'[5]55-59'!D17</f>
        <v>0</v>
      </c>
      <c r="G695">
        <f>'[5]55-59'!E17</f>
        <v>0</v>
      </c>
    </row>
    <row r="696" spans="1:7" x14ac:dyDescent="0.25">
      <c r="B696" s="6">
        <f>'[5]55-59'!A18</f>
        <v>0</v>
      </c>
      <c r="C696">
        <f>'[5]55-59'!B18</f>
        <v>0</v>
      </c>
      <c r="D696" s="2" t="str">
        <f t="shared" si="10"/>
        <v>0</v>
      </c>
      <c r="E696" s="2">
        <f>'[5]55-59'!C18</f>
        <v>0</v>
      </c>
      <c r="F696" s="4">
        <f>'[5]55-59'!D18</f>
        <v>0</v>
      </c>
      <c r="G696">
        <f>'[5]55-59'!E18</f>
        <v>0</v>
      </c>
    </row>
    <row r="697" spans="1:7" x14ac:dyDescent="0.25">
      <c r="B697" s="6">
        <f>'[5]55-59'!A19</f>
        <v>0</v>
      </c>
      <c r="C697">
        <f>'[5]55-59'!B19</f>
        <v>0</v>
      </c>
      <c r="D697" s="2" t="str">
        <f t="shared" si="10"/>
        <v>0</v>
      </c>
      <c r="E697" s="2">
        <f>'[5]55-59'!C19</f>
        <v>0</v>
      </c>
      <c r="F697" s="4">
        <f>'[5]55-59'!D19</f>
        <v>0</v>
      </c>
      <c r="G697">
        <f>'[5]55-59'!E19</f>
        <v>0</v>
      </c>
    </row>
    <row r="698" spans="1:7" x14ac:dyDescent="0.25">
      <c r="A698" s="3">
        <f>'[5]55-59'!A20</f>
        <v>67.5</v>
      </c>
      <c r="B698" s="6">
        <f>A698</f>
        <v>67.5</v>
      </c>
      <c r="C698">
        <f>'[5]55-59'!B20</f>
        <v>0</v>
      </c>
      <c r="D698" s="2" t="str">
        <f t="shared" si="10"/>
        <v>0</v>
      </c>
      <c r="E698" s="2">
        <f>'[5]55-59'!C20</f>
        <v>0</v>
      </c>
      <c r="F698" s="4">
        <f>'[5]55-59'!D20</f>
        <v>0</v>
      </c>
      <c r="G698">
        <f>'[5]55-59'!E20</f>
        <v>0</v>
      </c>
    </row>
    <row r="699" spans="1:7" x14ac:dyDescent="0.25">
      <c r="B699" s="6">
        <f>'[5]55-59'!A21</f>
        <v>210</v>
      </c>
      <c r="C699" t="str">
        <f>'[5]55-59'!B21</f>
        <v>Alampiev Sergei/57</v>
      </c>
      <c r="D699" s="2" t="str">
        <f t="shared" si="10"/>
        <v>57</v>
      </c>
      <c r="E699" s="2" t="str">
        <f>'[5]55-59'!C21</f>
        <v>RUS</v>
      </c>
      <c r="F699" s="4">
        <f>'[5]55-59'!D21</f>
        <v>41368</v>
      </c>
      <c r="G699" t="str">
        <f>'[5]55-59'!E21</f>
        <v>Krasnodar</v>
      </c>
    </row>
    <row r="700" spans="1:7" x14ac:dyDescent="0.25">
      <c r="B700" s="6">
        <f>'[5]55-59'!A22</f>
        <v>110</v>
      </c>
      <c r="C700" t="str">
        <f>'[5]55-59'!B22</f>
        <v>Alampiev Sergei/57</v>
      </c>
      <c r="D700" s="2" t="str">
        <f t="shared" si="10"/>
        <v>57</v>
      </c>
      <c r="E700" s="2" t="str">
        <f>'[5]55-59'!C22</f>
        <v>RUS</v>
      </c>
      <c r="F700" s="4">
        <f>'[5]55-59'!D22</f>
        <v>41368</v>
      </c>
      <c r="G700" t="str">
        <f>'[5]55-59'!E22</f>
        <v>Krasnodar</v>
      </c>
    </row>
    <row r="701" spans="1:7" x14ac:dyDescent="0.25">
      <c r="B701" s="6">
        <f>'[5]55-59'!A23</f>
        <v>210.5</v>
      </c>
      <c r="C701" t="str">
        <f>'[5]55-59'!B23</f>
        <v>Alampiev Sergei/57</v>
      </c>
      <c r="D701" s="2" t="str">
        <f t="shared" si="10"/>
        <v>57</v>
      </c>
      <c r="E701" s="2" t="str">
        <f>'[5]55-59'!C23</f>
        <v>RUS</v>
      </c>
      <c r="F701" s="4">
        <f>'[5]55-59'!D23</f>
        <v>41368</v>
      </c>
      <c r="G701" t="str">
        <f>'[5]55-59'!E23</f>
        <v>Krasnodar</v>
      </c>
    </row>
    <row r="702" spans="1:7" x14ac:dyDescent="0.25">
      <c r="B702" s="6">
        <f>'[5]55-59'!A24</f>
        <v>530</v>
      </c>
      <c r="C702" t="str">
        <f>'[5]55-59'!B24</f>
        <v>Alampiev Sergei/57</v>
      </c>
      <c r="D702" s="2" t="str">
        <f t="shared" si="10"/>
        <v>57</v>
      </c>
      <c r="E702" s="2" t="str">
        <f>'[5]55-59'!C24</f>
        <v>RUS</v>
      </c>
      <c r="F702" s="4">
        <f>'[5]55-59'!D24</f>
        <v>41368</v>
      </c>
      <c r="G702" t="str">
        <f>'[5]55-59'!E24</f>
        <v>Krasnodar</v>
      </c>
    </row>
    <row r="703" spans="1:7" x14ac:dyDescent="0.25">
      <c r="B703" s="6">
        <f>'[5]55-59'!A25</f>
        <v>0</v>
      </c>
      <c r="C703" t="str">
        <f>'[5]55-59'!B25</f>
        <v>210/110/210,5</v>
      </c>
      <c r="D703" s="2" t="str">
        <f t="shared" si="10"/>
        <v>,5</v>
      </c>
      <c r="E703" s="2">
        <f>'[5]55-59'!C25</f>
        <v>0</v>
      </c>
      <c r="F703" s="4">
        <f>'[5]55-59'!D25</f>
        <v>0</v>
      </c>
      <c r="G703">
        <f>'[5]55-59'!E25</f>
        <v>0</v>
      </c>
    </row>
    <row r="704" spans="1:7" x14ac:dyDescent="0.25">
      <c r="A704" s="3">
        <f>'[5]55-59'!A26</f>
        <v>75</v>
      </c>
      <c r="B704" s="6">
        <f>A704</f>
        <v>75</v>
      </c>
      <c r="C704">
        <f>'[5]55-59'!B26</f>
        <v>0</v>
      </c>
      <c r="D704" s="2" t="str">
        <f t="shared" si="10"/>
        <v>0</v>
      </c>
      <c r="E704" s="2">
        <f>'[5]55-59'!C26</f>
        <v>0</v>
      </c>
      <c r="F704" s="4">
        <f>'[5]55-59'!D26</f>
        <v>0</v>
      </c>
      <c r="G704">
        <f>'[5]55-59'!E26</f>
        <v>0</v>
      </c>
    </row>
    <row r="705" spans="1:7" x14ac:dyDescent="0.25">
      <c r="B705" s="6">
        <f>'[5]55-59'!A27</f>
        <v>220</v>
      </c>
      <c r="C705" t="str">
        <f>'[5]55-59'!B27</f>
        <v>Sedelkin Alexei/51</v>
      </c>
      <c r="D705" s="2" t="str">
        <f t="shared" si="10"/>
        <v>51</v>
      </c>
      <c r="E705" s="2" t="str">
        <f>'[5]55-59'!C27</f>
        <v>RUS</v>
      </c>
      <c r="F705" s="4">
        <f>'[5]55-59'!D27</f>
        <v>39310</v>
      </c>
      <c r="G705" t="str">
        <f>'[5]55-59'!E27</f>
        <v xml:space="preserve">Kursk </v>
      </c>
    </row>
    <row r="706" spans="1:7" x14ac:dyDescent="0.25">
      <c r="B706" s="6">
        <f>'[5]55-59'!A28</f>
        <v>112.5</v>
      </c>
      <c r="C706" t="str">
        <f>'[5]55-59'!B28</f>
        <v>Sedelkin Alexei/51</v>
      </c>
      <c r="D706" s="2" t="str">
        <f t="shared" si="10"/>
        <v>51</v>
      </c>
      <c r="E706" s="2" t="str">
        <f>'[5]55-59'!C28</f>
        <v>RUS</v>
      </c>
      <c r="F706" s="4">
        <f>'[5]55-59'!D28</f>
        <v>39121</v>
      </c>
      <c r="G706" t="str">
        <f>'[5]55-59'!E28</f>
        <v>Chelyabinsk</v>
      </c>
    </row>
    <row r="707" spans="1:7" x14ac:dyDescent="0.25">
      <c r="B707" s="6">
        <f>'[5]55-59'!A29</f>
        <v>210</v>
      </c>
      <c r="C707" t="str">
        <f>'[5]55-59'!B29</f>
        <v>Sedelkin Alexei/51</v>
      </c>
      <c r="D707" s="2" t="str">
        <f t="shared" si="10"/>
        <v>51</v>
      </c>
      <c r="E707" s="2" t="str">
        <f>'[5]55-59'!C29</f>
        <v>RUS</v>
      </c>
      <c r="F707" s="4">
        <f>'[5]55-59'!D29</f>
        <v>39310</v>
      </c>
      <c r="G707" t="str">
        <f>'[5]55-59'!E29</f>
        <v xml:space="preserve">Kursk </v>
      </c>
    </row>
    <row r="708" spans="1:7" x14ac:dyDescent="0.25">
      <c r="B708" s="6">
        <f>'[5]55-59'!A30</f>
        <v>540</v>
      </c>
      <c r="C708" t="str">
        <f>'[5]55-59'!B30</f>
        <v>Sedelkin Alexei/51</v>
      </c>
      <c r="D708" s="2" t="str">
        <f t="shared" si="10"/>
        <v>51</v>
      </c>
      <c r="E708" s="2" t="str">
        <f>'[5]55-59'!C30</f>
        <v>RUS</v>
      </c>
      <c r="F708" s="4">
        <f>'[5]55-59'!D30</f>
        <v>39310</v>
      </c>
      <c r="G708" t="str">
        <f>'[5]55-59'!E30</f>
        <v xml:space="preserve">Kursk </v>
      </c>
    </row>
    <row r="709" spans="1:7" x14ac:dyDescent="0.25">
      <c r="B709" s="6">
        <f>'[5]55-59'!A31</f>
        <v>0</v>
      </c>
      <c r="C709" t="str">
        <f>'[5]55-59'!B31</f>
        <v>220/110/210</v>
      </c>
      <c r="D709" s="2" t="str">
        <f t="shared" si="10"/>
        <v>10</v>
      </c>
      <c r="E709" s="2">
        <f>'[5]55-59'!C31</f>
        <v>0</v>
      </c>
      <c r="F709" s="4">
        <f>'[5]55-59'!D31</f>
        <v>0</v>
      </c>
      <c r="G709">
        <f>'[5]55-59'!E31</f>
        <v>0</v>
      </c>
    </row>
    <row r="710" spans="1:7" x14ac:dyDescent="0.25">
      <c r="A710" s="3">
        <f>'[5]55-59'!A32</f>
        <v>82.5</v>
      </c>
      <c r="B710" s="6">
        <f>A710</f>
        <v>82.5</v>
      </c>
      <c r="C710">
        <f>'[5]55-59'!B32</f>
        <v>0</v>
      </c>
      <c r="D710" s="2" t="str">
        <f t="shared" si="10"/>
        <v>0</v>
      </c>
      <c r="E710" s="2">
        <f>'[5]55-59'!C32</f>
        <v>0</v>
      </c>
      <c r="F710" s="4">
        <f>'[5]55-59'!D32</f>
        <v>0</v>
      </c>
      <c r="G710">
        <f>'[5]55-59'!E32</f>
        <v>0</v>
      </c>
    </row>
    <row r="711" spans="1:7" x14ac:dyDescent="0.25">
      <c r="B711" s="6">
        <f>'[5]55-59'!A33</f>
        <v>300.5</v>
      </c>
      <c r="C711" t="str">
        <f>'[5]55-59'!B33</f>
        <v>Glazunov Valery/48</v>
      </c>
      <c r="D711" s="2" t="str">
        <f t="shared" si="10"/>
        <v>48</v>
      </c>
      <c r="E711" s="2" t="str">
        <f>'[5]55-59'!C33</f>
        <v>RUS</v>
      </c>
      <c r="F711" s="4">
        <f>'[5]55-59'!D33</f>
        <v>39310</v>
      </c>
      <c r="G711" t="str">
        <f>'[5]55-59'!E33</f>
        <v xml:space="preserve">Kursk </v>
      </c>
    </row>
    <row r="712" spans="1:7" x14ac:dyDescent="0.25">
      <c r="B712" s="6">
        <f>'[5]55-59'!A34</f>
        <v>180</v>
      </c>
      <c r="C712" t="str">
        <f>'[5]55-59'!B34</f>
        <v>Glazunov Valery/48</v>
      </c>
      <c r="D712" s="2" t="str">
        <f t="shared" si="10"/>
        <v>48</v>
      </c>
      <c r="E712" s="2" t="str">
        <f>'[5]55-59'!C34</f>
        <v>RUS</v>
      </c>
      <c r="F712" s="4">
        <f>'[5]55-59'!D34</f>
        <v>39310</v>
      </c>
      <c r="G712" t="str">
        <f>'[5]55-59'!E34</f>
        <v xml:space="preserve">Kursk </v>
      </c>
    </row>
    <row r="713" spans="1:7" x14ac:dyDescent="0.25">
      <c r="B713" s="6">
        <f>'[5]55-59'!A35</f>
        <v>230</v>
      </c>
      <c r="C713" t="str">
        <f>'[5]55-59'!B35</f>
        <v>Glazunov Valery/48</v>
      </c>
      <c r="D713" s="2" t="str">
        <f t="shared" si="10"/>
        <v>48</v>
      </c>
      <c r="E713" s="2" t="str">
        <f>'[5]55-59'!C35</f>
        <v>RUS</v>
      </c>
      <c r="F713" s="4">
        <f>'[5]55-59'!D35</f>
        <v>39310</v>
      </c>
      <c r="G713" t="str">
        <f>'[5]55-59'!E35</f>
        <v xml:space="preserve">Kursk </v>
      </c>
    </row>
    <row r="714" spans="1:7" x14ac:dyDescent="0.25">
      <c r="B714" s="6">
        <f>'[5]55-59'!A36</f>
        <v>700</v>
      </c>
      <c r="C714" t="str">
        <f>'[5]55-59'!B36</f>
        <v>Glazunov Valery/48</v>
      </c>
      <c r="D714" s="2" t="str">
        <f t="shared" si="10"/>
        <v>48</v>
      </c>
      <c r="E714" s="2" t="str">
        <f>'[5]55-59'!C36</f>
        <v>RUS</v>
      </c>
      <c r="F714" s="4">
        <f>'[5]55-59'!D36</f>
        <v>39310</v>
      </c>
      <c r="G714" t="str">
        <f>'[5]55-59'!E36</f>
        <v xml:space="preserve">Kursk </v>
      </c>
    </row>
    <row r="715" spans="1:7" x14ac:dyDescent="0.25">
      <c r="B715" s="6">
        <f>'[5]55-59'!A37</f>
        <v>0</v>
      </c>
      <c r="C715" t="str">
        <f>'[5]55-59'!B37</f>
        <v>290/180/230</v>
      </c>
      <c r="D715" s="2" t="str">
        <f t="shared" si="10"/>
        <v>30</v>
      </c>
      <c r="E715" s="2">
        <f>'[5]55-59'!C37</f>
        <v>0</v>
      </c>
      <c r="F715" s="4">
        <f>'[5]55-59'!D37</f>
        <v>0</v>
      </c>
      <c r="G715">
        <f>'[5]55-59'!E37</f>
        <v>0</v>
      </c>
    </row>
    <row r="716" spans="1:7" x14ac:dyDescent="0.25">
      <c r="A716" s="3">
        <f>'[5]55-59'!A38</f>
        <v>90</v>
      </c>
      <c r="B716" s="6">
        <f>A716</f>
        <v>90</v>
      </c>
      <c r="C716">
        <f>'[5]55-59'!B38</f>
        <v>0</v>
      </c>
      <c r="D716" s="2" t="str">
        <f t="shared" si="10"/>
        <v>0</v>
      </c>
      <c r="E716" s="2">
        <f>'[5]55-59'!C38</f>
        <v>0</v>
      </c>
      <c r="F716" s="4">
        <f>'[5]55-59'!D38</f>
        <v>0</v>
      </c>
      <c r="G716">
        <f>'[5]55-59'!E38</f>
        <v>0</v>
      </c>
    </row>
    <row r="717" spans="1:7" x14ac:dyDescent="0.25">
      <c r="B717" s="6">
        <f>'[5]55-59'!A39</f>
        <v>250</v>
      </c>
      <c r="C717" t="str">
        <f>'[5]55-59'!B39</f>
        <v>Grakov Валентин/52</v>
      </c>
      <c r="D717" s="2" t="str">
        <f t="shared" si="10"/>
        <v>52</v>
      </c>
      <c r="E717" s="2" t="str">
        <f>'[5]55-59'!C39</f>
        <v>RUS</v>
      </c>
      <c r="F717" s="4">
        <f>'[5]55-59'!D39</f>
        <v>39310</v>
      </c>
      <c r="G717" t="str">
        <f>'[5]55-59'!E39</f>
        <v xml:space="preserve">Kursk </v>
      </c>
    </row>
    <row r="718" spans="1:7" x14ac:dyDescent="0.25">
      <c r="B718" s="6">
        <f>'[5]55-59'!A40</f>
        <v>182.5</v>
      </c>
      <c r="C718" t="str">
        <f>'[5]55-59'!B40</f>
        <v>Grakov Валентин/52</v>
      </c>
      <c r="D718" s="2" t="str">
        <f t="shared" ref="D718:D781" si="11">RIGHT(C718,2)</f>
        <v>52</v>
      </c>
      <c r="E718" s="2" t="str">
        <f>'[5]55-59'!C40</f>
        <v>RUS</v>
      </c>
      <c r="F718" s="4">
        <f>'[5]55-59'!D40</f>
        <v>39310</v>
      </c>
      <c r="G718" t="str">
        <f>'[5]55-59'!E40</f>
        <v xml:space="preserve">Kursk </v>
      </c>
    </row>
    <row r="719" spans="1:7" x14ac:dyDescent="0.25">
      <c r="B719" s="6">
        <f>'[5]55-59'!A41</f>
        <v>245</v>
      </c>
      <c r="C719" t="str">
        <f>'[5]55-59'!B41</f>
        <v>Stankevich Vyacheslav/50</v>
      </c>
      <c r="D719" s="2" t="str">
        <f t="shared" si="11"/>
        <v>50</v>
      </c>
      <c r="E719" s="2" t="str">
        <f>'[5]55-59'!C41</f>
        <v>RUS</v>
      </c>
      <c r="F719" s="4">
        <f>'[5]55-59'!D41</f>
        <v>39310</v>
      </c>
      <c r="G719" t="str">
        <f>'[5]55-59'!E41</f>
        <v xml:space="preserve">Kursk </v>
      </c>
    </row>
    <row r="720" spans="1:7" x14ac:dyDescent="0.25">
      <c r="B720" s="6">
        <f>'[5]55-59'!A42</f>
        <v>665</v>
      </c>
      <c r="C720" t="str">
        <f>'[5]55-59'!B42</f>
        <v>Stankevich Vyacheslav/50</v>
      </c>
      <c r="D720" s="2" t="str">
        <f t="shared" si="11"/>
        <v>50</v>
      </c>
      <c r="E720" s="2" t="str">
        <f>'[5]55-59'!C42</f>
        <v>RUS</v>
      </c>
      <c r="F720" s="4">
        <f>'[5]55-59'!D42</f>
        <v>39310</v>
      </c>
      <c r="G720" t="str">
        <f>'[5]55-59'!E42</f>
        <v xml:space="preserve">Kursk </v>
      </c>
    </row>
    <row r="721" spans="1:7" x14ac:dyDescent="0.25">
      <c r="B721" s="6">
        <f>'[5]55-59'!A43</f>
        <v>0</v>
      </c>
      <c r="C721" t="str">
        <f>'[5]55-59'!B43</f>
        <v>240/180/245</v>
      </c>
      <c r="D721" s="2" t="str">
        <f t="shared" si="11"/>
        <v>45</v>
      </c>
      <c r="E721" s="2">
        <f>'[5]55-59'!C43</f>
        <v>0</v>
      </c>
      <c r="F721" s="4">
        <f>'[5]55-59'!D43</f>
        <v>0</v>
      </c>
      <c r="G721">
        <f>'[5]55-59'!E43</f>
        <v>0</v>
      </c>
    </row>
    <row r="722" spans="1:7" x14ac:dyDescent="0.25">
      <c r="A722" s="6">
        <f>'[5]55-59'!A44</f>
        <v>100</v>
      </c>
      <c r="C722">
        <f>'[5]55-59'!B44</f>
        <v>0</v>
      </c>
      <c r="D722" s="2" t="str">
        <f t="shared" si="11"/>
        <v>0</v>
      </c>
      <c r="E722" s="2">
        <f>'[5]55-59'!C44</f>
        <v>0</v>
      </c>
      <c r="F722" s="4">
        <f>'[5]55-59'!D44</f>
        <v>0</v>
      </c>
      <c r="G722">
        <f>'[5]55-59'!E44</f>
        <v>0</v>
      </c>
    </row>
    <row r="723" spans="1:7" x14ac:dyDescent="0.25">
      <c r="B723" s="6">
        <f>'[5]55-59'!A45</f>
        <v>290</v>
      </c>
      <c r="C723" t="str">
        <f>'[5]55-59'!B45</f>
        <v>Bobkov Mikhail/47</v>
      </c>
      <c r="D723" s="2" t="str">
        <f t="shared" si="11"/>
        <v>47</v>
      </c>
      <c r="E723" s="2" t="str">
        <f>'[5]55-59'!C45</f>
        <v>RUS</v>
      </c>
      <c r="F723" s="4">
        <f>'[5]55-59'!D45</f>
        <v>39310</v>
      </c>
      <c r="G723" t="str">
        <f>'[5]55-59'!E45</f>
        <v xml:space="preserve">Kursk </v>
      </c>
    </row>
    <row r="724" spans="1:7" x14ac:dyDescent="0.25">
      <c r="B724" s="6">
        <f>'[5]55-59'!A46</f>
        <v>127.5</v>
      </c>
      <c r="C724" t="str">
        <f>'[5]55-59'!B46</f>
        <v>Adyukov Nikolai/54</v>
      </c>
      <c r="D724" s="2" t="str">
        <f t="shared" si="11"/>
        <v>54</v>
      </c>
      <c r="E724" s="2" t="str">
        <f>'[5]55-59'!C46</f>
        <v>RUS</v>
      </c>
      <c r="F724" s="4">
        <f>'[5]55-59'!D46</f>
        <v>41017</v>
      </c>
      <c r="G724" t="str">
        <f>'[5]55-59'!E46</f>
        <v>Rostov</v>
      </c>
    </row>
    <row r="725" spans="1:7" x14ac:dyDescent="0.25">
      <c r="B725" s="6">
        <f>'[5]55-59'!A47</f>
        <v>230</v>
      </c>
      <c r="C725" t="str">
        <f>'[5]55-59'!B47</f>
        <v>Bobkov Mikhail/47</v>
      </c>
      <c r="D725" s="2" t="str">
        <f t="shared" si="11"/>
        <v>47</v>
      </c>
      <c r="E725" s="2" t="str">
        <f>'[5]55-59'!C47</f>
        <v>RUS</v>
      </c>
      <c r="F725" s="4">
        <f>'[5]55-59'!D47</f>
        <v>39310</v>
      </c>
      <c r="G725" t="str">
        <f>'[5]55-59'!E47</f>
        <v xml:space="preserve">Kursk </v>
      </c>
    </row>
    <row r="726" spans="1:7" x14ac:dyDescent="0.25">
      <c r="B726" s="6">
        <f>'[5]55-59'!A48</f>
        <v>620</v>
      </c>
      <c r="C726" t="str">
        <f>'[5]55-59'!B48</f>
        <v>Bobkov Mikhail/47</v>
      </c>
      <c r="D726" s="2" t="str">
        <f t="shared" si="11"/>
        <v>47</v>
      </c>
      <c r="E726" s="2" t="str">
        <f>'[5]55-59'!C48</f>
        <v>RUS</v>
      </c>
      <c r="F726" s="4">
        <f>'[5]55-59'!D48</f>
        <v>39310</v>
      </c>
      <c r="G726" t="str">
        <f>'[5]55-59'!E48</f>
        <v xml:space="preserve">Kursk </v>
      </c>
    </row>
    <row r="727" spans="1:7" x14ac:dyDescent="0.25">
      <c r="B727" s="6">
        <f>'[5]55-59'!A49</f>
        <v>0</v>
      </c>
      <c r="C727" t="str">
        <f>'[5]55-59'!B49</f>
        <v>290/100/230</v>
      </c>
      <c r="D727" s="2" t="str">
        <f t="shared" si="11"/>
        <v>30</v>
      </c>
      <c r="E727" s="2">
        <f>'[5]55-59'!C49</f>
        <v>0</v>
      </c>
      <c r="F727" s="4">
        <f>'[5]55-59'!D49</f>
        <v>0</v>
      </c>
      <c r="G727">
        <f>'[5]55-59'!E49</f>
        <v>0</v>
      </c>
    </row>
    <row r="728" spans="1:7" x14ac:dyDescent="0.25">
      <c r="A728" s="6">
        <f>'[5]55-59'!A50</f>
        <v>110</v>
      </c>
      <c r="C728">
        <f>'[5]55-59'!B50</f>
        <v>0</v>
      </c>
      <c r="D728" s="2" t="str">
        <f t="shared" si="11"/>
        <v>0</v>
      </c>
      <c r="E728" s="2">
        <f>'[5]55-59'!C50</f>
        <v>0</v>
      </c>
      <c r="F728" s="4">
        <f>'[5]55-59'!D50</f>
        <v>0</v>
      </c>
      <c r="G728">
        <f>'[5]55-59'!E50</f>
        <v>0</v>
      </c>
    </row>
    <row r="729" spans="1:7" x14ac:dyDescent="0.25">
      <c r="B729" s="3">
        <f>'[5]55-59'!A51</f>
        <v>285</v>
      </c>
      <c r="C729" t="str">
        <f>'[5]55-59'!B51</f>
        <v>Larin Alexander/49</v>
      </c>
      <c r="D729" s="2" t="str">
        <f t="shared" si="11"/>
        <v>49</v>
      </c>
      <c r="E729" s="2" t="str">
        <f>'[5]55-59'!C51</f>
        <v>RUS</v>
      </c>
      <c r="F729" s="4">
        <f>'[5]55-59'!D51</f>
        <v>39310</v>
      </c>
      <c r="G729" t="str">
        <f>'[5]55-59'!E51</f>
        <v xml:space="preserve">Kursk </v>
      </c>
    </row>
    <row r="730" spans="1:7" x14ac:dyDescent="0.25">
      <c r="B730" s="3">
        <f>'[5]55-59'!A52</f>
        <v>175</v>
      </c>
      <c r="C730" t="str">
        <f>'[5]55-59'!B52</f>
        <v>Larin Alexander/49</v>
      </c>
      <c r="D730" s="2" t="str">
        <f t="shared" si="11"/>
        <v>49</v>
      </c>
      <c r="E730" s="2" t="str">
        <f>'[5]55-59'!C52</f>
        <v>RUS</v>
      </c>
      <c r="F730" s="4">
        <f>'[5]55-59'!D52</f>
        <v>39310</v>
      </c>
      <c r="G730" t="str">
        <f>'[5]55-59'!E52</f>
        <v xml:space="preserve">Kursk </v>
      </c>
    </row>
    <row r="731" spans="1:7" x14ac:dyDescent="0.25">
      <c r="B731" s="3">
        <f>'[5]55-59'!A53</f>
        <v>250</v>
      </c>
      <c r="C731" t="str">
        <f>'[5]55-59'!B53</f>
        <v>Voropaev Vasily/56</v>
      </c>
      <c r="D731" s="2" t="str">
        <f t="shared" si="11"/>
        <v>56</v>
      </c>
      <c r="E731" s="2" t="str">
        <f>'[5]55-59'!C53</f>
        <v>RUS</v>
      </c>
      <c r="F731" s="4" t="str">
        <f>'[5]55-59'!D53</f>
        <v>22.08.2014</v>
      </c>
      <c r="G731" t="str">
        <f>'[5]55-59'!E53</f>
        <v>Moscow</v>
      </c>
    </row>
    <row r="732" spans="1:7" x14ac:dyDescent="0.25">
      <c r="B732" s="3">
        <f>'[5]55-59'!A54</f>
        <v>675</v>
      </c>
      <c r="C732" t="str">
        <f>'[5]55-59'!B54</f>
        <v>Larin Alexander/49</v>
      </c>
      <c r="D732" s="2" t="str">
        <f t="shared" si="11"/>
        <v>49</v>
      </c>
      <c r="E732" s="2" t="str">
        <f>'[5]55-59'!C54</f>
        <v>RUS</v>
      </c>
      <c r="F732" s="4">
        <f>'[5]55-59'!D54</f>
        <v>39310</v>
      </c>
      <c r="G732" t="str">
        <f>'[5]55-59'!E54</f>
        <v xml:space="preserve">Kursk </v>
      </c>
    </row>
    <row r="733" spans="1:7" x14ac:dyDescent="0.25">
      <c r="B733" s="3">
        <f>'[5]55-59'!A55</f>
        <v>0</v>
      </c>
      <c r="C733" t="str">
        <f>'[5]55-59'!B55</f>
        <v>285/175/215</v>
      </c>
      <c r="D733" s="2" t="str">
        <f t="shared" si="11"/>
        <v>15</v>
      </c>
      <c r="E733" s="2">
        <f>'[5]55-59'!C55</f>
        <v>0</v>
      </c>
      <c r="F733" s="4">
        <f>'[5]55-59'!D55</f>
        <v>0</v>
      </c>
      <c r="G733">
        <f>'[5]55-59'!E55</f>
        <v>0</v>
      </c>
    </row>
    <row r="734" spans="1:7" x14ac:dyDescent="0.25">
      <c r="A734" s="6">
        <f>'[5]55-59'!A56</f>
        <v>125</v>
      </c>
      <c r="C734">
        <f>'[5]55-59'!B56</f>
        <v>0</v>
      </c>
      <c r="D734" s="2" t="str">
        <f t="shared" si="11"/>
        <v>0</v>
      </c>
      <c r="E734" s="2">
        <f>'[5]55-59'!C56</f>
        <v>0</v>
      </c>
      <c r="F734" s="4">
        <f>'[5]55-59'!D56</f>
        <v>0</v>
      </c>
      <c r="G734">
        <f>'[5]55-59'!E56</f>
        <v>0</v>
      </c>
    </row>
    <row r="735" spans="1:7" x14ac:dyDescent="0.25">
      <c r="B735" s="6">
        <f>A735</f>
        <v>0</v>
      </c>
      <c r="C735">
        <f>'[5]55-59'!B57</f>
        <v>0</v>
      </c>
      <c r="D735" s="2" t="str">
        <f t="shared" si="11"/>
        <v>0</v>
      </c>
      <c r="E735" s="2">
        <f>'[5]55-59'!C57</f>
        <v>0</v>
      </c>
      <c r="F735" s="4">
        <f>'[5]55-59'!D57</f>
        <v>0</v>
      </c>
      <c r="G735">
        <f>'[5]55-59'!E57</f>
        <v>0</v>
      </c>
    </row>
    <row r="736" spans="1:7" x14ac:dyDescent="0.25">
      <c r="B736" s="6">
        <f>'[5]55-59'!A58</f>
        <v>0</v>
      </c>
      <c r="C736">
        <f>'[5]55-59'!B58</f>
        <v>0</v>
      </c>
      <c r="D736" s="2" t="str">
        <f t="shared" si="11"/>
        <v>0</v>
      </c>
      <c r="E736" s="2">
        <f>'[5]55-59'!C58</f>
        <v>0</v>
      </c>
      <c r="F736" s="4">
        <f>'[5]55-59'!D58</f>
        <v>0</v>
      </c>
      <c r="G736">
        <f>'[5]55-59'!E58</f>
        <v>0</v>
      </c>
    </row>
    <row r="737" spans="1:7" x14ac:dyDescent="0.25">
      <c r="B737" s="6">
        <f>'[5]55-59'!A59</f>
        <v>0</v>
      </c>
      <c r="C737">
        <f>'[5]55-59'!B59</f>
        <v>0</v>
      </c>
      <c r="D737" s="2" t="str">
        <f t="shared" si="11"/>
        <v>0</v>
      </c>
      <c r="E737" s="2">
        <f>'[5]55-59'!C59</f>
        <v>0</v>
      </c>
      <c r="F737" s="4">
        <f>'[5]55-59'!D59</f>
        <v>0</v>
      </c>
      <c r="G737">
        <f>'[5]55-59'!E59</f>
        <v>0</v>
      </c>
    </row>
    <row r="738" spans="1:7" x14ac:dyDescent="0.25">
      <c r="B738" s="6">
        <f>'[5]55-59'!A60</f>
        <v>0</v>
      </c>
      <c r="C738">
        <f>'[5]55-59'!B60</f>
        <v>0</v>
      </c>
      <c r="D738" s="2" t="str">
        <f t="shared" si="11"/>
        <v>0</v>
      </c>
      <c r="E738" s="2">
        <f>'[5]55-59'!C60</f>
        <v>0</v>
      </c>
      <c r="F738" s="4">
        <f>'[5]55-59'!D60</f>
        <v>0</v>
      </c>
      <c r="G738">
        <f>'[5]55-59'!E60</f>
        <v>0</v>
      </c>
    </row>
    <row r="739" spans="1:7" x14ac:dyDescent="0.25">
      <c r="B739" s="6">
        <f>'[5]55-59'!A61</f>
        <v>0</v>
      </c>
      <c r="C739">
        <f>'[5]55-59'!B61</f>
        <v>0</v>
      </c>
      <c r="D739" s="2" t="str">
        <f t="shared" si="11"/>
        <v>0</v>
      </c>
      <c r="E739" s="2">
        <f>'[5]55-59'!C61</f>
        <v>0</v>
      </c>
      <c r="F739" s="4">
        <f>'[5]55-59'!D61</f>
        <v>0</v>
      </c>
      <c r="G739">
        <f>'[5]55-59'!E61</f>
        <v>0</v>
      </c>
    </row>
    <row r="740" spans="1:7" x14ac:dyDescent="0.25">
      <c r="A740" s="6">
        <f>'[5]55-59'!A62</f>
        <v>140</v>
      </c>
      <c r="C740">
        <f>'[5]55-59'!B62</f>
        <v>0</v>
      </c>
      <c r="D740" s="2" t="str">
        <f t="shared" si="11"/>
        <v>0</v>
      </c>
      <c r="E740" s="2">
        <f>'[5]55-59'!C62</f>
        <v>0</v>
      </c>
      <c r="F740" s="4">
        <f>'[5]55-59'!D62</f>
        <v>0</v>
      </c>
      <c r="G740">
        <f>'[5]55-59'!E62</f>
        <v>0</v>
      </c>
    </row>
    <row r="741" spans="1:7" x14ac:dyDescent="0.25">
      <c r="B741" s="6">
        <f>A741</f>
        <v>0</v>
      </c>
      <c r="C741">
        <f>'[5]55-59'!B63</f>
        <v>0</v>
      </c>
      <c r="D741" s="2" t="str">
        <f t="shared" si="11"/>
        <v>0</v>
      </c>
      <c r="E741" s="2">
        <f>'[5]55-59'!C63</f>
        <v>0</v>
      </c>
      <c r="F741" s="4">
        <f>'[5]55-59'!D63</f>
        <v>0</v>
      </c>
      <c r="G741">
        <f>'[5]55-59'!E63</f>
        <v>0</v>
      </c>
    </row>
    <row r="742" spans="1:7" x14ac:dyDescent="0.25">
      <c r="B742" s="6">
        <f>'[5]55-59'!A64</f>
        <v>0</v>
      </c>
      <c r="C742">
        <f>'[5]55-59'!B64</f>
        <v>0</v>
      </c>
      <c r="D742" s="2" t="str">
        <f t="shared" si="11"/>
        <v>0</v>
      </c>
      <c r="E742" s="2">
        <f>'[5]55-59'!C64</f>
        <v>0</v>
      </c>
      <c r="F742" s="4">
        <f>'[5]55-59'!D64</f>
        <v>0</v>
      </c>
      <c r="G742">
        <f>'[5]55-59'!E64</f>
        <v>0</v>
      </c>
    </row>
    <row r="743" spans="1:7" x14ac:dyDescent="0.25">
      <c r="B743" s="6">
        <f>'[5]55-59'!A65</f>
        <v>0</v>
      </c>
      <c r="C743">
        <f>'[5]55-59'!B65</f>
        <v>0</v>
      </c>
      <c r="D743" s="2" t="str">
        <f t="shared" si="11"/>
        <v>0</v>
      </c>
      <c r="E743" s="2">
        <f>'[5]55-59'!C65</f>
        <v>0</v>
      </c>
      <c r="F743" s="4">
        <f>'[5]55-59'!D65</f>
        <v>0</v>
      </c>
      <c r="G743">
        <f>'[5]55-59'!E65</f>
        <v>0</v>
      </c>
    </row>
    <row r="744" spans="1:7" x14ac:dyDescent="0.25">
      <c r="B744" s="6">
        <f>'[5]55-59'!A66</f>
        <v>0</v>
      </c>
      <c r="C744">
        <f>'[5]55-59'!B66</f>
        <v>0</v>
      </c>
      <c r="D744" s="2" t="str">
        <f t="shared" si="11"/>
        <v>0</v>
      </c>
      <c r="E744" s="2">
        <f>'[5]55-59'!C66</f>
        <v>0</v>
      </c>
      <c r="F744" s="4">
        <f>'[5]55-59'!D66</f>
        <v>0</v>
      </c>
      <c r="G744">
        <f>'[5]55-59'!E66</f>
        <v>0</v>
      </c>
    </row>
    <row r="745" spans="1:7" x14ac:dyDescent="0.25">
      <c r="B745" s="6">
        <f>'[5]55-59'!A67</f>
        <v>0</v>
      </c>
      <c r="C745">
        <f>'[5]55-59'!B67</f>
        <v>0</v>
      </c>
      <c r="D745" s="2" t="str">
        <f t="shared" si="11"/>
        <v>0</v>
      </c>
      <c r="E745" s="2">
        <f>'[5]55-59'!C67</f>
        <v>0</v>
      </c>
      <c r="F745" s="4">
        <f>'[5]55-59'!D67</f>
        <v>0</v>
      </c>
      <c r="G745">
        <f>'[5]55-59'!E67</f>
        <v>0</v>
      </c>
    </row>
    <row r="746" spans="1:7" x14ac:dyDescent="0.25">
      <c r="A746" s="6" t="str">
        <f>'[5]55-59'!A68</f>
        <v>140+</v>
      </c>
      <c r="C746">
        <f>'[5]55-59'!B68</f>
        <v>0</v>
      </c>
      <c r="D746" s="2" t="str">
        <f t="shared" si="11"/>
        <v>0</v>
      </c>
      <c r="E746" s="2">
        <f>'[5]55-59'!C68</f>
        <v>0</v>
      </c>
      <c r="F746" s="4">
        <f>'[5]55-59'!D68</f>
        <v>0</v>
      </c>
      <c r="G746">
        <f>'[5]55-59'!E68</f>
        <v>0</v>
      </c>
    </row>
    <row r="747" spans="1:7" x14ac:dyDescent="0.25">
      <c r="B747" s="6">
        <f>A747</f>
        <v>0</v>
      </c>
      <c r="C747">
        <f>'[5]55-59'!B69</f>
        <v>0</v>
      </c>
      <c r="D747" s="2" t="str">
        <f t="shared" si="11"/>
        <v>0</v>
      </c>
      <c r="E747" s="2">
        <f>'[5]55-59'!C69</f>
        <v>0</v>
      </c>
      <c r="F747" s="4">
        <f>'[5]55-59'!D69</f>
        <v>0</v>
      </c>
      <c r="G747">
        <f>'[5]55-59'!E69</f>
        <v>0</v>
      </c>
    </row>
    <row r="748" spans="1:7" x14ac:dyDescent="0.25">
      <c r="B748" s="6">
        <f>'[5]55-59'!A70</f>
        <v>0</v>
      </c>
      <c r="C748">
        <f>'[5]55-59'!B70</f>
        <v>0</v>
      </c>
      <c r="D748" s="2" t="str">
        <f t="shared" si="11"/>
        <v>0</v>
      </c>
      <c r="E748" s="2">
        <f>'[5]55-59'!C70</f>
        <v>0</v>
      </c>
      <c r="F748" s="4">
        <f>'[5]55-59'!D70</f>
        <v>0</v>
      </c>
      <c r="G748">
        <f>'[5]55-59'!E70</f>
        <v>0</v>
      </c>
    </row>
    <row r="749" spans="1:7" x14ac:dyDescent="0.25">
      <c r="B749" s="6">
        <f>'[5]55-59'!A71</f>
        <v>0</v>
      </c>
      <c r="C749">
        <f>'[5]55-59'!B71</f>
        <v>0</v>
      </c>
      <c r="D749" s="2" t="str">
        <f t="shared" si="11"/>
        <v>0</v>
      </c>
      <c r="E749" s="2">
        <f>'[5]55-59'!C71</f>
        <v>0</v>
      </c>
      <c r="F749" s="4">
        <f>'[5]55-59'!D71</f>
        <v>0</v>
      </c>
      <c r="G749">
        <f>'[5]55-59'!E71</f>
        <v>0</v>
      </c>
    </row>
    <row r="750" spans="1:7" x14ac:dyDescent="0.25">
      <c r="B750" s="6">
        <f>'[5]55-59'!A72</f>
        <v>0</v>
      </c>
      <c r="C750">
        <f>'[5]55-59'!B72</f>
        <v>0</v>
      </c>
      <c r="D750" s="2" t="str">
        <f t="shared" si="11"/>
        <v>0</v>
      </c>
      <c r="E750" s="2">
        <f>'[5]55-59'!C72</f>
        <v>0</v>
      </c>
      <c r="F750" s="4">
        <f>'[5]55-59'!D72</f>
        <v>0</v>
      </c>
      <c r="G750">
        <f>'[5]55-59'!E72</f>
        <v>0</v>
      </c>
    </row>
    <row r="751" spans="1:7" x14ac:dyDescent="0.25">
      <c r="B751" s="6">
        <f>'[5]55-59'!A73</f>
        <v>0</v>
      </c>
      <c r="C751">
        <f>'[5]55-59'!B73</f>
        <v>0</v>
      </c>
      <c r="D751" s="2" t="str">
        <f t="shared" si="11"/>
        <v>0</v>
      </c>
      <c r="E751" s="2">
        <f>'[5]55-59'!C73</f>
        <v>0</v>
      </c>
      <c r="F751" s="4">
        <f>'[5]55-59'!D73</f>
        <v>0</v>
      </c>
      <c r="G751">
        <f>'[5]55-59'!E73</f>
        <v>0</v>
      </c>
    </row>
    <row r="752" spans="1:7" x14ac:dyDescent="0.25">
      <c r="B752" s="6">
        <f>'[5]55-59'!A74</f>
        <v>0</v>
      </c>
      <c r="C752">
        <f>'[5]55-59'!B74</f>
        <v>0</v>
      </c>
      <c r="D752" s="2" t="str">
        <f t="shared" si="11"/>
        <v>0</v>
      </c>
      <c r="E752" s="2">
        <f>'[5]55-59'!C74</f>
        <v>0</v>
      </c>
      <c r="F752" s="4">
        <f>'[5]55-59'!D74</f>
        <v>0</v>
      </c>
      <c r="G752">
        <f>'[5]55-59'!E74</f>
        <v>0</v>
      </c>
    </row>
    <row r="753" spans="1:7" x14ac:dyDescent="0.25">
      <c r="D753" s="2" t="str">
        <f t="shared" si="11"/>
        <v/>
      </c>
    </row>
    <row r="754" spans="1:7" s="10" customFormat="1" x14ac:dyDescent="0.25">
      <c r="A754" s="8" t="s">
        <v>0</v>
      </c>
      <c r="B754" s="14">
        <v>1</v>
      </c>
      <c r="C754" s="12">
        <v>60</v>
      </c>
      <c r="D754" s="10" t="str">
        <f>'[5]60-64'!B1</f>
        <v>МУЖЧИНЫ - МАСТЕРЗ  (60 - 64)</v>
      </c>
      <c r="E754" s="12"/>
      <c r="F754" s="15"/>
    </row>
    <row r="755" spans="1:7" x14ac:dyDescent="0.25">
      <c r="A755" s="3">
        <f>'[5]60-64'!A2</f>
        <v>52</v>
      </c>
      <c r="B755" s="6">
        <f>A755</f>
        <v>52</v>
      </c>
      <c r="C755">
        <f>'[5]60-64'!B2</f>
        <v>0</v>
      </c>
      <c r="D755" s="2" t="str">
        <f t="shared" si="11"/>
        <v>0</v>
      </c>
      <c r="E755" s="2">
        <f>'[5]60-64'!C2</f>
        <v>0</v>
      </c>
      <c r="F755" s="4">
        <f>'[5]60-64'!D2</f>
        <v>0</v>
      </c>
      <c r="G755">
        <f>'[5]60-64'!E2</f>
        <v>0</v>
      </c>
    </row>
    <row r="756" spans="1:7" x14ac:dyDescent="0.25">
      <c r="B756" s="6">
        <f>'[5]60-64'!A3</f>
        <v>0</v>
      </c>
      <c r="C756">
        <f>'[5]60-64'!B3</f>
        <v>0</v>
      </c>
      <c r="D756" s="2" t="str">
        <f t="shared" si="11"/>
        <v>0</v>
      </c>
      <c r="E756" s="2">
        <f>'[5]60-64'!C3</f>
        <v>0</v>
      </c>
      <c r="F756" s="4">
        <f>'[5]60-64'!D3</f>
        <v>0</v>
      </c>
      <c r="G756">
        <f>'[5]60-64'!E3</f>
        <v>0</v>
      </c>
    </row>
    <row r="757" spans="1:7" x14ac:dyDescent="0.25">
      <c r="B757" s="6">
        <f>'[5]60-64'!A4</f>
        <v>0</v>
      </c>
      <c r="C757">
        <f>'[5]60-64'!B4</f>
        <v>0</v>
      </c>
      <c r="D757" s="2" t="str">
        <f t="shared" si="11"/>
        <v>0</v>
      </c>
      <c r="E757" s="2">
        <f>'[5]60-64'!C4</f>
        <v>0</v>
      </c>
      <c r="F757" s="4">
        <f>'[5]60-64'!D4</f>
        <v>0</v>
      </c>
      <c r="G757">
        <f>'[5]60-64'!E4</f>
        <v>0</v>
      </c>
    </row>
    <row r="758" spans="1:7" x14ac:dyDescent="0.25">
      <c r="B758" s="6">
        <f>'[5]60-64'!A5</f>
        <v>0</v>
      </c>
      <c r="C758">
        <f>'[5]60-64'!B5</f>
        <v>0</v>
      </c>
      <c r="D758" s="2" t="str">
        <f t="shared" si="11"/>
        <v>0</v>
      </c>
      <c r="E758" s="2">
        <f>'[5]60-64'!C5</f>
        <v>0</v>
      </c>
      <c r="F758" s="4">
        <f>'[5]60-64'!D5</f>
        <v>0</v>
      </c>
      <c r="G758">
        <f>'[5]60-64'!E5</f>
        <v>0</v>
      </c>
    </row>
    <row r="759" spans="1:7" x14ac:dyDescent="0.25">
      <c r="B759" s="6">
        <f>'[5]60-64'!A6</f>
        <v>0</v>
      </c>
      <c r="C759">
        <f>'[5]60-64'!B6</f>
        <v>0</v>
      </c>
      <c r="D759" s="2" t="str">
        <f t="shared" si="11"/>
        <v>0</v>
      </c>
      <c r="E759" s="2">
        <f>'[5]60-64'!C6</f>
        <v>0</v>
      </c>
      <c r="F759" s="4">
        <f>'[5]60-64'!D6</f>
        <v>0</v>
      </c>
      <c r="G759">
        <f>'[5]60-64'!E6</f>
        <v>0</v>
      </c>
    </row>
    <row r="760" spans="1:7" x14ac:dyDescent="0.25">
      <c r="B760" s="6">
        <f>'[5]60-64'!A7</f>
        <v>0</v>
      </c>
      <c r="C760">
        <f>'[5]60-64'!B7</f>
        <v>0</v>
      </c>
      <c r="D760" s="2" t="str">
        <f t="shared" si="11"/>
        <v>0</v>
      </c>
      <c r="E760" s="2">
        <f>'[5]60-64'!C7</f>
        <v>0</v>
      </c>
      <c r="F760" s="4">
        <f>'[5]60-64'!D7</f>
        <v>0</v>
      </c>
      <c r="G760">
        <f>'[5]60-64'!E7</f>
        <v>0</v>
      </c>
    </row>
    <row r="761" spans="1:7" x14ac:dyDescent="0.25">
      <c r="A761" s="3">
        <f>'[5]60-64'!A8</f>
        <v>56</v>
      </c>
      <c r="B761" s="6">
        <f>A761</f>
        <v>56</v>
      </c>
      <c r="C761">
        <f>'[5]60-64'!B8</f>
        <v>0</v>
      </c>
      <c r="D761" s="2" t="str">
        <f t="shared" si="11"/>
        <v>0</v>
      </c>
      <c r="E761" s="2">
        <f>'[5]60-64'!C8</f>
        <v>0</v>
      </c>
      <c r="F761" s="4">
        <f>'[5]60-64'!D8</f>
        <v>0</v>
      </c>
      <c r="G761">
        <f>'[5]60-64'!E8</f>
        <v>0</v>
      </c>
    </row>
    <row r="762" spans="1:7" x14ac:dyDescent="0.25">
      <c r="B762" s="6">
        <f>'[5]60-64'!A9</f>
        <v>0</v>
      </c>
      <c r="C762">
        <f>'[5]60-64'!B9</f>
        <v>0</v>
      </c>
      <c r="D762" s="2" t="str">
        <f t="shared" si="11"/>
        <v>0</v>
      </c>
      <c r="E762" s="2">
        <f>'[5]60-64'!C9</f>
        <v>0</v>
      </c>
      <c r="F762" s="4">
        <f>'[5]60-64'!D9</f>
        <v>0</v>
      </c>
      <c r="G762">
        <f>'[5]60-64'!E9</f>
        <v>0</v>
      </c>
    </row>
    <row r="763" spans="1:7" x14ac:dyDescent="0.25">
      <c r="B763" s="6">
        <f>'[5]60-64'!A10</f>
        <v>0</v>
      </c>
      <c r="C763">
        <f>'[5]60-64'!B10</f>
        <v>0</v>
      </c>
      <c r="D763" s="2" t="str">
        <f t="shared" si="11"/>
        <v>0</v>
      </c>
      <c r="E763" s="2">
        <f>'[5]60-64'!C10</f>
        <v>0</v>
      </c>
      <c r="F763" s="4">
        <f>'[5]60-64'!D10</f>
        <v>0</v>
      </c>
      <c r="G763">
        <f>'[5]60-64'!E10</f>
        <v>0</v>
      </c>
    </row>
    <row r="764" spans="1:7" x14ac:dyDescent="0.25">
      <c r="B764" s="6">
        <f>'[5]60-64'!A11</f>
        <v>0</v>
      </c>
      <c r="C764">
        <f>'[5]60-64'!B11</f>
        <v>0</v>
      </c>
      <c r="D764" s="2" t="str">
        <f t="shared" si="11"/>
        <v>0</v>
      </c>
      <c r="E764" s="2">
        <f>'[5]60-64'!C11</f>
        <v>0</v>
      </c>
      <c r="F764" s="4">
        <f>'[5]60-64'!D11</f>
        <v>0</v>
      </c>
      <c r="G764">
        <f>'[5]60-64'!E11</f>
        <v>0</v>
      </c>
    </row>
    <row r="765" spans="1:7" x14ac:dyDescent="0.25">
      <c r="B765" s="6">
        <f>'[5]60-64'!A12</f>
        <v>0</v>
      </c>
      <c r="C765">
        <f>'[5]60-64'!B12</f>
        <v>0</v>
      </c>
      <c r="D765" s="2" t="str">
        <f t="shared" si="11"/>
        <v>0</v>
      </c>
      <c r="E765" s="2">
        <f>'[5]60-64'!C12</f>
        <v>0</v>
      </c>
      <c r="F765" s="4">
        <f>'[5]60-64'!D12</f>
        <v>0</v>
      </c>
      <c r="G765">
        <f>'[5]60-64'!E12</f>
        <v>0</v>
      </c>
    </row>
    <row r="766" spans="1:7" x14ac:dyDescent="0.25">
      <c r="B766" s="6">
        <f>'[5]60-64'!A13</f>
        <v>0</v>
      </c>
      <c r="C766">
        <f>'[5]60-64'!B13</f>
        <v>0</v>
      </c>
      <c r="D766" s="2" t="str">
        <f t="shared" si="11"/>
        <v>0</v>
      </c>
      <c r="E766" s="2">
        <f>'[5]60-64'!C13</f>
        <v>0</v>
      </c>
      <c r="F766" s="4">
        <f>'[5]60-64'!D13</f>
        <v>0</v>
      </c>
      <c r="G766">
        <f>'[5]60-64'!E13</f>
        <v>0</v>
      </c>
    </row>
    <row r="767" spans="1:7" x14ac:dyDescent="0.25">
      <c r="A767" s="3">
        <f>'[5]60-64'!A14</f>
        <v>60</v>
      </c>
      <c r="B767" s="6">
        <f>A767</f>
        <v>60</v>
      </c>
      <c r="C767">
        <f>'[5]60-64'!B14</f>
        <v>0</v>
      </c>
      <c r="D767" s="2" t="str">
        <f t="shared" si="11"/>
        <v>0</v>
      </c>
      <c r="E767" s="2">
        <f>'[5]60-64'!C14</f>
        <v>0</v>
      </c>
      <c r="F767" s="4">
        <f>'[5]60-64'!D14</f>
        <v>0</v>
      </c>
      <c r="G767">
        <f>'[5]60-64'!E14</f>
        <v>0</v>
      </c>
    </row>
    <row r="768" spans="1:7" x14ac:dyDescent="0.25">
      <c r="B768" s="6">
        <f>'[5]60-64'!A15</f>
        <v>0</v>
      </c>
      <c r="C768">
        <f>'[5]60-64'!B15</f>
        <v>0</v>
      </c>
      <c r="D768" s="2" t="str">
        <f t="shared" si="11"/>
        <v>0</v>
      </c>
      <c r="E768" s="2">
        <f>'[5]60-64'!C15</f>
        <v>0</v>
      </c>
      <c r="F768" s="4">
        <f>'[5]60-64'!D15</f>
        <v>0</v>
      </c>
      <c r="G768">
        <f>'[5]60-64'!E15</f>
        <v>0</v>
      </c>
    </row>
    <row r="769" spans="1:10" x14ac:dyDescent="0.25">
      <c r="B769" s="6">
        <f>'[5]60-64'!A16</f>
        <v>0</v>
      </c>
      <c r="C769">
        <f>'[5]60-64'!B16</f>
        <v>0</v>
      </c>
      <c r="D769" s="2" t="str">
        <f t="shared" si="11"/>
        <v>0</v>
      </c>
      <c r="E769" s="2">
        <f>'[5]60-64'!C16</f>
        <v>0</v>
      </c>
      <c r="F769" s="4">
        <f>'[5]60-64'!D16</f>
        <v>0</v>
      </c>
      <c r="G769">
        <f>'[5]60-64'!E16</f>
        <v>0</v>
      </c>
    </row>
    <row r="770" spans="1:10" x14ac:dyDescent="0.25">
      <c r="B770" s="6">
        <f>'[5]60-64'!A17</f>
        <v>0</v>
      </c>
      <c r="C770">
        <f>'[5]60-64'!B17</f>
        <v>0</v>
      </c>
      <c r="D770" s="2" t="str">
        <f t="shared" si="11"/>
        <v>0</v>
      </c>
      <c r="E770" s="2">
        <f>'[5]60-64'!C17</f>
        <v>0</v>
      </c>
      <c r="F770" s="4">
        <f>'[5]60-64'!D17</f>
        <v>0</v>
      </c>
      <c r="G770">
        <f>'[5]60-64'!E17</f>
        <v>0</v>
      </c>
    </row>
    <row r="771" spans="1:10" x14ac:dyDescent="0.25">
      <c r="B771" s="6">
        <f>'[5]60-64'!A18</f>
        <v>0</v>
      </c>
      <c r="C771">
        <f>'[5]60-64'!B18</f>
        <v>0</v>
      </c>
      <c r="D771" s="2" t="str">
        <f t="shared" si="11"/>
        <v>0</v>
      </c>
      <c r="E771" s="2">
        <f>'[5]60-64'!C18</f>
        <v>0</v>
      </c>
      <c r="F771" s="4">
        <f>'[5]60-64'!D18</f>
        <v>0</v>
      </c>
      <c r="G771">
        <f>'[5]60-64'!E18</f>
        <v>0</v>
      </c>
    </row>
    <row r="772" spans="1:10" x14ac:dyDescent="0.25">
      <c r="B772" s="6">
        <f>'[5]60-64'!A19</f>
        <v>0</v>
      </c>
      <c r="C772">
        <f>'[5]60-64'!B19</f>
        <v>0</v>
      </c>
      <c r="D772" s="2" t="str">
        <f t="shared" si="11"/>
        <v>0</v>
      </c>
      <c r="E772" s="2">
        <f>'[5]60-64'!C19</f>
        <v>0</v>
      </c>
      <c r="F772" s="4">
        <f>'[5]60-64'!D19</f>
        <v>0</v>
      </c>
      <c r="G772">
        <f>'[5]60-64'!E19</f>
        <v>0</v>
      </c>
    </row>
    <row r="773" spans="1:10" x14ac:dyDescent="0.25">
      <c r="A773" s="3" t="str">
        <f>'[5]60-64'!A20</f>
        <v>67.5</v>
      </c>
      <c r="B773" s="6" t="str">
        <f>A773</f>
        <v>67.5</v>
      </c>
      <c r="C773">
        <f>'[5]60-64'!B20</f>
        <v>0</v>
      </c>
      <c r="D773" s="2" t="str">
        <f t="shared" si="11"/>
        <v>0</v>
      </c>
      <c r="E773" s="2">
        <f>'[5]60-64'!C20</f>
        <v>0</v>
      </c>
      <c r="F773" s="4">
        <f>'[5]60-64'!D20</f>
        <v>0</v>
      </c>
      <c r="G773">
        <f>'[5]60-64'!E20</f>
        <v>0</v>
      </c>
    </row>
    <row r="774" spans="1:10" x14ac:dyDescent="0.25">
      <c r="B774" s="6">
        <f>'[5]60-64'!A21</f>
        <v>0</v>
      </c>
      <c r="C774">
        <f>'[5]60-64'!B21</f>
        <v>0</v>
      </c>
      <c r="D774" s="2" t="str">
        <f t="shared" si="11"/>
        <v>0</v>
      </c>
      <c r="E774" s="2">
        <f>'[5]60-64'!C21</f>
        <v>0</v>
      </c>
      <c r="F774" s="4">
        <f>'[5]60-64'!D21</f>
        <v>0</v>
      </c>
      <c r="G774">
        <f>'[5]60-64'!E21</f>
        <v>0</v>
      </c>
    </row>
    <row r="775" spans="1:10" x14ac:dyDescent="0.25">
      <c r="B775" s="6">
        <f>'[5]60-64'!A22</f>
        <v>0</v>
      </c>
      <c r="C775">
        <f>'[5]60-64'!B22</f>
        <v>0</v>
      </c>
      <c r="D775" s="2" t="str">
        <f t="shared" si="11"/>
        <v>0</v>
      </c>
      <c r="E775" s="2">
        <f>'[5]60-64'!C22</f>
        <v>0</v>
      </c>
      <c r="F775" s="4">
        <f>'[5]60-64'!D22</f>
        <v>0</v>
      </c>
      <c r="G775">
        <f>'[5]60-64'!E22</f>
        <v>0</v>
      </c>
    </row>
    <row r="776" spans="1:10" x14ac:dyDescent="0.25">
      <c r="B776" s="6">
        <f>'[5]60-64'!A23</f>
        <v>0</v>
      </c>
      <c r="C776">
        <f>'[5]60-64'!B23</f>
        <v>0</v>
      </c>
      <c r="D776" s="2" t="str">
        <f t="shared" si="11"/>
        <v>0</v>
      </c>
      <c r="E776" s="2">
        <f>'[5]60-64'!C23</f>
        <v>0</v>
      </c>
      <c r="F776" s="4">
        <f>'[5]60-64'!D23</f>
        <v>0</v>
      </c>
      <c r="G776">
        <f>'[5]60-64'!E23</f>
        <v>0</v>
      </c>
    </row>
    <row r="777" spans="1:10" x14ac:dyDescent="0.25">
      <c r="B777" s="6">
        <f>'[5]60-64'!A24</f>
        <v>0</v>
      </c>
      <c r="C777">
        <f>'[5]60-64'!B24</f>
        <v>0</v>
      </c>
      <c r="D777" s="2" t="str">
        <f t="shared" si="11"/>
        <v>0</v>
      </c>
      <c r="E777" s="2">
        <f>'[5]60-64'!C24</f>
        <v>0</v>
      </c>
      <c r="F777" s="4">
        <f>'[5]60-64'!D24</f>
        <v>0</v>
      </c>
      <c r="G777">
        <f>'[5]60-64'!E24</f>
        <v>0</v>
      </c>
    </row>
    <row r="778" spans="1:10" x14ac:dyDescent="0.25">
      <c r="B778" s="6">
        <f>'[5]60-64'!A25</f>
        <v>0</v>
      </c>
      <c r="C778">
        <f>'[5]60-64'!B25</f>
        <v>0</v>
      </c>
      <c r="D778" s="2" t="str">
        <f t="shared" si="11"/>
        <v>0</v>
      </c>
      <c r="E778" s="2">
        <f>'[5]60-64'!C25</f>
        <v>0</v>
      </c>
      <c r="F778" s="4">
        <f>'[5]60-64'!D25</f>
        <v>0</v>
      </c>
      <c r="G778">
        <f>'[5]60-64'!E25</f>
        <v>0</v>
      </c>
    </row>
    <row r="779" spans="1:10" x14ac:dyDescent="0.25">
      <c r="A779" s="3">
        <f>'[5]60-64'!A26</f>
        <v>75</v>
      </c>
      <c r="B779" s="6">
        <f>A779</f>
        <v>75</v>
      </c>
      <c r="C779">
        <f>'[5]60-64'!B26</f>
        <v>0</v>
      </c>
      <c r="D779" s="2" t="str">
        <f t="shared" si="11"/>
        <v>0</v>
      </c>
      <c r="E779" s="2">
        <f>'[5]60-64'!C26</f>
        <v>0</v>
      </c>
      <c r="F779" s="4">
        <f>'[5]60-64'!D26</f>
        <v>0</v>
      </c>
      <c r="G779">
        <f>'[5]60-64'!E26</f>
        <v>0</v>
      </c>
    </row>
    <row r="780" spans="1:10" x14ac:dyDescent="0.25">
      <c r="B780" s="6">
        <f>'[5]60-64'!A27</f>
        <v>235</v>
      </c>
      <c r="C780" t="str">
        <f>'[5]60-64'!B27</f>
        <v>Kravtsov Petro/46</v>
      </c>
      <c r="D780" s="2" t="str">
        <f t="shared" si="11"/>
        <v>46</v>
      </c>
      <c r="E780" s="2" t="str">
        <f>'[5]60-64'!C27</f>
        <v>UKR</v>
      </c>
      <c r="F780" s="4">
        <f>'[5]60-64'!D27</f>
        <v>39984</v>
      </c>
      <c r="G780" t="str">
        <f>'[5]60-64'!E27</f>
        <v>Ternopil'</v>
      </c>
      <c r="J780" t="s">
        <v>3</v>
      </c>
    </row>
    <row r="781" spans="1:10" x14ac:dyDescent="0.25">
      <c r="B781" s="6">
        <f>'[5]60-64'!A28</f>
        <v>115</v>
      </c>
      <c r="C781" t="str">
        <f>'[5]60-64'!B28</f>
        <v>Kravtsov Petro/46</v>
      </c>
      <c r="D781" s="2" t="str">
        <f t="shared" si="11"/>
        <v>46</v>
      </c>
      <c r="E781" s="2" t="str">
        <f>'[5]60-64'!C28</f>
        <v>UKR</v>
      </c>
      <c r="F781" s="4">
        <f>'[5]60-64'!D28</f>
        <v>39984</v>
      </c>
      <c r="G781" t="str">
        <f>'[5]60-64'!E28</f>
        <v>Ternopil'</v>
      </c>
    </row>
    <row r="782" spans="1:10" x14ac:dyDescent="0.25">
      <c r="B782" s="6">
        <f>'[5]60-64'!A29</f>
        <v>212.5</v>
      </c>
      <c r="C782" t="str">
        <f>'[5]60-64'!B29</f>
        <v>Kravtsov Petro/46</v>
      </c>
      <c r="D782" s="2" t="str">
        <f t="shared" ref="D782:D845" si="12">RIGHT(C782,2)</f>
        <v>46</v>
      </c>
      <c r="E782" s="2" t="str">
        <f>'[5]60-64'!C29</f>
        <v>UKR</v>
      </c>
      <c r="F782" s="4">
        <f>'[5]60-64'!D29</f>
        <v>39984</v>
      </c>
      <c r="G782" t="str">
        <f>'[5]60-64'!E29</f>
        <v>Ternopil'</v>
      </c>
    </row>
    <row r="783" spans="1:10" x14ac:dyDescent="0.25">
      <c r="B783" s="6">
        <f>'[5]60-64'!A30</f>
        <v>555</v>
      </c>
      <c r="C783" t="str">
        <f>'[5]60-64'!B30</f>
        <v>Kravtsov Petro/46</v>
      </c>
      <c r="D783" s="2" t="str">
        <f t="shared" si="12"/>
        <v>46</v>
      </c>
      <c r="E783" s="2" t="str">
        <f>'[5]60-64'!C30</f>
        <v>UKR</v>
      </c>
      <c r="F783" s="4">
        <f>'[5]60-64'!D30</f>
        <v>39984</v>
      </c>
      <c r="G783" t="str">
        <f>'[5]60-64'!E30</f>
        <v>Ternopil'</v>
      </c>
    </row>
    <row r="784" spans="1:10" x14ac:dyDescent="0.25">
      <c r="B784" s="6">
        <f>'[5]60-64'!A31</f>
        <v>0</v>
      </c>
      <c r="C784" t="str">
        <f>'[5]60-64'!B31</f>
        <v>235/112,5/207,5</v>
      </c>
      <c r="D784" s="2" t="str">
        <f t="shared" si="12"/>
        <v>,5</v>
      </c>
      <c r="E784" s="2">
        <f>'[5]60-64'!C31</f>
        <v>0</v>
      </c>
      <c r="F784" s="4">
        <f>'[5]60-64'!D31</f>
        <v>0</v>
      </c>
      <c r="G784">
        <f>'[5]60-64'!E31</f>
        <v>0</v>
      </c>
    </row>
    <row r="785" spans="1:7" x14ac:dyDescent="0.25">
      <c r="A785" s="3" t="str">
        <f>'[5]60-64'!A32</f>
        <v>82.5</v>
      </c>
      <c r="B785" s="6" t="str">
        <f>A785</f>
        <v>82.5</v>
      </c>
      <c r="C785">
        <f>'[5]60-64'!B32</f>
        <v>0</v>
      </c>
      <c r="D785" s="2" t="str">
        <f t="shared" si="12"/>
        <v>0</v>
      </c>
      <c r="E785" s="2">
        <f>'[5]60-64'!C32</f>
        <v>0</v>
      </c>
      <c r="F785" s="4">
        <f>'[5]60-64'!D32</f>
        <v>0</v>
      </c>
      <c r="G785">
        <f>'[5]60-64'!E32</f>
        <v>0</v>
      </c>
    </row>
    <row r="786" spans="1:7" x14ac:dyDescent="0.25">
      <c r="B786" s="6">
        <f>'[5]60-64'!A33</f>
        <v>160</v>
      </c>
      <c r="C786" t="str">
        <f>'[5]60-64'!B33</f>
        <v>Nagalyuk Volodymyr/51</v>
      </c>
      <c r="D786" s="2" t="str">
        <f t="shared" si="12"/>
        <v>51</v>
      </c>
      <c r="E786" s="2" t="str">
        <f>'[5]60-64'!C33</f>
        <v>UKR</v>
      </c>
      <c r="F786" s="4">
        <f>'[5]60-64'!D33</f>
        <v>40986</v>
      </c>
      <c r="G786" t="str">
        <f>'[5]60-64'!E33</f>
        <v>Kryvyi Rig</v>
      </c>
    </row>
    <row r="787" spans="1:7" x14ac:dyDescent="0.25">
      <c r="B787" s="6">
        <f>'[5]60-64'!A34</f>
        <v>80</v>
      </c>
      <c r="C787" t="str">
        <f>'[5]60-64'!B34</f>
        <v>Nagalyuk Volodymyr/51</v>
      </c>
      <c r="D787" s="2" t="str">
        <f t="shared" si="12"/>
        <v>51</v>
      </c>
      <c r="E787" s="2" t="str">
        <f>'[5]60-64'!C34</f>
        <v>UKR</v>
      </c>
      <c r="F787" s="4">
        <f>'[5]60-64'!D34</f>
        <v>40986</v>
      </c>
      <c r="G787" t="str">
        <f>'[5]60-64'!E34</f>
        <v>Kryvyi Rig</v>
      </c>
    </row>
    <row r="788" spans="1:7" x14ac:dyDescent="0.25">
      <c r="B788" s="6">
        <f>'[5]60-64'!A35</f>
        <v>185</v>
      </c>
      <c r="C788" t="str">
        <f>'[5]60-64'!B35</f>
        <v>Nagalyuk Volodymyr/51</v>
      </c>
      <c r="D788" s="2" t="str">
        <f t="shared" si="12"/>
        <v>51</v>
      </c>
      <c r="E788" s="2" t="str">
        <f>'[5]60-64'!C35</f>
        <v>UKR</v>
      </c>
      <c r="F788" s="4">
        <f>'[5]60-64'!D35</f>
        <v>40986</v>
      </c>
      <c r="G788" t="str">
        <f>'[5]60-64'!E35</f>
        <v>Kryvyi Rig</v>
      </c>
    </row>
    <row r="789" spans="1:7" x14ac:dyDescent="0.25">
      <c r="B789" s="6">
        <f>'[5]60-64'!A36</f>
        <v>425</v>
      </c>
      <c r="C789" t="str">
        <f>'[5]60-64'!B36</f>
        <v>Nagalyuk Volodymyr/51</v>
      </c>
      <c r="D789" s="2" t="str">
        <f t="shared" si="12"/>
        <v>51</v>
      </c>
      <c r="E789" s="2" t="str">
        <f>'[5]60-64'!C36</f>
        <v>UKR</v>
      </c>
      <c r="F789" s="4">
        <f>'[5]60-64'!D36</f>
        <v>40986</v>
      </c>
      <c r="G789" t="str">
        <f>'[5]60-64'!E36</f>
        <v>Kryvyi Rig</v>
      </c>
    </row>
    <row r="790" spans="1:7" x14ac:dyDescent="0.25">
      <c r="B790" s="6">
        <f>'[5]60-64'!A37</f>
        <v>0</v>
      </c>
      <c r="C790" t="str">
        <f>'[5]60-64'!B37</f>
        <v>160/80/185</v>
      </c>
      <c r="D790" s="2" t="str">
        <f t="shared" si="12"/>
        <v>85</v>
      </c>
      <c r="E790" s="2">
        <f>'[5]60-64'!C37</f>
        <v>0</v>
      </c>
      <c r="F790" s="4">
        <f>'[5]60-64'!D37</f>
        <v>0</v>
      </c>
      <c r="G790">
        <f>'[5]60-64'!E37</f>
        <v>0</v>
      </c>
    </row>
    <row r="791" spans="1:7" x14ac:dyDescent="0.25">
      <c r="A791" s="3">
        <f>'[5]60-64'!A38</f>
        <v>90</v>
      </c>
      <c r="B791" s="6">
        <f>A791</f>
        <v>90</v>
      </c>
      <c r="C791">
        <f>'[5]60-64'!B38</f>
        <v>0</v>
      </c>
      <c r="D791" s="2" t="str">
        <f t="shared" si="12"/>
        <v>0</v>
      </c>
      <c r="E791" s="2">
        <f>'[5]60-64'!C38</f>
        <v>0</v>
      </c>
      <c r="F791" s="4">
        <f>'[5]60-64'!D38</f>
        <v>0</v>
      </c>
      <c r="G791">
        <f>'[5]60-64'!E38</f>
        <v>0</v>
      </c>
    </row>
    <row r="792" spans="1:7" x14ac:dyDescent="0.25">
      <c r="B792" s="6">
        <f>'[5]60-64'!A39</f>
        <v>150</v>
      </c>
      <c r="C792" t="str">
        <f>'[5]60-64'!B39</f>
        <v>Vdovkin Vitaliy/49</v>
      </c>
      <c r="D792" s="2" t="str">
        <f t="shared" si="12"/>
        <v>49</v>
      </c>
      <c r="E792" s="2" t="str">
        <f>'[5]60-64'!C39</f>
        <v>UKR</v>
      </c>
      <c r="F792" s="4">
        <f>'[5]60-64'!D39</f>
        <v>41188</v>
      </c>
      <c r="G792" t="str">
        <f>'[5]60-64'!E39</f>
        <v>Kryvyi Rig</v>
      </c>
    </row>
    <row r="793" spans="1:7" x14ac:dyDescent="0.25">
      <c r="B793" s="6">
        <f>'[5]60-64'!A40</f>
        <v>90</v>
      </c>
      <c r="C793" t="str">
        <f>'[5]60-64'!B40</f>
        <v>Vdovkin Vitaliy/49</v>
      </c>
      <c r="D793" s="2" t="str">
        <f t="shared" si="12"/>
        <v>49</v>
      </c>
      <c r="E793" s="2" t="str">
        <f>'[5]60-64'!C40</f>
        <v>UKR</v>
      </c>
      <c r="F793" s="4">
        <f>'[5]60-64'!D40</f>
        <v>41188</v>
      </c>
      <c r="G793" t="str">
        <f>'[5]60-64'!E40</f>
        <v>Kryvyi Rig</v>
      </c>
    </row>
    <row r="794" spans="1:7" x14ac:dyDescent="0.25">
      <c r="B794" s="6">
        <f>'[5]60-64'!A41</f>
        <v>190</v>
      </c>
      <c r="C794" t="str">
        <f>'[5]60-64'!B41</f>
        <v>Vdovkin Vitaliy/49</v>
      </c>
      <c r="D794" s="2" t="str">
        <f t="shared" si="12"/>
        <v>49</v>
      </c>
      <c r="E794" s="2" t="str">
        <f>'[5]60-64'!C41</f>
        <v>UKR</v>
      </c>
      <c r="F794" s="4">
        <f>'[5]60-64'!D41</f>
        <v>41188</v>
      </c>
      <c r="G794" t="str">
        <f>'[5]60-64'!E41</f>
        <v>Kryvyi Rig</v>
      </c>
    </row>
    <row r="795" spans="1:7" x14ac:dyDescent="0.25">
      <c r="B795" s="6">
        <f>'[5]60-64'!A42</f>
        <v>430</v>
      </c>
      <c r="C795" t="str">
        <f>'[5]60-64'!B42</f>
        <v>Vdovkin Vitaliy/49</v>
      </c>
      <c r="D795" s="2" t="str">
        <f t="shared" si="12"/>
        <v>49</v>
      </c>
      <c r="E795" s="2" t="str">
        <f>'[5]60-64'!C42</f>
        <v>UKR</v>
      </c>
      <c r="F795" s="4">
        <f>'[5]60-64'!D42</f>
        <v>41188</v>
      </c>
      <c r="G795" t="str">
        <f>'[5]60-64'!E42</f>
        <v>Kryvyi Rig</v>
      </c>
    </row>
    <row r="796" spans="1:7" x14ac:dyDescent="0.25">
      <c r="B796" s="6">
        <f>'[5]60-64'!A43</f>
        <v>0</v>
      </c>
      <c r="C796" t="str">
        <f>'[5]60-64'!B43</f>
        <v>150/90/190</v>
      </c>
      <c r="D796" s="2" t="str">
        <f t="shared" si="12"/>
        <v>90</v>
      </c>
      <c r="E796" s="2">
        <f>'[5]60-64'!C43</f>
        <v>0</v>
      </c>
      <c r="F796" s="4">
        <f>'[5]60-64'!D43</f>
        <v>0</v>
      </c>
      <c r="G796">
        <f>'[5]60-64'!E43</f>
        <v>0</v>
      </c>
    </row>
    <row r="797" spans="1:7" x14ac:dyDescent="0.25">
      <c r="A797" s="3">
        <f>'[5]60-64'!A44</f>
        <v>100</v>
      </c>
      <c r="B797" s="6">
        <f>A797</f>
        <v>100</v>
      </c>
      <c r="C797">
        <f>'[5]60-64'!B44</f>
        <v>0</v>
      </c>
      <c r="D797" s="2" t="str">
        <f t="shared" si="12"/>
        <v>0</v>
      </c>
      <c r="E797" s="2">
        <f>'[5]60-64'!C44</f>
        <v>0</v>
      </c>
      <c r="F797" s="4">
        <f>'[5]60-64'!D44</f>
        <v>0</v>
      </c>
      <c r="G797">
        <f>'[5]60-64'!E44</f>
        <v>0</v>
      </c>
    </row>
    <row r="798" spans="1:7" x14ac:dyDescent="0.25">
      <c r="B798" s="6">
        <f>'[5]60-64'!A45</f>
        <v>0</v>
      </c>
      <c r="C798">
        <f>'[5]60-64'!B45</f>
        <v>0</v>
      </c>
      <c r="D798" s="2" t="str">
        <f t="shared" si="12"/>
        <v>0</v>
      </c>
      <c r="E798" s="2">
        <f>'[5]60-64'!C45</f>
        <v>0</v>
      </c>
      <c r="F798" s="4">
        <f>'[5]60-64'!D45</f>
        <v>0</v>
      </c>
      <c r="G798">
        <f>'[5]60-64'!E45</f>
        <v>0</v>
      </c>
    </row>
    <row r="799" spans="1:7" x14ac:dyDescent="0.25">
      <c r="B799" s="6">
        <f>'[5]60-64'!A46</f>
        <v>0</v>
      </c>
      <c r="C799">
        <f>'[5]60-64'!B46</f>
        <v>0</v>
      </c>
      <c r="D799" s="2" t="str">
        <f t="shared" si="12"/>
        <v>0</v>
      </c>
      <c r="E799" s="2">
        <f>'[5]60-64'!C46</f>
        <v>0</v>
      </c>
      <c r="F799" s="4">
        <f>'[5]60-64'!D46</f>
        <v>0</v>
      </c>
      <c r="G799">
        <f>'[5]60-64'!E46</f>
        <v>0</v>
      </c>
    </row>
    <row r="800" spans="1:7" x14ac:dyDescent="0.25">
      <c r="B800" s="6">
        <f>'[5]60-64'!A47</f>
        <v>0</v>
      </c>
      <c r="C800">
        <f>'[5]60-64'!B47</f>
        <v>0</v>
      </c>
      <c r="D800" s="2" t="str">
        <f t="shared" si="12"/>
        <v>0</v>
      </c>
      <c r="E800" s="2">
        <f>'[5]60-64'!C47</f>
        <v>0</v>
      </c>
      <c r="F800" s="4">
        <f>'[5]60-64'!D47</f>
        <v>0</v>
      </c>
      <c r="G800">
        <f>'[5]60-64'!E47</f>
        <v>0</v>
      </c>
    </row>
    <row r="801" spans="1:7" x14ac:dyDescent="0.25">
      <c r="B801" s="6">
        <f>'[5]60-64'!A48</f>
        <v>0</v>
      </c>
      <c r="C801">
        <f>'[5]60-64'!B48</f>
        <v>0</v>
      </c>
      <c r="D801" s="2" t="str">
        <f t="shared" si="12"/>
        <v>0</v>
      </c>
      <c r="E801" s="2">
        <f>'[5]60-64'!C48</f>
        <v>0</v>
      </c>
      <c r="F801" s="4">
        <f>'[5]60-64'!D48</f>
        <v>0</v>
      </c>
      <c r="G801">
        <f>'[5]60-64'!E48</f>
        <v>0</v>
      </c>
    </row>
    <row r="802" spans="1:7" x14ac:dyDescent="0.25">
      <c r="B802" s="6">
        <f>'[5]60-64'!A49</f>
        <v>0</v>
      </c>
      <c r="C802">
        <f>'[5]60-64'!B49</f>
        <v>0</v>
      </c>
      <c r="D802" s="2" t="str">
        <f t="shared" si="12"/>
        <v>0</v>
      </c>
      <c r="E802" s="2">
        <f>'[5]60-64'!C49</f>
        <v>0</v>
      </c>
      <c r="F802" s="4">
        <f>'[5]60-64'!D49</f>
        <v>0</v>
      </c>
      <c r="G802">
        <f>'[5]60-64'!E49</f>
        <v>0</v>
      </c>
    </row>
    <row r="803" spans="1:7" x14ac:dyDescent="0.25">
      <c r="A803" s="3">
        <f>'[5]60-64'!A50</f>
        <v>110</v>
      </c>
      <c r="B803" s="6">
        <f>A803</f>
        <v>110</v>
      </c>
      <c r="C803">
        <f>'[5]60-64'!B50</f>
        <v>0</v>
      </c>
      <c r="D803" s="2" t="str">
        <f t="shared" si="12"/>
        <v>0</v>
      </c>
      <c r="E803" s="2">
        <f>'[5]60-64'!C50</f>
        <v>0</v>
      </c>
      <c r="F803" s="4">
        <f>'[5]60-64'!D50</f>
        <v>0</v>
      </c>
      <c r="G803">
        <f>'[5]60-64'!E50</f>
        <v>0</v>
      </c>
    </row>
    <row r="804" spans="1:7" x14ac:dyDescent="0.25">
      <c r="B804" s="6">
        <f>'[5]60-64'!A51</f>
        <v>0</v>
      </c>
      <c r="C804">
        <f>'[5]60-64'!B51</f>
        <v>0</v>
      </c>
      <c r="D804" s="2" t="str">
        <f t="shared" si="12"/>
        <v>0</v>
      </c>
      <c r="E804" s="2">
        <f>'[5]60-64'!C51</f>
        <v>0</v>
      </c>
      <c r="F804" s="4">
        <f>'[5]60-64'!D51</f>
        <v>0</v>
      </c>
      <c r="G804">
        <f>'[5]60-64'!E51</f>
        <v>0</v>
      </c>
    </row>
    <row r="805" spans="1:7" x14ac:dyDescent="0.25">
      <c r="B805" s="6">
        <f>'[5]60-64'!A52</f>
        <v>0</v>
      </c>
      <c r="C805">
        <f>'[5]60-64'!B52</f>
        <v>0</v>
      </c>
      <c r="D805" s="2" t="str">
        <f t="shared" si="12"/>
        <v>0</v>
      </c>
      <c r="E805" s="2">
        <f>'[5]60-64'!C52</f>
        <v>0</v>
      </c>
      <c r="F805" s="4">
        <f>'[5]60-64'!D52</f>
        <v>0</v>
      </c>
      <c r="G805">
        <f>'[5]60-64'!E52</f>
        <v>0</v>
      </c>
    </row>
    <row r="806" spans="1:7" x14ac:dyDescent="0.25">
      <c r="B806" s="6">
        <f>'[5]60-64'!A53</f>
        <v>0</v>
      </c>
      <c r="C806">
        <f>'[5]60-64'!B53</f>
        <v>0</v>
      </c>
      <c r="D806" s="2" t="str">
        <f t="shared" si="12"/>
        <v>0</v>
      </c>
      <c r="E806" s="2">
        <f>'[5]60-64'!C53</f>
        <v>0</v>
      </c>
      <c r="F806" s="4">
        <f>'[5]60-64'!D53</f>
        <v>0</v>
      </c>
      <c r="G806">
        <f>'[5]60-64'!E53</f>
        <v>0</v>
      </c>
    </row>
    <row r="807" spans="1:7" x14ac:dyDescent="0.25">
      <c r="B807" s="6">
        <f>'[5]60-64'!A54</f>
        <v>0</v>
      </c>
      <c r="C807">
        <f>'[5]60-64'!B54</f>
        <v>0</v>
      </c>
      <c r="D807" s="2" t="str">
        <f t="shared" si="12"/>
        <v>0</v>
      </c>
      <c r="E807" s="2">
        <f>'[5]60-64'!C54</f>
        <v>0</v>
      </c>
      <c r="F807" s="4">
        <f>'[5]60-64'!D54</f>
        <v>0</v>
      </c>
      <c r="G807">
        <f>'[5]60-64'!E54</f>
        <v>0</v>
      </c>
    </row>
    <row r="808" spans="1:7" x14ac:dyDescent="0.25">
      <c r="B808" s="6">
        <f>'[5]60-64'!A55</f>
        <v>0</v>
      </c>
      <c r="C808">
        <f>'[5]60-64'!B55</f>
        <v>0</v>
      </c>
      <c r="D808" s="2" t="str">
        <f t="shared" si="12"/>
        <v>0</v>
      </c>
      <c r="E808" s="2">
        <f>'[5]60-64'!C55</f>
        <v>0</v>
      </c>
      <c r="F808" s="4">
        <f>'[5]60-64'!D55</f>
        <v>0</v>
      </c>
      <c r="G808">
        <f>'[5]60-64'!E55</f>
        <v>0</v>
      </c>
    </row>
    <row r="809" spans="1:7" x14ac:dyDescent="0.25">
      <c r="A809" s="3">
        <f>'[5]60-64'!A56</f>
        <v>125</v>
      </c>
      <c r="B809" s="6">
        <f>A809</f>
        <v>125</v>
      </c>
      <c r="C809">
        <f>'[5]60-64'!B56</f>
        <v>0</v>
      </c>
      <c r="D809" s="2" t="str">
        <f t="shared" si="12"/>
        <v>0</v>
      </c>
      <c r="E809" s="2">
        <f>'[5]60-64'!C56</f>
        <v>0</v>
      </c>
      <c r="F809" s="4">
        <f>'[5]60-64'!D56</f>
        <v>0</v>
      </c>
      <c r="G809">
        <f>'[5]60-64'!E56</f>
        <v>0</v>
      </c>
    </row>
    <row r="810" spans="1:7" x14ac:dyDescent="0.25">
      <c r="B810" s="6">
        <f>'[5]60-64'!A57</f>
        <v>0</v>
      </c>
      <c r="C810">
        <f>'[5]60-64'!B57</f>
        <v>0</v>
      </c>
      <c r="D810" s="2" t="str">
        <f t="shared" si="12"/>
        <v>0</v>
      </c>
      <c r="E810" s="2">
        <f>'[5]60-64'!C57</f>
        <v>0</v>
      </c>
      <c r="F810" s="4">
        <f>'[5]60-64'!D57</f>
        <v>0</v>
      </c>
      <c r="G810">
        <f>'[5]60-64'!E57</f>
        <v>0</v>
      </c>
    </row>
    <row r="811" spans="1:7" x14ac:dyDescent="0.25">
      <c r="B811" s="6">
        <f>'[5]60-64'!A58</f>
        <v>0</v>
      </c>
      <c r="C811">
        <f>'[5]60-64'!B58</f>
        <v>0</v>
      </c>
      <c r="D811" s="2" t="str">
        <f t="shared" si="12"/>
        <v>0</v>
      </c>
      <c r="E811" s="2">
        <f>'[5]60-64'!C58</f>
        <v>0</v>
      </c>
      <c r="F811" s="4">
        <f>'[5]60-64'!D58</f>
        <v>0</v>
      </c>
      <c r="G811">
        <f>'[5]60-64'!E58</f>
        <v>0</v>
      </c>
    </row>
    <row r="812" spans="1:7" x14ac:dyDescent="0.25">
      <c r="B812" s="6">
        <f>'[5]60-64'!A59</f>
        <v>0</v>
      </c>
      <c r="C812">
        <f>'[5]60-64'!B59</f>
        <v>0</v>
      </c>
      <c r="D812" s="2" t="str">
        <f t="shared" si="12"/>
        <v>0</v>
      </c>
      <c r="E812" s="2">
        <f>'[5]60-64'!C59</f>
        <v>0</v>
      </c>
      <c r="F812" s="4">
        <f>'[5]60-64'!D59</f>
        <v>0</v>
      </c>
      <c r="G812">
        <f>'[5]60-64'!E59</f>
        <v>0</v>
      </c>
    </row>
    <row r="813" spans="1:7" x14ac:dyDescent="0.25">
      <c r="B813" s="6">
        <f>'[5]60-64'!A60</f>
        <v>0</v>
      </c>
      <c r="C813">
        <f>'[5]60-64'!B60</f>
        <v>0</v>
      </c>
      <c r="D813" s="2" t="str">
        <f t="shared" si="12"/>
        <v>0</v>
      </c>
      <c r="E813" s="2">
        <f>'[5]60-64'!C60</f>
        <v>0</v>
      </c>
      <c r="F813" s="4">
        <f>'[5]60-64'!D60</f>
        <v>0</v>
      </c>
      <c r="G813">
        <f>'[5]60-64'!E60</f>
        <v>0</v>
      </c>
    </row>
    <row r="814" spans="1:7" x14ac:dyDescent="0.25">
      <c r="B814" s="6">
        <f>'[5]60-64'!A61</f>
        <v>0</v>
      </c>
      <c r="C814">
        <f>'[5]60-64'!B61</f>
        <v>0</v>
      </c>
      <c r="D814" s="2" t="str">
        <f t="shared" si="12"/>
        <v>0</v>
      </c>
      <c r="E814" s="2">
        <f>'[5]60-64'!C61</f>
        <v>0</v>
      </c>
      <c r="F814" s="4">
        <f>'[5]60-64'!D61</f>
        <v>0</v>
      </c>
      <c r="G814">
        <f>'[5]60-64'!E61</f>
        <v>0</v>
      </c>
    </row>
    <row r="815" spans="1:7" x14ac:dyDescent="0.25">
      <c r="A815" s="3">
        <f>'[5]60-64'!A62</f>
        <v>140</v>
      </c>
      <c r="B815" s="6">
        <f>A815</f>
        <v>140</v>
      </c>
      <c r="C815">
        <f>'[5]60-64'!B62</f>
        <v>0</v>
      </c>
      <c r="D815" s="2" t="str">
        <f t="shared" si="12"/>
        <v>0</v>
      </c>
      <c r="E815" s="2">
        <f>'[5]60-64'!C62</f>
        <v>0</v>
      </c>
      <c r="F815" s="4">
        <f>'[5]60-64'!D62</f>
        <v>0</v>
      </c>
      <c r="G815">
        <f>'[5]60-64'!E62</f>
        <v>0</v>
      </c>
    </row>
    <row r="816" spans="1:7" x14ac:dyDescent="0.25">
      <c r="B816" s="6">
        <f>'[5]60-64'!A63</f>
        <v>0</v>
      </c>
      <c r="C816">
        <f>'[5]60-64'!B63</f>
        <v>0</v>
      </c>
      <c r="D816" s="2" t="str">
        <f t="shared" si="12"/>
        <v>0</v>
      </c>
      <c r="E816" s="2">
        <f>'[5]60-64'!C63</f>
        <v>0</v>
      </c>
      <c r="F816" s="4">
        <f>'[5]60-64'!D63</f>
        <v>0</v>
      </c>
      <c r="G816">
        <f>'[5]60-64'!E63</f>
        <v>0</v>
      </c>
    </row>
    <row r="817" spans="1:7" x14ac:dyDescent="0.25">
      <c r="B817" s="6">
        <f>'[5]60-64'!A64</f>
        <v>0</v>
      </c>
      <c r="C817">
        <f>'[5]60-64'!B64</f>
        <v>0</v>
      </c>
      <c r="D817" s="2" t="str">
        <f t="shared" si="12"/>
        <v>0</v>
      </c>
      <c r="E817" s="2">
        <f>'[5]60-64'!C64</f>
        <v>0</v>
      </c>
      <c r="F817" s="4">
        <f>'[5]60-64'!D64</f>
        <v>0</v>
      </c>
      <c r="G817">
        <f>'[5]60-64'!E64</f>
        <v>0</v>
      </c>
    </row>
    <row r="818" spans="1:7" x14ac:dyDescent="0.25">
      <c r="B818" s="6">
        <f>'[5]60-64'!A65</f>
        <v>0</v>
      </c>
      <c r="C818">
        <f>'[5]60-64'!B65</f>
        <v>0</v>
      </c>
      <c r="D818" s="2" t="str">
        <f t="shared" si="12"/>
        <v>0</v>
      </c>
      <c r="E818" s="2">
        <f>'[5]60-64'!C65</f>
        <v>0</v>
      </c>
      <c r="F818" s="4">
        <f>'[5]60-64'!D65</f>
        <v>0</v>
      </c>
      <c r="G818">
        <f>'[5]60-64'!E65</f>
        <v>0</v>
      </c>
    </row>
    <row r="819" spans="1:7" x14ac:dyDescent="0.25">
      <c r="B819" s="6">
        <f>'[5]60-64'!A66</f>
        <v>0</v>
      </c>
      <c r="C819">
        <f>'[5]60-64'!B66</f>
        <v>0</v>
      </c>
      <c r="D819" s="2" t="str">
        <f t="shared" si="12"/>
        <v>0</v>
      </c>
      <c r="E819" s="2">
        <f>'[5]60-64'!C66</f>
        <v>0</v>
      </c>
      <c r="F819" s="4">
        <f>'[5]60-64'!D66</f>
        <v>0</v>
      </c>
      <c r="G819">
        <f>'[5]60-64'!E66</f>
        <v>0</v>
      </c>
    </row>
    <row r="820" spans="1:7" x14ac:dyDescent="0.25">
      <c r="B820" s="6">
        <f>'[5]60-64'!A67</f>
        <v>0</v>
      </c>
      <c r="C820">
        <f>'[5]60-64'!B67</f>
        <v>0</v>
      </c>
      <c r="D820" s="2" t="str">
        <f t="shared" si="12"/>
        <v>0</v>
      </c>
      <c r="E820" s="2">
        <f>'[5]60-64'!C67</f>
        <v>0</v>
      </c>
      <c r="F820" s="4">
        <f>'[5]60-64'!D67</f>
        <v>0</v>
      </c>
      <c r="G820">
        <f>'[5]60-64'!E67</f>
        <v>0</v>
      </c>
    </row>
    <row r="821" spans="1:7" x14ac:dyDescent="0.25">
      <c r="A821" s="3" t="str">
        <f>'[5]60-64'!A68</f>
        <v>140+</v>
      </c>
      <c r="B821" s="6" t="str">
        <f>A821</f>
        <v>140+</v>
      </c>
      <c r="C821">
        <f>'[5]60-64'!B68</f>
        <v>0</v>
      </c>
      <c r="D821" s="2" t="str">
        <f t="shared" si="12"/>
        <v>0</v>
      </c>
      <c r="E821" s="2">
        <f>'[5]60-64'!C68</f>
        <v>0</v>
      </c>
      <c r="F821" s="4">
        <f>'[5]60-64'!D68</f>
        <v>0</v>
      </c>
      <c r="G821">
        <f>'[5]60-64'!E68</f>
        <v>0</v>
      </c>
    </row>
    <row r="822" spans="1:7" x14ac:dyDescent="0.25">
      <c r="B822" s="6">
        <f>'[5]60-64'!A69</f>
        <v>0</v>
      </c>
      <c r="C822">
        <f>'[5]60-64'!B69</f>
        <v>0</v>
      </c>
      <c r="D822" s="2" t="str">
        <f t="shared" si="12"/>
        <v>0</v>
      </c>
      <c r="E822" s="2">
        <f>'[5]60-64'!C69</f>
        <v>0</v>
      </c>
      <c r="F822" s="4">
        <f>'[5]60-64'!D69</f>
        <v>0</v>
      </c>
      <c r="G822">
        <f>'[5]60-64'!E69</f>
        <v>0</v>
      </c>
    </row>
    <row r="823" spans="1:7" x14ac:dyDescent="0.25">
      <c r="B823" s="6">
        <f>'[5]60-64'!A70</f>
        <v>0</v>
      </c>
      <c r="C823">
        <f>'[5]60-64'!B70</f>
        <v>0</v>
      </c>
      <c r="D823" s="2" t="str">
        <f t="shared" si="12"/>
        <v>0</v>
      </c>
      <c r="E823" s="2">
        <f>'[5]60-64'!C70</f>
        <v>0</v>
      </c>
      <c r="F823" s="4">
        <f>'[5]60-64'!D70</f>
        <v>0</v>
      </c>
      <c r="G823">
        <f>'[5]60-64'!E70</f>
        <v>0</v>
      </c>
    </row>
    <row r="824" spans="1:7" x14ac:dyDescent="0.25">
      <c r="B824" s="6">
        <f>'[5]60-64'!A71</f>
        <v>0</v>
      </c>
      <c r="C824">
        <f>'[5]60-64'!B71</f>
        <v>0</v>
      </c>
      <c r="D824" s="2" t="str">
        <f t="shared" si="12"/>
        <v>0</v>
      </c>
      <c r="E824" s="2">
        <f>'[5]60-64'!C71</f>
        <v>0</v>
      </c>
      <c r="F824" s="4">
        <f>'[5]60-64'!D71</f>
        <v>0</v>
      </c>
      <c r="G824">
        <f>'[5]60-64'!E71</f>
        <v>0</v>
      </c>
    </row>
    <row r="825" spans="1:7" x14ac:dyDescent="0.25">
      <c r="B825" s="6">
        <f>'[5]60-64'!A72</f>
        <v>0</v>
      </c>
      <c r="C825">
        <f>'[5]60-64'!B72</f>
        <v>0</v>
      </c>
      <c r="D825" s="2" t="str">
        <f t="shared" si="12"/>
        <v>0</v>
      </c>
      <c r="E825" s="2">
        <f>'[5]60-64'!C72</f>
        <v>0</v>
      </c>
      <c r="F825" s="4">
        <f>'[5]60-64'!D72</f>
        <v>0</v>
      </c>
      <c r="G825">
        <f>'[5]60-64'!E72</f>
        <v>0</v>
      </c>
    </row>
    <row r="826" spans="1:7" x14ac:dyDescent="0.25">
      <c r="B826" s="6">
        <f>'[5]60-64'!A73</f>
        <v>0</v>
      </c>
      <c r="C826">
        <f>'[5]60-64'!B73</f>
        <v>0</v>
      </c>
      <c r="D826" s="2" t="str">
        <f t="shared" si="12"/>
        <v>0</v>
      </c>
      <c r="E826" s="2">
        <f>'[5]60-64'!C73</f>
        <v>0</v>
      </c>
      <c r="F826" s="4">
        <f>'[5]60-64'!D73</f>
        <v>0</v>
      </c>
      <c r="G826">
        <f>'[5]60-64'!E73</f>
        <v>0</v>
      </c>
    </row>
    <row r="827" spans="1:7" x14ac:dyDescent="0.25">
      <c r="B827" s="6">
        <f>'[5]60-64'!A74</f>
        <v>0</v>
      </c>
      <c r="C827">
        <f>'[5]60-64'!B74</f>
        <v>0</v>
      </c>
      <c r="D827" s="2" t="str">
        <f t="shared" si="12"/>
        <v>0</v>
      </c>
      <c r="E827" s="2">
        <f>'[5]60-64'!C74</f>
        <v>0</v>
      </c>
      <c r="F827" s="4">
        <f>'[5]60-64'!D74</f>
        <v>0</v>
      </c>
      <c r="G827">
        <f>'[5]60-64'!E74</f>
        <v>0</v>
      </c>
    </row>
    <row r="828" spans="1:7" x14ac:dyDescent="0.25">
      <c r="B828" s="6">
        <f>A828</f>
        <v>0</v>
      </c>
      <c r="D828" s="2" t="str">
        <f t="shared" si="12"/>
        <v/>
      </c>
    </row>
    <row r="829" spans="1:7" s="10" customFormat="1" x14ac:dyDescent="0.25">
      <c r="A829" s="8" t="s">
        <v>0</v>
      </c>
      <c r="B829" s="14">
        <v>1</v>
      </c>
      <c r="C829" s="12">
        <v>65</v>
      </c>
      <c r="D829" s="10" t="str">
        <f>'[5]65-69'!B1</f>
        <v>МУЖЧИНЫ - МАСТЕРЗ  (65 - 69)</v>
      </c>
      <c r="E829" s="12"/>
      <c r="F829" s="15"/>
    </row>
    <row r="830" spans="1:7" x14ac:dyDescent="0.25">
      <c r="A830" s="3">
        <f>'[5]65-69'!A2</f>
        <v>52</v>
      </c>
      <c r="B830" s="6">
        <f>A830</f>
        <v>52</v>
      </c>
      <c r="C830">
        <f>'[5]65-69'!B2</f>
        <v>0</v>
      </c>
      <c r="D830" s="2" t="str">
        <f t="shared" si="12"/>
        <v>0</v>
      </c>
      <c r="E830" s="2">
        <f>'[5]65-69'!C2</f>
        <v>0</v>
      </c>
      <c r="F830" s="4">
        <f>'[5]65-69'!D2</f>
        <v>0</v>
      </c>
      <c r="G830">
        <f>'[5]65-69'!E2</f>
        <v>0</v>
      </c>
    </row>
    <row r="831" spans="1:7" x14ac:dyDescent="0.25">
      <c r="B831" s="7">
        <f>'[5]65-69'!A3</f>
        <v>0</v>
      </c>
      <c r="C831">
        <f>'[5]65-69'!B3</f>
        <v>0</v>
      </c>
      <c r="D831" s="2" t="str">
        <f t="shared" si="12"/>
        <v>0</v>
      </c>
      <c r="E831" s="2">
        <f>'[5]65-69'!C3</f>
        <v>0</v>
      </c>
      <c r="F831" s="4">
        <f>'[5]65-69'!D3</f>
        <v>0</v>
      </c>
      <c r="G831">
        <f>'[5]65-69'!E3</f>
        <v>0</v>
      </c>
    </row>
    <row r="832" spans="1:7" x14ac:dyDescent="0.25">
      <c r="B832" s="7">
        <f>'[5]65-69'!A4</f>
        <v>0</v>
      </c>
      <c r="C832">
        <f>'[5]65-69'!B4</f>
        <v>0</v>
      </c>
      <c r="D832" s="2" t="str">
        <f t="shared" si="12"/>
        <v>0</v>
      </c>
      <c r="E832" s="2">
        <f>'[5]65-69'!C4</f>
        <v>0</v>
      </c>
      <c r="F832" s="4">
        <f>'[5]65-69'!D4</f>
        <v>0</v>
      </c>
      <c r="G832">
        <f>'[5]65-69'!E4</f>
        <v>0</v>
      </c>
    </row>
    <row r="833" spans="1:7" x14ac:dyDescent="0.25">
      <c r="B833" s="7">
        <f>'[5]65-69'!A5</f>
        <v>0</v>
      </c>
      <c r="C833">
        <f>'[5]65-69'!B5</f>
        <v>0</v>
      </c>
      <c r="D833" s="2" t="str">
        <f t="shared" si="12"/>
        <v>0</v>
      </c>
      <c r="E833" s="2">
        <f>'[5]65-69'!C5</f>
        <v>0</v>
      </c>
      <c r="F833" s="4">
        <f>'[5]65-69'!D5</f>
        <v>0</v>
      </c>
      <c r="G833">
        <f>'[5]65-69'!E5</f>
        <v>0</v>
      </c>
    </row>
    <row r="834" spans="1:7" x14ac:dyDescent="0.25">
      <c r="B834" s="7">
        <f>'[5]65-69'!A6</f>
        <v>0</v>
      </c>
      <c r="C834">
        <f>'[5]65-69'!B6</f>
        <v>0</v>
      </c>
      <c r="D834" s="2" t="str">
        <f t="shared" si="12"/>
        <v>0</v>
      </c>
      <c r="E834" s="2">
        <f>'[5]65-69'!C6</f>
        <v>0</v>
      </c>
      <c r="F834" s="4">
        <f>'[5]65-69'!D6</f>
        <v>0</v>
      </c>
      <c r="G834">
        <f>'[5]65-69'!E6</f>
        <v>0</v>
      </c>
    </row>
    <row r="835" spans="1:7" x14ac:dyDescent="0.25">
      <c r="B835" s="7">
        <f>'[5]65-69'!A7</f>
        <v>0</v>
      </c>
      <c r="C835">
        <f>'[5]65-69'!B7</f>
        <v>0</v>
      </c>
      <c r="D835" s="2" t="str">
        <f t="shared" si="12"/>
        <v>0</v>
      </c>
      <c r="E835" s="2">
        <f>'[5]65-69'!C7</f>
        <v>0</v>
      </c>
      <c r="F835" s="4">
        <f>'[5]65-69'!D7</f>
        <v>0</v>
      </c>
      <c r="G835">
        <f>'[5]65-69'!E7</f>
        <v>0</v>
      </c>
    </row>
    <row r="836" spans="1:7" x14ac:dyDescent="0.25">
      <c r="A836" s="3">
        <f>'[5]65-69'!A8</f>
        <v>56</v>
      </c>
      <c r="B836" s="6">
        <f>A836</f>
        <v>56</v>
      </c>
      <c r="C836">
        <f>'[5]65-69'!B8</f>
        <v>0</v>
      </c>
      <c r="D836" s="2" t="str">
        <f t="shared" si="12"/>
        <v>0</v>
      </c>
      <c r="E836" s="2">
        <f>'[5]65-69'!C8</f>
        <v>0</v>
      </c>
      <c r="F836" s="4">
        <f>'[5]65-69'!D8</f>
        <v>0</v>
      </c>
      <c r="G836">
        <f>'[5]65-69'!E8</f>
        <v>0</v>
      </c>
    </row>
    <row r="837" spans="1:7" x14ac:dyDescent="0.25">
      <c r="B837" s="7">
        <f>'[5]65-69'!A9</f>
        <v>0</v>
      </c>
      <c r="C837">
        <f>'[5]65-69'!B9</f>
        <v>0</v>
      </c>
      <c r="D837" s="2" t="str">
        <f t="shared" si="12"/>
        <v>0</v>
      </c>
      <c r="E837" s="2">
        <f>'[5]65-69'!C9</f>
        <v>0</v>
      </c>
      <c r="F837" s="4">
        <f>'[5]65-69'!D9</f>
        <v>0</v>
      </c>
      <c r="G837">
        <f>'[5]65-69'!E9</f>
        <v>0</v>
      </c>
    </row>
    <row r="838" spans="1:7" x14ac:dyDescent="0.25">
      <c r="B838" s="7">
        <f>'[5]65-69'!A10</f>
        <v>0</v>
      </c>
      <c r="C838">
        <f>'[5]65-69'!B10</f>
        <v>0</v>
      </c>
      <c r="D838" s="2" t="str">
        <f t="shared" si="12"/>
        <v>0</v>
      </c>
      <c r="E838" s="2">
        <f>'[5]65-69'!C10</f>
        <v>0</v>
      </c>
      <c r="F838" s="4">
        <f>'[5]65-69'!D10</f>
        <v>0</v>
      </c>
      <c r="G838">
        <f>'[5]65-69'!E10</f>
        <v>0</v>
      </c>
    </row>
    <row r="839" spans="1:7" x14ac:dyDescent="0.25">
      <c r="B839" s="7">
        <f>'[5]65-69'!A11</f>
        <v>0</v>
      </c>
      <c r="C839">
        <f>'[5]65-69'!B11</f>
        <v>0</v>
      </c>
      <c r="D839" s="2" t="str">
        <f t="shared" si="12"/>
        <v>0</v>
      </c>
      <c r="E839" s="2">
        <f>'[5]65-69'!C11</f>
        <v>0</v>
      </c>
      <c r="F839" s="4">
        <f>'[5]65-69'!D11</f>
        <v>0</v>
      </c>
      <c r="G839">
        <f>'[5]65-69'!E11</f>
        <v>0</v>
      </c>
    </row>
    <row r="840" spans="1:7" x14ac:dyDescent="0.25">
      <c r="B840" s="7">
        <f>'[5]65-69'!A12</f>
        <v>0</v>
      </c>
      <c r="C840">
        <f>'[5]65-69'!B12</f>
        <v>0</v>
      </c>
      <c r="D840" s="2" t="str">
        <f t="shared" si="12"/>
        <v>0</v>
      </c>
      <c r="E840" s="2">
        <f>'[5]65-69'!C12</f>
        <v>0</v>
      </c>
      <c r="F840" s="4">
        <f>'[5]65-69'!D12</f>
        <v>0</v>
      </c>
      <c r="G840">
        <f>'[5]65-69'!E12</f>
        <v>0</v>
      </c>
    </row>
    <row r="841" spans="1:7" x14ac:dyDescent="0.25">
      <c r="B841" s="7">
        <f>'[5]65-69'!A13</f>
        <v>0</v>
      </c>
      <c r="C841">
        <f>'[5]65-69'!B13</f>
        <v>0</v>
      </c>
      <c r="D841" s="2" t="str">
        <f t="shared" si="12"/>
        <v>0</v>
      </c>
      <c r="E841" s="2">
        <f>'[5]65-69'!C13</f>
        <v>0</v>
      </c>
      <c r="F841" s="4">
        <f>'[5]65-69'!D13</f>
        <v>0</v>
      </c>
      <c r="G841">
        <f>'[5]65-69'!E13</f>
        <v>0</v>
      </c>
    </row>
    <row r="842" spans="1:7" x14ac:dyDescent="0.25">
      <c r="A842" s="3">
        <f>'[5]65-69'!A14</f>
        <v>60</v>
      </c>
      <c r="B842" s="6">
        <f>A842</f>
        <v>60</v>
      </c>
      <c r="C842">
        <f>'[5]65-69'!B14</f>
        <v>0</v>
      </c>
      <c r="D842" s="2" t="str">
        <f t="shared" si="12"/>
        <v>0</v>
      </c>
      <c r="E842" s="2">
        <f>'[5]65-69'!C14</f>
        <v>0</v>
      </c>
      <c r="F842" s="4">
        <f>'[5]65-69'!D14</f>
        <v>0</v>
      </c>
      <c r="G842">
        <f>'[5]65-69'!E14</f>
        <v>0</v>
      </c>
    </row>
    <row r="843" spans="1:7" x14ac:dyDescent="0.25">
      <c r="B843" s="7">
        <f>'[5]65-69'!A15</f>
        <v>0</v>
      </c>
      <c r="C843">
        <f>'[5]65-69'!B15</f>
        <v>0</v>
      </c>
      <c r="D843" s="2" t="str">
        <f t="shared" si="12"/>
        <v>0</v>
      </c>
      <c r="E843" s="2">
        <f>'[5]65-69'!C15</f>
        <v>0</v>
      </c>
      <c r="F843" s="4">
        <f>'[5]65-69'!D15</f>
        <v>0</v>
      </c>
      <c r="G843">
        <f>'[5]65-69'!E15</f>
        <v>0</v>
      </c>
    </row>
    <row r="844" spans="1:7" x14ac:dyDescent="0.25">
      <c r="B844" s="7">
        <f>'[5]65-69'!A16</f>
        <v>0</v>
      </c>
      <c r="C844">
        <f>'[5]65-69'!B16</f>
        <v>0</v>
      </c>
      <c r="D844" s="2" t="str">
        <f t="shared" si="12"/>
        <v>0</v>
      </c>
      <c r="E844" s="2">
        <f>'[5]65-69'!C16</f>
        <v>0</v>
      </c>
      <c r="F844" s="4">
        <f>'[5]65-69'!D16</f>
        <v>0</v>
      </c>
      <c r="G844">
        <f>'[5]65-69'!E16</f>
        <v>0</v>
      </c>
    </row>
    <row r="845" spans="1:7" x14ac:dyDescent="0.25">
      <c r="B845" s="7">
        <f>'[5]65-69'!A17</f>
        <v>0</v>
      </c>
      <c r="C845">
        <f>'[5]65-69'!B17</f>
        <v>0</v>
      </c>
      <c r="D845" s="2" t="str">
        <f t="shared" si="12"/>
        <v>0</v>
      </c>
      <c r="E845" s="2">
        <f>'[5]65-69'!C17</f>
        <v>0</v>
      </c>
      <c r="F845" s="4">
        <f>'[5]65-69'!D17</f>
        <v>0</v>
      </c>
      <c r="G845">
        <f>'[5]65-69'!E17</f>
        <v>0</v>
      </c>
    </row>
    <row r="846" spans="1:7" x14ac:dyDescent="0.25">
      <c r="B846" s="7">
        <f>'[5]65-69'!A18</f>
        <v>0</v>
      </c>
      <c r="C846">
        <f>'[5]65-69'!B18</f>
        <v>0</v>
      </c>
      <c r="D846" s="2" t="str">
        <f t="shared" ref="D846:D910" si="13">RIGHT(C846,2)</f>
        <v>0</v>
      </c>
      <c r="E846" s="2">
        <f>'[5]65-69'!C18</f>
        <v>0</v>
      </c>
      <c r="F846" s="4">
        <f>'[5]65-69'!D18</f>
        <v>0</v>
      </c>
      <c r="G846">
        <f>'[5]65-69'!E18</f>
        <v>0</v>
      </c>
    </row>
    <row r="847" spans="1:7" x14ac:dyDescent="0.25">
      <c r="B847" s="7">
        <f>'[5]65-69'!A19</f>
        <v>0</v>
      </c>
      <c r="C847">
        <f>'[5]65-69'!B19</f>
        <v>0</v>
      </c>
      <c r="D847" s="2" t="str">
        <f t="shared" si="13"/>
        <v>0</v>
      </c>
      <c r="E847" s="2">
        <f>'[5]65-69'!C19</f>
        <v>0</v>
      </c>
      <c r="F847" s="4">
        <f>'[5]65-69'!D19</f>
        <v>0</v>
      </c>
      <c r="G847">
        <f>'[5]65-69'!E19</f>
        <v>0</v>
      </c>
    </row>
    <row r="848" spans="1:7" x14ac:dyDescent="0.25">
      <c r="A848" s="3">
        <f>'[5]65-69'!A20</f>
        <v>67.5</v>
      </c>
      <c r="B848" s="6">
        <f>A848</f>
        <v>67.5</v>
      </c>
      <c r="C848">
        <f>'[5]65-69'!B20</f>
        <v>0</v>
      </c>
      <c r="D848" s="2" t="str">
        <f t="shared" si="13"/>
        <v>0</v>
      </c>
      <c r="E848" s="2">
        <f>'[5]65-69'!C20</f>
        <v>0</v>
      </c>
      <c r="F848" s="4">
        <f>'[5]65-69'!D20</f>
        <v>0</v>
      </c>
      <c r="G848">
        <f>'[5]65-69'!E20</f>
        <v>0</v>
      </c>
    </row>
    <row r="849" spans="1:7" x14ac:dyDescent="0.25">
      <c r="B849" s="7">
        <f>'[5]65-69'!A21</f>
        <v>0</v>
      </c>
      <c r="C849">
        <f>'[5]65-69'!B21</f>
        <v>0</v>
      </c>
      <c r="D849" s="2" t="str">
        <f t="shared" si="13"/>
        <v>0</v>
      </c>
      <c r="E849" s="2">
        <f>'[5]65-69'!C21</f>
        <v>0</v>
      </c>
      <c r="F849" s="4">
        <f>'[5]65-69'!D21</f>
        <v>0</v>
      </c>
      <c r="G849">
        <f>'[5]65-69'!E21</f>
        <v>0</v>
      </c>
    </row>
    <row r="850" spans="1:7" x14ac:dyDescent="0.25">
      <c r="B850" s="7">
        <f>'[5]65-69'!A22</f>
        <v>0</v>
      </c>
      <c r="C850">
        <f>'[5]65-69'!B22</f>
        <v>0</v>
      </c>
      <c r="D850" s="2" t="str">
        <f t="shared" si="13"/>
        <v>0</v>
      </c>
      <c r="E850" s="2">
        <f>'[5]65-69'!C22</f>
        <v>0</v>
      </c>
      <c r="F850" s="4">
        <f>'[5]65-69'!D22</f>
        <v>0</v>
      </c>
      <c r="G850">
        <f>'[5]65-69'!E22</f>
        <v>0</v>
      </c>
    </row>
    <row r="851" spans="1:7" x14ac:dyDescent="0.25">
      <c r="B851" s="7">
        <f>'[5]65-69'!A23</f>
        <v>0</v>
      </c>
      <c r="C851">
        <f>'[5]65-69'!B23</f>
        <v>0</v>
      </c>
      <c r="D851" s="2" t="str">
        <f t="shared" si="13"/>
        <v>0</v>
      </c>
      <c r="E851" s="2">
        <f>'[5]65-69'!C23</f>
        <v>0</v>
      </c>
      <c r="F851" s="4">
        <f>'[5]65-69'!D23</f>
        <v>0</v>
      </c>
      <c r="G851">
        <f>'[5]65-69'!E23</f>
        <v>0</v>
      </c>
    </row>
    <row r="852" spans="1:7" x14ac:dyDescent="0.25">
      <c r="B852" s="7">
        <f>'[5]65-69'!A24</f>
        <v>0</v>
      </c>
      <c r="C852">
        <f>'[5]65-69'!B24</f>
        <v>0</v>
      </c>
      <c r="D852" s="2" t="str">
        <f t="shared" si="13"/>
        <v>0</v>
      </c>
      <c r="E852" s="2">
        <f>'[5]65-69'!C24</f>
        <v>0</v>
      </c>
      <c r="F852" s="4">
        <f>'[5]65-69'!D24</f>
        <v>0</v>
      </c>
      <c r="G852">
        <f>'[5]65-69'!E24</f>
        <v>0</v>
      </c>
    </row>
    <row r="853" spans="1:7" x14ac:dyDescent="0.25">
      <c r="B853" s="7">
        <f>'[5]65-69'!A25</f>
        <v>0</v>
      </c>
      <c r="C853">
        <f>'[5]65-69'!B25</f>
        <v>0</v>
      </c>
      <c r="D853" s="2" t="str">
        <f t="shared" si="13"/>
        <v>0</v>
      </c>
      <c r="E853" s="2">
        <f>'[5]65-69'!C25</f>
        <v>0</v>
      </c>
      <c r="F853" s="4">
        <f>'[5]65-69'!D25</f>
        <v>0</v>
      </c>
      <c r="G853">
        <f>'[5]65-69'!E25</f>
        <v>0</v>
      </c>
    </row>
    <row r="854" spans="1:7" x14ac:dyDescent="0.25">
      <c r="A854" s="3">
        <f>'[5]65-69'!A26</f>
        <v>75</v>
      </c>
      <c r="B854" s="6">
        <f>A854</f>
        <v>75</v>
      </c>
      <c r="C854">
        <f>'[5]65-69'!B26</f>
        <v>0</v>
      </c>
      <c r="D854" s="2" t="str">
        <f t="shared" si="13"/>
        <v>0</v>
      </c>
      <c r="E854" s="2">
        <f>'[5]65-69'!C26</f>
        <v>0</v>
      </c>
      <c r="F854" s="4">
        <f>'[5]65-69'!D26</f>
        <v>0</v>
      </c>
      <c r="G854">
        <f>'[5]65-69'!E26</f>
        <v>0</v>
      </c>
    </row>
    <row r="855" spans="1:7" x14ac:dyDescent="0.25">
      <c r="B855" s="7">
        <f>'[5]65-69'!A27</f>
        <v>0</v>
      </c>
      <c r="C855">
        <f>'[5]65-69'!B27</f>
        <v>0</v>
      </c>
      <c r="D855" s="2" t="str">
        <f t="shared" si="13"/>
        <v>0</v>
      </c>
      <c r="E855" s="2">
        <f>'[5]65-69'!C27</f>
        <v>0</v>
      </c>
      <c r="F855" s="4">
        <f>'[5]65-69'!D27</f>
        <v>0</v>
      </c>
      <c r="G855">
        <f>'[5]65-69'!E27</f>
        <v>0</v>
      </c>
    </row>
    <row r="856" spans="1:7" x14ac:dyDescent="0.25">
      <c r="B856" s="7">
        <f>'[5]65-69'!A28</f>
        <v>0</v>
      </c>
      <c r="C856">
        <f>'[5]65-69'!B28</f>
        <v>0</v>
      </c>
      <c r="D856" s="2" t="str">
        <f t="shared" si="13"/>
        <v>0</v>
      </c>
      <c r="E856" s="2">
        <f>'[5]65-69'!C28</f>
        <v>0</v>
      </c>
      <c r="F856" s="4">
        <f>'[5]65-69'!D28</f>
        <v>0</v>
      </c>
      <c r="G856">
        <f>'[5]65-69'!E28</f>
        <v>0</v>
      </c>
    </row>
    <row r="857" spans="1:7" x14ac:dyDescent="0.25">
      <c r="B857" s="7">
        <f>'[5]65-69'!A29</f>
        <v>0</v>
      </c>
      <c r="C857">
        <f>'[5]65-69'!B29</f>
        <v>0</v>
      </c>
      <c r="D857" s="2" t="str">
        <f t="shared" si="13"/>
        <v>0</v>
      </c>
      <c r="E857" s="2">
        <f>'[5]65-69'!C29</f>
        <v>0</v>
      </c>
      <c r="F857" s="4">
        <f>'[5]65-69'!D29</f>
        <v>0</v>
      </c>
      <c r="G857">
        <f>'[5]65-69'!E29</f>
        <v>0</v>
      </c>
    </row>
    <row r="858" spans="1:7" x14ac:dyDescent="0.25">
      <c r="B858" s="7">
        <f>'[5]65-69'!A30</f>
        <v>0</v>
      </c>
      <c r="C858">
        <f>'[5]65-69'!B30</f>
        <v>0</v>
      </c>
      <c r="D858" s="2" t="str">
        <f t="shared" si="13"/>
        <v>0</v>
      </c>
      <c r="E858" s="2">
        <f>'[5]65-69'!C30</f>
        <v>0</v>
      </c>
      <c r="F858" s="4">
        <f>'[5]65-69'!D30</f>
        <v>0</v>
      </c>
      <c r="G858">
        <f>'[5]65-69'!E30</f>
        <v>0</v>
      </c>
    </row>
    <row r="859" spans="1:7" x14ac:dyDescent="0.25">
      <c r="B859" s="7">
        <f>'[5]65-69'!A31</f>
        <v>0</v>
      </c>
      <c r="C859">
        <f>'[5]65-69'!B31</f>
        <v>0</v>
      </c>
      <c r="D859" s="2" t="str">
        <f t="shared" si="13"/>
        <v>0</v>
      </c>
      <c r="E859" s="2">
        <f>'[5]65-69'!C31</f>
        <v>0</v>
      </c>
      <c r="F859" s="4">
        <f>'[5]65-69'!D31</f>
        <v>0</v>
      </c>
      <c r="G859">
        <f>'[5]65-69'!E31</f>
        <v>0</v>
      </c>
    </row>
    <row r="860" spans="1:7" x14ac:dyDescent="0.25">
      <c r="A860" s="3">
        <f>'[5]65-69'!A32</f>
        <v>82.5</v>
      </c>
      <c r="B860" s="6">
        <f>A860</f>
        <v>82.5</v>
      </c>
      <c r="C860">
        <f>'[5]65-69'!B32</f>
        <v>0</v>
      </c>
      <c r="D860" s="2" t="str">
        <f t="shared" si="13"/>
        <v>0</v>
      </c>
      <c r="E860" s="2">
        <f>'[5]65-69'!C32</f>
        <v>0</v>
      </c>
      <c r="F860" s="4">
        <f>'[5]65-69'!D32</f>
        <v>0</v>
      </c>
      <c r="G860">
        <f>'[5]65-69'!E32</f>
        <v>0</v>
      </c>
    </row>
    <row r="861" spans="1:7" x14ac:dyDescent="0.25">
      <c r="B861" s="7">
        <f>'[5]65-69'!A33</f>
        <v>280</v>
      </c>
      <c r="C861" t="str">
        <f>'[5]65-69'!B33</f>
        <v>Glazunov Valeriy/48</v>
      </c>
      <c r="D861" s="2" t="str">
        <f t="shared" si="13"/>
        <v>48</v>
      </c>
      <c r="E861" s="2" t="str">
        <f>'[5]65-69'!C33</f>
        <v>RUS</v>
      </c>
      <c r="F861" s="4" t="str">
        <f>'[5]65-69'!D33</f>
        <v>09.02.2014</v>
      </c>
      <c r="G861" t="str">
        <f>'[5]65-69'!E33</f>
        <v>Yekaterinburg</v>
      </c>
    </row>
    <row r="862" spans="1:7" x14ac:dyDescent="0.25">
      <c r="B862" s="7">
        <f>'[5]65-69'!A34</f>
        <v>170</v>
      </c>
      <c r="C862" t="str">
        <f>'[5]65-69'!B34</f>
        <v>Glazunov Valeriy/48</v>
      </c>
      <c r="D862" s="2" t="str">
        <f t="shared" si="13"/>
        <v>48</v>
      </c>
      <c r="E862" s="2" t="str">
        <f>'[5]65-69'!C34</f>
        <v>RUS</v>
      </c>
      <c r="F862" s="4" t="str">
        <f>'[5]65-69'!D34</f>
        <v>09.02.2014</v>
      </c>
      <c r="G862" t="str">
        <f>'[5]65-69'!E34</f>
        <v>Yekaterinburg</v>
      </c>
    </row>
    <row r="863" spans="1:7" x14ac:dyDescent="0.25">
      <c r="B863" s="7">
        <f>'[5]65-69'!A35</f>
        <v>230</v>
      </c>
      <c r="C863" t="str">
        <f>'[5]65-69'!B35</f>
        <v>Glazunov Valeriy/48</v>
      </c>
      <c r="D863" s="2" t="str">
        <f t="shared" si="13"/>
        <v>48</v>
      </c>
      <c r="E863" s="2" t="str">
        <f>'[5]65-69'!C35</f>
        <v>RUS</v>
      </c>
      <c r="F863" s="4" t="str">
        <f>'[5]65-69'!D35</f>
        <v>09.02.2014</v>
      </c>
      <c r="G863" t="str">
        <f>'[5]65-69'!E35</f>
        <v>Yekaterinburg</v>
      </c>
    </row>
    <row r="864" spans="1:7" x14ac:dyDescent="0.25">
      <c r="B864" s="7">
        <f>'[5]65-69'!A36</f>
        <v>565</v>
      </c>
      <c r="C864" t="str">
        <f>'[5]65-69'!B36</f>
        <v>Glazunov Valeriy/48</v>
      </c>
      <c r="D864" s="2" t="str">
        <f t="shared" si="13"/>
        <v>48</v>
      </c>
      <c r="E864" s="2" t="str">
        <f>'[5]65-69'!C36</f>
        <v>RUS</v>
      </c>
      <c r="F864" s="4" t="str">
        <f>'[5]65-69'!D36</f>
        <v>09.02.2014</v>
      </c>
      <c r="G864" t="str">
        <f>'[5]65-69'!E36</f>
        <v>Yekaterinburg</v>
      </c>
    </row>
    <row r="865" spans="1:7" x14ac:dyDescent="0.25">
      <c r="B865" s="6">
        <f>A865</f>
        <v>0</v>
      </c>
      <c r="C865" t="str">
        <f>'[5]65-69'!B37</f>
        <v>280/170/230</v>
      </c>
      <c r="D865" s="2" t="str">
        <f t="shared" si="13"/>
        <v>30</v>
      </c>
      <c r="E865" s="2">
        <f>'[5]65-69'!C37</f>
        <v>0</v>
      </c>
      <c r="F865" s="4">
        <f>'[5]65-69'!D37</f>
        <v>0</v>
      </c>
      <c r="G865">
        <f>'[5]65-69'!E37</f>
        <v>0</v>
      </c>
    </row>
    <row r="866" spans="1:7" x14ac:dyDescent="0.25">
      <c r="A866" s="3">
        <f>'[5]65-69'!A38</f>
        <v>90</v>
      </c>
      <c r="B866" s="6">
        <f>A866</f>
        <v>90</v>
      </c>
      <c r="C866">
        <f>'[5]65-69'!B38</f>
        <v>0</v>
      </c>
      <c r="D866" s="2" t="str">
        <f t="shared" si="13"/>
        <v>0</v>
      </c>
      <c r="E866" s="2">
        <f>'[5]65-69'!C38</f>
        <v>0</v>
      </c>
      <c r="F866" s="4">
        <f>'[5]65-69'!D38</f>
        <v>0</v>
      </c>
      <c r="G866">
        <f>'[5]65-69'!E38</f>
        <v>0</v>
      </c>
    </row>
    <row r="867" spans="1:7" x14ac:dyDescent="0.25">
      <c r="B867" s="7">
        <f>'[5]65-69'!A39</f>
        <v>130</v>
      </c>
      <c r="C867" t="str">
        <f>'[5]65-69'!B39</f>
        <v>Borisov Vasyl'42</v>
      </c>
      <c r="D867" s="2" t="str">
        <f t="shared" si="13"/>
        <v>42</v>
      </c>
      <c r="E867" s="2" t="str">
        <f>'[5]65-69'!C39</f>
        <v>UKR</v>
      </c>
      <c r="F867" s="4">
        <f>'[5]65-69'!D39</f>
        <v>40468</v>
      </c>
      <c r="G867" t="str">
        <f>'[5]65-69'!E39</f>
        <v>Kryvyi Rig</v>
      </c>
    </row>
    <row r="868" spans="1:7" x14ac:dyDescent="0.25">
      <c r="B868" s="7">
        <f>'[5]65-69'!A40</f>
        <v>85</v>
      </c>
      <c r="C868" t="str">
        <f>'[5]65-69'!B40</f>
        <v>Borisov Vasyl'42</v>
      </c>
      <c r="D868" s="2" t="str">
        <f t="shared" si="13"/>
        <v>42</v>
      </c>
      <c r="E868" s="2" t="str">
        <f>'[5]65-69'!C40</f>
        <v>UKR</v>
      </c>
      <c r="F868" s="4">
        <f>'[5]65-69'!D40</f>
        <v>40468</v>
      </c>
      <c r="G868" t="str">
        <f>'[5]65-69'!E40</f>
        <v>Kryvyi Rig</v>
      </c>
    </row>
    <row r="869" spans="1:7" x14ac:dyDescent="0.25">
      <c r="B869" s="7">
        <f>'[5]65-69'!A41</f>
        <v>135</v>
      </c>
      <c r="C869" t="str">
        <f>'[5]65-69'!B41</f>
        <v>Borisov Vasyl'42</v>
      </c>
      <c r="D869" s="2" t="str">
        <f t="shared" si="13"/>
        <v>42</v>
      </c>
      <c r="E869" s="2" t="str">
        <f>'[5]65-69'!C41</f>
        <v>UKR</v>
      </c>
      <c r="F869" s="4">
        <f>'[5]65-69'!D41</f>
        <v>40468</v>
      </c>
      <c r="G869" t="str">
        <f>'[5]65-69'!E41</f>
        <v>Kryvyi Rig</v>
      </c>
    </row>
    <row r="870" spans="1:7" x14ac:dyDescent="0.25">
      <c r="B870" s="7">
        <f>'[5]65-69'!A42</f>
        <v>350</v>
      </c>
      <c r="C870" t="str">
        <f>'[5]65-69'!B42</f>
        <v>Borisov Vasyl'42</v>
      </c>
      <c r="D870" s="2" t="str">
        <f t="shared" si="13"/>
        <v>42</v>
      </c>
      <c r="E870" s="2" t="str">
        <f>'[5]65-69'!C42</f>
        <v>UKR</v>
      </c>
      <c r="F870" s="4">
        <f>'[5]65-69'!D42</f>
        <v>40468</v>
      </c>
      <c r="G870" t="str">
        <f>'[5]65-69'!E42</f>
        <v>Kryvyi Rig</v>
      </c>
    </row>
    <row r="871" spans="1:7" x14ac:dyDescent="0.25">
      <c r="B871" s="7">
        <f>'[5]65-69'!A43</f>
        <v>0</v>
      </c>
      <c r="C871" t="str">
        <f>'[5]65-69'!B43</f>
        <v>130/85/135</v>
      </c>
      <c r="D871" s="2" t="str">
        <f t="shared" si="13"/>
        <v>35</v>
      </c>
      <c r="E871" s="2">
        <f>'[5]65-69'!C43</f>
        <v>0</v>
      </c>
      <c r="F871" s="4">
        <f>'[5]65-69'!D43</f>
        <v>0</v>
      </c>
      <c r="G871">
        <f>'[5]65-69'!E43</f>
        <v>0</v>
      </c>
    </row>
    <row r="872" spans="1:7" x14ac:dyDescent="0.25">
      <c r="A872" s="3">
        <f>'[5]65-69'!A44</f>
        <v>100</v>
      </c>
      <c r="B872" s="6">
        <f>A872</f>
        <v>100</v>
      </c>
      <c r="C872">
        <f>'[5]65-69'!B44</f>
        <v>0</v>
      </c>
      <c r="D872" s="2" t="str">
        <f t="shared" si="13"/>
        <v>0</v>
      </c>
      <c r="E872" s="2">
        <f>'[5]65-69'!C44</f>
        <v>0</v>
      </c>
      <c r="F872" s="4">
        <f>'[5]65-69'!D44</f>
        <v>0</v>
      </c>
      <c r="G872">
        <f>'[5]65-69'!E44</f>
        <v>0</v>
      </c>
    </row>
    <row r="873" spans="1:7" x14ac:dyDescent="0.25">
      <c r="B873" s="7">
        <f>'[5]65-69'!A45</f>
        <v>0</v>
      </c>
      <c r="C873">
        <f>'[5]65-69'!B45</f>
        <v>0</v>
      </c>
      <c r="D873" s="2" t="str">
        <f t="shared" si="13"/>
        <v>0</v>
      </c>
      <c r="E873" s="2">
        <f>'[5]65-69'!C45</f>
        <v>0</v>
      </c>
      <c r="F873" s="4">
        <f>'[5]65-69'!D45</f>
        <v>0</v>
      </c>
      <c r="G873">
        <f>'[5]65-69'!E45</f>
        <v>0</v>
      </c>
    </row>
    <row r="874" spans="1:7" x14ac:dyDescent="0.25">
      <c r="B874" s="7">
        <f>'[5]65-69'!A46</f>
        <v>0</v>
      </c>
      <c r="C874">
        <f>'[5]65-69'!B46</f>
        <v>0</v>
      </c>
      <c r="D874" s="2" t="str">
        <f t="shared" si="13"/>
        <v>0</v>
      </c>
      <c r="E874" s="2">
        <f>'[5]65-69'!C46</f>
        <v>0</v>
      </c>
      <c r="F874" s="4">
        <f>'[5]65-69'!D46</f>
        <v>0</v>
      </c>
      <c r="G874">
        <f>'[5]65-69'!E46</f>
        <v>0</v>
      </c>
    </row>
    <row r="875" spans="1:7" x14ac:dyDescent="0.25">
      <c r="B875" s="7">
        <f>'[5]65-69'!A47</f>
        <v>0</v>
      </c>
      <c r="C875">
        <f>'[5]65-69'!B47</f>
        <v>0</v>
      </c>
      <c r="D875" s="2" t="str">
        <f t="shared" si="13"/>
        <v>0</v>
      </c>
      <c r="E875" s="2">
        <f>'[5]65-69'!C47</f>
        <v>0</v>
      </c>
      <c r="F875" s="4">
        <f>'[5]65-69'!D47</f>
        <v>0</v>
      </c>
      <c r="G875">
        <f>'[5]65-69'!E47</f>
        <v>0</v>
      </c>
    </row>
    <row r="876" spans="1:7" x14ac:dyDescent="0.25">
      <c r="B876" s="7">
        <f>'[5]65-69'!A48</f>
        <v>0</v>
      </c>
      <c r="C876">
        <f>'[5]65-69'!B48</f>
        <v>0</v>
      </c>
      <c r="D876" s="2" t="str">
        <f t="shared" si="13"/>
        <v>0</v>
      </c>
      <c r="E876" s="2">
        <f>'[5]65-69'!C48</f>
        <v>0</v>
      </c>
      <c r="F876" s="4">
        <f>'[5]65-69'!D48</f>
        <v>0</v>
      </c>
      <c r="G876">
        <f>'[5]65-69'!E48</f>
        <v>0</v>
      </c>
    </row>
    <row r="877" spans="1:7" x14ac:dyDescent="0.25">
      <c r="B877" s="7">
        <f>'[5]65-69'!A49</f>
        <v>0</v>
      </c>
      <c r="C877">
        <f>'[5]65-69'!B49</f>
        <v>0</v>
      </c>
      <c r="D877" s="2" t="str">
        <f t="shared" si="13"/>
        <v>0</v>
      </c>
      <c r="E877" s="2">
        <f>'[5]65-69'!C49</f>
        <v>0</v>
      </c>
      <c r="F877" s="4">
        <f>'[5]65-69'!D49</f>
        <v>0</v>
      </c>
      <c r="G877">
        <f>'[5]65-69'!E49</f>
        <v>0</v>
      </c>
    </row>
    <row r="878" spans="1:7" x14ac:dyDescent="0.25">
      <c r="A878" s="3">
        <f>'[5]65-69'!A50</f>
        <v>110</v>
      </c>
      <c r="B878" s="6">
        <f>A878</f>
        <v>110</v>
      </c>
      <c r="C878">
        <f>'[5]65-69'!B50</f>
        <v>0</v>
      </c>
      <c r="D878" s="2" t="str">
        <f t="shared" si="13"/>
        <v>0</v>
      </c>
      <c r="E878" s="2">
        <f>'[5]65-69'!C50</f>
        <v>0</v>
      </c>
      <c r="F878" s="4">
        <f>'[5]65-69'!D50</f>
        <v>0</v>
      </c>
      <c r="G878">
        <f>'[5]65-69'!E50</f>
        <v>0</v>
      </c>
    </row>
    <row r="879" spans="1:7" x14ac:dyDescent="0.25">
      <c r="B879" s="7">
        <f>'[5]65-69'!A51</f>
        <v>0</v>
      </c>
      <c r="C879">
        <f>'[5]65-69'!B51</f>
        <v>0</v>
      </c>
      <c r="D879" s="2" t="str">
        <f t="shared" si="13"/>
        <v>0</v>
      </c>
      <c r="E879" s="2">
        <f>'[5]65-69'!C51</f>
        <v>0</v>
      </c>
      <c r="F879" s="4">
        <f>'[5]65-69'!D51</f>
        <v>0</v>
      </c>
      <c r="G879">
        <f>'[5]65-69'!E51</f>
        <v>0</v>
      </c>
    </row>
    <row r="880" spans="1:7" x14ac:dyDescent="0.25">
      <c r="B880" s="7">
        <f>'[5]65-69'!A52</f>
        <v>0</v>
      </c>
      <c r="C880">
        <f>'[5]65-69'!B52</f>
        <v>0</v>
      </c>
      <c r="D880" s="2" t="str">
        <f t="shared" si="13"/>
        <v>0</v>
      </c>
      <c r="E880" s="2">
        <f>'[5]65-69'!C52</f>
        <v>0</v>
      </c>
      <c r="F880" s="4">
        <f>'[5]65-69'!D52</f>
        <v>0</v>
      </c>
      <c r="G880">
        <f>'[5]65-69'!E52</f>
        <v>0</v>
      </c>
    </row>
    <row r="881" spans="1:7" x14ac:dyDescent="0.25">
      <c r="B881" s="7">
        <f>'[5]65-69'!A53</f>
        <v>0</v>
      </c>
      <c r="C881">
        <f>'[5]65-69'!B53</f>
        <v>0</v>
      </c>
      <c r="D881" s="2" t="str">
        <f t="shared" si="13"/>
        <v>0</v>
      </c>
      <c r="E881" s="2">
        <f>'[5]65-69'!C53</f>
        <v>0</v>
      </c>
      <c r="F881" s="4">
        <f>'[5]65-69'!D53</f>
        <v>0</v>
      </c>
      <c r="G881">
        <f>'[5]65-69'!E53</f>
        <v>0</v>
      </c>
    </row>
    <row r="882" spans="1:7" x14ac:dyDescent="0.25">
      <c r="B882" s="7">
        <f>'[5]65-69'!A54</f>
        <v>0</v>
      </c>
      <c r="C882">
        <f>'[5]65-69'!B54</f>
        <v>0</v>
      </c>
      <c r="D882" s="2" t="str">
        <f t="shared" si="13"/>
        <v>0</v>
      </c>
      <c r="E882" s="2">
        <f>'[5]65-69'!C54</f>
        <v>0</v>
      </c>
      <c r="F882" s="4">
        <f>'[5]65-69'!D54</f>
        <v>0</v>
      </c>
      <c r="G882">
        <f>'[5]65-69'!E54</f>
        <v>0</v>
      </c>
    </row>
    <row r="883" spans="1:7" x14ac:dyDescent="0.25">
      <c r="B883" s="7">
        <f>'[5]65-69'!A55</f>
        <v>0</v>
      </c>
      <c r="C883">
        <f>'[5]65-69'!B55</f>
        <v>0</v>
      </c>
      <c r="D883" s="2" t="str">
        <f t="shared" si="13"/>
        <v>0</v>
      </c>
      <c r="E883" s="2">
        <f>'[5]65-69'!C55</f>
        <v>0</v>
      </c>
      <c r="F883" s="4">
        <f>'[5]65-69'!D55</f>
        <v>0</v>
      </c>
      <c r="G883">
        <f>'[5]65-69'!E55</f>
        <v>0</v>
      </c>
    </row>
    <row r="884" spans="1:7" x14ac:dyDescent="0.25">
      <c r="A884" s="3">
        <f>'[5]65-69'!A56</f>
        <v>125</v>
      </c>
      <c r="B884" s="6">
        <f>A884</f>
        <v>125</v>
      </c>
      <c r="C884">
        <f>'[5]65-69'!B56</f>
        <v>0</v>
      </c>
      <c r="D884" s="2" t="str">
        <f t="shared" si="13"/>
        <v>0</v>
      </c>
      <c r="E884" s="2">
        <f>'[5]65-69'!C56</f>
        <v>0</v>
      </c>
      <c r="F884" s="4">
        <f>'[5]65-69'!D56</f>
        <v>0</v>
      </c>
      <c r="G884">
        <f>'[5]65-69'!E56</f>
        <v>0</v>
      </c>
    </row>
    <row r="885" spans="1:7" x14ac:dyDescent="0.25">
      <c r="B885" s="7">
        <f>'[5]65-69'!A57</f>
        <v>0</v>
      </c>
      <c r="C885">
        <f>'[5]65-69'!B57</f>
        <v>0</v>
      </c>
      <c r="D885" s="2" t="str">
        <f t="shared" si="13"/>
        <v>0</v>
      </c>
      <c r="E885" s="2">
        <f>'[5]65-69'!C57</f>
        <v>0</v>
      </c>
      <c r="F885" s="4">
        <f>'[5]65-69'!D57</f>
        <v>0</v>
      </c>
      <c r="G885">
        <f>'[5]65-69'!E57</f>
        <v>0</v>
      </c>
    </row>
    <row r="886" spans="1:7" x14ac:dyDescent="0.25">
      <c r="B886" s="7">
        <f>'[5]65-69'!A58</f>
        <v>0</v>
      </c>
      <c r="C886">
        <f>'[5]65-69'!B58</f>
        <v>0</v>
      </c>
      <c r="D886" s="2" t="str">
        <f t="shared" si="13"/>
        <v>0</v>
      </c>
      <c r="E886" s="2">
        <f>'[5]65-69'!C58</f>
        <v>0</v>
      </c>
      <c r="F886" s="4">
        <f>'[5]65-69'!D58</f>
        <v>0</v>
      </c>
      <c r="G886">
        <f>'[5]65-69'!E58</f>
        <v>0</v>
      </c>
    </row>
    <row r="887" spans="1:7" x14ac:dyDescent="0.25">
      <c r="B887" s="7">
        <f>'[5]65-69'!A59</f>
        <v>0</v>
      </c>
      <c r="C887">
        <f>'[5]65-69'!B59</f>
        <v>0</v>
      </c>
      <c r="D887" s="2" t="str">
        <f t="shared" si="13"/>
        <v>0</v>
      </c>
      <c r="E887" s="2">
        <f>'[5]65-69'!C59</f>
        <v>0</v>
      </c>
      <c r="F887" s="4">
        <f>'[5]65-69'!D59</f>
        <v>0</v>
      </c>
      <c r="G887">
        <f>'[5]65-69'!E59</f>
        <v>0</v>
      </c>
    </row>
    <row r="888" spans="1:7" x14ac:dyDescent="0.25">
      <c r="B888" s="7">
        <f>'[5]65-69'!A60</f>
        <v>0</v>
      </c>
      <c r="C888">
        <f>'[5]65-69'!B60</f>
        <v>0</v>
      </c>
      <c r="D888" s="2" t="str">
        <f t="shared" si="13"/>
        <v>0</v>
      </c>
      <c r="E888" s="2">
        <f>'[5]65-69'!C60</f>
        <v>0</v>
      </c>
      <c r="F888" s="4">
        <f>'[5]65-69'!D60</f>
        <v>0</v>
      </c>
      <c r="G888">
        <f>'[5]65-69'!E60</f>
        <v>0</v>
      </c>
    </row>
    <row r="889" spans="1:7" x14ac:dyDescent="0.25">
      <c r="B889" s="7">
        <f>'[5]65-69'!A61</f>
        <v>0</v>
      </c>
      <c r="C889">
        <f>'[5]65-69'!B61</f>
        <v>0</v>
      </c>
      <c r="D889" s="2" t="str">
        <f t="shared" si="13"/>
        <v>0</v>
      </c>
      <c r="E889" s="2">
        <f>'[5]65-69'!C61</f>
        <v>0</v>
      </c>
      <c r="F889" s="4">
        <f>'[5]65-69'!D61</f>
        <v>0</v>
      </c>
      <c r="G889">
        <f>'[5]65-69'!E61</f>
        <v>0</v>
      </c>
    </row>
    <row r="890" spans="1:7" x14ac:dyDescent="0.25">
      <c r="A890" s="3">
        <f>'[5]65-69'!A62</f>
        <v>140</v>
      </c>
      <c r="B890" s="6">
        <f>A890</f>
        <v>140</v>
      </c>
      <c r="C890">
        <f>'[5]65-69'!B62</f>
        <v>0</v>
      </c>
      <c r="D890" s="2" t="str">
        <f t="shared" si="13"/>
        <v>0</v>
      </c>
      <c r="E890" s="2">
        <f>'[5]65-69'!C62</f>
        <v>0</v>
      </c>
      <c r="F890" s="4">
        <f>'[5]65-69'!D62</f>
        <v>0</v>
      </c>
      <c r="G890">
        <f>'[5]65-69'!E62</f>
        <v>0</v>
      </c>
    </row>
    <row r="891" spans="1:7" x14ac:dyDescent="0.25">
      <c r="B891" s="7">
        <f>'[5]65-69'!A63</f>
        <v>0</v>
      </c>
      <c r="C891">
        <f>'[5]65-69'!B63</f>
        <v>0</v>
      </c>
      <c r="D891" s="2" t="str">
        <f t="shared" si="13"/>
        <v>0</v>
      </c>
      <c r="E891" s="2">
        <f>'[5]65-69'!C63</f>
        <v>0</v>
      </c>
      <c r="F891" s="4">
        <f>'[5]65-69'!D63</f>
        <v>0</v>
      </c>
      <c r="G891">
        <f>'[5]65-69'!E63</f>
        <v>0</v>
      </c>
    </row>
    <row r="892" spans="1:7" x14ac:dyDescent="0.25">
      <c r="B892" s="7">
        <f>'[5]65-69'!A64</f>
        <v>0</v>
      </c>
      <c r="C892">
        <f>'[5]65-69'!B64</f>
        <v>0</v>
      </c>
      <c r="D892" s="2" t="str">
        <f t="shared" si="13"/>
        <v>0</v>
      </c>
      <c r="E892" s="2">
        <f>'[5]65-69'!C64</f>
        <v>0</v>
      </c>
      <c r="F892" s="4">
        <f>'[5]65-69'!D64</f>
        <v>0</v>
      </c>
      <c r="G892">
        <f>'[5]65-69'!E64</f>
        <v>0</v>
      </c>
    </row>
    <row r="893" spans="1:7" x14ac:dyDescent="0.25">
      <c r="B893" s="7">
        <f>'[5]65-69'!A65</f>
        <v>0</v>
      </c>
      <c r="C893">
        <f>'[5]65-69'!B65</f>
        <v>0</v>
      </c>
      <c r="D893" s="2" t="str">
        <f t="shared" si="13"/>
        <v>0</v>
      </c>
      <c r="E893" s="2">
        <f>'[5]65-69'!C65</f>
        <v>0</v>
      </c>
      <c r="F893" s="4">
        <f>'[5]65-69'!D65</f>
        <v>0</v>
      </c>
      <c r="G893">
        <f>'[5]65-69'!E65</f>
        <v>0</v>
      </c>
    </row>
    <row r="894" spans="1:7" x14ac:dyDescent="0.25">
      <c r="B894" s="7">
        <f>'[5]65-69'!A66</f>
        <v>0</v>
      </c>
      <c r="C894">
        <f>'[5]65-69'!B66</f>
        <v>0</v>
      </c>
      <c r="D894" s="2" t="str">
        <f t="shared" si="13"/>
        <v>0</v>
      </c>
      <c r="E894" s="2">
        <f>'[5]65-69'!C66</f>
        <v>0</v>
      </c>
      <c r="F894" s="4">
        <f>'[5]65-69'!D66</f>
        <v>0</v>
      </c>
      <c r="G894">
        <f>'[5]65-69'!E66</f>
        <v>0</v>
      </c>
    </row>
    <row r="895" spans="1:7" x14ac:dyDescent="0.25">
      <c r="B895" s="7">
        <f>'[5]65-69'!A67</f>
        <v>0</v>
      </c>
      <c r="C895">
        <f>'[5]65-69'!B67</f>
        <v>0</v>
      </c>
      <c r="D895" s="2" t="str">
        <f t="shared" si="13"/>
        <v>0</v>
      </c>
      <c r="E895" s="2">
        <f>'[5]65-69'!C67</f>
        <v>0</v>
      </c>
      <c r="F895" s="4">
        <f>'[5]65-69'!D67</f>
        <v>0</v>
      </c>
      <c r="G895">
        <f>'[5]65-69'!E67</f>
        <v>0</v>
      </c>
    </row>
    <row r="896" spans="1:7" x14ac:dyDescent="0.25">
      <c r="A896" s="3" t="str">
        <f>'[5]65-69'!A68</f>
        <v>140+</v>
      </c>
      <c r="B896" s="6" t="str">
        <f>A896</f>
        <v>140+</v>
      </c>
      <c r="C896">
        <f>'[5]65-69'!B68</f>
        <v>0</v>
      </c>
      <c r="D896" s="2" t="str">
        <f t="shared" si="13"/>
        <v>0</v>
      </c>
      <c r="E896" s="2">
        <f>'[5]65-69'!C68</f>
        <v>0</v>
      </c>
      <c r="F896" s="4">
        <f>'[5]65-69'!D68</f>
        <v>0</v>
      </c>
      <c r="G896">
        <f>'[5]65-69'!E68</f>
        <v>0</v>
      </c>
    </row>
    <row r="897" spans="1:7" x14ac:dyDescent="0.25">
      <c r="B897" s="7">
        <f>'[5]65-69'!A69</f>
        <v>0</v>
      </c>
      <c r="C897">
        <f>'[5]65-69'!B69</f>
        <v>0</v>
      </c>
      <c r="D897" s="2" t="str">
        <f t="shared" si="13"/>
        <v>0</v>
      </c>
      <c r="E897" s="2">
        <f>'[5]65-69'!C69</f>
        <v>0</v>
      </c>
      <c r="F897" s="4">
        <f>'[5]65-69'!D69</f>
        <v>0</v>
      </c>
      <c r="G897">
        <f>'[5]65-69'!E69</f>
        <v>0</v>
      </c>
    </row>
    <row r="898" spans="1:7" x14ac:dyDescent="0.25">
      <c r="B898" s="7">
        <f>'[5]65-69'!A70</f>
        <v>0</v>
      </c>
      <c r="C898">
        <f>'[5]65-69'!B70</f>
        <v>0</v>
      </c>
      <c r="D898" s="2" t="str">
        <f t="shared" si="13"/>
        <v>0</v>
      </c>
      <c r="E898" s="2">
        <f>'[5]65-69'!C70</f>
        <v>0</v>
      </c>
      <c r="F898" s="4">
        <f>'[5]65-69'!D70</f>
        <v>0</v>
      </c>
      <c r="G898">
        <f>'[5]65-69'!E70</f>
        <v>0</v>
      </c>
    </row>
    <row r="899" spans="1:7" x14ac:dyDescent="0.25">
      <c r="B899" s="7">
        <f>'[5]65-69'!A71</f>
        <v>0</v>
      </c>
      <c r="C899">
        <f>'[5]65-69'!B71</f>
        <v>0</v>
      </c>
      <c r="D899" s="2" t="str">
        <f t="shared" si="13"/>
        <v>0</v>
      </c>
      <c r="E899" s="2">
        <f>'[5]65-69'!C71</f>
        <v>0</v>
      </c>
      <c r="F899" s="4">
        <f>'[5]65-69'!D71</f>
        <v>0</v>
      </c>
      <c r="G899">
        <f>'[5]65-69'!E71</f>
        <v>0</v>
      </c>
    </row>
    <row r="900" spans="1:7" x14ac:dyDescent="0.25">
      <c r="B900" s="7">
        <f>'[5]65-69'!A72</f>
        <v>0</v>
      </c>
      <c r="C900">
        <f>'[5]65-69'!B72</f>
        <v>0</v>
      </c>
      <c r="D900" s="2" t="str">
        <f t="shared" si="13"/>
        <v>0</v>
      </c>
      <c r="E900" s="2">
        <f>'[5]65-69'!C72</f>
        <v>0</v>
      </c>
      <c r="F900" s="4">
        <f>'[5]65-69'!D72</f>
        <v>0</v>
      </c>
      <c r="G900">
        <f>'[5]65-69'!E72</f>
        <v>0</v>
      </c>
    </row>
    <row r="901" spans="1:7" x14ac:dyDescent="0.25">
      <c r="B901" s="7">
        <f>'[5]65-69'!A73</f>
        <v>0</v>
      </c>
      <c r="C901">
        <f>'[5]65-69'!B73</f>
        <v>0</v>
      </c>
      <c r="D901" s="2" t="str">
        <f t="shared" si="13"/>
        <v>0</v>
      </c>
      <c r="E901" s="2">
        <f>'[5]65-69'!C73</f>
        <v>0</v>
      </c>
      <c r="F901" s="4">
        <f>'[5]65-69'!D73</f>
        <v>0</v>
      </c>
      <c r="G901">
        <f>'[5]65-69'!E73</f>
        <v>0</v>
      </c>
    </row>
    <row r="902" spans="1:7" x14ac:dyDescent="0.25">
      <c r="B902" s="6">
        <f>A902</f>
        <v>0</v>
      </c>
      <c r="D902" s="2" t="str">
        <f t="shared" si="13"/>
        <v/>
      </c>
    </row>
    <row r="904" spans="1:7" s="10" customFormat="1" x14ac:dyDescent="0.25">
      <c r="A904" s="8" t="s">
        <v>0</v>
      </c>
      <c r="B904" s="14">
        <v>1</v>
      </c>
      <c r="C904" s="12">
        <v>70</v>
      </c>
      <c r="D904" s="10" t="str">
        <f>'[5]70-74'!B1</f>
        <v>МУЖЧИНЫ - МАСТЕРЗ  (70 - 74)</v>
      </c>
      <c r="E904" s="12"/>
      <c r="F904" s="15"/>
    </row>
    <row r="905" spans="1:7" x14ac:dyDescent="0.25">
      <c r="A905" s="3">
        <f>'[5]70-74'!A2</f>
        <v>52</v>
      </c>
      <c r="B905" s="6">
        <f>A905</f>
        <v>52</v>
      </c>
      <c r="C905">
        <f>'[5]70-74'!B2</f>
        <v>0</v>
      </c>
      <c r="D905" s="2" t="str">
        <f t="shared" si="13"/>
        <v>0</v>
      </c>
      <c r="E905" s="2">
        <f>'[5]70-74'!C2</f>
        <v>0</v>
      </c>
      <c r="F905" s="4">
        <f>'[5]70-74'!D2</f>
        <v>0</v>
      </c>
      <c r="G905">
        <f>'[5]70-74'!E2</f>
        <v>0</v>
      </c>
    </row>
    <row r="906" spans="1:7" x14ac:dyDescent="0.25">
      <c r="B906" s="7">
        <f>'[5]70-74'!A3</f>
        <v>0</v>
      </c>
      <c r="C906">
        <f>'[5]70-74'!B3</f>
        <v>0</v>
      </c>
      <c r="D906" s="2" t="str">
        <f t="shared" si="13"/>
        <v>0</v>
      </c>
      <c r="E906" s="2">
        <f>'[5]70-74'!C3</f>
        <v>0</v>
      </c>
      <c r="F906" s="4">
        <f>'[5]70-74'!D3</f>
        <v>0</v>
      </c>
      <c r="G906">
        <f>'[5]70-74'!E3</f>
        <v>0</v>
      </c>
    </row>
    <row r="907" spans="1:7" x14ac:dyDescent="0.25">
      <c r="B907" s="7">
        <f>'[5]70-74'!A4</f>
        <v>0</v>
      </c>
      <c r="C907">
        <f>'[5]70-74'!B4</f>
        <v>0</v>
      </c>
      <c r="D907" s="2" t="str">
        <f t="shared" si="13"/>
        <v>0</v>
      </c>
      <c r="E907" s="2">
        <f>'[5]70-74'!C4</f>
        <v>0</v>
      </c>
      <c r="F907" s="4">
        <f>'[5]70-74'!D4</f>
        <v>0</v>
      </c>
      <c r="G907">
        <f>'[5]70-74'!E4</f>
        <v>0</v>
      </c>
    </row>
    <row r="908" spans="1:7" x14ac:dyDescent="0.25">
      <c r="B908" s="7">
        <f>'[5]70-74'!A5</f>
        <v>0</v>
      </c>
      <c r="C908">
        <f>'[5]70-74'!B5</f>
        <v>0</v>
      </c>
      <c r="D908" s="2" t="str">
        <f t="shared" si="13"/>
        <v>0</v>
      </c>
      <c r="E908" s="2">
        <f>'[5]70-74'!C5</f>
        <v>0</v>
      </c>
      <c r="F908" s="4">
        <f>'[5]70-74'!D5</f>
        <v>0</v>
      </c>
      <c r="G908">
        <f>'[5]70-74'!E5</f>
        <v>0</v>
      </c>
    </row>
    <row r="909" spans="1:7" x14ac:dyDescent="0.25">
      <c r="B909" s="7">
        <f>'[5]70-74'!A6</f>
        <v>0</v>
      </c>
      <c r="C909">
        <f>'[5]70-74'!B6</f>
        <v>0</v>
      </c>
      <c r="D909" s="2" t="str">
        <f t="shared" si="13"/>
        <v>0</v>
      </c>
      <c r="E909" s="2">
        <f>'[5]70-74'!C6</f>
        <v>0</v>
      </c>
      <c r="F909" s="4">
        <f>'[5]70-74'!D6</f>
        <v>0</v>
      </c>
      <c r="G909">
        <f>'[5]70-74'!E6</f>
        <v>0</v>
      </c>
    </row>
    <row r="910" spans="1:7" x14ac:dyDescent="0.25">
      <c r="B910" s="7">
        <f>'[5]70-74'!A7</f>
        <v>0</v>
      </c>
      <c r="C910">
        <f>'[5]70-74'!B7</f>
        <v>0</v>
      </c>
      <c r="D910" s="2" t="str">
        <f t="shared" si="13"/>
        <v>0</v>
      </c>
      <c r="E910" s="2">
        <f>'[5]70-74'!C7</f>
        <v>0</v>
      </c>
      <c r="F910" s="4">
        <f>'[5]70-74'!D7</f>
        <v>0</v>
      </c>
      <c r="G910">
        <f>'[5]70-74'!E7</f>
        <v>0</v>
      </c>
    </row>
    <row r="911" spans="1:7" x14ac:dyDescent="0.25">
      <c r="B911" s="7">
        <f>'[5]70-74'!A8</f>
        <v>0</v>
      </c>
      <c r="C911">
        <f>'[5]70-74'!B8</f>
        <v>0</v>
      </c>
      <c r="D911" s="2" t="str">
        <f t="shared" ref="D911:D974" si="14">RIGHT(C911,2)</f>
        <v>0</v>
      </c>
      <c r="E911" s="2">
        <f>'[5]70-74'!C8</f>
        <v>0</v>
      </c>
      <c r="F911" s="4">
        <f>'[5]70-74'!D8</f>
        <v>0</v>
      </c>
      <c r="G911">
        <f>'[5]70-74'!E8</f>
        <v>0</v>
      </c>
    </row>
    <row r="912" spans="1:7" x14ac:dyDescent="0.25">
      <c r="A912" s="3">
        <f>'[5]70-74'!A9</f>
        <v>56</v>
      </c>
      <c r="B912" s="7">
        <f>'[5]70-74'!A9</f>
        <v>56</v>
      </c>
      <c r="C912">
        <f>'[5]70-74'!B9</f>
        <v>0</v>
      </c>
      <c r="D912" s="2" t="str">
        <f t="shared" si="14"/>
        <v>0</v>
      </c>
      <c r="E912" s="2">
        <f>'[5]70-74'!C9</f>
        <v>0</v>
      </c>
      <c r="F912" s="4">
        <f>'[5]70-74'!D9</f>
        <v>0</v>
      </c>
      <c r="G912">
        <f>'[5]70-74'!E9</f>
        <v>0</v>
      </c>
    </row>
    <row r="913" spans="1:7" x14ac:dyDescent="0.25">
      <c r="B913" s="7">
        <f>'[5]70-74'!A10</f>
        <v>0</v>
      </c>
      <c r="C913">
        <f>'[5]70-74'!B10</f>
        <v>0</v>
      </c>
      <c r="D913" s="2" t="str">
        <f t="shared" si="14"/>
        <v>0</v>
      </c>
      <c r="E913" s="2">
        <f>'[5]70-74'!C10</f>
        <v>0</v>
      </c>
      <c r="F913" s="4">
        <f>'[5]70-74'!D10</f>
        <v>0</v>
      </c>
      <c r="G913">
        <f>'[5]70-74'!E10</f>
        <v>0</v>
      </c>
    </row>
    <row r="914" spans="1:7" x14ac:dyDescent="0.25">
      <c r="B914" s="7">
        <f>'[5]70-74'!A11</f>
        <v>0</v>
      </c>
      <c r="C914">
        <f>'[5]70-74'!B11</f>
        <v>0</v>
      </c>
      <c r="D914" s="2" t="str">
        <f t="shared" si="14"/>
        <v>0</v>
      </c>
      <c r="E914" s="2">
        <f>'[5]70-74'!C11</f>
        <v>0</v>
      </c>
      <c r="F914" s="4">
        <f>'[5]70-74'!D11</f>
        <v>0</v>
      </c>
      <c r="G914">
        <f>'[5]70-74'!E11</f>
        <v>0</v>
      </c>
    </row>
    <row r="915" spans="1:7" x14ac:dyDescent="0.25">
      <c r="B915" s="7">
        <f>'[5]70-74'!A12</f>
        <v>0</v>
      </c>
      <c r="C915">
        <f>'[5]70-74'!B12</f>
        <v>0</v>
      </c>
      <c r="D915" s="2" t="str">
        <f t="shared" si="14"/>
        <v>0</v>
      </c>
      <c r="E915" s="2">
        <f>'[5]70-74'!C12</f>
        <v>0</v>
      </c>
      <c r="F915" s="4">
        <f>'[5]70-74'!D12</f>
        <v>0</v>
      </c>
      <c r="G915">
        <f>'[5]70-74'!E12</f>
        <v>0</v>
      </c>
    </row>
    <row r="916" spans="1:7" x14ac:dyDescent="0.25">
      <c r="B916" s="7">
        <f>'[5]70-74'!A13</f>
        <v>0</v>
      </c>
      <c r="C916">
        <f>'[5]70-74'!B13</f>
        <v>0</v>
      </c>
      <c r="D916" s="2" t="str">
        <f t="shared" si="14"/>
        <v>0</v>
      </c>
      <c r="E916" s="2">
        <f>'[5]70-74'!C13</f>
        <v>0</v>
      </c>
      <c r="F916" s="4">
        <f>'[5]70-74'!D13</f>
        <v>0</v>
      </c>
      <c r="G916">
        <f>'[5]70-74'!E13</f>
        <v>0</v>
      </c>
    </row>
    <row r="917" spans="1:7" x14ac:dyDescent="0.25">
      <c r="B917" s="7">
        <f>'[5]70-74'!A14</f>
        <v>0</v>
      </c>
      <c r="C917">
        <f>'[5]70-74'!B14</f>
        <v>0</v>
      </c>
      <c r="D917" s="2" t="str">
        <f t="shared" si="14"/>
        <v>0</v>
      </c>
      <c r="E917" s="2">
        <f>'[5]70-74'!C14</f>
        <v>0</v>
      </c>
      <c r="F917" s="4">
        <f>'[5]70-74'!D14</f>
        <v>0</v>
      </c>
      <c r="G917">
        <f>'[5]70-74'!E14</f>
        <v>0</v>
      </c>
    </row>
    <row r="918" spans="1:7" x14ac:dyDescent="0.25">
      <c r="A918" s="3">
        <f>'[5]70-74'!A15</f>
        <v>60</v>
      </c>
      <c r="B918" s="7">
        <f>'[5]70-74'!A15</f>
        <v>60</v>
      </c>
      <c r="C918">
        <f>'[5]70-74'!B15</f>
        <v>0</v>
      </c>
      <c r="D918" s="2" t="str">
        <f t="shared" si="14"/>
        <v>0</v>
      </c>
      <c r="E918" s="2">
        <f>'[5]70-74'!C15</f>
        <v>0</v>
      </c>
      <c r="F918" s="4">
        <f>'[5]70-74'!D15</f>
        <v>0</v>
      </c>
      <c r="G918">
        <f>'[5]70-74'!E15</f>
        <v>0</v>
      </c>
    </row>
    <row r="919" spans="1:7" x14ac:dyDescent="0.25">
      <c r="B919" s="7">
        <f>'[5]70-74'!A16</f>
        <v>0</v>
      </c>
      <c r="C919">
        <f>'[5]70-74'!B16</f>
        <v>0</v>
      </c>
      <c r="D919" s="2" t="str">
        <f t="shared" si="14"/>
        <v>0</v>
      </c>
      <c r="E919" s="2">
        <f>'[5]70-74'!C16</f>
        <v>0</v>
      </c>
      <c r="F919" s="4">
        <f>'[5]70-74'!D16</f>
        <v>0</v>
      </c>
      <c r="G919">
        <f>'[5]70-74'!E16</f>
        <v>0</v>
      </c>
    </row>
    <row r="920" spans="1:7" x14ac:dyDescent="0.25">
      <c r="B920" s="7">
        <f>'[5]70-74'!A17</f>
        <v>0</v>
      </c>
      <c r="C920">
        <f>'[5]70-74'!B17</f>
        <v>0</v>
      </c>
      <c r="D920" s="2" t="str">
        <f t="shared" si="14"/>
        <v>0</v>
      </c>
      <c r="E920" s="2">
        <f>'[5]70-74'!C17</f>
        <v>0</v>
      </c>
      <c r="F920" s="4">
        <f>'[5]70-74'!D17</f>
        <v>0</v>
      </c>
      <c r="G920">
        <f>'[5]70-74'!E17</f>
        <v>0</v>
      </c>
    </row>
    <row r="921" spans="1:7" x14ac:dyDescent="0.25">
      <c r="B921" s="7">
        <f>'[5]70-74'!A18</f>
        <v>0</v>
      </c>
      <c r="C921">
        <f>'[5]70-74'!B18</f>
        <v>0</v>
      </c>
      <c r="D921" s="2" t="str">
        <f t="shared" si="14"/>
        <v>0</v>
      </c>
      <c r="E921" s="2">
        <f>'[5]70-74'!C18</f>
        <v>0</v>
      </c>
      <c r="F921" s="4">
        <f>'[5]70-74'!D18</f>
        <v>0</v>
      </c>
      <c r="G921">
        <f>'[5]70-74'!E18</f>
        <v>0</v>
      </c>
    </row>
    <row r="922" spans="1:7" x14ac:dyDescent="0.25">
      <c r="B922" s="7">
        <f>'[5]70-74'!A19</f>
        <v>0</v>
      </c>
      <c r="C922">
        <f>'[5]70-74'!B19</f>
        <v>0</v>
      </c>
      <c r="D922" s="2" t="str">
        <f t="shared" si="14"/>
        <v>0</v>
      </c>
      <c r="E922" s="2">
        <f>'[5]70-74'!C19</f>
        <v>0</v>
      </c>
      <c r="F922" s="4">
        <f>'[5]70-74'!D19</f>
        <v>0</v>
      </c>
      <c r="G922">
        <f>'[5]70-74'!E19</f>
        <v>0</v>
      </c>
    </row>
    <row r="923" spans="1:7" x14ac:dyDescent="0.25">
      <c r="B923" s="7">
        <f>'[5]70-74'!A20</f>
        <v>0</v>
      </c>
      <c r="C923">
        <f>'[5]70-74'!B20</f>
        <v>0</v>
      </c>
      <c r="D923" s="2" t="str">
        <f t="shared" si="14"/>
        <v>0</v>
      </c>
      <c r="E923" s="2">
        <f>'[5]70-74'!C20</f>
        <v>0</v>
      </c>
      <c r="F923" s="4">
        <f>'[5]70-74'!D20</f>
        <v>0</v>
      </c>
      <c r="G923">
        <f>'[5]70-74'!E20</f>
        <v>0</v>
      </c>
    </row>
    <row r="924" spans="1:7" x14ac:dyDescent="0.25">
      <c r="A924" s="3" t="str">
        <f>'[5]70-74'!A21</f>
        <v>67.5</v>
      </c>
      <c r="B924" s="7" t="str">
        <f>'[5]70-74'!A21</f>
        <v>67.5</v>
      </c>
      <c r="C924">
        <f>'[5]70-74'!B21</f>
        <v>0</v>
      </c>
      <c r="D924" s="2" t="str">
        <f t="shared" si="14"/>
        <v>0</v>
      </c>
      <c r="E924" s="2">
        <f>'[5]70-74'!C21</f>
        <v>0</v>
      </c>
      <c r="F924" s="4">
        <f>'[5]70-74'!D21</f>
        <v>0</v>
      </c>
      <c r="G924">
        <f>'[5]70-74'!E21</f>
        <v>0</v>
      </c>
    </row>
    <row r="925" spans="1:7" x14ac:dyDescent="0.25">
      <c r="B925" s="7">
        <f>'[5]70-74'!A22</f>
        <v>145</v>
      </c>
      <c r="C925" t="str">
        <f>'[5]70-74'!B22</f>
        <v>Kiselev Yuri/37</v>
      </c>
      <c r="D925" s="2" t="str">
        <f t="shared" si="14"/>
        <v>37</v>
      </c>
      <c r="E925" s="2" t="str">
        <f>'[5]70-74'!C22</f>
        <v>RUS</v>
      </c>
      <c r="F925" s="4">
        <f>'[5]70-74'!D22</f>
        <v>40255</v>
      </c>
      <c r="G925" t="str">
        <f>'[5]70-74'!E22</f>
        <v xml:space="preserve">Kursk </v>
      </c>
    </row>
    <row r="926" spans="1:7" x14ac:dyDescent="0.25">
      <c r="B926" s="7">
        <f>'[5]70-74'!A23</f>
        <v>85</v>
      </c>
      <c r="C926" t="str">
        <f>'[5]70-74'!B23</f>
        <v>Kiselev Yuri/37</v>
      </c>
      <c r="D926" s="2" t="str">
        <f t="shared" si="14"/>
        <v>37</v>
      </c>
      <c r="E926" s="2" t="str">
        <f>'[5]70-74'!C23</f>
        <v>RUS</v>
      </c>
      <c r="F926" s="4">
        <f>'[5]70-74'!D23</f>
        <v>39605</v>
      </c>
      <c r="G926" t="str">
        <f>'[5]70-74'!E23</f>
        <v xml:space="preserve">Kursk </v>
      </c>
    </row>
    <row r="927" spans="1:7" x14ac:dyDescent="0.25">
      <c r="B927" s="7">
        <f>'[5]70-74'!A24</f>
        <v>190</v>
      </c>
      <c r="C927" t="str">
        <f>'[5]70-74'!B24</f>
        <v>Kiselev Yuri/37</v>
      </c>
      <c r="D927" s="2" t="str">
        <f t="shared" si="14"/>
        <v>37</v>
      </c>
      <c r="E927" s="2" t="str">
        <f>'[5]70-74'!C24</f>
        <v>RUS</v>
      </c>
      <c r="F927" s="4">
        <f>'[5]70-74'!D24</f>
        <v>40026</v>
      </c>
      <c r="G927" t="str">
        <f>'[5]70-74'!E24</f>
        <v>Burr Ridge</v>
      </c>
    </row>
    <row r="928" spans="1:7" x14ac:dyDescent="0.25">
      <c r="B928" s="7">
        <f>'[5]70-74'!A25</f>
        <v>410</v>
      </c>
      <c r="C928" t="str">
        <f>'[5]70-74'!B25</f>
        <v>Kiselev Yuri/37</v>
      </c>
      <c r="D928" s="2" t="str">
        <f t="shared" si="14"/>
        <v>37</v>
      </c>
      <c r="E928" s="2" t="str">
        <f>'[5]70-74'!C25</f>
        <v>RUS</v>
      </c>
      <c r="F928" s="4">
        <f>'[5]70-74'!D25</f>
        <v>40255</v>
      </c>
      <c r="G928" t="str">
        <f>'[5]70-74'!E25</f>
        <v xml:space="preserve">Kursk </v>
      </c>
    </row>
    <row r="929" spans="1:7" x14ac:dyDescent="0.25">
      <c r="B929" s="7">
        <f>'[5]70-74'!A26</f>
        <v>0</v>
      </c>
      <c r="C929" t="str">
        <f>'[5]70-74'!B26</f>
        <v>145/80/185</v>
      </c>
      <c r="D929" s="2" t="str">
        <f t="shared" si="14"/>
        <v>85</v>
      </c>
      <c r="E929" s="2">
        <f>'[5]70-74'!C26</f>
        <v>0</v>
      </c>
      <c r="F929" s="4">
        <f>'[5]70-74'!D26</f>
        <v>0</v>
      </c>
      <c r="G929">
        <f>'[5]70-74'!E26</f>
        <v>0</v>
      </c>
    </row>
    <row r="930" spans="1:7" x14ac:dyDescent="0.25">
      <c r="A930" s="3">
        <f>'[5]70-74'!A27</f>
        <v>75</v>
      </c>
      <c r="B930" s="7">
        <f>'[5]70-74'!A27</f>
        <v>75</v>
      </c>
      <c r="C930">
        <f>'[5]70-74'!B27</f>
        <v>0</v>
      </c>
      <c r="D930" s="2" t="str">
        <f t="shared" si="14"/>
        <v>0</v>
      </c>
      <c r="E930" s="2">
        <f>'[5]70-74'!C27</f>
        <v>0</v>
      </c>
      <c r="F930" s="4">
        <f>'[5]70-74'!D27</f>
        <v>0</v>
      </c>
      <c r="G930">
        <f>'[5]70-74'!E27</f>
        <v>0</v>
      </c>
    </row>
    <row r="931" spans="1:7" x14ac:dyDescent="0.25">
      <c r="B931" s="7">
        <f>'[5]70-74'!A28</f>
        <v>0</v>
      </c>
      <c r="C931">
        <f>'[5]70-74'!B28</f>
        <v>0</v>
      </c>
      <c r="D931" s="2" t="str">
        <f t="shared" si="14"/>
        <v>0</v>
      </c>
      <c r="E931" s="2">
        <f>'[5]70-74'!C28</f>
        <v>0</v>
      </c>
      <c r="F931" s="4">
        <f>'[5]70-74'!D28</f>
        <v>0</v>
      </c>
      <c r="G931">
        <f>'[5]70-74'!E28</f>
        <v>0</v>
      </c>
    </row>
    <row r="932" spans="1:7" x14ac:dyDescent="0.25">
      <c r="B932" s="7">
        <f>'[5]70-74'!A29</f>
        <v>0</v>
      </c>
      <c r="C932">
        <f>'[5]70-74'!B29</f>
        <v>0</v>
      </c>
      <c r="D932" s="2" t="str">
        <f t="shared" si="14"/>
        <v>0</v>
      </c>
      <c r="E932" s="2">
        <f>'[5]70-74'!C29</f>
        <v>0</v>
      </c>
      <c r="F932" s="4">
        <f>'[5]70-74'!D29</f>
        <v>0</v>
      </c>
      <c r="G932">
        <f>'[5]70-74'!E29</f>
        <v>0</v>
      </c>
    </row>
    <row r="933" spans="1:7" x14ac:dyDescent="0.25">
      <c r="B933" s="7">
        <f>'[5]70-74'!A30</f>
        <v>0</v>
      </c>
      <c r="C933">
        <f>'[5]70-74'!B30</f>
        <v>0</v>
      </c>
      <c r="D933" s="2" t="str">
        <f t="shared" si="14"/>
        <v>0</v>
      </c>
      <c r="E933" s="2">
        <f>'[5]70-74'!C30</f>
        <v>0</v>
      </c>
      <c r="F933" s="4">
        <f>'[5]70-74'!D30</f>
        <v>0</v>
      </c>
      <c r="G933">
        <f>'[5]70-74'!E30</f>
        <v>0</v>
      </c>
    </row>
    <row r="934" spans="1:7" x14ac:dyDescent="0.25">
      <c r="B934" s="7">
        <f>'[5]70-74'!A31</f>
        <v>0</v>
      </c>
      <c r="C934">
        <f>'[5]70-74'!B31</f>
        <v>0</v>
      </c>
      <c r="D934" s="2" t="str">
        <f t="shared" si="14"/>
        <v>0</v>
      </c>
      <c r="E934" s="2">
        <f>'[5]70-74'!C31</f>
        <v>0</v>
      </c>
      <c r="F934" s="4">
        <f>'[5]70-74'!D31</f>
        <v>0</v>
      </c>
      <c r="G934">
        <f>'[5]70-74'!E31</f>
        <v>0</v>
      </c>
    </row>
    <row r="935" spans="1:7" x14ac:dyDescent="0.25">
      <c r="B935" s="7">
        <f>'[5]70-74'!A32</f>
        <v>0</v>
      </c>
      <c r="C935">
        <f>'[5]70-74'!B32</f>
        <v>0</v>
      </c>
      <c r="D935" s="2" t="str">
        <f t="shared" si="14"/>
        <v>0</v>
      </c>
      <c r="E935" s="2">
        <f>'[5]70-74'!C32</f>
        <v>0</v>
      </c>
      <c r="F935" s="4">
        <f>'[5]70-74'!D32</f>
        <v>0</v>
      </c>
      <c r="G935">
        <f>'[5]70-74'!E32</f>
        <v>0</v>
      </c>
    </row>
    <row r="936" spans="1:7" x14ac:dyDescent="0.25">
      <c r="A936" s="3" t="str">
        <f>'[5]70-74'!A33</f>
        <v>82.5</v>
      </c>
      <c r="B936" s="7" t="str">
        <f>'[5]70-74'!A33</f>
        <v>82.5</v>
      </c>
      <c r="C936">
        <f>'[5]70-74'!B33</f>
        <v>0</v>
      </c>
      <c r="D936" s="2" t="str">
        <f t="shared" si="14"/>
        <v>0</v>
      </c>
      <c r="E936" s="2">
        <f>'[5]70-74'!C33</f>
        <v>0</v>
      </c>
      <c r="F936" s="4">
        <f>'[5]70-74'!D33</f>
        <v>0</v>
      </c>
      <c r="G936">
        <f>'[5]70-74'!E33</f>
        <v>0</v>
      </c>
    </row>
    <row r="937" spans="1:7" x14ac:dyDescent="0.25">
      <c r="B937" s="7">
        <f>'[5]70-74'!A34</f>
        <v>150</v>
      </c>
      <c r="C937" t="str">
        <f>'[5]70-74'!B34</f>
        <v>Terzov Vyacheslav/38</v>
      </c>
      <c r="D937" s="2" t="str">
        <f t="shared" si="14"/>
        <v>38</v>
      </c>
      <c r="E937" s="2" t="str">
        <f>'[5]70-74'!C34</f>
        <v>RUS</v>
      </c>
      <c r="F937" s="4">
        <f>'[5]70-74'!D34</f>
        <v>40255</v>
      </c>
      <c r="G937" t="str">
        <f>'[5]70-74'!E34</f>
        <v>Kursk</v>
      </c>
    </row>
    <row r="938" spans="1:7" x14ac:dyDescent="0.25">
      <c r="B938" s="7">
        <f>'[5]70-74'!A35</f>
        <v>92.5</v>
      </c>
      <c r="C938" t="str">
        <f>'[5]70-74'!B35</f>
        <v>Sannikov Vladislav</v>
      </c>
      <c r="D938" s="2" t="str">
        <f t="shared" si="14"/>
        <v>av</v>
      </c>
      <c r="E938" s="2" t="str">
        <f>'[5]70-74'!C35</f>
        <v>RUS</v>
      </c>
      <c r="F938" s="4">
        <f>'[5]70-74'!D35</f>
        <v>41066</v>
      </c>
      <c r="G938" t="str">
        <f>'[5]70-74'!E35</f>
        <v>Moscow</v>
      </c>
    </row>
    <row r="939" spans="1:7" x14ac:dyDescent="0.25">
      <c r="B939" s="7">
        <f>'[5]70-74'!A36</f>
        <v>150</v>
      </c>
      <c r="C939" t="str">
        <f>'[5]70-74'!B36</f>
        <v>Terzov Vyacheslav/38</v>
      </c>
      <c r="D939" s="2" t="str">
        <f t="shared" si="14"/>
        <v>38</v>
      </c>
      <c r="E939" s="2" t="str">
        <f>'[5]70-74'!C36</f>
        <v>RUS</v>
      </c>
      <c r="F939" s="4">
        <f>'[5]70-74'!D36</f>
        <v>40255</v>
      </c>
      <c r="G939" t="str">
        <f>'[5]70-74'!E36</f>
        <v>Kursk</v>
      </c>
    </row>
    <row r="940" spans="1:7" x14ac:dyDescent="0.25">
      <c r="B940" s="7">
        <f>'[5]70-74'!A37</f>
        <v>375</v>
      </c>
      <c r="C940" t="str">
        <f>'[5]70-74'!B37</f>
        <v>Terzov Vyacheslav/38</v>
      </c>
      <c r="D940" s="2" t="str">
        <f t="shared" si="14"/>
        <v>38</v>
      </c>
      <c r="E940" s="2" t="str">
        <f>'[5]70-74'!C37</f>
        <v>RUS</v>
      </c>
      <c r="F940" s="4">
        <f>'[5]70-74'!D37</f>
        <v>40255</v>
      </c>
      <c r="G940" t="str">
        <f>'[5]70-74'!E37</f>
        <v>Kursk</v>
      </c>
    </row>
    <row r="941" spans="1:7" x14ac:dyDescent="0.25">
      <c r="B941" s="7">
        <f>'[5]70-74'!A38</f>
        <v>0</v>
      </c>
      <c r="C941" t="str">
        <f>'[5]70-74'!B38</f>
        <v>150/75/150</v>
      </c>
      <c r="D941" s="2" t="str">
        <f t="shared" si="14"/>
        <v>50</v>
      </c>
      <c r="E941" s="2">
        <f>'[5]70-74'!C38</f>
        <v>0</v>
      </c>
      <c r="F941" s="4">
        <f>'[5]70-74'!D38</f>
        <v>0</v>
      </c>
      <c r="G941">
        <f>'[5]70-74'!E38</f>
        <v>0</v>
      </c>
    </row>
    <row r="942" spans="1:7" x14ac:dyDescent="0.25">
      <c r="A942" s="3">
        <f>'[5]70-74'!A39</f>
        <v>90</v>
      </c>
      <c r="B942" s="7">
        <f>'[5]70-74'!A39</f>
        <v>90</v>
      </c>
      <c r="C942">
        <f>'[5]70-74'!B39</f>
        <v>0</v>
      </c>
      <c r="D942" s="2" t="str">
        <f t="shared" si="14"/>
        <v>0</v>
      </c>
      <c r="E942" s="2">
        <f>'[5]70-74'!C39</f>
        <v>0</v>
      </c>
      <c r="F942" s="4">
        <f>'[5]70-74'!D39</f>
        <v>0</v>
      </c>
      <c r="G942">
        <f>'[5]70-74'!E39</f>
        <v>0</v>
      </c>
    </row>
    <row r="943" spans="1:7" x14ac:dyDescent="0.25">
      <c r="B943" s="7">
        <f>'[5]70-74'!A40</f>
        <v>0</v>
      </c>
      <c r="C943">
        <f>'[5]70-74'!B40</f>
        <v>0</v>
      </c>
      <c r="D943" s="2" t="str">
        <f t="shared" si="14"/>
        <v>0</v>
      </c>
      <c r="E943" s="2">
        <f>'[5]70-74'!C40</f>
        <v>0</v>
      </c>
      <c r="F943" s="4">
        <f>'[5]70-74'!D40</f>
        <v>0</v>
      </c>
      <c r="G943">
        <f>'[5]70-74'!E40</f>
        <v>0</v>
      </c>
    </row>
    <row r="944" spans="1:7" x14ac:dyDescent="0.25">
      <c r="B944" s="7">
        <f>'[5]70-74'!A41</f>
        <v>0</v>
      </c>
      <c r="C944">
        <f>'[5]70-74'!B41</f>
        <v>0</v>
      </c>
      <c r="D944" s="2" t="str">
        <f t="shared" si="14"/>
        <v>0</v>
      </c>
      <c r="E944" s="2">
        <f>'[5]70-74'!C41</f>
        <v>0</v>
      </c>
      <c r="F944" s="4">
        <f>'[5]70-74'!D41</f>
        <v>0</v>
      </c>
      <c r="G944">
        <f>'[5]70-74'!E41</f>
        <v>0</v>
      </c>
    </row>
    <row r="945" spans="1:7" x14ac:dyDescent="0.25">
      <c r="B945" s="7">
        <f>'[5]70-74'!A42</f>
        <v>0</v>
      </c>
      <c r="C945">
        <f>'[5]70-74'!B42</f>
        <v>0</v>
      </c>
      <c r="D945" s="2" t="str">
        <f t="shared" si="14"/>
        <v>0</v>
      </c>
      <c r="E945" s="2">
        <f>'[5]70-74'!C42</f>
        <v>0</v>
      </c>
      <c r="F945" s="4">
        <f>'[5]70-74'!D42</f>
        <v>0</v>
      </c>
      <c r="G945">
        <f>'[5]70-74'!E42</f>
        <v>0</v>
      </c>
    </row>
    <row r="946" spans="1:7" x14ac:dyDescent="0.25">
      <c r="B946" s="7">
        <f>'[5]70-74'!A43</f>
        <v>0</v>
      </c>
      <c r="C946">
        <f>'[5]70-74'!B43</f>
        <v>0</v>
      </c>
      <c r="D946" s="2" t="str">
        <f t="shared" si="14"/>
        <v>0</v>
      </c>
      <c r="E946" s="2">
        <f>'[5]70-74'!C43</f>
        <v>0</v>
      </c>
      <c r="F946" s="4">
        <f>'[5]70-74'!D43</f>
        <v>0</v>
      </c>
      <c r="G946">
        <f>'[5]70-74'!E43</f>
        <v>0</v>
      </c>
    </row>
    <row r="947" spans="1:7" x14ac:dyDescent="0.25">
      <c r="B947" s="7">
        <f>'[5]70-74'!A44</f>
        <v>0</v>
      </c>
      <c r="C947">
        <f>'[5]70-74'!B44</f>
        <v>0</v>
      </c>
      <c r="D947" s="2" t="str">
        <f t="shared" si="14"/>
        <v>0</v>
      </c>
      <c r="E947" s="2">
        <f>'[5]70-74'!C44</f>
        <v>0</v>
      </c>
      <c r="F947" s="4">
        <f>'[5]70-74'!D44</f>
        <v>0</v>
      </c>
      <c r="G947">
        <f>'[5]70-74'!E44</f>
        <v>0</v>
      </c>
    </row>
    <row r="948" spans="1:7" x14ac:dyDescent="0.25">
      <c r="A948" s="3">
        <f>'[5]70-74'!A45</f>
        <v>100</v>
      </c>
      <c r="B948" s="7">
        <f>'[5]70-74'!A45</f>
        <v>100</v>
      </c>
      <c r="C948">
        <f>'[5]70-74'!B45</f>
        <v>0</v>
      </c>
      <c r="D948" s="2" t="str">
        <f t="shared" si="14"/>
        <v>0</v>
      </c>
      <c r="E948" s="2">
        <f>'[5]70-74'!C45</f>
        <v>0</v>
      </c>
      <c r="F948" s="4">
        <f>'[5]70-74'!D45</f>
        <v>0</v>
      </c>
      <c r="G948">
        <f>'[5]70-74'!E45</f>
        <v>0</v>
      </c>
    </row>
    <row r="949" spans="1:7" x14ac:dyDescent="0.25">
      <c r="B949" s="7">
        <f>'[5]70-74'!A46</f>
        <v>0</v>
      </c>
      <c r="C949">
        <f>'[5]70-74'!B46</f>
        <v>0</v>
      </c>
      <c r="D949" s="2" t="str">
        <f t="shared" si="14"/>
        <v>0</v>
      </c>
      <c r="E949" s="2">
        <f>'[5]70-74'!C46</f>
        <v>0</v>
      </c>
      <c r="F949" s="4">
        <f>'[5]70-74'!D46</f>
        <v>0</v>
      </c>
      <c r="G949">
        <f>'[5]70-74'!E46</f>
        <v>0</v>
      </c>
    </row>
    <row r="950" spans="1:7" x14ac:dyDescent="0.25">
      <c r="B950" s="7">
        <f>'[5]70-74'!A47</f>
        <v>0</v>
      </c>
      <c r="C950">
        <f>'[5]70-74'!B47</f>
        <v>0</v>
      </c>
      <c r="D950" s="2" t="str">
        <f t="shared" si="14"/>
        <v>0</v>
      </c>
      <c r="E950" s="2">
        <f>'[5]70-74'!C47</f>
        <v>0</v>
      </c>
      <c r="F950" s="4">
        <f>'[5]70-74'!D47</f>
        <v>0</v>
      </c>
      <c r="G950">
        <f>'[5]70-74'!E47</f>
        <v>0</v>
      </c>
    </row>
    <row r="951" spans="1:7" x14ac:dyDescent="0.25">
      <c r="B951" s="7">
        <f>'[5]70-74'!A48</f>
        <v>0</v>
      </c>
      <c r="C951">
        <f>'[5]70-74'!B48</f>
        <v>0</v>
      </c>
      <c r="D951" s="2" t="str">
        <f t="shared" si="14"/>
        <v>0</v>
      </c>
      <c r="E951" s="2">
        <f>'[5]70-74'!C48</f>
        <v>0</v>
      </c>
      <c r="F951" s="4">
        <f>'[5]70-74'!D48</f>
        <v>0</v>
      </c>
      <c r="G951">
        <f>'[5]70-74'!E48</f>
        <v>0</v>
      </c>
    </row>
    <row r="952" spans="1:7" x14ac:dyDescent="0.25">
      <c r="B952" s="7">
        <f>'[5]70-74'!A49</f>
        <v>0</v>
      </c>
      <c r="C952">
        <f>'[5]70-74'!B49</f>
        <v>0</v>
      </c>
      <c r="D952" s="2" t="str">
        <f t="shared" si="14"/>
        <v>0</v>
      </c>
      <c r="E952" s="2">
        <f>'[5]70-74'!C49</f>
        <v>0</v>
      </c>
      <c r="F952" s="4">
        <f>'[5]70-74'!D49</f>
        <v>0</v>
      </c>
      <c r="G952">
        <f>'[5]70-74'!E49</f>
        <v>0</v>
      </c>
    </row>
    <row r="953" spans="1:7" x14ac:dyDescent="0.25">
      <c r="B953" s="7">
        <f>'[5]70-74'!A50</f>
        <v>0</v>
      </c>
      <c r="C953">
        <f>'[5]70-74'!B50</f>
        <v>0</v>
      </c>
      <c r="D953" s="2" t="str">
        <f t="shared" si="14"/>
        <v>0</v>
      </c>
      <c r="E953" s="2">
        <f>'[5]70-74'!C50</f>
        <v>0</v>
      </c>
      <c r="F953" s="4">
        <f>'[5]70-74'!D50</f>
        <v>0</v>
      </c>
      <c r="G953">
        <f>'[5]70-74'!E50</f>
        <v>0</v>
      </c>
    </row>
    <row r="954" spans="1:7" x14ac:dyDescent="0.25">
      <c r="A954" s="3">
        <f>'[5]70-74'!A51</f>
        <v>110</v>
      </c>
      <c r="B954" s="7">
        <f>'[5]70-74'!A51</f>
        <v>110</v>
      </c>
      <c r="C954">
        <f>'[5]70-74'!B51</f>
        <v>0</v>
      </c>
      <c r="D954" s="2" t="str">
        <f t="shared" si="14"/>
        <v>0</v>
      </c>
      <c r="E954" s="2">
        <f>'[5]70-74'!C51</f>
        <v>0</v>
      </c>
      <c r="F954" s="4">
        <f>'[5]70-74'!D51</f>
        <v>0</v>
      </c>
      <c r="G954">
        <f>'[5]70-74'!E51</f>
        <v>0</v>
      </c>
    </row>
    <row r="955" spans="1:7" x14ac:dyDescent="0.25">
      <c r="B955" s="7">
        <f>'[5]70-74'!A52</f>
        <v>0</v>
      </c>
      <c r="C955">
        <f>'[5]70-74'!B52</f>
        <v>0</v>
      </c>
      <c r="D955" s="2" t="str">
        <f t="shared" si="14"/>
        <v>0</v>
      </c>
      <c r="E955" s="2">
        <f>'[5]70-74'!C52</f>
        <v>0</v>
      </c>
      <c r="F955" s="4">
        <f>'[5]70-74'!D52</f>
        <v>0</v>
      </c>
      <c r="G955">
        <f>'[5]70-74'!E52</f>
        <v>0</v>
      </c>
    </row>
    <row r="956" spans="1:7" x14ac:dyDescent="0.25">
      <c r="B956" s="7">
        <f>'[5]70-74'!A53</f>
        <v>0</v>
      </c>
      <c r="C956">
        <f>'[5]70-74'!B53</f>
        <v>0</v>
      </c>
      <c r="D956" s="2" t="str">
        <f t="shared" si="14"/>
        <v>0</v>
      </c>
      <c r="E956" s="2">
        <f>'[5]70-74'!C53</f>
        <v>0</v>
      </c>
      <c r="F956" s="4">
        <f>'[5]70-74'!D53</f>
        <v>0</v>
      </c>
      <c r="G956">
        <f>'[5]70-74'!E53</f>
        <v>0</v>
      </c>
    </row>
    <row r="957" spans="1:7" x14ac:dyDescent="0.25">
      <c r="B957" s="7">
        <f>'[5]70-74'!A54</f>
        <v>0</v>
      </c>
      <c r="C957">
        <f>'[5]70-74'!B54</f>
        <v>0</v>
      </c>
      <c r="D957" s="2" t="str">
        <f t="shared" si="14"/>
        <v>0</v>
      </c>
      <c r="E957" s="2">
        <f>'[5]70-74'!C54</f>
        <v>0</v>
      </c>
      <c r="F957" s="4">
        <f>'[5]70-74'!D54</f>
        <v>0</v>
      </c>
      <c r="G957">
        <f>'[5]70-74'!E54</f>
        <v>0</v>
      </c>
    </row>
    <row r="958" spans="1:7" x14ac:dyDescent="0.25">
      <c r="B958" s="7">
        <f>'[5]70-74'!A55</f>
        <v>0</v>
      </c>
      <c r="C958">
        <f>'[5]70-74'!B55</f>
        <v>0</v>
      </c>
      <c r="D958" s="2" t="str">
        <f t="shared" si="14"/>
        <v>0</v>
      </c>
      <c r="E958" s="2">
        <f>'[5]70-74'!C55</f>
        <v>0</v>
      </c>
      <c r="F958" s="4">
        <f>'[5]70-74'!D55</f>
        <v>0</v>
      </c>
      <c r="G958">
        <f>'[5]70-74'!E55</f>
        <v>0</v>
      </c>
    </row>
    <row r="959" spans="1:7" x14ac:dyDescent="0.25">
      <c r="B959" s="7">
        <f>'[5]70-74'!A56</f>
        <v>0</v>
      </c>
      <c r="C959">
        <f>'[5]70-74'!B56</f>
        <v>0</v>
      </c>
      <c r="D959" s="2" t="str">
        <f t="shared" si="14"/>
        <v>0</v>
      </c>
      <c r="E959" s="2">
        <f>'[5]70-74'!C56</f>
        <v>0</v>
      </c>
      <c r="F959" s="4">
        <f>'[5]70-74'!D56</f>
        <v>0</v>
      </c>
      <c r="G959">
        <f>'[5]70-74'!E56</f>
        <v>0</v>
      </c>
    </row>
    <row r="960" spans="1:7" x14ac:dyDescent="0.25">
      <c r="A960" s="3">
        <f>'[5]70-74'!A57</f>
        <v>125</v>
      </c>
      <c r="B960" s="7">
        <f>'[5]70-74'!A57</f>
        <v>125</v>
      </c>
      <c r="C960">
        <f>'[5]70-74'!B57</f>
        <v>0</v>
      </c>
      <c r="D960" s="2" t="str">
        <f t="shared" si="14"/>
        <v>0</v>
      </c>
      <c r="E960" s="2">
        <f>'[5]70-74'!C57</f>
        <v>0</v>
      </c>
      <c r="F960" s="4">
        <f>'[5]70-74'!D57</f>
        <v>0</v>
      </c>
      <c r="G960">
        <f>'[5]70-74'!E57</f>
        <v>0</v>
      </c>
    </row>
    <row r="961" spans="1:7" x14ac:dyDescent="0.25">
      <c r="B961" s="7">
        <f>'[5]70-74'!A58</f>
        <v>0</v>
      </c>
      <c r="C961">
        <f>'[5]70-74'!B58</f>
        <v>0</v>
      </c>
      <c r="D961" s="2" t="str">
        <f t="shared" si="14"/>
        <v>0</v>
      </c>
      <c r="E961" s="2">
        <f>'[5]70-74'!C58</f>
        <v>0</v>
      </c>
      <c r="F961" s="4">
        <f>'[5]70-74'!D58</f>
        <v>0</v>
      </c>
      <c r="G961">
        <f>'[5]70-74'!E58</f>
        <v>0</v>
      </c>
    </row>
    <row r="962" spans="1:7" x14ac:dyDescent="0.25">
      <c r="B962" s="7">
        <f>'[5]70-74'!A59</f>
        <v>0</v>
      </c>
      <c r="C962">
        <f>'[5]70-74'!B59</f>
        <v>0</v>
      </c>
      <c r="D962" s="2" t="str">
        <f t="shared" si="14"/>
        <v>0</v>
      </c>
      <c r="E962" s="2">
        <f>'[5]70-74'!C59</f>
        <v>0</v>
      </c>
      <c r="F962" s="4">
        <f>'[5]70-74'!D59</f>
        <v>0</v>
      </c>
      <c r="G962">
        <f>'[5]70-74'!E59</f>
        <v>0</v>
      </c>
    </row>
    <row r="963" spans="1:7" x14ac:dyDescent="0.25">
      <c r="B963" s="7">
        <f>'[5]70-74'!A60</f>
        <v>0</v>
      </c>
      <c r="C963">
        <f>'[5]70-74'!B60</f>
        <v>0</v>
      </c>
      <c r="D963" s="2" t="str">
        <f t="shared" si="14"/>
        <v>0</v>
      </c>
      <c r="E963" s="2">
        <f>'[5]70-74'!C60</f>
        <v>0</v>
      </c>
      <c r="F963" s="4">
        <f>'[5]70-74'!D60</f>
        <v>0</v>
      </c>
      <c r="G963">
        <f>'[5]70-74'!E60</f>
        <v>0</v>
      </c>
    </row>
    <row r="964" spans="1:7" x14ac:dyDescent="0.25">
      <c r="B964" s="7">
        <f>'[5]70-74'!A61</f>
        <v>0</v>
      </c>
      <c r="C964">
        <f>'[5]70-74'!B61</f>
        <v>0</v>
      </c>
      <c r="D964" s="2" t="str">
        <f t="shared" si="14"/>
        <v>0</v>
      </c>
      <c r="E964" s="2">
        <f>'[5]70-74'!C61</f>
        <v>0</v>
      </c>
      <c r="F964" s="4">
        <f>'[5]70-74'!D61</f>
        <v>0</v>
      </c>
      <c r="G964">
        <f>'[5]70-74'!E61</f>
        <v>0</v>
      </c>
    </row>
    <row r="965" spans="1:7" x14ac:dyDescent="0.25">
      <c r="B965" s="7">
        <f>'[5]70-74'!A62</f>
        <v>0</v>
      </c>
      <c r="C965">
        <f>'[5]70-74'!B62</f>
        <v>0</v>
      </c>
      <c r="D965" s="2" t="str">
        <f t="shared" si="14"/>
        <v>0</v>
      </c>
      <c r="E965" s="2">
        <f>'[5]70-74'!C62</f>
        <v>0</v>
      </c>
      <c r="F965" s="4">
        <f>'[5]70-74'!D62</f>
        <v>0</v>
      </c>
      <c r="G965">
        <f>'[5]70-74'!E62</f>
        <v>0</v>
      </c>
    </row>
    <row r="966" spans="1:7" x14ac:dyDescent="0.25">
      <c r="A966" s="3">
        <f>'[5]70-74'!A63</f>
        <v>140</v>
      </c>
      <c r="B966" s="7">
        <f>'[5]70-74'!A63</f>
        <v>140</v>
      </c>
      <c r="C966">
        <f>'[5]70-74'!B63</f>
        <v>0</v>
      </c>
      <c r="D966" s="2" t="str">
        <f t="shared" si="14"/>
        <v>0</v>
      </c>
      <c r="E966" s="2">
        <f>'[5]70-74'!C63</f>
        <v>0</v>
      </c>
      <c r="F966" s="4">
        <f>'[5]70-74'!D63</f>
        <v>0</v>
      </c>
      <c r="G966">
        <f>'[5]70-74'!E63</f>
        <v>0</v>
      </c>
    </row>
    <row r="967" spans="1:7" x14ac:dyDescent="0.25">
      <c r="B967" s="7">
        <f>'[5]70-74'!A64</f>
        <v>0</v>
      </c>
      <c r="C967">
        <f>'[5]70-74'!B64</f>
        <v>0</v>
      </c>
      <c r="D967" s="2" t="str">
        <f t="shared" si="14"/>
        <v>0</v>
      </c>
      <c r="E967" s="2">
        <f>'[5]70-74'!C64</f>
        <v>0</v>
      </c>
      <c r="F967" s="4">
        <f>'[5]70-74'!D64</f>
        <v>0</v>
      </c>
      <c r="G967">
        <f>'[5]70-74'!E64</f>
        <v>0</v>
      </c>
    </row>
    <row r="968" spans="1:7" x14ac:dyDescent="0.25">
      <c r="B968" s="7">
        <f>'[5]70-74'!A65</f>
        <v>0</v>
      </c>
      <c r="C968">
        <f>'[5]70-74'!B65</f>
        <v>0</v>
      </c>
      <c r="D968" s="2" t="str">
        <f t="shared" si="14"/>
        <v>0</v>
      </c>
      <c r="E968" s="2">
        <f>'[5]70-74'!C65</f>
        <v>0</v>
      </c>
      <c r="F968" s="4">
        <f>'[5]70-74'!D65</f>
        <v>0</v>
      </c>
      <c r="G968">
        <f>'[5]70-74'!E65</f>
        <v>0</v>
      </c>
    </row>
    <row r="969" spans="1:7" x14ac:dyDescent="0.25">
      <c r="B969" s="7">
        <f>'[5]70-74'!A66</f>
        <v>0</v>
      </c>
      <c r="C969">
        <f>'[5]70-74'!B66</f>
        <v>0</v>
      </c>
      <c r="D969" s="2" t="str">
        <f t="shared" si="14"/>
        <v>0</v>
      </c>
      <c r="E969" s="2">
        <f>'[5]70-74'!C66</f>
        <v>0</v>
      </c>
      <c r="F969" s="4">
        <f>'[5]70-74'!D66</f>
        <v>0</v>
      </c>
      <c r="G969">
        <f>'[5]70-74'!E66</f>
        <v>0</v>
      </c>
    </row>
    <row r="970" spans="1:7" x14ac:dyDescent="0.25">
      <c r="B970" s="7">
        <f>'[5]70-74'!A67</f>
        <v>0</v>
      </c>
      <c r="C970">
        <f>'[5]70-74'!B67</f>
        <v>0</v>
      </c>
      <c r="D970" s="2" t="str">
        <f t="shared" si="14"/>
        <v>0</v>
      </c>
      <c r="E970" s="2">
        <f>'[5]70-74'!C67</f>
        <v>0</v>
      </c>
      <c r="F970" s="4">
        <f>'[5]70-74'!D67</f>
        <v>0</v>
      </c>
      <c r="G970">
        <f>'[5]70-74'!E67</f>
        <v>0</v>
      </c>
    </row>
    <row r="971" spans="1:7" x14ac:dyDescent="0.25">
      <c r="B971" s="7">
        <f>'[5]70-74'!A68</f>
        <v>0</v>
      </c>
      <c r="C971">
        <f>'[5]70-74'!B68</f>
        <v>0</v>
      </c>
      <c r="D971" s="2" t="str">
        <f t="shared" si="14"/>
        <v>0</v>
      </c>
      <c r="E971" s="2">
        <f>'[5]70-74'!C68</f>
        <v>0</v>
      </c>
      <c r="F971" s="4">
        <f>'[5]70-74'!D68</f>
        <v>0</v>
      </c>
      <c r="G971">
        <f>'[5]70-74'!E68</f>
        <v>0</v>
      </c>
    </row>
    <row r="972" spans="1:7" x14ac:dyDescent="0.25">
      <c r="A972" s="3" t="str">
        <f>'[5]70-74'!A69</f>
        <v>140+</v>
      </c>
      <c r="B972" s="7" t="str">
        <f>'[5]70-74'!A69</f>
        <v>140+</v>
      </c>
      <c r="C972">
        <f>'[5]70-74'!B69</f>
        <v>0</v>
      </c>
      <c r="D972" s="2" t="str">
        <f t="shared" si="14"/>
        <v>0</v>
      </c>
      <c r="E972" s="2">
        <f>'[5]70-74'!C69</f>
        <v>0</v>
      </c>
      <c r="F972" s="4">
        <f>'[5]70-74'!D69</f>
        <v>0</v>
      </c>
      <c r="G972">
        <f>'[5]70-74'!E69</f>
        <v>0</v>
      </c>
    </row>
    <row r="973" spans="1:7" x14ac:dyDescent="0.25">
      <c r="B973" s="7">
        <f>'[5]70-74'!A70</f>
        <v>0</v>
      </c>
      <c r="C973">
        <f>'[5]70-74'!B70</f>
        <v>0</v>
      </c>
      <c r="D973" s="2" t="str">
        <f t="shared" si="14"/>
        <v>0</v>
      </c>
      <c r="E973" s="2">
        <f>'[5]70-74'!C70</f>
        <v>0</v>
      </c>
      <c r="F973" s="4">
        <f>'[5]70-74'!D70</f>
        <v>0</v>
      </c>
      <c r="G973">
        <f>'[5]70-74'!E70</f>
        <v>0</v>
      </c>
    </row>
    <row r="974" spans="1:7" x14ac:dyDescent="0.25">
      <c r="B974" s="7">
        <f>'[5]70-74'!A71</f>
        <v>0</v>
      </c>
      <c r="C974">
        <f>'[5]70-74'!B71</f>
        <v>0</v>
      </c>
      <c r="D974" s="2" t="str">
        <f t="shared" si="14"/>
        <v>0</v>
      </c>
      <c r="E974" s="2">
        <f>'[5]70-74'!C71</f>
        <v>0</v>
      </c>
      <c r="F974" s="4">
        <f>'[5]70-74'!D71</f>
        <v>0</v>
      </c>
      <c r="G974">
        <f>'[5]70-74'!E71</f>
        <v>0</v>
      </c>
    </row>
    <row r="975" spans="1:7" x14ac:dyDescent="0.25">
      <c r="B975" s="7">
        <f>'[5]70-74'!A72</f>
        <v>0</v>
      </c>
      <c r="C975">
        <f>'[5]70-74'!B72</f>
        <v>0</v>
      </c>
      <c r="D975" s="2" t="str">
        <f t="shared" ref="D975:D1038" si="15">RIGHT(C975,2)</f>
        <v>0</v>
      </c>
      <c r="E975" s="2">
        <f>'[5]70-74'!C72</f>
        <v>0</v>
      </c>
      <c r="F975" s="4">
        <f>'[5]70-74'!D72</f>
        <v>0</v>
      </c>
      <c r="G975">
        <f>'[5]70-74'!E72</f>
        <v>0</v>
      </c>
    </row>
    <row r="976" spans="1:7" x14ac:dyDescent="0.25">
      <c r="B976" s="7">
        <f>'[5]70-74'!A73</f>
        <v>0</v>
      </c>
      <c r="C976">
        <f>'[5]70-74'!B73</f>
        <v>0</v>
      </c>
      <c r="D976" s="2" t="str">
        <f t="shared" si="15"/>
        <v>0</v>
      </c>
      <c r="E976" s="2">
        <f>'[5]70-74'!C73</f>
        <v>0</v>
      </c>
      <c r="F976" s="4">
        <f>'[5]70-74'!D73</f>
        <v>0</v>
      </c>
      <c r="G976">
        <f>'[5]70-74'!E73</f>
        <v>0</v>
      </c>
    </row>
    <row r="977" spans="1:7" x14ac:dyDescent="0.25">
      <c r="B977" s="7">
        <f>'[5]70-74'!A74</f>
        <v>0</v>
      </c>
      <c r="C977">
        <f>'[5]70-74'!B74</f>
        <v>0</v>
      </c>
      <c r="D977" s="2" t="str">
        <f t="shared" si="15"/>
        <v>0</v>
      </c>
      <c r="E977" s="2">
        <f>'[5]70-74'!C74</f>
        <v>0</v>
      </c>
      <c r="F977" s="4">
        <f>'[5]70-74'!D74</f>
        <v>0</v>
      </c>
      <c r="G977">
        <f>'[5]70-74'!E74</f>
        <v>0</v>
      </c>
    </row>
    <row r="978" spans="1:7" x14ac:dyDescent="0.25">
      <c r="B978" s="7">
        <f>'[5]70-74'!A75</f>
        <v>0</v>
      </c>
      <c r="D978" s="2" t="str">
        <f t="shared" si="15"/>
        <v/>
      </c>
    </row>
    <row r="979" spans="1:7" s="10" customFormat="1" x14ac:dyDescent="0.25">
      <c r="A979" s="8" t="s">
        <v>0</v>
      </c>
      <c r="B979" s="14">
        <v>1</v>
      </c>
      <c r="C979" s="12">
        <v>75</v>
      </c>
      <c r="D979" s="10" t="str">
        <f>'[5]75-79'!B1</f>
        <v>МУЖЧИНЫ - МАСТЕРЗ  (75 - 79)</v>
      </c>
      <c r="E979" s="12"/>
      <c r="F979" s="15"/>
    </row>
    <row r="980" spans="1:7" x14ac:dyDescent="0.25">
      <c r="A980" s="3">
        <f>'[5]75-79'!A2</f>
        <v>52</v>
      </c>
      <c r="B980" s="6">
        <f t="shared" ref="B980:B1039" si="16">A980</f>
        <v>52</v>
      </c>
      <c r="C980">
        <f>'[5]75-79'!B2</f>
        <v>0</v>
      </c>
      <c r="D980" s="2" t="str">
        <f t="shared" si="15"/>
        <v>0</v>
      </c>
      <c r="E980" s="2">
        <f>'[5]75-79'!C2</f>
        <v>0</v>
      </c>
      <c r="F980" s="4">
        <f>'[5]75-79'!D2</f>
        <v>0</v>
      </c>
      <c r="G980">
        <f>'[5]75-79'!E2</f>
        <v>0</v>
      </c>
    </row>
    <row r="981" spans="1:7" x14ac:dyDescent="0.25">
      <c r="A981" s="3">
        <f>'[5]75-79'!A3</f>
        <v>0</v>
      </c>
      <c r="B981" s="6">
        <f t="shared" si="16"/>
        <v>0</v>
      </c>
      <c r="C981">
        <f>'[5]75-79'!B3</f>
        <v>0</v>
      </c>
      <c r="D981" s="2" t="str">
        <f t="shared" si="15"/>
        <v>0</v>
      </c>
      <c r="E981" s="2">
        <f>'[5]75-79'!C3</f>
        <v>0</v>
      </c>
      <c r="F981" s="4">
        <f>'[5]75-79'!D3</f>
        <v>0</v>
      </c>
      <c r="G981">
        <f>'[5]75-79'!E3</f>
        <v>0</v>
      </c>
    </row>
    <row r="982" spans="1:7" x14ac:dyDescent="0.25">
      <c r="A982" s="3">
        <f>'[5]75-79'!A4</f>
        <v>0</v>
      </c>
      <c r="B982" s="6">
        <f t="shared" si="16"/>
        <v>0</v>
      </c>
      <c r="C982">
        <f>'[5]75-79'!B4</f>
        <v>0</v>
      </c>
      <c r="D982" s="2" t="str">
        <f t="shared" si="15"/>
        <v>0</v>
      </c>
      <c r="E982" s="2">
        <f>'[5]75-79'!C4</f>
        <v>0</v>
      </c>
      <c r="F982" s="4">
        <f>'[5]75-79'!D4</f>
        <v>0</v>
      </c>
      <c r="G982">
        <f>'[5]75-79'!E4</f>
        <v>0</v>
      </c>
    </row>
    <row r="983" spans="1:7" x14ac:dyDescent="0.25">
      <c r="A983" s="3">
        <f>'[5]75-79'!A5</f>
        <v>0</v>
      </c>
      <c r="B983" s="6">
        <f t="shared" si="16"/>
        <v>0</v>
      </c>
      <c r="C983">
        <f>'[5]75-79'!B5</f>
        <v>0</v>
      </c>
      <c r="D983" s="2" t="str">
        <f t="shared" si="15"/>
        <v>0</v>
      </c>
      <c r="E983" s="2">
        <f>'[5]75-79'!C5</f>
        <v>0</v>
      </c>
      <c r="F983" s="4">
        <f>'[5]75-79'!D5</f>
        <v>0</v>
      </c>
      <c r="G983">
        <f>'[5]75-79'!E5</f>
        <v>0</v>
      </c>
    </row>
    <row r="984" spans="1:7" x14ac:dyDescent="0.25">
      <c r="A984" s="3">
        <f>'[5]75-79'!A6</f>
        <v>0</v>
      </c>
      <c r="B984" s="6">
        <f t="shared" si="16"/>
        <v>0</v>
      </c>
      <c r="C984">
        <f>'[5]75-79'!B6</f>
        <v>0</v>
      </c>
      <c r="D984" s="2" t="str">
        <f t="shared" si="15"/>
        <v>0</v>
      </c>
      <c r="E984" s="2">
        <f>'[5]75-79'!C6</f>
        <v>0</v>
      </c>
      <c r="F984" s="4">
        <f>'[5]75-79'!D6</f>
        <v>0</v>
      </c>
      <c r="G984">
        <f>'[5]75-79'!E6</f>
        <v>0</v>
      </c>
    </row>
    <row r="985" spans="1:7" x14ac:dyDescent="0.25">
      <c r="A985" s="3">
        <f>'[5]75-79'!A7</f>
        <v>0</v>
      </c>
      <c r="B985" s="6">
        <f t="shared" si="16"/>
        <v>0</v>
      </c>
      <c r="C985">
        <f>'[5]75-79'!B7</f>
        <v>0</v>
      </c>
      <c r="D985" s="2" t="str">
        <f t="shared" si="15"/>
        <v>0</v>
      </c>
      <c r="E985" s="2">
        <f>'[5]75-79'!C7</f>
        <v>0</v>
      </c>
      <c r="F985" s="4">
        <f>'[5]75-79'!D7</f>
        <v>0</v>
      </c>
      <c r="G985">
        <f>'[5]75-79'!E7</f>
        <v>0</v>
      </c>
    </row>
    <row r="986" spans="1:7" x14ac:dyDescent="0.25">
      <c r="B986" s="6">
        <f t="shared" si="16"/>
        <v>0</v>
      </c>
      <c r="C986">
        <f>'[5]75-79'!B8</f>
        <v>0</v>
      </c>
      <c r="D986" s="2" t="str">
        <f t="shared" si="15"/>
        <v>0</v>
      </c>
      <c r="E986" s="2">
        <f>'[5]75-79'!C8</f>
        <v>0</v>
      </c>
      <c r="F986" s="4">
        <f>'[5]75-79'!D8</f>
        <v>0</v>
      </c>
      <c r="G986">
        <f>'[5]75-79'!E8</f>
        <v>0</v>
      </c>
    </row>
    <row r="987" spans="1:7" x14ac:dyDescent="0.25">
      <c r="A987" s="3">
        <f>'[5]75-79'!A9</f>
        <v>56</v>
      </c>
      <c r="B987" s="6">
        <f t="shared" si="16"/>
        <v>56</v>
      </c>
      <c r="C987">
        <f>'[5]75-79'!B9</f>
        <v>0</v>
      </c>
      <c r="D987" s="2" t="str">
        <f t="shared" si="15"/>
        <v>0</v>
      </c>
      <c r="E987" s="2">
        <f>'[5]75-79'!C9</f>
        <v>0</v>
      </c>
      <c r="F987" s="4">
        <f>'[5]75-79'!D9</f>
        <v>0</v>
      </c>
      <c r="G987">
        <f>'[5]75-79'!E9</f>
        <v>0</v>
      </c>
    </row>
    <row r="988" spans="1:7" x14ac:dyDescent="0.25">
      <c r="A988" s="3">
        <f>'[5]75-79'!A10</f>
        <v>0</v>
      </c>
      <c r="B988" s="6">
        <f t="shared" si="16"/>
        <v>0</v>
      </c>
      <c r="C988">
        <f>'[5]75-79'!B10</f>
        <v>0</v>
      </c>
      <c r="D988" s="2" t="str">
        <f t="shared" si="15"/>
        <v>0</v>
      </c>
      <c r="E988" s="2">
        <f>'[5]75-79'!C10</f>
        <v>0</v>
      </c>
      <c r="F988" s="4">
        <f>'[5]75-79'!D10</f>
        <v>0</v>
      </c>
      <c r="G988">
        <f>'[5]75-79'!E10</f>
        <v>0</v>
      </c>
    </row>
    <row r="989" spans="1:7" x14ac:dyDescent="0.25">
      <c r="A989" s="3">
        <f>'[5]75-79'!A11</f>
        <v>0</v>
      </c>
      <c r="B989" s="6">
        <f t="shared" si="16"/>
        <v>0</v>
      </c>
      <c r="C989">
        <f>'[5]75-79'!B11</f>
        <v>0</v>
      </c>
      <c r="D989" s="2" t="str">
        <f t="shared" si="15"/>
        <v>0</v>
      </c>
      <c r="E989" s="2">
        <f>'[5]75-79'!C11</f>
        <v>0</v>
      </c>
      <c r="F989" s="4">
        <f>'[5]75-79'!D11</f>
        <v>0</v>
      </c>
      <c r="G989">
        <f>'[5]75-79'!E11</f>
        <v>0</v>
      </c>
    </row>
    <row r="990" spans="1:7" x14ac:dyDescent="0.25">
      <c r="A990" s="3">
        <f>'[5]75-79'!A12</f>
        <v>0</v>
      </c>
      <c r="B990" s="6">
        <f t="shared" si="16"/>
        <v>0</v>
      </c>
      <c r="C990">
        <f>'[5]75-79'!B12</f>
        <v>0</v>
      </c>
      <c r="D990" s="2" t="str">
        <f t="shared" si="15"/>
        <v>0</v>
      </c>
      <c r="E990" s="2">
        <f>'[5]75-79'!C12</f>
        <v>0</v>
      </c>
      <c r="F990" s="4">
        <f>'[5]75-79'!D12</f>
        <v>0</v>
      </c>
      <c r="G990">
        <f>'[5]75-79'!E12</f>
        <v>0</v>
      </c>
    </row>
    <row r="991" spans="1:7" x14ac:dyDescent="0.25">
      <c r="A991" s="3">
        <f>'[5]75-79'!A13</f>
        <v>0</v>
      </c>
      <c r="B991" s="6">
        <f t="shared" si="16"/>
        <v>0</v>
      </c>
      <c r="C991">
        <f>'[5]75-79'!B13</f>
        <v>0</v>
      </c>
      <c r="D991" s="2" t="str">
        <f t="shared" si="15"/>
        <v>0</v>
      </c>
      <c r="E991" s="2">
        <f>'[5]75-79'!C13</f>
        <v>0</v>
      </c>
      <c r="F991" s="4">
        <f>'[5]75-79'!D13</f>
        <v>0</v>
      </c>
      <c r="G991">
        <f>'[5]75-79'!E13</f>
        <v>0</v>
      </c>
    </row>
    <row r="992" spans="1:7" x14ac:dyDescent="0.25">
      <c r="A992" s="3">
        <f>'[5]75-79'!A14</f>
        <v>0</v>
      </c>
      <c r="B992" s="6">
        <f t="shared" si="16"/>
        <v>0</v>
      </c>
      <c r="C992">
        <f>'[5]75-79'!B14</f>
        <v>0</v>
      </c>
      <c r="D992" s="2" t="str">
        <f t="shared" si="15"/>
        <v>0</v>
      </c>
      <c r="E992" s="2">
        <f>'[5]75-79'!C14</f>
        <v>0</v>
      </c>
      <c r="F992" s="4">
        <f>'[5]75-79'!D14</f>
        <v>0</v>
      </c>
      <c r="G992">
        <f>'[5]75-79'!E14</f>
        <v>0</v>
      </c>
    </row>
    <row r="993" spans="1:7" x14ac:dyDescent="0.25">
      <c r="A993" s="3">
        <f>'[5]75-79'!A15</f>
        <v>60</v>
      </c>
      <c r="B993" s="6">
        <f t="shared" si="16"/>
        <v>60</v>
      </c>
      <c r="C993">
        <f>'[5]75-79'!B15</f>
        <v>0</v>
      </c>
      <c r="D993" s="2" t="str">
        <f t="shared" si="15"/>
        <v>0</v>
      </c>
      <c r="E993" s="2">
        <f>'[5]75-79'!C15</f>
        <v>0</v>
      </c>
      <c r="F993" s="4">
        <f>'[5]75-79'!D15</f>
        <v>0</v>
      </c>
      <c r="G993">
        <f>'[5]75-79'!E15</f>
        <v>0</v>
      </c>
    </row>
    <row r="994" spans="1:7" x14ac:dyDescent="0.25">
      <c r="A994" s="3">
        <f>'[5]75-79'!A16</f>
        <v>0</v>
      </c>
      <c r="B994" s="6">
        <f t="shared" si="16"/>
        <v>0</v>
      </c>
      <c r="C994">
        <f>'[5]75-79'!B16</f>
        <v>0</v>
      </c>
      <c r="D994" s="2" t="str">
        <f t="shared" si="15"/>
        <v>0</v>
      </c>
      <c r="E994" s="2">
        <f>'[5]75-79'!C16</f>
        <v>0</v>
      </c>
      <c r="F994" s="4">
        <f>'[5]75-79'!D16</f>
        <v>0</v>
      </c>
      <c r="G994">
        <f>'[5]75-79'!E16</f>
        <v>0</v>
      </c>
    </row>
    <row r="995" spans="1:7" x14ac:dyDescent="0.25">
      <c r="A995" s="3">
        <f>'[5]75-79'!A17</f>
        <v>0</v>
      </c>
      <c r="B995" s="6">
        <f t="shared" si="16"/>
        <v>0</v>
      </c>
      <c r="C995">
        <f>'[5]75-79'!B17</f>
        <v>0</v>
      </c>
      <c r="D995" s="2" t="str">
        <f t="shared" si="15"/>
        <v>0</v>
      </c>
      <c r="E995" s="2">
        <f>'[5]75-79'!C17</f>
        <v>0</v>
      </c>
      <c r="F995" s="4">
        <f>'[5]75-79'!D17</f>
        <v>0</v>
      </c>
      <c r="G995">
        <f>'[5]75-79'!E17</f>
        <v>0</v>
      </c>
    </row>
    <row r="996" spans="1:7" x14ac:dyDescent="0.25">
      <c r="A996" s="3">
        <f>'[5]75-79'!A18</f>
        <v>0</v>
      </c>
      <c r="B996" s="6">
        <f t="shared" si="16"/>
        <v>0</v>
      </c>
      <c r="C996">
        <f>'[5]75-79'!B18</f>
        <v>0</v>
      </c>
      <c r="D996" s="2" t="str">
        <f t="shared" si="15"/>
        <v>0</v>
      </c>
      <c r="E996" s="2">
        <f>'[5]75-79'!C18</f>
        <v>0</v>
      </c>
      <c r="F996" s="4">
        <f>'[5]75-79'!D18</f>
        <v>0</v>
      </c>
      <c r="G996">
        <f>'[5]75-79'!E18</f>
        <v>0</v>
      </c>
    </row>
    <row r="997" spans="1:7" x14ac:dyDescent="0.25">
      <c r="A997" s="3">
        <f>'[5]75-79'!A19</f>
        <v>0</v>
      </c>
      <c r="B997" s="6">
        <f t="shared" si="16"/>
        <v>0</v>
      </c>
      <c r="C997">
        <f>'[5]75-79'!B19</f>
        <v>0</v>
      </c>
      <c r="D997" s="2" t="str">
        <f t="shared" si="15"/>
        <v>0</v>
      </c>
      <c r="E997" s="2">
        <f>'[5]75-79'!C19</f>
        <v>0</v>
      </c>
      <c r="F997" s="4">
        <f>'[5]75-79'!D19</f>
        <v>0</v>
      </c>
      <c r="G997">
        <f>'[5]75-79'!E19</f>
        <v>0</v>
      </c>
    </row>
    <row r="998" spans="1:7" x14ac:dyDescent="0.25">
      <c r="A998" s="3">
        <f>'[5]75-79'!A20</f>
        <v>0</v>
      </c>
      <c r="B998" s="6">
        <f t="shared" si="16"/>
        <v>0</v>
      </c>
      <c r="C998">
        <f>'[5]75-79'!B20</f>
        <v>0</v>
      </c>
      <c r="D998" s="2" t="str">
        <f t="shared" si="15"/>
        <v>0</v>
      </c>
      <c r="E998" s="2">
        <f>'[5]75-79'!C20</f>
        <v>0</v>
      </c>
      <c r="F998" s="4">
        <f>'[5]75-79'!D20</f>
        <v>0</v>
      </c>
      <c r="G998">
        <f>'[5]75-79'!E20</f>
        <v>0</v>
      </c>
    </row>
    <row r="999" spans="1:7" x14ac:dyDescent="0.25">
      <c r="A999" s="3" t="str">
        <f>'[5]75-79'!A21</f>
        <v>67.5</v>
      </c>
      <c r="B999" s="6" t="str">
        <f t="shared" si="16"/>
        <v>67.5</v>
      </c>
      <c r="C999">
        <f>'[5]75-79'!B21</f>
        <v>0</v>
      </c>
      <c r="D999" s="2" t="str">
        <f t="shared" si="15"/>
        <v>0</v>
      </c>
      <c r="E999" s="2">
        <f>'[5]75-79'!C21</f>
        <v>0</v>
      </c>
      <c r="F999" s="4">
        <f>'[5]75-79'!D21</f>
        <v>0</v>
      </c>
      <c r="G999">
        <f>'[5]75-79'!E21</f>
        <v>0</v>
      </c>
    </row>
    <row r="1000" spans="1:7" x14ac:dyDescent="0.25">
      <c r="A1000" s="3">
        <f>'[5]75-79'!A22</f>
        <v>0</v>
      </c>
      <c r="B1000" s="6">
        <f t="shared" si="16"/>
        <v>0</v>
      </c>
      <c r="C1000">
        <f>'[5]75-79'!B22</f>
        <v>0</v>
      </c>
      <c r="D1000" s="2" t="str">
        <f t="shared" si="15"/>
        <v>0</v>
      </c>
      <c r="E1000" s="2">
        <f>'[5]75-79'!C22</f>
        <v>0</v>
      </c>
      <c r="F1000" s="4">
        <f>'[5]75-79'!D22</f>
        <v>0</v>
      </c>
      <c r="G1000">
        <f>'[5]75-79'!E22</f>
        <v>0</v>
      </c>
    </row>
    <row r="1001" spans="1:7" x14ac:dyDescent="0.25">
      <c r="A1001" s="3">
        <f>'[5]75-79'!A23</f>
        <v>0</v>
      </c>
      <c r="B1001" s="6">
        <f t="shared" si="16"/>
        <v>0</v>
      </c>
      <c r="C1001">
        <f>'[5]75-79'!B23</f>
        <v>0</v>
      </c>
      <c r="D1001" s="2" t="str">
        <f t="shared" si="15"/>
        <v>0</v>
      </c>
      <c r="E1001" s="2">
        <f>'[5]75-79'!C23</f>
        <v>0</v>
      </c>
      <c r="F1001" s="4">
        <f>'[5]75-79'!D23</f>
        <v>0</v>
      </c>
      <c r="G1001">
        <f>'[5]75-79'!E23</f>
        <v>0</v>
      </c>
    </row>
    <row r="1002" spans="1:7" x14ac:dyDescent="0.25">
      <c r="A1002" s="3">
        <f>'[5]75-79'!A24</f>
        <v>0</v>
      </c>
      <c r="B1002" s="6">
        <f t="shared" si="16"/>
        <v>0</v>
      </c>
      <c r="C1002">
        <f>'[5]75-79'!B24</f>
        <v>0</v>
      </c>
      <c r="D1002" s="2" t="str">
        <f t="shared" si="15"/>
        <v>0</v>
      </c>
      <c r="E1002" s="2">
        <f>'[5]75-79'!C24</f>
        <v>0</v>
      </c>
      <c r="F1002" s="4">
        <f>'[5]75-79'!D24</f>
        <v>0</v>
      </c>
      <c r="G1002">
        <f>'[5]75-79'!E24</f>
        <v>0</v>
      </c>
    </row>
    <row r="1003" spans="1:7" x14ac:dyDescent="0.25">
      <c r="A1003" s="3">
        <f>'[5]75-79'!A25</f>
        <v>0</v>
      </c>
      <c r="B1003" s="6">
        <f t="shared" si="16"/>
        <v>0</v>
      </c>
      <c r="C1003">
        <f>'[5]75-79'!B25</f>
        <v>0</v>
      </c>
      <c r="D1003" s="2" t="str">
        <f t="shared" si="15"/>
        <v>0</v>
      </c>
      <c r="E1003" s="2">
        <f>'[5]75-79'!C25</f>
        <v>0</v>
      </c>
      <c r="F1003" s="4">
        <f>'[5]75-79'!D25</f>
        <v>0</v>
      </c>
      <c r="G1003">
        <f>'[5]75-79'!E25</f>
        <v>0</v>
      </c>
    </row>
    <row r="1004" spans="1:7" x14ac:dyDescent="0.25">
      <c r="A1004" s="3">
        <f>'[5]75-79'!A26</f>
        <v>0</v>
      </c>
      <c r="B1004" s="6">
        <f t="shared" si="16"/>
        <v>0</v>
      </c>
      <c r="C1004">
        <f>'[5]75-79'!B26</f>
        <v>0</v>
      </c>
      <c r="D1004" s="2" t="str">
        <f t="shared" si="15"/>
        <v>0</v>
      </c>
      <c r="E1004" s="2">
        <f>'[5]75-79'!C26</f>
        <v>0</v>
      </c>
      <c r="F1004" s="4">
        <f>'[5]75-79'!D26</f>
        <v>0</v>
      </c>
      <c r="G1004">
        <f>'[5]75-79'!E26</f>
        <v>0</v>
      </c>
    </row>
    <row r="1005" spans="1:7" x14ac:dyDescent="0.25">
      <c r="A1005" s="3">
        <f>'[5]75-79'!A27</f>
        <v>75</v>
      </c>
      <c r="B1005" s="6">
        <f t="shared" si="16"/>
        <v>75</v>
      </c>
      <c r="C1005">
        <f>'[5]75-79'!B27</f>
        <v>0</v>
      </c>
      <c r="D1005" s="2" t="str">
        <f t="shared" si="15"/>
        <v>0</v>
      </c>
      <c r="E1005" s="2">
        <f>'[5]75-79'!C27</f>
        <v>0</v>
      </c>
      <c r="F1005" s="4">
        <f>'[5]75-79'!D27</f>
        <v>0</v>
      </c>
      <c r="G1005">
        <f>'[5]75-79'!E27</f>
        <v>0</v>
      </c>
    </row>
    <row r="1006" spans="1:7" x14ac:dyDescent="0.25">
      <c r="A1006" s="3">
        <f>'[5]75-79'!A28</f>
        <v>0</v>
      </c>
      <c r="B1006" s="6">
        <f t="shared" si="16"/>
        <v>0</v>
      </c>
      <c r="C1006">
        <f>'[5]75-79'!B28</f>
        <v>0</v>
      </c>
      <c r="D1006" s="2" t="str">
        <f t="shared" si="15"/>
        <v>0</v>
      </c>
      <c r="E1006" s="2">
        <f>'[5]75-79'!C28</f>
        <v>0</v>
      </c>
      <c r="F1006" s="4">
        <f>'[5]75-79'!D28</f>
        <v>0</v>
      </c>
      <c r="G1006">
        <f>'[5]75-79'!E28</f>
        <v>0</v>
      </c>
    </row>
    <row r="1007" spans="1:7" x14ac:dyDescent="0.25">
      <c r="A1007" s="3">
        <f>'[5]75-79'!A29</f>
        <v>0</v>
      </c>
      <c r="B1007" s="6">
        <f t="shared" si="16"/>
        <v>0</v>
      </c>
      <c r="C1007">
        <f>'[5]75-79'!B29</f>
        <v>0</v>
      </c>
      <c r="D1007" s="2" t="str">
        <f t="shared" si="15"/>
        <v>0</v>
      </c>
      <c r="E1007" s="2">
        <f>'[5]75-79'!C29</f>
        <v>0</v>
      </c>
      <c r="F1007" s="4">
        <f>'[5]75-79'!D29</f>
        <v>0</v>
      </c>
      <c r="G1007">
        <f>'[5]75-79'!E29</f>
        <v>0</v>
      </c>
    </row>
    <row r="1008" spans="1:7" x14ac:dyDescent="0.25">
      <c r="A1008" s="3">
        <f>'[5]75-79'!A30</f>
        <v>0</v>
      </c>
      <c r="B1008" s="6">
        <f t="shared" si="16"/>
        <v>0</v>
      </c>
      <c r="C1008">
        <f>'[5]75-79'!B30</f>
        <v>0</v>
      </c>
      <c r="D1008" s="2" t="str">
        <f t="shared" si="15"/>
        <v>0</v>
      </c>
      <c r="E1008" s="2">
        <f>'[5]75-79'!C30</f>
        <v>0</v>
      </c>
      <c r="F1008" s="4">
        <f>'[5]75-79'!D30</f>
        <v>0</v>
      </c>
      <c r="G1008">
        <f>'[5]75-79'!E30</f>
        <v>0</v>
      </c>
    </row>
    <row r="1009" spans="1:7" x14ac:dyDescent="0.25">
      <c r="A1009" s="3">
        <f>'[5]75-79'!A31</f>
        <v>0</v>
      </c>
      <c r="B1009" s="6">
        <f t="shared" si="16"/>
        <v>0</v>
      </c>
      <c r="C1009">
        <f>'[5]75-79'!B31</f>
        <v>0</v>
      </c>
      <c r="D1009" s="2" t="str">
        <f t="shared" si="15"/>
        <v>0</v>
      </c>
      <c r="E1009" s="2">
        <f>'[5]75-79'!C31</f>
        <v>0</v>
      </c>
      <c r="F1009" s="4">
        <f>'[5]75-79'!D31</f>
        <v>0</v>
      </c>
      <c r="G1009">
        <f>'[5]75-79'!E31</f>
        <v>0</v>
      </c>
    </row>
    <row r="1010" spans="1:7" x14ac:dyDescent="0.25">
      <c r="A1010" s="3">
        <f>'[5]75-79'!A32</f>
        <v>0</v>
      </c>
      <c r="B1010" s="6">
        <f t="shared" si="16"/>
        <v>0</v>
      </c>
      <c r="C1010">
        <f>'[5]75-79'!B32</f>
        <v>0</v>
      </c>
      <c r="D1010" s="2" t="str">
        <f t="shared" si="15"/>
        <v>0</v>
      </c>
      <c r="E1010" s="2">
        <f>'[5]75-79'!C32</f>
        <v>0</v>
      </c>
      <c r="F1010" s="4">
        <f>'[5]75-79'!D32</f>
        <v>0</v>
      </c>
      <c r="G1010">
        <f>'[5]75-79'!E32</f>
        <v>0</v>
      </c>
    </row>
    <row r="1011" spans="1:7" x14ac:dyDescent="0.25">
      <c r="A1011" s="3" t="str">
        <f>'[5]75-79'!A33</f>
        <v>82.5</v>
      </c>
      <c r="B1011" s="6" t="str">
        <f t="shared" si="16"/>
        <v>82.5</v>
      </c>
      <c r="C1011">
        <f>'[5]75-79'!B33</f>
        <v>0</v>
      </c>
      <c r="D1011" s="2" t="str">
        <f t="shared" si="15"/>
        <v>0</v>
      </c>
      <c r="E1011" s="2">
        <f>'[5]75-79'!C33</f>
        <v>0</v>
      </c>
      <c r="F1011" s="4">
        <f>'[5]75-79'!D33</f>
        <v>0</v>
      </c>
      <c r="G1011">
        <f>'[5]75-79'!E33</f>
        <v>0</v>
      </c>
    </row>
    <row r="1012" spans="1:7" x14ac:dyDescent="0.25">
      <c r="A1012" s="3">
        <f>'[5]75-79'!A34</f>
        <v>180</v>
      </c>
      <c r="B1012" s="6">
        <f t="shared" si="16"/>
        <v>180</v>
      </c>
      <c r="C1012" t="str">
        <f>'[5]75-79'!B34</f>
        <v>Lazaridi Georgy/33</v>
      </c>
      <c r="D1012" s="2" t="str">
        <f t="shared" si="15"/>
        <v>33</v>
      </c>
      <c r="E1012" s="2" t="str">
        <f>'[5]75-79'!C34</f>
        <v>RUS</v>
      </c>
      <c r="F1012" s="4">
        <f>'[5]75-79'!D34</f>
        <v>40408</v>
      </c>
      <c r="G1012" t="str">
        <f>'[5]75-79'!E34</f>
        <v>Moscow</v>
      </c>
    </row>
    <row r="1013" spans="1:7" x14ac:dyDescent="0.25">
      <c r="A1013" s="3">
        <f>'[5]75-79'!A35</f>
        <v>90</v>
      </c>
      <c r="B1013" s="6">
        <f t="shared" si="16"/>
        <v>90</v>
      </c>
      <c r="C1013" t="str">
        <f>'[5]75-79'!B35</f>
        <v>Lazaridi Georgy/33</v>
      </c>
      <c r="D1013" s="2" t="str">
        <f t="shared" si="15"/>
        <v>33</v>
      </c>
      <c r="E1013" s="2" t="str">
        <f>'[5]75-79'!C35</f>
        <v>RUS</v>
      </c>
      <c r="F1013" s="4">
        <f>'[5]75-79'!D35</f>
        <v>40408</v>
      </c>
      <c r="G1013" t="str">
        <f>'[5]75-79'!E35</f>
        <v>Moscow</v>
      </c>
    </row>
    <row r="1014" spans="1:7" x14ac:dyDescent="0.25">
      <c r="A1014" s="3">
        <f>'[5]75-79'!A36</f>
        <v>190</v>
      </c>
      <c r="B1014" s="6">
        <f t="shared" si="16"/>
        <v>190</v>
      </c>
      <c r="C1014" t="str">
        <f>'[5]75-79'!B36</f>
        <v>Lazaridi Georgy/33</v>
      </c>
      <c r="D1014" s="2" t="str">
        <f t="shared" si="15"/>
        <v>33</v>
      </c>
      <c r="E1014" s="2" t="str">
        <f>'[5]75-79'!C36</f>
        <v>RUS</v>
      </c>
      <c r="F1014" s="4">
        <f>'[5]75-79'!D36</f>
        <v>40408</v>
      </c>
      <c r="G1014" t="str">
        <f>'[5]75-79'!E36</f>
        <v>Moscow</v>
      </c>
    </row>
    <row r="1015" spans="1:7" x14ac:dyDescent="0.25">
      <c r="A1015" s="3">
        <f>'[5]75-79'!A37</f>
        <v>460</v>
      </c>
      <c r="B1015" s="6">
        <f t="shared" si="16"/>
        <v>460</v>
      </c>
      <c r="C1015" t="str">
        <f>'[5]75-79'!B37</f>
        <v>Lazaridi Georgy/33</v>
      </c>
      <c r="D1015" s="2" t="str">
        <f t="shared" si="15"/>
        <v>33</v>
      </c>
      <c r="E1015" s="2" t="str">
        <f>'[5]75-79'!C37</f>
        <v>RUS</v>
      </c>
      <c r="F1015" s="4">
        <f>'[5]75-79'!D37</f>
        <v>40408</v>
      </c>
      <c r="G1015" t="str">
        <f>'[5]75-79'!E37</f>
        <v>Moscow</v>
      </c>
    </row>
    <row r="1016" spans="1:7" x14ac:dyDescent="0.25">
      <c r="A1016" s="3">
        <f>'[5]75-79'!A38</f>
        <v>0</v>
      </c>
      <c r="B1016" s="6">
        <f t="shared" si="16"/>
        <v>0</v>
      </c>
      <c r="C1016" t="str">
        <f>'[5]75-79'!B38</f>
        <v>180/90/190</v>
      </c>
      <c r="D1016" s="2" t="str">
        <f t="shared" si="15"/>
        <v>90</v>
      </c>
      <c r="E1016" s="2">
        <f>'[5]75-79'!C38</f>
        <v>0</v>
      </c>
      <c r="F1016" s="4">
        <f>'[5]75-79'!D38</f>
        <v>0</v>
      </c>
      <c r="G1016">
        <f>'[5]75-79'!E38</f>
        <v>0</v>
      </c>
    </row>
    <row r="1017" spans="1:7" x14ac:dyDescent="0.25">
      <c r="A1017" s="3">
        <f>'[5]75-79'!A39</f>
        <v>90</v>
      </c>
      <c r="B1017" s="6">
        <f t="shared" si="16"/>
        <v>90</v>
      </c>
      <c r="C1017">
        <f>'[5]75-79'!B39</f>
        <v>0</v>
      </c>
      <c r="D1017" s="2" t="str">
        <f t="shared" si="15"/>
        <v>0</v>
      </c>
      <c r="E1017" s="2">
        <f>'[5]75-79'!C39</f>
        <v>0</v>
      </c>
      <c r="F1017" s="4">
        <f>'[5]75-79'!D39</f>
        <v>0</v>
      </c>
      <c r="G1017">
        <f>'[5]75-79'!E39</f>
        <v>0</v>
      </c>
    </row>
    <row r="1018" spans="1:7" x14ac:dyDescent="0.25">
      <c r="A1018" s="3">
        <f>'[5]75-79'!A40</f>
        <v>0</v>
      </c>
      <c r="B1018" s="6">
        <f t="shared" si="16"/>
        <v>0</v>
      </c>
      <c r="C1018">
        <f>'[5]75-79'!B40</f>
        <v>0</v>
      </c>
      <c r="D1018" s="2" t="str">
        <f t="shared" si="15"/>
        <v>0</v>
      </c>
      <c r="E1018" s="2">
        <f>'[5]75-79'!C40</f>
        <v>0</v>
      </c>
      <c r="F1018" s="4">
        <f>'[5]75-79'!D40</f>
        <v>0</v>
      </c>
      <c r="G1018">
        <f>'[5]75-79'!E40</f>
        <v>0</v>
      </c>
    </row>
    <row r="1019" spans="1:7" x14ac:dyDescent="0.25">
      <c r="A1019" s="3">
        <f>'[5]75-79'!A41</f>
        <v>0</v>
      </c>
      <c r="B1019" s="6">
        <f t="shared" si="16"/>
        <v>0</v>
      </c>
      <c r="C1019">
        <f>'[5]75-79'!B41</f>
        <v>0</v>
      </c>
      <c r="D1019" s="2" t="str">
        <f t="shared" si="15"/>
        <v>0</v>
      </c>
      <c r="E1019" s="2">
        <f>'[5]75-79'!C41</f>
        <v>0</v>
      </c>
      <c r="F1019" s="4">
        <f>'[5]75-79'!D41</f>
        <v>0</v>
      </c>
      <c r="G1019">
        <f>'[5]75-79'!E41</f>
        <v>0</v>
      </c>
    </row>
    <row r="1020" spans="1:7" x14ac:dyDescent="0.25">
      <c r="A1020" s="3">
        <f>'[5]75-79'!A42</f>
        <v>0</v>
      </c>
      <c r="B1020" s="6">
        <f t="shared" si="16"/>
        <v>0</v>
      </c>
      <c r="C1020">
        <f>'[5]75-79'!B42</f>
        <v>0</v>
      </c>
      <c r="D1020" s="2" t="str">
        <f t="shared" si="15"/>
        <v>0</v>
      </c>
      <c r="E1020" s="2">
        <f>'[5]75-79'!C42</f>
        <v>0</v>
      </c>
      <c r="F1020" s="4">
        <f>'[5]75-79'!D42</f>
        <v>0</v>
      </c>
      <c r="G1020">
        <f>'[5]75-79'!E42</f>
        <v>0</v>
      </c>
    </row>
    <row r="1021" spans="1:7" x14ac:dyDescent="0.25">
      <c r="A1021" s="3">
        <f>'[5]75-79'!A43</f>
        <v>0</v>
      </c>
      <c r="B1021" s="6">
        <f t="shared" si="16"/>
        <v>0</v>
      </c>
      <c r="C1021">
        <f>'[5]75-79'!B43</f>
        <v>0</v>
      </c>
      <c r="D1021" s="2" t="str">
        <f t="shared" si="15"/>
        <v>0</v>
      </c>
      <c r="E1021" s="2">
        <f>'[5]75-79'!C43</f>
        <v>0</v>
      </c>
      <c r="F1021" s="4">
        <f>'[5]75-79'!D43</f>
        <v>0</v>
      </c>
      <c r="G1021">
        <f>'[5]75-79'!E43</f>
        <v>0</v>
      </c>
    </row>
    <row r="1022" spans="1:7" x14ac:dyDescent="0.25">
      <c r="A1022" s="3">
        <f>'[5]75-79'!A44</f>
        <v>0</v>
      </c>
      <c r="B1022" s="6">
        <f t="shared" si="16"/>
        <v>0</v>
      </c>
      <c r="C1022">
        <f>'[5]75-79'!B44</f>
        <v>0</v>
      </c>
      <c r="D1022" s="2" t="str">
        <f t="shared" si="15"/>
        <v>0</v>
      </c>
      <c r="E1022" s="2">
        <f>'[5]75-79'!C44</f>
        <v>0</v>
      </c>
      <c r="F1022" s="4">
        <f>'[5]75-79'!D44</f>
        <v>0</v>
      </c>
      <c r="G1022">
        <f>'[5]75-79'!E44</f>
        <v>0</v>
      </c>
    </row>
    <row r="1023" spans="1:7" x14ac:dyDescent="0.25">
      <c r="A1023" s="3">
        <f>'[5]75-79'!A45</f>
        <v>100</v>
      </c>
      <c r="B1023" s="6">
        <f t="shared" si="16"/>
        <v>100</v>
      </c>
      <c r="C1023">
        <f>'[5]75-79'!B45</f>
        <v>0</v>
      </c>
      <c r="D1023" s="2" t="str">
        <f t="shared" si="15"/>
        <v>0</v>
      </c>
      <c r="E1023" s="2">
        <f>'[5]75-79'!C45</f>
        <v>0</v>
      </c>
      <c r="F1023" s="4">
        <f>'[5]75-79'!D45</f>
        <v>0</v>
      </c>
      <c r="G1023">
        <f>'[5]75-79'!E45</f>
        <v>0</v>
      </c>
    </row>
    <row r="1024" spans="1:7" x14ac:dyDescent="0.25">
      <c r="A1024" s="3">
        <f>'[5]75-79'!A46</f>
        <v>0</v>
      </c>
      <c r="B1024" s="6">
        <f t="shared" si="16"/>
        <v>0</v>
      </c>
      <c r="C1024">
        <f>'[5]75-79'!B46</f>
        <v>0</v>
      </c>
      <c r="D1024" s="2" t="str">
        <f t="shared" si="15"/>
        <v>0</v>
      </c>
      <c r="E1024" s="2">
        <f>'[5]75-79'!C46</f>
        <v>0</v>
      </c>
      <c r="F1024" s="4">
        <f>'[5]75-79'!D46</f>
        <v>0</v>
      </c>
      <c r="G1024">
        <f>'[5]75-79'!E46</f>
        <v>0</v>
      </c>
    </row>
    <row r="1025" spans="1:7" x14ac:dyDescent="0.25">
      <c r="A1025" s="3">
        <f>'[5]75-79'!A47</f>
        <v>0</v>
      </c>
      <c r="B1025" s="6">
        <f t="shared" si="16"/>
        <v>0</v>
      </c>
      <c r="C1025">
        <f>'[5]75-79'!B47</f>
        <v>0</v>
      </c>
      <c r="D1025" s="2" t="str">
        <f t="shared" si="15"/>
        <v>0</v>
      </c>
      <c r="E1025" s="2">
        <f>'[5]75-79'!C47</f>
        <v>0</v>
      </c>
      <c r="F1025" s="4">
        <f>'[5]75-79'!D47</f>
        <v>0</v>
      </c>
      <c r="G1025">
        <f>'[5]75-79'!E47</f>
        <v>0</v>
      </c>
    </row>
    <row r="1026" spans="1:7" x14ac:dyDescent="0.25">
      <c r="A1026" s="3">
        <f>'[5]75-79'!A48</f>
        <v>0</v>
      </c>
      <c r="B1026" s="6">
        <f t="shared" si="16"/>
        <v>0</v>
      </c>
      <c r="C1026">
        <f>'[5]75-79'!B48</f>
        <v>0</v>
      </c>
      <c r="D1026" s="2" t="str">
        <f t="shared" si="15"/>
        <v>0</v>
      </c>
      <c r="E1026" s="2">
        <f>'[5]75-79'!C48</f>
        <v>0</v>
      </c>
      <c r="F1026" s="4">
        <f>'[5]75-79'!D48</f>
        <v>0</v>
      </c>
      <c r="G1026">
        <f>'[5]75-79'!E48</f>
        <v>0</v>
      </c>
    </row>
    <row r="1027" spans="1:7" x14ac:dyDescent="0.25">
      <c r="A1027" s="3">
        <f>'[5]75-79'!A49</f>
        <v>0</v>
      </c>
      <c r="B1027" s="6">
        <f t="shared" si="16"/>
        <v>0</v>
      </c>
      <c r="C1027">
        <f>'[5]75-79'!B49</f>
        <v>0</v>
      </c>
      <c r="D1027" s="2" t="str">
        <f t="shared" si="15"/>
        <v>0</v>
      </c>
      <c r="E1027" s="2">
        <f>'[5]75-79'!C49</f>
        <v>0</v>
      </c>
      <c r="F1027" s="4">
        <f>'[5]75-79'!D49</f>
        <v>0</v>
      </c>
      <c r="G1027">
        <f>'[5]75-79'!E49</f>
        <v>0</v>
      </c>
    </row>
    <row r="1028" spans="1:7" x14ac:dyDescent="0.25">
      <c r="A1028" s="3">
        <f>'[5]75-79'!A50</f>
        <v>0</v>
      </c>
      <c r="B1028" s="6">
        <f t="shared" si="16"/>
        <v>0</v>
      </c>
      <c r="C1028">
        <f>'[5]75-79'!B50</f>
        <v>0</v>
      </c>
      <c r="D1028" s="2" t="str">
        <f t="shared" si="15"/>
        <v>0</v>
      </c>
      <c r="E1028" s="2">
        <f>'[5]75-79'!C50</f>
        <v>0</v>
      </c>
      <c r="F1028" s="4">
        <f>'[5]75-79'!D50</f>
        <v>0</v>
      </c>
      <c r="G1028">
        <f>'[5]75-79'!E50</f>
        <v>0</v>
      </c>
    </row>
    <row r="1029" spans="1:7" x14ac:dyDescent="0.25">
      <c r="A1029" s="3">
        <f>'[5]75-79'!A51</f>
        <v>110</v>
      </c>
      <c r="B1029" s="6">
        <f t="shared" si="16"/>
        <v>110</v>
      </c>
      <c r="C1029">
        <f>'[5]75-79'!B51</f>
        <v>0</v>
      </c>
      <c r="D1029" s="2" t="str">
        <f t="shared" si="15"/>
        <v>0</v>
      </c>
      <c r="E1029" s="2">
        <f>'[5]75-79'!C51</f>
        <v>0</v>
      </c>
      <c r="F1029" s="4">
        <f>'[5]75-79'!D51</f>
        <v>0</v>
      </c>
      <c r="G1029">
        <f>'[5]75-79'!E51</f>
        <v>0</v>
      </c>
    </row>
    <row r="1030" spans="1:7" x14ac:dyDescent="0.25">
      <c r="A1030" s="3">
        <f>'[5]75-79'!A52</f>
        <v>0</v>
      </c>
      <c r="B1030" s="6">
        <f t="shared" si="16"/>
        <v>0</v>
      </c>
      <c r="C1030">
        <f>'[5]75-79'!B52</f>
        <v>0</v>
      </c>
      <c r="D1030" s="2" t="str">
        <f t="shared" si="15"/>
        <v>0</v>
      </c>
      <c r="E1030" s="2">
        <f>'[5]75-79'!C52</f>
        <v>0</v>
      </c>
      <c r="F1030" s="4">
        <f>'[5]75-79'!D52</f>
        <v>0</v>
      </c>
      <c r="G1030">
        <f>'[5]75-79'!E52</f>
        <v>0</v>
      </c>
    </row>
    <row r="1031" spans="1:7" x14ac:dyDescent="0.25">
      <c r="A1031" s="3">
        <f>'[5]75-79'!A53</f>
        <v>0</v>
      </c>
      <c r="B1031" s="6">
        <f t="shared" si="16"/>
        <v>0</v>
      </c>
      <c r="C1031">
        <f>'[5]75-79'!B53</f>
        <v>0</v>
      </c>
      <c r="D1031" s="2" t="str">
        <f t="shared" si="15"/>
        <v>0</v>
      </c>
      <c r="E1031" s="2">
        <f>'[5]75-79'!C53</f>
        <v>0</v>
      </c>
      <c r="F1031" s="4">
        <f>'[5]75-79'!D53</f>
        <v>0</v>
      </c>
      <c r="G1031">
        <f>'[5]75-79'!E53</f>
        <v>0</v>
      </c>
    </row>
    <row r="1032" spans="1:7" x14ac:dyDescent="0.25">
      <c r="A1032" s="3">
        <f>'[5]75-79'!A54</f>
        <v>0</v>
      </c>
      <c r="B1032" s="6">
        <f t="shared" si="16"/>
        <v>0</v>
      </c>
      <c r="C1032">
        <f>'[5]75-79'!B54</f>
        <v>0</v>
      </c>
      <c r="D1032" s="2" t="str">
        <f t="shared" si="15"/>
        <v>0</v>
      </c>
      <c r="E1032" s="2">
        <f>'[5]75-79'!C54</f>
        <v>0</v>
      </c>
      <c r="F1032" s="4">
        <f>'[5]75-79'!D54</f>
        <v>0</v>
      </c>
      <c r="G1032">
        <f>'[5]75-79'!E54</f>
        <v>0</v>
      </c>
    </row>
    <row r="1033" spans="1:7" x14ac:dyDescent="0.25">
      <c r="A1033" s="3">
        <f>'[5]75-79'!A55</f>
        <v>0</v>
      </c>
      <c r="B1033" s="6">
        <f t="shared" si="16"/>
        <v>0</v>
      </c>
      <c r="C1033">
        <f>'[5]75-79'!B55</f>
        <v>0</v>
      </c>
      <c r="D1033" s="2" t="str">
        <f t="shared" si="15"/>
        <v>0</v>
      </c>
      <c r="E1033" s="2">
        <f>'[5]75-79'!C55</f>
        <v>0</v>
      </c>
      <c r="F1033" s="4">
        <f>'[5]75-79'!D55</f>
        <v>0</v>
      </c>
      <c r="G1033">
        <f>'[5]75-79'!E55</f>
        <v>0</v>
      </c>
    </row>
    <row r="1034" spans="1:7" x14ac:dyDescent="0.25">
      <c r="A1034" s="3">
        <f>'[5]75-79'!A56</f>
        <v>0</v>
      </c>
      <c r="B1034" s="6">
        <f t="shared" si="16"/>
        <v>0</v>
      </c>
      <c r="C1034">
        <f>'[5]75-79'!B56</f>
        <v>0</v>
      </c>
      <c r="D1034" s="2" t="str">
        <f t="shared" si="15"/>
        <v>0</v>
      </c>
      <c r="E1034" s="2">
        <f>'[5]75-79'!C56</f>
        <v>0</v>
      </c>
      <c r="F1034" s="4">
        <f>'[5]75-79'!D56</f>
        <v>0</v>
      </c>
      <c r="G1034">
        <f>'[5]75-79'!E56</f>
        <v>0</v>
      </c>
    </row>
    <row r="1035" spans="1:7" x14ac:dyDescent="0.25">
      <c r="A1035" s="3">
        <f>'[5]75-79'!A57</f>
        <v>125</v>
      </c>
      <c r="B1035" s="6">
        <f t="shared" si="16"/>
        <v>125</v>
      </c>
      <c r="C1035">
        <f>'[5]75-79'!B57</f>
        <v>0</v>
      </c>
      <c r="D1035" s="2" t="str">
        <f t="shared" si="15"/>
        <v>0</v>
      </c>
      <c r="E1035" s="2">
        <f>'[5]75-79'!C57</f>
        <v>0</v>
      </c>
      <c r="F1035" s="4">
        <f>'[5]75-79'!D57</f>
        <v>0</v>
      </c>
      <c r="G1035">
        <f>'[5]75-79'!E57</f>
        <v>0</v>
      </c>
    </row>
    <row r="1036" spans="1:7" x14ac:dyDescent="0.25">
      <c r="A1036" s="3">
        <f>'[5]75-79'!A58</f>
        <v>0</v>
      </c>
      <c r="B1036" s="6">
        <f t="shared" si="16"/>
        <v>0</v>
      </c>
      <c r="C1036">
        <f>'[5]75-79'!B58</f>
        <v>0</v>
      </c>
      <c r="D1036" s="2" t="str">
        <f t="shared" si="15"/>
        <v>0</v>
      </c>
      <c r="E1036" s="2">
        <f>'[5]75-79'!C58</f>
        <v>0</v>
      </c>
      <c r="F1036" s="4">
        <f>'[5]75-79'!D58</f>
        <v>0</v>
      </c>
      <c r="G1036">
        <f>'[5]75-79'!E58</f>
        <v>0</v>
      </c>
    </row>
    <row r="1037" spans="1:7" x14ac:dyDescent="0.25">
      <c r="A1037" s="3">
        <f>'[5]75-79'!A59</f>
        <v>0</v>
      </c>
      <c r="B1037" s="6">
        <f t="shared" si="16"/>
        <v>0</v>
      </c>
      <c r="C1037">
        <f>'[5]75-79'!B59</f>
        <v>0</v>
      </c>
      <c r="D1037" s="2" t="str">
        <f t="shared" si="15"/>
        <v>0</v>
      </c>
      <c r="E1037" s="2">
        <f>'[5]75-79'!C59</f>
        <v>0</v>
      </c>
      <c r="F1037" s="4">
        <f>'[5]75-79'!D59</f>
        <v>0</v>
      </c>
      <c r="G1037">
        <f>'[5]75-79'!E59</f>
        <v>0</v>
      </c>
    </row>
    <row r="1038" spans="1:7" x14ac:dyDescent="0.25">
      <c r="A1038" s="3">
        <f>'[5]75-79'!A60</f>
        <v>0</v>
      </c>
      <c r="B1038" s="6">
        <f t="shared" si="16"/>
        <v>0</v>
      </c>
      <c r="C1038">
        <f>'[5]75-79'!B60</f>
        <v>0</v>
      </c>
      <c r="D1038" s="2" t="str">
        <f t="shared" si="15"/>
        <v>0</v>
      </c>
      <c r="E1038" s="2">
        <f>'[5]75-79'!C60</f>
        <v>0</v>
      </c>
      <c r="F1038" s="4">
        <f>'[5]75-79'!D60</f>
        <v>0</v>
      </c>
      <c r="G1038">
        <f>'[5]75-79'!E60</f>
        <v>0</v>
      </c>
    </row>
    <row r="1039" spans="1:7" x14ac:dyDescent="0.25">
      <c r="A1039" s="3">
        <f>'[5]75-79'!A61</f>
        <v>0</v>
      </c>
      <c r="B1039" s="6">
        <f t="shared" si="16"/>
        <v>0</v>
      </c>
      <c r="C1039">
        <f>'[5]75-79'!B61</f>
        <v>0</v>
      </c>
      <c r="D1039" s="2" t="str">
        <f t="shared" ref="D1039:D1054" si="17">RIGHT(C1039,2)</f>
        <v>0</v>
      </c>
      <c r="E1039" s="2">
        <f>'[5]75-79'!C61</f>
        <v>0</v>
      </c>
      <c r="F1039" s="4">
        <f>'[5]75-79'!D61</f>
        <v>0</v>
      </c>
      <c r="G1039">
        <f>'[5]75-79'!E61</f>
        <v>0</v>
      </c>
    </row>
    <row r="1040" spans="1:7" x14ac:dyDescent="0.25">
      <c r="A1040" s="3">
        <f>'[5]75-79'!A62</f>
        <v>0</v>
      </c>
      <c r="B1040" s="6">
        <f t="shared" ref="B1040:B1054" si="18">A1040</f>
        <v>0</v>
      </c>
      <c r="C1040">
        <f>'[5]75-79'!B62</f>
        <v>0</v>
      </c>
      <c r="D1040" s="2" t="str">
        <f t="shared" si="17"/>
        <v>0</v>
      </c>
      <c r="E1040" s="2">
        <f>'[5]75-79'!C62</f>
        <v>0</v>
      </c>
      <c r="F1040" s="4">
        <f>'[5]75-79'!D62</f>
        <v>0</v>
      </c>
      <c r="G1040">
        <f>'[5]75-79'!E62</f>
        <v>0</v>
      </c>
    </row>
    <row r="1041" spans="1:7" x14ac:dyDescent="0.25">
      <c r="A1041" s="3">
        <f>'[5]75-79'!A63</f>
        <v>140</v>
      </c>
      <c r="B1041" s="6">
        <f t="shared" si="18"/>
        <v>140</v>
      </c>
      <c r="C1041">
        <f>'[5]75-79'!B63</f>
        <v>0</v>
      </c>
      <c r="D1041" s="2" t="str">
        <f t="shared" si="17"/>
        <v>0</v>
      </c>
      <c r="E1041" s="2">
        <f>'[5]75-79'!C63</f>
        <v>0</v>
      </c>
      <c r="F1041" s="4">
        <f>'[5]75-79'!D63</f>
        <v>0</v>
      </c>
      <c r="G1041">
        <f>'[5]75-79'!E63</f>
        <v>0</v>
      </c>
    </row>
    <row r="1042" spans="1:7" x14ac:dyDescent="0.25">
      <c r="A1042" s="3">
        <f>'[5]75-79'!A64</f>
        <v>0</v>
      </c>
      <c r="B1042" s="6">
        <f t="shared" si="18"/>
        <v>0</v>
      </c>
      <c r="C1042">
        <f>'[5]75-79'!B64</f>
        <v>0</v>
      </c>
      <c r="D1042" s="2" t="str">
        <f t="shared" si="17"/>
        <v>0</v>
      </c>
      <c r="E1042" s="2">
        <f>'[5]75-79'!C64</f>
        <v>0</v>
      </c>
      <c r="F1042" s="4">
        <f>'[5]75-79'!D64</f>
        <v>0</v>
      </c>
      <c r="G1042">
        <f>'[5]75-79'!E64</f>
        <v>0</v>
      </c>
    </row>
    <row r="1043" spans="1:7" x14ac:dyDescent="0.25">
      <c r="A1043" s="3">
        <f>'[5]75-79'!A65</f>
        <v>0</v>
      </c>
      <c r="B1043" s="6">
        <f t="shared" si="18"/>
        <v>0</v>
      </c>
      <c r="C1043">
        <f>'[5]75-79'!B65</f>
        <v>0</v>
      </c>
      <c r="D1043" s="2" t="str">
        <f t="shared" si="17"/>
        <v>0</v>
      </c>
      <c r="E1043" s="2">
        <f>'[5]75-79'!C65</f>
        <v>0</v>
      </c>
      <c r="F1043" s="4">
        <f>'[5]75-79'!D65</f>
        <v>0</v>
      </c>
      <c r="G1043">
        <f>'[5]75-79'!E65</f>
        <v>0</v>
      </c>
    </row>
    <row r="1044" spans="1:7" x14ac:dyDescent="0.25">
      <c r="A1044" s="3">
        <f>'[5]75-79'!A66</f>
        <v>0</v>
      </c>
      <c r="B1044" s="6">
        <f t="shared" si="18"/>
        <v>0</v>
      </c>
      <c r="C1044">
        <f>'[5]75-79'!B66</f>
        <v>0</v>
      </c>
      <c r="D1044" s="2" t="str">
        <f t="shared" si="17"/>
        <v>0</v>
      </c>
      <c r="E1044" s="2">
        <f>'[5]75-79'!C66</f>
        <v>0</v>
      </c>
      <c r="F1044" s="4">
        <f>'[5]75-79'!D66</f>
        <v>0</v>
      </c>
      <c r="G1044">
        <f>'[5]75-79'!E66</f>
        <v>0</v>
      </c>
    </row>
    <row r="1045" spans="1:7" x14ac:dyDescent="0.25">
      <c r="A1045" s="3">
        <f>'[5]75-79'!A67</f>
        <v>0</v>
      </c>
      <c r="B1045" s="6">
        <f t="shared" si="18"/>
        <v>0</v>
      </c>
      <c r="C1045">
        <f>'[5]75-79'!B67</f>
        <v>0</v>
      </c>
      <c r="D1045" s="2" t="str">
        <f t="shared" si="17"/>
        <v>0</v>
      </c>
      <c r="E1045" s="2">
        <f>'[5]75-79'!C67</f>
        <v>0</v>
      </c>
      <c r="F1045" s="4">
        <f>'[5]75-79'!D67</f>
        <v>0</v>
      </c>
      <c r="G1045">
        <f>'[5]75-79'!E67</f>
        <v>0</v>
      </c>
    </row>
    <row r="1046" spans="1:7" x14ac:dyDescent="0.25">
      <c r="A1046" s="3">
        <f>'[5]75-79'!A68</f>
        <v>0</v>
      </c>
      <c r="B1046" s="6">
        <f t="shared" si="18"/>
        <v>0</v>
      </c>
      <c r="C1046">
        <f>'[5]75-79'!B68</f>
        <v>0</v>
      </c>
      <c r="D1046" s="2" t="str">
        <f t="shared" si="17"/>
        <v>0</v>
      </c>
      <c r="E1046" s="2">
        <f>'[5]75-79'!C68</f>
        <v>0</v>
      </c>
      <c r="F1046" s="4">
        <f>'[5]75-79'!D68</f>
        <v>0</v>
      </c>
      <c r="G1046">
        <f>'[5]75-79'!E68</f>
        <v>0</v>
      </c>
    </row>
    <row r="1047" spans="1:7" x14ac:dyDescent="0.25">
      <c r="A1047" s="3" t="str">
        <f>'[5]75-79'!A69</f>
        <v>140+</v>
      </c>
      <c r="B1047" s="6" t="str">
        <f t="shared" si="18"/>
        <v>140+</v>
      </c>
      <c r="C1047">
        <f>'[5]75-79'!B69</f>
        <v>0</v>
      </c>
      <c r="D1047" s="2" t="str">
        <f t="shared" si="17"/>
        <v>0</v>
      </c>
      <c r="E1047" s="2">
        <f>'[5]75-79'!C69</f>
        <v>0</v>
      </c>
      <c r="F1047" s="4">
        <f>'[5]75-79'!D69</f>
        <v>0</v>
      </c>
      <c r="G1047">
        <f>'[5]75-79'!E69</f>
        <v>0</v>
      </c>
    </row>
    <row r="1048" spans="1:7" x14ac:dyDescent="0.25">
      <c r="A1048" s="3">
        <f>'[5]75-79'!A70</f>
        <v>0</v>
      </c>
      <c r="B1048" s="6">
        <f t="shared" si="18"/>
        <v>0</v>
      </c>
      <c r="C1048">
        <f>'[5]75-79'!B70</f>
        <v>0</v>
      </c>
      <c r="D1048" s="2" t="str">
        <f t="shared" si="17"/>
        <v>0</v>
      </c>
      <c r="E1048" s="2">
        <f>'[5]75-79'!C70</f>
        <v>0</v>
      </c>
      <c r="F1048" s="4">
        <f>'[5]75-79'!D70</f>
        <v>0</v>
      </c>
      <c r="G1048">
        <f>'[5]75-79'!E70</f>
        <v>0</v>
      </c>
    </row>
    <row r="1049" spans="1:7" x14ac:dyDescent="0.25">
      <c r="A1049" s="3">
        <f>'[5]75-79'!A71</f>
        <v>0</v>
      </c>
      <c r="B1049" s="6">
        <f t="shared" si="18"/>
        <v>0</v>
      </c>
      <c r="C1049">
        <f>'[5]75-79'!B71</f>
        <v>0</v>
      </c>
      <c r="D1049" s="2" t="str">
        <f t="shared" si="17"/>
        <v>0</v>
      </c>
      <c r="E1049" s="2">
        <f>'[5]75-79'!C71</f>
        <v>0</v>
      </c>
      <c r="F1049" s="4">
        <f>'[5]75-79'!D71</f>
        <v>0</v>
      </c>
      <c r="G1049">
        <f>'[5]75-79'!E71</f>
        <v>0</v>
      </c>
    </row>
    <row r="1050" spans="1:7" x14ac:dyDescent="0.25">
      <c r="A1050" s="3">
        <f>'[5]75-79'!A72</f>
        <v>0</v>
      </c>
      <c r="B1050" s="6">
        <f t="shared" si="18"/>
        <v>0</v>
      </c>
      <c r="C1050">
        <f>'[5]75-79'!B72</f>
        <v>0</v>
      </c>
      <c r="D1050" s="2" t="str">
        <f t="shared" si="17"/>
        <v>0</v>
      </c>
      <c r="E1050" s="2">
        <f>'[5]75-79'!C72</f>
        <v>0</v>
      </c>
      <c r="F1050" s="4">
        <f>'[5]75-79'!D72</f>
        <v>0</v>
      </c>
      <c r="G1050">
        <f>'[5]75-79'!E72</f>
        <v>0</v>
      </c>
    </row>
    <row r="1051" spans="1:7" x14ac:dyDescent="0.25">
      <c r="A1051" s="3">
        <f>'[5]75-79'!A73</f>
        <v>0</v>
      </c>
      <c r="B1051" s="6">
        <f t="shared" si="18"/>
        <v>0</v>
      </c>
      <c r="C1051">
        <f>'[5]75-79'!B73</f>
        <v>0</v>
      </c>
      <c r="D1051" s="2" t="str">
        <f t="shared" si="17"/>
        <v>0</v>
      </c>
      <c r="E1051" s="2">
        <f>'[5]75-79'!C73</f>
        <v>0</v>
      </c>
      <c r="F1051" s="4">
        <f>'[5]75-79'!D73</f>
        <v>0</v>
      </c>
      <c r="G1051">
        <f>'[5]75-79'!E73</f>
        <v>0</v>
      </c>
    </row>
    <row r="1052" spans="1:7" x14ac:dyDescent="0.25">
      <c r="A1052" s="3">
        <f>'[5]75-79'!A74</f>
        <v>0</v>
      </c>
      <c r="B1052" s="6">
        <f t="shared" si="18"/>
        <v>0</v>
      </c>
      <c r="C1052">
        <f>'[5]75-79'!B74</f>
        <v>0</v>
      </c>
      <c r="D1052" s="2" t="str">
        <f t="shared" si="17"/>
        <v>0</v>
      </c>
      <c r="E1052" s="2">
        <f>'[5]75-79'!C74</f>
        <v>0</v>
      </c>
      <c r="F1052" s="4">
        <f>'[5]75-79'!D74</f>
        <v>0</v>
      </c>
      <c r="G1052">
        <f>'[5]75-79'!E74</f>
        <v>0</v>
      </c>
    </row>
    <row r="1053" spans="1:7" x14ac:dyDescent="0.25">
      <c r="B1053" s="6">
        <f t="shared" si="18"/>
        <v>0</v>
      </c>
      <c r="C1053">
        <f>'[5]75-79'!B75</f>
        <v>0</v>
      </c>
      <c r="D1053" s="2" t="str">
        <f t="shared" si="17"/>
        <v>0</v>
      </c>
      <c r="E1053" s="2">
        <f>'[5]75-79'!C75</f>
        <v>0</v>
      </c>
      <c r="F1053" s="4">
        <f>'[5]75-79'!D75</f>
        <v>0</v>
      </c>
      <c r="G1053">
        <f>'[5]75-79'!E75</f>
        <v>0</v>
      </c>
    </row>
    <row r="1054" spans="1:7" x14ac:dyDescent="0.25">
      <c r="B1054" s="6">
        <f t="shared" si="18"/>
        <v>0</v>
      </c>
      <c r="D1054" s="2" t="str">
        <f t="shared" si="17"/>
        <v/>
      </c>
    </row>
    <row r="1055" spans="1:7" x14ac:dyDescent="0.25">
      <c r="C1055" s="2"/>
      <c r="D1055"/>
    </row>
    <row r="1132" spans="1:8" x14ac:dyDescent="0.25">
      <c r="D1132" s="2" t="str">
        <f>RIGHT(C1132,2)</f>
        <v/>
      </c>
    </row>
    <row r="1133" spans="1:8" x14ac:dyDescent="0.25">
      <c r="D1133"/>
      <c r="E1133" s="2" t="str">
        <f>RIGHT(D1133,2)</f>
        <v/>
      </c>
      <c r="F1133" s="5"/>
      <c r="G1133" s="1"/>
    </row>
    <row r="1134" spans="1:8" x14ac:dyDescent="0.25">
      <c r="B1134" s="7"/>
      <c r="D1134"/>
      <c r="E1134"/>
      <c r="F1134" s="5" t="str">
        <f>RIGHT(E1134,2)</f>
        <v/>
      </c>
      <c r="G1134" s="2"/>
      <c r="H1134" s="1"/>
    </row>
    <row r="1135" spans="1:8" x14ac:dyDescent="0.25">
      <c r="B1135" s="7"/>
      <c r="D1135" t="str">
        <f>[5]Wom!B1</f>
        <v>Рекорды  AWPC - Европа</v>
      </c>
      <c r="E1135"/>
      <c r="F1135" s="5"/>
      <c r="G1135" s="2"/>
      <c r="H1135" s="1"/>
    </row>
    <row r="1136" spans="1:8" s="10" customFormat="1" x14ac:dyDescent="0.25">
      <c r="A1136" s="8" t="s">
        <v>0</v>
      </c>
      <c r="B1136" s="9" t="s">
        <v>4</v>
      </c>
      <c r="C1136" s="12">
        <v>-2</v>
      </c>
      <c r="D1136" s="10" t="str">
        <f>[5]Wom!B2</f>
        <v>ЖЕНЩИНЫ</v>
      </c>
      <c r="F1136" s="11"/>
      <c r="G1136" s="12"/>
      <c r="H1136" s="13"/>
    </row>
    <row r="1137" spans="1:8" x14ac:dyDescent="0.25">
      <c r="A1137" s="3">
        <f>[5]Wom!A3</f>
        <v>44</v>
      </c>
      <c r="B1137" s="7"/>
      <c r="C1137">
        <f>[5]Wom!B3</f>
        <v>0</v>
      </c>
      <c r="D1137" s="2" t="str">
        <f>RIGHT(C1137,2)</f>
        <v>0</v>
      </c>
      <c r="E1137">
        <f>[5]Wom!C3</f>
        <v>0</v>
      </c>
      <c r="F1137" s="5">
        <f>[5]Wom!D3</f>
        <v>0</v>
      </c>
      <c r="G1137" s="2">
        <f>[5]Wom!E3</f>
        <v>0</v>
      </c>
      <c r="H1137" s="1"/>
    </row>
    <row r="1138" spans="1:8" x14ac:dyDescent="0.25">
      <c r="B1138" s="7">
        <f>[5]Wom!A4</f>
        <v>90</v>
      </c>
      <c r="C1138" t="str">
        <f>[5]Wom!B4</f>
        <v>Voronova Svetlana/76</v>
      </c>
      <c r="D1138" s="2" t="str">
        <f t="shared" ref="D1138:D1200" si="19">RIGHT(C1138,2)</f>
        <v>76</v>
      </c>
      <c r="E1138" t="str">
        <f>[5]Wom!C4</f>
        <v>EST</v>
      </c>
      <c r="F1138" s="5">
        <f>[5]Wom!D4</f>
        <v>39309</v>
      </c>
      <c r="G1138" s="2" t="str">
        <f>[5]Wom!E4</f>
        <v>Kursk</v>
      </c>
      <c r="H1138" s="1"/>
    </row>
    <row r="1139" spans="1:8" x14ac:dyDescent="0.25">
      <c r="B1139" s="7">
        <f>[5]Wom!A5</f>
        <v>70</v>
      </c>
      <c r="C1139" t="str">
        <f>[5]Wom!B5</f>
        <v>Voronova Svetlana/76</v>
      </c>
      <c r="D1139" s="2" t="str">
        <f t="shared" si="19"/>
        <v>76</v>
      </c>
      <c r="E1139" t="str">
        <f>[5]Wom!C5</f>
        <v>EST</v>
      </c>
      <c r="F1139" s="5">
        <f>[5]Wom!D5</f>
        <v>39309</v>
      </c>
      <c r="G1139" s="2" t="str">
        <f>[5]Wom!E5</f>
        <v>Kursk</v>
      </c>
      <c r="H1139" s="1"/>
    </row>
    <row r="1140" spans="1:8" x14ac:dyDescent="0.25">
      <c r="B1140" s="7">
        <f>[5]Wom!A6</f>
        <v>95</v>
      </c>
      <c r="C1140" t="str">
        <f>[5]Wom!B6</f>
        <v>Voronova Svetlana/76</v>
      </c>
      <c r="D1140" s="2" t="str">
        <f t="shared" si="19"/>
        <v>76</v>
      </c>
      <c r="E1140" t="str">
        <f>[5]Wom!C6</f>
        <v>EST</v>
      </c>
      <c r="F1140" s="5">
        <f>[5]Wom!D6</f>
        <v>39309</v>
      </c>
      <c r="G1140" s="2" t="str">
        <f>[5]Wom!E6</f>
        <v>Kursk</v>
      </c>
      <c r="H1140" s="1"/>
    </row>
    <row r="1141" spans="1:8" x14ac:dyDescent="0.25">
      <c r="B1141" s="7">
        <f>[5]Wom!A7</f>
        <v>255</v>
      </c>
      <c r="C1141" t="str">
        <f>[5]Wom!B7</f>
        <v>Voronova Svetlana/76</v>
      </c>
      <c r="D1141" s="2" t="str">
        <f t="shared" si="19"/>
        <v>76</v>
      </c>
      <c r="E1141" t="str">
        <f>[5]Wom!C7</f>
        <v>EST</v>
      </c>
      <c r="F1141" s="5">
        <f>[5]Wom!D7</f>
        <v>39309</v>
      </c>
      <c r="G1141" s="2" t="str">
        <f>[5]Wom!E7</f>
        <v>Kursk</v>
      </c>
      <c r="H1141" s="1"/>
    </row>
    <row r="1142" spans="1:8" x14ac:dyDescent="0.25">
      <c r="B1142" s="7">
        <f>[5]Wom!A8</f>
        <v>0</v>
      </c>
      <c r="C1142" t="str">
        <f>[5]Wom!B8</f>
        <v>90/70/95</v>
      </c>
      <c r="D1142" s="2" t="str">
        <f t="shared" si="19"/>
        <v>95</v>
      </c>
      <c r="E1142">
        <f>[5]Wom!C8</f>
        <v>0</v>
      </c>
      <c r="F1142" s="5">
        <f>[5]Wom!D8</f>
        <v>0</v>
      </c>
      <c r="G1142" s="2">
        <f>[5]Wom!E8</f>
        <v>0</v>
      </c>
      <c r="H1142" s="1"/>
    </row>
    <row r="1143" spans="1:8" x14ac:dyDescent="0.25">
      <c r="A1143" s="3">
        <f>[5]Wom!A9</f>
        <v>48</v>
      </c>
      <c r="B1143" s="7"/>
      <c r="C1143">
        <f>[5]Wom!B9</f>
        <v>0</v>
      </c>
      <c r="D1143" s="2" t="str">
        <f t="shared" si="19"/>
        <v>0</v>
      </c>
      <c r="E1143">
        <f>[5]Wom!C9</f>
        <v>0</v>
      </c>
      <c r="F1143" s="5">
        <f>[5]Wom!D9</f>
        <v>0</v>
      </c>
      <c r="G1143" s="2">
        <f>[5]Wom!E9</f>
        <v>0</v>
      </c>
      <c r="H1143" s="1"/>
    </row>
    <row r="1144" spans="1:8" x14ac:dyDescent="0.25">
      <c r="B1144" s="7">
        <f>[5]Wom!A10</f>
        <v>125</v>
      </c>
      <c r="C1144" t="str">
        <f>[5]Wom!B10</f>
        <v>Dudyreva Irina/90</v>
      </c>
      <c r="D1144" s="2" t="str">
        <f t="shared" si="19"/>
        <v>90</v>
      </c>
      <c r="E1144" t="str">
        <f>[5]Wom!C10</f>
        <v>RUS</v>
      </c>
      <c r="F1144" s="5">
        <f>[5]Wom!D10</f>
        <v>40522</v>
      </c>
      <c r="G1144" s="2" t="str">
        <f>[5]Wom!E10</f>
        <v>Kursk</v>
      </c>
      <c r="H1144" s="1"/>
    </row>
    <row r="1145" spans="1:8" x14ac:dyDescent="0.25">
      <c r="B1145" s="7">
        <f>[5]Wom!A11</f>
        <v>82.5</v>
      </c>
      <c r="C1145" t="str">
        <f>[5]Wom!B11</f>
        <v>Dudyreva Irina/90</v>
      </c>
      <c r="D1145" s="2" t="str">
        <f t="shared" si="19"/>
        <v>90</v>
      </c>
      <c r="E1145" t="str">
        <f>[5]Wom!C11</f>
        <v>RUS</v>
      </c>
      <c r="F1145" s="5">
        <f>[5]Wom!D11</f>
        <v>40522</v>
      </c>
      <c r="G1145" s="2" t="str">
        <f>[5]Wom!E11</f>
        <v>Kursk</v>
      </c>
      <c r="H1145" s="1"/>
    </row>
    <row r="1146" spans="1:8" x14ac:dyDescent="0.25">
      <c r="B1146" s="7">
        <f>[5]Wom!A12</f>
        <v>133</v>
      </c>
      <c r="C1146" t="str">
        <f>[5]Wom!B12</f>
        <v>Veselova Olga/79</v>
      </c>
      <c r="D1146" s="2" t="str">
        <f t="shared" si="19"/>
        <v>79</v>
      </c>
      <c r="E1146" t="str">
        <f>[5]Wom!C12</f>
        <v>RUS</v>
      </c>
      <c r="F1146" s="5">
        <f>[5]Wom!D12</f>
        <v>40254</v>
      </c>
      <c r="G1146" s="2" t="str">
        <f>[5]Wom!E12</f>
        <v>Kursk</v>
      </c>
      <c r="H1146" s="1"/>
    </row>
    <row r="1147" spans="1:8" x14ac:dyDescent="0.25">
      <c r="B1147" s="7">
        <f>[5]Wom!A13</f>
        <v>332.5</v>
      </c>
      <c r="C1147" t="str">
        <f>[5]Wom!B13</f>
        <v>Dudyreva Irina/90</v>
      </c>
      <c r="D1147" s="2" t="str">
        <f t="shared" si="19"/>
        <v>90</v>
      </c>
      <c r="E1147" t="str">
        <f>[5]Wom!C13</f>
        <v>RUS</v>
      </c>
      <c r="F1147" s="5">
        <f>[5]Wom!D13</f>
        <v>40522</v>
      </c>
      <c r="G1147" s="2" t="str">
        <f>[5]Wom!E13</f>
        <v>Kursk</v>
      </c>
      <c r="H1147" s="1"/>
    </row>
    <row r="1148" spans="1:8" x14ac:dyDescent="0.25">
      <c r="B1148" s="7">
        <f>[5]Wom!A14</f>
        <v>0</v>
      </c>
      <c r="C1148" t="str">
        <f>[5]Wom!B14</f>
        <v>125/82,5/125</v>
      </c>
      <c r="D1148" s="2" t="str">
        <f t="shared" si="19"/>
        <v>25</v>
      </c>
      <c r="E1148">
        <f>[5]Wom!C14</f>
        <v>0</v>
      </c>
      <c r="F1148" s="5">
        <f>[5]Wom!D14</f>
        <v>0</v>
      </c>
      <c r="G1148" s="2">
        <f>[5]Wom!E14</f>
        <v>0</v>
      </c>
      <c r="H1148" s="1"/>
    </row>
    <row r="1149" spans="1:8" x14ac:dyDescent="0.25">
      <c r="A1149" s="3">
        <f>[5]Wom!A15</f>
        <v>52</v>
      </c>
      <c r="B1149" s="7"/>
      <c r="C1149">
        <f>[5]Wom!B15</f>
        <v>0</v>
      </c>
      <c r="D1149" s="2" t="str">
        <f t="shared" si="19"/>
        <v>0</v>
      </c>
      <c r="E1149">
        <f>[5]Wom!C15</f>
        <v>0</v>
      </c>
      <c r="F1149" s="5">
        <f>[5]Wom!D15</f>
        <v>0</v>
      </c>
      <c r="G1149" s="2">
        <f>[5]Wom!E15</f>
        <v>0</v>
      </c>
      <c r="H1149" s="1"/>
    </row>
    <row r="1150" spans="1:8" x14ac:dyDescent="0.25">
      <c r="B1150" s="7">
        <f>[5]Wom!A16</f>
        <v>142.5</v>
      </c>
      <c r="C1150" t="str">
        <f>[5]Wom!B16</f>
        <v>Fofanova Svitlana/88</v>
      </c>
      <c r="D1150" s="2" t="str">
        <f t="shared" si="19"/>
        <v>88</v>
      </c>
      <c r="E1150" t="str">
        <f>[5]Wom!C16</f>
        <v>UKR</v>
      </c>
      <c r="F1150" s="5">
        <f>[5]Wom!D16</f>
        <v>41132</v>
      </c>
      <c r="G1150" s="2" t="str">
        <f>[5]Wom!E16</f>
        <v>Kryvyi Rig</v>
      </c>
      <c r="H1150" s="1"/>
    </row>
    <row r="1151" spans="1:8" x14ac:dyDescent="0.25">
      <c r="B1151" s="7">
        <f>[5]Wom!A17</f>
        <v>88</v>
      </c>
      <c r="C1151" t="str">
        <f>[5]Wom!B17</f>
        <v>Blinkova Natalya/92</v>
      </c>
      <c r="D1151" s="2" t="str">
        <f t="shared" si="19"/>
        <v>92</v>
      </c>
      <c r="E1151" t="str">
        <f>[5]Wom!C17</f>
        <v>RUS</v>
      </c>
      <c r="F1151" s="5">
        <f>[5]Wom!D17</f>
        <v>41132</v>
      </c>
      <c r="G1151" s="2" t="str">
        <f>[5]Wom!E17</f>
        <v>Kryvyi Rig</v>
      </c>
      <c r="H1151" s="1"/>
    </row>
    <row r="1152" spans="1:8" x14ac:dyDescent="0.25">
      <c r="B1152" s="7">
        <f>[5]Wom!A18</f>
        <v>147.5</v>
      </c>
      <c r="C1152" t="str">
        <f>[5]Wom!B18</f>
        <v>Blinkova Natalya/92</v>
      </c>
      <c r="D1152" s="2" t="str">
        <f t="shared" si="19"/>
        <v>92</v>
      </c>
      <c r="E1152" t="str">
        <f>[5]Wom!C18</f>
        <v>RUS</v>
      </c>
      <c r="F1152" s="5">
        <f>[5]Wom!D18</f>
        <v>41132</v>
      </c>
      <c r="G1152" s="2" t="str">
        <f>[5]Wom!E18</f>
        <v>Kryvyi Rig</v>
      </c>
      <c r="H1152" s="1"/>
    </row>
    <row r="1153" spans="1:8" x14ac:dyDescent="0.25">
      <c r="B1153" s="7">
        <f>[5]Wom!A19</f>
        <v>350</v>
      </c>
      <c r="C1153" t="str">
        <f>[5]Wom!B19</f>
        <v>Blinkova Natalya/92</v>
      </c>
      <c r="D1153" s="2" t="str">
        <f t="shared" si="19"/>
        <v>92</v>
      </c>
      <c r="E1153" t="str">
        <f>[5]Wom!C19</f>
        <v>RUS</v>
      </c>
      <c r="F1153" s="5">
        <f>[5]Wom!D19</f>
        <v>41132</v>
      </c>
      <c r="G1153" s="2" t="str">
        <f>[5]Wom!E19</f>
        <v>Kryvyi Rig</v>
      </c>
      <c r="H1153" s="1"/>
    </row>
    <row r="1154" spans="1:8" x14ac:dyDescent="0.25">
      <c r="B1154" s="7">
        <f>[5]Wom!A20</f>
        <v>0</v>
      </c>
      <c r="C1154" t="str">
        <f>[5]Wom!B20</f>
        <v>120/82,5/147,5</v>
      </c>
      <c r="D1154" s="2" t="str">
        <f t="shared" si="19"/>
        <v>,5</v>
      </c>
      <c r="E1154">
        <f>[5]Wom!C20</f>
        <v>0</v>
      </c>
      <c r="F1154" s="5">
        <f>[5]Wom!D20</f>
        <v>0</v>
      </c>
      <c r="G1154" s="2">
        <f>[5]Wom!E20</f>
        <v>0</v>
      </c>
      <c r="H1154" s="1"/>
    </row>
    <row r="1155" spans="1:8" x14ac:dyDescent="0.25">
      <c r="A1155" s="3">
        <f>[5]Wom!A21</f>
        <v>56</v>
      </c>
      <c r="B1155" s="7"/>
      <c r="C1155">
        <f>[5]Wom!B21</f>
        <v>0</v>
      </c>
      <c r="D1155" s="2" t="str">
        <f t="shared" si="19"/>
        <v>0</v>
      </c>
      <c r="E1155">
        <f>[5]Wom!C21</f>
        <v>0</v>
      </c>
      <c r="F1155" s="5">
        <f>[5]Wom!D21</f>
        <v>0</v>
      </c>
      <c r="G1155" s="2">
        <f>[5]Wom!E21</f>
        <v>0</v>
      </c>
      <c r="H1155" s="1"/>
    </row>
    <row r="1156" spans="1:8" x14ac:dyDescent="0.25">
      <c r="B1156" s="7">
        <f>[5]Wom!A22</f>
        <v>150</v>
      </c>
      <c r="C1156" t="str">
        <f>[5]Wom!B22</f>
        <v>Berezenko Mariya/89</v>
      </c>
      <c r="D1156" s="2" t="str">
        <f t="shared" si="19"/>
        <v>89</v>
      </c>
      <c r="E1156" t="str">
        <f>[5]Wom!C22</f>
        <v>RUS</v>
      </c>
      <c r="F1156" s="5">
        <f>[5]Wom!D22</f>
        <v>39527</v>
      </c>
      <c r="G1156" s="2" t="str">
        <f>[5]Wom!E22</f>
        <v>Rostov</v>
      </c>
      <c r="H1156" s="1"/>
    </row>
    <row r="1157" spans="1:8" x14ac:dyDescent="0.25">
      <c r="B1157" s="7">
        <f>[5]Wom!A23</f>
        <v>85</v>
      </c>
      <c r="C1157" t="str">
        <f>[5]Wom!B23</f>
        <v>Pustovit Mariya/85</v>
      </c>
      <c r="D1157" s="2" t="str">
        <f t="shared" si="19"/>
        <v>85</v>
      </c>
      <c r="E1157" t="str">
        <f>[5]Wom!C23</f>
        <v>RUS</v>
      </c>
      <c r="F1157" s="5">
        <f>[5]Wom!D23</f>
        <v>41132</v>
      </c>
      <c r="G1157" s="2" t="str">
        <f>[5]Wom!E23</f>
        <v>Kryvyi Rig</v>
      </c>
      <c r="H1157" s="1"/>
    </row>
    <row r="1158" spans="1:8" x14ac:dyDescent="0.25">
      <c r="B1158" s="7">
        <f>[5]Wom!A24</f>
        <v>150</v>
      </c>
      <c r="C1158" t="str">
        <f>[5]Wom!B24</f>
        <v>Blinkova Natalya/92</v>
      </c>
      <c r="D1158" s="2" t="str">
        <f t="shared" si="19"/>
        <v>92</v>
      </c>
      <c r="E1158" t="str">
        <f>[5]Wom!C24</f>
        <v>RUS</v>
      </c>
      <c r="F1158" s="5">
        <f>[5]Wom!D24</f>
        <v>40522</v>
      </c>
      <c r="G1158" s="2" t="str">
        <f>[5]Wom!E24</f>
        <v>Kursk</v>
      </c>
      <c r="H1158" s="1"/>
    </row>
    <row r="1159" spans="1:8" x14ac:dyDescent="0.25">
      <c r="B1159" s="7">
        <f>[5]Wom!A25</f>
        <v>365</v>
      </c>
      <c r="C1159" t="str">
        <f>[5]Wom!B25</f>
        <v>Blinkova Natalya/92</v>
      </c>
      <c r="D1159" s="2" t="str">
        <f t="shared" si="19"/>
        <v>92</v>
      </c>
      <c r="E1159" t="str">
        <f>[5]Wom!C25</f>
        <v>RUS</v>
      </c>
      <c r="F1159" s="5">
        <f>[5]Wom!D25</f>
        <v>40522</v>
      </c>
      <c r="G1159" s="2" t="str">
        <f>[5]Wom!E25</f>
        <v>Kursk</v>
      </c>
      <c r="H1159" s="1"/>
    </row>
    <row r="1160" spans="1:8" x14ac:dyDescent="0.25">
      <c r="B1160" s="7">
        <f>[5]Wom!A26</f>
        <v>0</v>
      </c>
      <c r="C1160" t="str">
        <f>[5]Wom!B26</f>
        <v>140/75/150</v>
      </c>
      <c r="D1160" s="2" t="str">
        <f t="shared" si="19"/>
        <v>50</v>
      </c>
      <c r="E1160">
        <f>[5]Wom!C26</f>
        <v>0</v>
      </c>
      <c r="F1160" s="5">
        <f>[5]Wom!D26</f>
        <v>0</v>
      </c>
      <c r="G1160" s="2">
        <f>[5]Wom!E26</f>
        <v>0</v>
      </c>
      <c r="H1160" s="1"/>
    </row>
    <row r="1161" spans="1:8" x14ac:dyDescent="0.25">
      <c r="A1161" s="3">
        <f>[5]Wom!A27</f>
        <v>60</v>
      </c>
      <c r="B1161" s="7"/>
      <c r="C1161">
        <f>[5]Wom!B27</f>
        <v>0</v>
      </c>
      <c r="D1161" s="2" t="str">
        <f t="shared" si="19"/>
        <v>0</v>
      </c>
      <c r="E1161">
        <f>[5]Wom!C27</f>
        <v>0</v>
      </c>
      <c r="F1161" s="5">
        <f>[5]Wom!D27</f>
        <v>0</v>
      </c>
      <c r="G1161" s="2">
        <f>[5]Wom!E27</f>
        <v>0</v>
      </c>
      <c r="H1161" s="1"/>
    </row>
    <row r="1162" spans="1:8" x14ac:dyDescent="0.25">
      <c r="B1162" s="7">
        <f>[5]Wom!A28</f>
        <v>150</v>
      </c>
      <c r="C1162" t="str">
        <f>[5]Wom!B28</f>
        <v>Berezenko Mariya/89</v>
      </c>
      <c r="D1162" s="2" t="str">
        <f t="shared" si="19"/>
        <v>89</v>
      </c>
      <c r="E1162" t="str">
        <f>[5]Wom!C28</f>
        <v>RUS</v>
      </c>
      <c r="F1162" s="5">
        <f>[5]Wom!D28</f>
        <v>39872</v>
      </c>
      <c r="G1162" s="2" t="str">
        <f>[5]Wom!E28</f>
        <v>Chelyabinsk</v>
      </c>
      <c r="H1162" s="1"/>
    </row>
    <row r="1163" spans="1:8" x14ac:dyDescent="0.25">
      <c r="B1163" s="7">
        <f>[5]Wom!A29</f>
        <v>95</v>
      </c>
      <c r="C1163" t="str">
        <f>[5]Wom!B29</f>
        <v>Mirmirani Vizhe/65</v>
      </c>
      <c r="D1163" s="2" t="str">
        <f t="shared" si="19"/>
        <v>65</v>
      </c>
      <c r="E1163" t="str">
        <f>[5]Wom!C29</f>
        <v>RUS</v>
      </c>
      <c r="F1163" s="5">
        <f>[5]Wom!D29</f>
        <v>41438</v>
      </c>
      <c r="G1163" s="2" t="str">
        <f>[5]Wom!E29</f>
        <v>Moscow</v>
      </c>
      <c r="H1163" s="1"/>
    </row>
    <row r="1164" spans="1:8" x14ac:dyDescent="0.25">
      <c r="B1164" s="7">
        <f>[5]Wom!A30</f>
        <v>165</v>
      </c>
      <c r="C1164" t="str">
        <f>[5]Wom!B30</f>
        <v>Avgust Natalya/75</v>
      </c>
      <c r="D1164" s="2" t="str">
        <f t="shared" si="19"/>
        <v>75</v>
      </c>
      <c r="E1164" t="str">
        <f>[5]Wom!C30</f>
        <v>RUS</v>
      </c>
      <c r="F1164" s="5">
        <f>[5]Wom!D30</f>
        <v>39872</v>
      </c>
      <c r="G1164" s="2" t="str">
        <f>[5]Wom!E30</f>
        <v>Chelyabinsk</v>
      </c>
      <c r="H1164" s="1"/>
    </row>
    <row r="1165" spans="1:8" x14ac:dyDescent="0.25">
      <c r="B1165" s="7">
        <f>[5]Wom!A31</f>
        <v>390</v>
      </c>
      <c r="C1165" t="str">
        <f>[5]Wom!B31</f>
        <v>Berezenko Mariya/89</v>
      </c>
      <c r="D1165" s="2" t="str">
        <f t="shared" si="19"/>
        <v>89</v>
      </c>
      <c r="E1165" t="str">
        <f>[5]Wom!C31</f>
        <v>RUS</v>
      </c>
      <c r="F1165" s="5">
        <f>[5]Wom!D31</f>
        <v>40031</v>
      </c>
      <c r="G1165" s="2" t="str">
        <f>[5]Wom!E31</f>
        <v>Kursk</v>
      </c>
      <c r="H1165" s="1"/>
    </row>
    <row r="1166" spans="1:8" x14ac:dyDescent="0.25">
      <c r="B1166" s="7">
        <f>[5]Wom!A32</f>
        <v>0</v>
      </c>
      <c r="C1166" t="str">
        <f>[5]Wom!B32</f>
        <v>150/90/150</v>
      </c>
      <c r="D1166" s="2" t="str">
        <f t="shared" si="19"/>
        <v>50</v>
      </c>
      <c r="E1166">
        <f>[5]Wom!C32</f>
        <v>0</v>
      </c>
      <c r="F1166" s="5">
        <f>[5]Wom!D32</f>
        <v>0</v>
      </c>
      <c r="G1166" s="2">
        <f>[5]Wom!E32</f>
        <v>0</v>
      </c>
      <c r="H1166" s="1"/>
    </row>
    <row r="1167" spans="1:8" x14ac:dyDescent="0.25">
      <c r="A1167" s="3">
        <f>[5]Wom!A33</f>
        <v>67.5</v>
      </c>
      <c r="B1167" s="7"/>
      <c r="C1167">
        <f>[5]Wom!B33</f>
        <v>0</v>
      </c>
      <c r="D1167" s="2" t="str">
        <f t="shared" si="19"/>
        <v>0</v>
      </c>
      <c r="E1167">
        <f>[5]Wom!C33</f>
        <v>0</v>
      </c>
      <c r="F1167" s="5">
        <f>[5]Wom!D33</f>
        <v>0</v>
      </c>
      <c r="G1167" s="2">
        <f>[5]Wom!E33</f>
        <v>0</v>
      </c>
      <c r="H1167" s="1"/>
    </row>
    <row r="1168" spans="1:8" x14ac:dyDescent="0.25">
      <c r="B1168" s="7">
        <f>[5]Wom!A34</f>
        <v>200.5</v>
      </c>
      <c r="C1168" t="str">
        <f>[5]Wom!B34</f>
        <v>Umerenkova Yuliya/80</v>
      </c>
      <c r="D1168" s="2" t="str">
        <f t="shared" si="19"/>
        <v>80</v>
      </c>
      <c r="E1168" t="str">
        <f>[5]Wom!C34</f>
        <v>RUS</v>
      </c>
      <c r="F1168" s="5" t="str">
        <f>[5]Wom!D34</f>
        <v>29.05.2014</v>
      </c>
      <c r="G1168" s="2" t="str">
        <f>[5]Wom!E34</f>
        <v>Kursk</v>
      </c>
      <c r="H1168" s="1"/>
    </row>
    <row r="1169" spans="1:8" x14ac:dyDescent="0.25">
      <c r="B1169" s="7">
        <f>[5]Wom!A35</f>
        <v>108</v>
      </c>
      <c r="C1169" t="str">
        <f>[5]Wom!B35</f>
        <v>Umerenkova Yuliya/80</v>
      </c>
      <c r="D1169" s="2" t="str">
        <f t="shared" si="19"/>
        <v>80</v>
      </c>
      <c r="E1169" t="str">
        <f>[5]Wom!C35</f>
        <v>RUS</v>
      </c>
      <c r="F1169" s="5" t="str">
        <f>[5]Wom!D35</f>
        <v>29.05.2014</v>
      </c>
      <c r="G1169" s="2" t="str">
        <f>[5]Wom!E35</f>
        <v>Kursk</v>
      </c>
      <c r="H1169" s="1"/>
    </row>
    <row r="1170" spans="1:8" x14ac:dyDescent="0.25">
      <c r="B1170" s="7">
        <f>[5]Wom!A36</f>
        <v>195</v>
      </c>
      <c r="C1170" t="str">
        <f>[5]Wom!B36</f>
        <v>Umerenkova Yuliya/80</v>
      </c>
      <c r="D1170" s="2" t="str">
        <f t="shared" si="19"/>
        <v>80</v>
      </c>
      <c r="E1170" t="str">
        <f>[5]Wom!C36</f>
        <v>RUS</v>
      </c>
      <c r="F1170" s="5" t="str">
        <f>[5]Wom!D36</f>
        <v>29.05.2014</v>
      </c>
      <c r="G1170" s="2" t="str">
        <f>[5]Wom!E36</f>
        <v>Kursk</v>
      </c>
      <c r="H1170" s="1"/>
    </row>
    <row r="1171" spans="1:8" x14ac:dyDescent="0.25">
      <c r="B1171" s="7">
        <f>[5]Wom!A37</f>
        <v>502.5</v>
      </c>
      <c r="C1171" t="str">
        <f>[5]Wom!B37</f>
        <v>Umerenkova Yuliya/80</v>
      </c>
      <c r="D1171" s="2" t="str">
        <f t="shared" si="19"/>
        <v>80</v>
      </c>
      <c r="E1171" t="str">
        <f>[5]Wom!C37</f>
        <v>RUS</v>
      </c>
      <c r="F1171" s="5" t="str">
        <f>[5]Wom!D37</f>
        <v>29.05.2014</v>
      </c>
      <c r="G1171" s="2" t="str">
        <f>[5]Wom!E37</f>
        <v>Kursk</v>
      </c>
      <c r="H1171" s="1"/>
    </row>
    <row r="1172" spans="1:8" x14ac:dyDescent="0.25">
      <c r="B1172" s="7">
        <f>[5]Wom!A38</f>
        <v>0</v>
      </c>
      <c r="C1172" t="str">
        <f>[5]Wom!B38</f>
        <v>200.5/108/195</v>
      </c>
      <c r="D1172" s="2" t="str">
        <f t="shared" si="19"/>
        <v>95</v>
      </c>
      <c r="E1172">
        <f>[5]Wom!C38</f>
        <v>0</v>
      </c>
      <c r="F1172" s="5" t="str">
        <f>[5]Wom!D38</f>
        <v>.</v>
      </c>
      <c r="G1172" s="2">
        <f>[5]Wom!E38</f>
        <v>0</v>
      </c>
      <c r="H1172" s="1"/>
    </row>
    <row r="1173" spans="1:8" x14ac:dyDescent="0.25">
      <c r="A1173" s="3">
        <f>[5]Wom!A39</f>
        <v>75</v>
      </c>
      <c r="B1173" s="7"/>
      <c r="C1173">
        <f>[5]Wom!B39</f>
        <v>0</v>
      </c>
      <c r="D1173" s="2" t="str">
        <f t="shared" si="19"/>
        <v>0</v>
      </c>
      <c r="E1173">
        <f>[5]Wom!C39</f>
        <v>0</v>
      </c>
      <c r="F1173" s="5">
        <f>[5]Wom!D39</f>
        <v>0</v>
      </c>
      <c r="G1173" s="2">
        <f>[5]Wom!E39</f>
        <v>0</v>
      </c>
      <c r="H1173" s="1"/>
    </row>
    <row r="1174" spans="1:8" x14ac:dyDescent="0.25">
      <c r="B1174" s="7">
        <f>[5]Wom!A40</f>
        <v>120</v>
      </c>
      <c r="C1174" t="str">
        <f>[5]Wom!B40</f>
        <v>Yudina Inna/78</v>
      </c>
      <c r="D1174" s="2" t="str">
        <f t="shared" si="19"/>
        <v>78</v>
      </c>
      <c r="E1174" t="str">
        <f>[5]Wom!C40</f>
        <v>UKR</v>
      </c>
      <c r="F1174" s="5">
        <f>[5]Wom!D40</f>
        <v>39984</v>
      </c>
      <c r="G1174" s="2" t="str">
        <f>[5]Wom!E40</f>
        <v>Ternopil'</v>
      </c>
      <c r="H1174" s="1"/>
    </row>
    <row r="1175" spans="1:8" x14ac:dyDescent="0.25">
      <c r="B1175" s="7">
        <f>[5]Wom!A41</f>
        <v>80</v>
      </c>
      <c r="C1175" t="str">
        <f>[5]Wom!B41</f>
        <v>Yudina Inna/78</v>
      </c>
      <c r="D1175" s="2" t="str">
        <f t="shared" si="19"/>
        <v>78</v>
      </c>
      <c r="E1175" t="str">
        <f>[5]Wom!C41</f>
        <v>UKR</v>
      </c>
      <c r="F1175" s="5">
        <f>[5]Wom!D41</f>
        <v>40628</v>
      </c>
      <c r="G1175" s="2" t="str">
        <f>[5]Wom!E41</f>
        <v>Kryvyi Rig</v>
      </c>
      <c r="H1175" s="1"/>
    </row>
    <row r="1176" spans="1:8" x14ac:dyDescent="0.25">
      <c r="B1176" s="7">
        <f>[5]Wom!A42</f>
        <v>130</v>
      </c>
      <c r="C1176" t="str">
        <f>[5]Wom!B42</f>
        <v>Yudina Inna/78</v>
      </c>
      <c r="D1176" s="2" t="str">
        <f t="shared" si="19"/>
        <v>78</v>
      </c>
      <c r="E1176" t="str">
        <f>[5]Wom!C42</f>
        <v>UKR</v>
      </c>
      <c r="F1176" s="5">
        <f>[5]Wom!D42</f>
        <v>40628</v>
      </c>
      <c r="G1176" s="2" t="str">
        <f>[5]Wom!E42</f>
        <v>Kryvyi Rig</v>
      </c>
      <c r="H1176" s="1"/>
    </row>
    <row r="1177" spans="1:8" x14ac:dyDescent="0.25">
      <c r="B1177" s="7">
        <f>[5]Wom!A43</f>
        <v>330</v>
      </c>
      <c r="C1177" t="str">
        <f>[5]Wom!B43</f>
        <v>Yudina Inna/78</v>
      </c>
      <c r="D1177" s="2" t="str">
        <f t="shared" si="19"/>
        <v>78</v>
      </c>
      <c r="E1177" t="str">
        <f>[5]Wom!C43</f>
        <v>UKR</v>
      </c>
      <c r="F1177" s="5">
        <f>[5]Wom!D43</f>
        <v>40628</v>
      </c>
      <c r="G1177" s="2" t="str">
        <f>[5]Wom!E43</f>
        <v>Kryvyi Rig</v>
      </c>
      <c r="H1177" s="1"/>
    </row>
    <row r="1178" spans="1:8" x14ac:dyDescent="0.25">
      <c r="B1178" s="7">
        <f>[5]Wom!A44</f>
        <v>0</v>
      </c>
      <c r="C1178" t="str">
        <f>[5]Wom!B44</f>
        <v>120/80/130</v>
      </c>
      <c r="D1178" s="2" t="str">
        <f t="shared" si="19"/>
        <v>30</v>
      </c>
      <c r="E1178">
        <f>[5]Wom!C44</f>
        <v>0</v>
      </c>
      <c r="F1178" s="5">
        <f>[5]Wom!D44</f>
        <v>0</v>
      </c>
      <c r="G1178" s="2">
        <f>[5]Wom!E44</f>
        <v>0</v>
      </c>
      <c r="H1178" s="1"/>
    </row>
    <row r="1179" spans="1:8" x14ac:dyDescent="0.25">
      <c r="A1179" s="3">
        <f>[5]Wom!A45</f>
        <v>82.5</v>
      </c>
      <c r="B1179" s="7"/>
      <c r="C1179">
        <f>[5]Wom!B45</f>
        <v>0</v>
      </c>
      <c r="D1179" s="2" t="str">
        <f t="shared" si="19"/>
        <v>0</v>
      </c>
      <c r="E1179">
        <f>[5]Wom!C45</f>
        <v>0</v>
      </c>
      <c r="F1179" s="5">
        <f>[5]Wom!D45</f>
        <v>0</v>
      </c>
      <c r="G1179" s="2">
        <f>[5]Wom!E45</f>
        <v>0</v>
      </c>
      <c r="H1179" s="1"/>
    </row>
    <row r="1180" spans="1:8" x14ac:dyDescent="0.25">
      <c r="B1180" s="7">
        <f>[5]Wom!A46</f>
        <v>190</v>
      </c>
      <c r="C1180" t="str">
        <f>[5]Wom!B46</f>
        <v>Shabayeva Marina/71</v>
      </c>
      <c r="D1180" s="2" t="str">
        <f t="shared" si="19"/>
        <v>71</v>
      </c>
      <c r="E1180" t="str">
        <f>[5]Wom!C46</f>
        <v>RUS</v>
      </c>
      <c r="F1180" s="5">
        <f>[5]Wom!D46</f>
        <v>39872</v>
      </c>
      <c r="G1180" s="2" t="str">
        <f>[5]Wom!E46</f>
        <v>Chelyabinsk</v>
      </c>
      <c r="H1180" s="1"/>
    </row>
    <row r="1181" spans="1:8" x14ac:dyDescent="0.25">
      <c r="B1181" s="7">
        <f>[5]Wom!A47</f>
        <v>105</v>
      </c>
      <c r="C1181" t="str">
        <f>[5]Wom!B47</f>
        <v>Udovenko Oxana/91</v>
      </c>
      <c r="D1181" s="2" t="str">
        <f t="shared" si="19"/>
        <v>91</v>
      </c>
      <c r="E1181" t="str">
        <f>[5]Wom!C47</f>
        <v>RUS</v>
      </c>
      <c r="F1181" s="5">
        <f>[5]Wom!D47</f>
        <v>41017</v>
      </c>
      <c r="G1181" s="2" t="str">
        <f>[5]Wom!E47</f>
        <v>Rostov</v>
      </c>
      <c r="H1181" s="1"/>
    </row>
    <row r="1182" spans="1:8" x14ac:dyDescent="0.25">
      <c r="B1182" s="7">
        <f>[5]Wom!A48</f>
        <v>185</v>
      </c>
      <c r="C1182" t="str">
        <f>[5]Wom!B48</f>
        <v>Shabayeva Marina/71</v>
      </c>
      <c r="D1182" s="2" t="str">
        <f t="shared" si="19"/>
        <v>71</v>
      </c>
      <c r="E1182" t="str">
        <f>[5]Wom!C48</f>
        <v>RUS</v>
      </c>
      <c r="F1182" s="5">
        <f>[5]Wom!D48</f>
        <v>39872</v>
      </c>
      <c r="G1182" s="2" t="str">
        <f>[5]Wom!E48</f>
        <v>Chelyabinsk</v>
      </c>
      <c r="H1182" s="1"/>
    </row>
    <row r="1183" spans="1:8" x14ac:dyDescent="0.25">
      <c r="B1183" s="7">
        <f>[5]Wom!A49</f>
        <v>467.5</v>
      </c>
      <c r="C1183" t="str">
        <f>[5]Wom!B49</f>
        <v>Shabayeva Marina/71</v>
      </c>
      <c r="D1183" s="2" t="str">
        <f t="shared" si="19"/>
        <v>71</v>
      </c>
      <c r="E1183" t="str">
        <f>[5]Wom!C49</f>
        <v>RUS</v>
      </c>
      <c r="F1183" s="5">
        <f>[5]Wom!D49</f>
        <v>39872</v>
      </c>
      <c r="G1183" s="2" t="str">
        <f>[5]Wom!E49</f>
        <v>Chelyabinsk</v>
      </c>
      <c r="H1183" s="1"/>
    </row>
    <row r="1184" spans="1:8" x14ac:dyDescent="0.25">
      <c r="B1184" s="7">
        <f>[5]Wom!A50</f>
        <v>0</v>
      </c>
      <c r="C1184" t="str">
        <f>[5]Wom!B50</f>
        <v>190/92,5/185</v>
      </c>
      <c r="D1184" s="2" t="str">
        <f t="shared" si="19"/>
        <v>85</v>
      </c>
      <c r="E1184">
        <f>[5]Wom!C50</f>
        <v>0</v>
      </c>
      <c r="F1184" s="5">
        <f>[5]Wom!D50</f>
        <v>0</v>
      </c>
      <c r="G1184" s="2">
        <f>[5]Wom!E50</f>
        <v>0</v>
      </c>
      <c r="H1184" s="1"/>
    </row>
    <row r="1185" spans="1:8" x14ac:dyDescent="0.25">
      <c r="A1185" s="3">
        <f>[5]Wom!A51</f>
        <v>90</v>
      </c>
      <c r="B1185" s="7"/>
      <c r="C1185">
        <f>[5]Wom!B51</f>
        <v>0</v>
      </c>
      <c r="D1185" s="2" t="str">
        <f t="shared" si="19"/>
        <v>0</v>
      </c>
      <c r="E1185">
        <f>[5]Wom!C51</f>
        <v>0</v>
      </c>
      <c r="F1185" s="5">
        <f>[5]Wom!D51</f>
        <v>0</v>
      </c>
      <c r="G1185" s="2">
        <f>[5]Wom!E51</f>
        <v>0</v>
      </c>
      <c r="H1185" s="1"/>
    </row>
    <row r="1186" spans="1:8" x14ac:dyDescent="0.25">
      <c r="B1186" s="7">
        <f>[5]Wom!A52</f>
        <v>165</v>
      </c>
      <c r="C1186" t="str">
        <f>[5]Wom!B52</f>
        <v>Shabayeva Marina/71</v>
      </c>
      <c r="D1186" s="2" t="str">
        <f t="shared" si="19"/>
        <v>71</v>
      </c>
      <c r="E1186" t="str">
        <f>[5]Wom!C52</f>
        <v>RUS</v>
      </c>
      <c r="F1186" s="5">
        <f>[5]Wom!D52</f>
        <v>39527</v>
      </c>
      <c r="G1186" s="2" t="str">
        <f>[5]Wom!E52</f>
        <v>Rostov</v>
      </c>
      <c r="H1186" s="1"/>
    </row>
    <row r="1187" spans="1:8" x14ac:dyDescent="0.25">
      <c r="B1187" s="7">
        <f>[5]Wom!A53</f>
        <v>95</v>
      </c>
      <c r="C1187" t="str">
        <f>[5]Wom!B53</f>
        <v>Shabayeva Marina/71</v>
      </c>
      <c r="D1187" s="2" t="str">
        <f t="shared" si="19"/>
        <v>71</v>
      </c>
      <c r="E1187" t="str">
        <f>[5]Wom!C53</f>
        <v>RUS</v>
      </c>
      <c r="F1187" s="5">
        <f>[5]Wom!D53</f>
        <v>39527</v>
      </c>
      <c r="G1187" s="2" t="str">
        <f>[5]Wom!E53</f>
        <v>Rostov</v>
      </c>
      <c r="H1187" s="1"/>
    </row>
    <row r="1188" spans="1:8" x14ac:dyDescent="0.25">
      <c r="B1188" s="7">
        <f>[5]Wom!A54</f>
        <v>160</v>
      </c>
      <c r="C1188" t="str">
        <f>[5]Wom!B54</f>
        <v>Shabayeva Marina/71</v>
      </c>
      <c r="D1188" s="2" t="str">
        <f t="shared" si="19"/>
        <v>71</v>
      </c>
      <c r="E1188" t="str">
        <f>[5]Wom!C54</f>
        <v>RUS</v>
      </c>
      <c r="F1188" s="5">
        <f>[5]Wom!D54</f>
        <v>39527</v>
      </c>
      <c r="G1188" s="2" t="str">
        <f>[5]Wom!E54</f>
        <v>Rostov</v>
      </c>
      <c r="H1188" s="1"/>
    </row>
    <row r="1189" spans="1:8" x14ac:dyDescent="0.25">
      <c r="B1189" s="7">
        <f>[5]Wom!A55</f>
        <v>420</v>
      </c>
      <c r="C1189" t="str">
        <f>[5]Wom!B55</f>
        <v>Shabayeva Marina/71</v>
      </c>
      <c r="D1189" s="2" t="str">
        <f t="shared" si="19"/>
        <v>71</v>
      </c>
      <c r="E1189" t="str">
        <f>[5]Wom!C55</f>
        <v>RUS</v>
      </c>
      <c r="F1189" s="5">
        <f>[5]Wom!D55</f>
        <v>39527</v>
      </c>
      <c r="G1189" s="2" t="str">
        <f>[5]Wom!E55</f>
        <v>Rostov</v>
      </c>
      <c r="H1189" s="1"/>
    </row>
    <row r="1190" spans="1:8" x14ac:dyDescent="0.25">
      <c r="B1190" s="7">
        <f>[5]Wom!A56</f>
        <v>0</v>
      </c>
      <c r="C1190" t="str">
        <f>[5]Wom!B56</f>
        <v>165/95/160</v>
      </c>
      <c r="D1190" s="2" t="str">
        <f t="shared" si="19"/>
        <v>60</v>
      </c>
      <c r="E1190">
        <f>[5]Wom!C56</f>
        <v>0</v>
      </c>
      <c r="F1190" s="5">
        <f>[5]Wom!D56</f>
        <v>0</v>
      </c>
      <c r="G1190" s="2">
        <f>[5]Wom!E56</f>
        <v>0</v>
      </c>
      <c r="H1190" s="1"/>
    </row>
    <row r="1191" spans="1:8" x14ac:dyDescent="0.25">
      <c r="A1191" s="3" t="str">
        <f>[5]Wom!A57</f>
        <v>90+</v>
      </c>
      <c r="B1191" s="7"/>
      <c r="C1191">
        <f>[5]Wom!B57</f>
        <v>0</v>
      </c>
      <c r="D1191" s="2" t="str">
        <f t="shared" si="19"/>
        <v>0</v>
      </c>
      <c r="E1191">
        <f>[5]Wom!C57</f>
        <v>0</v>
      </c>
      <c r="F1191" s="5">
        <f>[5]Wom!D57</f>
        <v>0</v>
      </c>
      <c r="G1191" s="2">
        <f>[5]Wom!E57</f>
        <v>0</v>
      </c>
      <c r="H1191" s="1"/>
    </row>
    <row r="1192" spans="1:8" x14ac:dyDescent="0.25">
      <c r="B1192" s="7">
        <f>[5]Wom!A58</f>
        <v>0</v>
      </c>
      <c r="C1192">
        <f>[5]Wom!B58</f>
        <v>0</v>
      </c>
      <c r="D1192" s="2" t="str">
        <f t="shared" si="19"/>
        <v>0</v>
      </c>
      <c r="E1192">
        <f>[5]Wom!C58</f>
        <v>0</v>
      </c>
      <c r="F1192" s="5">
        <f>[5]Wom!D58</f>
        <v>0</v>
      </c>
      <c r="G1192" s="2">
        <f>[5]Wom!E58</f>
        <v>0</v>
      </c>
      <c r="H1192" s="1"/>
    </row>
    <row r="1193" spans="1:8" x14ac:dyDescent="0.25">
      <c r="B1193" s="7">
        <f>[5]Wom!A59</f>
        <v>0</v>
      </c>
      <c r="C1193">
        <f>[5]Wom!B59</f>
        <v>0</v>
      </c>
      <c r="D1193" s="2" t="str">
        <f t="shared" si="19"/>
        <v>0</v>
      </c>
      <c r="E1193">
        <f>[5]Wom!C59</f>
        <v>0</v>
      </c>
      <c r="F1193" s="5">
        <f>[5]Wom!D59</f>
        <v>0</v>
      </c>
      <c r="G1193" s="2">
        <f>[5]Wom!E59</f>
        <v>0</v>
      </c>
      <c r="H1193" s="1"/>
    </row>
    <row r="1194" spans="1:8" x14ac:dyDescent="0.25">
      <c r="B1194" s="7">
        <f>[5]Wom!A60</f>
        <v>0</v>
      </c>
      <c r="C1194">
        <f>[5]Wom!B60</f>
        <v>0</v>
      </c>
      <c r="D1194" s="2" t="str">
        <f t="shared" si="19"/>
        <v>0</v>
      </c>
      <c r="E1194">
        <f>[5]Wom!C60</f>
        <v>0</v>
      </c>
      <c r="F1194" s="5">
        <f>[5]Wom!D60</f>
        <v>0</v>
      </c>
      <c r="G1194" s="2">
        <f>[5]Wom!E60</f>
        <v>0</v>
      </c>
      <c r="H1194" s="1"/>
    </row>
    <row r="1195" spans="1:8" x14ac:dyDescent="0.25">
      <c r="B1195" s="7">
        <f>[5]Wom!A61</f>
        <v>0</v>
      </c>
      <c r="C1195">
        <f>[5]Wom!B61</f>
        <v>0</v>
      </c>
      <c r="D1195" s="2" t="str">
        <f t="shared" si="19"/>
        <v>0</v>
      </c>
      <c r="E1195">
        <f>[5]Wom!C61</f>
        <v>0</v>
      </c>
      <c r="F1195" s="5">
        <f>[5]Wom!D61</f>
        <v>0</v>
      </c>
      <c r="G1195" s="2">
        <f>[5]Wom!E61</f>
        <v>0</v>
      </c>
      <c r="H1195" s="1"/>
    </row>
    <row r="1196" spans="1:8" x14ac:dyDescent="0.25">
      <c r="B1196" s="7">
        <f>[5]Wom!A62</f>
        <v>0</v>
      </c>
      <c r="C1196">
        <f>[5]Wom!B62</f>
        <v>0</v>
      </c>
      <c r="D1196" s="2" t="str">
        <f t="shared" si="19"/>
        <v>0</v>
      </c>
      <c r="E1196">
        <f>[5]Wom!C62</f>
        <v>0</v>
      </c>
      <c r="F1196" s="5">
        <f>[5]Wom!D62</f>
        <v>0</v>
      </c>
      <c r="G1196" s="2">
        <f>[5]Wom!E62</f>
        <v>0</v>
      </c>
      <c r="H1196" s="1"/>
    </row>
    <row r="1197" spans="1:8" x14ac:dyDescent="0.25">
      <c r="B1197" s="7"/>
      <c r="D1197" s="2" t="str">
        <f t="shared" si="19"/>
        <v/>
      </c>
      <c r="E1197"/>
      <c r="F1197" s="5" t="str">
        <f>RIGHT(E1197,2)</f>
        <v/>
      </c>
      <c r="G1197" s="2"/>
      <c r="H1197" s="1"/>
    </row>
    <row r="1198" spans="1:8" x14ac:dyDescent="0.25">
      <c r="B1198" s="7"/>
      <c r="D1198" s="2" t="str">
        <f t="shared" si="19"/>
        <v/>
      </c>
      <c r="E1198"/>
      <c r="F1198" s="5" t="str">
        <f>RIGHT(E1198,2)</f>
        <v/>
      </c>
      <c r="G1198" s="2"/>
      <c r="H1198" s="1"/>
    </row>
    <row r="1199" spans="1:8" s="10" customFormat="1" x14ac:dyDescent="0.25">
      <c r="A1199" s="8" t="s">
        <v>0</v>
      </c>
      <c r="B1199" s="9" t="s">
        <v>4</v>
      </c>
      <c r="C1199" s="12">
        <v>13</v>
      </c>
      <c r="D1199" s="10" t="str">
        <f>'[5]w13-15'!B1</f>
        <v>ДЕВУШКИ  (13 - 15)</v>
      </c>
      <c r="F1199" s="11"/>
      <c r="G1199" s="12"/>
      <c r="H1199" s="13"/>
    </row>
    <row r="1200" spans="1:8" x14ac:dyDescent="0.25">
      <c r="A1200" s="3">
        <f>'[5]w13-15'!A2</f>
        <v>44</v>
      </c>
      <c r="B1200" s="7"/>
      <c r="C1200">
        <f>'[5]w13-15'!B2</f>
        <v>0</v>
      </c>
      <c r="D1200" s="2" t="str">
        <f t="shared" si="19"/>
        <v>0</v>
      </c>
      <c r="E1200">
        <f>'[5]w13-15'!C2</f>
        <v>0</v>
      </c>
      <c r="F1200" s="5">
        <f>'[5]w13-15'!D2</f>
        <v>0</v>
      </c>
      <c r="G1200" s="2">
        <f>'[5]w13-15'!E2</f>
        <v>0</v>
      </c>
      <c r="H1200" s="1"/>
    </row>
    <row r="1201" spans="1:8" x14ac:dyDescent="0.25">
      <c r="B1201" s="7">
        <f>'[5]w13-15'!A3</f>
        <v>0</v>
      </c>
      <c r="C1201">
        <f>'[5]w13-15'!B3</f>
        <v>0</v>
      </c>
      <c r="D1201" s="2" t="str">
        <f t="shared" ref="D1201:D1264" si="20">RIGHT(C1201,2)</f>
        <v>0</v>
      </c>
      <c r="E1201">
        <f>'[5]w13-15'!C3</f>
        <v>0</v>
      </c>
      <c r="F1201" s="5">
        <f>'[5]w13-15'!D3</f>
        <v>0</v>
      </c>
      <c r="G1201" s="2">
        <f>'[5]w13-15'!E3</f>
        <v>0</v>
      </c>
      <c r="H1201" s="1"/>
    </row>
    <row r="1202" spans="1:8" x14ac:dyDescent="0.25">
      <c r="B1202" s="7">
        <f>'[5]w13-15'!A4</f>
        <v>0</v>
      </c>
      <c r="C1202">
        <f>'[5]w13-15'!B4</f>
        <v>0</v>
      </c>
      <c r="D1202" s="2" t="str">
        <f t="shared" si="20"/>
        <v>0</v>
      </c>
      <c r="E1202">
        <f>'[5]w13-15'!C4</f>
        <v>0</v>
      </c>
      <c r="F1202" s="5">
        <f>'[5]w13-15'!D4</f>
        <v>0</v>
      </c>
      <c r="G1202" s="2">
        <f>'[5]w13-15'!E4</f>
        <v>0</v>
      </c>
      <c r="H1202" s="1"/>
    </row>
    <row r="1203" spans="1:8" x14ac:dyDescent="0.25">
      <c r="B1203" s="7">
        <f>'[5]w13-15'!A5</f>
        <v>0</v>
      </c>
      <c r="C1203">
        <f>'[5]w13-15'!B5</f>
        <v>0</v>
      </c>
      <c r="D1203" s="2" t="str">
        <f t="shared" si="20"/>
        <v>0</v>
      </c>
      <c r="E1203">
        <f>'[5]w13-15'!C5</f>
        <v>0</v>
      </c>
      <c r="F1203" s="5">
        <f>'[5]w13-15'!D5</f>
        <v>0</v>
      </c>
      <c r="G1203" s="2">
        <f>'[5]w13-15'!E5</f>
        <v>0</v>
      </c>
      <c r="H1203" s="1"/>
    </row>
    <row r="1204" spans="1:8" x14ac:dyDescent="0.25">
      <c r="B1204" s="7">
        <f>'[5]w13-15'!A6</f>
        <v>0</v>
      </c>
      <c r="C1204">
        <f>'[5]w13-15'!B6</f>
        <v>0</v>
      </c>
      <c r="D1204" s="2" t="str">
        <f t="shared" si="20"/>
        <v>0</v>
      </c>
      <c r="E1204">
        <f>'[5]w13-15'!C6</f>
        <v>0</v>
      </c>
      <c r="F1204" s="5">
        <f>'[5]w13-15'!D6</f>
        <v>0</v>
      </c>
      <c r="G1204" s="2">
        <f>'[5]w13-15'!E6</f>
        <v>0</v>
      </c>
      <c r="H1204" s="1"/>
    </row>
    <row r="1205" spans="1:8" x14ac:dyDescent="0.25">
      <c r="B1205" s="7">
        <f>'[5]w13-15'!A7</f>
        <v>0</v>
      </c>
      <c r="C1205">
        <f>'[5]w13-15'!B7</f>
        <v>0</v>
      </c>
      <c r="D1205" s="2" t="str">
        <f t="shared" si="20"/>
        <v>0</v>
      </c>
      <c r="E1205">
        <f>'[5]w13-15'!C7</f>
        <v>0</v>
      </c>
      <c r="F1205" s="5">
        <f>'[5]w13-15'!D7</f>
        <v>0</v>
      </c>
      <c r="G1205" s="2">
        <f>'[5]w13-15'!E7</f>
        <v>0</v>
      </c>
      <c r="H1205" s="1"/>
    </row>
    <row r="1206" spans="1:8" x14ac:dyDescent="0.25">
      <c r="A1206" s="3">
        <f>'[5]w13-15'!A8</f>
        <v>48</v>
      </c>
      <c r="B1206" s="7"/>
      <c r="C1206">
        <f>'[5]w13-15'!B8</f>
        <v>0</v>
      </c>
      <c r="D1206" s="2" t="str">
        <f t="shared" si="20"/>
        <v>0</v>
      </c>
      <c r="E1206">
        <f>'[5]w13-15'!C8</f>
        <v>0</v>
      </c>
      <c r="F1206" s="5">
        <f>'[5]w13-15'!D8</f>
        <v>0</v>
      </c>
      <c r="G1206" s="2">
        <f>'[5]w13-15'!E8</f>
        <v>0</v>
      </c>
      <c r="H1206" s="1"/>
    </row>
    <row r="1207" spans="1:8" x14ac:dyDescent="0.25">
      <c r="B1207" s="7">
        <f>'[5]w13-15'!A9</f>
        <v>80</v>
      </c>
      <c r="C1207" t="str">
        <f>'[5]w13-15'!B9</f>
        <v>Yermakova Yuliya/94</v>
      </c>
      <c r="D1207" s="2" t="str">
        <f t="shared" si="20"/>
        <v>94</v>
      </c>
      <c r="E1207" t="str">
        <f>'[5]w13-15'!C9</f>
        <v>RUS</v>
      </c>
      <c r="F1207" s="5">
        <f>'[5]w13-15'!D9</f>
        <v>39872</v>
      </c>
      <c r="G1207" s="2" t="str">
        <f>'[5]w13-15'!E9</f>
        <v>Chelyabinsk</v>
      </c>
      <c r="H1207" s="1"/>
    </row>
    <row r="1208" spans="1:8" x14ac:dyDescent="0.25">
      <c r="B1208" s="7">
        <f>'[5]w13-15'!A10</f>
        <v>35</v>
      </c>
      <c r="C1208" t="str">
        <f>'[5]w13-15'!B10</f>
        <v>Yermakova Yuliya/94</v>
      </c>
      <c r="D1208" s="2" t="str">
        <f t="shared" si="20"/>
        <v>94</v>
      </c>
      <c r="E1208" t="str">
        <f>'[5]w13-15'!C10</f>
        <v>RUS</v>
      </c>
      <c r="F1208" s="5">
        <f>'[5]w13-15'!D10</f>
        <v>39872</v>
      </c>
      <c r="G1208" s="2" t="str">
        <f>'[5]w13-15'!E10</f>
        <v>Chelyabinsk</v>
      </c>
      <c r="H1208" s="1"/>
    </row>
    <row r="1209" spans="1:8" x14ac:dyDescent="0.25">
      <c r="B1209" s="7">
        <f>'[5]w13-15'!A11</f>
        <v>95</v>
      </c>
      <c r="C1209" t="str">
        <f>'[5]w13-15'!B11</f>
        <v>Yermakova Yuliya/94</v>
      </c>
      <c r="D1209" s="2" t="str">
        <f t="shared" si="20"/>
        <v>94</v>
      </c>
      <c r="E1209" t="str">
        <f>'[5]w13-15'!C11</f>
        <v>RUS</v>
      </c>
      <c r="F1209" s="5">
        <f>'[5]w13-15'!D11</f>
        <v>39872</v>
      </c>
      <c r="G1209" s="2" t="str">
        <f>'[5]w13-15'!E11</f>
        <v>Chelyabinsk</v>
      </c>
      <c r="H1209" s="1"/>
    </row>
    <row r="1210" spans="1:8" x14ac:dyDescent="0.25">
      <c r="B1210" s="7">
        <f>'[5]w13-15'!A12</f>
        <v>210</v>
      </c>
      <c r="C1210" t="str">
        <f>'[5]w13-15'!B12</f>
        <v>Yermakova Yuliya/94</v>
      </c>
      <c r="D1210" s="2" t="str">
        <f t="shared" si="20"/>
        <v>94</v>
      </c>
      <c r="E1210" t="str">
        <f>'[5]w13-15'!C12</f>
        <v>RUS</v>
      </c>
      <c r="F1210" s="5">
        <f>'[5]w13-15'!D12</f>
        <v>39872</v>
      </c>
      <c r="G1210" s="2" t="str">
        <f>'[5]w13-15'!E12</f>
        <v>Chelyabinsk</v>
      </c>
      <c r="H1210" s="1"/>
    </row>
    <row r="1211" spans="1:8" x14ac:dyDescent="0.25">
      <c r="B1211" s="7">
        <f>'[5]w13-15'!A13</f>
        <v>0</v>
      </c>
      <c r="C1211" t="str">
        <f>'[5]w13-15'!B13</f>
        <v>80/35/95</v>
      </c>
      <c r="D1211" s="2" t="str">
        <f t="shared" si="20"/>
        <v>95</v>
      </c>
      <c r="E1211">
        <f>'[5]w13-15'!C13</f>
        <v>0</v>
      </c>
      <c r="F1211" s="5">
        <f>'[5]w13-15'!D13</f>
        <v>0</v>
      </c>
      <c r="G1211" s="2">
        <f>'[5]w13-15'!E13</f>
        <v>0</v>
      </c>
      <c r="H1211" s="1"/>
    </row>
    <row r="1212" spans="1:8" x14ac:dyDescent="0.25">
      <c r="A1212" s="3">
        <f>'[5]w13-15'!A14</f>
        <v>52</v>
      </c>
      <c r="B1212" s="7"/>
      <c r="C1212">
        <f>'[5]w13-15'!B14</f>
        <v>0</v>
      </c>
      <c r="D1212" s="2" t="str">
        <f t="shared" si="20"/>
        <v>0</v>
      </c>
      <c r="E1212">
        <f>'[5]w13-15'!C14</f>
        <v>0</v>
      </c>
      <c r="F1212" s="5">
        <f>'[5]w13-15'!D14</f>
        <v>0</v>
      </c>
      <c r="G1212" s="2">
        <f>'[5]w13-15'!E14</f>
        <v>0</v>
      </c>
      <c r="H1212" s="1"/>
    </row>
    <row r="1213" spans="1:8" x14ac:dyDescent="0.25">
      <c r="B1213" s="7">
        <f>'[5]w13-15'!A15</f>
        <v>0</v>
      </c>
      <c r="C1213">
        <f>'[5]w13-15'!B15</f>
        <v>0</v>
      </c>
      <c r="D1213" s="2" t="str">
        <f t="shared" si="20"/>
        <v>0</v>
      </c>
      <c r="E1213">
        <f>'[5]w13-15'!C15</f>
        <v>0</v>
      </c>
      <c r="F1213" s="5">
        <f>'[5]w13-15'!D15</f>
        <v>0</v>
      </c>
      <c r="G1213" s="2">
        <f>'[5]w13-15'!E15</f>
        <v>0</v>
      </c>
      <c r="H1213" s="1"/>
    </row>
    <row r="1214" spans="1:8" x14ac:dyDescent="0.25">
      <c r="B1214" s="7">
        <f>'[5]w13-15'!A16</f>
        <v>0</v>
      </c>
      <c r="C1214">
        <f>'[5]w13-15'!B16</f>
        <v>0</v>
      </c>
      <c r="D1214" s="2" t="str">
        <f t="shared" si="20"/>
        <v>0</v>
      </c>
      <c r="E1214">
        <f>'[5]w13-15'!C16</f>
        <v>0</v>
      </c>
      <c r="F1214" s="5">
        <f>'[5]w13-15'!D16</f>
        <v>0</v>
      </c>
      <c r="G1214" s="2">
        <f>'[5]w13-15'!E16</f>
        <v>0</v>
      </c>
      <c r="H1214" s="1"/>
    </row>
    <row r="1215" spans="1:8" x14ac:dyDescent="0.25">
      <c r="B1215" s="7">
        <f>'[5]w13-15'!A17</f>
        <v>0</v>
      </c>
      <c r="C1215">
        <f>'[5]w13-15'!B17</f>
        <v>0</v>
      </c>
      <c r="D1215" s="2" t="str">
        <f t="shared" si="20"/>
        <v>0</v>
      </c>
      <c r="E1215">
        <f>'[5]w13-15'!C17</f>
        <v>0</v>
      </c>
      <c r="F1215" s="5">
        <f>'[5]w13-15'!D17</f>
        <v>0</v>
      </c>
      <c r="G1215" s="2">
        <f>'[5]w13-15'!E17</f>
        <v>0</v>
      </c>
      <c r="H1215" s="1"/>
    </row>
    <row r="1216" spans="1:8" x14ac:dyDescent="0.25">
      <c r="B1216" s="7">
        <f>'[5]w13-15'!A18</f>
        <v>0</v>
      </c>
      <c r="C1216">
        <f>'[5]w13-15'!B18</f>
        <v>0</v>
      </c>
      <c r="D1216" s="2" t="str">
        <f t="shared" si="20"/>
        <v>0</v>
      </c>
      <c r="E1216">
        <f>'[5]w13-15'!C18</f>
        <v>0</v>
      </c>
      <c r="F1216" s="5">
        <f>'[5]w13-15'!D18</f>
        <v>0</v>
      </c>
      <c r="G1216" s="2">
        <f>'[5]w13-15'!E18</f>
        <v>0</v>
      </c>
      <c r="H1216" s="1"/>
    </row>
    <row r="1217" spans="1:8" x14ac:dyDescent="0.25">
      <c r="B1217" s="7">
        <f>'[5]w13-15'!A19</f>
        <v>0</v>
      </c>
      <c r="C1217">
        <f>'[5]w13-15'!B19</f>
        <v>0</v>
      </c>
      <c r="D1217" s="2" t="str">
        <f t="shared" si="20"/>
        <v>0</v>
      </c>
      <c r="E1217">
        <f>'[5]w13-15'!C19</f>
        <v>0</v>
      </c>
      <c r="F1217" s="5">
        <f>'[5]w13-15'!D19</f>
        <v>0</v>
      </c>
      <c r="G1217" s="2">
        <f>'[5]w13-15'!E19</f>
        <v>0</v>
      </c>
      <c r="H1217" s="1"/>
    </row>
    <row r="1218" spans="1:8" x14ac:dyDescent="0.25">
      <c r="A1218" s="3">
        <f>'[5]w13-15'!A20</f>
        <v>56</v>
      </c>
      <c r="B1218" s="7"/>
      <c r="C1218">
        <f>'[5]w13-15'!B20</f>
        <v>0</v>
      </c>
      <c r="D1218" s="2" t="str">
        <f t="shared" si="20"/>
        <v>0</v>
      </c>
      <c r="E1218">
        <f>'[5]w13-15'!C20</f>
        <v>0</v>
      </c>
      <c r="F1218" s="5">
        <f>'[5]w13-15'!D20</f>
        <v>0</v>
      </c>
      <c r="G1218" s="2">
        <f>'[5]w13-15'!E20</f>
        <v>0</v>
      </c>
      <c r="H1218" s="1"/>
    </row>
    <row r="1219" spans="1:8" x14ac:dyDescent="0.25">
      <c r="B1219" s="7">
        <f>'[5]w13-15'!A21</f>
        <v>0</v>
      </c>
      <c r="C1219">
        <f>'[5]w13-15'!B21</f>
        <v>0</v>
      </c>
      <c r="D1219" s="2" t="str">
        <f t="shared" si="20"/>
        <v>0</v>
      </c>
      <c r="E1219">
        <f>'[5]w13-15'!C21</f>
        <v>0</v>
      </c>
      <c r="F1219" s="5">
        <f>'[5]w13-15'!D21</f>
        <v>0</v>
      </c>
      <c r="G1219" s="2">
        <f>'[5]w13-15'!E21</f>
        <v>0</v>
      </c>
      <c r="H1219" s="1"/>
    </row>
    <row r="1220" spans="1:8" x14ac:dyDescent="0.25">
      <c r="B1220" s="7">
        <f>'[5]w13-15'!A22</f>
        <v>0</v>
      </c>
      <c r="C1220">
        <f>'[5]w13-15'!B22</f>
        <v>0</v>
      </c>
      <c r="D1220" s="2" t="str">
        <f t="shared" si="20"/>
        <v>0</v>
      </c>
      <c r="E1220">
        <f>'[5]w13-15'!C22</f>
        <v>0</v>
      </c>
      <c r="F1220" s="5">
        <f>'[5]w13-15'!D22</f>
        <v>0</v>
      </c>
      <c r="G1220" s="2">
        <f>'[5]w13-15'!E22</f>
        <v>0</v>
      </c>
      <c r="H1220" s="1"/>
    </row>
    <row r="1221" spans="1:8" x14ac:dyDescent="0.25">
      <c r="B1221" s="7">
        <f>'[5]w13-15'!A23</f>
        <v>0</v>
      </c>
      <c r="C1221">
        <f>'[5]w13-15'!B23</f>
        <v>0</v>
      </c>
      <c r="D1221" s="2" t="str">
        <f t="shared" si="20"/>
        <v>0</v>
      </c>
      <c r="E1221">
        <f>'[5]w13-15'!C23</f>
        <v>0</v>
      </c>
      <c r="F1221" s="5">
        <f>'[5]w13-15'!D23</f>
        <v>0</v>
      </c>
      <c r="G1221" s="2">
        <f>'[5]w13-15'!E23</f>
        <v>0</v>
      </c>
      <c r="H1221" s="1"/>
    </row>
    <row r="1222" spans="1:8" x14ac:dyDescent="0.25">
      <c r="B1222" s="7">
        <f>'[5]w13-15'!A24</f>
        <v>0</v>
      </c>
      <c r="C1222">
        <f>'[5]w13-15'!B24</f>
        <v>0</v>
      </c>
      <c r="D1222" s="2" t="str">
        <f t="shared" si="20"/>
        <v>0</v>
      </c>
      <c r="E1222">
        <f>'[5]w13-15'!C24</f>
        <v>0</v>
      </c>
      <c r="F1222" s="5">
        <f>'[5]w13-15'!D24</f>
        <v>0</v>
      </c>
      <c r="G1222" s="2">
        <f>'[5]w13-15'!E24</f>
        <v>0</v>
      </c>
      <c r="H1222" s="1"/>
    </row>
    <row r="1223" spans="1:8" x14ac:dyDescent="0.25">
      <c r="B1223" s="7">
        <f>'[5]w13-15'!A25</f>
        <v>0</v>
      </c>
      <c r="C1223">
        <f>'[5]w13-15'!B25</f>
        <v>0</v>
      </c>
      <c r="D1223" s="2" t="str">
        <f t="shared" si="20"/>
        <v>0</v>
      </c>
      <c r="E1223">
        <f>'[5]w13-15'!C25</f>
        <v>0</v>
      </c>
      <c r="F1223" s="5">
        <f>'[5]w13-15'!D25</f>
        <v>0</v>
      </c>
      <c r="G1223" s="2">
        <f>'[5]w13-15'!E25</f>
        <v>0</v>
      </c>
      <c r="H1223" s="1"/>
    </row>
    <row r="1224" spans="1:8" x14ac:dyDescent="0.25">
      <c r="A1224" s="3">
        <f>'[5]w13-15'!A26</f>
        <v>60</v>
      </c>
      <c r="B1224" s="7"/>
      <c r="C1224">
        <f>'[5]w13-15'!B26</f>
        <v>0</v>
      </c>
      <c r="D1224" s="2" t="str">
        <f t="shared" si="20"/>
        <v>0</v>
      </c>
      <c r="E1224">
        <f>'[5]w13-15'!C26</f>
        <v>0</v>
      </c>
      <c r="F1224" s="5">
        <f>'[5]w13-15'!D26</f>
        <v>0</v>
      </c>
      <c r="G1224" s="2">
        <f>'[5]w13-15'!E26</f>
        <v>0</v>
      </c>
      <c r="H1224" s="1"/>
    </row>
    <row r="1225" spans="1:8" x14ac:dyDescent="0.25">
      <c r="B1225" s="7">
        <f>'[5]w13-15'!A27</f>
        <v>0</v>
      </c>
      <c r="C1225">
        <f>'[5]w13-15'!B27</f>
        <v>0</v>
      </c>
      <c r="D1225" s="2" t="str">
        <f t="shared" si="20"/>
        <v>0</v>
      </c>
      <c r="E1225">
        <f>'[5]w13-15'!C27</f>
        <v>0</v>
      </c>
      <c r="F1225" s="5">
        <f>'[5]w13-15'!D27</f>
        <v>0</v>
      </c>
      <c r="G1225" s="2">
        <f>'[5]w13-15'!E27</f>
        <v>0</v>
      </c>
      <c r="H1225" s="1"/>
    </row>
    <row r="1226" spans="1:8" x14ac:dyDescent="0.25">
      <c r="B1226" s="7">
        <f>'[5]w13-15'!A28</f>
        <v>0</v>
      </c>
      <c r="C1226">
        <f>'[5]w13-15'!B28</f>
        <v>0</v>
      </c>
      <c r="D1226" s="2" t="str">
        <f t="shared" si="20"/>
        <v>0</v>
      </c>
      <c r="E1226">
        <f>'[5]w13-15'!C28</f>
        <v>0</v>
      </c>
      <c r="F1226" s="5">
        <f>'[5]w13-15'!D28</f>
        <v>0</v>
      </c>
      <c r="G1226" s="2">
        <f>'[5]w13-15'!E28</f>
        <v>0</v>
      </c>
      <c r="H1226" s="1"/>
    </row>
    <row r="1227" spans="1:8" x14ac:dyDescent="0.25">
      <c r="B1227" s="7">
        <f>'[5]w13-15'!A29</f>
        <v>0</v>
      </c>
      <c r="C1227">
        <f>'[5]w13-15'!B29</f>
        <v>0</v>
      </c>
      <c r="D1227" s="2" t="str">
        <f t="shared" si="20"/>
        <v>0</v>
      </c>
      <c r="E1227">
        <f>'[5]w13-15'!C29</f>
        <v>0</v>
      </c>
      <c r="F1227" s="5">
        <f>'[5]w13-15'!D29</f>
        <v>0</v>
      </c>
      <c r="G1227" s="2">
        <f>'[5]w13-15'!E29</f>
        <v>0</v>
      </c>
      <c r="H1227" s="1"/>
    </row>
    <row r="1228" spans="1:8" x14ac:dyDescent="0.25">
      <c r="B1228" s="7">
        <f>'[5]w13-15'!A30</f>
        <v>0</v>
      </c>
      <c r="C1228">
        <f>'[5]w13-15'!B30</f>
        <v>0</v>
      </c>
      <c r="D1228" s="2" t="str">
        <f t="shared" si="20"/>
        <v>0</v>
      </c>
      <c r="E1228">
        <f>'[5]w13-15'!C30</f>
        <v>0</v>
      </c>
      <c r="F1228" s="5">
        <f>'[5]w13-15'!D30</f>
        <v>0</v>
      </c>
      <c r="G1228" s="2">
        <f>'[5]w13-15'!E30</f>
        <v>0</v>
      </c>
      <c r="H1228" s="1"/>
    </row>
    <row r="1229" spans="1:8" x14ac:dyDescent="0.25">
      <c r="B1229" s="7">
        <f>'[5]w13-15'!A31</f>
        <v>0</v>
      </c>
      <c r="C1229">
        <f>'[5]w13-15'!B31</f>
        <v>0</v>
      </c>
      <c r="D1229" s="2" t="str">
        <f t="shared" si="20"/>
        <v>0</v>
      </c>
      <c r="E1229">
        <f>'[5]w13-15'!C31</f>
        <v>0</v>
      </c>
      <c r="F1229" s="5">
        <f>'[5]w13-15'!D31</f>
        <v>0</v>
      </c>
      <c r="G1229" s="2">
        <f>'[5]w13-15'!E31</f>
        <v>0</v>
      </c>
      <c r="H1229" s="1"/>
    </row>
    <row r="1230" spans="1:8" x14ac:dyDescent="0.25">
      <c r="A1230" s="3" t="str">
        <f>'[5]w13-15'!A32</f>
        <v>67.5</v>
      </c>
      <c r="B1230" s="7"/>
      <c r="C1230">
        <f>'[5]w13-15'!B32</f>
        <v>0</v>
      </c>
      <c r="D1230" s="2" t="str">
        <f t="shared" si="20"/>
        <v>0</v>
      </c>
      <c r="E1230">
        <f>'[5]w13-15'!C32</f>
        <v>0</v>
      </c>
      <c r="F1230" s="5">
        <f>'[5]w13-15'!D32</f>
        <v>0</v>
      </c>
      <c r="G1230" s="2">
        <f>'[5]w13-15'!E32</f>
        <v>0</v>
      </c>
      <c r="H1230" s="1"/>
    </row>
    <row r="1231" spans="1:8" x14ac:dyDescent="0.25">
      <c r="B1231" s="7">
        <f>'[5]w13-15'!A33</f>
        <v>145</v>
      </c>
      <c r="C1231" t="str">
        <f>'[5]w13-15'!B33</f>
        <v>Chumima Viktoriya/98</v>
      </c>
      <c r="D1231" s="2" t="str">
        <f t="shared" si="20"/>
        <v>98</v>
      </c>
      <c r="E1231" t="str">
        <f>'[5]w13-15'!C33</f>
        <v>RUS</v>
      </c>
      <c r="F1231" s="5">
        <f>'[5]w13-15'!D33</f>
        <v>41066</v>
      </c>
      <c r="G1231" s="2" t="str">
        <f>'[5]w13-15'!E33</f>
        <v>Moscow</v>
      </c>
      <c r="H1231" s="1"/>
    </row>
    <row r="1232" spans="1:8" x14ac:dyDescent="0.25">
      <c r="B1232" s="7">
        <f>'[5]w13-15'!A34</f>
        <v>65</v>
      </c>
      <c r="C1232" t="str">
        <f>'[5]w13-15'!B34</f>
        <v>Chumima Viktoriya/98</v>
      </c>
      <c r="D1232" s="2" t="str">
        <f t="shared" si="20"/>
        <v>98</v>
      </c>
      <c r="E1232" t="str">
        <f>'[5]w13-15'!C34</f>
        <v>RUS</v>
      </c>
      <c r="F1232" s="5">
        <f>'[5]w13-15'!D34</f>
        <v>41066</v>
      </c>
      <c r="G1232" s="2" t="str">
        <f>'[5]w13-15'!E34</f>
        <v>Moscow</v>
      </c>
      <c r="H1232" s="1"/>
    </row>
    <row r="1233" spans="1:8" x14ac:dyDescent="0.25">
      <c r="B1233" s="7">
        <f>'[5]w13-15'!A35</f>
        <v>135</v>
      </c>
      <c r="C1233" t="str">
        <f>'[5]w13-15'!B35</f>
        <v>Chumima Viktoriya/98</v>
      </c>
      <c r="D1233" s="2" t="str">
        <f t="shared" si="20"/>
        <v>98</v>
      </c>
      <c r="E1233" t="str">
        <f>'[5]w13-15'!C35</f>
        <v>RUS</v>
      </c>
      <c r="F1233" s="5">
        <f>'[5]w13-15'!D35</f>
        <v>41066</v>
      </c>
      <c r="G1233" s="2" t="str">
        <f>'[5]w13-15'!E35</f>
        <v>Moscow</v>
      </c>
      <c r="H1233" s="1"/>
    </row>
    <row r="1234" spans="1:8" x14ac:dyDescent="0.25">
      <c r="B1234" s="7">
        <f>'[5]w13-15'!A36</f>
        <v>345</v>
      </c>
      <c r="C1234" t="str">
        <f>'[5]w13-15'!B36</f>
        <v>Chumima Viktoriya/98</v>
      </c>
      <c r="D1234" s="2" t="str">
        <f t="shared" si="20"/>
        <v>98</v>
      </c>
      <c r="E1234" t="str">
        <f>'[5]w13-15'!C36</f>
        <v>RUS</v>
      </c>
      <c r="F1234" s="5">
        <f>'[5]w13-15'!D36</f>
        <v>41066</v>
      </c>
      <c r="G1234" s="2" t="str">
        <f>'[5]w13-15'!E36</f>
        <v>Moscow</v>
      </c>
      <c r="H1234" s="1"/>
    </row>
    <row r="1235" spans="1:8" x14ac:dyDescent="0.25">
      <c r="B1235" s="7">
        <f>'[5]w13-15'!A37</f>
        <v>0</v>
      </c>
      <c r="C1235" t="str">
        <f>'[5]w13-15'!B37</f>
        <v>145/65/135</v>
      </c>
      <c r="D1235" s="2" t="str">
        <f t="shared" si="20"/>
        <v>35</v>
      </c>
      <c r="E1235">
        <f>'[5]w13-15'!C37</f>
        <v>0</v>
      </c>
      <c r="F1235" s="5">
        <f>'[5]w13-15'!D37</f>
        <v>0</v>
      </c>
      <c r="G1235" s="2">
        <f>'[5]w13-15'!E37</f>
        <v>0</v>
      </c>
      <c r="H1235" s="1"/>
    </row>
    <row r="1236" spans="1:8" x14ac:dyDescent="0.25">
      <c r="A1236" s="3">
        <f>'[5]w13-15'!A38</f>
        <v>75</v>
      </c>
      <c r="B1236" s="7"/>
      <c r="C1236">
        <f>'[5]w13-15'!B38</f>
        <v>0</v>
      </c>
      <c r="D1236" s="2" t="str">
        <f t="shared" si="20"/>
        <v>0</v>
      </c>
      <c r="E1236">
        <f>'[5]w13-15'!C38</f>
        <v>0</v>
      </c>
      <c r="F1236" s="5">
        <f>'[5]w13-15'!D38</f>
        <v>0</v>
      </c>
      <c r="G1236" s="2">
        <f>'[5]w13-15'!E38</f>
        <v>0</v>
      </c>
      <c r="H1236" s="1"/>
    </row>
    <row r="1237" spans="1:8" x14ac:dyDescent="0.25">
      <c r="B1237" s="7">
        <f>'[5]w13-15'!A39</f>
        <v>100</v>
      </c>
      <c r="C1237" t="str">
        <f>'[5]w13-15'!B39</f>
        <v>Yefimova Yekaterina/92</v>
      </c>
      <c r="D1237" s="2" t="str">
        <f t="shared" si="20"/>
        <v>92</v>
      </c>
      <c r="E1237" t="str">
        <f>'[5]w13-15'!C39</f>
        <v>RUS</v>
      </c>
      <c r="F1237" s="5">
        <f>'[5]w13-15'!D39</f>
        <v>39527</v>
      </c>
      <c r="G1237" s="2" t="str">
        <f>'[5]w13-15'!E39</f>
        <v>Rostov</v>
      </c>
      <c r="H1237" s="1"/>
    </row>
    <row r="1238" spans="1:8" x14ac:dyDescent="0.25">
      <c r="B1238" s="7">
        <f>'[5]w13-15'!A40</f>
        <v>40</v>
      </c>
      <c r="C1238" t="str">
        <f>'[5]w13-15'!B40</f>
        <v>Yefimova Yekaterina/92</v>
      </c>
      <c r="D1238" s="2" t="str">
        <f t="shared" si="20"/>
        <v>92</v>
      </c>
      <c r="E1238" t="str">
        <f>'[5]w13-15'!C40</f>
        <v>RUS</v>
      </c>
      <c r="F1238" s="5">
        <f>'[5]w13-15'!D40</f>
        <v>39527</v>
      </c>
      <c r="G1238" s="2" t="str">
        <f>'[5]w13-15'!E40</f>
        <v>Rostov</v>
      </c>
      <c r="H1238" s="1"/>
    </row>
    <row r="1239" spans="1:8" x14ac:dyDescent="0.25">
      <c r="B1239" s="7">
        <f>'[5]w13-15'!A41</f>
        <v>105</v>
      </c>
      <c r="C1239" t="str">
        <f>'[5]w13-15'!B41</f>
        <v>Yefimova Yekaterina/92</v>
      </c>
      <c r="D1239" s="2" t="str">
        <f t="shared" si="20"/>
        <v>92</v>
      </c>
      <c r="E1239" t="str">
        <f>'[5]w13-15'!C41</f>
        <v>RUS</v>
      </c>
      <c r="F1239" s="5">
        <f>'[5]w13-15'!D41</f>
        <v>39527</v>
      </c>
      <c r="G1239" s="2" t="str">
        <f>'[5]w13-15'!E41</f>
        <v>Rostov</v>
      </c>
      <c r="H1239" s="1"/>
    </row>
    <row r="1240" spans="1:8" x14ac:dyDescent="0.25">
      <c r="B1240" s="7">
        <f>'[5]w13-15'!A42</f>
        <v>245</v>
      </c>
      <c r="C1240" t="str">
        <f>'[5]w13-15'!B42</f>
        <v>Yefimova Yekaterina/92</v>
      </c>
      <c r="D1240" s="2" t="str">
        <f t="shared" si="20"/>
        <v>92</v>
      </c>
      <c r="E1240" t="str">
        <f>'[5]w13-15'!C42</f>
        <v>RUS</v>
      </c>
      <c r="F1240" s="5">
        <f>'[5]w13-15'!D42</f>
        <v>39527</v>
      </c>
      <c r="G1240" s="2" t="str">
        <f>'[5]w13-15'!E42</f>
        <v>Rostov</v>
      </c>
      <c r="H1240" s="1"/>
    </row>
    <row r="1241" spans="1:8" x14ac:dyDescent="0.25">
      <c r="B1241" s="7">
        <f>'[5]w13-15'!A43</f>
        <v>0</v>
      </c>
      <c r="C1241" t="str">
        <f>'[5]w13-15'!B43</f>
        <v>100/40/105</v>
      </c>
      <c r="D1241" s="2" t="str">
        <f t="shared" si="20"/>
        <v>05</v>
      </c>
      <c r="E1241">
        <f>'[5]w13-15'!C43</f>
        <v>0</v>
      </c>
      <c r="F1241" s="5">
        <f>'[5]w13-15'!D43</f>
        <v>0</v>
      </c>
      <c r="G1241" s="2">
        <f>'[5]w13-15'!E43</f>
        <v>0</v>
      </c>
      <c r="H1241" s="1"/>
    </row>
    <row r="1242" spans="1:8" x14ac:dyDescent="0.25">
      <c r="A1242" s="3" t="str">
        <f>'[5]w13-15'!A44</f>
        <v>82.5</v>
      </c>
      <c r="B1242" s="7"/>
      <c r="C1242">
        <f>'[5]w13-15'!B44</f>
        <v>0</v>
      </c>
      <c r="D1242" s="2" t="str">
        <f t="shared" si="20"/>
        <v>0</v>
      </c>
      <c r="E1242">
        <f>'[5]w13-15'!C44</f>
        <v>0</v>
      </c>
      <c r="F1242" s="5">
        <f>'[5]w13-15'!D44</f>
        <v>0</v>
      </c>
      <c r="G1242" s="2">
        <f>'[5]w13-15'!E44</f>
        <v>0</v>
      </c>
      <c r="H1242" s="1"/>
    </row>
    <row r="1243" spans="1:8" x14ac:dyDescent="0.25">
      <c r="B1243" s="3">
        <f>'[5]w13-15'!A45</f>
        <v>172.5</v>
      </c>
      <c r="C1243" t="str">
        <f>'[5]w13-15'!B45</f>
        <v>Chumima Viktoriya/98</v>
      </c>
      <c r="D1243" s="2" t="str">
        <f t="shared" si="20"/>
        <v>98</v>
      </c>
      <c r="E1243" t="str">
        <f>'[5]w13-15'!C45</f>
        <v>RUS</v>
      </c>
      <c r="F1243" s="5">
        <f>'[5]w13-15'!D45</f>
        <v>41438</v>
      </c>
      <c r="G1243" s="2" t="str">
        <f>'[5]w13-15'!E45</f>
        <v>Moscow</v>
      </c>
      <c r="H1243" s="1"/>
    </row>
    <row r="1244" spans="1:8" x14ac:dyDescent="0.25">
      <c r="B1244" s="3">
        <f>'[5]w13-15'!A46</f>
        <v>90</v>
      </c>
      <c r="C1244" t="str">
        <f>'[5]w13-15'!B46</f>
        <v>Chumima Viktoriya/98</v>
      </c>
      <c r="D1244" s="2" t="str">
        <f t="shared" si="20"/>
        <v>98</v>
      </c>
      <c r="E1244" t="str">
        <f>'[5]w13-15'!C46</f>
        <v>RUS</v>
      </c>
      <c r="F1244" s="5">
        <f>'[5]w13-15'!D46</f>
        <v>41438</v>
      </c>
      <c r="G1244" s="2" t="str">
        <f>'[5]w13-15'!E46</f>
        <v>Moscow</v>
      </c>
      <c r="H1244" s="1"/>
    </row>
    <row r="1245" spans="1:8" x14ac:dyDescent="0.25">
      <c r="B1245" s="3">
        <f>'[5]w13-15'!A47</f>
        <v>152.5</v>
      </c>
      <c r="C1245" t="str">
        <f>'[5]w13-15'!B47</f>
        <v>Chumima Viktoriya/98</v>
      </c>
      <c r="D1245" s="2" t="str">
        <f t="shared" si="20"/>
        <v>98</v>
      </c>
      <c r="E1245" t="str">
        <f>'[5]w13-15'!C47</f>
        <v>RUS</v>
      </c>
      <c r="F1245" s="5">
        <f>'[5]w13-15'!D47</f>
        <v>41438</v>
      </c>
      <c r="G1245" s="2" t="str">
        <f>'[5]w13-15'!E47</f>
        <v>Moscow</v>
      </c>
      <c r="H1245" s="1"/>
    </row>
    <row r="1246" spans="1:8" x14ac:dyDescent="0.25">
      <c r="B1246" s="3">
        <f>'[5]w13-15'!A48</f>
        <v>415</v>
      </c>
      <c r="C1246" t="str">
        <f>'[5]w13-15'!B48</f>
        <v>Chumima Viktoriya/98</v>
      </c>
      <c r="D1246" s="2" t="str">
        <f t="shared" si="20"/>
        <v>98</v>
      </c>
      <c r="E1246" t="str">
        <f>'[5]w13-15'!C48</f>
        <v>RUS</v>
      </c>
      <c r="F1246" s="5">
        <f>'[5]w13-15'!D48</f>
        <v>41438</v>
      </c>
      <c r="G1246" s="2" t="str">
        <f>'[5]w13-15'!E48</f>
        <v>Moscow</v>
      </c>
      <c r="H1246" s="1"/>
    </row>
    <row r="1247" spans="1:8" x14ac:dyDescent="0.25">
      <c r="B1247" s="3">
        <f>'[5]w13-15'!A49</f>
        <v>0</v>
      </c>
      <c r="C1247" t="str">
        <f>'[5]w13-15'!B49</f>
        <v>1722,5/90/152,5</v>
      </c>
      <c r="D1247" s="2" t="str">
        <f t="shared" si="20"/>
        <v>,5</v>
      </c>
      <c r="E1247">
        <f>'[5]w13-15'!C49</f>
        <v>0</v>
      </c>
      <c r="F1247" s="5">
        <f>'[5]w13-15'!D49</f>
        <v>0</v>
      </c>
      <c r="G1247" s="2">
        <f>'[5]w13-15'!E49</f>
        <v>0</v>
      </c>
      <c r="H1247" s="1"/>
    </row>
    <row r="1248" spans="1:8" x14ac:dyDescent="0.25">
      <c r="A1248" s="3">
        <f>'[5]w13-15'!A50</f>
        <v>90</v>
      </c>
      <c r="B1248" s="7"/>
      <c r="C1248">
        <f>'[5]w13-15'!B50</f>
        <v>0</v>
      </c>
      <c r="D1248" s="2" t="str">
        <f t="shared" si="20"/>
        <v>0</v>
      </c>
      <c r="E1248">
        <f>'[5]w13-15'!C50</f>
        <v>0</v>
      </c>
      <c r="F1248" s="5">
        <f>'[5]w13-15'!D50</f>
        <v>0</v>
      </c>
      <c r="G1248" s="2">
        <f>'[5]w13-15'!E50</f>
        <v>0</v>
      </c>
      <c r="H1248" s="1"/>
    </row>
    <row r="1249" spans="1:8" x14ac:dyDescent="0.25">
      <c r="B1249" s="3">
        <f>'[5]w13-15'!A51</f>
        <v>0</v>
      </c>
      <c r="C1249">
        <f>'[5]w13-15'!B51</f>
        <v>0</v>
      </c>
      <c r="D1249" s="2" t="str">
        <f t="shared" si="20"/>
        <v>0</v>
      </c>
      <c r="E1249">
        <f>'[5]w13-15'!C51</f>
        <v>0</v>
      </c>
      <c r="F1249" s="5">
        <f>'[5]w13-15'!D51</f>
        <v>0</v>
      </c>
      <c r="G1249" s="2">
        <f>'[5]w13-15'!E51</f>
        <v>0</v>
      </c>
      <c r="H1249" s="1"/>
    </row>
    <row r="1250" spans="1:8" x14ac:dyDescent="0.25">
      <c r="B1250" s="3">
        <f>'[5]w13-15'!A52</f>
        <v>0</v>
      </c>
      <c r="C1250">
        <f>'[5]w13-15'!B52</f>
        <v>0</v>
      </c>
      <c r="D1250" s="2" t="str">
        <f t="shared" si="20"/>
        <v>0</v>
      </c>
      <c r="E1250">
        <f>'[5]w13-15'!C52</f>
        <v>0</v>
      </c>
      <c r="F1250" s="5">
        <f>'[5]w13-15'!D52</f>
        <v>0</v>
      </c>
      <c r="G1250" s="2">
        <f>'[5]w13-15'!E52</f>
        <v>0</v>
      </c>
      <c r="H1250" s="1"/>
    </row>
    <row r="1251" spans="1:8" x14ac:dyDescent="0.25">
      <c r="B1251" s="3">
        <f>'[5]w13-15'!A53</f>
        <v>0</v>
      </c>
      <c r="C1251">
        <f>'[5]w13-15'!B53</f>
        <v>0</v>
      </c>
      <c r="D1251" s="2" t="str">
        <f t="shared" si="20"/>
        <v>0</v>
      </c>
      <c r="E1251">
        <f>'[5]w13-15'!C53</f>
        <v>0</v>
      </c>
      <c r="F1251" s="5">
        <f>'[5]w13-15'!D53</f>
        <v>0</v>
      </c>
      <c r="G1251" s="2">
        <f>'[5]w13-15'!E53</f>
        <v>0</v>
      </c>
      <c r="H1251" s="1"/>
    </row>
    <row r="1252" spans="1:8" x14ac:dyDescent="0.25">
      <c r="B1252" s="3">
        <f>'[5]w13-15'!A54</f>
        <v>0</v>
      </c>
      <c r="C1252">
        <f>'[5]w13-15'!B54</f>
        <v>0</v>
      </c>
      <c r="D1252" s="2" t="str">
        <f t="shared" si="20"/>
        <v>0</v>
      </c>
      <c r="E1252">
        <f>'[5]w13-15'!C54</f>
        <v>0</v>
      </c>
      <c r="F1252" s="5">
        <f>'[5]w13-15'!D54</f>
        <v>0</v>
      </c>
      <c r="G1252" s="2">
        <f>'[5]w13-15'!E54</f>
        <v>0</v>
      </c>
      <c r="H1252" s="1"/>
    </row>
    <row r="1253" spans="1:8" x14ac:dyDescent="0.25">
      <c r="B1253" s="3">
        <f>'[5]w13-15'!A55</f>
        <v>0</v>
      </c>
      <c r="C1253">
        <f>'[5]w13-15'!B55</f>
        <v>0</v>
      </c>
      <c r="D1253" s="2" t="str">
        <f t="shared" si="20"/>
        <v>0</v>
      </c>
      <c r="E1253">
        <f>'[5]w13-15'!C55</f>
        <v>0</v>
      </c>
      <c r="F1253" s="5">
        <f>'[5]w13-15'!D55</f>
        <v>0</v>
      </c>
      <c r="G1253" s="2">
        <f>'[5]w13-15'!E55</f>
        <v>0</v>
      </c>
      <c r="H1253" s="1"/>
    </row>
    <row r="1254" spans="1:8" x14ac:dyDescent="0.25">
      <c r="A1254" s="3" t="str">
        <f>'[5]w13-15'!A56</f>
        <v>90+</v>
      </c>
      <c r="B1254" s="7"/>
      <c r="C1254">
        <f>'[5]w13-15'!B56</f>
        <v>0</v>
      </c>
      <c r="D1254" s="2" t="str">
        <f t="shared" si="20"/>
        <v>0</v>
      </c>
      <c r="E1254">
        <f>'[5]w13-15'!C56</f>
        <v>0</v>
      </c>
      <c r="F1254" s="5">
        <f>'[5]w13-15'!D56</f>
        <v>0</v>
      </c>
      <c r="G1254" s="2">
        <f>'[5]w13-15'!E56</f>
        <v>0</v>
      </c>
      <c r="H1254" s="1"/>
    </row>
    <row r="1255" spans="1:8" x14ac:dyDescent="0.25">
      <c r="B1255" s="3">
        <f>'[5]w13-15'!A57</f>
        <v>0</v>
      </c>
      <c r="C1255">
        <f>'[5]w13-15'!B57</f>
        <v>0</v>
      </c>
      <c r="D1255" s="2" t="str">
        <f t="shared" si="20"/>
        <v>0</v>
      </c>
      <c r="E1255">
        <f>'[5]w13-15'!C57</f>
        <v>0</v>
      </c>
      <c r="F1255" s="5">
        <f>'[5]w13-15'!D57</f>
        <v>0</v>
      </c>
      <c r="G1255" s="2">
        <f>'[5]w13-15'!E57</f>
        <v>0</v>
      </c>
      <c r="H1255" s="1"/>
    </row>
    <row r="1256" spans="1:8" x14ac:dyDescent="0.25">
      <c r="B1256" s="3">
        <f>'[5]w13-15'!A58</f>
        <v>0</v>
      </c>
      <c r="C1256">
        <f>'[5]w13-15'!B58</f>
        <v>0</v>
      </c>
      <c r="D1256" s="2" t="str">
        <f t="shared" si="20"/>
        <v>0</v>
      </c>
      <c r="E1256">
        <f>'[5]w13-15'!C58</f>
        <v>0</v>
      </c>
      <c r="F1256" s="5">
        <f>'[5]w13-15'!D58</f>
        <v>0</v>
      </c>
      <c r="G1256" s="2">
        <f>'[5]w13-15'!E58</f>
        <v>0</v>
      </c>
      <c r="H1256" s="1"/>
    </row>
    <row r="1257" spans="1:8" x14ac:dyDescent="0.25">
      <c r="B1257" s="3">
        <f>'[5]w13-15'!A59</f>
        <v>0</v>
      </c>
      <c r="C1257">
        <f>'[5]w13-15'!B59</f>
        <v>0</v>
      </c>
      <c r="D1257" s="2" t="str">
        <f t="shared" si="20"/>
        <v>0</v>
      </c>
      <c r="E1257">
        <f>'[5]w13-15'!C59</f>
        <v>0</v>
      </c>
      <c r="F1257" s="5">
        <f>'[5]w13-15'!D59</f>
        <v>0</v>
      </c>
      <c r="G1257" s="2">
        <f>'[5]w13-15'!E59</f>
        <v>0</v>
      </c>
      <c r="H1257" s="1"/>
    </row>
    <row r="1258" spans="1:8" x14ac:dyDescent="0.25">
      <c r="B1258" s="3">
        <f>'[5]w13-15'!A60</f>
        <v>0</v>
      </c>
      <c r="C1258">
        <f>'[5]w13-15'!B60</f>
        <v>0</v>
      </c>
      <c r="D1258" s="2" t="str">
        <f t="shared" si="20"/>
        <v>0</v>
      </c>
      <c r="E1258">
        <f>'[5]w13-15'!C60</f>
        <v>0</v>
      </c>
      <c r="F1258" s="5">
        <f>'[5]w13-15'!D60</f>
        <v>0</v>
      </c>
      <c r="G1258" s="2">
        <f>'[5]w13-15'!E60</f>
        <v>0</v>
      </c>
      <c r="H1258" s="1"/>
    </row>
    <row r="1259" spans="1:8" x14ac:dyDescent="0.25">
      <c r="B1259" s="3">
        <f>'[5]w13-15'!A61</f>
        <v>0</v>
      </c>
      <c r="C1259">
        <f>'[5]w13-15'!B61</f>
        <v>0</v>
      </c>
      <c r="D1259" s="2" t="str">
        <f t="shared" si="20"/>
        <v>0</v>
      </c>
      <c r="E1259">
        <f>'[5]w13-15'!C61</f>
        <v>0</v>
      </c>
      <c r="F1259" s="5">
        <f>'[5]w13-15'!D61</f>
        <v>0</v>
      </c>
      <c r="G1259" s="2">
        <f>'[5]w13-15'!E61</f>
        <v>0</v>
      </c>
      <c r="H1259" s="1"/>
    </row>
    <row r="1260" spans="1:8" x14ac:dyDescent="0.25">
      <c r="B1260" s="7"/>
      <c r="D1260" s="2" t="str">
        <f t="shared" si="20"/>
        <v/>
      </c>
      <c r="E1260"/>
      <c r="F1260" s="5" t="str">
        <f>RIGHT(E1260,2)</f>
        <v/>
      </c>
      <c r="G1260" s="2"/>
      <c r="H1260" s="1"/>
    </row>
    <row r="1261" spans="1:8" x14ac:dyDescent="0.25">
      <c r="B1261" s="7"/>
      <c r="D1261" s="2" t="str">
        <f t="shared" si="20"/>
        <v/>
      </c>
      <c r="E1261"/>
      <c r="F1261" s="5" t="str">
        <f>RIGHT(E1261,2)</f>
        <v/>
      </c>
      <c r="G1261" s="2"/>
      <c r="H1261" s="1"/>
    </row>
    <row r="1262" spans="1:8" s="10" customFormat="1" x14ac:dyDescent="0.25">
      <c r="A1262" s="8" t="s">
        <v>0</v>
      </c>
      <c r="B1262" s="9" t="s">
        <v>4</v>
      </c>
      <c r="C1262" s="12">
        <v>16</v>
      </c>
      <c r="D1262" s="10" t="str">
        <f>'[5]w16-17'!B1</f>
        <v>ДЕВУШКИ  (16 - 17)</v>
      </c>
      <c r="F1262" s="11"/>
      <c r="G1262" s="12"/>
      <c r="H1262" s="13"/>
    </row>
    <row r="1263" spans="1:8" x14ac:dyDescent="0.25">
      <c r="A1263" s="3">
        <f>'[5]w16-17'!A2</f>
        <v>44</v>
      </c>
      <c r="B1263" s="7"/>
      <c r="C1263">
        <f>'[5]w16-17'!B2</f>
        <v>0</v>
      </c>
      <c r="D1263" s="2" t="str">
        <f t="shared" si="20"/>
        <v>0</v>
      </c>
      <c r="E1263">
        <f>'[5]w16-17'!C2</f>
        <v>0</v>
      </c>
      <c r="F1263" s="5">
        <f>'[5]w16-17'!D2</f>
        <v>0</v>
      </c>
      <c r="G1263" s="2">
        <f>'[5]w16-17'!E2</f>
        <v>0</v>
      </c>
      <c r="H1263" s="1"/>
    </row>
    <row r="1264" spans="1:8" x14ac:dyDescent="0.25">
      <c r="B1264" s="3">
        <f>'[5]w16-17'!A3</f>
        <v>0</v>
      </c>
      <c r="C1264">
        <f>'[5]w16-17'!B3</f>
        <v>0</v>
      </c>
      <c r="D1264" s="2" t="str">
        <f t="shared" si="20"/>
        <v>0</v>
      </c>
      <c r="E1264">
        <f>'[5]w16-17'!C3</f>
        <v>0</v>
      </c>
      <c r="F1264" s="5">
        <f>'[5]w16-17'!D3</f>
        <v>0</v>
      </c>
      <c r="G1264" s="2">
        <f>'[5]w16-17'!E3</f>
        <v>0</v>
      </c>
      <c r="H1264" s="1"/>
    </row>
    <row r="1265" spans="1:8" x14ac:dyDescent="0.25">
      <c r="B1265" s="3">
        <f>'[5]w16-17'!A4</f>
        <v>0</v>
      </c>
      <c r="C1265">
        <f>'[5]w16-17'!B4</f>
        <v>0</v>
      </c>
      <c r="D1265" s="2" t="str">
        <f t="shared" ref="D1265:D1328" si="21">RIGHT(C1265,2)</f>
        <v>0</v>
      </c>
      <c r="E1265">
        <f>'[5]w16-17'!C4</f>
        <v>0</v>
      </c>
      <c r="F1265" s="5">
        <f>'[5]w16-17'!D4</f>
        <v>0</v>
      </c>
      <c r="G1265" s="2">
        <f>'[5]w16-17'!E4</f>
        <v>0</v>
      </c>
      <c r="H1265" s="1"/>
    </row>
    <row r="1266" spans="1:8" x14ac:dyDescent="0.25">
      <c r="B1266" s="3">
        <f>'[5]w16-17'!A5</f>
        <v>0</v>
      </c>
      <c r="C1266">
        <f>'[5]w16-17'!B5</f>
        <v>0</v>
      </c>
      <c r="D1266" s="2" t="str">
        <f t="shared" si="21"/>
        <v>0</v>
      </c>
      <c r="E1266">
        <f>'[5]w16-17'!C5</f>
        <v>0</v>
      </c>
      <c r="F1266" s="5">
        <f>'[5]w16-17'!D5</f>
        <v>0</v>
      </c>
      <c r="G1266" s="2">
        <f>'[5]w16-17'!E5</f>
        <v>0</v>
      </c>
      <c r="H1266" s="1"/>
    </row>
    <row r="1267" spans="1:8" x14ac:dyDescent="0.25">
      <c r="B1267" s="3">
        <f>'[5]w16-17'!A6</f>
        <v>0</v>
      </c>
      <c r="C1267">
        <f>'[5]w16-17'!B6</f>
        <v>0</v>
      </c>
      <c r="D1267" s="2" t="str">
        <f t="shared" si="21"/>
        <v>0</v>
      </c>
      <c r="E1267">
        <f>'[5]w16-17'!C6</f>
        <v>0</v>
      </c>
      <c r="F1267" s="5">
        <f>'[5]w16-17'!D6</f>
        <v>0</v>
      </c>
      <c r="G1267" s="2">
        <f>'[5]w16-17'!E6</f>
        <v>0</v>
      </c>
      <c r="H1267" s="1"/>
    </row>
    <row r="1268" spans="1:8" x14ac:dyDescent="0.25">
      <c r="B1268" s="3">
        <f>'[5]w16-17'!A7</f>
        <v>0</v>
      </c>
      <c r="C1268">
        <f>'[5]w16-17'!B7</f>
        <v>0</v>
      </c>
      <c r="D1268" s="2" t="str">
        <f t="shared" si="21"/>
        <v>0</v>
      </c>
      <c r="E1268">
        <f>'[5]w16-17'!C7</f>
        <v>0</v>
      </c>
      <c r="F1268" s="5">
        <f>'[5]w16-17'!D7</f>
        <v>0</v>
      </c>
      <c r="G1268" s="2">
        <f>'[5]w16-17'!E7</f>
        <v>0</v>
      </c>
      <c r="H1268" s="1"/>
    </row>
    <row r="1269" spans="1:8" x14ac:dyDescent="0.25">
      <c r="A1269" s="3">
        <f>'[5]w16-17'!A8</f>
        <v>48</v>
      </c>
      <c r="B1269" s="7"/>
      <c r="C1269">
        <f>'[5]w16-17'!B8</f>
        <v>0</v>
      </c>
      <c r="D1269" s="2" t="str">
        <f t="shared" si="21"/>
        <v>0</v>
      </c>
      <c r="E1269">
        <f>'[5]w16-17'!C8</f>
        <v>0</v>
      </c>
      <c r="F1269" s="5">
        <f>'[5]w16-17'!D8</f>
        <v>0</v>
      </c>
      <c r="G1269" s="2">
        <f>'[5]w16-17'!E8</f>
        <v>0</v>
      </c>
      <c r="H1269" s="1"/>
    </row>
    <row r="1270" spans="1:8" x14ac:dyDescent="0.25">
      <c r="B1270" s="3">
        <f>'[5]w16-17'!A9</f>
        <v>0</v>
      </c>
      <c r="C1270">
        <f>'[5]w16-17'!B9</f>
        <v>0</v>
      </c>
      <c r="D1270" s="2" t="str">
        <f t="shared" si="21"/>
        <v>0</v>
      </c>
      <c r="E1270">
        <f>'[5]w16-17'!C9</f>
        <v>0</v>
      </c>
      <c r="F1270" s="5">
        <f>'[5]w16-17'!D9</f>
        <v>0</v>
      </c>
      <c r="G1270" s="2">
        <f>'[5]w16-17'!E9</f>
        <v>0</v>
      </c>
      <c r="H1270" s="1"/>
    </row>
    <row r="1271" spans="1:8" x14ac:dyDescent="0.25">
      <c r="B1271" s="3">
        <f>'[5]w16-17'!A10</f>
        <v>0</v>
      </c>
      <c r="C1271">
        <f>'[5]w16-17'!B10</f>
        <v>0</v>
      </c>
      <c r="D1271" s="2" t="str">
        <f t="shared" si="21"/>
        <v>0</v>
      </c>
      <c r="E1271">
        <f>'[5]w16-17'!C10</f>
        <v>0</v>
      </c>
      <c r="F1271" s="5">
        <f>'[5]w16-17'!D10</f>
        <v>0</v>
      </c>
      <c r="G1271" s="2">
        <f>'[5]w16-17'!E10</f>
        <v>0</v>
      </c>
      <c r="H1271" s="1"/>
    </row>
    <row r="1272" spans="1:8" x14ac:dyDescent="0.25">
      <c r="B1272" s="3">
        <f>'[5]w16-17'!A11</f>
        <v>0</v>
      </c>
      <c r="C1272">
        <f>'[5]w16-17'!B11</f>
        <v>0</v>
      </c>
      <c r="D1272" s="2" t="str">
        <f t="shared" si="21"/>
        <v>0</v>
      </c>
      <c r="E1272">
        <f>'[5]w16-17'!C11</f>
        <v>0</v>
      </c>
      <c r="F1272" s="5">
        <f>'[5]w16-17'!D11</f>
        <v>0</v>
      </c>
      <c r="G1272" s="2">
        <f>'[5]w16-17'!E11</f>
        <v>0</v>
      </c>
      <c r="H1272" s="1"/>
    </row>
    <row r="1273" spans="1:8" x14ac:dyDescent="0.25">
      <c r="B1273" s="3">
        <f>'[5]w16-17'!A12</f>
        <v>0</v>
      </c>
      <c r="C1273">
        <f>'[5]w16-17'!B12</f>
        <v>0</v>
      </c>
      <c r="D1273" s="2" t="str">
        <f t="shared" si="21"/>
        <v>0</v>
      </c>
      <c r="E1273">
        <f>'[5]w16-17'!C12</f>
        <v>0</v>
      </c>
      <c r="F1273" s="5">
        <f>'[5]w16-17'!D12</f>
        <v>0</v>
      </c>
      <c r="G1273" s="2">
        <f>'[5]w16-17'!E12</f>
        <v>0</v>
      </c>
      <c r="H1273" s="1"/>
    </row>
    <row r="1274" spans="1:8" x14ac:dyDescent="0.25">
      <c r="B1274" s="3">
        <f>'[5]w16-17'!A13</f>
        <v>0</v>
      </c>
      <c r="C1274">
        <f>'[5]w16-17'!B13</f>
        <v>0</v>
      </c>
      <c r="D1274" s="2" t="str">
        <f t="shared" si="21"/>
        <v>0</v>
      </c>
      <c r="E1274">
        <f>'[5]w16-17'!C13</f>
        <v>0</v>
      </c>
      <c r="F1274" s="5">
        <f>'[5]w16-17'!D13</f>
        <v>0</v>
      </c>
      <c r="G1274" s="2">
        <f>'[5]w16-17'!E13</f>
        <v>0</v>
      </c>
      <c r="H1274" s="1"/>
    </row>
    <row r="1275" spans="1:8" x14ac:dyDescent="0.25">
      <c r="A1275" s="3">
        <f>'[5]w16-17'!A14</f>
        <v>52</v>
      </c>
      <c r="B1275" s="7"/>
      <c r="C1275">
        <f>'[5]w16-17'!B14</f>
        <v>0</v>
      </c>
      <c r="D1275" s="2" t="str">
        <f t="shared" si="21"/>
        <v>0</v>
      </c>
      <c r="E1275">
        <f>'[5]w16-17'!C14</f>
        <v>0</v>
      </c>
      <c r="F1275" s="5">
        <f>'[5]w16-17'!D14</f>
        <v>0</v>
      </c>
      <c r="G1275" s="2">
        <f>'[5]w16-17'!E14</f>
        <v>0</v>
      </c>
      <c r="H1275" s="1"/>
    </row>
    <row r="1276" spans="1:8" x14ac:dyDescent="0.25">
      <c r="B1276" s="3">
        <f>'[5]w16-17'!A15</f>
        <v>115</v>
      </c>
      <c r="C1276" t="str">
        <f>'[5]w16-17'!B15</f>
        <v>Reutova Nadezhda/93</v>
      </c>
      <c r="D1276" s="2" t="str">
        <f t="shared" si="21"/>
        <v>93</v>
      </c>
      <c r="E1276" t="str">
        <f>'[5]w16-17'!C15</f>
        <v>RUS</v>
      </c>
      <c r="F1276" s="5">
        <f>'[5]w16-17'!D15</f>
        <v>39872</v>
      </c>
      <c r="G1276" s="2" t="str">
        <f>'[5]w16-17'!E15</f>
        <v>Chelyabinsk</v>
      </c>
      <c r="H1276" s="1"/>
    </row>
    <row r="1277" spans="1:8" x14ac:dyDescent="0.25">
      <c r="B1277" s="3">
        <f>'[5]w16-17'!A16</f>
        <v>60</v>
      </c>
      <c r="C1277" t="str">
        <f>'[5]w16-17'!B16</f>
        <v>Reutova Nadezhda/93</v>
      </c>
      <c r="D1277" s="2" t="str">
        <f t="shared" si="21"/>
        <v>93</v>
      </c>
      <c r="E1277" t="str">
        <f>'[5]w16-17'!C16</f>
        <v>RUS</v>
      </c>
      <c r="F1277" s="5">
        <f>'[5]w16-17'!D16</f>
        <v>40255</v>
      </c>
      <c r="G1277" s="2" t="str">
        <f>'[5]w16-17'!E16</f>
        <v>Kursk</v>
      </c>
      <c r="H1277" s="1"/>
    </row>
    <row r="1278" spans="1:8" x14ac:dyDescent="0.25">
      <c r="B1278" s="3">
        <f>'[5]w16-17'!A17</f>
        <v>110</v>
      </c>
      <c r="C1278" t="str">
        <f>'[5]w16-17'!B17</f>
        <v>Reutova Nadezhda/93</v>
      </c>
      <c r="D1278" s="2" t="str">
        <f t="shared" si="21"/>
        <v>93</v>
      </c>
      <c r="E1278" t="str">
        <f>'[5]w16-17'!C17</f>
        <v>RUS</v>
      </c>
      <c r="F1278" s="5">
        <f>'[5]w16-17'!D17</f>
        <v>39872</v>
      </c>
      <c r="G1278" s="2" t="str">
        <f>'[5]w16-17'!E17</f>
        <v>Chelyabinsk</v>
      </c>
      <c r="H1278" s="1"/>
    </row>
    <row r="1279" spans="1:8" x14ac:dyDescent="0.25">
      <c r="B1279" s="3">
        <f>'[5]w16-17'!A18</f>
        <v>285</v>
      </c>
      <c r="C1279" t="str">
        <f>'[5]w16-17'!B18</f>
        <v>Reutova Nadezhda/93</v>
      </c>
      <c r="D1279" s="2" t="str">
        <f t="shared" si="21"/>
        <v>93</v>
      </c>
      <c r="E1279" t="str">
        <f>'[5]w16-17'!C18</f>
        <v>RUS</v>
      </c>
      <c r="F1279" s="5">
        <f>'[5]w16-17'!D18</f>
        <v>40255</v>
      </c>
      <c r="G1279" s="2" t="str">
        <f>'[5]w16-17'!E18</f>
        <v>Kursk</v>
      </c>
      <c r="H1279" s="1"/>
    </row>
    <row r="1280" spans="1:8" x14ac:dyDescent="0.25">
      <c r="B1280" s="3">
        <f>'[5]w16-17'!A19</f>
        <v>0</v>
      </c>
      <c r="C1280" t="str">
        <f>'[5]w16-17'!B19</f>
        <v>115/60/110</v>
      </c>
      <c r="D1280" s="2" t="str">
        <f t="shared" si="21"/>
        <v>10</v>
      </c>
      <c r="E1280">
        <f>'[5]w16-17'!C19</f>
        <v>0</v>
      </c>
      <c r="F1280" s="5">
        <f>'[5]w16-17'!D19</f>
        <v>0</v>
      </c>
      <c r="G1280" s="2">
        <f>'[5]w16-17'!E19</f>
        <v>0</v>
      </c>
      <c r="H1280" s="1"/>
    </row>
    <row r="1281" spans="1:8" x14ac:dyDescent="0.25">
      <c r="A1281" s="3">
        <f>'[5]w16-17'!A20</f>
        <v>56</v>
      </c>
      <c r="B1281" s="7"/>
      <c r="C1281">
        <f>'[5]w16-17'!B20</f>
        <v>0</v>
      </c>
      <c r="D1281" s="2" t="str">
        <f t="shared" si="21"/>
        <v>0</v>
      </c>
      <c r="E1281">
        <f>'[5]w16-17'!C20</f>
        <v>0</v>
      </c>
      <c r="F1281" s="5">
        <f>'[5]w16-17'!D20</f>
        <v>0</v>
      </c>
      <c r="G1281" s="2">
        <f>'[5]w16-17'!E20</f>
        <v>0</v>
      </c>
      <c r="H1281" s="1"/>
    </row>
    <row r="1282" spans="1:8" x14ac:dyDescent="0.25">
      <c r="B1282" s="3">
        <f>'[5]w16-17'!A21</f>
        <v>120</v>
      </c>
      <c r="C1282" t="str">
        <f>'[5]w16-17'!B21</f>
        <v>Kozlova Olga/95</v>
      </c>
      <c r="D1282" s="2" t="str">
        <f t="shared" si="21"/>
        <v>95</v>
      </c>
      <c r="E1282" t="str">
        <f>'[5]w16-17'!C21</f>
        <v>UKR</v>
      </c>
      <c r="F1282" s="5">
        <f>'[5]w16-17'!D21</f>
        <v>41370</v>
      </c>
      <c r="G1282" s="2" t="str">
        <f>'[5]w16-17'!E21</f>
        <v>Kryvyi Rig</v>
      </c>
      <c r="H1282" s="1"/>
    </row>
    <row r="1283" spans="1:8" x14ac:dyDescent="0.25">
      <c r="B1283" s="3">
        <f>'[5]w16-17'!A22</f>
        <v>60</v>
      </c>
      <c r="C1283" t="str">
        <f>'[5]w16-17'!B22</f>
        <v>Kozlova Olga/95</v>
      </c>
      <c r="D1283" s="2" t="str">
        <f t="shared" si="21"/>
        <v>95</v>
      </c>
      <c r="E1283" t="str">
        <f>'[5]w16-17'!C22</f>
        <v>UKR</v>
      </c>
      <c r="F1283" s="5">
        <f>'[5]w16-17'!D22</f>
        <v>41370</v>
      </c>
      <c r="G1283" s="2" t="str">
        <f>'[5]w16-17'!E22</f>
        <v>Kryvyi Rig</v>
      </c>
      <c r="H1283" s="1"/>
    </row>
    <row r="1284" spans="1:8" x14ac:dyDescent="0.25">
      <c r="B1284" s="3">
        <f>'[5]w16-17'!A23</f>
        <v>130</v>
      </c>
      <c r="C1284" t="str">
        <f>'[5]w16-17'!B23</f>
        <v>Kozlova Olga/95</v>
      </c>
      <c r="D1284" s="2" t="str">
        <f t="shared" si="21"/>
        <v>95</v>
      </c>
      <c r="E1284" t="str">
        <f>'[5]w16-17'!C23</f>
        <v>UKR</v>
      </c>
      <c r="F1284" s="5">
        <f>'[5]w16-17'!D23</f>
        <v>41370</v>
      </c>
      <c r="G1284" s="2" t="str">
        <f>'[5]w16-17'!E23</f>
        <v>Kryvyi Rig</v>
      </c>
      <c r="H1284" s="1"/>
    </row>
    <row r="1285" spans="1:8" x14ac:dyDescent="0.25">
      <c r="B1285" s="3">
        <f>'[5]w16-17'!A24</f>
        <v>310</v>
      </c>
      <c r="C1285" t="str">
        <f>'[5]w16-17'!B24</f>
        <v>Kozlova Olga/95</v>
      </c>
      <c r="D1285" s="2" t="str">
        <f t="shared" si="21"/>
        <v>95</v>
      </c>
      <c r="E1285" t="str">
        <f>'[5]w16-17'!C24</f>
        <v>UKR</v>
      </c>
      <c r="F1285" s="5">
        <f>'[5]w16-17'!D24</f>
        <v>41370</v>
      </c>
      <c r="G1285" s="2" t="str">
        <f>'[5]w16-17'!E24</f>
        <v>Kryvyi Rig</v>
      </c>
      <c r="H1285" s="1"/>
    </row>
    <row r="1286" spans="1:8" x14ac:dyDescent="0.25">
      <c r="B1286" s="3">
        <f>'[5]w16-17'!A25</f>
        <v>0</v>
      </c>
      <c r="C1286" t="str">
        <f>'[5]w16-17'!B25</f>
        <v>120/60/130</v>
      </c>
      <c r="D1286" s="2" t="str">
        <f t="shared" si="21"/>
        <v>30</v>
      </c>
      <c r="E1286">
        <f>'[5]w16-17'!C25</f>
        <v>0</v>
      </c>
      <c r="F1286" s="5">
        <f>'[5]w16-17'!D25</f>
        <v>0</v>
      </c>
      <c r="G1286" s="2">
        <f>'[5]w16-17'!E25</f>
        <v>0</v>
      </c>
      <c r="H1286" s="1"/>
    </row>
    <row r="1287" spans="1:8" x14ac:dyDescent="0.25">
      <c r="A1287" s="3">
        <f>'[5]w16-17'!A26</f>
        <v>60</v>
      </c>
      <c r="B1287" s="7"/>
      <c r="C1287">
        <f>'[5]w16-17'!B26</f>
        <v>0</v>
      </c>
      <c r="D1287" s="2" t="str">
        <f t="shared" si="21"/>
        <v>0</v>
      </c>
      <c r="E1287">
        <f>'[5]w16-17'!C26</f>
        <v>0</v>
      </c>
      <c r="F1287" s="5">
        <f>'[5]w16-17'!D26</f>
        <v>0</v>
      </c>
      <c r="G1287" s="2">
        <f>'[5]w16-17'!E26</f>
        <v>0</v>
      </c>
      <c r="H1287" s="1"/>
    </row>
    <row r="1288" spans="1:8" x14ac:dyDescent="0.25">
      <c r="B1288" s="3">
        <f>'[5]w16-17'!A27</f>
        <v>0</v>
      </c>
      <c r="C1288">
        <f>'[5]w16-17'!B27</f>
        <v>0</v>
      </c>
      <c r="D1288" s="2" t="str">
        <f t="shared" si="21"/>
        <v>0</v>
      </c>
      <c r="E1288">
        <f>'[5]w16-17'!C27</f>
        <v>0</v>
      </c>
      <c r="F1288" s="5">
        <f>'[5]w16-17'!D27</f>
        <v>0</v>
      </c>
      <c r="G1288" s="2">
        <f>'[5]w16-17'!E27</f>
        <v>0</v>
      </c>
      <c r="H1288" s="1"/>
    </row>
    <row r="1289" spans="1:8" x14ac:dyDescent="0.25">
      <c r="B1289" s="3">
        <f>'[5]w16-17'!A28</f>
        <v>0</v>
      </c>
      <c r="C1289">
        <f>'[5]w16-17'!B28</f>
        <v>0</v>
      </c>
      <c r="D1289" s="2" t="str">
        <f t="shared" si="21"/>
        <v>0</v>
      </c>
      <c r="E1289">
        <f>'[5]w16-17'!C28</f>
        <v>0</v>
      </c>
      <c r="F1289" s="5">
        <f>'[5]w16-17'!D28</f>
        <v>0</v>
      </c>
      <c r="G1289" s="2">
        <f>'[5]w16-17'!E28</f>
        <v>0</v>
      </c>
      <c r="H1289" s="1"/>
    </row>
    <row r="1290" spans="1:8" x14ac:dyDescent="0.25">
      <c r="B1290" s="3">
        <f>'[5]w16-17'!A29</f>
        <v>0</v>
      </c>
      <c r="C1290">
        <f>'[5]w16-17'!B29</f>
        <v>0</v>
      </c>
      <c r="D1290" s="2" t="str">
        <f t="shared" si="21"/>
        <v>0</v>
      </c>
      <c r="E1290">
        <f>'[5]w16-17'!C29</f>
        <v>0</v>
      </c>
      <c r="F1290" s="5">
        <f>'[5]w16-17'!D29</f>
        <v>0</v>
      </c>
      <c r="G1290" s="2">
        <f>'[5]w16-17'!E29</f>
        <v>0</v>
      </c>
      <c r="H1290" s="1"/>
    </row>
    <row r="1291" spans="1:8" x14ac:dyDescent="0.25">
      <c r="B1291" s="3">
        <f>'[5]w16-17'!A30</f>
        <v>0</v>
      </c>
      <c r="C1291">
        <f>'[5]w16-17'!B30</f>
        <v>0</v>
      </c>
      <c r="D1291" s="2" t="str">
        <f t="shared" si="21"/>
        <v>0</v>
      </c>
      <c r="E1291">
        <f>'[5]w16-17'!C30</f>
        <v>0</v>
      </c>
      <c r="F1291" s="5">
        <f>'[5]w16-17'!D30</f>
        <v>0</v>
      </c>
      <c r="G1291" s="2">
        <f>'[5]w16-17'!E30</f>
        <v>0</v>
      </c>
      <c r="H1291" s="1"/>
    </row>
    <row r="1292" spans="1:8" x14ac:dyDescent="0.25">
      <c r="B1292" s="3">
        <f>'[5]w16-17'!A31</f>
        <v>0</v>
      </c>
      <c r="C1292">
        <f>'[5]w16-17'!B31</f>
        <v>0</v>
      </c>
      <c r="D1292" s="2" t="str">
        <f t="shared" si="21"/>
        <v>0</v>
      </c>
      <c r="E1292">
        <f>'[5]w16-17'!C31</f>
        <v>0</v>
      </c>
      <c r="F1292" s="5">
        <f>'[5]w16-17'!D31</f>
        <v>0</v>
      </c>
      <c r="G1292" s="2">
        <f>'[5]w16-17'!E31</f>
        <v>0</v>
      </c>
      <c r="H1292" s="1"/>
    </row>
    <row r="1293" spans="1:8" x14ac:dyDescent="0.25">
      <c r="A1293" s="3" t="str">
        <f>'[5]w16-17'!A32</f>
        <v>67.5</v>
      </c>
      <c r="B1293" s="7"/>
      <c r="C1293">
        <f>'[5]w16-17'!B32</f>
        <v>0</v>
      </c>
      <c r="D1293" s="2" t="str">
        <f t="shared" si="21"/>
        <v>0</v>
      </c>
      <c r="E1293">
        <f>'[5]w16-17'!C32</f>
        <v>0</v>
      </c>
      <c r="F1293" s="5">
        <f>'[5]w16-17'!D32</f>
        <v>0</v>
      </c>
      <c r="G1293" s="2">
        <f>'[5]w16-17'!E32</f>
        <v>0</v>
      </c>
      <c r="H1293" s="1"/>
    </row>
    <row r="1294" spans="1:8" x14ac:dyDescent="0.25">
      <c r="B1294" s="3">
        <f>'[5]w16-17'!A33</f>
        <v>0</v>
      </c>
      <c r="C1294">
        <f>'[5]w16-17'!B33</f>
        <v>0</v>
      </c>
      <c r="D1294" s="2" t="str">
        <f t="shared" si="21"/>
        <v>0</v>
      </c>
      <c r="E1294">
        <f>'[5]w16-17'!C33</f>
        <v>0</v>
      </c>
      <c r="F1294" s="5">
        <f>'[5]w16-17'!D33</f>
        <v>0</v>
      </c>
      <c r="G1294" s="2">
        <f>'[5]w16-17'!E33</f>
        <v>0</v>
      </c>
      <c r="H1294" s="1"/>
    </row>
    <row r="1295" spans="1:8" x14ac:dyDescent="0.25">
      <c r="B1295" s="3">
        <f>'[5]w16-17'!A34</f>
        <v>0</v>
      </c>
      <c r="C1295">
        <f>'[5]w16-17'!B34</f>
        <v>0</v>
      </c>
      <c r="D1295" s="2" t="str">
        <f t="shared" si="21"/>
        <v>0</v>
      </c>
      <c r="E1295">
        <f>'[5]w16-17'!C34</f>
        <v>0</v>
      </c>
      <c r="F1295" s="5">
        <f>'[5]w16-17'!D34</f>
        <v>0</v>
      </c>
      <c r="G1295" s="2">
        <f>'[5]w16-17'!E34</f>
        <v>0</v>
      </c>
      <c r="H1295" s="1"/>
    </row>
    <row r="1296" spans="1:8" x14ac:dyDescent="0.25">
      <c r="B1296" s="3">
        <f>'[5]w16-17'!A35</f>
        <v>0</v>
      </c>
      <c r="C1296">
        <f>'[5]w16-17'!B35</f>
        <v>0</v>
      </c>
      <c r="D1296" s="2" t="str">
        <f t="shared" si="21"/>
        <v>0</v>
      </c>
      <c r="E1296">
        <f>'[5]w16-17'!C35</f>
        <v>0</v>
      </c>
      <c r="F1296" s="5">
        <f>'[5]w16-17'!D35</f>
        <v>0</v>
      </c>
      <c r="G1296" s="2">
        <f>'[5]w16-17'!E35</f>
        <v>0</v>
      </c>
      <c r="H1296" s="1"/>
    </row>
    <row r="1297" spans="1:8" x14ac:dyDescent="0.25">
      <c r="B1297" s="3">
        <f>'[5]w16-17'!A36</f>
        <v>0</v>
      </c>
      <c r="C1297">
        <f>'[5]w16-17'!B36</f>
        <v>0</v>
      </c>
      <c r="D1297" s="2" t="str">
        <f t="shared" si="21"/>
        <v>0</v>
      </c>
      <c r="E1297">
        <f>'[5]w16-17'!C36</f>
        <v>0</v>
      </c>
      <c r="F1297" s="5">
        <f>'[5]w16-17'!D36</f>
        <v>0</v>
      </c>
      <c r="G1297" s="2">
        <f>'[5]w16-17'!E36</f>
        <v>0</v>
      </c>
      <c r="H1297" s="1"/>
    </row>
    <row r="1298" spans="1:8" x14ac:dyDescent="0.25">
      <c r="B1298" s="3">
        <f>'[5]w16-17'!A37</f>
        <v>0</v>
      </c>
      <c r="C1298">
        <f>'[5]w16-17'!B37</f>
        <v>0</v>
      </c>
      <c r="D1298" s="2" t="str">
        <f t="shared" si="21"/>
        <v>0</v>
      </c>
      <c r="E1298">
        <f>'[5]w16-17'!C37</f>
        <v>0</v>
      </c>
      <c r="F1298" s="5">
        <f>'[5]w16-17'!D37</f>
        <v>0</v>
      </c>
      <c r="G1298" s="2">
        <f>'[5]w16-17'!E37</f>
        <v>0</v>
      </c>
      <c r="H1298" s="1"/>
    </row>
    <row r="1299" spans="1:8" x14ac:dyDescent="0.25">
      <c r="A1299" s="3">
        <f>'[5]w16-17'!A38</f>
        <v>75</v>
      </c>
      <c r="B1299" s="7"/>
      <c r="C1299">
        <f>'[5]w16-17'!B38</f>
        <v>0</v>
      </c>
      <c r="D1299" s="2" t="str">
        <f t="shared" si="21"/>
        <v>0</v>
      </c>
      <c r="E1299">
        <f>'[5]w16-17'!C38</f>
        <v>0</v>
      </c>
      <c r="F1299" s="5">
        <f>'[5]w16-17'!D38</f>
        <v>0</v>
      </c>
      <c r="G1299" s="2">
        <f>'[5]w16-17'!E38</f>
        <v>0</v>
      </c>
      <c r="H1299" s="1"/>
    </row>
    <row r="1300" spans="1:8" x14ac:dyDescent="0.25">
      <c r="B1300" s="3">
        <f>'[5]w16-17'!A39</f>
        <v>0</v>
      </c>
      <c r="C1300">
        <f>'[5]w16-17'!B39</f>
        <v>0</v>
      </c>
      <c r="D1300" s="2" t="str">
        <f t="shared" si="21"/>
        <v>0</v>
      </c>
      <c r="E1300">
        <f>'[5]w16-17'!C39</f>
        <v>0</v>
      </c>
      <c r="F1300" s="5">
        <f>'[5]w16-17'!D39</f>
        <v>0</v>
      </c>
      <c r="G1300" s="2">
        <f>'[5]w16-17'!E39</f>
        <v>0</v>
      </c>
      <c r="H1300" s="1"/>
    </row>
    <row r="1301" spans="1:8" x14ac:dyDescent="0.25">
      <c r="B1301" s="3">
        <f>'[5]w16-17'!A40</f>
        <v>0</v>
      </c>
      <c r="C1301">
        <f>'[5]w16-17'!B40</f>
        <v>0</v>
      </c>
      <c r="D1301" s="2" t="str">
        <f t="shared" si="21"/>
        <v>0</v>
      </c>
      <c r="E1301">
        <f>'[5]w16-17'!C40</f>
        <v>0</v>
      </c>
      <c r="F1301" s="5">
        <f>'[5]w16-17'!D40</f>
        <v>0</v>
      </c>
      <c r="G1301" s="2">
        <f>'[5]w16-17'!E40</f>
        <v>0</v>
      </c>
      <c r="H1301" s="1"/>
    </row>
    <row r="1302" spans="1:8" x14ac:dyDescent="0.25">
      <c r="B1302" s="3">
        <f>'[5]w16-17'!A41</f>
        <v>0</v>
      </c>
      <c r="C1302">
        <f>'[5]w16-17'!B41</f>
        <v>0</v>
      </c>
      <c r="D1302" s="2" t="str">
        <f t="shared" si="21"/>
        <v>0</v>
      </c>
      <c r="E1302">
        <f>'[5]w16-17'!C41</f>
        <v>0</v>
      </c>
      <c r="F1302" s="5">
        <f>'[5]w16-17'!D41</f>
        <v>0</v>
      </c>
      <c r="G1302" s="2">
        <f>'[5]w16-17'!E41</f>
        <v>0</v>
      </c>
      <c r="H1302" s="1"/>
    </row>
    <row r="1303" spans="1:8" x14ac:dyDescent="0.25">
      <c r="B1303" s="3">
        <f>'[5]w16-17'!A42</f>
        <v>0</v>
      </c>
      <c r="C1303">
        <f>'[5]w16-17'!B42</f>
        <v>0</v>
      </c>
      <c r="D1303" s="2" t="str">
        <f t="shared" si="21"/>
        <v>0</v>
      </c>
      <c r="E1303">
        <f>'[5]w16-17'!C42</f>
        <v>0</v>
      </c>
      <c r="F1303" s="5">
        <f>'[5]w16-17'!D42</f>
        <v>0</v>
      </c>
      <c r="G1303" s="2">
        <f>'[5]w16-17'!E42</f>
        <v>0</v>
      </c>
      <c r="H1303" s="1"/>
    </row>
    <row r="1304" spans="1:8" x14ac:dyDescent="0.25">
      <c r="B1304" s="3">
        <f>'[5]w16-17'!A43</f>
        <v>0</v>
      </c>
      <c r="C1304">
        <f>'[5]w16-17'!B43</f>
        <v>0</v>
      </c>
      <c r="D1304" s="2" t="str">
        <f t="shared" si="21"/>
        <v>0</v>
      </c>
      <c r="E1304">
        <f>'[5]w16-17'!C43</f>
        <v>0</v>
      </c>
      <c r="F1304" s="5">
        <f>'[5]w16-17'!D43</f>
        <v>0</v>
      </c>
      <c r="G1304" s="2">
        <f>'[5]w16-17'!E43</f>
        <v>0</v>
      </c>
      <c r="H1304" s="1"/>
    </row>
    <row r="1305" spans="1:8" x14ac:dyDescent="0.25">
      <c r="A1305" s="3" t="str">
        <f>'[5]w16-17'!A44</f>
        <v>82.5</v>
      </c>
      <c r="B1305" s="7"/>
      <c r="C1305">
        <f>'[5]w16-17'!B44</f>
        <v>0</v>
      </c>
      <c r="D1305" s="2" t="str">
        <f t="shared" si="21"/>
        <v>0</v>
      </c>
      <c r="E1305">
        <f>'[5]w16-17'!C44</f>
        <v>0</v>
      </c>
      <c r="F1305" s="5">
        <f>'[5]w16-17'!D44</f>
        <v>0</v>
      </c>
      <c r="G1305" s="2">
        <f>'[5]w16-17'!E44</f>
        <v>0</v>
      </c>
      <c r="H1305" s="1"/>
    </row>
    <row r="1306" spans="1:8" x14ac:dyDescent="0.25">
      <c r="B1306" s="3">
        <f>'[5]w16-17'!A45</f>
        <v>0</v>
      </c>
      <c r="C1306">
        <f>'[5]w16-17'!B45</f>
        <v>0</v>
      </c>
      <c r="D1306" s="2" t="str">
        <f t="shared" si="21"/>
        <v>0</v>
      </c>
      <c r="E1306">
        <f>'[5]w16-17'!C45</f>
        <v>0</v>
      </c>
      <c r="F1306" s="5">
        <f>'[5]w16-17'!D45</f>
        <v>0</v>
      </c>
      <c r="G1306" s="2">
        <f>'[5]w16-17'!E45</f>
        <v>0</v>
      </c>
      <c r="H1306" s="1"/>
    </row>
    <row r="1307" spans="1:8" x14ac:dyDescent="0.25">
      <c r="B1307" s="3">
        <f>'[5]w16-17'!A46</f>
        <v>0</v>
      </c>
      <c r="C1307">
        <f>'[5]w16-17'!B46</f>
        <v>0</v>
      </c>
      <c r="D1307" s="2" t="str">
        <f t="shared" si="21"/>
        <v>0</v>
      </c>
      <c r="E1307">
        <f>'[5]w16-17'!C46</f>
        <v>0</v>
      </c>
      <c r="F1307" s="5">
        <f>'[5]w16-17'!D46</f>
        <v>0</v>
      </c>
      <c r="G1307" s="2">
        <f>'[5]w16-17'!E46</f>
        <v>0</v>
      </c>
      <c r="H1307" s="1"/>
    </row>
    <row r="1308" spans="1:8" x14ac:dyDescent="0.25">
      <c r="B1308" s="3">
        <f>'[5]w16-17'!A47</f>
        <v>0</v>
      </c>
      <c r="C1308">
        <f>'[5]w16-17'!B47</f>
        <v>0</v>
      </c>
      <c r="D1308" s="2" t="str">
        <f t="shared" si="21"/>
        <v>0</v>
      </c>
      <c r="E1308">
        <f>'[5]w16-17'!C47</f>
        <v>0</v>
      </c>
      <c r="F1308" s="5">
        <f>'[5]w16-17'!D47</f>
        <v>0</v>
      </c>
      <c r="G1308" s="2">
        <f>'[5]w16-17'!E47</f>
        <v>0</v>
      </c>
      <c r="H1308" s="1"/>
    </row>
    <row r="1309" spans="1:8" x14ac:dyDescent="0.25">
      <c r="B1309" s="3">
        <f>'[5]w16-17'!A48</f>
        <v>0</v>
      </c>
      <c r="C1309">
        <f>'[5]w16-17'!B48</f>
        <v>0</v>
      </c>
      <c r="D1309" s="2" t="str">
        <f t="shared" si="21"/>
        <v>0</v>
      </c>
      <c r="E1309">
        <f>'[5]w16-17'!C48</f>
        <v>0</v>
      </c>
      <c r="F1309" s="5">
        <f>'[5]w16-17'!D48</f>
        <v>0</v>
      </c>
      <c r="G1309" s="2">
        <f>'[5]w16-17'!E48</f>
        <v>0</v>
      </c>
      <c r="H1309" s="1"/>
    </row>
    <row r="1310" spans="1:8" x14ac:dyDescent="0.25">
      <c r="B1310" s="3">
        <f>'[5]w16-17'!A49</f>
        <v>0</v>
      </c>
      <c r="C1310">
        <f>'[5]w16-17'!B49</f>
        <v>0</v>
      </c>
      <c r="D1310" s="2" t="str">
        <f t="shared" si="21"/>
        <v>0</v>
      </c>
      <c r="E1310">
        <f>'[5]w16-17'!C49</f>
        <v>0</v>
      </c>
      <c r="F1310" s="5">
        <f>'[5]w16-17'!D49</f>
        <v>0</v>
      </c>
      <c r="G1310" s="2">
        <f>'[5]w16-17'!E49</f>
        <v>0</v>
      </c>
      <c r="H1310" s="1"/>
    </row>
    <row r="1311" spans="1:8" x14ac:dyDescent="0.25">
      <c r="A1311" s="3">
        <f>'[5]w16-17'!A50</f>
        <v>90</v>
      </c>
      <c r="B1311" s="7"/>
      <c r="C1311">
        <f>'[5]w16-17'!B50</f>
        <v>0</v>
      </c>
      <c r="D1311" s="2" t="str">
        <f t="shared" si="21"/>
        <v>0</v>
      </c>
      <c r="E1311">
        <f>'[5]w16-17'!C50</f>
        <v>0</v>
      </c>
      <c r="F1311" s="5">
        <f>'[5]w16-17'!D50</f>
        <v>0</v>
      </c>
      <c r="G1311" s="2">
        <f>'[5]w16-17'!E50</f>
        <v>0</v>
      </c>
      <c r="H1311" s="1"/>
    </row>
    <row r="1312" spans="1:8" x14ac:dyDescent="0.25">
      <c r="B1312" s="3">
        <f>'[5]w16-17'!A51</f>
        <v>0</v>
      </c>
      <c r="C1312">
        <f>'[5]w16-17'!B51</f>
        <v>0</v>
      </c>
      <c r="D1312" s="2" t="str">
        <f t="shared" si="21"/>
        <v>0</v>
      </c>
      <c r="E1312">
        <f>'[5]w16-17'!C51</f>
        <v>0</v>
      </c>
      <c r="F1312" s="5">
        <f>'[5]w16-17'!D51</f>
        <v>0</v>
      </c>
      <c r="G1312" s="2">
        <f>'[5]w16-17'!E51</f>
        <v>0</v>
      </c>
      <c r="H1312" s="1"/>
    </row>
    <row r="1313" spans="1:8" x14ac:dyDescent="0.25">
      <c r="B1313" s="3">
        <f>'[5]w16-17'!A52</f>
        <v>0</v>
      </c>
      <c r="C1313">
        <f>'[5]w16-17'!B52</f>
        <v>0</v>
      </c>
      <c r="D1313" s="2" t="str">
        <f t="shared" si="21"/>
        <v>0</v>
      </c>
      <c r="E1313">
        <f>'[5]w16-17'!C52</f>
        <v>0</v>
      </c>
      <c r="F1313" s="5">
        <f>'[5]w16-17'!D52</f>
        <v>0</v>
      </c>
      <c r="G1313" s="2">
        <f>'[5]w16-17'!E52</f>
        <v>0</v>
      </c>
      <c r="H1313" s="1"/>
    </row>
    <row r="1314" spans="1:8" x14ac:dyDescent="0.25">
      <c r="B1314" s="3">
        <f>'[5]w16-17'!A53</f>
        <v>0</v>
      </c>
      <c r="C1314">
        <f>'[5]w16-17'!B53</f>
        <v>0</v>
      </c>
      <c r="D1314" s="2" t="str">
        <f t="shared" si="21"/>
        <v>0</v>
      </c>
      <c r="E1314">
        <f>'[5]w16-17'!C53</f>
        <v>0</v>
      </c>
      <c r="F1314" s="5">
        <f>'[5]w16-17'!D53</f>
        <v>0</v>
      </c>
      <c r="G1314" s="2">
        <f>'[5]w16-17'!E53</f>
        <v>0</v>
      </c>
      <c r="H1314" s="1"/>
    </row>
    <row r="1315" spans="1:8" x14ac:dyDescent="0.25">
      <c r="B1315" s="3">
        <f>'[5]w16-17'!A54</f>
        <v>0</v>
      </c>
      <c r="C1315">
        <f>'[5]w16-17'!B54</f>
        <v>0</v>
      </c>
      <c r="D1315" s="2" t="str">
        <f t="shared" si="21"/>
        <v>0</v>
      </c>
      <c r="E1315">
        <f>'[5]w16-17'!C54</f>
        <v>0</v>
      </c>
      <c r="F1315" s="5">
        <f>'[5]w16-17'!D54</f>
        <v>0</v>
      </c>
      <c r="G1315" s="2">
        <f>'[5]w16-17'!E54</f>
        <v>0</v>
      </c>
      <c r="H1315" s="1"/>
    </row>
    <row r="1316" spans="1:8" x14ac:dyDescent="0.25">
      <c r="B1316" s="3">
        <f>'[5]w16-17'!A55</f>
        <v>0</v>
      </c>
      <c r="C1316">
        <f>'[5]w16-17'!B55</f>
        <v>0</v>
      </c>
      <c r="D1316" s="2" t="str">
        <f t="shared" si="21"/>
        <v>0</v>
      </c>
      <c r="E1316">
        <f>'[5]w16-17'!C55</f>
        <v>0</v>
      </c>
      <c r="F1316" s="5">
        <f>'[5]w16-17'!D55</f>
        <v>0</v>
      </c>
      <c r="G1316" s="2">
        <f>'[5]w16-17'!E55</f>
        <v>0</v>
      </c>
      <c r="H1316" s="1"/>
    </row>
    <row r="1317" spans="1:8" x14ac:dyDescent="0.25">
      <c r="A1317" s="3" t="str">
        <f>'[5]w16-17'!A56</f>
        <v>90+</v>
      </c>
      <c r="B1317" s="7"/>
      <c r="C1317">
        <f>'[5]w16-17'!B56</f>
        <v>0</v>
      </c>
      <c r="D1317" s="2" t="str">
        <f t="shared" si="21"/>
        <v>0</v>
      </c>
      <c r="E1317">
        <f>'[5]w16-17'!C56</f>
        <v>0</v>
      </c>
      <c r="F1317" s="5">
        <f>'[5]w16-17'!D56</f>
        <v>0</v>
      </c>
      <c r="G1317" s="2">
        <f>'[5]w16-17'!E56</f>
        <v>0</v>
      </c>
      <c r="H1317" s="1"/>
    </row>
    <row r="1318" spans="1:8" x14ac:dyDescent="0.25">
      <c r="B1318" s="3">
        <f>'[5]w16-17'!A57</f>
        <v>0</v>
      </c>
      <c r="C1318">
        <f>'[5]w16-17'!B57</f>
        <v>0</v>
      </c>
      <c r="D1318" s="2" t="str">
        <f t="shared" si="21"/>
        <v>0</v>
      </c>
      <c r="E1318">
        <f>'[5]w16-17'!C57</f>
        <v>0</v>
      </c>
      <c r="F1318" s="5">
        <f>'[5]w16-17'!D57</f>
        <v>0</v>
      </c>
      <c r="G1318" s="2">
        <f>'[5]w16-17'!E57</f>
        <v>0</v>
      </c>
      <c r="H1318" s="1"/>
    </row>
    <row r="1319" spans="1:8" x14ac:dyDescent="0.25">
      <c r="B1319" s="3">
        <f>'[5]w16-17'!A58</f>
        <v>0</v>
      </c>
      <c r="C1319">
        <f>'[5]w16-17'!B58</f>
        <v>0</v>
      </c>
      <c r="D1319" s="2" t="str">
        <f t="shared" si="21"/>
        <v>0</v>
      </c>
      <c r="E1319">
        <f>'[5]w16-17'!C58</f>
        <v>0</v>
      </c>
      <c r="F1319" s="5">
        <f>'[5]w16-17'!D58</f>
        <v>0</v>
      </c>
      <c r="G1319" s="2">
        <f>'[5]w16-17'!E58</f>
        <v>0</v>
      </c>
      <c r="H1319" s="1"/>
    </row>
    <row r="1320" spans="1:8" x14ac:dyDescent="0.25">
      <c r="B1320" s="3">
        <f>'[5]w16-17'!A59</f>
        <v>0</v>
      </c>
      <c r="C1320">
        <f>'[5]w16-17'!B59</f>
        <v>0</v>
      </c>
      <c r="D1320" s="2" t="str">
        <f t="shared" si="21"/>
        <v>0</v>
      </c>
      <c r="E1320">
        <f>'[5]w16-17'!C59</f>
        <v>0</v>
      </c>
      <c r="F1320" s="5">
        <f>'[5]w16-17'!D59</f>
        <v>0</v>
      </c>
      <c r="G1320" s="2">
        <f>'[5]w16-17'!E59</f>
        <v>0</v>
      </c>
      <c r="H1320" s="1"/>
    </row>
    <row r="1321" spans="1:8" x14ac:dyDescent="0.25">
      <c r="B1321" s="3">
        <f>'[5]w16-17'!A60</f>
        <v>0</v>
      </c>
      <c r="C1321">
        <f>'[5]w16-17'!B60</f>
        <v>0</v>
      </c>
      <c r="D1321" s="2" t="str">
        <f t="shared" si="21"/>
        <v>0</v>
      </c>
      <c r="E1321">
        <f>'[5]w16-17'!C60</f>
        <v>0</v>
      </c>
      <c r="F1321" s="5">
        <f>'[5]w16-17'!D60</f>
        <v>0</v>
      </c>
      <c r="G1321" s="2">
        <f>'[5]w16-17'!E60</f>
        <v>0</v>
      </c>
      <c r="H1321" s="1"/>
    </row>
    <row r="1322" spans="1:8" x14ac:dyDescent="0.25">
      <c r="B1322" s="3">
        <f>'[5]w16-17'!A61</f>
        <v>0</v>
      </c>
      <c r="C1322">
        <f>'[5]w16-17'!B61</f>
        <v>0</v>
      </c>
      <c r="D1322" s="2" t="str">
        <f t="shared" si="21"/>
        <v>0</v>
      </c>
      <c r="E1322">
        <f>'[5]w16-17'!C61</f>
        <v>0</v>
      </c>
      <c r="F1322" s="5">
        <f>'[5]w16-17'!D61</f>
        <v>0</v>
      </c>
      <c r="G1322" s="2">
        <f>'[5]w16-17'!E61</f>
        <v>0</v>
      </c>
      <c r="H1322" s="1"/>
    </row>
    <row r="1323" spans="1:8" x14ac:dyDescent="0.25">
      <c r="B1323" s="7"/>
      <c r="D1323" s="2" t="str">
        <f t="shared" si="21"/>
        <v/>
      </c>
      <c r="E1323"/>
      <c r="F1323" s="5"/>
      <c r="G1323" s="2"/>
      <c r="H1323" s="1"/>
    </row>
    <row r="1324" spans="1:8" x14ac:dyDescent="0.25">
      <c r="B1324" s="7"/>
      <c r="D1324" s="2" t="str">
        <f t="shared" si="21"/>
        <v/>
      </c>
      <c r="E1324"/>
      <c r="F1324" s="5"/>
      <c r="G1324" s="2"/>
      <c r="H1324" s="1"/>
    </row>
    <row r="1325" spans="1:8" s="10" customFormat="1" x14ac:dyDescent="0.25">
      <c r="A1325" s="8" t="s">
        <v>0</v>
      </c>
      <c r="B1325" s="9" t="s">
        <v>4</v>
      </c>
      <c r="C1325" s="12">
        <v>18</v>
      </c>
      <c r="D1325" s="10" t="str">
        <f>'[5]w18-19'!B1</f>
        <v>ДЕВУШКИ  (18 - 19)</v>
      </c>
      <c r="F1325" s="11"/>
      <c r="G1325" s="12"/>
      <c r="H1325" s="13"/>
    </row>
    <row r="1326" spans="1:8" x14ac:dyDescent="0.25">
      <c r="A1326" s="3">
        <f>'[5]w18-19'!A2</f>
        <v>44</v>
      </c>
      <c r="B1326" s="7"/>
      <c r="C1326">
        <f>'[5]w18-19'!B2</f>
        <v>0</v>
      </c>
      <c r="D1326" s="2" t="str">
        <f t="shared" si="21"/>
        <v>0</v>
      </c>
      <c r="E1326">
        <f>'[5]w18-19'!C2</f>
        <v>0</v>
      </c>
      <c r="F1326" s="5">
        <f>'[5]w18-19'!D2</f>
        <v>0</v>
      </c>
      <c r="G1326" s="2">
        <f>'[5]w18-19'!E2</f>
        <v>0</v>
      </c>
      <c r="H1326" s="1"/>
    </row>
    <row r="1327" spans="1:8" x14ac:dyDescent="0.25">
      <c r="B1327" s="3">
        <f>'[5]w18-19'!A3</f>
        <v>0</v>
      </c>
      <c r="C1327">
        <f>'[5]w18-19'!B3</f>
        <v>0</v>
      </c>
      <c r="D1327" s="2" t="str">
        <f t="shared" si="21"/>
        <v>0</v>
      </c>
      <c r="E1327">
        <f>'[5]w18-19'!C3</f>
        <v>0</v>
      </c>
      <c r="F1327" s="5">
        <f>'[5]w18-19'!D3</f>
        <v>0</v>
      </c>
      <c r="G1327" s="2">
        <f>'[5]w18-19'!E3</f>
        <v>0</v>
      </c>
      <c r="H1327" s="1"/>
    </row>
    <row r="1328" spans="1:8" x14ac:dyDescent="0.25">
      <c r="B1328" s="3">
        <f>'[5]w18-19'!A4</f>
        <v>0</v>
      </c>
      <c r="C1328">
        <f>'[5]w18-19'!B4</f>
        <v>0</v>
      </c>
      <c r="D1328" s="2" t="str">
        <f t="shared" si="21"/>
        <v>0</v>
      </c>
      <c r="E1328">
        <f>'[5]w18-19'!C4</f>
        <v>0</v>
      </c>
      <c r="F1328" s="5">
        <f>'[5]w18-19'!D4</f>
        <v>0</v>
      </c>
      <c r="G1328" s="2">
        <f>'[5]w18-19'!E4</f>
        <v>0</v>
      </c>
      <c r="H1328" s="1"/>
    </row>
    <row r="1329" spans="1:8" x14ac:dyDescent="0.25">
      <c r="B1329" s="3">
        <f>'[5]w18-19'!A5</f>
        <v>0</v>
      </c>
      <c r="C1329">
        <f>'[5]w18-19'!B5</f>
        <v>0</v>
      </c>
      <c r="D1329" s="2" t="str">
        <f t="shared" ref="D1329:D1387" si="22">RIGHT(C1329,2)</f>
        <v>0</v>
      </c>
      <c r="E1329">
        <f>'[5]w18-19'!C5</f>
        <v>0</v>
      </c>
      <c r="F1329" s="5">
        <f>'[5]w18-19'!D5</f>
        <v>0</v>
      </c>
      <c r="G1329" s="2">
        <f>'[5]w18-19'!E5</f>
        <v>0</v>
      </c>
      <c r="H1329" s="1"/>
    </row>
    <row r="1330" spans="1:8" x14ac:dyDescent="0.25">
      <c r="B1330" s="3">
        <f>'[5]w18-19'!A6</f>
        <v>0</v>
      </c>
      <c r="C1330">
        <f>'[5]w18-19'!B6</f>
        <v>0</v>
      </c>
      <c r="D1330" s="2" t="str">
        <f t="shared" si="22"/>
        <v>0</v>
      </c>
      <c r="E1330">
        <f>'[5]w18-19'!C6</f>
        <v>0</v>
      </c>
      <c r="F1330" s="5">
        <f>'[5]w18-19'!D6</f>
        <v>0</v>
      </c>
      <c r="G1330" s="2">
        <f>'[5]w18-19'!E6</f>
        <v>0</v>
      </c>
      <c r="H1330" s="1"/>
    </row>
    <row r="1331" spans="1:8" x14ac:dyDescent="0.25">
      <c r="B1331" s="3">
        <f>'[5]w18-19'!A7</f>
        <v>0</v>
      </c>
      <c r="C1331">
        <f>'[5]w18-19'!B7</f>
        <v>0</v>
      </c>
      <c r="D1331" s="2" t="str">
        <f t="shared" si="22"/>
        <v>0</v>
      </c>
      <c r="E1331">
        <f>'[5]w18-19'!C7</f>
        <v>0</v>
      </c>
      <c r="F1331" s="5">
        <f>'[5]w18-19'!D7</f>
        <v>0</v>
      </c>
      <c r="G1331" s="2">
        <f>'[5]w18-19'!E7</f>
        <v>0</v>
      </c>
      <c r="H1331" s="1"/>
    </row>
    <row r="1332" spans="1:8" x14ac:dyDescent="0.25">
      <c r="A1332" s="3">
        <f>'[5]w18-19'!A8</f>
        <v>48</v>
      </c>
      <c r="B1332" s="7"/>
      <c r="C1332">
        <f>'[5]w18-19'!B8</f>
        <v>0</v>
      </c>
      <c r="D1332" s="2" t="str">
        <f t="shared" si="22"/>
        <v>0</v>
      </c>
      <c r="E1332">
        <f>'[5]w18-19'!C8</f>
        <v>0</v>
      </c>
      <c r="F1332" s="5">
        <f>'[5]w18-19'!D8</f>
        <v>0</v>
      </c>
      <c r="G1332" s="2">
        <f>'[5]w18-19'!E8</f>
        <v>0</v>
      </c>
      <c r="H1332" s="1"/>
    </row>
    <row r="1333" spans="1:8" x14ac:dyDescent="0.25">
      <c r="B1333" s="3">
        <f>'[5]w18-19'!A9</f>
        <v>0</v>
      </c>
      <c r="C1333">
        <f>'[5]w18-19'!B9</f>
        <v>0</v>
      </c>
      <c r="D1333" s="2" t="str">
        <f t="shared" si="22"/>
        <v>0</v>
      </c>
      <c r="E1333">
        <f>'[5]w18-19'!C9</f>
        <v>0</v>
      </c>
      <c r="F1333" s="5">
        <f>'[5]w18-19'!D9</f>
        <v>0</v>
      </c>
      <c r="G1333" s="2">
        <f>'[5]w18-19'!E9</f>
        <v>0</v>
      </c>
      <c r="H1333" s="1"/>
    </row>
    <row r="1334" spans="1:8" x14ac:dyDescent="0.25">
      <c r="B1334" s="3">
        <f>'[5]w18-19'!A10</f>
        <v>0</v>
      </c>
      <c r="C1334">
        <f>'[5]w18-19'!B10</f>
        <v>0</v>
      </c>
      <c r="D1334" s="2" t="str">
        <f t="shared" si="22"/>
        <v>0</v>
      </c>
      <c r="E1334">
        <f>'[5]w18-19'!C10</f>
        <v>0</v>
      </c>
      <c r="F1334" s="5">
        <f>'[5]w18-19'!D10</f>
        <v>0</v>
      </c>
      <c r="G1334" s="2">
        <f>'[5]w18-19'!E10</f>
        <v>0</v>
      </c>
      <c r="H1334" s="1"/>
    </row>
    <row r="1335" spans="1:8" x14ac:dyDescent="0.25">
      <c r="B1335" s="3">
        <f>'[5]w18-19'!A11</f>
        <v>0</v>
      </c>
      <c r="C1335">
        <f>'[5]w18-19'!B11</f>
        <v>0</v>
      </c>
      <c r="D1335" s="2" t="str">
        <f t="shared" si="22"/>
        <v>0</v>
      </c>
      <c r="E1335">
        <f>'[5]w18-19'!C11</f>
        <v>0</v>
      </c>
      <c r="F1335" s="5">
        <f>'[5]w18-19'!D11</f>
        <v>0</v>
      </c>
      <c r="G1335" s="2">
        <f>'[5]w18-19'!E11</f>
        <v>0</v>
      </c>
      <c r="H1335" s="1"/>
    </row>
    <row r="1336" spans="1:8" x14ac:dyDescent="0.25">
      <c r="B1336" s="3">
        <f>'[5]w18-19'!A12</f>
        <v>0</v>
      </c>
      <c r="C1336">
        <f>'[5]w18-19'!B12</f>
        <v>0</v>
      </c>
      <c r="D1336" s="2" t="str">
        <f t="shared" si="22"/>
        <v>0</v>
      </c>
      <c r="E1336">
        <f>'[5]w18-19'!C12</f>
        <v>0</v>
      </c>
      <c r="F1336" s="5">
        <f>'[5]w18-19'!D12</f>
        <v>0</v>
      </c>
      <c r="G1336" s="2">
        <f>'[5]w18-19'!E12</f>
        <v>0</v>
      </c>
      <c r="H1336" s="1"/>
    </row>
    <row r="1337" spans="1:8" x14ac:dyDescent="0.25">
      <c r="B1337" s="3">
        <f>'[5]w18-19'!A13</f>
        <v>0</v>
      </c>
      <c r="C1337">
        <f>'[5]w18-19'!B13</f>
        <v>0</v>
      </c>
      <c r="D1337" s="2" t="str">
        <f t="shared" si="22"/>
        <v>0</v>
      </c>
      <c r="E1337">
        <f>'[5]w18-19'!C13</f>
        <v>0</v>
      </c>
      <c r="F1337" s="5">
        <f>'[5]w18-19'!D13</f>
        <v>0</v>
      </c>
      <c r="G1337" s="2">
        <f>'[5]w18-19'!E13</f>
        <v>0</v>
      </c>
      <c r="H1337" s="1"/>
    </row>
    <row r="1338" spans="1:8" x14ac:dyDescent="0.25">
      <c r="A1338" s="3">
        <f>'[5]w18-19'!A14</f>
        <v>52</v>
      </c>
      <c r="B1338" s="7"/>
      <c r="C1338">
        <f>'[5]w18-19'!B14</f>
        <v>0</v>
      </c>
      <c r="D1338" s="2" t="str">
        <f t="shared" si="22"/>
        <v>0</v>
      </c>
      <c r="E1338">
        <f>'[5]w18-19'!C14</f>
        <v>0</v>
      </c>
      <c r="F1338" s="5">
        <f>'[5]w18-19'!D14</f>
        <v>0</v>
      </c>
      <c r="G1338" s="2">
        <f>'[5]w18-19'!E14</f>
        <v>0</v>
      </c>
      <c r="H1338" s="1"/>
    </row>
    <row r="1339" spans="1:8" x14ac:dyDescent="0.25">
      <c r="B1339" s="3">
        <f>'[5]w18-19'!A15</f>
        <v>120</v>
      </c>
      <c r="C1339" t="str">
        <f>'[5]w18-19'!B15</f>
        <v>Blinkova Natalya/92</v>
      </c>
      <c r="D1339" s="2" t="str">
        <f t="shared" si="22"/>
        <v>92</v>
      </c>
      <c r="E1339" t="str">
        <f>'[5]w18-19'!C15</f>
        <v>RUS</v>
      </c>
      <c r="F1339" s="5">
        <f>'[5]w18-19'!D15</f>
        <v>40767</v>
      </c>
      <c r="G1339" s="2" t="str">
        <f>'[5]w18-19'!E15</f>
        <v>Kursk</v>
      </c>
      <c r="H1339" s="1"/>
    </row>
    <row r="1340" spans="1:8" x14ac:dyDescent="0.25">
      <c r="B1340" s="3">
        <f>'[5]w18-19'!A16</f>
        <v>70</v>
      </c>
      <c r="C1340" t="str">
        <f>'[5]w18-19'!B16</f>
        <v>Blinkova Natalya/92</v>
      </c>
      <c r="D1340" s="2" t="str">
        <f t="shared" si="22"/>
        <v>92</v>
      </c>
      <c r="E1340" t="str">
        <f>'[5]w18-19'!C16</f>
        <v>RUS</v>
      </c>
      <c r="F1340" s="5">
        <f>'[5]w18-19'!D16</f>
        <v>40767</v>
      </c>
      <c r="G1340" s="2" t="str">
        <f>'[5]w18-19'!E16</f>
        <v>Kursk</v>
      </c>
      <c r="H1340" s="1"/>
    </row>
    <row r="1341" spans="1:8" x14ac:dyDescent="0.25">
      <c r="B1341" s="3">
        <f>'[5]w18-19'!A17</f>
        <v>140</v>
      </c>
      <c r="C1341" t="str">
        <f>'[5]w18-19'!B17</f>
        <v>Blinkova Natalya/92</v>
      </c>
      <c r="D1341" s="2" t="str">
        <f t="shared" si="22"/>
        <v>92</v>
      </c>
      <c r="E1341" t="str">
        <f>'[5]w18-19'!C17</f>
        <v>RUS</v>
      </c>
      <c r="F1341" s="5">
        <f>'[5]w18-19'!D17</f>
        <v>40767</v>
      </c>
      <c r="G1341" s="2" t="str">
        <f>'[5]w18-19'!E17</f>
        <v>Kursk</v>
      </c>
      <c r="H1341" s="1"/>
    </row>
    <row r="1342" spans="1:8" x14ac:dyDescent="0.25">
      <c r="B1342" s="3">
        <f>'[5]w18-19'!A18</f>
        <v>330</v>
      </c>
      <c r="C1342" t="str">
        <f>'[5]w18-19'!B18</f>
        <v>Blinkova Natalya/92</v>
      </c>
      <c r="D1342" s="2" t="str">
        <f t="shared" si="22"/>
        <v>92</v>
      </c>
      <c r="E1342" t="str">
        <f>'[5]w18-19'!C18</f>
        <v>RUS</v>
      </c>
      <c r="F1342" s="5">
        <f>'[5]w18-19'!D18</f>
        <v>40767</v>
      </c>
      <c r="G1342" s="2" t="str">
        <f>'[5]w18-19'!E18</f>
        <v>Kursk</v>
      </c>
      <c r="H1342" s="1"/>
    </row>
    <row r="1343" spans="1:8" x14ac:dyDescent="0.25">
      <c r="B1343" s="3">
        <f>'[5]w18-19'!A19</f>
        <v>0</v>
      </c>
      <c r="C1343" t="str">
        <f>'[5]w18-19'!B19</f>
        <v>120/70/140</v>
      </c>
      <c r="D1343" s="2" t="str">
        <f t="shared" si="22"/>
        <v>40</v>
      </c>
      <c r="E1343">
        <f>'[5]w18-19'!C19</f>
        <v>0</v>
      </c>
      <c r="F1343" s="5">
        <f>'[5]w18-19'!D19</f>
        <v>0</v>
      </c>
      <c r="G1343" s="2">
        <f>'[5]w18-19'!E19</f>
        <v>0</v>
      </c>
      <c r="H1343" s="1"/>
    </row>
    <row r="1344" spans="1:8" x14ac:dyDescent="0.25">
      <c r="A1344" s="3">
        <f>'[5]w18-19'!A20</f>
        <v>56</v>
      </c>
      <c r="B1344" s="7"/>
      <c r="C1344">
        <f>'[5]w18-19'!B20</f>
        <v>0</v>
      </c>
      <c r="D1344" s="2" t="str">
        <f t="shared" si="22"/>
        <v>0</v>
      </c>
      <c r="E1344">
        <f>'[5]w18-19'!C20</f>
        <v>0</v>
      </c>
      <c r="F1344" s="5">
        <f>'[5]w18-19'!D20</f>
        <v>0</v>
      </c>
      <c r="G1344" s="2">
        <f>'[5]w18-19'!E20</f>
        <v>0</v>
      </c>
      <c r="H1344" s="1"/>
    </row>
    <row r="1345" spans="1:8" x14ac:dyDescent="0.25">
      <c r="B1345" s="3">
        <f>'[5]w18-19'!A21</f>
        <v>150</v>
      </c>
      <c r="C1345" t="str">
        <f>'[5]w18-19'!B21</f>
        <v>Berezenko Mariya/89</v>
      </c>
      <c r="D1345" s="2" t="str">
        <f t="shared" si="22"/>
        <v>89</v>
      </c>
      <c r="E1345" t="str">
        <f>'[5]w18-19'!C21</f>
        <v>RUS</v>
      </c>
      <c r="F1345" s="5">
        <f>'[5]w18-19'!D21</f>
        <v>39527</v>
      </c>
      <c r="G1345" s="2" t="str">
        <f>'[5]w18-19'!E21</f>
        <v>Rostov</v>
      </c>
      <c r="H1345" s="1"/>
    </row>
    <row r="1346" spans="1:8" x14ac:dyDescent="0.25">
      <c r="B1346" s="3">
        <f>'[5]w18-19'!A22</f>
        <v>75</v>
      </c>
      <c r="C1346" t="str">
        <f>'[5]w18-19'!B22</f>
        <v>Grishechkina Ludmila/89</v>
      </c>
      <c r="D1346" s="2" t="str">
        <f t="shared" si="22"/>
        <v>89</v>
      </c>
      <c r="E1346" t="str">
        <f>'[5]w18-19'!C22</f>
        <v>RUS</v>
      </c>
      <c r="F1346" s="5">
        <f>'[5]w18-19'!D22</f>
        <v>39355</v>
      </c>
      <c r="G1346" s="2" t="str">
        <f>'[5]w18-19'!E22</f>
        <v>Horn</v>
      </c>
      <c r="H1346" s="1"/>
    </row>
    <row r="1347" spans="1:8" x14ac:dyDescent="0.25">
      <c r="B1347" s="3">
        <f>'[5]w18-19'!A23</f>
        <v>135</v>
      </c>
      <c r="C1347" t="str">
        <f>'[5]w18-19'!B23</f>
        <v>Berezenko Mariya/89</v>
      </c>
      <c r="D1347" s="2" t="str">
        <f t="shared" si="22"/>
        <v>89</v>
      </c>
      <c r="E1347" t="str">
        <f>'[5]w18-19'!C23</f>
        <v>RUS</v>
      </c>
      <c r="F1347" s="5">
        <f>'[5]w18-19'!D23</f>
        <v>39355</v>
      </c>
      <c r="G1347" s="2" t="str">
        <f>'[5]w18-19'!E23</f>
        <v>Rostov</v>
      </c>
      <c r="H1347" s="1"/>
    </row>
    <row r="1348" spans="1:8" x14ac:dyDescent="0.25">
      <c r="B1348" s="3">
        <f>'[5]w18-19'!A24</f>
        <v>360</v>
      </c>
      <c r="C1348" t="str">
        <f>'[5]w18-19'!B24</f>
        <v>Berezenko Mariya/89</v>
      </c>
      <c r="D1348" s="2" t="str">
        <f t="shared" si="22"/>
        <v>89</v>
      </c>
      <c r="E1348" t="str">
        <f>'[5]w18-19'!C24</f>
        <v>RUS</v>
      </c>
      <c r="F1348" s="5">
        <f>'[5]w18-19'!D24</f>
        <v>39721</v>
      </c>
      <c r="G1348" s="2" t="str">
        <f>'[5]w18-19'!E24</f>
        <v>Rostov</v>
      </c>
      <c r="H1348" s="1"/>
    </row>
    <row r="1349" spans="1:8" x14ac:dyDescent="0.25">
      <c r="B1349" s="3">
        <f>'[5]w18-19'!A25</f>
        <v>0</v>
      </c>
      <c r="C1349" t="str">
        <f>'[5]w18-19'!B25</f>
        <v>150/75/135</v>
      </c>
      <c r="D1349" s="2" t="str">
        <f t="shared" si="22"/>
        <v>35</v>
      </c>
      <c r="E1349">
        <f>'[5]w18-19'!C25</f>
        <v>0</v>
      </c>
      <c r="F1349" s="5">
        <f>'[5]w18-19'!D25</f>
        <v>0</v>
      </c>
      <c r="G1349" s="2">
        <f>'[5]w18-19'!E25</f>
        <v>0</v>
      </c>
      <c r="H1349" s="1"/>
    </row>
    <row r="1350" spans="1:8" x14ac:dyDescent="0.25">
      <c r="A1350" s="3">
        <f>'[5]w18-19'!A26</f>
        <v>60</v>
      </c>
      <c r="B1350" s="7"/>
      <c r="C1350">
        <f>'[5]w18-19'!B26</f>
        <v>0</v>
      </c>
      <c r="D1350" s="2" t="str">
        <f t="shared" si="22"/>
        <v>0</v>
      </c>
      <c r="E1350">
        <f>'[5]w18-19'!C26</f>
        <v>0</v>
      </c>
      <c r="F1350" s="5">
        <f>'[5]w18-19'!D26</f>
        <v>0</v>
      </c>
      <c r="G1350" s="2">
        <f>'[5]w18-19'!E26</f>
        <v>0</v>
      </c>
      <c r="H1350" s="1"/>
    </row>
    <row r="1351" spans="1:8" x14ac:dyDescent="0.25">
      <c r="B1351" s="3">
        <f>'[5]w18-19'!A27</f>
        <v>150</v>
      </c>
      <c r="C1351" t="str">
        <f>'[5]w18-19'!B27</f>
        <v>Berezenko Mariya/89</v>
      </c>
      <c r="D1351" s="2" t="str">
        <f t="shared" si="22"/>
        <v>89</v>
      </c>
      <c r="E1351" t="str">
        <f>'[5]w18-19'!C27</f>
        <v>RUS</v>
      </c>
      <c r="F1351" s="5">
        <f>'[5]w18-19'!D27</f>
        <v>39872</v>
      </c>
      <c r="G1351" s="2" t="str">
        <f>'[5]w18-19'!E27</f>
        <v>Chelyabinsk</v>
      </c>
      <c r="H1351" s="1"/>
    </row>
    <row r="1352" spans="1:8" x14ac:dyDescent="0.25">
      <c r="B1352" s="3">
        <f>'[5]w18-19'!A28</f>
        <v>80</v>
      </c>
      <c r="C1352" t="str">
        <f>'[5]w18-19'!B28</f>
        <v>Berezenko Mariya/89</v>
      </c>
      <c r="D1352" s="2" t="str">
        <f t="shared" si="22"/>
        <v>89</v>
      </c>
      <c r="E1352" t="str">
        <f>'[5]w18-19'!C28</f>
        <v>RUS</v>
      </c>
      <c r="F1352" s="5">
        <f>'[5]w18-19'!D28</f>
        <v>39872</v>
      </c>
      <c r="G1352" s="2" t="str">
        <f>'[5]w18-19'!E28</f>
        <v>Chelyabinsk</v>
      </c>
      <c r="H1352" s="1"/>
    </row>
    <row r="1353" spans="1:8" x14ac:dyDescent="0.25">
      <c r="B1353" s="3">
        <f>'[5]w18-19'!A29</f>
        <v>155</v>
      </c>
      <c r="C1353" t="str">
        <f>'[5]w18-19'!B29</f>
        <v>Berezenko Mariya/89</v>
      </c>
      <c r="D1353" s="2" t="str">
        <f t="shared" si="22"/>
        <v>89</v>
      </c>
      <c r="E1353" t="str">
        <f>'[5]w18-19'!C29</f>
        <v>RUS</v>
      </c>
      <c r="F1353" s="5">
        <f>'[5]w18-19'!D29</f>
        <v>39872</v>
      </c>
      <c r="G1353" s="2" t="str">
        <f>'[5]w18-19'!E29</f>
        <v>Chelyabinsk</v>
      </c>
      <c r="H1353" s="1"/>
    </row>
    <row r="1354" spans="1:8" x14ac:dyDescent="0.25">
      <c r="B1354" s="3">
        <f>'[5]w18-19'!A30</f>
        <v>385</v>
      </c>
      <c r="C1354" t="str">
        <f>'[5]w18-19'!B30</f>
        <v>Berezenko Mariya/89</v>
      </c>
      <c r="D1354" s="2" t="str">
        <f t="shared" si="22"/>
        <v>89</v>
      </c>
      <c r="E1354" t="str">
        <f>'[5]w18-19'!C30</f>
        <v>RUS</v>
      </c>
      <c r="F1354" s="5">
        <f>'[5]w18-19'!D30</f>
        <v>39872</v>
      </c>
      <c r="G1354" s="2" t="str">
        <f>'[5]w18-19'!E30</f>
        <v>Chelyabinsk</v>
      </c>
      <c r="H1354" s="1"/>
    </row>
    <row r="1355" spans="1:8" x14ac:dyDescent="0.25">
      <c r="B1355" s="3">
        <f>'[5]w18-19'!A31</f>
        <v>0</v>
      </c>
      <c r="C1355" t="str">
        <f>'[5]w18-19'!B31</f>
        <v>150/80/155</v>
      </c>
      <c r="D1355" s="2" t="str">
        <f t="shared" si="22"/>
        <v>55</v>
      </c>
      <c r="E1355">
        <f>'[5]w18-19'!C31</f>
        <v>0</v>
      </c>
      <c r="F1355" s="5">
        <f>'[5]w18-19'!D31</f>
        <v>0</v>
      </c>
      <c r="G1355" s="2">
        <f>'[5]w18-19'!E31</f>
        <v>0</v>
      </c>
      <c r="H1355" s="1"/>
    </row>
    <row r="1356" spans="1:8" x14ac:dyDescent="0.25">
      <c r="A1356" s="3" t="str">
        <f>'[5]w18-19'!A32</f>
        <v>67.5</v>
      </c>
      <c r="B1356" s="7"/>
      <c r="C1356">
        <f>'[5]w18-19'!B32</f>
        <v>0</v>
      </c>
      <c r="D1356" s="2" t="str">
        <f t="shared" si="22"/>
        <v>0</v>
      </c>
      <c r="E1356">
        <f>'[5]w18-19'!C32</f>
        <v>0</v>
      </c>
      <c r="F1356" s="5">
        <f>'[5]w18-19'!D32</f>
        <v>0</v>
      </c>
      <c r="G1356" s="2">
        <f>'[5]w18-19'!E32</f>
        <v>0</v>
      </c>
      <c r="H1356" s="1"/>
    </row>
    <row r="1357" spans="1:8" x14ac:dyDescent="0.25">
      <c r="B1357" s="3">
        <f>'[5]w18-19'!A33</f>
        <v>0</v>
      </c>
      <c r="C1357">
        <f>'[5]w18-19'!B33</f>
        <v>0</v>
      </c>
      <c r="D1357" s="2" t="str">
        <f t="shared" si="22"/>
        <v>0</v>
      </c>
      <c r="E1357">
        <f>'[5]w18-19'!C33</f>
        <v>0</v>
      </c>
      <c r="F1357" s="5">
        <f>'[5]w18-19'!D33</f>
        <v>0</v>
      </c>
      <c r="G1357" s="2">
        <f>'[5]w18-19'!E33</f>
        <v>0</v>
      </c>
      <c r="H1357" s="1"/>
    </row>
    <row r="1358" spans="1:8" x14ac:dyDescent="0.25">
      <c r="B1358" s="3">
        <f>'[5]w18-19'!A34</f>
        <v>0</v>
      </c>
      <c r="C1358">
        <f>'[5]w18-19'!B34</f>
        <v>0</v>
      </c>
      <c r="D1358" s="2" t="str">
        <f t="shared" si="22"/>
        <v>0</v>
      </c>
      <c r="E1358">
        <f>'[5]w18-19'!C34</f>
        <v>0</v>
      </c>
      <c r="F1358" s="5">
        <f>'[5]w18-19'!D34</f>
        <v>0</v>
      </c>
      <c r="G1358" s="2">
        <f>'[5]w18-19'!E34</f>
        <v>0</v>
      </c>
      <c r="H1358" s="1"/>
    </row>
    <row r="1359" spans="1:8" x14ac:dyDescent="0.25">
      <c r="B1359" s="3">
        <f>'[5]w18-19'!A35</f>
        <v>0</v>
      </c>
      <c r="C1359">
        <f>'[5]w18-19'!B35</f>
        <v>0</v>
      </c>
      <c r="D1359" s="2" t="str">
        <f t="shared" si="22"/>
        <v>0</v>
      </c>
      <c r="E1359">
        <f>'[5]w18-19'!C35</f>
        <v>0</v>
      </c>
      <c r="F1359" s="5">
        <f>'[5]w18-19'!D35</f>
        <v>0</v>
      </c>
      <c r="G1359" s="2">
        <f>'[5]w18-19'!E35</f>
        <v>0</v>
      </c>
      <c r="H1359" s="1"/>
    </row>
    <row r="1360" spans="1:8" x14ac:dyDescent="0.25">
      <c r="B1360" s="3">
        <f>'[5]w18-19'!A36</f>
        <v>0</v>
      </c>
      <c r="C1360">
        <f>'[5]w18-19'!B36</f>
        <v>0</v>
      </c>
      <c r="D1360" s="2" t="str">
        <f t="shared" si="22"/>
        <v>0</v>
      </c>
      <c r="E1360">
        <f>'[5]w18-19'!C36</f>
        <v>0</v>
      </c>
      <c r="F1360" s="5">
        <f>'[5]w18-19'!D36</f>
        <v>0</v>
      </c>
      <c r="G1360" s="2">
        <f>'[5]w18-19'!E36</f>
        <v>0</v>
      </c>
      <c r="H1360" s="1"/>
    </row>
    <row r="1361" spans="1:8" x14ac:dyDescent="0.25">
      <c r="B1361" s="3">
        <f>'[5]w18-19'!A37</f>
        <v>0</v>
      </c>
      <c r="C1361">
        <f>'[5]w18-19'!B37</f>
        <v>0</v>
      </c>
      <c r="D1361" s="2" t="str">
        <f t="shared" si="22"/>
        <v>0</v>
      </c>
      <c r="E1361">
        <f>'[5]w18-19'!C37</f>
        <v>0</v>
      </c>
      <c r="F1361" s="5">
        <f>'[5]w18-19'!D37</f>
        <v>0</v>
      </c>
      <c r="G1361" s="2">
        <f>'[5]w18-19'!E37</f>
        <v>0</v>
      </c>
      <c r="H1361" s="1"/>
    </row>
    <row r="1362" spans="1:8" x14ac:dyDescent="0.25">
      <c r="A1362" s="3">
        <f>'[5]w18-19'!A38</f>
        <v>75</v>
      </c>
      <c r="B1362" s="7"/>
      <c r="C1362">
        <f>'[5]w18-19'!B38</f>
        <v>0</v>
      </c>
      <c r="D1362" s="2" t="str">
        <f t="shared" si="22"/>
        <v>0</v>
      </c>
      <c r="E1362">
        <f>'[5]w18-19'!C38</f>
        <v>0</v>
      </c>
      <c r="F1362" s="5">
        <f>'[5]w18-19'!D38</f>
        <v>0</v>
      </c>
      <c r="G1362" s="2">
        <f>'[5]w18-19'!E38</f>
        <v>0</v>
      </c>
      <c r="H1362" s="1"/>
    </row>
    <row r="1363" spans="1:8" x14ac:dyDescent="0.25">
      <c r="B1363" s="3">
        <f>'[5]w18-19'!A39</f>
        <v>0</v>
      </c>
      <c r="C1363">
        <f>'[5]w18-19'!B39</f>
        <v>0</v>
      </c>
      <c r="D1363" s="2" t="str">
        <f t="shared" si="22"/>
        <v>0</v>
      </c>
      <c r="E1363">
        <f>'[5]w18-19'!C39</f>
        <v>0</v>
      </c>
      <c r="F1363" s="5">
        <f>'[5]w18-19'!D39</f>
        <v>0</v>
      </c>
      <c r="G1363" s="2">
        <f>'[5]w18-19'!E39</f>
        <v>0</v>
      </c>
      <c r="H1363" s="1"/>
    </row>
    <row r="1364" spans="1:8" x14ac:dyDescent="0.25">
      <c r="B1364" s="3">
        <f>'[5]w18-19'!A40</f>
        <v>0</v>
      </c>
      <c r="C1364">
        <f>'[5]w18-19'!B40</f>
        <v>0</v>
      </c>
      <c r="D1364" s="2" t="str">
        <f t="shared" si="22"/>
        <v>0</v>
      </c>
      <c r="E1364">
        <f>'[5]w18-19'!C40</f>
        <v>0</v>
      </c>
      <c r="F1364" s="5">
        <f>'[5]w18-19'!D40</f>
        <v>0</v>
      </c>
      <c r="G1364" s="2">
        <f>'[5]w18-19'!E40</f>
        <v>0</v>
      </c>
      <c r="H1364" s="1"/>
    </row>
    <row r="1365" spans="1:8" x14ac:dyDescent="0.25">
      <c r="B1365" s="3">
        <f>'[5]w18-19'!A41</f>
        <v>0</v>
      </c>
      <c r="C1365">
        <f>'[5]w18-19'!B41</f>
        <v>0</v>
      </c>
      <c r="D1365" s="2" t="str">
        <f t="shared" si="22"/>
        <v>0</v>
      </c>
      <c r="E1365">
        <f>'[5]w18-19'!C41</f>
        <v>0</v>
      </c>
      <c r="F1365" s="5">
        <f>'[5]w18-19'!D41</f>
        <v>0</v>
      </c>
      <c r="G1365" s="2">
        <f>'[5]w18-19'!E41</f>
        <v>0</v>
      </c>
      <c r="H1365" s="1"/>
    </row>
    <row r="1366" spans="1:8" x14ac:dyDescent="0.25">
      <c r="B1366" s="3">
        <f>'[5]w18-19'!A42</f>
        <v>0</v>
      </c>
      <c r="C1366">
        <f>'[5]w18-19'!B42</f>
        <v>0</v>
      </c>
      <c r="D1366" s="2" t="str">
        <f t="shared" si="22"/>
        <v>0</v>
      </c>
      <c r="E1366">
        <f>'[5]w18-19'!C42</f>
        <v>0</v>
      </c>
      <c r="F1366" s="5">
        <f>'[5]w18-19'!D42</f>
        <v>0</v>
      </c>
      <c r="G1366" s="2">
        <f>'[5]w18-19'!E42</f>
        <v>0</v>
      </c>
      <c r="H1366" s="1"/>
    </row>
    <row r="1367" spans="1:8" x14ac:dyDescent="0.25">
      <c r="B1367" s="3">
        <f>'[5]w18-19'!A43</f>
        <v>0</v>
      </c>
      <c r="C1367">
        <f>'[5]w18-19'!B43</f>
        <v>0</v>
      </c>
      <c r="D1367" s="2" t="str">
        <f t="shared" si="22"/>
        <v>0</v>
      </c>
      <c r="E1367">
        <f>'[5]w18-19'!C43</f>
        <v>0</v>
      </c>
      <c r="F1367" s="5">
        <f>'[5]w18-19'!D43</f>
        <v>0</v>
      </c>
      <c r="G1367" s="2">
        <f>'[5]w18-19'!E43</f>
        <v>0</v>
      </c>
      <c r="H1367" s="1"/>
    </row>
    <row r="1368" spans="1:8" x14ac:dyDescent="0.25">
      <c r="A1368" s="3" t="str">
        <f>'[5]w18-19'!A44</f>
        <v>82.5</v>
      </c>
      <c r="B1368" s="7"/>
      <c r="C1368">
        <f>'[5]w18-19'!B44</f>
        <v>0</v>
      </c>
      <c r="D1368" s="2" t="str">
        <f t="shared" si="22"/>
        <v>0</v>
      </c>
      <c r="E1368">
        <f>'[5]w18-19'!C44</f>
        <v>0</v>
      </c>
      <c r="F1368" s="5">
        <f>'[5]w18-19'!D44</f>
        <v>0</v>
      </c>
      <c r="G1368" s="2">
        <f>'[5]w18-19'!E44</f>
        <v>0</v>
      </c>
      <c r="H1368" s="1"/>
    </row>
    <row r="1369" spans="1:8" x14ac:dyDescent="0.25">
      <c r="B1369" s="3">
        <f>'[5]w18-19'!A45</f>
        <v>0</v>
      </c>
      <c r="C1369">
        <f>'[5]w18-19'!B45</f>
        <v>0</v>
      </c>
      <c r="D1369" s="2" t="str">
        <f t="shared" si="22"/>
        <v>0</v>
      </c>
      <c r="E1369">
        <f>'[5]w18-19'!C45</f>
        <v>0</v>
      </c>
      <c r="F1369" s="5">
        <f>'[5]w18-19'!D45</f>
        <v>0</v>
      </c>
      <c r="G1369" s="2">
        <f>'[5]w18-19'!E45</f>
        <v>0</v>
      </c>
      <c r="H1369" s="1"/>
    </row>
    <row r="1370" spans="1:8" x14ac:dyDescent="0.25">
      <c r="B1370" s="3">
        <f>'[5]w18-19'!A46</f>
        <v>0</v>
      </c>
      <c r="C1370">
        <f>'[5]w18-19'!B46</f>
        <v>0</v>
      </c>
      <c r="D1370" s="2" t="str">
        <f t="shared" si="22"/>
        <v>0</v>
      </c>
      <c r="E1370">
        <f>'[5]w18-19'!C46</f>
        <v>0</v>
      </c>
      <c r="F1370" s="5">
        <f>'[5]w18-19'!D46</f>
        <v>0</v>
      </c>
      <c r="G1370" s="2">
        <f>'[5]w18-19'!E46</f>
        <v>0</v>
      </c>
      <c r="H1370" s="1"/>
    </row>
    <row r="1371" spans="1:8" x14ac:dyDescent="0.25">
      <c r="B1371" s="3">
        <f>'[5]w18-19'!A47</f>
        <v>0</v>
      </c>
      <c r="C1371">
        <f>'[5]w18-19'!B47</f>
        <v>0</v>
      </c>
      <c r="D1371" s="2" t="str">
        <f t="shared" si="22"/>
        <v>0</v>
      </c>
      <c r="E1371">
        <f>'[5]w18-19'!C47</f>
        <v>0</v>
      </c>
      <c r="F1371" s="5">
        <f>'[5]w18-19'!D47</f>
        <v>0</v>
      </c>
      <c r="G1371" s="2">
        <f>'[5]w18-19'!E47</f>
        <v>0</v>
      </c>
      <c r="H1371" s="1"/>
    </row>
    <row r="1372" spans="1:8" x14ac:dyDescent="0.25">
      <c r="B1372" s="3">
        <f>'[5]w18-19'!A48</f>
        <v>0</v>
      </c>
      <c r="C1372">
        <f>'[5]w18-19'!B48</f>
        <v>0</v>
      </c>
      <c r="D1372" s="2" t="str">
        <f t="shared" si="22"/>
        <v>0</v>
      </c>
      <c r="E1372">
        <f>'[5]w18-19'!C48</f>
        <v>0</v>
      </c>
      <c r="F1372" s="5">
        <f>'[5]w18-19'!D48</f>
        <v>0</v>
      </c>
      <c r="G1372" s="2">
        <f>'[5]w18-19'!E48</f>
        <v>0</v>
      </c>
      <c r="H1372" s="1"/>
    </row>
    <row r="1373" spans="1:8" x14ac:dyDescent="0.25">
      <c r="B1373" s="3">
        <f>'[5]w18-19'!A49</f>
        <v>0</v>
      </c>
      <c r="C1373">
        <f>'[5]w18-19'!B49</f>
        <v>0</v>
      </c>
      <c r="D1373" s="2" t="str">
        <f t="shared" si="22"/>
        <v>0</v>
      </c>
      <c r="E1373">
        <f>'[5]w18-19'!C49</f>
        <v>0</v>
      </c>
      <c r="F1373" s="5">
        <f>'[5]w18-19'!D49</f>
        <v>0</v>
      </c>
      <c r="G1373" s="2">
        <f>'[5]w18-19'!E49</f>
        <v>0</v>
      </c>
      <c r="H1373" s="1"/>
    </row>
    <row r="1374" spans="1:8" x14ac:dyDescent="0.25">
      <c r="A1374" s="3">
        <f>'[5]w18-19'!A50</f>
        <v>90</v>
      </c>
      <c r="B1374" s="7"/>
      <c r="C1374">
        <f>'[5]w18-19'!B50</f>
        <v>0</v>
      </c>
      <c r="D1374" s="2" t="str">
        <f t="shared" si="22"/>
        <v>0</v>
      </c>
      <c r="E1374">
        <f>'[5]w18-19'!C50</f>
        <v>0</v>
      </c>
      <c r="F1374" s="5">
        <f>'[5]w18-19'!D50</f>
        <v>0</v>
      </c>
      <c r="G1374" s="2">
        <f>'[5]w18-19'!E50</f>
        <v>0</v>
      </c>
      <c r="H1374" s="1"/>
    </row>
    <row r="1375" spans="1:8" x14ac:dyDescent="0.25">
      <c r="B1375" s="3">
        <f>'[5]w18-19'!A51</f>
        <v>0</v>
      </c>
      <c r="C1375">
        <f>'[5]w18-19'!B51</f>
        <v>0</v>
      </c>
      <c r="D1375" s="2" t="str">
        <f t="shared" si="22"/>
        <v>0</v>
      </c>
      <c r="E1375">
        <f>'[5]w18-19'!C51</f>
        <v>0</v>
      </c>
      <c r="F1375" s="5">
        <f>'[5]w18-19'!D51</f>
        <v>0</v>
      </c>
      <c r="G1375" s="2">
        <f>'[5]w18-19'!E51</f>
        <v>0</v>
      </c>
      <c r="H1375" s="1"/>
    </row>
    <row r="1376" spans="1:8" x14ac:dyDescent="0.25">
      <c r="B1376" s="3">
        <f>'[5]w18-19'!A52</f>
        <v>0</v>
      </c>
      <c r="C1376">
        <f>'[5]w18-19'!B52</f>
        <v>0</v>
      </c>
      <c r="D1376" s="2" t="str">
        <f t="shared" si="22"/>
        <v>0</v>
      </c>
      <c r="E1376">
        <f>'[5]w18-19'!C52</f>
        <v>0</v>
      </c>
      <c r="F1376" s="5">
        <f>'[5]w18-19'!D52</f>
        <v>0</v>
      </c>
      <c r="G1376" s="2">
        <f>'[5]w18-19'!E52</f>
        <v>0</v>
      </c>
      <c r="H1376" s="1"/>
    </row>
    <row r="1377" spans="1:8" x14ac:dyDescent="0.25">
      <c r="B1377" s="3">
        <f>'[5]w18-19'!A53</f>
        <v>0</v>
      </c>
      <c r="C1377">
        <f>'[5]w18-19'!B53</f>
        <v>0</v>
      </c>
      <c r="D1377" s="2" t="str">
        <f t="shared" si="22"/>
        <v>0</v>
      </c>
      <c r="E1377">
        <f>'[5]w18-19'!C53</f>
        <v>0</v>
      </c>
      <c r="F1377" s="5">
        <f>'[5]w18-19'!D53</f>
        <v>0</v>
      </c>
      <c r="G1377" s="2">
        <f>'[5]w18-19'!E53</f>
        <v>0</v>
      </c>
      <c r="H1377" s="1"/>
    </row>
    <row r="1378" spans="1:8" x14ac:dyDescent="0.25">
      <c r="B1378" s="3">
        <f>'[5]w18-19'!A54</f>
        <v>0</v>
      </c>
      <c r="C1378">
        <f>'[5]w18-19'!B54</f>
        <v>0</v>
      </c>
      <c r="D1378" s="2" t="str">
        <f t="shared" si="22"/>
        <v>0</v>
      </c>
      <c r="E1378">
        <f>'[5]w18-19'!C54</f>
        <v>0</v>
      </c>
      <c r="F1378" s="5">
        <f>'[5]w18-19'!D54</f>
        <v>0</v>
      </c>
      <c r="G1378" s="2">
        <f>'[5]w18-19'!E54</f>
        <v>0</v>
      </c>
      <c r="H1378" s="1"/>
    </row>
    <row r="1379" spans="1:8" x14ac:dyDescent="0.25">
      <c r="B1379" s="3">
        <f>'[5]w18-19'!A55</f>
        <v>0</v>
      </c>
      <c r="C1379">
        <f>'[5]w18-19'!B55</f>
        <v>0</v>
      </c>
      <c r="D1379" s="2" t="str">
        <f t="shared" si="22"/>
        <v>0</v>
      </c>
      <c r="E1379">
        <f>'[5]w18-19'!C55</f>
        <v>0</v>
      </c>
      <c r="F1379" s="5">
        <f>'[5]w18-19'!D55</f>
        <v>0</v>
      </c>
      <c r="G1379" s="2">
        <f>'[5]w18-19'!E55</f>
        <v>0</v>
      </c>
      <c r="H1379" s="1"/>
    </row>
    <row r="1380" spans="1:8" x14ac:dyDescent="0.25">
      <c r="A1380" s="3" t="str">
        <f>'[5]w18-19'!A56</f>
        <v>90+</v>
      </c>
      <c r="B1380" s="7"/>
      <c r="C1380">
        <f>'[5]w18-19'!B56</f>
        <v>0</v>
      </c>
      <c r="D1380" s="2" t="str">
        <f t="shared" si="22"/>
        <v>0</v>
      </c>
      <c r="E1380">
        <f>'[5]w18-19'!C56</f>
        <v>0</v>
      </c>
      <c r="F1380" s="5">
        <f>'[5]w18-19'!D56</f>
        <v>0</v>
      </c>
      <c r="G1380" s="2">
        <f>'[5]w18-19'!E56</f>
        <v>0</v>
      </c>
      <c r="H1380" s="1"/>
    </row>
    <row r="1381" spans="1:8" x14ac:dyDescent="0.25">
      <c r="B1381" s="3">
        <f>'[5]w18-19'!A57</f>
        <v>0</v>
      </c>
      <c r="C1381">
        <f>'[5]w18-19'!B57</f>
        <v>0</v>
      </c>
      <c r="D1381" s="2" t="str">
        <f t="shared" si="22"/>
        <v>0</v>
      </c>
      <c r="E1381">
        <f>'[5]w18-19'!C57</f>
        <v>0</v>
      </c>
      <c r="F1381" s="5">
        <f>'[5]w18-19'!D57</f>
        <v>0</v>
      </c>
      <c r="G1381" s="2">
        <f>'[5]w18-19'!E57</f>
        <v>0</v>
      </c>
      <c r="H1381" s="1"/>
    </row>
    <row r="1382" spans="1:8" x14ac:dyDescent="0.25">
      <c r="B1382" s="3">
        <f>'[5]w18-19'!A58</f>
        <v>0</v>
      </c>
      <c r="C1382">
        <f>'[5]w18-19'!B58</f>
        <v>0</v>
      </c>
      <c r="D1382" s="2" t="str">
        <f t="shared" si="22"/>
        <v>0</v>
      </c>
      <c r="E1382">
        <f>'[5]w18-19'!C58</f>
        <v>0</v>
      </c>
      <c r="F1382" s="5">
        <f>'[5]w18-19'!D58</f>
        <v>0</v>
      </c>
      <c r="G1382" s="2">
        <f>'[5]w18-19'!E58</f>
        <v>0</v>
      </c>
      <c r="H1382" s="1"/>
    </row>
    <row r="1383" spans="1:8" x14ac:dyDescent="0.25">
      <c r="B1383" s="3">
        <f>'[5]w18-19'!A59</f>
        <v>0</v>
      </c>
      <c r="C1383">
        <f>'[5]w18-19'!B59</f>
        <v>0</v>
      </c>
      <c r="D1383" s="2" t="str">
        <f t="shared" si="22"/>
        <v>0</v>
      </c>
      <c r="E1383">
        <f>'[5]w18-19'!C59</f>
        <v>0</v>
      </c>
      <c r="F1383" s="5">
        <f>'[5]w18-19'!D59</f>
        <v>0</v>
      </c>
      <c r="G1383" s="2">
        <f>'[5]w18-19'!E59</f>
        <v>0</v>
      </c>
      <c r="H1383" s="1"/>
    </row>
    <row r="1384" spans="1:8" x14ac:dyDescent="0.25">
      <c r="B1384" s="3">
        <f>'[5]w18-19'!A60</f>
        <v>0</v>
      </c>
      <c r="C1384">
        <f>'[5]w18-19'!B60</f>
        <v>0</v>
      </c>
      <c r="D1384" s="2" t="str">
        <f t="shared" si="22"/>
        <v>0</v>
      </c>
      <c r="E1384">
        <f>'[5]w18-19'!C60</f>
        <v>0</v>
      </c>
      <c r="F1384" s="5">
        <f>'[5]w18-19'!D60</f>
        <v>0</v>
      </c>
      <c r="G1384" s="2">
        <f>'[5]w18-19'!E60</f>
        <v>0</v>
      </c>
      <c r="H1384" s="1"/>
    </row>
    <row r="1385" spans="1:8" x14ac:dyDescent="0.25">
      <c r="B1385" s="3">
        <f>'[5]w18-19'!A61</f>
        <v>0</v>
      </c>
      <c r="C1385">
        <f>'[5]w18-19'!B61</f>
        <v>0</v>
      </c>
      <c r="D1385" s="2" t="str">
        <f t="shared" si="22"/>
        <v>0</v>
      </c>
      <c r="E1385">
        <f>'[5]w18-19'!C61</f>
        <v>0</v>
      </c>
      <c r="F1385" s="5">
        <f>'[5]w18-19'!D61</f>
        <v>0</v>
      </c>
      <c r="G1385" s="2">
        <f>'[5]w18-19'!E61</f>
        <v>0</v>
      </c>
      <c r="H1385" s="1"/>
    </row>
    <row r="1386" spans="1:8" x14ac:dyDescent="0.25">
      <c r="B1386" s="7"/>
      <c r="D1386" s="2" t="str">
        <f t="shared" si="22"/>
        <v/>
      </c>
      <c r="E1386"/>
      <c r="F1386" s="5"/>
      <c r="G1386" s="2"/>
      <c r="H1386" s="1"/>
    </row>
    <row r="1387" spans="1:8" x14ac:dyDescent="0.25">
      <c r="B1387" s="7"/>
      <c r="D1387" s="2" t="str">
        <f t="shared" si="22"/>
        <v/>
      </c>
      <c r="E1387"/>
      <c r="F1387" s="5"/>
      <c r="G1387" s="2"/>
      <c r="H1387" s="1"/>
    </row>
    <row r="1388" spans="1:8" s="10" customFormat="1" x14ac:dyDescent="0.25">
      <c r="A1388" s="8" t="s">
        <v>0</v>
      </c>
      <c r="B1388" s="9" t="s">
        <v>4</v>
      </c>
      <c r="C1388" s="12">
        <v>20</v>
      </c>
      <c r="D1388" s="10" t="str">
        <f>[5]wjun!B1</f>
        <v>ЖЕНЩИНЫ -юниорки</v>
      </c>
      <c r="F1388" s="11"/>
      <c r="G1388" s="12"/>
      <c r="H1388" s="13"/>
    </row>
    <row r="1389" spans="1:8" x14ac:dyDescent="0.25">
      <c r="A1389" s="3">
        <f>[5]wjun!A2</f>
        <v>44</v>
      </c>
      <c r="B1389" s="7"/>
      <c r="C1389" s="3">
        <f>[5]wjun!B2</f>
        <v>0</v>
      </c>
      <c r="D1389" s="3">
        <f>[5]wjun!C2</f>
        <v>0</v>
      </c>
      <c r="E1389" s="3">
        <f>[5]wjun!D2</f>
        <v>0</v>
      </c>
      <c r="F1389" s="4">
        <f>[5]wjun!E2</f>
        <v>0</v>
      </c>
      <c r="G1389" s="3">
        <f>[5]wjun!F2</f>
        <v>0</v>
      </c>
      <c r="H1389" s="1"/>
    </row>
    <row r="1390" spans="1:8" x14ac:dyDescent="0.25">
      <c r="B1390" s="3">
        <f>[5]wjun!A3</f>
        <v>0</v>
      </c>
      <c r="C1390" s="3">
        <f>[5]wjun!B3</f>
        <v>0</v>
      </c>
      <c r="D1390" s="3">
        <f>[5]wjun!C3</f>
        <v>0</v>
      </c>
      <c r="E1390" s="3">
        <f>[5]wjun!D3</f>
        <v>0</v>
      </c>
      <c r="F1390" s="4">
        <f>[5]wjun!E3</f>
        <v>0</v>
      </c>
      <c r="G1390" s="3">
        <f>[5]wjun!F3</f>
        <v>0</v>
      </c>
      <c r="H1390" s="1"/>
    </row>
    <row r="1391" spans="1:8" x14ac:dyDescent="0.25">
      <c r="B1391" s="3">
        <f>[5]wjun!A4</f>
        <v>0</v>
      </c>
      <c r="C1391" s="3">
        <f>[5]wjun!B4</f>
        <v>0</v>
      </c>
      <c r="D1391" s="3">
        <f>[5]wjun!C4</f>
        <v>0</v>
      </c>
      <c r="E1391" s="3">
        <f>[5]wjun!D4</f>
        <v>0</v>
      </c>
      <c r="F1391" s="4">
        <f>[5]wjun!E4</f>
        <v>0</v>
      </c>
      <c r="G1391" s="3">
        <f>[5]wjun!F4</f>
        <v>0</v>
      </c>
      <c r="H1391" s="1"/>
    </row>
    <row r="1392" spans="1:8" x14ac:dyDescent="0.25">
      <c r="B1392" s="3">
        <f>[5]wjun!A5</f>
        <v>0</v>
      </c>
      <c r="C1392" s="3">
        <f>[5]wjun!B5</f>
        <v>0</v>
      </c>
      <c r="D1392" s="3">
        <f>[5]wjun!C5</f>
        <v>0</v>
      </c>
      <c r="E1392" s="3">
        <f>[5]wjun!D5</f>
        <v>0</v>
      </c>
      <c r="F1392" s="4">
        <f>[5]wjun!E5</f>
        <v>0</v>
      </c>
      <c r="G1392" s="3">
        <f>[5]wjun!F5</f>
        <v>0</v>
      </c>
      <c r="H1392" s="1"/>
    </row>
    <row r="1393" spans="1:8" x14ac:dyDescent="0.25">
      <c r="B1393" s="3">
        <f>[5]wjun!A6</f>
        <v>0</v>
      </c>
      <c r="C1393" s="3">
        <f>[5]wjun!B6</f>
        <v>0</v>
      </c>
      <c r="D1393" s="3">
        <f>[5]wjun!C6</f>
        <v>0</v>
      </c>
      <c r="E1393" s="3">
        <f>[5]wjun!D6</f>
        <v>0</v>
      </c>
      <c r="F1393" s="4">
        <f>[5]wjun!E6</f>
        <v>0</v>
      </c>
      <c r="G1393" s="3">
        <f>[5]wjun!F6</f>
        <v>0</v>
      </c>
      <c r="H1393" s="1"/>
    </row>
    <row r="1394" spans="1:8" x14ac:dyDescent="0.25">
      <c r="B1394" s="3">
        <f>[5]wjun!A7</f>
        <v>0</v>
      </c>
      <c r="C1394" s="3">
        <f>[5]wjun!B7</f>
        <v>0</v>
      </c>
      <c r="D1394" s="3">
        <f>[5]wjun!C7</f>
        <v>0</v>
      </c>
      <c r="E1394" s="3">
        <f>[5]wjun!D7</f>
        <v>0</v>
      </c>
      <c r="F1394" s="4">
        <f>[5]wjun!E7</f>
        <v>0</v>
      </c>
      <c r="G1394" s="3">
        <f>[5]wjun!F7</f>
        <v>0</v>
      </c>
      <c r="H1394" s="1"/>
    </row>
    <row r="1395" spans="1:8" x14ac:dyDescent="0.25">
      <c r="A1395" s="3">
        <f>[5]wjun!A8</f>
        <v>48</v>
      </c>
      <c r="B1395" s="3"/>
      <c r="C1395" s="3">
        <f>[5]wjun!B8</f>
        <v>0</v>
      </c>
      <c r="D1395" s="3">
        <f>[5]wjun!C8</f>
        <v>0</v>
      </c>
      <c r="E1395" s="3">
        <f>[5]wjun!D8</f>
        <v>0</v>
      </c>
      <c r="F1395" s="4">
        <f>[5]wjun!E8</f>
        <v>0</v>
      </c>
      <c r="G1395" s="3">
        <f>[5]wjun!F8</f>
        <v>0</v>
      </c>
      <c r="H1395" s="1"/>
    </row>
    <row r="1396" spans="1:8" x14ac:dyDescent="0.25">
      <c r="B1396" s="3">
        <f>[5]wjun!A9</f>
        <v>125</v>
      </c>
      <c r="C1396" t="str">
        <f>[5]wjun!B9</f>
        <v>Dudyreva Irina/90</v>
      </c>
      <c r="D1396" s="2" t="str">
        <f t="shared" ref="D1396:D1456" si="23">RIGHT(C1396,2)</f>
        <v>90</v>
      </c>
      <c r="E1396" t="str">
        <f>[5]wjun!C9</f>
        <v>RUS</v>
      </c>
      <c r="F1396" s="5">
        <f>[5]wjun!D9</f>
        <v>40522</v>
      </c>
      <c r="G1396" s="2" t="str">
        <f>[5]wjun!E9</f>
        <v>Kursk</v>
      </c>
      <c r="H1396" s="1"/>
    </row>
    <row r="1397" spans="1:8" x14ac:dyDescent="0.25">
      <c r="B1397" s="3">
        <f>[5]wjun!A10</f>
        <v>82.5</v>
      </c>
      <c r="C1397" t="str">
        <f>[5]wjun!B10</f>
        <v>Dudyreva Irina/90</v>
      </c>
      <c r="D1397" s="2" t="str">
        <f t="shared" si="23"/>
        <v>90</v>
      </c>
      <c r="E1397" t="str">
        <f>[5]wjun!C10</f>
        <v>RUS</v>
      </c>
      <c r="F1397" s="5">
        <f>[5]wjun!D10</f>
        <v>40522</v>
      </c>
      <c r="G1397" s="2" t="str">
        <f>[5]wjun!E10</f>
        <v>Kursk</v>
      </c>
      <c r="H1397" s="1"/>
    </row>
    <row r="1398" spans="1:8" x14ac:dyDescent="0.25">
      <c r="B1398" s="3">
        <f>[5]wjun!A11</f>
        <v>125</v>
      </c>
      <c r="C1398" t="str">
        <f>[5]wjun!B11</f>
        <v>Dudyreva Irina/90</v>
      </c>
      <c r="D1398" s="2" t="str">
        <f t="shared" si="23"/>
        <v>90</v>
      </c>
      <c r="E1398" t="str">
        <f>[5]wjun!C11</f>
        <v>RUS</v>
      </c>
      <c r="F1398" s="5">
        <f>[5]wjun!D11</f>
        <v>40522</v>
      </c>
      <c r="G1398" s="2" t="str">
        <f>[5]wjun!E11</f>
        <v>Kursk</v>
      </c>
      <c r="H1398" s="1"/>
    </row>
    <row r="1399" spans="1:8" x14ac:dyDescent="0.25">
      <c r="B1399" s="3">
        <f>[5]wjun!A12</f>
        <v>332.5</v>
      </c>
      <c r="C1399" t="str">
        <f>[5]wjun!B12</f>
        <v>Dudyreva Irina/90</v>
      </c>
      <c r="D1399" s="2" t="str">
        <f t="shared" si="23"/>
        <v>90</v>
      </c>
      <c r="E1399" t="str">
        <f>[5]wjun!C12</f>
        <v>RUS</v>
      </c>
      <c r="F1399" s="5">
        <f>[5]wjun!D12</f>
        <v>40522</v>
      </c>
      <c r="G1399" s="2" t="str">
        <f>[5]wjun!E12</f>
        <v>Kursk</v>
      </c>
      <c r="H1399" s="1"/>
    </row>
    <row r="1400" spans="1:8" x14ac:dyDescent="0.25">
      <c r="B1400" s="3">
        <f>[5]wjun!A13</f>
        <v>0</v>
      </c>
      <c r="C1400" t="str">
        <f>[5]wjun!B13</f>
        <v>125/82,5/125</v>
      </c>
      <c r="D1400" s="2" t="str">
        <f t="shared" si="23"/>
        <v>25</v>
      </c>
      <c r="E1400">
        <f>[5]wjun!C13</f>
        <v>0</v>
      </c>
      <c r="F1400" s="5">
        <f>[5]wjun!D13</f>
        <v>0</v>
      </c>
      <c r="G1400" s="2">
        <f>[5]wjun!E13</f>
        <v>0</v>
      </c>
      <c r="H1400" s="1"/>
    </row>
    <row r="1401" spans="1:8" x14ac:dyDescent="0.25">
      <c r="A1401" s="3">
        <f>[5]wjun!A14</f>
        <v>52</v>
      </c>
      <c r="B1401" s="7"/>
      <c r="C1401">
        <f>[5]wjun!B14</f>
        <v>0</v>
      </c>
      <c r="D1401" s="2" t="str">
        <f t="shared" si="23"/>
        <v>0</v>
      </c>
      <c r="E1401">
        <f>[5]wjun!C14</f>
        <v>0</v>
      </c>
      <c r="F1401" s="5">
        <f>[5]wjun!D14</f>
        <v>0</v>
      </c>
      <c r="G1401" s="2">
        <f>[5]wjun!E14</f>
        <v>0</v>
      </c>
      <c r="H1401" s="1"/>
    </row>
    <row r="1402" spans="1:8" x14ac:dyDescent="0.25">
      <c r="B1402" s="3">
        <f>[5]wjun!A15</f>
        <v>142.5</v>
      </c>
      <c r="C1402" t="str">
        <f>[5]wjun!B15</f>
        <v>Fofanova Svitlana/88</v>
      </c>
      <c r="D1402" s="2" t="str">
        <f t="shared" si="23"/>
        <v>88</v>
      </c>
      <c r="E1402" t="str">
        <f>[5]wjun!C15</f>
        <v>UKR</v>
      </c>
      <c r="F1402" s="5">
        <f>[5]wjun!D15</f>
        <v>41132</v>
      </c>
      <c r="G1402" s="2" t="str">
        <f>[5]wjun!E15</f>
        <v>Kryvyi Rig</v>
      </c>
      <c r="H1402" s="1"/>
    </row>
    <row r="1403" spans="1:8" x14ac:dyDescent="0.25">
      <c r="B1403" s="3">
        <f>[5]wjun!A16</f>
        <v>88</v>
      </c>
      <c r="C1403" t="str">
        <f>[5]wjun!B16</f>
        <v>Blinkova Natalya/92</v>
      </c>
      <c r="D1403" s="2" t="str">
        <f t="shared" si="23"/>
        <v>92</v>
      </c>
      <c r="E1403" t="str">
        <f>[5]wjun!C16</f>
        <v>RUS</v>
      </c>
      <c r="F1403" s="5">
        <f>[5]wjun!D16</f>
        <v>41132</v>
      </c>
      <c r="G1403" s="2" t="str">
        <f>[5]wjun!E16</f>
        <v>Kryvyi Rig</v>
      </c>
      <c r="H1403" s="1"/>
    </row>
    <row r="1404" spans="1:8" x14ac:dyDescent="0.25">
      <c r="B1404" s="3">
        <f>[5]wjun!A17</f>
        <v>147.5</v>
      </c>
      <c r="C1404" t="str">
        <f>[5]wjun!B17</f>
        <v>Blinkova Natalya/92</v>
      </c>
      <c r="D1404" s="2" t="str">
        <f t="shared" si="23"/>
        <v>92</v>
      </c>
      <c r="E1404" t="str">
        <f>[5]wjun!C17</f>
        <v>RUS</v>
      </c>
      <c r="F1404" s="5">
        <f>[5]wjun!D17</f>
        <v>41132</v>
      </c>
      <c r="G1404" s="2" t="str">
        <f>[5]wjun!E17</f>
        <v>Kryvyi Rig</v>
      </c>
      <c r="H1404" s="1"/>
    </row>
    <row r="1405" spans="1:8" x14ac:dyDescent="0.25">
      <c r="B1405" s="3">
        <f>[5]wjun!A18</f>
        <v>350</v>
      </c>
      <c r="C1405" t="str">
        <f>[5]wjun!B18</f>
        <v>Blinkova Natalya/92</v>
      </c>
      <c r="D1405" s="2" t="str">
        <f t="shared" si="23"/>
        <v>92</v>
      </c>
      <c r="E1405" t="str">
        <f>[5]wjun!C18</f>
        <v>RUS</v>
      </c>
      <c r="F1405" s="5">
        <f>[5]wjun!D18</f>
        <v>41132</v>
      </c>
      <c r="G1405" s="2" t="str">
        <f>[5]wjun!E18</f>
        <v>Kryvyi Rig</v>
      </c>
      <c r="H1405" s="1"/>
    </row>
    <row r="1406" spans="1:8" x14ac:dyDescent="0.25">
      <c r="B1406" s="3">
        <f>[5]wjun!A19</f>
        <v>0</v>
      </c>
      <c r="C1406" t="str">
        <f>[5]wjun!B19</f>
        <v>120/82,5/147,5</v>
      </c>
      <c r="D1406" s="2" t="str">
        <f t="shared" si="23"/>
        <v>,5</v>
      </c>
      <c r="E1406">
        <f>[5]wjun!C19</f>
        <v>0</v>
      </c>
      <c r="F1406" s="5">
        <f>[5]wjun!D19</f>
        <v>0</v>
      </c>
      <c r="G1406" s="2">
        <f>[5]wjun!E19</f>
        <v>0</v>
      </c>
      <c r="H1406" s="1"/>
    </row>
    <row r="1407" spans="1:8" x14ac:dyDescent="0.25">
      <c r="A1407" s="3">
        <f>[5]wjun!A20</f>
        <v>56</v>
      </c>
      <c r="B1407" s="7"/>
      <c r="C1407">
        <f>[5]wjun!B20</f>
        <v>0</v>
      </c>
      <c r="D1407" s="2" t="str">
        <f t="shared" si="23"/>
        <v>0</v>
      </c>
      <c r="E1407">
        <f>[5]wjun!C20</f>
        <v>0</v>
      </c>
      <c r="F1407" s="5">
        <f>[5]wjun!D20</f>
        <v>0</v>
      </c>
      <c r="G1407" s="2">
        <f>[5]wjun!E20</f>
        <v>0</v>
      </c>
      <c r="H1407" s="1"/>
    </row>
    <row r="1408" spans="1:8" x14ac:dyDescent="0.25">
      <c r="B1408" s="3">
        <f>[5]wjun!A21</f>
        <v>142.5</v>
      </c>
      <c r="C1408" t="str">
        <f>[5]wjun!B21</f>
        <v>Bulygina Xenia/88</v>
      </c>
      <c r="D1408" s="2" t="str">
        <f t="shared" si="23"/>
        <v>88</v>
      </c>
      <c r="E1408" t="str">
        <f>[5]wjun!C21</f>
        <v>RUS</v>
      </c>
      <c r="F1408" s="5">
        <f>[5]wjun!D21</f>
        <v>39872</v>
      </c>
      <c r="G1408" s="2" t="str">
        <f>[5]wjun!E21</f>
        <v>Chelyabinsk</v>
      </c>
      <c r="H1408" s="1"/>
    </row>
    <row r="1409" spans="1:8" x14ac:dyDescent="0.25">
      <c r="B1409" s="3">
        <f>[5]wjun!A22</f>
        <v>75</v>
      </c>
      <c r="C1409" t="str">
        <f>[5]wjun!B22</f>
        <v>Gaas Margarita/88</v>
      </c>
      <c r="D1409" s="2" t="str">
        <f t="shared" si="23"/>
        <v>88</v>
      </c>
      <c r="E1409" t="str">
        <f>[5]wjun!C22</f>
        <v>RUS</v>
      </c>
      <c r="F1409" s="5">
        <f>[5]wjun!D22</f>
        <v>39872</v>
      </c>
      <c r="G1409" s="2" t="str">
        <f>[5]wjun!E22</f>
        <v>Chelyabinsk</v>
      </c>
      <c r="H1409" s="1"/>
    </row>
    <row r="1410" spans="1:8" x14ac:dyDescent="0.25">
      <c r="B1410" s="3">
        <f>[5]wjun!A23</f>
        <v>150</v>
      </c>
      <c r="C1410" t="str">
        <f>[5]wjun!B23</f>
        <v>Blinkova Natalya/92</v>
      </c>
      <c r="D1410" s="2" t="str">
        <f t="shared" si="23"/>
        <v>92</v>
      </c>
      <c r="E1410" t="str">
        <f>[5]wjun!C23</f>
        <v>RUS</v>
      </c>
      <c r="F1410" s="5">
        <f>[5]wjun!D23</f>
        <v>40522</v>
      </c>
      <c r="G1410" s="2" t="str">
        <f>[5]wjun!E23</f>
        <v>Kursk</v>
      </c>
      <c r="H1410" s="1"/>
    </row>
    <row r="1411" spans="1:8" x14ac:dyDescent="0.25">
      <c r="B1411" s="3">
        <f>[5]wjun!A24</f>
        <v>365</v>
      </c>
      <c r="C1411" t="str">
        <f>[5]wjun!B24</f>
        <v>Blinkova Natalya/92</v>
      </c>
      <c r="D1411" s="2" t="str">
        <f t="shared" si="23"/>
        <v>92</v>
      </c>
      <c r="E1411" t="str">
        <f>[5]wjun!C24</f>
        <v>RUS</v>
      </c>
      <c r="F1411" s="5">
        <f>[5]wjun!D24</f>
        <v>40522</v>
      </c>
      <c r="G1411" s="2" t="str">
        <f>[5]wjun!E24</f>
        <v>Kursk</v>
      </c>
      <c r="H1411" s="1"/>
    </row>
    <row r="1412" spans="1:8" x14ac:dyDescent="0.25">
      <c r="B1412" s="3">
        <f>[5]wjun!A25</f>
        <v>0</v>
      </c>
      <c r="C1412" t="str">
        <f>[5]wjun!B25</f>
        <v>140/75/150</v>
      </c>
      <c r="D1412" s="2" t="str">
        <f t="shared" si="23"/>
        <v>50</v>
      </c>
      <c r="E1412">
        <f>[5]wjun!C25</f>
        <v>0</v>
      </c>
      <c r="F1412" s="5">
        <f>[5]wjun!D25</f>
        <v>0</v>
      </c>
      <c r="G1412" s="2">
        <f>[5]wjun!E25</f>
        <v>0</v>
      </c>
      <c r="H1412" s="1"/>
    </row>
    <row r="1413" spans="1:8" x14ac:dyDescent="0.25">
      <c r="A1413" s="3">
        <f>[5]wjun!A26</f>
        <v>60</v>
      </c>
      <c r="B1413" s="7"/>
      <c r="C1413">
        <f>[5]wjun!B26</f>
        <v>0</v>
      </c>
      <c r="D1413" s="2" t="str">
        <f t="shared" si="23"/>
        <v>0</v>
      </c>
      <c r="E1413">
        <f>[5]wjun!C26</f>
        <v>0</v>
      </c>
      <c r="F1413" s="5">
        <f>[5]wjun!D26</f>
        <v>0</v>
      </c>
      <c r="G1413" s="2">
        <f>[5]wjun!E26</f>
        <v>0</v>
      </c>
      <c r="H1413" s="1"/>
    </row>
    <row r="1414" spans="1:8" x14ac:dyDescent="0.25">
      <c r="B1414" s="3">
        <f>[5]wjun!A27</f>
        <v>150</v>
      </c>
      <c r="C1414" t="str">
        <f>[5]wjun!B27</f>
        <v>Berezenko Mariya/89</v>
      </c>
      <c r="D1414" s="2" t="str">
        <f t="shared" si="23"/>
        <v>89</v>
      </c>
      <c r="E1414" t="str">
        <f>[5]wjun!C27</f>
        <v>RUS</v>
      </c>
      <c r="F1414" s="5">
        <f>[5]wjun!D27</f>
        <v>40031</v>
      </c>
      <c r="G1414" s="2" t="str">
        <f>[5]wjun!E27</f>
        <v>Kursk</v>
      </c>
      <c r="H1414" s="1"/>
    </row>
    <row r="1415" spans="1:8" x14ac:dyDescent="0.25">
      <c r="B1415" s="3">
        <f>[5]wjun!A28</f>
        <v>90</v>
      </c>
      <c r="C1415" t="str">
        <f>[5]wjun!B28</f>
        <v>Berezenko Mariya/89</v>
      </c>
      <c r="D1415" s="2" t="str">
        <f t="shared" si="23"/>
        <v>89</v>
      </c>
      <c r="E1415" t="str">
        <f>[5]wjun!C28</f>
        <v>RUS</v>
      </c>
      <c r="F1415" s="5">
        <f>[5]wjun!D28</f>
        <v>40031</v>
      </c>
      <c r="G1415" s="2" t="str">
        <f>[5]wjun!E28</f>
        <v>Kursk</v>
      </c>
      <c r="H1415" s="1"/>
    </row>
    <row r="1416" spans="1:8" x14ac:dyDescent="0.25">
      <c r="B1416" s="3">
        <f>[5]wjun!A29</f>
        <v>151</v>
      </c>
      <c r="C1416" t="str">
        <f>[5]wjun!B29</f>
        <v>Berezenko Mariya/89</v>
      </c>
      <c r="D1416" s="2" t="str">
        <f t="shared" si="23"/>
        <v>89</v>
      </c>
      <c r="E1416" t="str">
        <f>[5]wjun!C29</f>
        <v>RUS</v>
      </c>
      <c r="F1416" s="5">
        <f>[5]wjun!D29</f>
        <v>40031</v>
      </c>
      <c r="G1416" s="2" t="str">
        <f>[5]wjun!E29</f>
        <v>Kursk</v>
      </c>
      <c r="H1416" s="1"/>
    </row>
    <row r="1417" spans="1:8" x14ac:dyDescent="0.25">
      <c r="B1417" s="3">
        <f>[5]wjun!A30</f>
        <v>390</v>
      </c>
      <c r="C1417" t="str">
        <f>[5]wjun!B30</f>
        <v>Berezenko Mariya/89</v>
      </c>
      <c r="D1417" s="2" t="str">
        <f t="shared" si="23"/>
        <v>89</v>
      </c>
      <c r="E1417" t="str">
        <f>[5]wjun!C30</f>
        <v>RUS</v>
      </c>
      <c r="F1417" s="5">
        <f>[5]wjun!D30</f>
        <v>40031</v>
      </c>
      <c r="G1417" s="2" t="str">
        <f>[5]wjun!E30</f>
        <v>Kursk</v>
      </c>
      <c r="H1417" s="1"/>
    </row>
    <row r="1418" spans="1:8" x14ac:dyDescent="0.25">
      <c r="B1418" s="3">
        <f>[5]wjun!A31</f>
        <v>0</v>
      </c>
      <c r="C1418" t="str">
        <f>[5]wjun!B31</f>
        <v>150/90/150</v>
      </c>
      <c r="D1418" s="2" t="str">
        <f t="shared" si="23"/>
        <v>50</v>
      </c>
      <c r="E1418">
        <f>[5]wjun!C31</f>
        <v>0</v>
      </c>
      <c r="F1418" s="5">
        <f>[5]wjun!D31</f>
        <v>0</v>
      </c>
      <c r="G1418" s="2">
        <f>[5]wjun!E31</f>
        <v>0</v>
      </c>
      <c r="H1418" s="1"/>
    </row>
    <row r="1419" spans="1:8" x14ac:dyDescent="0.25">
      <c r="A1419" s="3" t="str">
        <f>[5]wjun!A32</f>
        <v>67.5</v>
      </c>
      <c r="B1419" s="7"/>
      <c r="C1419">
        <f>[5]wjun!B32</f>
        <v>0</v>
      </c>
      <c r="D1419" s="2" t="str">
        <f t="shared" si="23"/>
        <v>0</v>
      </c>
      <c r="E1419">
        <f>[5]wjun!C32</f>
        <v>0</v>
      </c>
      <c r="F1419" s="5">
        <f>[5]wjun!D32</f>
        <v>0</v>
      </c>
      <c r="G1419" s="2">
        <f>[5]wjun!E32</f>
        <v>0</v>
      </c>
      <c r="H1419" s="1"/>
    </row>
    <row r="1420" spans="1:8" x14ac:dyDescent="0.25">
      <c r="B1420" s="3">
        <f>[5]wjun!A33</f>
        <v>155</v>
      </c>
      <c r="C1420" t="str">
        <f>[5]wjun!B33</f>
        <v>Tokareva Yelena/88</v>
      </c>
      <c r="D1420" s="2" t="str">
        <f t="shared" si="23"/>
        <v>88</v>
      </c>
      <c r="E1420" t="str">
        <f>[5]wjun!C33</f>
        <v>RUS</v>
      </c>
      <c r="F1420" s="5">
        <f>[5]wjun!D33</f>
        <v>39872</v>
      </c>
      <c r="G1420" s="2" t="str">
        <f>[5]wjun!E33</f>
        <v>Chelyabinsk</v>
      </c>
      <c r="H1420" s="1"/>
    </row>
    <row r="1421" spans="1:8" x14ac:dyDescent="0.25">
      <c r="B1421" s="3">
        <f>[5]wjun!A34</f>
        <v>80</v>
      </c>
      <c r="C1421" t="str">
        <f>[5]wjun!B34</f>
        <v>Tokareva Yelena/88</v>
      </c>
      <c r="D1421" s="2" t="str">
        <f t="shared" si="23"/>
        <v>88</v>
      </c>
      <c r="E1421" t="str">
        <f>[5]wjun!C34</f>
        <v>RUS</v>
      </c>
      <c r="F1421" s="5">
        <f>[5]wjun!D34</f>
        <v>39872</v>
      </c>
      <c r="G1421" s="2" t="str">
        <f>[5]wjun!E34</f>
        <v>Chelyabinsk</v>
      </c>
      <c r="H1421" s="1"/>
    </row>
    <row r="1422" spans="1:8" x14ac:dyDescent="0.25">
      <c r="B1422" s="3">
        <f>[5]wjun!A35</f>
        <v>130</v>
      </c>
      <c r="C1422" t="str">
        <f>[5]wjun!B35</f>
        <v>Tokareva Yelena/88</v>
      </c>
      <c r="D1422" s="2" t="str">
        <f t="shared" si="23"/>
        <v>88</v>
      </c>
      <c r="E1422" t="str">
        <f>[5]wjun!C35</f>
        <v>RUS</v>
      </c>
      <c r="F1422" s="5">
        <f>[5]wjun!D35</f>
        <v>39872</v>
      </c>
      <c r="G1422" s="2" t="str">
        <f>[5]wjun!E35</f>
        <v>Chelyabinsk</v>
      </c>
      <c r="H1422" s="1"/>
    </row>
    <row r="1423" spans="1:8" x14ac:dyDescent="0.25">
      <c r="B1423" s="3">
        <f>[5]wjun!A36</f>
        <v>365</v>
      </c>
      <c r="C1423" t="str">
        <f>[5]wjun!B36</f>
        <v>Tokareva Yelena/88</v>
      </c>
      <c r="D1423" s="2" t="str">
        <f t="shared" si="23"/>
        <v>88</v>
      </c>
      <c r="E1423" t="str">
        <f>[5]wjun!C36</f>
        <v>RUS</v>
      </c>
      <c r="F1423" s="5">
        <f>[5]wjun!D36</f>
        <v>39872</v>
      </c>
      <c r="G1423" s="2" t="str">
        <f>[5]wjun!E36</f>
        <v>Chelyabinsk</v>
      </c>
      <c r="H1423" s="1"/>
    </row>
    <row r="1424" spans="1:8" x14ac:dyDescent="0.25">
      <c r="B1424" s="3">
        <f>[5]wjun!A37</f>
        <v>0</v>
      </c>
      <c r="C1424" t="str">
        <f>[5]wjun!B37</f>
        <v>155/80/130</v>
      </c>
      <c r="D1424" s="2" t="str">
        <f t="shared" si="23"/>
        <v>30</v>
      </c>
      <c r="E1424">
        <f>[5]wjun!C37</f>
        <v>0</v>
      </c>
      <c r="F1424" s="5">
        <f>[5]wjun!D37</f>
        <v>0</v>
      </c>
      <c r="G1424" s="2">
        <f>[5]wjun!E37</f>
        <v>0</v>
      </c>
      <c r="H1424" s="1"/>
    </row>
    <row r="1425" spans="1:8" x14ac:dyDescent="0.25">
      <c r="A1425" s="3">
        <f>[5]wjun!A38</f>
        <v>75</v>
      </c>
      <c r="B1425" s="3"/>
      <c r="C1425">
        <f>[5]wjun!B38</f>
        <v>0</v>
      </c>
      <c r="D1425" s="2" t="str">
        <f t="shared" si="23"/>
        <v>0</v>
      </c>
      <c r="E1425">
        <f>[5]wjun!C38</f>
        <v>0</v>
      </c>
      <c r="F1425" s="5">
        <f>[5]wjun!D38</f>
        <v>0</v>
      </c>
      <c r="G1425" s="2">
        <f>[5]wjun!E38</f>
        <v>0</v>
      </c>
      <c r="H1425" s="1"/>
    </row>
    <row r="1426" spans="1:8" x14ac:dyDescent="0.25">
      <c r="B1426" s="3">
        <f>[5]wjun!A39</f>
        <v>0</v>
      </c>
      <c r="C1426">
        <f>[5]wjun!B39</f>
        <v>0</v>
      </c>
      <c r="D1426" s="2" t="str">
        <f t="shared" si="23"/>
        <v>0</v>
      </c>
      <c r="E1426">
        <f>[5]wjun!C39</f>
        <v>0</v>
      </c>
      <c r="F1426" s="5">
        <f>[5]wjun!D39</f>
        <v>0</v>
      </c>
      <c r="G1426" s="2">
        <f>[5]wjun!E39</f>
        <v>0</v>
      </c>
      <c r="H1426" s="1"/>
    </row>
    <row r="1427" spans="1:8" x14ac:dyDescent="0.25">
      <c r="B1427" s="3">
        <f>[5]wjun!A40</f>
        <v>0</v>
      </c>
      <c r="C1427">
        <f>[5]wjun!B40</f>
        <v>0</v>
      </c>
      <c r="D1427" s="2" t="str">
        <f t="shared" si="23"/>
        <v>0</v>
      </c>
      <c r="E1427">
        <f>[5]wjun!C40</f>
        <v>0</v>
      </c>
      <c r="F1427" s="5">
        <f>[5]wjun!D40</f>
        <v>0</v>
      </c>
      <c r="G1427" s="2">
        <f>[5]wjun!E40</f>
        <v>0</v>
      </c>
      <c r="H1427" s="1"/>
    </row>
    <row r="1428" spans="1:8" x14ac:dyDescent="0.25">
      <c r="B1428" s="3">
        <f>[5]wjun!A41</f>
        <v>0</v>
      </c>
      <c r="C1428">
        <f>[5]wjun!B41</f>
        <v>0</v>
      </c>
      <c r="D1428" s="2" t="str">
        <f t="shared" si="23"/>
        <v>0</v>
      </c>
      <c r="E1428">
        <f>[5]wjun!C41</f>
        <v>0</v>
      </c>
      <c r="F1428" s="5">
        <f>[5]wjun!D41</f>
        <v>0</v>
      </c>
      <c r="G1428" s="2">
        <f>[5]wjun!E41</f>
        <v>0</v>
      </c>
      <c r="H1428" s="1"/>
    </row>
    <row r="1429" spans="1:8" x14ac:dyDescent="0.25">
      <c r="B1429" s="3">
        <f>[5]wjun!A42</f>
        <v>0</v>
      </c>
      <c r="C1429">
        <f>[5]wjun!B42</f>
        <v>0</v>
      </c>
      <c r="D1429" s="2" t="str">
        <f t="shared" si="23"/>
        <v>0</v>
      </c>
      <c r="E1429">
        <f>[5]wjun!C42</f>
        <v>0</v>
      </c>
      <c r="F1429" s="5">
        <f>[5]wjun!D42</f>
        <v>0</v>
      </c>
      <c r="G1429" s="2">
        <f>[5]wjun!E42</f>
        <v>0</v>
      </c>
      <c r="H1429" s="1"/>
    </row>
    <row r="1430" spans="1:8" x14ac:dyDescent="0.25">
      <c r="B1430" s="3">
        <f>[5]wjun!A43</f>
        <v>0</v>
      </c>
      <c r="C1430">
        <f>[5]wjun!B43</f>
        <v>0</v>
      </c>
      <c r="D1430" s="2" t="str">
        <f t="shared" si="23"/>
        <v>0</v>
      </c>
      <c r="E1430">
        <f>[5]wjun!C43</f>
        <v>0</v>
      </c>
      <c r="F1430" s="5">
        <f>[5]wjun!D43</f>
        <v>0</v>
      </c>
      <c r="G1430" s="2">
        <f>[5]wjun!E43</f>
        <v>0</v>
      </c>
      <c r="H1430" s="1"/>
    </row>
    <row r="1431" spans="1:8" x14ac:dyDescent="0.25">
      <c r="A1431" s="3" t="str">
        <f>[5]wjun!A44</f>
        <v>82.5</v>
      </c>
      <c r="B1431" s="3"/>
      <c r="C1431">
        <f>[5]wjun!B44</f>
        <v>0</v>
      </c>
      <c r="D1431" s="2" t="str">
        <f t="shared" si="23"/>
        <v>0</v>
      </c>
      <c r="E1431">
        <f>[5]wjun!C44</f>
        <v>0</v>
      </c>
      <c r="F1431" s="5">
        <f>[5]wjun!D44</f>
        <v>0</v>
      </c>
      <c r="G1431" s="2">
        <f>[5]wjun!E44</f>
        <v>0</v>
      </c>
      <c r="H1431" s="1"/>
    </row>
    <row r="1432" spans="1:8" x14ac:dyDescent="0.25">
      <c r="B1432" s="3">
        <f>[5]wjun!A45</f>
        <v>170</v>
      </c>
      <c r="C1432" t="str">
        <f>[5]wjun!B45</f>
        <v>Udovenko Oxana/91</v>
      </c>
      <c r="D1432" s="2" t="str">
        <f t="shared" si="23"/>
        <v>91</v>
      </c>
      <c r="E1432" t="str">
        <f>[5]wjun!C45</f>
        <v>RUS</v>
      </c>
      <c r="F1432" s="5">
        <f>[5]wjun!D45</f>
        <v>41017</v>
      </c>
      <c r="G1432" s="2" t="str">
        <f>[5]wjun!E45</f>
        <v>Rostov</v>
      </c>
      <c r="H1432" s="1"/>
    </row>
    <row r="1433" spans="1:8" x14ac:dyDescent="0.25">
      <c r="B1433" s="3">
        <f>[5]wjun!A46</f>
        <v>105</v>
      </c>
      <c r="C1433" t="str">
        <f>[5]wjun!B46</f>
        <v>Udovenko Oxana/91</v>
      </c>
      <c r="D1433" s="2" t="str">
        <f t="shared" si="23"/>
        <v>91</v>
      </c>
      <c r="E1433" t="str">
        <f>[5]wjun!C46</f>
        <v>RUS</v>
      </c>
      <c r="F1433" s="5">
        <f>[5]wjun!D46</f>
        <v>41017</v>
      </c>
      <c r="G1433" s="2" t="str">
        <f>[5]wjun!E46</f>
        <v>Rostov</v>
      </c>
      <c r="H1433" s="1"/>
    </row>
    <row r="1434" spans="1:8" x14ac:dyDescent="0.25">
      <c r="B1434" s="3">
        <f>[5]wjun!A47</f>
        <v>160</v>
      </c>
      <c r="C1434" t="str">
        <f>[5]wjun!B47</f>
        <v>Udovenko Oxana/91</v>
      </c>
      <c r="D1434" s="2" t="str">
        <f t="shared" si="23"/>
        <v>91</v>
      </c>
      <c r="E1434" t="str">
        <f>[5]wjun!C47</f>
        <v>RUS</v>
      </c>
      <c r="F1434" s="5">
        <f>[5]wjun!D47</f>
        <v>41017</v>
      </c>
      <c r="G1434" s="2" t="str">
        <f>[5]wjun!E47</f>
        <v>Rostov</v>
      </c>
      <c r="H1434" s="1"/>
    </row>
    <row r="1435" spans="1:8" x14ac:dyDescent="0.25">
      <c r="B1435" s="3">
        <f>[5]wjun!A48</f>
        <v>435</v>
      </c>
      <c r="C1435" t="str">
        <f>[5]wjun!B48</f>
        <v>Udovenko Oxana/91</v>
      </c>
      <c r="D1435" s="2" t="str">
        <f t="shared" si="23"/>
        <v>91</v>
      </c>
      <c r="E1435" t="str">
        <f>[5]wjun!C48</f>
        <v>RUS</v>
      </c>
      <c r="F1435" s="5">
        <f>[5]wjun!D48</f>
        <v>41017</v>
      </c>
      <c r="G1435" s="2" t="str">
        <f>[5]wjun!E48</f>
        <v>Rostov</v>
      </c>
      <c r="H1435" s="1"/>
    </row>
    <row r="1436" spans="1:8" x14ac:dyDescent="0.25">
      <c r="B1436" s="3">
        <f>[5]wjun!A49</f>
        <v>0</v>
      </c>
      <c r="C1436" t="str">
        <f>[5]wjun!B49</f>
        <v>170/105/160</v>
      </c>
      <c r="D1436" s="2" t="str">
        <f t="shared" si="23"/>
        <v>60</v>
      </c>
      <c r="E1436">
        <f>[5]wjun!C49</f>
        <v>0</v>
      </c>
      <c r="F1436" s="5">
        <f>[5]wjun!D49</f>
        <v>0</v>
      </c>
      <c r="G1436" s="2">
        <f>[5]wjun!E49</f>
        <v>0</v>
      </c>
      <c r="H1436" s="1"/>
    </row>
    <row r="1437" spans="1:8" x14ac:dyDescent="0.25">
      <c r="A1437" s="3">
        <f>[5]wjun!A50</f>
        <v>90</v>
      </c>
      <c r="B1437" s="3">
        <f>[5]wjun!A50</f>
        <v>90</v>
      </c>
      <c r="C1437">
        <f>[5]wjun!B50</f>
        <v>0</v>
      </c>
      <c r="D1437" s="2" t="str">
        <f t="shared" si="23"/>
        <v>0</v>
      </c>
      <c r="E1437">
        <f>[5]wjun!C50</f>
        <v>0</v>
      </c>
      <c r="F1437" s="5">
        <f>[5]wjun!D50</f>
        <v>0</v>
      </c>
      <c r="G1437" s="2">
        <f>[5]wjun!E50</f>
        <v>0</v>
      </c>
      <c r="H1437" s="1"/>
    </row>
    <row r="1438" spans="1:8" x14ac:dyDescent="0.25">
      <c r="B1438" s="3">
        <f>[5]wjun!A51</f>
        <v>0</v>
      </c>
      <c r="C1438">
        <f>[5]wjun!B51</f>
        <v>0</v>
      </c>
      <c r="D1438" s="2" t="str">
        <f t="shared" si="23"/>
        <v>0</v>
      </c>
      <c r="E1438">
        <f>[5]wjun!C51</f>
        <v>0</v>
      </c>
      <c r="F1438" s="5">
        <f>[5]wjun!D51</f>
        <v>0</v>
      </c>
      <c r="G1438" s="2">
        <f>[5]wjun!E51</f>
        <v>0</v>
      </c>
      <c r="H1438" s="1"/>
    </row>
    <row r="1439" spans="1:8" x14ac:dyDescent="0.25">
      <c r="B1439" s="3">
        <f>[5]wjun!A52</f>
        <v>0</v>
      </c>
      <c r="C1439">
        <f>[5]wjun!B52</f>
        <v>0</v>
      </c>
      <c r="D1439" s="2" t="str">
        <f t="shared" si="23"/>
        <v>0</v>
      </c>
      <c r="E1439">
        <f>[5]wjun!C52</f>
        <v>0</v>
      </c>
      <c r="F1439" s="5">
        <f>[5]wjun!D52</f>
        <v>0</v>
      </c>
      <c r="G1439" s="2">
        <f>[5]wjun!E52</f>
        <v>0</v>
      </c>
      <c r="H1439" s="1"/>
    </row>
    <row r="1440" spans="1:8" x14ac:dyDescent="0.25">
      <c r="B1440" s="3">
        <f>[5]wjun!A53</f>
        <v>0</v>
      </c>
      <c r="C1440">
        <f>[5]wjun!B53</f>
        <v>0</v>
      </c>
      <c r="D1440" s="2" t="str">
        <f t="shared" si="23"/>
        <v>0</v>
      </c>
      <c r="E1440">
        <f>[5]wjun!C53</f>
        <v>0</v>
      </c>
      <c r="F1440" s="5">
        <f>[5]wjun!D53</f>
        <v>0</v>
      </c>
      <c r="G1440" s="2">
        <f>[5]wjun!E53</f>
        <v>0</v>
      </c>
      <c r="H1440" s="1"/>
    </row>
    <row r="1441" spans="1:8" x14ac:dyDescent="0.25">
      <c r="B1441" s="3">
        <f>[5]wjun!A54</f>
        <v>0</v>
      </c>
      <c r="C1441">
        <f>[5]wjun!B54</f>
        <v>0</v>
      </c>
      <c r="D1441" s="2" t="str">
        <f t="shared" si="23"/>
        <v>0</v>
      </c>
      <c r="E1441">
        <f>[5]wjun!C54</f>
        <v>0</v>
      </c>
      <c r="F1441" s="5">
        <f>[5]wjun!D54</f>
        <v>0</v>
      </c>
      <c r="G1441" s="2">
        <f>[5]wjun!E54</f>
        <v>0</v>
      </c>
      <c r="H1441" s="1"/>
    </row>
    <row r="1442" spans="1:8" x14ac:dyDescent="0.25">
      <c r="B1442" s="3">
        <f>[5]wjun!A55</f>
        <v>0</v>
      </c>
      <c r="C1442">
        <f>[5]wjun!B55</f>
        <v>0</v>
      </c>
      <c r="D1442" s="2" t="str">
        <f t="shared" si="23"/>
        <v>0</v>
      </c>
      <c r="E1442">
        <f>[5]wjun!C55</f>
        <v>0</v>
      </c>
      <c r="F1442" s="5">
        <f>[5]wjun!D55</f>
        <v>0</v>
      </c>
      <c r="G1442" s="2">
        <f>[5]wjun!E55</f>
        <v>0</v>
      </c>
      <c r="H1442" s="1"/>
    </row>
    <row r="1443" spans="1:8" x14ac:dyDescent="0.25">
      <c r="A1443" s="3" t="str">
        <f>[5]wjun!A56</f>
        <v>90+</v>
      </c>
      <c r="B1443" s="3" t="str">
        <f>[5]wjun!A56</f>
        <v>90+</v>
      </c>
      <c r="C1443">
        <f>[5]wjun!B56</f>
        <v>0</v>
      </c>
      <c r="D1443" s="2" t="str">
        <f t="shared" si="23"/>
        <v>0</v>
      </c>
      <c r="E1443">
        <f>[5]wjun!C56</f>
        <v>0</v>
      </c>
      <c r="F1443" s="5">
        <f>[5]wjun!D56</f>
        <v>0</v>
      </c>
      <c r="G1443" s="2">
        <f>[5]wjun!E56</f>
        <v>0</v>
      </c>
      <c r="H1443" s="1"/>
    </row>
    <row r="1444" spans="1:8" x14ac:dyDescent="0.25">
      <c r="B1444" s="3">
        <f>[5]wjun!A57</f>
        <v>0</v>
      </c>
      <c r="C1444">
        <f>[5]wjun!B57</f>
        <v>0</v>
      </c>
      <c r="D1444" s="2" t="str">
        <f t="shared" si="23"/>
        <v>0</v>
      </c>
      <c r="E1444">
        <f>[5]wjun!C57</f>
        <v>0</v>
      </c>
      <c r="F1444" s="5">
        <f>[5]wjun!D57</f>
        <v>0</v>
      </c>
      <c r="G1444" s="2">
        <f>[5]wjun!E57</f>
        <v>0</v>
      </c>
      <c r="H1444" s="1"/>
    </row>
    <row r="1445" spans="1:8" x14ac:dyDescent="0.25">
      <c r="B1445" s="3">
        <f>[5]wjun!A58</f>
        <v>0</v>
      </c>
      <c r="C1445">
        <f>[5]wjun!B58</f>
        <v>0</v>
      </c>
      <c r="D1445" s="2" t="str">
        <f t="shared" si="23"/>
        <v>0</v>
      </c>
      <c r="E1445">
        <f>[5]wjun!C58</f>
        <v>0</v>
      </c>
      <c r="F1445" s="5">
        <f>[5]wjun!D58</f>
        <v>0</v>
      </c>
      <c r="G1445" s="2">
        <f>[5]wjun!E58</f>
        <v>0</v>
      </c>
      <c r="H1445" s="1"/>
    </row>
    <row r="1446" spans="1:8" x14ac:dyDescent="0.25">
      <c r="B1446" s="3">
        <f>[5]wjun!A59</f>
        <v>0</v>
      </c>
      <c r="C1446">
        <f>[5]wjun!B59</f>
        <v>0</v>
      </c>
      <c r="D1446" s="2" t="str">
        <f t="shared" si="23"/>
        <v>0</v>
      </c>
      <c r="E1446">
        <f>[5]wjun!C59</f>
        <v>0</v>
      </c>
      <c r="F1446" s="5">
        <f>[5]wjun!D59</f>
        <v>0</v>
      </c>
      <c r="G1446" s="2">
        <f>[5]wjun!E59</f>
        <v>0</v>
      </c>
      <c r="H1446" s="1"/>
    </row>
    <row r="1447" spans="1:8" x14ac:dyDescent="0.25">
      <c r="B1447" s="3">
        <f>[5]wjun!A60</f>
        <v>0</v>
      </c>
      <c r="C1447">
        <f>[5]wjun!B60</f>
        <v>0</v>
      </c>
      <c r="D1447" s="2" t="str">
        <f t="shared" si="23"/>
        <v>0</v>
      </c>
      <c r="E1447">
        <f>[5]wjun!C60</f>
        <v>0</v>
      </c>
      <c r="F1447" s="5">
        <f>[5]wjun!D60</f>
        <v>0</v>
      </c>
      <c r="G1447" s="2">
        <f>[5]wjun!E60</f>
        <v>0</v>
      </c>
      <c r="H1447" s="1"/>
    </row>
    <row r="1448" spans="1:8" x14ac:dyDescent="0.25">
      <c r="B1448" s="3">
        <f>[5]wjun!A61</f>
        <v>0</v>
      </c>
      <c r="C1448">
        <f>[5]wjun!B61</f>
        <v>0</v>
      </c>
      <c r="D1448" s="2" t="str">
        <f t="shared" si="23"/>
        <v>0</v>
      </c>
      <c r="E1448">
        <f>[5]wjun!C61</f>
        <v>0</v>
      </c>
      <c r="F1448" s="5">
        <f>[5]wjun!D61</f>
        <v>0</v>
      </c>
      <c r="G1448" s="2">
        <f>[5]wjun!E61</f>
        <v>0</v>
      </c>
      <c r="H1448" s="1"/>
    </row>
    <row r="1449" spans="1:8" x14ac:dyDescent="0.25">
      <c r="B1449" s="3">
        <f>[5]wjun!A62</f>
        <v>0</v>
      </c>
      <c r="C1449">
        <f>[5]wjun!B62</f>
        <v>0</v>
      </c>
      <c r="D1449" s="2" t="str">
        <f t="shared" si="23"/>
        <v>0</v>
      </c>
      <c r="E1449">
        <f>[5]wjun!C62</f>
        <v>0</v>
      </c>
      <c r="F1449" s="5">
        <f>[5]wjun!D62</f>
        <v>0</v>
      </c>
      <c r="G1449" s="2">
        <f>[5]wjun!E62</f>
        <v>0</v>
      </c>
      <c r="H1449" s="1"/>
    </row>
    <row r="1450" spans="1:8" x14ac:dyDescent="0.25">
      <c r="B1450" s="7"/>
      <c r="D1450" s="2" t="str">
        <f t="shared" si="23"/>
        <v/>
      </c>
      <c r="E1450"/>
      <c r="F1450" s="5">
        <f>[5]wjun!D63</f>
        <v>0</v>
      </c>
      <c r="G1450" s="2">
        <f>[5]wjun!E63</f>
        <v>0</v>
      </c>
      <c r="H1450" s="1"/>
    </row>
    <row r="1451" spans="1:8" x14ac:dyDescent="0.25">
      <c r="B1451" s="7"/>
      <c r="D1451" s="2" t="str">
        <f t="shared" si="23"/>
        <v/>
      </c>
      <c r="E1451"/>
      <c r="F1451" s="5"/>
      <c r="G1451" s="2"/>
      <c r="H1451" s="1"/>
    </row>
    <row r="1452" spans="1:8" s="10" customFormat="1" x14ac:dyDescent="0.25">
      <c r="A1452" s="8" t="s">
        <v>0</v>
      </c>
      <c r="B1452" s="9" t="s">
        <v>4</v>
      </c>
      <c r="C1452" s="12">
        <v>-4</v>
      </c>
      <c r="D1452" s="10" t="str">
        <f>'[5]33-39won'!B1</f>
        <v>САБМАСТЕРС</v>
      </c>
      <c r="F1452" s="11"/>
      <c r="G1452" s="12"/>
      <c r="H1452" s="13"/>
    </row>
    <row r="1453" spans="1:8" x14ac:dyDescent="0.25">
      <c r="A1453" s="3">
        <f>'[5]33-39won'!A2</f>
        <v>44</v>
      </c>
      <c r="B1453" s="3"/>
      <c r="C1453" s="3">
        <f>'[5]33-39won'!C2</f>
        <v>0</v>
      </c>
      <c r="D1453" s="3">
        <f>'[5]33-39won'!D2</f>
        <v>0</v>
      </c>
      <c r="E1453" s="3">
        <f>'[5]33-39won'!C2</f>
        <v>0</v>
      </c>
      <c r="F1453" s="4">
        <f>'[5]33-39won'!D2</f>
        <v>0</v>
      </c>
      <c r="G1453" s="3">
        <f>'[5]33-39won'!E2</f>
        <v>0</v>
      </c>
      <c r="H1453" s="1"/>
    </row>
    <row r="1454" spans="1:8" x14ac:dyDescent="0.25">
      <c r="B1454" s="3">
        <f>'[5]33-39won'!A3</f>
        <v>0</v>
      </c>
      <c r="C1454" s="3">
        <f>'[5]33-39won'!B3</f>
        <v>0</v>
      </c>
      <c r="D1454" s="2" t="str">
        <f t="shared" si="23"/>
        <v>0</v>
      </c>
      <c r="E1454" s="3">
        <f>'[5]33-39won'!C3</f>
        <v>0</v>
      </c>
      <c r="F1454" s="4">
        <f>'[5]33-39won'!D3</f>
        <v>0</v>
      </c>
      <c r="G1454" s="3">
        <f>'[5]33-39won'!E3</f>
        <v>0</v>
      </c>
      <c r="H1454" s="1"/>
    </row>
    <row r="1455" spans="1:8" x14ac:dyDescent="0.25">
      <c r="B1455" s="3">
        <f>'[5]33-39won'!A4</f>
        <v>0</v>
      </c>
      <c r="C1455" s="3">
        <f>'[5]33-39won'!B4</f>
        <v>0</v>
      </c>
      <c r="D1455" s="2" t="str">
        <f t="shared" si="23"/>
        <v>0</v>
      </c>
      <c r="E1455" s="3">
        <f>'[5]33-39won'!C4</f>
        <v>0</v>
      </c>
      <c r="F1455" s="4">
        <f>'[5]33-39won'!D4</f>
        <v>0</v>
      </c>
      <c r="G1455" s="3">
        <f>'[5]33-39won'!E4</f>
        <v>0</v>
      </c>
      <c r="H1455" s="1"/>
    </row>
    <row r="1456" spans="1:8" x14ac:dyDescent="0.25">
      <c r="B1456" s="3">
        <f>'[5]33-39won'!A5</f>
        <v>0</v>
      </c>
      <c r="C1456" s="3">
        <f>'[5]33-39won'!B5</f>
        <v>0</v>
      </c>
      <c r="D1456" s="2" t="str">
        <f t="shared" si="23"/>
        <v>0</v>
      </c>
      <c r="E1456" s="3">
        <f>'[5]33-39won'!C5</f>
        <v>0</v>
      </c>
      <c r="F1456" s="4">
        <f>'[5]33-39won'!D5</f>
        <v>0</v>
      </c>
      <c r="G1456" s="3">
        <f>'[5]33-39won'!E5</f>
        <v>0</v>
      </c>
      <c r="H1456" s="1"/>
    </row>
    <row r="1457" spans="1:8" x14ac:dyDescent="0.25">
      <c r="B1457" s="3">
        <f>'[5]33-39won'!A6</f>
        <v>0</v>
      </c>
      <c r="C1457" s="3">
        <f>'[5]33-39won'!B6</f>
        <v>0</v>
      </c>
      <c r="D1457" s="2" t="str">
        <f t="shared" ref="D1457:D1520" si="24">RIGHT(C1457,2)</f>
        <v>0</v>
      </c>
      <c r="E1457" s="3">
        <f>'[5]33-39won'!C6</f>
        <v>0</v>
      </c>
      <c r="F1457" s="4">
        <f>'[5]33-39won'!D6</f>
        <v>0</v>
      </c>
      <c r="G1457" s="3">
        <f>'[5]33-39won'!E6</f>
        <v>0</v>
      </c>
      <c r="H1457" s="1"/>
    </row>
    <row r="1458" spans="1:8" x14ac:dyDescent="0.25">
      <c r="B1458" s="3">
        <f>'[5]33-39won'!A7</f>
        <v>0</v>
      </c>
      <c r="C1458" s="3">
        <f>'[5]33-39won'!B7</f>
        <v>0</v>
      </c>
      <c r="D1458" s="2" t="str">
        <f t="shared" si="24"/>
        <v>0</v>
      </c>
      <c r="E1458" s="3">
        <f>'[5]33-39won'!C7</f>
        <v>0</v>
      </c>
      <c r="F1458" s="4">
        <f>'[5]33-39won'!D7</f>
        <v>0</v>
      </c>
      <c r="G1458" s="3">
        <f>'[5]33-39won'!E7</f>
        <v>0</v>
      </c>
      <c r="H1458" s="1"/>
    </row>
    <row r="1459" spans="1:8" x14ac:dyDescent="0.25">
      <c r="A1459" s="3">
        <f>'[5]33-39won'!A8</f>
        <v>48</v>
      </c>
      <c r="B1459" s="3"/>
      <c r="C1459" s="3">
        <f>'[5]33-39won'!B8</f>
        <v>0</v>
      </c>
      <c r="D1459" s="2" t="str">
        <f t="shared" si="24"/>
        <v>0</v>
      </c>
      <c r="E1459" s="3">
        <f>'[5]33-39won'!C8</f>
        <v>0</v>
      </c>
      <c r="F1459" s="4">
        <f>'[5]33-39won'!D8</f>
        <v>0</v>
      </c>
      <c r="G1459" s="3">
        <f>'[5]33-39won'!E8</f>
        <v>0</v>
      </c>
      <c r="H1459" s="1"/>
    </row>
    <row r="1460" spans="1:8" x14ac:dyDescent="0.25">
      <c r="B1460" s="3">
        <f>'[5]33-39won'!A9</f>
        <v>120</v>
      </c>
      <c r="C1460" s="3" t="str">
        <f>'[5]33-39won'!B9</f>
        <v>Dzina Margarita/69</v>
      </c>
      <c r="D1460" s="2" t="str">
        <f t="shared" si="24"/>
        <v>69</v>
      </c>
      <c r="E1460" s="3" t="str">
        <f>'[5]33-39won'!C9</f>
        <v>RUS</v>
      </c>
      <c r="F1460" s="4">
        <f>'[5]33-39won'!D9</f>
        <v>39872</v>
      </c>
      <c r="G1460" s="3" t="str">
        <f>'[5]33-39won'!E9</f>
        <v>Chelyabinsk</v>
      </c>
      <c r="H1460" s="1"/>
    </row>
    <row r="1461" spans="1:8" x14ac:dyDescent="0.25">
      <c r="B1461" s="3">
        <f>'[5]33-39won'!A10</f>
        <v>75</v>
      </c>
      <c r="C1461" s="3" t="str">
        <f>'[5]33-39won'!B10</f>
        <v>Dzina Margarita/69</v>
      </c>
      <c r="D1461" s="2" t="str">
        <f t="shared" si="24"/>
        <v>69</v>
      </c>
      <c r="E1461" s="3" t="str">
        <f>'[5]33-39won'!C10</f>
        <v>RUS</v>
      </c>
      <c r="F1461" s="4">
        <f>'[5]33-39won'!D10</f>
        <v>39872</v>
      </c>
      <c r="G1461" s="3" t="str">
        <f>'[5]33-39won'!E10</f>
        <v>Chelyabinsk</v>
      </c>
      <c r="H1461" s="1"/>
    </row>
    <row r="1462" spans="1:8" x14ac:dyDescent="0.25">
      <c r="B1462" s="3">
        <f>'[5]33-39won'!A11</f>
        <v>130</v>
      </c>
      <c r="C1462" s="3" t="str">
        <f>'[5]33-39won'!B11</f>
        <v>Dzina Margarita/69</v>
      </c>
      <c r="D1462" s="2" t="str">
        <f t="shared" si="24"/>
        <v>69</v>
      </c>
      <c r="E1462" s="3" t="str">
        <f>'[5]33-39won'!C11</f>
        <v>RUS</v>
      </c>
      <c r="F1462" s="4">
        <f>'[5]33-39won'!D11</f>
        <v>39872</v>
      </c>
      <c r="G1462" s="3" t="str">
        <f>'[5]33-39won'!E11</f>
        <v>Chelyabinsk</v>
      </c>
      <c r="H1462" s="1"/>
    </row>
    <row r="1463" spans="1:8" x14ac:dyDescent="0.25">
      <c r="B1463" s="3">
        <f>'[5]33-39won'!A12</f>
        <v>325</v>
      </c>
      <c r="C1463" s="3" t="str">
        <f>'[5]33-39won'!B12</f>
        <v>Dzina Margarita/69</v>
      </c>
      <c r="D1463" s="2" t="str">
        <f t="shared" si="24"/>
        <v>69</v>
      </c>
      <c r="E1463" s="3" t="str">
        <f>'[5]33-39won'!C12</f>
        <v>RUS</v>
      </c>
      <c r="F1463" s="4">
        <f>'[5]33-39won'!D12</f>
        <v>39872</v>
      </c>
      <c r="G1463" s="3" t="str">
        <f>'[5]33-39won'!E12</f>
        <v>Chelyabinsk</v>
      </c>
      <c r="H1463" s="1"/>
    </row>
    <row r="1464" spans="1:8" x14ac:dyDescent="0.25">
      <c r="B1464" s="3">
        <f>'[5]33-39won'!A13</f>
        <v>0</v>
      </c>
      <c r="C1464" s="3" t="str">
        <f>'[5]33-39won'!B13</f>
        <v>120/75/130</v>
      </c>
      <c r="D1464" s="2" t="str">
        <f t="shared" si="24"/>
        <v>30</v>
      </c>
      <c r="E1464" s="3">
        <f>'[5]33-39won'!C13</f>
        <v>0</v>
      </c>
      <c r="F1464" s="4">
        <f>'[5]33-39won'!D13</f>
        <v>0</v>
      </c>
      <c r="G1464" s="3">
        <f>'[5]33-39won'!E13</f>
        <v>0</v>
      </c>
      <c r="H1464" s="1"/>
    </row>
    <row r="1465" spans="1:8" x14ac:dyDescent="0.25">
      <c r="A1465" s="3">
        <f>'[5]33-39won'!A14</f>
        <v>52</v>
      </c>
      <c r="B1465" s="3"/>
      <c r="C1465" s="3">
        <f>'[5]33-39won'!B14</f>
        <v>0</v>
      </c>
      <c r="D1465" s="2" t="str">
        <f t="shared" si="24"/>
        <v>0</v>
      </c>
      <c r="E1465" s="3">
        <f>'[5]33-39won'!C14</f>
        <v>0</v>
      </c>
      <c r="F1465" s="4">
        <f>'[5]33-39won'!D14</f>
        <v>0</v>
      </c>
      <c r="G1465" s="3">
        <f>'[5]33-39won'!E14</f>
        <v>0</v>
      </c>
      <c r="H1465" s="1"/>
    </row>
    <row r="1466" spans="1:8" x14ac:dyDescent="0.25">
      <c r="B1466" s="3">
        <f>'[5]33-39won'!A15</f>
        <v>0</v>
      </c>
      <c r="C1466" s="3">
        <f>'[5]33-39won'!B15</f>
        <v>0</v>
      </c>
      <c r="D1466" s="2" t="str">
        <f t="shared" si="24"/>
        <v>0</v>
      </c>
      <c r="E1466" s="3">
        <f>'[5]33-39won'!C15</f>
        <v>0</v>
      </c>
      <c r="F1466" s="4">
        <f>'[5]33-39won'!D15</f>
        <v>0</v>
      </c>
      <c r="G1466" s="3">
        <f>'[5]33-39won'!E15</f>
        <v>0</v>
      </c>
      <c r="H1466" s="1"/>
    </row>
    <row r="1467" spans="1:8" x14ac:dyDescent="0.25">
      <c r="B1467" s="3">
        <f>'[5]33-39won'!A16</f>
        <v>0</v>
      </c>
      <c r="C1467" s="3">
        <f>'[5]33-39won'!B16</f>
        <v>0</v>
      </c>
      <c r="D1467" s="2" t="str">
        <f t="shared" si="24"/>
        <v>0</v>
      </c>
      <c r="E1467" s="3">
        <f>'[5]33-39won'!C16</f>
        <v>0</v>
      </c>
      <c r="F1467" s="4">
        <f>'[5]33-39won'!D16</f>
        <v>0</v>
      </c>
      <c r="G1467" s="3">
        <f>'[5]33-39won'!E16</f>
        <v>0</v>
      </c>
      <c r="H1467" s="1"/>
    </row>
    <row r="1468" spans="1:8" x14ac:dyDescent="0.25">
      <c r="B1468" s="3">
        <f>'[5]33-39won'!A17</f>
        <v>0</v>
      </c>
      <c r="C1468" s="3">
        <f>'[5]33-39won'!B17</f>
        <v>0</v>
      </c>
      <c r="D1468" s="2" t="str">
        <f t="shared" si="24"/>
        <v>0</v>
      </c>
      <c r="E1468" s="3">
        <f>'[5]33-39won'!C17</f>
        <v>0</v>
      </c>
      <c r="F1468" s="4">
        <f>'[5]33-39won'!D17</f>
        <v>0</v>
      </c>
      <c r="G1468" s="3">
        <f>'[5]33-39won'!E17</f>
        <v>0</v>
      </c>
      <c r="H1468" s="1"/>
    </row>
    <row r="1469" spans="1:8" x14ac:dyDescent="0.25">
      <c r="B1469" s="3">
        <f>'[5]33-39won'!A18</f>
        <v>0</v>
      </c>
      <c r="C1469" s="3">
        <f>'[5]33-39won'!B18</f>
        <v>0</v>
      </c>
      <c r="D1469" s="2" t="str">
        <f t="shared" si="24"/>
        <v>0</v>
      </c>
      <c r="E1469" s="3">
        <f>'[5]33-39won'!C18</f>
        <v>0</v>
      </c>
      <c r="F1469" s="4">
        <f>'[5]33-39won'!D18</f>
        <v>0</v>
      </c>
      <c r="G1469" s="3">
        <f>'[5]33-39won'!E18</f>
        <v>0</v>
      </c>
      <c r="H1469" s="1"/>
    </row>
    <row r="1470" spans="1:8" x14ac:dyDescent="0.25">
      <c r="B1470" s="3">
        <f>'[5]33-39won'!A19</f>
        <v>0</v>
      </c>
      <c r="C1470" s="3">
        <f>'[5]33-39won'!B19</f>
        <v>0</v>
      </c>
      <c r="D1470" s="2" t="str">
        <f t="shared" si="24"/>
        <v>0</v>
      </c>
      <c r="E1470" s="3">
        <f>'[5]33-39won'!C19</f>
        <v>0</v>
      </c>
      <c r="F1470" s="4">
        <f>'[5]33-39won'!D19</f>
        <v>0</v>
      </c>
      <c r="G1470" s="3">
        <f>'[5]33-39won'!E19</f>
        <v>0</v>
      </c>
      <c r="H1470" s="1"/>
    </row>
    <row r="1471" spans="1:8" x14ac:dyDescent="0.25">
      <c r="A1471" s="3">
        <f>'[5]33-39won'!A20</f>
        <v>56</v>
      </c>
      <c r="B1471" s="3"/>
      <c r="C1471" s="3">
        <f>'[5]33-39won'!B20</f>
        <v>0</v>
      </c>
      <c r="D1471" s="2" t="str">
        <f t="shared" si="24"/>
        <v>0</v>
      </c>
      <c r="E1471" s="3">
        <f>'[5]33-39won'!C20</f>
        <v>0</v>
      </c>
      <c r="F1471" s="4">
        <f>'[5]33-39won'!D20</f>
        <v>0</v>
      </c>
      <c r="G1471" s="3">
        <f>'[5]33-39won'!E20</f>
        <v>0</v>
      </c>
      <c r="H1471" s="1"/>
    </row>
    <row r="1472" spans="1:8" x14ac:dyDescent="0.25">
      <c r="B1472" s="3">
        <f>'[5]33-39won'!A21</f>
        <v>127.5</v>
      </c>
      <c r="C1472" s="3" t="str">
        <f>'[5]33-39won'!B21</f>
        <v>Tuz Marina/70</v>
      </c>
      <c r="D1472" s="2" t="str">
        <f t="shared" si="24"/>
        <v>70</v>
      </c>
      <c r="E1472" s="3" t="str">
        <f>'[5]33-39won'!C21</f>
        <v>RUS</v>
      </c>
      <c r="F1472" s="4">
        <f>'[5]33-39won'!D21</f>
        <v>39872</v>
      </c>
      <c r="G1472" s="3" t="str">
        <f>'[5]33-39won'!E21</f>
        <v>Chelyabinsk</v>
      </c>
      <c r="H1472" s="1"/>
    </row>
    <row r="1473" spans="1:8" x14ac:dyDescent="0.25">
      <c r="B1473" s="3">
        <f>'[5]33-39won'!A22</f>
        <v>67.5</v>
      </c>
      <c r="C1473" s="3" t="str">
        <f>'[5]33-39won'!B22</f>
        <v>Tuz Marina/70</v>
      </c>
      <c r="D1473" s="2" t="str">
        <f t="shared" si="24"/>
        <v>70</v>
      </c>
      <c r="E1473" s="3" t="str">
        <f>'[5]33-39won'!C22</f>
        <v>RUS</v>
      </c>
      <c r="F1473" s="4">
        <f>'[5]33-39won'!D22</f>
        <v>39872</v>
      </c>
      <c r="G1473" s="3" t="str">
        <f>'[5]33-39won'!E22</f>
        <v>Chelyabinsk</v>
      </c>
      <c r="H1473" s="1"/>
    </row>
    <row r="1474" spans="1:8" x14ac:dyDescent="0.25">
      <c r="B1474" s="3">
        <f>'[5]33-39won'!A23</f>
        <v>125</v>
      </c>
      <c r="C1474" s="3" t="str">
        <f>'[5]33-39won'!B23</f>
        <v>Tuz Marina/70</v>
      </c>
      <c r="D1474" s="2" t="str">
        <f t="shared" si="24"/>
        <v>70</v>
      </c>
      <c r="E1474" s="3" t="str">
        <f>'[5]33-39won'!C23</f>
        <v>RUS</v>
      </c>
      <c r="F1474" s="4">
        <f>'[5]33-39won'!D23</f>
        <v>39872</v>
      </c>
      <c r="G1474" s="3" t="str">
        <f>'[5]33-39won'!E23</f>
        <v>Chelyabinsk</v>
      </c>
      <c r="H1474" s="1"/>
    </row>
    <row r="1475" spans="1:8" x14ac:dyDescent="0.25">
      <c r="B1475" s="3">
        <f>'[5]33-39won'!A24</f>
        <v>320</v>
      </c>
      <c r="C1475" s="3" t="str">
        <f>'[5]33-39won'!B24</f>
        <v>Tuz Marina/70</v>
      </c>
      <c r="D1475" s="2" t="str">
        <f t="shared" si="24"/>
        <v>70</v>
      </c>
      <c r="E1475" s="3" t="str">
        <f>'[5]33-39won'!C24</f>
        <v>RUS</v>
      </c>
      <c r="F1475" s="4">
        <f>'[5]33-39won'!D24</f>
        <v>39872</v>
      </c>
      <c r="G1475" s="3" t="str">
        <f>'[5]33-39won'!E24</f>
        <v>Chelyabinsk</v>
      </c>
      <c r="H1475" s="1"/>
    </row>
    <row r="1476" spans="1:8" x14ac:dyDescent="0.25">
      <c r="B1476" s="3">
        <f>'[5]33-39won'!A25</f>
        <v>0</v>
      </c>
      <c r="C1476" s="3" t="str">
        <f>'[5]33-39won'!B25</f>
        <v>127,5/67,5/125</v>
      </c>
      <c r="D1476" s="2" t="str">
        <f t="shared" si="24"/>
        <v>25</v>
      </c>
      <c r="E1476" s="3">
        <f>'[5]33-39won'!C25</f>
        <v>0</v>
      </c>
      <c r="F1476" s="4">
        <f>'[5]33-39won'!D25</f>
        <v>0</v>
      </c>
      <c r="G1476" s="3">
        <f>'[5]33-39won'!E25</f>
        <v>0</v>
      </c>
      <c r="H1476" s="1"/>
    </row>
    <row r="1477" spans="1:8" x14ac:dyDescent="0.25">
      <c r="A1477" s="3">
        <f>'[5]33-39won'!A26</f>
        <v>60</v>
      </c>
      <c r="B1477" s="3"/>
      <c r="C1477" s="3">
        <f>'[5]33-39won'!B26</f>
        <v>0</v>
      </c>
      <c r="D1477" s="2" t="str">
        <f t="shared" si="24"/>
        <v>0</v>
      </c>
      <c r="E1477" s="3">
        <f>'[5]33-39won'!C26</f>
        <v>0</v>
      </c>
      <c r="F1477" s="4">
        <f>'[5]33-39won'!D26</f>
        <v>0</v>
      </c>
      <c r="G1477" s="3">
        <f>'[5]33-39won'!E26</f>
        <v>0</v>
      </c>
      <c r="H1477" s="1"/>
    </row>
    <row r="1478" spans="1:8" x14ac:dyDescent="0.25">
      <c r="B1478" s="3">
        <f>'[5]33-39won'!A27</f>
        <v>140</v>
      </c>
      <c r="C1478" s="3" t="str">
        <f>'[5]33-39won'!B27</f>
        <v>August Natalya/75</v>
      </c>
      <c r="D1478" s="2" t="str">
        <f t="shared" si="24"/>
        <v>75</v>
      </c>
      <c r="E1478" s="3" t="str">
        <f>'[5]33-39won'!C27</f>
        <v>RUS</v>
      </c>
      <c r="F1478" s="4">
        <f>'[5]33-39won'!D27</f>
        <v>39872</v>
      </c>
      <c r="G1478" s="3" t="str">
        <f>'[5]33-39won'!E27</f>
        <v>Chelyabinsk</v>
      </c>
      <c r="H1478" s="1"/>
    </row>
    <row r="1479" spans="1:8" x14ac:dyDescent="0.25">
      <c r="B1479" s="3">
        <f>'[5]33-39won'!A28</f>
        <v>85</v>
      </c>
      <c r="C1479" s="3" t="str">
        <f>'[5]33-39won'!B28</f>
        <v>Grigoryeva Yelena/76</v>
      </c>
      <c r="D1479" s="2" t="str">
        <f t="shared" si="24"/>
        <v>76</v>
      </c>
      <c r="E1479" s="3" t="str">
        <f>'[5]33-39won'!C28</f>
        <v>RUS</v>
      </c>
      <c r="F1479" s="4">
        <f>'[5]33-39won'!D28</f>
        <v>41202</v>
      </c>
      <c r="G1479" s="3" t="str">
        <f>'[5]33-39won'!E28</f>
        <v>Krasnodar</v>
      </c>
      <c r="H1479" s="1"/>
    </row>
    <row r="1480" spans="1:8" x14ac:dyDescent="0.25">
      <c r="B1480" s="3">
        <f>'[5]33-39won'!A29</f>
        <v>165</v>
      </c>
      <c r="C1480" s="3" t="str">
        <f>'[5]33-39won'!B29</f>
        <v>August Natalya/75</v>
      </c>
      <c r="D1480" s="2" t="str">
        <f t="shared" si="24"/>
        <v>75</v>
      </c>
      <c r="E1480" s="3" t="str">
        <f>'[5]33-39won'!C29</f>
        <v>RUS</v>
      </c>
      <c r="F1480" s="4">
        <f>'[5]33-39won'!D29</f>
        <v>39872</v>
      </c>
      <c r="G1480" s="3" t="str">
        <f>'[5]33-39won'!E29</f>
        <v>Chelyabinsk</v>
      </c>
      <c r="H1480" s="1"/>
    </row>
    <row r="1481" spans="1:8" x14ac:dyDescent="0.25">
      <c r="B1481" s="3">
        <f>'[5]33-39won'!A30</f>
        <v>385</v>
      </c>
      <c r="C1481" s="3" t="str">
        <f>'[5]33-39won'!B30</f>
        <v>August Natalya/75</v>
      </c>
      <c r="D1481" s="2" t="str">
        <f t="shared" si="24"/>
        <v>75</v>
      </c>
      <c r="E1481" s="3" t="str">
        <f>'[5]33-39won'!C30</f>
        <v>RUS</v>
      </c>
      <c r="F1481" s="4">
        <f>'[5]33-39won'!D30</f>
        <v>39872</v>
      </c>
      <c r="G1481" s="3" t="str">
        <f>'[5]33-39won'!E30</f>
        <v>Chelyabinsk</v>
      </c>
      <c r="H1481" s="1"/>
    </row>
    <row r="1482" spans="1:8" x14ac:dyDescent="0.25">
      <c r="B1482" s="3">
        <f>'[5]33-39won'!A31</f>
        <v>0</v>
      </c>
      <c r="C1482" s="3" t="str">
        <f>'[5]33-39won'!B31</f>
        <v>140/80/165</v>
      </c>
      <c r="D1482" s="2" t="str">
        <f t="shared" si="24"/>
        <v>65</v>
      </c>
      <c r="E1482" s="3">
        <f>'[5]33-39won'!C31</f>
        <v>0</v>
      </c>
      <c r="F1482" s="4">
        <f>'[5]33-39won'!D31</f>
        <v>0</v>
      </c>
      <c r="G1482" s="3">
        <f>'[5]33-39won'!E31</f>
        <v>0</v>
      </c>
      <c r="H1482" s="1"/>
    </row>
    <row r="1483" spans="1:8" x14ac:dyDescent="0.25">
      <c r="A1483" s="3">
        <f>'[5]33-39won'!A32</f>
        <v>67.5</v>
      </c>
      <c r="B1483" s="3"/>
      <c r="C1483" s="3">
        <f>'[5]33-39won'!B32</f>
        <v>0</v>
      </c>
      <c r="D1483" s="2" t="str">
        <f t="shared" si="24"/>
        <v>0</v>
      </c>
      <c r="E1483" s="3">
        <f>'[5]33-39won'!C32</f>
        <v>0</v>
      </c>
      <c r="F1483" s="4">
        <f>'[5]33-39won'!D32</f>
        <v>0</v>
      </c>
      <c r="G1483" s="3">
        <f>'[5]33-39won'!E32</f>
        <v>0</v>
      </c>
      <c r="H1483" s="1"/>
    </row>
    <row r="1484" spans="1:8" x14ac:dyDescent="0.25">
      <c r="B1484" s="3">
        <f>'[5]33-39won'!A33</f>
        <v>200.5</v>
      </c>
      <c r="C1484" s="3" t="str">
        <f>'[5]33-39won'!B33</f>
        <v>Umerenkova Yuliya/80</v>
      </c>
      <c r="D1484" s="2" t="str">
        <f t="shared" si="24"/>
        <v>80</v>
      </c>
      <c r="E1484" s="3" t="str">
        <f>'[5]33-39won'!C33</f>
        <v>RUS</v>
      </c>
      <c r="F1484" s="4" t="str">
        <f>'[5]33-39won'!D33</f>
        <v>29.05.2014</v>
      </c>
      <c r="G1484" s="3" t="str">
        <f>'[5]33-39won'!E33</f>
        <v>Kursk</v>
      </c>
      <c r="H1484" s="1"/>
    </row>
    <row r="1485" spans="1:8" x14ac:dyDescent="0.25">
      <c r="B1485" s="3">
        <f>'[5]33-39won'!A34</f>
        <v>108</v>
      </c>
      <c r="C1485" s="3" t="str">
        <f>'[5]33-39won'!B34</f>
        <v>Umerenkova Yuliya/80</v>
      </c>
      <c r="D1485" s="2" t="str">
        <f t="shared" si="24"/>
        <v>80</v>
      </c>
      <c r="E1485" s="3" t="str">
        <f>'[5]33-39won'!C34</f>
        <v>RUS</v>
      </c>
      <c r="F1485" s="4" t="str">
        <f>'[5]33-39won'!D34</f>
        <v>29.05.2014</v>
      </c>
      <c r="G1485" s="3" t="str">
        <f>'[5]33-39won'!E34</f>
        <v>Kursk</v>
      </c>
      <c r="H1485" s="1"/>
    </row>
    <row r="1486" spans="1:8" x14ac:dyDescent="0.25">
      <c r="B1486" s="3">
        <f>'[5]33-39won'!A35</f>
        <v>195</v>
      </c>
      <c r="C1486" s="3" t="str">
        <f>'[5]33-39won'!B35</f>
        <v>Umerenkova Yuliya/80</v>
      </c>
      <c r="D1486" s="2" t="str">
        <f t="shared" si="24"/>
        <v>80</v>
      </c>
      <c r="E1486" s="3" t="str">
        <f>'[5]33-39won'!C35</f>
        <v>RUS</v>
      </c>
      <c r="F1486" s="4" t="str">
        <f>'[5]33-39won'!D35</f>
        <v>29.05.2014</v>
      </c>
      <c r="G1486" s="3" t="str">
        <f>'[5]33-39won'!E35</f>
        <v>Kursk</v>
      </c>
      <c r="H1486" s="1"/>
    </row>
    <row r="1487" spans="1:8" x14ac:dyDescent="0.25">
      <c r="B1487" s="3">
        <f>'[5]33-39won'!A36</f>
        <v>502.5</v>
      </c>
      <c r="C1487" s="3" t="str">
        <f>'[5]33-39won'!B36</f>
        <v>Umerenkova Yuliya/80</v>
      </c>
      <c r="D1487" s="2" t="str">
        <f t="shared" si="24"/>
        <v>80</v>
      </c>
      <c r="E1487" s="3" t="str">
        <f>'[5]33-39won'!C36</f>
        <v>RUS</v>
      </c>
      <c r="F1487" s="4" t="str">
        <f>'[5]33-39won'!D36</f>
        <v>29.05.2014</v>
      </c>
      <c r="G1487" s="3" t="str">
        <f>'[5]33-39won'!E36</f>
        <v>Kursk</v>
      </c>
      <c r="H1487" s="1"/>
    </row>
    <row r="1488" spans="1:8" x14ac:dyDescent="0.25">
      <c r="B1488" s="3">
        <f>'[5]33-39won'!A37</f>
        <v>0</v>
      </c>
      <c r="C1488" s="3" t="str">
        <f>'[5]33-39won'!B37</f>
        <v>200.5/108/195</v>
      </c>
      <c r="D1488" s="2" t="str">
        <f t="shared" si="24"/>
        <v>95</v>
      </c>
      <c r="E1488" s="3">
        <f>'[5]33-39won'!C37</f>
        <v>0</v>
      </c>
      <c r="F1488" s="4" t="str">
        <f>'[5]33-39won'!D37</f>
        <v>.</v>
      </c>
      <c r="G1488" s="3">
        <f>'[5]33-39won'!E37</f>
        <v>0</v>
      </c>
      <c r="H1488" s="1"/>
    </row>
    <row r="1489" spans="1:8" x14ac:dyDescent="0.25">
      <c r="A1489" s="3">
        <f>'[5]33-39won'!A38</f>
        <v>75</v>
      </c>
      <c r="B1489" s="3"/>
      <c r="C1489" s="3">
        <f>'[5]33-39won'!B38</f>
        <v>0</v>
      </c>
      <c r="D1489" s="2" t="str">
        <f t="shared" si="24"/>
        <v>0</v>
      </c>
      <c r="E1489" s="3">
        <f>'[5]33-39won'!C38</f>
        <v>0</v>
      </c>
      <c r="F1489" s="4">
        <f>'[5]33-39won'!D38</f>
        <v>0</v>
      </c>
      <c r="G1489" s="3">
        <f>'[5]33-39won'!E38</f>
        <v>0</v>
      </c>
      <c r="H1489" s="1"/>
    </row>
    <row r="1490" spans="1:8" x14ac:dyDescent="0.25">
      <c r="B1490" s="3">
        <f>'[5]33-39won'!A39</f>
        <v>0</v>
      </c>
      <c r="C1490" s="3">
        <f>'[5]33-39won'!B39</f>
        <v>0</v>
      </c>
      <c r="D1490" s="2" t="str">
        <f t="shared" si="24"/>
        <v>0</v>
      </c>
      <c r="E1490" s="3">
        <f>'[5]33-39won'!C39</f>
        <v>0</v>
      </c>
      <c r="F1490" s="4">
        <f>'[5]33-39won'!D39</f>
        <v>0</v>
      </c>
      <c r="G1490" s="3">
        <f>'[5]33-39won'!E39</f>
        <v>0</v>
      </c>
      <c r="H1490" s="1"/>
    </row>
    <row r="1491" spans="1:8" x14ac:dyDescent="0.25">
      <c r="B1491" s="3">
        <f>'[5]33-39won'!A40</f>
        <v>0</v>
      </c>
      <c r="C1491" s="3">
        <f>'[5]33-39won'!B40</f>
        <v>0</v>
      </c>
      <c r="D1491" s="2" t="str">
        <f t="shared" si="24"/>
        <v>0</v>
      </c>
      <c r="E1491" s="3">
        <f>'[5]33-39won'!C40</f>
        <v>0</v>
      </c>
      <c r="F1491" s="4">
        <f>'[5]33-39won'!D40</f>
        <v>0</v>
      </c>
      <c r="G1491" s="3">
        <f>'[5]33-39won'!E40</f>
        <v>0</v>
      </c>
      <c r="H1491" s="1"/>
    </row>
    <row r="1492" spans="1:8" x14ac:dyDescent="0.25">
      <c r="B1492" s="3">
        <f>'[5]33-39won'!A41</f>
        <v>0</v>
      </c>
      <c r="C1492" s="3">
        <f>'[5]33-39won'!B41</f>
        <v>0</v>
      </c>
      <c r="D1492" s="2" t="str">
        <f t="shared" si="24"/>
        <v>0</v>
      </c>
      <c r="E1492" s="3">
        <f>'[5]33-39won'!C41</f>
        <v>0</v>
      </c>
      <c r="F1492" s="4">
        <f>'[5]33-39won'!D41</f>
        <v>0</v>
      </c>
      <c r="G1492" s="3">
        <f>'[5]33-39won'!E41</f>
        <v>0</v>
      </c>
      <c r="H1492" s="1"/>
    </row>
    <row r="1493" spans="1:8" x14ac:dyDescent="0.25">
      <c r="B1493" s="3">
        <f>'[5]33-39won'!A42</f>
        <v>0</v>
      </c>
      <c r="C1493" s="3">
        <f>'[5]33-39won'!B42</f>
        <v>0</v>
      </c>
      <c r="D1493" s="2" t="str">
        <f t="shared" si="24"/>
        <v>0</v>
      </c>
      <c r="E1493" s="3">
        <f>'[5]33-39won'!C42</f>
        <v>0</v>
      </c>
      <c r="F1493" s="4">
        <f>'[5]33-39won'!D42</f>
        <v>0</v>
      </c>
      <c r="G1493" s="3">
        <f>'[5]33-39won'!E42</f>
        <v>0</v>
      </c>
      <c r="H1493" s="1"/>
    </row>
    <row r="1494" spans="1:8" x14ac:dyDescent="0.25">
      <c r="B1494" s="3">
        <f>'[5]33-39won'!A43</f>
        <v>0</v>
      </c>
      <c r="C1494" s="3">
        <f>'[5]33-39won'!B43</f>
        <v>0</v>
      </c>
      <c r="D1494" s="2" t="str">
        <f t="shared" si="24"/>
        <v>0</v>
      </c>
      <c r="E1494" s="3">
        <f>'[5]33-39won'!C43</f>
        <v>0</v>
      </c>
      <c r="F1494" s="4">
        <f>'[5]33-39won'!D43</f>
        <v>0</v>
      </c>
      <c r="G1494" s="3">
        <f>'[5]33-39won'!E43</f>
        <v>0</v>
      </c>
      <c r="H1494" s="1"/>
    </row>
    <row r="1495" spans="1:8" x14ac:dyDescent="0.25">
      <c r="A1495" s="3">
        <f>'[5]33-39won'!A44</f>
        <v>82.5</v>
      </c>
      <c r="B1495" s="3"/>
      <c r="C1495" s="3">
        <f>'[5]33-39won'!B44</f>
        <v>0</v>
      </c>
      <c r="D1495" s="2" t="str">
        <f t="shared" si="24"/>
        <v>0</v>
      </c>
      <c r="E1495" s="3">
        <f>'[5]33-39won'!C44</f>
        <v>0</v>
      </c>
      <c r="F1495" s="4">
        <f>'[5]33-39won'!D44</f>
        <v>0</v>
      </c>
      <c r="G1495" s="3">
        <f>'[5]33-39won'!E44</f>
        <v>0</v>
      </c>
      <c r="H1495" s="1"/>
    </row>
    <row r="1496" spans="1:8" x14ac:dyDescent="0.25">
      <c r="B1496" s="3">
        <f>'[5]33-39won'!A45</f>
        <v>190</v>
      </c>
      <c r="C1496" s="3" t="str">
        <f>'[5]33-39won'!B45</f>
        <v>Shabayeva Marina/71</v>
      </c>
      <c r="D1496" s="2" t="str">
        <f t="shared" si="24"/>
        <v>71</v>
      </c>
      <c r="E1496" s="3" t="str">
        <f>'[5]33-39won'!C45</f>
        <v>RUS</v>
      </c>
      <c r="F1496" s="4">
        <f>'[5]33-39won'!D45</f>
        <v>39872</v>
      </c>
      <c r="G1496" s="3" t="str">
        <f>'[5]33-39won'!E45</f>
        <v>Chelyabinsk</v>
      </c>
      <c r="H1496" s="1"/>
    </row>
    <row r="1497" spans="1:8" x14ac:dyDescent="0.25">
      <c r="B1497" s="3">
        <f>'[5]33-39won'!A46</f>
        <v>92.5</v>
      </c>
      <c r="C1497" s="3" t="str">
        <f>'[5]33-39won'!B46</f>
        <v>Shabayeva Marina/71</v>
      </c>
      <c r="D1497" s="2" t="str">
        <f t="shared" si="24"/>
        <v>71</v>
      </c>
      <c r="E1497" s="3" t="str">
        <f>'[5]33-39won'!C46</f>
        <v>RUS</v>
      </c>
      <c r="F1497" s="4">
        <f>'[5]33-39won'!D46</f>
        <v>39872</v>
      </c>
      <c r="G1497" s="3" t="str">
        <f>'[5]33-39won'!E46</f>
        <v>Chelyabinsk</v>
      </c>
      <c r="H1497" s="1"/>
    </row>
    <row r="1498" spans="1:8" x14ac:dyDescent="0.25">
      <c r="B1498" s="3">
        <f>'[5]33-39won'!A47</f>
        <v>185</v>
      </c>
      <c r="C1498" s="3" t="str">
        <f>'[5]33-39won'!B47</f>
        <v>Shabayeva Marina/71</v>
      </c>
      <c r="D1498" s="2" t="str">
        <f t="shared" si="24"/>
        <v>71</v>
      </c>
      <c r="E1498" s="3" t="str">
        <f>'[5]33-39won'!C47</f>
        <v>RUS</v>
      </c>
      <c r="F1498" s="4">
        <f>'[5]33-39won'!D47</f>
        <v>39872</v>
      </c>
      <c r="G1498" s="3" t="str">
        <f>'[5]33-39won'!E47</f>
        <v>Chelyabinsk</v>
      </c>
      <c r="H1498" s="1"/>
    </row>
    <row r="1499" spans="1:8" x14ac:dyDescent="0.25">
      <c r="B1499" s="3">
        <f>'[5]33-39won'!A48</f>
        <v>467.5</v>
      </c>
      <c r="C1499" s="3" t="str">
        <f>'[5]33-39won'!B48</f>
        <v>Shabayeva Marina/71</v>
      </c>
      <c r="D1499" s="2" t="str">
        <f t="shared" si="24"/>
        <v>71</v>
      </c>
      <c r="E1499" s="3" t="str">
        <f>'[5]33-39won'!C48</f>
        <v>RUS</v>
      </c>
      <c r="F1499" s="4">
        <f>'[5]33-39won'!D48</f>
        <v>39872</v>
      </c>
      <c r="G1499" s="3" t="str">
        <f>'[5]33-39won'!E48</f>
        <v>Chelyabinsk</v>
      </c>
      <c r="H1499" s="1"/>
    </row>
    <row r="1500" spans="1:8" x14ac:dyDescent="0.25">
      <c r="B1500" s="3">
        <f>'[5]33-39won'!A49</f>
        <v>0</v>
      </c>
      <c r="C1500" s="3" t="str">
        <f>'[5]33-39won'!B49</f>
        <v>190/92,5/185</v>
      </c>
      <c r="D1500" s="2" t="str">
        <f t="shared" si="24"/>
        <v>85</v>
      </c>
      <c r="E1500" s="3">
        <f>'[5]33-39won'!C49</f>
        <v>0</v>
      </c>
      <c r="F1500" s="4">
        <f>'[5]33-39won'!D49</f>
        <v>0</v>
      </c>
      <c r="G1500" s="3">
        <f>'[5]33-39won'!E49</f>
        <v>0</v>
      </c>
      <c r="H1500" s="1"/>
    </row>
    <row r="1501" spans="1:8" x14ac:dyDescent="0.25">
      <c r="A1501" s="3">
        <f>'[5]33-39won'!A50</f>
        <v>90</v>
      </c>
      <c r="B1501" s="3"/>
      <c r="C1501" s="3">
        <f>'[5]33-39won'!B50</f>
        <v>0</v>
      </c>
      <c r="D1501" s="2" t="str">
        <f t="shared" si="24"/>
        <v>0</v>
      </c>
      <c r="E1501" s="3">
        <f>'[5]33-39won'!C50</f>
        <v>0</v>
      </c>
      <c r="F1501" s="4">
        <f>'[5]33-39won'!D50</f>
        <v>0</v>
      </c>
      <c r="G1501" s="3">
        <f>'[5]33-39won'!E50</f>
        <v>0</v>
      </c>
      <c r="H1501" s="1"/>
    </row>
    <row r="1502" spans="1:8" x14ac:dyDescent="0.25">
      <c r="B1502" s="3">
        <f>'[5]33-39won'!A51</f>
        <v>165</v>
      </c>
      <c r="C1502" s="3" t="str">
        <f>'[5]33-39won'!B51</f>
        <v>Shabayeva Marina/71</v>
      </c>
      <c r="D1502" s="2" t="str">
        <f t="shared" si="24"/>
        <v>71</v>
      </c>
      <c r="E1502" s="3" t="str">
        <f>'[5]33-39won'!C51</f>
        <v>RUS</v>
      </c>
      <c r="F1502" s="4">
        <f>'[5]33-39won'!D51</f>
        <v>39527</v>
      </c>
      <c r="G1502" s="3" t="str">
        <f>'[5]33-39won'!E51</f>
        <v>Rostov</v>
      </c>
      <c r="H1502" s="1"/>
    </row>
    <row r="1503" spans="1:8" x14ac:dyDescent="0.25">
      <c r="B1503" s="3">
        <f>'[5]33-39won'!A52</f>
        <v>95</v>
      </c>
      <c r="C1503" s="3" t="str">
        <f>'[5]33-39won'!B52</f>
        <v>Shabayeva Marina/71</v>
      </c>
      <c r="D1503" s="2" t="str">
        <f t="shared" si="24"/>
        <v>71</v>
      </c>
      <c r="E1503" s="3" t="str">
        <f>'[5]33-39won'!C52</f>
        <v>RUS</v>
      </c>
      <c r="F1503" s="4">
        <f>'[5]33-39won'!D52</f>
        <v>39527</v>
      </c>
      <c r="G1503" s="3" t="str">
        <f>'[5]33-39won'!E52</f>
        <v>Rostov</v>
      </c>
      <c r="H1503" s="1"/>
    </row>
    <row r="1504" spans="1:8" x14ac:dyDescent="0.25">
      <c r="B1504" s="3">
        <f>'[5]33-39won'!A53</f>
        <v>160</v>
      </c>
      <c r="C1504" s="3" t="str">
        <f>'[5]33-39won'!B53</f>
        <v>Shabayeva Marina/71</v>
      </c>
      <c r="D1504" s="2" t="str">
        <f t="shared" si="24"/>
        <v>71</v>
      </c>
      <c r="E1504" s="3" t="str">
        <f>'[5]33-39won'!C53</f>
        <v>RUS</v>
      </c>
      <c r="F1504" s="4">
        <f>'[5]33-39won'!D53</f>
        <v>39527</v>
      </c>
      <c r="G1504" s="3" t="str">
        <f>'[5]33-39won'!E53</f>
        <v>Rostov</v>
      </c>
      <c r="H1504" s="1"/>
    </row>
    <row r="1505" spans="1:9" x14ac:dyDescent="0.25">
      <c r="B1505" s="3">
        <f>'[5]33-39won'!A54</f>
        <v>420</v>
      </c>
      <c r="C1505" s="3" t="str">
        <f>'[5]33-39won'!B54</f>
        <v>Shabayeva Marina/71</v>
      </c>
      <c r="D1505" s="2" t="str">
        <f t="shared" si="24"/>
        <v>71</v>
      </c>
      <c r="E1505" s="3" t="str">
        <f>'[5]33-39won'!C54</f>
        <v>RUS</v>
      </c>
      <c r="F1505" s="4">
        <f>'[5]33-39won'!D54</f>
        <v>39527</v>
      </c>
      <c r="G1505" s="3" t="str">
        <f>'[5]33-39won'!E54</f>
        <v>Rostov</v>
      </c>
      <c r="H1505" s="1"/>
    </row>
    <row r="1506" spans="1:9" x14ac:dyDescent="0.25">
      <c r="B1506" s="3">
        <f>'[5]33-39won'!A55</f>
        <v>0</v>
      </c>
      <c r="C1506" s="3" t="str">
        <f>'[5]33-39won'!B55</f>
        <v>165/95/160</v>
      </c>
      <c r="D1506" s="2" t="str">
        <f t="shared" si="24"/>
        <v>60</v>
      </c>
      <c r="E1506" s="3">
        <f>'[5]33-39won'!C55</f>
        <v>0</v>
      </c>
      <c r="F1506" s="4">
        <f>'[5]33-39won'!D55</f>
        <v>0</v>
      </c>
      <c r="G1506" s="3">
        <f>'[5]33-39won'!E55</f>
        <v>0</v>
      </c>
      <c r="H1506" s="1"/>
    </row>
    <row r="1507" spans="1:9" x14ac:dyDescent="0.25">
      <c r="A1507" s="3" t="str">
        <f>'[5]33-39won'!A56</f>
        <v>90+</v>
      </c>
      <c r="B1507" s="3"/>
      <c r="C1507" s="3">
        <f>'[5]33-39won'!B56</f>
        <v>0</v>
      </c>
      <c r="D1507" s="2" t="str">
        <f t="shared" si="24"/>
        <v>0</v>
      </c>
      <c r="E1507" s="3">
        <f>'[5]33-39won'!C56</f>
        <v>0</v>
      </c>
      <c r="F1507" s="4">
        <f>'[5]33-39won'!D56</f>
        <v>0</v>
      </c>
      <c r="G1507" s="3">
        <f>'[5]33-39won'!E56</f>
        <v>0</v>
      </c>
      <c r="H1507" s="1"/>
    </row>
    <row r="1508" spans="1:9" x14ac:dyDescent="0.25">
      <c r="B1508" s="3">
        <f>'[5]33-39won'!A57</f>
        <v>0</v>
      </c>
      <c r="C1508" s="3">
        <f>'[5]33-39won'!B57</f>
        <v>0</v>
      </c>
      <c r="D1508" s="2" t="str">
        <f t="shared" si="24"/>
        <v>0</v>
      </c>
      <c r="E1508" s="3">
        <f>'[5]33-39won'!C57</f>
        <v>0</v>
      </c>
      <c r="F1508" s="4">
        <f>'[5]33-39won'!D57</f>
        <v>0</v>
      </c>
      <c r="G1508" s="3">
        <f>'[5]33-39won'!E57</f>
        <v>0</v>
      </c>
      <c r="H1508" s="1"/>
    </row>
    <row r="1509" spans="1:9" x14ac:dyDescent="0.25">
      <c r="B1509" s="3">
        <f>'[5]33-39won'!A58</f>
        <v>0</v>
      </c>
      <c r="C1509" s="3">
        <f>'[5]33-39won'!B58</f>
        <v>0</v>
      </c>
      <c r="D1509" s="2" t="str">
        <f t="shared" si="24"/>
        <v>0</v>
      </c>
      <c r="E1509" s="3">
        <f>'[5]33-39won'!C58</f>
        <v>0</v>
      </c>
      <c r="F1509" s="4">
        <f>'[5]33-39won'!D58</f>
        <v>0</v>
      </c>
      <c r="G1509" s="3">
        <f>'[5]33-39won'!E58</f>
        <v>0</v>
      </c>
      <c r="H1509" s="1"/>
    </row>
    <row r="1510" spans="1:9" x14ac:dyDescent="0.25">
      <c r="B1510" s="3">
        <f>'[5]33-39won'!A59</f>
        <v>0</v>
      </c>
      <c r="C1510" s="3">
        <f>'[5]33-39won'!B59</f>
        <v>0</v>
      </c>
      <c r="D1510" s="2" t="str">
        <f t="shared" si="24"/>
        <v>0</v>
      </c>
      <c r="E1510" s="3">
        <f>'[5]33-39won'!C59</f>
        <v>0</v>
      </c>
      <c r="F1510" s="4">
        <f>'[5]33-39won'!D59</f>
        <v>0</v>
      </c>
      <c r="G1510" s="3">
        <f>'[5]33-39won'!E59</f>
        <v>0</v>
      </c>
      <c r="H1510" s="1"/>
    </row>
    <row r="1511" spans="1:9" x14ac:dyDescent="0.25">
      <c r="B1511" s="3">
        <f>'[5]33-39won'!A60</f>
        <v>0</v>
      </c>
      <c r="C1511" s="3">
        <f>'[5]33-39won'!B60</f>
        <v>0</v>
      </c>
      <c r="D1511" s="2" t="str">
        <f t="shared" si="24"/>
        <v>0</v>
      </c>
      <c r="E1511" s="3">
        <f>'[5]33-39won'!C60</f>
        <v>0</v>
      </c>
      <c r="F1511" s="4">
        <f>'[5]33-39won'!D60</f>
        <v>0</v>
      </c>
      <c r="G1511" s="3">
        <f>'[5]33-39won'!E60</f>
        <v>0</v>
      </c>
      <c r="H1511" s="1"/>
    </row>
    <row r="1512" spans="1:9" x14ac:dyDescent="0.25">
      <c r="B1512" s="3">
        <f>'[5]33-39won'!A61</f>
        <v>0</v>
      </c>
      <c r="C1512" s="3">
        <f>'[5]33-39won'!B61</f>
        <v>0</v>
      </c>
      <c r="D1512" s="2" t="str">
        <f t="shared" si="24"/>
        <v>0</v>
      </c>
      <c r="E1512" s="3">
        <f>'[5]33-39won'!C61</f>
        <v>0</v>
      </c>
      <c r="F1512" s="4">
        <f>'[5]33-39won'!D61</f>
        <v>0</v>
      </c>
      <c r="G1512" s="3">
        <f>'[5]33-39won'!E61</f>
        <v>0</v>
      </c>
      <c r="H1512" s="1"/>
    </row>
    <row r="1513" spans="1:9" x14ac:dyDescent="0.25">
      <c r="B1513" s="7"/>
      <c r="D1513" s="2" t="str">
        <f t="shared" si="24"/>
        <v/>
      </c>
      <c r="E1513"/>
      <c r="F1513" s="5"/>
      <c r="G1513" s="2"/>
      <c r="H1513" s="1"/>
    </row>
    <row r="1514" spans="1:9" x14ac:dyDescent="0.25">
      <c r="B1514" s="7"/>
      <c r="D1514" s="2" t="str">
        <f t="shared" si="24"/>
        <v/>
      </c>
      <c r="E1514"/>
      <c r="F1514" s="5"/>
      <c r="G1514" s="2"/>
      <c r="H1514" s="1"/>
    </row>
    <row r="1515" spans="1:9" s="10" customFormat="1" x14ac:dyDescent="0.25">
      <c r="A1515" s="8" t="s">
        <v>0</v>
      </c>
      <c r="B1515" s="9" t="s">
        <v>4</v>
      </c>
      <c r="C1515" s="12">
        <v>40</v>
      </c>
      <c r="D1515" s="10" t="str">
        <f>'[5]40-44w'!B1</f>
        <v>ЖЕНЩИНЫ - МАСТЕРC1  (40 - 44)</v>
      </c>
      <c r="F1515" s="11"/>
      <c r="G1515" s="12"/>
      <c r="H1515" s="13"/>
    </row>
    <row r="1516" spans="1:9" x14ac:dyDescent="0.25">
      <c r="A1516" s="3">
        <f>'[5]40-44w'!A2</f>
        <v>52</v>
      </c>
      <c r="C1516" s="3">
        <f>'[5]40-44w'!B2</f>
        <v>0</v>
      </c>
      <c r="D1516" s="2" t="str">
        <f t="shared" si="24"/>
        <v>0</v>
      </c>
      <c r="E1516" s="3">
        <f>'[5]40-44w'!C2</f>
        <v>0</v>
      </c>
      <c r="F1516" s="4">
        <f>'[5]40-44w'!D2</f>
        <v>0</v>
      </c>
      <c r="G1516" s="3">
        <f>'[5]40-44w'!E2</f>
        <v>0</v>
      </c>
      <c r="H1516" s="3">
        <f>'[5]40-44w'!F2</f>
        <v>0</v>
      </c>
      <c r="I1516" s="3">
        <f>'[5]40-44w'!G2</f>
        <v>0</v>
      </c>
    </row>
    <row r="1517" spans="1:9" x14ac:dyDescent="0.25">
      <c r="B1517" s="3">
        <f>'[5]40-44w'!A3</f>
        <v>0</v>
      </c>
      <c r="C1517" s="3">
        <f>'[5]40-44w'!B3</f>
        <v>0</v>
      </c>
      <c r="D1517" s="2" t="str">
        <f t="shared" si="24"/>
        <v>0</v>
      </c>
      <c r="E1517" s="3">
        <f>'[5]40-44w'!C3</f>
        <v>0</v>
      </c>
      <c r="F1517" s="4">
        <f>'[5]40-44w'!D3</f>
        <v>0</v>
      </c>
      <c r="G1517" s="3">
        <f>'[5]40-44w'!E3</f>
        <v>0</v>
      </c>
      <c r="H1517" s="3">
        <f>'[5]40-44w'!F3</f>
        <v>0</v>
      </c>
      <c r="I1517" s="3">
        <f>'[5]40-44w'!G3</f>
        <v>0</v>
      </c>
    </row>
    <row r="1518" spans="1:9" x14ac:dyDescent="0.25">
      <c r="B1518" s="3">
        <f>'[5]40-44w'!A4</f>
        <v>0</v>
      </c>
      <c r="C1518" s="3">
        <f>'[5]40-44w'!B4</f>
        <v>0</v>
      </c>
      <c r="D1518" s="2" t="str">
        <f t="shared" si="24"/>
        <v>0</v>
      </c>
      <c r="E1518" s="3">
        <f>'[5]40-44w'!C4</f>
        <v>0</v>
      </c>
      <c r="F1518" s="4">
        <f>'[5]40-44w'!D4</f>
        <v>0</v>
      </c>
      <c r="G1518" s="3">
        <f>'[5]40-44w'!E4</f>
        <v>0</v>
      </c>
      <c r="H1518" s="3">
        <f>'[5]40-44w'!F4</f>
        <v>0</v>
      </c>
      <c r="I1518" s="3">
        <f>'[5]40-44w'!G4</f>
        <v>0</v>
      </c>
    </row>
    <row r="1519" spans="1:9" x14ac:dyDescent="0.25">
      <c r="B1519" s="3">
        <f>'[5]40-44w'!A5</f>
        <v>0</v>
      </c>
      <c r="C1519" s="3">
        <f>'[5]40-44w'!B5</f>
        <v>0</v>
      </c>
      <c r="D1519" s="2" t="str">
        <f t="shared" si="24"/>
        <v>0</v>
      </c>
      <c r="E1519" s="3">
        <f>'[5]40-44w'!C5</f>
        <v>0</v>
      </c>
      <c r="F1519" s="4">
        <f>'[5]40-44w'!D5</f>
        <v>0</v>
      </c>
      <c r="G1519" s="3">
        <f>'[5]40-44w'!E5</f>
        <v>0</v>
      </c>
      <c r="H1519" s="3">
        <f>'[5]40-44w'!F5</f>
        <v>0</v>
      </c>
      <c r="I1519" s="3">
        <f>'[5]40-44w'!G5</f>
        <v>0</v>
      </c>
    </row>
    <row r="1520" spans="1:9" x14ac:dyDescent="0.25">
      <c r="B1520" s="3">
        <f>'[5]40-44w'!A6</f>
        <v>0</v>
      </c>
      <c r="C1520" s="3">
        <f>'[5]40-44w'!B6</f>
        <v>0</v>
      </c>
      <c r="D1520" s="2" t="str">
        <f t="shared" si="24"/>
        <v>0</v>
      </c>
      <c r="E1520" s="3">
        <f>'[5]40-44w'!C6</f>
        <v>0</v>
      </c>
      <c r="F1520" s="4">
        <f>'[5]40-44w'!D6</f>
        <v>0</v>
      </c>
      <c r="G1520" s="3">
        <f>'[5]40-44w'!E6</f>
        <v>0</v>
      </c>
      <c r="H1520" s="3">
        <f>'[5]40-44w'!F6</f>
        <v>0</v>
      </c>
      <c r="I1520" s="3">
        <f>'[5]40-44w'!G6</f>
        <v>0</v>
      </c>
    </row>
    <row r="1521" spans="1:9" x14ac:dyDescent="0.25">
      <c r="B1521" s="3">
        <f>'[5]40-44w'!A7</f>
        <v>0</v>
      </c>
      <c r="C1521" s="3">
        <f>'[5]40-44w'!B7</f>
        <v>0</v>
      </c>
      <c r="D1521" s="2" t="str">
        <f t="shared" ref="D1521:D1575" si="25">RIGHT(C1521,2)</f>
        <v>0</v>
      </c>
      <c r="E1521" s="3">
        <f>'[5]40-44w'!C7</f>
        <v>0</v>
      </c>
      <c r="F1521" s="4">
        <f>'[5]40-44w'!D7</f>
        <v>0</v>
      </c>
      <c r="G1521" s="3">
        <f>'[5]40-44w'!E7</f>
        <v>0</v>
      </c>
      <c r="H1521" s="3">
        <f>'[5]40-44w'!F7</f>
        <v>0</v>
      </c>
      <c r="I1521" s="3">
        <f>'[5]40-44w'!G7</f>
        <v>0</v>
      </c>
    </row>
    <row r="1522" spans="1:9" x14ac:dyDescent="0.25">
      <c r="A1522" s="3">
        <f>'[5]40-44w'!A8</f>
        <v>56</v>
      </c>
      <c r="C1522" s="3">
        <f>'[5]40-44w'!B8</f>
        <v>0</v>
      </c>
      <c r="D1522" s="2" t="str">
        <f t="shared" si="25"/>
        <v>0</v>
      </c>
      <c r="E1522" s="3">
        <f>'[5]40-44w'!C8</f>
        <v>0</v>
      </c>
      <c r="F1522" s="4">
        <f>'[5]40-44w'!D8</f>
        <v>0</v>
      </c>
      <c r="G1522" s="3">
        <f>'[5]40-44w'!E8</f>
        <v>0</v>
      </c>
      <c r="H1522" s="3">
        <f>'[5]40-44w'!F8</f>
        <v>0</v>
      </c>
      <c r="I1522" s="3">
        <f>'[5]40-44w'!G8</f>
        <v>0</v>
      </c>
    </row>
    <row r="1523" spans="1:9" x14ac:dyDescent="0.25">
      <c r="B1523" s="3">
        <f>'[5]40-44w'!A9</f>
        <v>100</v>
      </c>
      <c r="C1523" s="3" t="str">
        <f>'[5]40-44w'!B9</f>
        <v>Davidova Nadezhda/68</v>
      </c>
      <c r="D1523" s="2" t="str">
        <f t="shared" si="25"/>
        <v>68</v>
      </c>
      <c r="E1523" s="3" t="str">
        <f>'[5]40-44w'!C9</f>
        <v>RUS</v>
      </c>
      <c r="F1523" s="4">
        <f>'[5]40-44w'!D9</f>
        <v>40408</v>
      </c>
      <c r="G1523" s="3" t="str">
        <f>'[5]40-44w'!E9</f>
        <v>Moscow</v>
      </c>
      <c r="H1523" s="3">
        <f>'[5]40-44w'!F9</f>
        <v>0</v>
      </c>
      <c r="I1523" s="3">
        <f>'[5]40-44w'!G9</f>
        <v>0</v>
      </c>
    </row>
    <row r="1524" spans="1:9" x14ac:dyDescent="0.25">
      <c r="B1524" s="3">
        <f>'[5]40-44w'!A10</f>
        <v>52.5</v>
      </c>
      <c r="C1524" s="3" t="str">
        <f>'[5]40-44w'!B10</f>
        <v>Davidova Nadezhda/68</v>
      </c>
      <c r="D1524" s="2" t="str">
        <f t="shared" si="25"/>
        <v>68</v>
      </c>
      <c r="E1524" s="3" t="str">
        <f>'[5]40-44w'!C10</f>
        <v>RUS</v>
      </c>
      <c r="F1524" s="4">
        <f>'[5]40-44w'!D10</f>
        <v>40408</v>
      </c>
      <c r="G1524" s="3" t="str">
        <f>'[5]40-44w'!E10</f>
        <v>Moscow</v>
      </c>
      <c r="H1524" s="3">
        <f>'[5]40-44w'!F10</f>
        <v>0</v>
      </c>
      <c r="I1524" s="3">
        <f>'[5]40-44w'!G10</f>
        <v>0</v>
      </c>
    </row>
    <row r="1525" spans="1:9" x14ac:dyDescent="0.25">
      <c r="B1525" s="3">
        <f>'[5]40-44w'!A11</f>
        <v>120</v>
      </c>
      <c r="C1525" s="3" t="str">
        <f>'[5]40-44w'!B11</f>
        <v>Davidova Nadezhda/68</v>
      </c>
      <c r="D1525" s="2" t="str">
        <f t="shared" si="25"/>
        <v>68</v>
      </c>
      <c r="E1525" s="3" t="str">
        <f>'[5]40-44w'!C11</f>
        <v>RUS</v>
      </c>
      <c r="F1525" s="4">
        <f>'[5]40-44w'!D11</f>
        <v>40408</v>
      </c>
      <c r="G1525" s="3" t="str">
        <f>'[5]40-44w'!E11</f>
        <v>Moscow</v>
      </c>
      <c r="H1525" s="3">
        <f>'[5]40-44w'!F11</f>
        <v>0</v>
      </c>
      <c r="I1525" s="3">
        <f>'[5]40-44w'!G11</f>
        <v>0</v>
      </c>
    </row>
    <row r="1526" spans="1:9" x14ac:dyDescent="0.25">
      <c r="B1526" s="3">
        <f>'[5]40-44w'!A12</f>
        <v>272.5</v>
      </c>
      <c r="C1526" s="3" t="str">
        <f>'[5]40-44w'!B12</f>
        <v>Davidova Nadezhda/68</v>
      </c>
      <c r="D1526" s="2" t="str">
        <f t="shared" si="25"/>
        <v>68</v>
      </c>
      <c r="E1526" s="3" t="str">
        <f>'[5]40-44w'!C12</f>
        <v>RUS</v>
      </c>
      <c r="F1526" s="4">
        <f>'[5]40-44w'!D12</f>
        <v>40408</v>
      </c>
      <c r="G1526" s="3" t="str">
        <f>'[5]40-44w'!E12</f>
        <v>Moscow</v>
      </c>
      <c r="H1526" s="3">
        <f>'[5]40-44w'!F12</f>
        <v>0</v>
      </c>
      <c r="I1526" s="3">
        <f>'[5]40-44w'!G12</f>
        <v>0</v>
      </c>
    </row>
    <row r="1527" spans="1:9" x14ac:dyDescent="0.25">
      <c r="B1527" s="3">
        <f>'[5]40-44w'!A13</f>
        <v>0</v>
      </c>
      <c r="C1527" s="3" t="str">
        <f>'[5]40-44w'!B13</f>
        <v>100/52,5/120</v>
      </c>
      <c r="D1527" s="2" t="str">
        <f t="shared" si="25"/>
        <v>20</v>
      </c>
      <c r="E1527" s="3">
        <f>'[5]40-44w'!C13</f>
        <v>0</v>
      </c>
      <c r="F1527" s="4">
        <f>'[5]40-44w'!D13</f>
        <v>0</v>
      </c>
      <c r="G1527" s="3">
        <f>'[5]40-44w'!E13</f>
        <v>0</v>
      </c>
      <c r="H1527" s="3">
        <f>'[5]40-44w'!F13</f>
        <v>0</v>
      </c>
      <c r="I1527" s="3">
        <f>'[5]40-44w'!G13</f>
        <v>0</v>
      </c>
    </row>
    <row r="1528" spans="1:9" x14ac:dyDescent="0.25">
      <c r="A1528" s="3">
        <f>'[5]40-44w'!A14</f>
        <v>60</v>
      </c>
      <c r="C1528" s="3">
        <f>'[5]40-44w'!B14</f>
        <v>0</v>
      </c>
      <c r="D1528" s="2" t="str">
        <f t="shared" si="25"/>
        <v>0</v>
      </c>
      <c r="E1528" s="3">
        <f>'[5]40-44w'!C14</f>
        <v>0</v>
      </c>
      <c r="F1528" s="4">
        <f>'[5]40-44w'!D14</f>
        <v>0</v>
      </c>
      <c r="G1528" s="3">
        <f>'[5]40-44w'!E14</f>
        <v>0</v>
      </c>
      <c r="H1528" s="3">
        <f>'[5]40-44w'!F14</f>
        <v>0</v>
      </c>
      <c r="I1528" s="3">
        <f>'[5]40-44w'!G14</f>
        <v>0</v>
      </c>
    </row>
    <row r="1529" spans="1:9" x14ac:dyDescent="0.25">
      <c r="B1529" s="3">
        <f>'[5]40-44w'!A15</f>
        <v>0</v>
      </c>
      <c r="C1529" s="3">
        <f>'[5]40-44w'!B15</f>
        <v>0</v>
      </c>
      <c r="D1529" s="2" t="str">
        <f t="shared" si="25"/>
        <v>0</v>
      </c>
      <c r="E1529" s="3">
        <f>'[5]40-44w'!C15</f>
        <v>0</v>
      </c>
      <c r="F1529" s="4">
        <f>'[5]40-44w'!D15</f>
        <v>0</v>
      </c>
      <c r="G1529" s="3">
        <f>'[5]40-44w'!E15</f>
        <v>0</v>
      </c>
      <c r="H1529" s="3">
        <f>'[5]40-44w'!F15</f>
        <v>0</v>
      </c>
      <c r="I1529" s="3">
        <f>'[5]40-44w'!G15</f>
        <v>0</v>
      </c>
    </row>
    <row r="1530" spans="1:9" x14ac:dyDescent="0.25">
      <c r="B1530" s="3">
        <f>'[5]40-44w'!A16</f>
        <v>0</v>
      </c>
      <c r="C1530" s="3">
        <f>'[5]40-44w'!B16</f>
        <v>0</v>
      </c>
      <c r="D1530" s="2" t="str">
        <f t="shared" si="25"/>
        <v>0</v>
      </c>
      <c r="E1530" s="3">
        <f>'[5]40-44w'!C16</f>
        <v>0</v>
      </c>
      <c r="F1530" s="4">
        <f>'[5]40-44w'!D16</f>
        <v>0</v>
      </c>
      <c r="G1530" s="3">
        <f>'[5]40-44w'!E16</f>
        <v>0</v>
      </c>
      <c r="H1530" s="3">
        <f>'[5]40-44w'!F16</f>
        <v>0</v>
      </c>
      <c r="I1530" s="3">
        <f>'[5]40-44w'!G16</f>
        <v>0</v>
      </c>
    </row>
    <row r="1531" spans="1:9" x14ac:dyDescent="0.25">
      <c r="B1531" s="3">
        <f>'[5]40-44w'!A17</f>
        <v>0</v>
      </c>
      <c r="C1531" s="3">
        <f>'[5]40-44w'!B17</f>
        <v>0</v>
      </c>
      <c r="D1531" s="2" t="str">
        <f t="shared" si="25"/>
        <v>0</v>
      </c>
      <c r="E1531" s="3">
        <f>'[5]40-44w'!C17</f>
        <v>0</v>
      </c>
      <c r="F1531" s="4">
        <f>'[5]40-44w'!D17</f>
        <v>0</v>
      </c>
      <c r="G1531" s="3">
        <f>'[5]40-44w'!E17</f>
        <v>0</v>
      </c>
      <c r="H1531" s="3">
        <f>'[5]40-44w'!F17</f>
        <v>0</v>
      </c>
      <c r="I1531" s="3">
        <f>'[5]40-44w'!G17</f>
        <v>0</v>
      </c>
    </row>
    <row r="1532" spans="1:9" x14ac:dyDescent="0.25">
      <c r="B1532" s="3">
        <f>'[5]40-44w'!A18</f>
        <v>0</v>
      </c>
      <c r="C1532" s="3">
        <f>'[5]40-44w'!B18</f>
        <v>0</v>
      </c>
      <c r="D1532" s="2" t="str">
        <f t="shared" si="25"/>
        <v>0</v>
      </c>
      <c r="E1532" s="3">
        <f>'[5]40-44w'!C18</f>
        <v>0</v>
      </c>
      <c r="F1532" s="4">
        <f>'[5]40-44w'!D18</f>
        <v>0</v>
      </c>
      <c r="G1532" s="3">
        <f>'[5]40-44w'!E18</f>
        <v>0</v>
      </c>
      <c r="H1532" s="3">
        <f>'[5]40-44w'!F18</f>
        <v>0</v>
      </c>
      <c r="I1532" s="3">
        <f>'[5]40-44w'!G18</f>
        <v>0</v>
      </c>
    </row>
    <row r="1533" spans="1:9" x14ac:dyDescent="0.25">
      <c r="B1533" s="3">
        <f>'[5]40-44w'!A19</f>
        <v>0</v>
      </c>
      <c r="C1533" s="3">
        <f>'[5]40-44w'!B19</f>
        <v>0</v>
      </c>
      <c r="D1533" s="2" t="str">
        <f t="shared" si="25"/>
        <v>0</v>
      </c>
      <c r="E1533" s="3">
        <f>'[5]40-44w'!C19</f>
        <v>0</v>
      </c>
      <c r="F1533" s="4">
        <f>'[5]40-44w'!D19</f>
        <v>0</v>
      </c>
      <c r="G1533" s="3">
        <f>'[5]40-44w'!E19</f>
        <v>0</v>
      </c>
      <c r="H1533" s="3">
        <f>'[5]40-44w'!F19</f>
        <v>0</v>
      </c>
      <c r="I1533" s="3">
        <f>'[5]40-44w'!G19</f>
        <v>0</v>
      </c>
    </row>
    <row r="1534" spans="1:9" x14ac:dyDescent="0.25">
      <c r="A1534" s="3" t="str">
        <f>'[5]40-44w'!A20</f>
        <v>67.5</v>
      </c>
      <c r="C1534" s="3">
        <f>'[5]40-44w'!B20</f>
        <v>0</v>
      </c>
      <c r="D1534" s="2" t="str">
        <f t="shared" si="25"/>
        <v>0</v>
      </c>
      <c r="E1534" s="3">
        <f>'[5]40-44w'!C20</f>
        <v>0</v>
      </c>
      <c r="F1534" s="4">
        <f>'[5]40-44w'!D20</f>
        <v>0</v>
      </c>
      <c r="G1534" s="3">
        <f>'[5]40-44w'!E20</f>
        <v>0</v>
      </c>
      <c r="H1534" s="3">
        <f>'[5]40-44w'!F20</f>
        <v>0</v>
      </c>
      <c r="I1534" s="3">
        <f>'[5]40-44w'!G20</f>
        <v>0</v>
      </c>
    </row>
    <row r="1535" spans="1:9" x14ac:dyDescent="0.25">
      <c r="B1535" s="3">
        <f>'[5]40-44w'!A21</f>
        <v>0</v>
      </c>
      <c r="C1535" s="3">
        <f>'[5]40-44w'!B21</f>
        <v>0</v>
      </c>
      <c r="D1535" s="2" t="str">
        <f t="shared" si="25"/>
        <v>0</v>
      </c>
      <c r="E1535" s="3">
        <f>'[5]40-44w'!C21</f>
        <v>0</v>
      </c>
      <c r="F1535" s="4">
        <f>'[5]40-44w'!D21</f>
        <v>0</v>
      </c>
      <c r="G1535" s="3">
        <f>'[5]40-44w'!E21</f>
        <v>0</v>
      </c>
      <c r="H1535" s="3">
        <f>'[5]40-44w'!F21</f>
        <v>0</v>
      </c>
      <c r="I1535" s="3">
        <f>'[5]40-44w'!G21</f>
        <v>0</v>
      </c>
    </row>
    <row r="1536" spans="1:9" x14ac:dyDescent="0.25">
      <c r="B1536" s="3">
        <f>'[5]40-44w'!A22</f>
        <v>0</v>
      </c>
      <c r="C1536" s="3">
        <f>'[5]40-44w'!B22</f>
        <v>0</v>
      </c>
      <c r="D1536" s="2" t="str">
        <f t="shared" si="25"/>
        <v>0</v>
      </c>
      <c r="E1536" s="3">
        <f>'[5]40-44w'!C22</f>
        <v>0</v>
      </c>
      <c r="F1536" s="4">
        <f>'[5]40-44w'!D22</f>
        <v>0</v>
      </c>
      <c r="G1536" s="3">
        <f>'[5]40-44w'!E22</f>
        <v>0</v>
      </c>
      <c r="H1536" s="3">
        <f>'[5]40-44w'!F22</f>
        <v>0</v>
      </c>
      <c r="I1536" s="3">
        <f>'[5]40-44w'!G22</f>
        <v>0</v>
      </c>
    </row>
    <row r="1537" spans="1:9" x14ac:dyDescent="0.25">
      <c r="B1537" s="3">
        <f>'[5]40-44w'!A23</f>
        <v>0</v>
      </c>
      <c r="C1537" s="3">
        <f>'[5]40-44w'!B23</f>
        <v>0</v>
      </c>
      <c r="D1537" s="2" t="str">
        <f t="shared" si="25"/>
        <v>0</v>
      </c>
      <c r="E1537" s="3">
        <f>'[5]40-44w'!C23</f>
        <v>0</v>
      </c>
      <c r="F1537" s="4">
        <f>'[5]40-44w'!D23</f>
        <v>0</v>
      </c>
      <c r="G1537" s="3">
        <f>'[5]40-44w'!E23</f>
        <v>0</v>
      </c>
      <c r="H1537" s="3">
        <f>'[5]40-44w'!F23</f>
        <v>0</v>
      </c>
      <c r="I1537" s="3">
        <f>'[5]40-44w'!G23</f>
        <v>0</v>
      </c>
    </row>
    <row r="1538" spans="1:9" x14ac:dyDescent="0.25">
      <c r="B1538" s="3">
        <f>'[5]40-44w'!A24</f>
        <v>0</v>
      </c>
      <c r="C1538" s="3">
        <f>'[5]40-44w'!B24</f>
        <v>0</v>
      </c>
      <c r="D1538" s="2" t="str">
        <f t="shared" si="25"/>
        <v>0</v>
      </c>
      <c r="E1538" s="3">
        <f>'[5]40-44w'!C24</f>
        <v>0</v>
      </c>
      <c r="F1538" s="4">
        <f>'[5]40-44w'!D24</f>
        <v>0</v>
      </c>
      <c r="G1538" s="3">
        <f>'[5]40-44w'!E24</f>
        <v>0</v>
      </c>
      <c r="H1538" s="3">
        <f>'[5]40-44w'!F24</f>
        <v>0</v>
      </c>
      <c r="I1538" s="3">
        <f>'[5]40-44w'!G24</f>
        <v>0</v>
      </c>
    </row>
    <row r="1539" spans="1:9" x14ac:dyDescent="0.25">
      <c r="B1539" s="3">
        <f>'[5]40-44w'!A25</f>
        <v>0</v>
      </c>
      <c r="C1539" s="3">
        <f>'[5]40-44w'!B25</f>
        <v>0</v>
      </c>
      <c r="D1539" s="2" t="str">
        <f t="shared" si="25"/>
        <v>0</v>
      </c>
      <c r="E1539" s="3">
        <f>'[5]40-44w'!C25</f>
        <v>0</v>
      </c>
      <c r="F1539" s="4">
        <f>'[5]40-44w'!D25</f>
        <v>0</v>
      </c>
      <c r="G1539" s="3">
        <f>'[5]40-44w'!E25</f>
        <v>0</v>
      </c>
      <c r="H1539" s="3">
        <f>'[5]40-44w'!F25</f>
        <v>0</v>
      </c>
      <c r="I1539" s="3">
        <f>'[5]40-44w'!G25</f>
        <v>0</v>
      </c>
    </row>
    <row r="1540" spans="1:9" x14ac:dyDescent="0.25">
      <c r="A1540" s="3">
        <f>'[5]40-44w'!A26</f>
        <v>75</v>
      </c>
      <c r="C1540" s="3">
        <f>'[5]40-44w'!B26</f>
        <v>0</v>
      </c>
      <c r="D1540" s="2" t="str">
        <f t="shared" si="25"/>
        <v>0</v>
      </c>
      <c r="E1540" s="3">
        <f>'[5]40-44w'!C26</f>
        <v>0</v>
      </c>
      <c r="F1540" s="4">
        <f>'[5]40-44w'!D26</f>
        <v>0</v>
      </c>
      <c r="G1540" s="3">
        <f>'[5]40-44w'!E26</f>
        <v>0</v>
      </c>
      <c r="H1540" s="3">
        <f>'[5]40-44w'!F26</f>
        <v>0</v>
      </c>
      <c r="I1540" s="3">
        <f>'[5]40-44w'!G26</f>
        <v>0</v>
      </c>
    </row>
    <row r="1541" spans="1:9" x14ac:dyDescent="0.25">
      <c r="B1541" s="3">
        <f>'[5]40-44w'!A27</f>
        <v>0</v>
      </c>
      <c r="C1541" s="3">
        <f>'[5]40-44w'!B27</f>
        <v>0</v>
      </c>
      <c r="D1541" s="2" t="str">
        <f t="shared" si="25"/>
        <v>0</v>
      </c>
      <c r="E1541" s="3">
        <f>'[5]40-44w'!C27</f>
        <v>0</v>
      </c>
      <c r="F1541" s="4">
        <f>'[5]40-44w'!D27</f>
        <v>0</v>
      </c>
      <c r="G1541" s="3">
        <f>'[5]40-44w'!E27</f>
        <v>0</v>
      </c>
      <c r="H1541" s="3">
        <f>'[5]40-44w'!F27</f>
        <v>0</v>
      </c>
      <c r="I1541" s="3">
        <f>'[5]40-44w'!G27</f>
        <v>0</v>
      </c>
    </row>
    <row r="1542" spans="1:9" x14ac:dyDescent="0.25">
      <c r="B1542" s="3">
        <f>'[5]40-44w'!A28</f>
        <v>0</v>
      </c>
      <c r="C1542" s="3">
        <f>'[5]40-44w'!B28</f>
        <v>0</v>
      </c>
      <c r="D1542" s="2" t="str">
        <f t="shared" si="25"/>
        <v>0</v>
      </c>
      <c r="E1542" s="3">
        <f>'[5]40-44w'!C28</f>
        <v>0</v>
      </c>
      <c r="F1542" s="4">
        <f>'[5]40-44w'!D28</f>
        <v>0</v>
      </c>
      <c r="G1542" s="3">
        <f>'[5]40-44w'!E28</f>
        <v>0</v>
      </c>
      <c r="H1542" s="3">
        <f>'[5]40-44w'!F28</f>
        <v>0</v>
      </c>
      <c r="I1542" s="3">
        <f>'[5]40-44w'!G28</f>
        <v>0</v>
      </c>
    </row>
    <row r="1543" spans="1:9" x14ac:dyDescent="0.25">
      <c r="B1543" s="3">
        <f>'[5]40-44w'!A29</f>
        <v>0</v>
      </c>
      <c r="C1543" s="3">
        <f>'[5]40-44w'!B29</f>
        <v>0</v>
      </c>
      <c r="D1543" s="2" t="str">
        <f t="shared" si="25"/>
        <v>0</v>
      </c>
      <c r="E1543" s="3">
        <f>'[5]40-44w'!C29</f>
        <v>0</v>
      </c>
      <c r="F1543" s="4">
        <f>'[5]40-44w'!D29</f>
        <v>0</v>
      </c>
      <c r="G1543" s="3">
        <f>'[5]40-44w'!E29</f>
        <v>0</v>
      </c>
      <c r="H1543" s="3">
        <f>'[5]40-44w'!F29</f>
        <v>0</v>
      </c>
      <c r="I1543" s="3">
        <f>'[5]40-44w'!G29</f>
        <v>0</v>
      </c>
    </row>
    <row r="1544" spans="1:9" x14ac:dyDescent="0.25">
      <c r="B1544" s="3">
        <f>'[5]40-44w'!A30</f>
        <v>0</v>
      </c>
      <c r="C1544" s="3">
        <f>'[5]40-44w'!B30</f>
        <v>0</v>
      </c>
      <c r="D1544" s="2" t="str">
        <f t="shared" si="25"/>
        <v>0</v>
      </c>
      <c r="E1544" s="3">
        <f>'[5]40-44w'!C30</f>
        <v>0</v>
      </c>
      <c r="F1544" s="4">
        <f>'[5]40-44w'!D30</f>
        <v>0</v>
      </c>
      <c r="G1544" s="3">
        <f>'[5]40-44w'!E30</f>
        <v>0</v>
      </c>
      <c r="H1544" s="3">
        <f>'[5]40-44w'!F30</f>
        <v>0</v>
      </c>
      <c r="I1544" s="3">
        <f>'[5]40-44w'!G30</f>
        <v>0</v>
      </c>
    </row>
    <row r="1545" spans="1:9" x14ac:dyDescent="0.25">
      <c r="B1545" s="3">
        <f>'[5]40-44w'!A31</f>
        <v>0</v>
      </c>
      <c r="C1545" s="3">
        <f>'[5]40-44w'!B31</f>
        <v>0</v>
      </c>
      <c r="D1545" s="2" t="str">
        <f t="shared" si="25"/>
        <v>0</v>
      </c>
      <c r="E1545" s="3">
        <f>'[5]40-44w'!C31</f>
        <v>0</v>
      </c>
      <c r="F1545" s="4">
        <f>'[5]40-44w'!D31</f>
        <v>0</v>
      </c>
      <c r="G1545" s="3">
        <f>'[5]40-44w'!E31</f>
        <v>0</v>
      </c>
      <c r="H1545" s="3">
        <f>'[5]40-44w'!F31</f>
        <v>0</v>
      </c>
      <c r="I1545" s="3">
        <f>'[5]40-44w'!G31</f>
        <v>0</v>
      </c>
    </row>
    <row r="1546" spans="1:9" x14ac:dyDescent="0.25">
      <c r="A1546" s="3" t="str">
        <f>'[5]40-44w'!A32</f>
        <v>82.5</v>
      </c>
      <c r="C1546" s="3">
        <f>'[5]40-44w'!B32</f>
        <v>0</v>
      </c>
      <c r="D1546" s="2" t="str">
        <f t="shared" si="25"/>
        <v>0</v>
      </c>
      <c r="E1546" s="3">
        <f>'[5]40-44w'!C32</f>
        <v>0</v>
      </c>
      <c r="F1546" s="4">
        <f>'[5]40-44w'!D32</f>
        <v>0</v>
      </c>
      <c r="G1546" s="3">
        <f>'[5]40-44w'!E32</f>
        <v>0</v>
      </c>
      <c r="H1546" s="3">
        <f>'[5]40-44w'!F32</f>
        <v>0</v>
      </c>
      <c r="I1546" s="3">
        <f>'[5]40-44w'!G32</f>
        <v>0</v>
      </c>
    </row>
    <row r="1547" spans="1:9" x14ac:dyDescent="0.25">
      <c r="B1547" s="3">
        <f>'[5]40-44w'!A33</f>
        <v>0</v>
      </c>
      <c r="C1547" s="3">
        <f>'[5]40-44w'!B33</f>
        <v>0</v>
      </c>
      <c r="D1547" s="2" t="str">
        <f t="shared" si="25"/>
        <v>0</v>
      </c>
      <c r="E1547" s="3">
        <f>'[5]40-44w'!C33</f>
        <v>0</v>
      </c>
      <c r="F1547" s="4">
        <f>'[5]40-44w'!D33</f>
        <v>0</v>
      </c>
      <c r="G1547" s="3">
        <f>'[5]40-44w'!E33</f>
        <v>0</v>
      </c>
      <c r="H1547" s="3">
        <f>'[5]40-44w'!F33</f>
        <v>0</v>
      </c>
      <c r="I1547" s="3">
        <f>'[5]40-44w'!G33</f>
        <v>0</v>
      </c>
    </row>
    <row r="1548" spans="1:9" x14ac:dyDescent="0.25">
      <c r="B1548" s="3">
        <f>'[5]40-44w'!A34</f>
        <v>0</v>
      </c>
      <c r="C1548" s="3">
        <f>'[5]40-44w'!B34</f>
        <v>0</v>
      </c>
      <c r="D1548" s="2" t="str">
        <f t="shared" si="25"/>
        <v>0</v>
      </c>
      <c r="E1548" s="3">
        <f>'[5]40-44w'!C34</f>
        <v>0</v>
      </c>
      <c r="F1548" s="4">
        <f>'[5]40-44w'!D34</f>
        <v>0</v>
      </c>
      <c r="G1548" s="3">
        <f>'[5]40-44w'!E34</f>
        <v>0</v>
      </c>
      <c r="H1548" s="3">
        <f>'[5]40-44w'!F34</f>
        <v>0</v>
      </c>
      <c r="I1548" s="3">
        <f>'[5]40-44w'!G34</f>
        <v>0</v>
      </c>
    </row>
    <row r="1549" spans="1:9" x14ac:dyDescent="0.25">
      <c r="B1549" s="3">
        <f>'[5]40-44w'!A35</f>
        <v>0</v>
      </c>
      <c r="C1549" s="3">
        <f>'[5]40-44w'!B35</f>
        <v>0</v>
      </c>
      <c r="D1549" s="2" t="str">
        <f t="shared" si="25"/>
        <v>0</v>
      </c>
      <c r="E1549" s="3">
        <f>'[5]40-44w'!C35</f>
        <v>0</v>
      </c>
      <c r="F1549" s="4">
        <f>'[5]40-44w'!D35</f>
        <v>0</v>
      </c>
      <c r="G1549" s="3">
        <f>'[5]40-44w'!E35</f>
        <v>0</v>
      </c>
      <c r="H1549" s="3">
        <f>'[5]40-44w'!F35</f>
        <v>0</v>
      </c>
      <c r="I1549" s="3">
        <f>'[5]40-44w'!G35</f>
        <v>0</v>
      </c>
    </row>
    <row r="1550" spans="1:9" x14ac:dyDescent="0.25">
      <c r="B1550" s="3">
        <f>'[5]40-44w'!A36</f>
        <v>0</v>
      </c>
      <c r="C1550" s="3">
        <f>'[5]40-44w'!B36</f>
        <v>0</v>
      </c>
      <c r="D1550" s="2" t="str">
        <f t="shared" si="25"/>
        <v>0</v>
      </c>
      <c r="E1550" s="3">
        <f>'[5]40-44w'!C36</f>
        <v>0</v>
      </c>
      <c r="F1550" s="4">
        <f>'[5]40-44w'!D36</f>
        <v>0</v>
      </c>
      <c r="G1550" s="3">
        <f>'[5]40-44w'!E36</f>
        <v>0</v>
      </c>
      <c r="H1550" s="3">
        <f>'[5]40-44w'!F36</f>
        <v>0</v>
      </c>
      <c r="I1550" s="3">
        <f>'[5]40-44w'!G36</f>
        <v>0</v>
      </c>
    </row>
    <row r="1551" spans="1:9" x14ac:dyDescent="0.25">
      <c r="B1551" s="3">
        <f>'[5]40-44w'!A37</f>
        <v>0</v>
      </c>
      <c r="C1551" s="3">
        <f>'[5]40-44w'!B37</f>
        <v>0</v>
      </c>
      <c r="D1551" s="2" t="str">
        <f t="shared" si="25"/>
        <v>0</v>
      </c>
      <c r="E1551" s="3">
        <f>'[5]40-44w'!C37</f>
        <v>0</v>
      </c>
      <c r="F1551" s="4">
        <f>'[5]40-44w'!D37</f>
        <v>0</v>
      </c>
      <c r="G1551" s="3">
        <f>'[5]40-44w'!E37</f>
        <v>0</v>
      </c>
      <c r="H1551" s="3">
        <f>'[5]40-44w'!F37</f>
        <v>0</v>
      </c>
      <c r="I1551" s="3">
        <f>'[5]40-44w'!G37</f>
        <v>0</v>
      </c>
    </row>
    <row r="1552" spans="1:9" x14ac:dyDescent="0.25">
      <c r="B1552" s="3">
        <f>'[5]40-44w'!A38</f>
        <v>0</v>
      </c>
      <c r="C1552" s="3">
        <f>'[5]40-44w'!B38</f>
        <v>0</v>
      </c>
      <c r="D1552" s="2" t="str">
        <f t="shared" si="25"/>
        <v>0</v>
      </c>
      <c r="E1552" s="3">
        <f>'[5]40-44w'!C38</f>
        <v>0</v>
      </c>
      <c r="F1552" s="4">
        <f>'[5]40-44w'!D38</f>
        <v>0</v>
      </c>
      <c r="G1552" s="3">
        <f>'[5]40-44w'!E38</f>
        <v>0</v>
      </c>
      <c r="H1552" s="3">
        <f>'[5]40-44w'!F38</f>
        <v>0</v>
      </c>
      <c r="I1552" s="3">
        <f>'[5]40-44w'!G38</f>
        <v>0</v>
      </c>
    </row>
    <row r="1553" spans="2:9" customFormat="1" x14ac:dyDescent="0.25">
      <c r="B1553" s="3">
        <f>'[5]40-44w'!A39</f>
        <v>0</v>
      </c>
      <c r="C1553" s="3">
        <f>'[5]40-44w'!B39</f>
        <v>0</v>
      </c>
      <c r="D1553" s="2" t="str">
        <f t="shared" si="25"/>
        <v>0</v>
      </c>
      <c r="E1553" s="3">
        <f>'[5]40-44w'!C39</f>
        <v>0</v>
      </c>
      <c r="F1553" s="4">
        <f>'[5]40-44w'!D39</f>
        <v>0</v>
      </c>
      <c r="G1553" s="3">
        <f>'[5]40-44w'!E39</f>
        <v>0</v>
      </c>
      <c r="H1553" s="3">
        <f>'[5]40-44w'!F39</f>
        <v>0</v>
      </c>
      <c r="I1553" s="3">
        <f>'[5]40-44w'!G39</f>
        <v>0</v>
      </c>
    </row>
    <row r="1554" spans="2:9" customFormat="1" x14ac:dyDescent="0.25">
      <c r="B1554" s="3">
        <f>'[5]40-44w'!A40</f>
        <v>0</v>
      </c>
      <c r="C1554" s="3">
        <f>'[5]40-44w'!B40</f>
        <v>0</v>
      </c>
      <c r="D1554" s="2" t="str">
        <f t="shared" si="25"/>
        <v>0</v>
      </c>
      <c r="E1554" s="3">
        <f>'[5]40-44w'!C40</f>
        <v>0</v>
      </c>
      <c r="F1554" s="4">
        <f>'[5]40-44w'!D40</f>
        <v>0</v>
      </c>
      <c r="G1554" s="3">
        <f>'[5]40-44w'!E40</f>
        <v>0</v>
      </c>
      <c r="H1554" s="3">
        <f>'[5]40-44w'!F40</f>
        <v>0</v>
      </c>
      <c r="I1554" s="3">
        <f>'[5]40-44w'!G40</f>
        <v>0</v>
      </c>
    </row>
    <row r="1555" spans="2:9" customFormat="1" x14ac:dyDescent="0.25">
      <c r="B1555" s="3">
        <f>'[5]40-44w'!A41</f>
        <v>0</v>
      </c>
      <c r="C1555" s="3">
        <f>'[5]40-44w'!B41</f>
        <v>0</v>
      </c>
      <c r="D1555" s="2" t="str">
        <f t="shared" si="25"/>
        <v>0</v>
      </c>
      <c r="E1555" s="3">
        <f>'[5]40-44w'!C41</f>
        <v>0</v>
      </c>
      <c r="F1555" s="4">
        <f>'[5]40-44w'!D41</f>
        <v>0</v>
      </c>
      <c r="G1555" s="3">
        <f>'[5]40-44w'!E41</f>
        <v>0</v>
      </c>
      <c r="H1555" s="3">
        <f>'[5]40-44w'!F41</f>
        <v>0</v>
      </c>
      <c r="I1555" s="3">
        <f>'[5]40-44w'!G41</f>
        <v>0</v>
      </c>
    </row>
    <row r="1556" spans="2:9" customFormat="1" x14ac:dyDescent="0.25">
      <c r="B1556" s="3">
        <f>'[5]40-44w'!A42</f>
        <v>0</v>
      </c>
      <c r="C1556" s="3">
        <f>'[5]40-44w'!B42</f>
        <v>0</v>
      </c>
      <c r="D1556" s="2" t="str">
        <f t="shared" si="25"/>
        <v>0</v>
      </c>
      <c r="E1556" s="3">
        <f>'[5]40-44w'!C42</f>
        <v>0</v>
      </c>
      <c r="F1556" s="4">
        <f>'[5]40-44w'!D42</f>
        <v>0</v>
      </c>
      <c r="G1556" s="3">
        <f>'[5]40-44w'!E42</f>
        <v>0</v>
      </c>
      <c r="H1556" s="3">
        <f>'[5]40-44w'!F42</f>
        <v>0</v>
      </c>
      <c r="I1556" s="3">
        <f>'[5]40-44w'!G42</f>
        <v>0</v>
      </c>
    </row>
    <row r="1557" spans="2:9" customFormat="1" x14ac:dyDescent="0.25">
      <c r="B1557" s="3">
        <f>'[5]40-44w'!A43</f>
        <v>0</v>
      </c>
      <c r="C1557" s="3">
        <f>'[5]40-44w'!B43</f>
        <v>0</v>
      </c>
      <c r="D1557" s="2" t="str">
        <f t="shared" si="25"/>
        <v>0</v>
      </c>
      <c r="E1557" s="3">
        <f>'[5]40-44w'!C43</f>
        <v>0</v>
      </c>
      <c r="F1557" s="4">
        <f>'[5]40-44w'!D43</f>
        <v>0</v>
      </c>
      <c r="G1557" s="3">
        <f>'[5]40-44w'!E43</f>
        <v>0</v>
      </c>
      <c r="H1557" s="3">
        <f>'[5]40-44w'!F43</f>
        <v>0</v>
      </c>
      <c r="I1557" s="3">
        <f>'[5]40-44w'!G43</f>
        <v>0</v>
      </c>
    </row>
    <row r="1558" spans="2:9" customFormat="1" x14ac:dyDescent="0.25">
      <c r="B1558" s="3">
        <f>'[5]40-44w'!A44</f>
        <v>0</v>
      </c>
      <c r="C1558" s="3">
        <f>'[5]40-44w'!B44</f>
        <v>0</v>
      </c>
      <c r="D1558" s="2" t="str">
        <f t="shared" si="25"/>
        <v>0</v>
      </c>
      <c r="E1558" s="3">
        <f>'[5]40-44w'!C44</f>
        <v>0</v>
      </c>
      <c r="F1558" s="4">
        <f>'[5]40-44w'!D44</f>
        <v>0</v>
      </c>
      <c r="G1558" s="3">
        <f>'[5]40-44w'!E44</f>
        <v>0</v>
      </c>
      <c r="H1558" s="3">
        <f>'[5]40-44w'!F44</f>
        <v>0</v>
      </c>
      <c r="I1558" s="3">
        <f>'[5]40-44w'!G44</f>
        <v>0</v>
      </c>
    </row>
    <row r="1559" spans="2:9" customFormat="1" x14ac:dyDescent="0.25">
      <c r="B1559" s="3">
        <f>'[5]40-44w'!A45</f>
        <v>0</v>
      </c>
      <c r="C1559" s="3">
        <f>'[5]40-44w'!B45</f>
        <v>0</v>
      </c>
      <c r="D1559" s="2" t="str">
        <f t="shared" si="25"/>
        <v>0</v>
      </c>
      <c r="E1559" s="3">
        <f>'[5]40-44w'!C45</f>
        <v>0</v>
      </c>
      <c r="F1559" s="4">
        <f>'[5]40-44w'!D45</f>
        <v>0</v>
      </c>
      <c r="G1559" s="3">
        <f>'[5]40-44w'!E45</f>
        <v>0</v>
      </c>
      <c r="H1559" s="3">
        <f>'[5]40-44w'!F45</f>
        <v>0</v>
      </c>
      <c r="I1559" s="3">
        <f>'[5]40-44w'!G45</f>
        <v>0</v>
      </c>
    </row>
    <row r="1560" spans="2:9" customFormat="1" x14ac:dyDescent="0.25">
      <c r="B1560" s="3">
        <f>'[5]40-44w'!A46</f>
        <v>0</v>
      </c>
      <c r="C1560" s="3">
        <f>'[5]40-44w'!B46</f>
        <v>0</v>
      </c>
      <c r="D1560" s="2" t="str">
        <f t="shared" si="25"/>
        <v>0</v>
      </c>
      <c r="E1560" s="3">
        <f>'[5]40-44w'!C46</f>
        <v>0</v>
      </c>
      <c r="F1560" s="4">
        <f>'[5]40-44w'!D46</f>
        <v>0</v>
      </c>
      <c r="G1560" s="3">
        <f>'[5]40-44w'!E46</f>
        <v>0</v>
      </c>
      <c r="H1560" s="3">
        <f>'[5]40-44w'!F46</f>
        <v>0</v>
      </c>
      <c r="I1560" s="3">
        <f>'[5]40-44w'!G46</f>
        <v>0</v>
      </c>
    </row>
    <row r="1561" spans="2:9" customFormat="1" x14ac:dyDescent="0.25">
      <c r="B1561" s="3">
        <f>'[5]40-44w'!A47</f>
        <v>0</v>
      </c>
      <c r="C1561" s="3">
        <f>'[5]40-44w'!B47</f>
        <v>0</v>
      </c>
      <c r="D1561" s="2" t="str">
        <f t="shared" si="25"/>
        <v>0</v>
      </c>
      <c r="E1561" s="3">
        <f>'[5]40-44w'!C47</f>
        <v>0</v>
      </c>
      <c r="F1561" s="4">
        <f>'[5]40-44w'!D47</f>
        <v>0</v>
      </c>
      <c r="G1561" s="3">
        <f>'[5]40-44w'!E47</f>
        <v>0</v>
      </c>
      <c r="H1561" s="3">
        <f>'[5]40-44w'!F47</f>
        <v>0</v>
      </c>
      <c r="I1561" s="3">
        <f>'[5]40-44w'!G47</f>
        <v>0</v>
      </c>
    </row>
    <row r="1562" spans="2:9" customFormat="1" x14ac:dyDescent="0.25">
      <c r="B1562" s="3">
        <f>'[5]40-44w'!A48</f>
        <v>0</v>
      </c>
      <c r="C1562" s="3">
        <f>'[5]40-44w'!B48</f>
        <v>0</v>
      </c>
      <c r="D1562" s="2" t="str">
        <f t="shared" si="25"/>
        <v>0</v>
      </c>
      <c r="E1562" s="3">
        <f>'[5]40-44w'!C48</f>
        <v>0</v>
      </c>
      <c r="F1562" s="4">
        <f>'[5]40-44w'!D48</f>
        <v>0</v>
      </c>
      <c r="G1562" s="3">
        <f>'[5]40-44w'!E48</f>
        <v>0</v>
      </c>
      <c r="H1562" s="3">
        <f>'[5]40-44w'!F48</f>
        <v>0</v>
      </c>
      <c r="I1562" s="3">
        <f>'[5]40-44w'!G48</f>
        <v>0</v>
      </c>
    </row>
    <row r="1563" spans="2:9" customFormat="1" x14ac:dyDescent="0.25">
      <c r="B1563" s="3">
        <f>'[5]40-44w'!A49</f>
        <v>0</v>
      </c>
      <c r="C1563" s="3">
        <f>'[5]40-44w'!B49</f>
        <v>0</v>
      </c>
      <c r="D1563" s="2" t="str">
        <f t="shared" si="25"/>
        <v>0</v>
      </c>
      <c r="E1563" s="3">
        <f>'[5]40-44w'!C49</f>
        <v>0</v>
      </c>
      <c r="F1563" s="4">
        <f>'[5]40-44w'!D49</f>
        <v>0</v>
      </c>
      <c r="G1563" s="3">
        <f>'[5]40-44w'!E49</f>
        <v>0</v>
      </c>
      <c r="H1563" s="3">
        <f>'[5]40-44w'!F49</f>
        <v>0</v>
      </c>
      <c r="I1563" s="3">
        <f>'[5]40-44w'!G49</f>
        <v>0</v>
      </c>
    </row>
    <row r="1564" spans="2:9" customFormat="1" x14ac:dyDescent="0.25">
      <c r="B1564" s="3">
        <f>'[5]40-44w'!A50</f>
        <v>0</v>
      </c>
      <c r="C1564" s="3">
        <f>'[5]40-44w'!B50</f>
        <v>0</v>
      </c>
      <c r="D1564" s="2" t="str">
        <f t="shared" si="25"/>
        <v>0</v>
      </c>
      <c r="E1564" s="3">
        <f>'[5]40-44w'!C50</f>
        <v>0</v>
      </c>
      <c r="F1564" s="4">
        <f>'[5]40-44w'!D50</f>
        <v>0</v>
      </c>
      <c r="G1564" s="3">
        <f>'[5]40-44w'!E50</f>
        <v>0</v>
      </c>
      <c r="H1564" s="3">
        <f>'[5]40-44w'!F50</f>
        <v>0</v>
      </c>
      <c r="I1564" s="3">
        <f>'[5]40-44w'!G50</f>
        <v>0</v>
      </c>
    </row>
    <row r="1565" spans="2:9" customFormat="1" x14ac:dyDescent="0.25">
      <c r="B1565" s="3">
        <f>'[5]40-44w'!A51</f>
        <v>0</v>
      </c>
      <c r="C1565" s="3">
        <f>'[5]40-44w'!B51</f>
        <v>0</v>
      </c>
      <c r="D1565" s="2" t="str">
        <f t="shared" si="25"/>
        <v>0</v>
      </c>
      <c r="E1565" s="3">
        <f>'[5]40-44w'!C51</f>
        <v>0</v>
      </c>
      <c r="F1565" s="4">
        <f>'[5]40-44w'!D51</f>
        <v>0</v>
      </c>
      <c r="G1565" s="3">
        <f>'[5]40-44w'!E51</f>
        <v>0</v>
      </c>
      <c r="H1565" s="3">
        <f>'[5]40-44w'!F51</f>
        <v>0</v>
      </c>
      <c r="I1565" s="3">
        <f>'[5]40-44w'!G51</f>
        <v>0</v>
      </c>
    </row>
    <row r="1566" spans="2:9" customFormat="1" x14ac:dyDescent="0.25">
      <c r="B1566" s="3">
        <f>'[5]40-44w'!A52</f>
        <v>0</v>
      </c>
      <c r="C1566" s="3">
        <f>'[5]40-44w'!B52</f>
        <v>0</v>
      </c>
      <c r="D1566" s="2" t="str">
        <f t="shared" si="25"/>
        <v>0</v>
      </c>
      <c r="E1566" s="3">
        <f>'[5]40-44w'!C52</f>
        <v>0</v>
      </c>
      <c r="F1566" s="4">
        <f>'[5]40-44w'!D52</f>
        <v>0</v>
      </c>
      <c r="G1566" s="3">
        <f>'[5]40-44w'!E52</f>
        <v>0</v>
      </c>
      <c r="H1566" s="3">
        <f>'[5]40-44w'!F52</f>
        <v>0</v>
      </c>
      <c r="I1566" s="3">
        <f>'[5]40-44w'!G52</f>
        <v>0</v>
      </c>
    </row>
    <row r="1567" spans="2:9" customFormat="1" x14ac:dyDescent="0.25">
      <c r="B1567" s="3">
        <f>'[5]40-44w'!A53</f>
        <v>0</v>
      </c>
      <c r="C1567" s="3">
        <f>'[5]40-44w'!B53</f>
        <v>0</v>
      </c>
      <c r="D1567" s="2" t="str">
        <f t="shared" si="25"/>
        <v>0</v>
      </c>
      <c r="E1567" s="3">
        <f>'[5]40-44w'!C53</f>
        <v>0</v>
      </c>
      <c r="F1567" s="4">
        <f>'[5]40-44w'!D53</f>
        <v>0</v>
      </c>
      <c r="G1567" s="3">
        <f>'[5]40-44w'!E53</f>
        <v>0</v>
      </c>
      <c r="H1567" s="3">
        <f>'[5]40-44w'!F53</f>
        <v>0</v>
      </c>
      <c r="I1567" s="3">
        <f>'[5]40-44w'!G53</f>
        <v>0</v>
      </c>
    </row>
    <row r="1568" spans="2:9" customFormat="1" x14ac:dyDescent="0.25">
      <c r="B1568" s="3">
        <f>'[5]40-44w'!A54</f>
        <v>0</v>
      </c>
      <c r="C1568" s="3">
        <f>'[5]40-44w'!B54</f>
        <v>0</v>
      </c>
      <c r="D1568" s="2" t="str">
        <f t="shared" si="25"/>
        <v>0</v>
      </c>
      <c r="E1568" s="3">
        <f>'[5]40-44w'!C54</f>
        <v>0</v>
      </c>
      <c r="F1568" s="4">
        <f>'[5]40-44w'!D54</f>
        <v>0</v>
      </c>
      <c r="G1568" s="3">
        <f>'[5]40-44w'!E54</f>
        <v>0</v>
      </c>
      <c r="H1568" s="3">
        <f>'[5]40-44w'!F54</f>
        <v>0</v>
      </c>
      <c r="I1568" s="3">
        <f>'[5]40-44w'!G54</f>
        <v>0</v>
      </c>
    </row>
    <row r="1569" spans="1:9" x14ac:dyDescent="0.25">
      <c r="B1569" s="3">
        <f>'[5]40-44w'!A55</f>
        <v>0</v>
      </c>
      <c r="C1569" s="3">
        <f>'[5]40-44w'!B55</f>
        <v>0</v>
      </c>
      <c r="D1569" s="2" t="str">
        <f t="shared" si="25"/>
        <v>0</v>
      </c>
      <c r="E1569" s="3">
        <f>'[5]40-44w'!C55</f>
        <v>0</v>
      </c>
      <c r="F1569" s="4">
        <f>'[5]40-44w'!D55</f>
        <v>0</v>
      </c>
      <c r="G1569" s="3">
        <f>'[5]40-44w'!E55</f>
        <v>0</v>
      </c>
      <c r="H1569" s="3">
        <f>'[5]40-44w'!F55</f>
        <v>0</v>
      </c>
      <c r="I1569" s="3">
        <f>'[5]40-44w'!G55</f>
        <v>0</v>
      </c>
    </row>
    <row r="1570" spans="1:9" x14ac:dyDescent="0.25">
      <c r="B1570" s="3">
        <f>'[5]40-44w'!A56</f>
        <v>0</v>
      </c>
      <c r="C1570" s="3">
        <f>'[5]40-44w'!B56</f>
        <v>0</v>
      </c>
      <c r="D1570" s="2" t="str">
        <f t="shared" si="25"/>
        <v>0</v>
      </c>
      <c r="E1570" s="3">
        <f>'[5]40-44w'!C56</f>
        <v>0</v>
      </c>
      <c r="F1570" s="4">
        <f>'[5]40-44w'!D56</f>
        <v>0</v>
      </c>
      <c r="G1570" s="3">
        <f>'[5]40-44w'!E56</f>
        <v>0</v>
      </c>
      <c r="H1570" s="3">
        <f>'[5]40-44w'!F56</f>
        <v>0</v>
      </c>
      <c r="I1570" s="3">
        <f>'[5]40-44w'!G56</f>
        <v>0</v>
      </c>
    </row>
    <row r="1571" spans="1:9" x14ac:dyDescent="0.25">
      <c r="B1571" s="3">
        <f>'[5]40-44w'!A57</f>
        <v>0</v>
      </c>
      <c r="C1571" s="3">
        <f>'[5]40-44w'!B57</f>
        <v>0</v>
      </c>
      <c r="D1571" s="2" t="str">
        <f t="shared" si="25"/>
        <v>0</v>
      </c>
      <c r="E1571" s="3">
        <f>'[5]40-44w'!C57</f>
        <v>0</v>
      </c>
      <c r="F1571" s="4">
        <f>'[5]40-44w'!D57</f>
        <v>0</v>
      </c>
      <c r="G1571" s="3">
        <f>'[5]40-44w'!E57</f>
        <v>0</v>
      </c>
      <c r="H1571" s="3">
        <f>'[5]40-44w'!F57</f>
        <v>0</v>
      </c>
      <c r="I1571" s="3">
        <f>'[5]40-44w'!G57</f>
        <v>0</v>
      </c>
    </row>
    <row r="1572" spans="1:9" x14ac:dyDescent="0.25">
      <c r="B1572" s="3">
        <f>'[5]40-44w'!A58</f>
        <v>0</v>
      </c>
      <c r="C1572" s="3">
        <f>'[5]40-44w'!B58</f>
        <v>0</v>
      </c>
      <c r="D1572" s="2" t="str">
        <f t="shared" si="25"/>
        <v>0</v>
      </c>
      <c r="E1572" s="3">
        <f>'[5]40-44w'!C58</f>
        <v>0</v>
      </c>
      <c r="F1572" s="4">
        <f>'[5]40-44w'!D58</f>
        <v>0</v>
      </c>
      <c r="G1572" s="3">
        <f>'[5]40-44w'!E58</f>
        <v>0</v>
      </c>
      <c r="H1572" s="3">
        <f>'[5]40-44w'!F58</f>
        <v>0</v>
      </c>
      <c r="I1572" s="3">
        <f>'[5]40-44w'!G58</f>
        <v>0</v>
      </c>
    </row>
    <row r="1573" spans="1:9" x14ac:dyDescent="0.25">
      <c r="B1573" s="3">
        <f>'[5]40-44w'!A59</f>
        <v>0</v>
      </c>
      <c r="C1573" s="3">
        <f>'[5]40-44w'!B59</f>
        <v>0</v>
      </c>
      <c r="D1573" s="2" t="str">
        <f t="shared" si="25"/>
        <v>0</v>
      </c>
      <c r="E1573" s="3">
        <f>'[5]40-44w'!C59</f>
        <v>0</v>
      </c>
      <c r="F1573" s="4">
        <f>'[5]40-44w'!D59</f>
        <v>0</v>
      </c>
      <c r="G1573" s="3">
        <f>'[5]40-44w'!E59</f>
        <v>0</v>
      </c>
      <c r="H1573" s="3">
        <f>'[5]40-44w'!F59</f>
        <v>0</v>
      </c>
      <c r="I1573" s="3">
        <f>'[5]40-44w'!G59</f>
        <v>0</v>
      </c>
    </row>
    <row r="1574" spans="1:9" x14ac:dyDescent="0.25">
      <c r="B1574" s="3">
        <f>'[5]40-44w'!A60</f>
        <v>0</v>
      </c>
      <c r="C1574" s="3">
        <f>'[5]40-44w'!B60</f>
        <v>0</v>
      </c>
      <c r="D1574" s="2" t="str">
        <f t="shared" si="25"/>
        <v>0</v>
      </c>
      <c r="E1574" s="3">
        <f>'[5]40-44w'!C60</f>
        <v>0</v>
      </c>
      <c r="F1574" s="4">
        <f>'[5]40-44w'!D60</f>
        <v>0</v>
      </c>
      <c r="G1574" s="3">
        <f>'[5]40-44w'!E60</f>
        <v>0</v>
      </c>
      <c r="H1574" s="3">
        <f>'[5]40-44w'!F60</f>
        <v>0</v>
      </c>
      <c r="I1574" s="3">
        <f>'[5]40-44w'!G60</f>
        <v>0</v>
      </c>
    </row>
    <row r="1575" spans="1:9" x14ac:dyDescent="0.25">
      <c r="B1575" s="3">
        <f>'[5]40-44w'!A61</f>
        <v>0</v>
      </c>
      <c r="C1575" s="3">
        <f>'[5]40-44w'!B61</f>
        <v>0</v>
      </c>
      <c r="D1575" s="2" t="str">
        <f t="shared" si="25"/>
        <v>0</v>
      </c>
      <c r="E1575" s="3">
        <f>'[5]40-44w'!C61</f>
        <v>0</v>
      </c>
      <c r="F1575" s="4">
        <f>'[5]40-44w'!D61</f>
        <v>0</v>
      </c>
      <c r="G1575" s="3">
        <f>'[5]40-44w'!E61</f>
        <v>0</v>
      </c>
      <c r="H1575" s="3">
        <f>'[5]40-44w'!F61</f>
        <v>0</v>
      </c>
      <c r="I1575" s="3">
        <f>'[5]40-44w'!G61</f>
        <v>0</v>
      </c>
    </row>
    <row r="1576" spans="1:9" x14ac:dyDescent="0.25">
      <c r="B1576" s="7"/>
      <c r="D1576" s="2" t="str">
        <f t="shared" ref="D1576:D1588" si="26">RIGHT(C1576,2)</f>
        <v/>
      </c>
      <c r="E1576"/>
      <c r="F1576" s="5"/>
      <c r="G1576" s="2"/>
      <c r="H1576" s="1"/>
    </row>
    <row r="1577" spans="1:9" x14ac:dyDescent="0.25">
      <c r="B1577" s="7"/>
      <c r="D1577" s="2" t="str">
        <f t="shared" si="26"/>
        <v/>
      </c>
      <c r="E1577"/>
      <c r="F1577" s="5"/>
      <c r="G1577" s="2"/>
      <c r="H1577" s="1"/>
    </row>
    <row r="1578" spans="1:9" s="10" customFormat="1" x14ac:dyDescent="0.25">
      <c r="A1578" s="8" t="s">
        <v>0</v>
      </c>
      <c r="B1578" s="9" t="s">
        <v>4</v>
      </c>
      <c r="C1578" s="12">
        <v>50</v>
      </c>
      <c r="D1578" s="10" t="str">
        <f>'[5]50-54w'!B1</f>
        <v>ЖЕНЩИНЫ - МАСТЕРC3  (50 - 54)</v>
      </c>
      <c r="F1578" s="11"/>
      <c r="G1578" s="12"/>
      <c r="H1578" s="13"/>
    </row>
    <row r="1579" spans="1:9" x14ac:dyDescent="0.25">
      <c r="A1579" s="3">
        <f>'[5]50-54w'!A2</f>
        <v>52</v>
      </c>
      <c r="B1579" s="7"/>
      <c r="C1579">
        <f>'[5]50-54w'!B2</f>
        <v>0</v>
      </c>
      <c r="D1579" s="2" t="str">
        <f t="shared" si="26"/>
        <v>0</v>
      </c>
      <c r="E1579">
        <f>'[5]50-54w'!C2</f>
        <v>0</v>
      </c>
      <c r="F1579" s="5">
        <f>'[5]50-54w'!D2</f>
        <v>0</v>
      </c>
      <c r="G1579" s="2">
        <f>'[5]50-54w'!E2</f>
        <v>0</v>
      </c>
      <c r="H1579" s="1"/>
    </row>
    <row r="1580" spans="1:9" x14ac:dyDescent="0.25">
      <c r="B1580" s="3">
        <f>'[5]50-54w'!A3</f>
        <v>130</v>
      </c>
      <c r="C1580" t="str">
        <f>'[5]50-54w'!B3</f>
        <v>Telegina Tatyana/61</v>
      </c>
      <c r="D1580" s="2" t="str">
        <f t="shared" si="26"/>
        <v>61</v>
      </c>
      <c r="E1580" t="str">
        <f>'[5]50-54w'!C3</f>
        <v>RUS</v>
      </c>
      <c r="F1580" s="5">
        <f>'[5]50-54w'!D3</f>
        <v>41137</v>
      </c>
      <c r="G1580" s="2" t="str">
        <f>'[5]50-54w'!E3</f>
        <v>Novosibirsk</v>
      </c>
      <c r="H1580" s="1"/>
    </row>
    <row r="1581" spans="1:9" x14ac:dyDescent="0.25">
      <c r="B1581" s="3">
        <f>'[5]50-54w'!A4</f>
        <v>65</v>
      </c>
      <c r="C1581" t="str">
        <f>'[5]50-54w'!B4</f>
        <v>Telegina Tatyana/61</v>
      </c>
      <c r="D1581" s="2" t="str">
        <f t="shared" si="26"/>
        <v>61</v>
      </c>
      <c r="E1581" t="str">
        <f>'[5]50-54w'!C4</f>
        <v>RUS</v>
      </c>
      <c r="F1581" s="5">
        <f>'[5]50-54w'!D4</f>
        <v>41137</v>
      </c>
      <c r="G1581" s="2" t="str">
        <f>'[5]50-54w'!E4</f>
        <v>Novosibirsk</v>
      </c>
      <c r="H1581" s="1"/>
    </row>
    <row r="1582" spans="1:9" x14ac:dyDescent="0.25">
      <c r="B1582" s="3">
        <f>'[5]50-54w'!A5</f>
        <v>122.5</v>
      </c>
      <c r="C1582" t="str">
        <f>'[5]50-54w'!B5</f>
        <v>Telegina Tatyana/61</v>
      </c>
      <c r="D1582" s="2" t="str">
        <f t="shared" si="26"/>
        <v>61</v>
      </c>
      <c r="E1582" t="str">
        <f>'[5]50-54w'!C5</f>
        <v>RUS</v>
      </c>
      <c r="F1582" s="5">
        <f>'[5]50-54w'!D5</f>
        <v>41137</v>
      </c>
      <c r="G1582" s="2" t="str">
        <f>'[5]50-54w'!E5</f>
        <v>Novosibirsk</v>
      </c>
      <c r="H1582" s="1"/>
    </row>
    <row r="1583" spans="1:9" x14ac:dyDescent="0.25">
      <c r="B1583" s="3">
        <f>'[5]50-54w'!A6</f>
        <v>317.5</v>
      </c>
      <c r="C1583" t="str">
        <f>'[5]50-54w'!B6</f>
        <v>Telegina Tatyana/61</v>
      </c>
      <c r="D1583" s="2" t="str">
        <f t="shared" si="26"/>
        <v>61</v>
      </c>
      <c r="E1583" t="str">
        <f>'[5]50-54w'!C6</f>
        <v>RUS</v>
      </c>
      <c r="F1583" s="5">
        <f>'[5]50-54w'!D6</f>
        <v>41137</v>
      </c>
      <c r="G1583" s="2" t="str">
        <f>'[5]50-54w'!E6</f>
        <v>Novosibirsk</v>
      </c>
      <c r="H1583" s="1"/>
    </row>
    <row r="1584" spans="1:9" x14ac:dyDescent="0.25">
      <c r="B1584" s="7"/>
      <c r="C1584" t="str">
        <f>'[5]50-54w'!B7</f>
        <v>130/65/122,5</v>
      </c>
      <c r="D1584" s="2" t="str">
        <f t="shared" si="26"/>
        <v>,5</v>
      </c>
      <c r="E1584">
        <f>'[5]50-54w'!C7</f>
        <v>0</v>
      </c>
      <c r="F1584" s="5">
        <f>'[5]50-54w'!D7</f>
        <v>0</v>
      </c>
      <c r="G1584" s="2">
        <f>'[5]50-54w'!E7</f>
        <v>0</v>
      </c>
      <c r="H1584" s="1"/>
    </row>
    <row r="1585" spans="1:8" x14ac:dyDescent="0.25">
      <c r="A1585" s="3">
        <f>'[5]50-54w'!A8</f>
        <v>56</v>
      </c>
      <c r="C1585">
        <f>'[5]50-54w'!B8</f>
        <v>0</v>
      </c>
      <c r="D1585" s="2" t="str">
        <f t="shared" si="26"/>
        <v>0</v>
      </c>
      <c r="E1585">
        <f>'[5]50-54w'!C8</f>
        <v>0</v>
      </c>
      <c r="F1585" s="5">
        <f>'[5]50-54w'!D8</f>
        <v>0</v>
      </c>
      <c r="G1585" s="2">
        <f>'[5]50-54w'!E8</f>
        <v>0</v>
      </c>
      <c r="H1585" s="1"/>
    </row>
    <row r="1586" spans="1:8" x14ac:dyDescent="0.25">
      <c r="B1586" s="3">
        <f>'[5]50-54w'!A9</f>
        <v>0</v>
      </c>
      <c r="C1586" s="3">
        <f>'[5]50-54w'!B9</f>
        <v>0</v>
      </c>
      <c r="D1586" s="2" t="str">
        <f t="shared" si="26"/>
        <v>0</v>
      </c>
      <c r="E1586">
        <f>'[5]50-54w'!C9</f>
        <v>0</v>
      </c>
      <c r="F1586" s="5">
        <f>'[5]50-54w'!D9</f>
        <v>0</v>
      </c>
      <c r="G1586" s="2">
        <f>'[5]50-54w'!E9</f>
        <v>0</v>
      </c>
      <c r="H1586" s="1"/>
    </row>
    <row r="1587" spans="1:8" x14ac:dyDescent="0.25">
      <c r="B1587" s="3">
        <f>'[5]50-54w'!A10</f>
        <v>0</v>
      </c>
      <c r="C1587" s="3">
        <f>'[5]50-54w'!B10</f>
        <v>0</v>
      </c>
      <c r="D1587" s="2" t="str">
        <f t="shared" si="26"/>
        <v>0</v>
      </c>
      <c r="E1587">
        <f>'[5]50-54w'!C10</f>
        <v>0</v>
      </c>
      <c r="F1587" s="5">
        <f>'[5]50-54w'!D10</f>
        <v>0</v>
      </c>
      <c r="G1587" s="2">
        <f>'[5]50-54w'!E10</f>
        <v>0</v>
      </c>
      <c r="H1587" s="1"/>
    </row>
    <row r="1588" spans="1:8" x14ac:dyDescent="0.25">
      <c r="B1588" s="3">
        <f>'[5]50-54w'!A11</f>
        <v>0</v>
      </c>
      <c r="C1588" s="3">
        <f>'[5]50-54w'!B11</f>
        <v>0</v>
      </c>
      <c r="D1588" s="2" t="str">
        <f t="shared" si="26"/>
        <v>0</v>
      </c>
      <c r="E1588">
        <f>'[5]50-54w'!C11</f>
        <v>0</v>
      </c>
      <c r="F1588" s="5">
        <f>'[5]50-54w'!D11</f>
        <v>0</v>
      </c>
      <c r="G1588" s="2">
        <f>'[5]50-54w'!E11</f>
        <v>0</v>
      </c>
      <c r="H1588" s="1"/>
    </row>
    <row r="1589" spans="1:8" x14ac:dyDescent="0.25">
      <c r="B1589" s="3">
        <f>'[5]50-54w'!A12</f>
        <v>0</v>
      </c>
      <c r="C1589" s="3">
        <f>'[5]50-54w'!B12</f>
        <v>0</v>
      </c>
      <c r="E1589">
        <f>'[5]50-54w'!C12</f>
        <v>0</v>
      </c>
      <c r="F1589" s="5">
        <f>'[5]50-54w'!D12</f>
        <v>0</v>
      </c>
      <c r="G1589" s="2">
        <f>'[5]50-54w'!E12</f>
        <v>0</v>
      </c>
      <c r="H1589" s="1"/>
    </row>
    <row r="1590" spans="1:8" x14ac:dyDescent="0.25">
      <c r="B1590" s="3">
        <f>'[5]50-54w'!A13</f>
        <v>0</v>
      </c>
      <c r="C1590" s="3">
        <f>'[5]50-54w'!B13</f>
        <v>0</v>
      </c>
      <c r="D1590" s="2" t="str">
        <f t="shared" ref="D1590:D1655" si="27">RIGHT(C1590,2)</f>
        <v>0</v>
      </c>
      <c r="E1590">
        <f>'[5]50-54w'!C13</f>
        <v>0</v>
      </c>
      <c r="F1590" s="5">
        <f>'[5]50-54w'!D13</f>
        <v>0</v>
      </c>
      <c r="G1590" s="2">
        <f>'[5]50-54w'!E13</f>
        <v>0</v>
      </c>
      <c r="H1590" s="1"/>
    </row>
    <row r="1591" spans="1:8" x14ac:dyDescent="0.25">
      <c r="A1591" s="3">
        <f>'[5]50-54w'!A14</f>
        <v>60</v>
      </c>
      <c r="C1591" s="3">
        <f>'[5]50-54w'!B14</f>
        <v>0</v>
      </c>
      <c r="D1591" s="2" t="str">
        <f t="shared" si="27"/>
        <v>0</v>
      </c>
      <c r="E1591">
        <f>'[5]50-54w'!C14</f>
        <v>0</v>
      </c>
      <c r="F1591" s="5">
        <f>'[5]50-54w'!D14</f>
        <v>0</v>
      </c>
      <c r="G1591" s="2">
        <f>'[5]50-54w'!E14</f>
        <v>0</v>
      </c>
      <c r="H1591" s="1"/>
    </row>
    <row r="1592" spans="1:8" x14ac:dyDescent="0.25">
      <c r="B1592" s="3">
        <f>'[5]50-54w'!A15</f>
        <v>0</v>
      </c>
      <c r="C1592" s="3">
        <f>'[5]50-54w'!B15</f>
        <v>0</v>
      </c>
      <c r="D1592" s="2" t="str">
        <f t="shared" si="27"/>
        <v>0</v>
      </c>
      <c r="E1592">
        <f>'[5]50-54w'!C15</f>
        <v>0</v>
      </c>
      <c r="F1592" s="5">
        <f>'[5]50-54w'!D15</f>
        <v>0</v>
      </c>
      <c r="G1592" s="2">
        <f>'[5]50-54w'!E15</f>
        <v>0</v>
      </c>
      <c r="H1592" s="1"/>
    </row>
    <row r="1593" spans="1:8" x14ac:dyDescent="0.25">
      <c r="B1593" s="3">
        <f>'[5]50-54w'!A16</f>
        <v>0</v>
      </c>
      <c r="C1593" s="3">
        <f>'[5]50-54w'!B16</f>
        <v>0</v>
      </c>
      <c r="D1593" s="2" t="str">
        <f t="shared" si="27"/>
        <v>0</v>
      </c>
      <c r="E1593">
        <f>'[5]50-54w'!C16</f>
        <v>0</v>
      </c>
      <c r="F1593" s="5">
        <f>'[5]50-54w'!D16</f>
        <v>0</v>
      </c>
      <c r="G1593" s="2">
        <f>'[5]50-54w'!E16</f>
        <v>0</v>
      </c>
      <c r="H1593" s="1"/>
    </row>
    <row r="1594" spans="1:8" x14ac:dyDescent="0.25">
      <c r="B1594" s="3">
        <f>'[5]50-54w'!A17</f>
        <v>0</v>
      </c>
      <c r="C1594" s="3">
        <f>'[5]50-54w'!B17</f>
        <v>0</v>
      </c>
      <c r="D1594" s="2" t="str">
        <f t="shared" si="27"/>
        <v>0</v>
      </c>
      <c r="E1594">
        <f>'[5]50-54w'!C17</f>
        <v>0</v>
      </c>
      <c r="F1594" s="5">
        <f>'[5]50-54w'!D17</f>
        <v>0</v>
      </c>
      <c r="G1594" s="2">
        <f>'[5]50-54w'!E17</f>
        <v>0</v>
      </c>
      <c r="H1594" s="1"/>
    </row>
    <row r="1595" spans="1:8" x14ac:dyDescent="0.25">
      <c r="B1595" s="3">
        <f>'[5]50-54w'!A18</f>
        <v>0</v>
      </c>
      <c r="C1595" s="3">
        <f>'[5]50-54w'!B18</f>
        <v>0</v>
      </c>
      <c r="E1595">
        <f>'[5]50-54w'!C18</f>
        <v>0</v>
      </c>
      <c r="F1595" s="5">
        <f>'[5]50-54w'!D18</f>
        <v>0</v>
      </c>
      <c r="G1595" s="2">
        <f>'[5]50-54w'!E18</f>
        <v>0</v>
      </c>
      <c r="H1595" s="1"/>
    </row>
    <row r="1596" spans="1:8" x14ac:dyDescent="0.25">
      <c r="B1596" s="3">
        <f>'[5]50-54w'!A19</f>
        <v>0</v>
      </c>
      <c r="C1596" s="3">
        <f>'[5]50-54w'!B19</f>
        <v>0</v>
      </c>
      <c r="D1596" s="2" t="str">
        <f t="shared" si="27"/>
        <v>0</v>
      </c>
      <c r="E1596">
        <f>'[5]50-54w'!C19</f>
        <v>0</v>
      </c>
      <c r="F1596" s="5">
        <f>'[5]50-54w'!D19</f>
        <v>0</v>
      </c>
      <c r="G1596" s="2">
        <f>'[5]50-54w'!E19</f>
        <v>0</v>
      </c>
      <c r="H1596" s="1"/>
    </row>
    <row r="1597" spans="1:8" x14ac:dyDescent="0.25">
      <c r="A1597" s="3" t="str">
        <f>'[5]50-54w'!A20</f>
        <v>67.5</v>
      </c>
      <c r="C1597" s="3">
        <f>'[5]50-54w'!B20</f>
        <v>0</v>
      </c>
      <c r="D1597" s="2" t="str">
        <f t="shared" si="27"/>
        <v>0</v>
      </c>
      <c r="E1597">
        <f>'[5]50-54w'!C20</f>
        <v>0</v>
      </c>
      <c r="F1597" s="5">
        <f>'[5]50-54w'!D20</f>
        <v>0</v>
      </c>
      <c r="G1597" s="2">
        <f>'[5]50-54w'!E20</f>
        <v>0</v>
      </c>
      <c r="H1597" s="1"/>
    </row>
    <row r="1598" spans="1:8" x14ac:dyDescent="0.25">
      <c r="B1598" s="3">
        <f>'[5]50-54w'!A21</f>
        <v>0</v>
      </c>
      <c r="C1598" s="3">
        <f>'[5]50-54w'!B21</f>
        <v>0</v>
      </c>
      <c r="D1598" s="2" t="str">
        <f t="shared" si="27"/>
        <v>0</v>
      </c>
      <c r="E1598">
        <f>'[5]50-54w'!C21</f>
        <v>0</v>
      </c>
      <c r="F1598" s="5">
        <f>'[5]50-54w'!D21</f>
        <v>0</v>
      </c>
      <c r="G1598" s="2">
        <f>'[5]50-54w'!E21</f>
        <v>0</v>
      </c>
      <c r="H1598" s="1"/>
    </row>
    <row r="1599" spans="1:8" x14ac:dyDescent="0.25">
      <c r="B1599" s="3">
        <f>'[5]50-54w'!A22</f>
        <v>0</v>
      </c>
      <c r="C1599" s="3">
        <f>'[5]50-54w'!B22</f>
        <v>0</v>
      </c>
      <c r="D1599" s="2" t="str">
        <f t="shared" si="27"/>
        <v>0</v>
      </c>
      <c r="E1599">
        <f>'[5]50-54w'!C22</f>
        <v>0</v>
      </c>
      <c r="F1599" s="5">
        <f>'[5]50-54w'!D22</f>
        <v>0</v>
      </c>
      <c r="G1599" s="2">
        <f>'[5]50-54w'!E22</f>
        <v>0</v>
      </c>
      <c r="H1599" s="1"/>
    </row>
    <row r="1600" spans="1:8" x14ac:dyDescent="0.25">
      <c r="B1600" s="3">
        <f>'[5]50-54w'!A23</f>
        <v>0</v>
      </c>
      <c r="C1600" s="3">
        <f>'[5]50-54w'!B23</f>
        <v>0</v>
      </c>
      <c r="D1600" s="2" t="str">
        <f t="shared" si="27"/>
        <v>0</v>
      </c>
      <c r="E1600">
        <f>'[5]50-54w'!C23</f>
        <v>0</v>
      </c>
      <c r="F1600" s="5">
        <f>'[5]50-54w'!D23</f>
        <v>0</v>
      </c>
      <c r="G1600" s="2">
        <f>'[5]50-54w'!E23</f>
        <v>0</v>
      </c>
      <c r="H1600" s="1"/>
    </row>
    <row r="1601" spans="1:8" x14ac:dyDescent="0.25">
      <c r="B1601" s="3">
        <f>'[5]50-54w'!A24</f>
        <v>0</v>
      </c>
      <c r="C1601" s="3">
        <f>'[5]50-54w'!B24</f>
        <v>0</v>
      </c>
      <c r="D1601" s="2" t="str">
        <f t="shared" si="27"/>
        <v>0</v>
      </c>
      <c r="E1601">
        <f>'[5]50-54w'!C24</f>
        <v>0</v>
      </c>
      <c r="F1601" s="5">
        <f>'[5]50-54w'!D24</f>
        <v>0</v>
      </c>
      <c r="G1601" s="2">
        <f>'[5]50-54w'!E24</f>
        <v>0</v>
      </c>
      <c r="H1601" s="1"/>
    </row>
    <row r="1602" spans="1:8" x14ac:dyDescent="0.25">
      <c r="B1602" s="3">
        <f>'[5]50-54w'!A25</f>
        <v>0</v>
      </c>
      <c r="C1602" s="3">
        <f>'[5]50-54w'!B25</f>
        <v>0</v>
      </c>
      <c r="D1602" s="2" t="str">
        <f t="shared" si="27"/>
        <v>0</v>
      </c>
      <c r="E1602">
        <f>'[5]50-54w'!C25</f>
        <v>0</v>
      </c>
      <c r="F1602" s="5">
        <f>'[5]50-54w'!D25</f>
        <v>0</v>
      </c>
      <c r="G1602" s="2">
        <f>'[5]50-54w'!E25</f>
        <v>0</v>
      </c>
      <c r="H1602" s="1"/>
    </row>
    <row r="1603" spans="1:8" x14ac:dyDescent="0.25">
      <c r="A1603" s="3">
        <f>'[5]50-54w'!A26</f>
        <v>75</v>
      </c>
      <c r="C1603" s="3">
        <f>'[5]50-54w'!B26</f>
        <v>0</v>
      </c>
      <c r="D1603" s="2" t="str">
        <f t="shared" si="27"/>
        <v>0</v>
      </c>
      <c r="E1603">
        <f>'[5]50-54w'!C26</f>
        <v>0</v>
      </c>
      <c r="F1603" s="5">
        <f>'[5]50-54w'!D26</f>
        <v>0</v>
      </c>
      <c r="G1603" s="2">
        <f>'[5]50-54w'!E26</f>
        <v>0</v>
      </c>
      <c r="H1603" s="1"/>
    </row>
    <row r="1604" spans="1:8" x14ac:dyDescent="0.25">
      <c r="B1604" s="3">
        <f>'[5]50-54w'!A27</f>
        <v>0</v>
      </c>
      <c r="C1604" s="3">
        <f>'[5]50-54w'!B27</f>
        <v>0</v>
      </c>
      <c r="D1604" s="2" t="str">
        <f t="shared" si="27"/>
        <v>0</v>
      </c>
      <c r="E1604">
        <f>'[5]50-54w'!C27</f>
        <v>0</v>
      </c>
      <c r="F1604" s="5">
        <f>'[5]50-54w'!D27</f>
        <v>0</v>
      </c>
      <c r="G1604" s="2">
        <f>'[5]50-54w'!E27</f>
        <v>0</v>
      </c>
      <c r="H1604" s="1"/>
    </row>
    <row r="1605" spans="1:8" x14ac:dyDescent="0.25">
      <c r="B1605" s="3">
        <f>'[5]50-54w'!A28</f>
        <v>0</v>
      </c>
      <c r="C1605" s="3">
        <f>'[5]50-54w'!B28</f>
        <v>0</v>
      </c>
      <c r="D1605" s="2" t="str">
        <f t="shared" si="27"/>
        <v>0</v>
      </c>
      <c r="E1605">
        <f>'[5]50-54w'!C28</f>
        <v>0</v>
      </c>
      <c r="F1605" s="5">
        <f>'[5]50-54w'!D28</f>
        <v>0</v>
      </c>
      <c r="G1605" s="2">
        <f>'[5]50-54w'!E28</f>
        <v>0</v>
      </c>
      <c r="H1605" s="1"/>
    </row>
    <row r="1606" spans="1:8" x14ac:dyDescent="0.25">
      <c r="B1606" s="3">
        <f>'[5]50-54w'!A29</f>
        <v>0</v>
      </c>
      <c r="C1606" s="3">
        <f>'[5]50-54w'!B29</f>
        <v>0</v>
      </c>
      <c r="D1606" s="2" t="str">
        <f t="shared" si="27"/>
        <v>0</v>
      </c>
      <c r="E1606">
        <f>'[5]50-54w'!C29</f>
        <v>0</v>
      </c>
      <c r="F1606" s="5">
        <f>'[5]50-54w'!D29</f>
        <v>0</v>
      </c>
      <c r="G1606" s="2">
        <f>'[5]50-54w'!E29</f>
        <v>0</v>
      </c>
      <c r="H1606" s="1"/>
    </row>
    <row r="1607" spans="1:8" x14ac:dyDescent="0.25">
      <c r="B1607" s="3">
        <f>'[5]50-54w'!A30</f>
        <v>0</v>
      </c>
      <c r="C1607" s="3">
        <f>'[5]50-54w'!B30</f>
        <v>0</v>
      </c>
      <c r="D1607" s="2" t="str">
        <f t="shared" si="27"/>
        <v>0</v>
      </c>
      <c r="E1607">
        <f>'[5]50-54w'!C30</f>
        <v>0</v>
      </c>
      <c r="F1607" s="5">
        <f>'[5]50-54w'!D30</f>
        <v>0</v>
      </c>
      <c r="G1607" s="2">
        <f>'[5]50-54w'!E30</f>
        <v>0</v>
      </c>
      <c r="H1607" s="1"/>
    </row>
    <row r="1608" spans="1:8" x14ac:dyDescent="0.25">
      <c r="B1608" s="3">
        <f>'[5]50-54w'!A31</f>
        <v>0</v>
      </c>
      <c r="C1608" s="3">
        <f>'[5]50-54w'!B31</f>
        <v>0</v>
      </c>
      <c r="D1608" s="2" t="str">
        <f t="shared" si="27"/>
        <v>0</v>
      </c>
      <c r="E1608">
        <f>'[5]50-54w'!C31</f>
        <v>0</v>
      </c>
      <c r="F1608" s="5">
        <f>'[5]50-54w'!D31</f>
        <v>0</v>
      </c>
      <c r="G1608" s="2">
        <f>'[5]50-54w'!E31</f>
        <v>0</v>
      </c>
      <c r="H1608" s="1"/>
    </row>
    <row r="1609" spans="1:8" x14ac:dyDescent="0.25">
      <c r="A1609" s="3" t="str">
        <f>'[5]50-54w'!A32</f>
        <v>82.5</v>
      </c>
      <c r="C1609" s="3">
        <f>'[5]50-54w'!B32</f>
        <v>0</v>
      </c>
      <c r="D1609" s="2" t="str">
        <f t="shared" si="27"/>
        <v>0</v>
      </c>
      <c r="E1609">
        <f>'[5]50-54w'!C32</f>
        <v>0</v>
      </c>
      <c r="F1609" s="5">
        <f>'[5]50-54w'!D32</f>
        <v>0</v>
      </c>
      <c r="G1609" s="2">
        <f>'[5]50-54w'!E32</f>
        <v>0</v>
      </c>
      <c r="H1609" s="1"/>
    </row>
    <row r="1610" spans="1:8" x14ac:dyDescent="0.25">
      <c r="B1610" s="3">
        <f>'[5]50-54w'!A33</f>
        <v>0</v>
      </c>
      <c r="C1610" s="3">
        <f>'[5]50-54w'!B33</f>
        <v>0</v>
      </c>
      <c r="D1610" s="2" t="str">
        <f t="shared" si="27"/>
        <v>0</v>
      </c>
      <c r="E1610">
        <f>'[5]50-54w'!C33</f>
        <v>0</v>
      </c>
      <c r="F1610" s="5">
        <f>'[5]50-54w'!D33</f>
        <v>0</v>
      </c>
      <c r="G1610" s="2">
        <f>'[5]50-54w'!E33</f>
        <v>0</v>
      </c>
      <c r="H1610" s="1"/>
    </row>
    <row r="1611" spans="1:8" x14ac:dyDescent="0.25">
      <c r="B1611" s="3">
        <f>'[5]50-54w'!A34</f>
        <v>0</v>
      </c>
      <c r="C1611" s="3">
        <f>'[5]50-54w'!B34</f>
        <v>0</v>
      </c>
      <c r="D1611" s="2" t="str">
        <f t="shared" si="27"/>
        <v>0</v>
      </c>
      <c r="E1611">
        <f>'[5]50-54w'!C34</f>
        <v>0</v>
      </c>
      <c r="F1611" s="5">
        <f>'[5]50-54w'!D34</f>
        <v>0</v>
      </c>
      <c r="G1611" s="2">
        <f>'[5]50-54w'!E34</f>
        <v>0</v>
      </c>
      <c r="H1611" s="1"/>
    </row>
    <row r="1612" spans="1:8" x14ac:dyDescent="0.25">
      <c r="B1612" s="3">
        <f>'[5]50-54w'!A35</f>
        <v>0</v>
      </c>
      <c r="C1612" s="3">
        <f>'[5]50-54w'!B35</f>
        <v>0</v>
      </c>
      <c r="D1612" s="2" t="str">
        <f t="shared" si="27"/>
        <v>0</v>
      </c>
      <c r="E1612">
        <f>'[5]50-54w'!C35</f>
        <v>0</v>
      </c>
      <c r="F1612" s="5">
        <f>'[5]50-54w'!D35</f>
        <v>0</v>
      </c>
      <c r="G1612" s="2">
        <f>'[5]50-54w'!E35</f>
        <v>0</v>
      </c>
      <c r="H1612" s="1"/>
    </row>
    <row r="1613" spans="1:8" x14ac:dyDescent="0.25">
      <c r="B1613" s="3">
        <f>'[5]50-54w'!A36</f>
        <v>0</v>
      </c>
      <c r="C1613" s="3">
        <f>'[5]50-54w'!B36</f>
        <v>0</v>
      </c>
      <c r="D1613" s="2" t="str">
        <f t="shared" si="27"/>
        <v>0</v>
      </c>
      <c r="E1613">
        <f>'[5]50-54w'!C36</f>
        <v>0</v>
      </c>
      <c r="F1613" s="5">
        <f>'[5]50-54w'!D36</f>
        <v>0</v>
      </c>
      <c r="G1613" s="2">
        <f>'[5]50-54w'!E36</f>
        <v>0</v>
      </c>
      <c r="H1613" s="1"/>
    </row>
    <row r="1614" spans="1:8" x14ac:dyDescent="0.25">
      <c r="B1614" s="3">
        <f>'[5]50-54w'!A37</f>
        <v>0</v>
      </c>
      <c r="C1614" s="3">
        <f>'[5]50-54w'!B37</f>
        <v>0</v>
      </c>
      <c r="D1614" s="2" t="str">
        <f t="shared" si="27"/>
        <v>0</v>
      </c>
      <c r="E1614">
        <f>'[5]50-54w'!C37</f>
        <v>0</v>
      </c>
      <c r="F1614" s="5">
        <f>'[5]50-54w'!D37</f>
        <v>0</v>
      </c>
      <c r="G1614" s="2">
        <f>'[5]50-54w'!E37</f>
        <v>0</v>
      </c>
      <c r="H1614" s="1"/>
    </row>
    <row r="1615" spans="1:8" x14ac:dyDescent="0.25">
      <c r="B1615" s="3">
        <f>'[5]50-54w'!A38</f>
        <v>0</v>
      </c>
      <c r="C1615" s="3">
        <f>'[5]50-54w'!B38</f>
        <v>0</v>
      </c>
      <c r="D1615" s="2" t="str">
        <f t="shared" si="27"/>
        <v>0</v>
      </c>
      <c r="E1615">
        <f>'[5]50-54w'!C38</f>
        <v>0</v>
      </c>
      <c r="F1615" s="5">
        <f>'[5]50-54w'!D38</f>
        <v>0</v>
      </c>
      <c r="G1615" s="2">
        <f>'[5]50-54w'!E38</f>
        <v>0</v>
      </c>
      <c r="H1615" s="1"/>
    </row>
    <row r="1616" spans="1:8" x14ac:dyDescent="0.25">
      <c r="B1616" s="3">
        <f>'[5]50-54w'!A39</f>
        <v>0</v>
      </c>
      <c r="C1616" s="3">
        <f>'[5]50-54w'!B39</f>
        <v>0</v>
      </c>
      <c r="D1616" s="2" t="str">
        <f t="shared" si="27"/>
        <v>0</v>
      </c>
      <c r="E1616">
        <f>'[5]50-54w'!C39</f>
        <v>0</v>
      </c>
      <c r="F1616" s="5">
        <f>'[5]50-54w'!D39</f>
        <v>0</v>
      </c>
      <c r="G1616" s="2">
        <f>'[5]50-54w'!E39</f>
        <v>0</v>
      </c>
      <c r="H1616" s="1"/>
    </row>
    <row r="1617" spans="2:8" customFormat="1" x14ac:dyDescent="0.25">
      <c r="B1617" s="3">
        <f>'[5]50-54w'!A40</f>
        <v>0</v>
      </c>
      <c r="C1617" s="3">
        <f>'[5]50-54w'!B40</f>
        <v>0</v>
      </c>
      <c r="D1617" s="2" t="str">
        <f t="shared" si="27"/>
        <v>0</v>
      </c>
      <c r="E1617">
        <f>'[5]50-54w'!C40</f>
        <v>0</v>
      </c>
      <c r="F1617" s="5">
        <f>'[5]50-54w'!D40</f>
        <v>0</v>
      </c>
      <c r="G1617" s="2">
        <f>'[5]50-54w'!E40</f>
        <v>0</v>
      </c>
      <c r="H1617" s="1"/>
    </row>
    <row r="1618" spans="2:8" customFormat="1" x14ac:dyDescent="0.25">
      <c r="B1618" s="3">
        <f>'[5]50-54w'!A41</f>
        <v>0</v>
      </c>
      <c r="C1618" s="3">
        <f>'[5]50-54w'!B41</f>
        <v>0</v>
      </c>
      <c r="D1618" s="2" t="str">
        <f t="shared" si="27"/>
        <v>0</v>
      </c>
      <c r="E1618">
        <f>'[5]50-54w'!C41</f>
        <v>0</v>
      </c>
      <c r="F1618" s="5">
        <f>'[5]50-54w'!D41</f>
        <v>0</v>
      </c>
      <c r="G1618" s="2">
        <f>'[5]50-54w'!E41</f>
        <v>0</v>
      </c>
      <c r="H1618" s="1"/>
    </row>
    <row r="1619" spans="2:8" customFormat="1" x14ac:dyDescent="0.25">
      <c r="B1619" s="3">
        <f>'[5]50-54w'!A42</f>
        <v>0</v>
      </c>
      <c r="C1619" s="3">
        <f>'[5]50-54w'!B42</f>
        <v>0</v>
      </c>
      <c r="D1619" s="2" t="str">
        <f t="shared" si="27"/>
        <v>0</v>
      </c>
      <c r="E1619">
        <f>'[5]50-54w'!C42</f>
        <v>0</v>
      </c>
      <c r="F1619" s="5">
        <f>'[5]50-54w'!D42</f>
        <v>0</v>
      </c>
      <c r="G1619" s="2">
        <f>'[5]50-54w'!E42</f>
        <v>0</v>
      </c>
      <c r="H1619" s="1"/>
    </row>
    <row r="1620" spans="2:8" customFormat="1" x14ac:dyDescent="0.25">
      <c r="B1620" s="3">
        <f>'[5]50-54w'!A43</f>
        <v>0</v>
      </c>
      <c r="C1620" s="3">
        <f>'[5]50-54w'!B43</f>
        <v>0</v>
      </c>
      <c r="D1620" s="2" t="str">
        <f t="shared" si="27"/>
        <v>0</v>
      </c>
      <c r="E1620">
        <f>'[5]50-54w'!C43</f>
        <v>0</v>
      </c>
      <c r="F1620" s="5">
        <f>'[5]50-54w'!D43</f>
        <v>0</v>
      </c>
      <c r="G1620" s="2">
        <f>'[5]50-54w'!E43</f>
        <v>0</v>
      </c>
      <c r="H1620" s="1"/>
    </row>
    <row r="1621" spans="2:8" customFormat="1" x14ac:dyDescent="0.25">
      <c r="B1621" s="3">
        <f>'[5]50-54w'!A44</f>
        <v>0</v>
      </c>
      <c r="C1621" s="3">
        <f>'[5]50-54w'!B44</f>
        <v>0</v>
      </c>
      <c r="D1621" s="2" t="str">
        <f t="shared" si="27"/>
        <v>0</v>
      </c>
      <c r="E1621">
        <f>'[5]50-54w'!C44</f>
        <v>0</v>
      </c>
      <c r="F1621" s="5">
        <f>'[5]50-54w'!D44</f>
        <v>0</v>
      </c>
      <c r="G1621" s="2">
        <f>'[5]50-54w'!E44</f>
        <v>0</v>
      </c>
      <c r="H1621" s="1"/>
    </row>
    <row r="1622" spans="2:8" customFormat="1" x14ac:dyDescent="0.25">
      <c r="B1622" s="3">
        <f>'[5]50-54w'!A45</f>
        <v>0</v>
      </c>
      <c r="C1622" s="3">
        <f>'[5]50-54w'!B45</f>
        <v>0</v>
      </c>
      <c r="D1622" s="2" t="str">
        <f t="shared" si="27"/>
        <v>0</v>
      </c>
      <c r="E1622">
        <f>'[5]50-54w'!C45</f>
        <v>0</v>
      </c>
      <c r="F1622" s="5">
        <f>'[5]50-54w'!D45</f>
        <v>0</v>
      </c>
      <c r="G1622" s="2">
        <f>'[5]50-54w'!E45</f>
        <v>0</v>
      </c>
      <c r="H1622" s="1"/>
    </row>
    <row r="1623" spans="2:8" customFormat="1" x14ac:dyDescent="0.25">
      <c r="B1623" s="3">
        <f>'[5]50-54w'!A46</f>
        <v>0</v>
      </c>
      <c r="C1623" s="3">
        <f>'[5]50-54w'!B46</f>
        <v>0</v>
      </c>
      <c r="D1623" s="2" t="str">
        <f t="shared" si="27"/>
        <v>0</v>
      </c>
      <c r="E1623">
        <f>'[5]50-54w'!C46</f>
        <v>0</v>
      </c>
      <c r="F1623" s="5">
        <f>'[5]50-54w'!D46</f>
        <v>0</v>
      </c>
      <c r="G1623" s="2">
        <f>'[5]50-54w'!E46</f>
        <v>0</v>
      </c>
      <c r="H1623" s="1"/>
    </row>
    <row r="1624" spans="2:8" customFormat="1" x14ac:dyDescent="0.25">
      <c r="B1624" s="3">
        <f>'[5]50-54w'!A47</f>
        <v>0</v>
      </c>
      <c r="C1624" s="3">
        <f>'[5]50-54w'!B47</f>
        <v>0</v>
      </c>
      <c r="D1624" s="2" t="str">
        <f t="shared" si="27"/>
        <v>0</v>
      </c>
      <c r="E1624">
        <f>'[5]50-54w'!C47</f>
        <v>0</v>
      </c>
      <c r="F1624" s="5">
        <f>'[5]50-54w'!D47</f>
        <v>0</v>
      </c>
      <c r="G1624" s="2">
        <f>'[5]50-54w'!E47</f>
        <v>0</v>
      </c>
      <c r="H1624" s="1"/>
    </row>
    <row r="1625" spans="2:8" customFormat="1" x14ac:dyDescent="0.25">
      <c r="B1625" s="3">
        <f>'[5]50-54w'!A48</f>
        <v>0</v>
      </c>
      <c r="C1625" s="3">
        <f>'[5]50-54w'!B48</f>
        <v>0</v>
      </c>
      <c r="D1625" s="2" t="str">
        <f t="shared" si="27"/>
        <v>0</v>
      </c>
      <c r="E1625">
        <f>'[5]50-54w'!C48</f>
        <v>0</v>
      </c>
      <c r="F1625" s="5">
        <f>'[5]50-54w'!D48</f>
        <v>0</v>
      </c>
      <c r="G1625" s="2">
        <f>'[5]50-54w'!E48</f>
        <v>0</v>
      </c>
      <c r="H1625" s="1"/>
    </row>
    <row r="1626" spans="2:8" customFormat="1" x14ac:dyDescent="0.25">
      <c r="B1626" s="3">
        <f>'[5]50-54w'!A49</f>
        <v>0</v>
      </c>
      <c r="C1626" s="3">
        <f>'[5]50-54w'!B49</f>
        <v>0</v>
      </c>
      <c r="D1626" s="2" t="str">
        <f t="shared" si="27"/>
        <v>0</v>
      </c>
      <c r="E1626">
        <f>'[5]50-54w'!C49</f>
        <v>0</v>
      </c>
      <c r="F1626" s="5">
        <f>'[5]50-54w'!D49</f>
        <v>0</v>
      </c>
      <c r="G1626" s="2">
        <f>'[5]50-54w'!E49</f>
        <v>0</v>
      </c>
      <c r="H1626" s="1"/>
    </row>
    <row r="1627" spans="2:8" customFormat="1" x14ac:dyDescent="0.25">
      <c r="B1627" s="3">
        <f>'[5]50-54w'!A50</f>
        <v>0</v>
      </c>
      <c r="C1627" s="3">
        <f>'[5]50-54w'!B50</f>
        <v>0</v>
      </c>
      <c r="D1627" s="2" t="str">
        <f t="shared" si="27"/>
        <v>0</v>
      </c>
      <c r="E1627">
        <f>'[5]50-54w'!C50</f>
        <v>0</v>
      </c>
      <c r="F1627" s="5">
        <f>'[5]50-54w'!D50</f>
        <v>0</v>
      </c>
      <c r="G1627" s="2">
        <f>'[5]50-54w'!E50</f>
        <v>0</v>
      </c>
      <c r="H1627" s="1"/>
    </row>
    <row r="1628" spans="2:8" customFormat="1" x14ac:dyDescent="0.25">
      <c r="B1628" s="3">
        <f>'[5]50-54w'!A51</f>
        <v>0</v>
      </c>
      <c r="C1628" s="3">
        <f>'[5]50-54w'!B51</f>
        <v>0</v>
      </c>
      <c r="D1628" s="2" t="str">
        <f t="shared" si="27"/>
        <v>0</v>
      </c>
      <c r="E1628">
        <f>'[5]50-54w'!C51</f>
        <v>0</v>
      </c>
      <c r="F1628" s="5">
        <f>'[5]50-54w'!D51</f>
        <v>0</v>
      </c>
      <c r="G1628" s="2">
        <f>'[5]50-54w'!E51</f>
        <v>0</v>
      </c>
      <c r="H1628" s="1"/>
    </row>
    <row r="1629" spans="2:8" customFormat="1" x14ac:dyDescent="0.25">
      <c r="B1629" s="3">
        <f>'[5]50-54w'!A52</f>
        <v>0</v>
      </c>
      <c r="C1629" s="3">
        <f>'[5]50-54w'!B52</f>
        <v>0</v>
      </c>
      <c r="D1629" s="2" t="str">
        <f t="shared" si="27"/>
        <v>0</v>
      </c>
      <c r="E1629">
        <f>'[5]50-54w'!C52</f>
        <v>0</v>
      </c>
      <c r="F1629" s="5">
        <f>'[5]50-54w'!D52</f>
        <v>0</v>
      </c>
      <c r="G1629" s="2">
        <f>'[5]50-54w'!E52</f>
        <v>0</v>
      </c>
      <c r="H1629" s="1"/>
    </row>
    <row r="1630" spans="2:8" customFormat="1" x14ac:dyDescent="0.25">
      <c r="B1630" s="3">
        <f>'[5]50-54w'!A53</f>
        <v>0</v>
      </c>
      <c r="C1630" s="3">
        <f>'[5]50-54w'!B53</f>
        <v>0</v>
      </c>
      <c r="D1630" s="2" t="str">
        <f t="shared" si="27"/>
        <v>0</v>
      </c>
      <c r="E1630">
        <f>'[5]50-54w'!C53</f>
        <v>0</v>
      </c>
      <c r="F1630" s="5">
        <f>'[5]50-54w'!D53</f>
        <v>0</v>
      </c>
      <c r="G1630" s="2">
        <f>'[5]50-54w'!E53</f>
        <v>0</v>
      </c>
      <c r="H1630" s="1"/>
    </row>
    <row r="1631" spans="2:8" customFormat="1" x14ac:dyDescent="0.25">
      <c r="B1631" s="3">
        <f>'[5]50-54w'!A54</f>
        <v>0</v>
      </c>
      <c r="C1631" s="3">
        <f>'[5]50-54w'!B54</f>
        <v>0</v>
      </c>
      <c r="D1631" s="2" t="str">
        <f t="shared" si="27"/>
        <v>0</v>
      </c>
      <c r="E1631">
        <f>'[5]50-54w'!C54</f>
        <v>0</v>
      </c>
      <c r="F1631" s="5">
        <f>'[5]50-54w'!D54</f>
        <v>0</v>
      </c>
      <c r="G1631" s="2">
        <f>'[5]50-54w'!E54</f>
        <v>0</v>
      </c>
      <c r="H1631" s="1"/>
    </row>
    <row r="1632" spans="2:8" customFormat="1" x14ac:dyDescent="0.25">
      <c r="B1632" s="3">
        <f>'[5]50-54w'!A55</f>
        <v>0</v>
      </c>
      <c r="C1632" s="3">
        <f>'[5]50-54w'!B55</f>
        <v>0</v>
      </c>
      <c r="D1632" s="2" t="str">
        <f t="shared" si="27"/>
        <v>0</v>
      </c>
      <c r="E1632">
        <f>'[5]50-54w'!C55</f>
        <v>0</v>
      </c>
      <c r="F1632" s="5">
        <f>'[5]50-54w'!D55</f>
        <v>0</v>
      </c>
      <c r="G1632" s="2">
        <f>'[5]50-54w'!E55</f>
        <v>0</v>
      </c>
      <c r="H1632" s="1"/>
    </row>
    <row r="1633" spans="1:8" x14ac:dyDescent="0.25">
      <c r="B1633" s="3">
        <f>'[5]50-54w'!A56</f>
        <v>0</v>
      </c>
      <c r="C1633" s="3">
        <f>'[5]50-54w'!B56</f>
        <v>0</v>
      </c>
      <c r="D1633" s="2" t="str">
        <f t="shared" si="27"/>
        <v>0</v>
      </c>
      <c r="E1633">
        <f>'[5]50-54w'!C56</f>
        <v>0</v>
      </c>
      <c r="F1633" s="5">
        <f>'[5]50-54w'!D56</f>
        <v>0</v>
      </c>
      <c r="G1633" s="2">
        <f>'[5]50-54w'!E56</f>
        <v>0</v>
      </c>
      <c r="H1633" s="1"/>
    </row>
    <row r="1634" spans="1:8" x14ac:dyDescent="0.25">
      <c r="B1634" s="3">
        <f>'[5]50-54w'!A57</f>
        <v>0</v>
      </c>
      <c r="C1634" s="3">
        <f>'[5]50-54w'!B57</f>
        <v>0</v>
      </c>
      <c r="D1634" s="2" t="str">
        <f t="shared" si="27"/>
        <v>0</v>
      </c>
      <c r="E1634">
        <f>'[5]50-54w'!C57</f>
        <v>0</v>
      </c>
      <c r="F1634" s="5">
        <f>'[5]50-54w'!D57</f>
        <v>0</v>
      </c>
      <c r="G1634" s="2">
        <f>'[5]50-54w'!E57</f>
        <v>0</v>
      </c>
      <c r="H1634" s="1"/>
    </row>
    <row r="1635" spans="1:8" x14ac:dyDescent="0.25">
      <c r="B1635" s="3">
        <f>'[5]50-54w'!A58</f>
        <v>0</v>
      </c>
      <c r="C1635" s="3">
        <f>'[5]50-54w'!B58</f>
        <v>0</v>
      </c>
      <c r="D1635" s="2" t="str">
        <f t="shared" si="27"/>
        <v>0</v>
      </c>
      <c r="E1635">
        <f>'[5]50-54w'!C58</f>
        <v>0</v>
      </c>
      <c r="F1635" s="5">
        <f>'[5]50-54w'!D58</f>
        <v>0</v>
      </c>
      <c r="G1635" s="2">
        <f>'[5]50-54w'!E58</f>
        <v>0</v>
      </c>
      <c r="H1635" s="1"/>
    </row>
    <row r="1636" spans="1:8" x14ac:dyDescent="0.25">
      <c r="B1636" s="3">
        <f>'[5]50-54w'!A59</f>
        <v>0</v>
      </c>
      <c r="C1636" s="3">
        <f>'[5]50-54w'!B59</f>
        <v>0</v>
      </c>
      <c r="D1636" s="2" t="str">
        <f t="shared" si="27"/>
        <v>0</v>
      </c>
      <c r="E1636">
        <f>'[5]50-54w'!C59</f>
        <v>0</v>
      </c>
      <c r="F1636" s="5">
        <f>'[5]50-54w'!D59</f>
        <v>0</v>
      </c>
      <c r="G1636" s="2">
        <f>'[5]50-54w'!E59</f>
        <v>0</v>
      </c>
      <c r="H1636" s="1"/>
    </row>
    <row r="1637" spans="1:8" x14ac:dyDescent="0.25">
      <c r="B1637" s="3">
        <f>'[5]50-54w'!A60</f>
        <v>0</v>
      </c>
      <c r="C1637" s="3">
        <f>'[5]50-54w'!B60</f>
        <v>0</v>
      </c>
      <c r="D1637" s="2" t="str">
        <f t="shared" si="27"/>
        <v>0</v>
      </c>
      <c r="E1637">
        <f>'[5]50-54w'!C60</f>
        <v>0</v>
      </c>
      <c r="F1637" s="5">
        <f>'[5]50-54w'!D60</f>
        <v>0</v>
      </c>
      <c r="G1637" s="2">
        <f>'[5]50-54w'!E60</f>
        <v>0</v>
      </c>
      <c r="H1637" s="1"/>
    </row>
    <row r="1638" spans="1:8" x14ac:dyDescent="0.25">
      <c r="B1638" s="7"/>
      <c r="D1638" s="2" t="str">
        <f t="shared" si="27"/>
        <v/>
      </c>
      <c r="E1638">
        <f>'[5]50-54w'!C61</f>
        <v>0</v>
      </c>
      <c r="F1638" s="5"/>
      <c r="G1638" s="2"/>
      <c r="H1638" s="1"/>
    </row>
    <row r="1639" spans="1:8" x14ac:dyDescent="0.25">
      <c r="B1639" s="7"/>
      <c r="D1639" s="2" t="str">
        <f t="shared" si="27"/>
        <v/>
      </c>
      <c r="E1639">
        <f>'[5]50-54w'!C62</f>
        <v>0</v>
      </c>
      <c r="F1639" s="5"/>
      <c r="G1639" s="2"/>
      <c r="H1639" s="1"/>
    </row>
    <row r="1640" spans="1:8" x14ac:dyDescent="0.25">
      <c r="B1640" s="7"/>
      <c r="D1640" s="2" t="str">
        <f t="shared" si="27"/>
        <v/>
      </c>
      <c r="E1640"/>
      <c r="F1640" s="5"/>
      <c r="G1640" s="2"/>
      <c r="H1640" s="1"/>
    </row>
    <row r="1641" spans="1:8" x14ac:dyDescent="0.25">
      <c r="B1641" s="7"/>
      <c r="D1641" s="2" t="str">
        <f t="shared" si="27"/>
        <v/>
      </c>
      <c r="E1641"/>
      <c r="F1641" s="5"/>
      <c r="G1641" s="2"/>
      <c r="H1641" s="1"/>
    </row>
    <row r="1642" spans="1:8" x14ac:dyDescent="0.25">
      <c r="A1642" s="3" t="s">
        <v>1</v>
      </c>
      <c r="B1642" s="7"/>
      <c r="D1642" s="2" t="str">
        <f t="shared" si="27"/>
        <v/>
      </c>
      <c r="E1642"/>
      <c r="F1642" s="5"/>
      <c r="G1642" s="2"/>
      <c r="H1642" s="1"/>
    </row>
    <row r="1643" spans="1:8" x14ac:dyDescent="0.25">
      <c r="A1643" s="3" t="s">
        <v>8</v>
      </c>
      <c r="B1643" s="7"/>
      <c r="D1643" s="2" t="str">
        <f t="shared" si="27"/>
        <v/>
      </c>
      <c r="E1643"/>
      <c r="F1643" s="5"/>
      <c r="G1643" s="2"/>
      <c r="H1643" s="1"/>
    </row>
    <row r="1644" spans="1:8" x14ac:dyDescent="0.25">
      <c r="A1644" s="3" t="s">
        <v>11</v>
      </c>
      <c r="B1644" s="7"/>
      <c r="D1644" s="2" t="str">
        <f t="shared" si="27"/>
        <v/>
      </c>
      <c r="E1644"/>
      <c r="F1644" s="5"/>
      <c r="G1644" s="2"/>
      <c r="H1644" s="1"/>
    </row>
    <row r="1645" spans="1:8" x14ac:dyDescent="0.25">
      <c r="A1645" s="3" t="s">
        <v>6</v>
      </c>
      <c r="B1645" s="7"/>
      <c r="D1645" s="2" t="str">
        <f t="shared" si="27"/>
        <v/>
      </c>
      <c r="E1645"/>
      <c r="F1645" s="5"/>
      <c r="G1645" s="2"/>
      <c r="H1645" s="1"/>
    </row>
    <row r="1646" spans="1:8" x14ac:dyDescent="0.25">
      <c r="A1646" s="3" t="s">
        <v>7</v>
      </c>
      <c r="B1646" s="7"/>
      <c r="D1646" s="2" t="str">
        <f t="shared" si="27"/>
        <v/>
      </c>
      <c r="E1646"/>
      <c r="F1646" s="5"/>
      <c r="G1646" s="2"/>
      <c r="H1646" s="1"/>
    </row>
    <row r="1647" spans="1:8" x14ac:dyDescent="0.25">
      <c r="B1647" s="7"/>
      <c r="D1647" s="2" t="str">
        <f t="shared" si="27"/>
        <v/>
      </c>
      <c r="E1647"/>
      <c r="F1647" s="5"/>
      <c r="G1647" s="2"/>
      <c r="H1647" s="1"/>
    </row>
    <row r="1648" spans="1:8" x14ac:dyDescent="0.25">
      <c r="B1648" s="7"/>
      <c r="D1648" s="2" t="str">
        <f t="shared" si="27"/>
        <v/>
      </c>
      <c r="E1648"/>
      <c r="F1648" s="5"/>
      <c r="G1648" s="2"/>
      <c r="H1648" s="1"/>
    </row>
    <row r="1649" spans="1:8" x14ac:dyDescent="0.25">
      <c r="B1649" s="7"/>
      <c r="D1649" s="2" t="str">
        <f t="shared" si="27"/>
        <v/>
      </c>
      <c r="E1649"/>
      <c r="F1649" s="5"/>
      <c r="G1649" s="2"/>
      <c r="H1649" s="1"/>
    </row>
    <row r="1650" spans="1:8" x14ac:dyDescent="0.25">
      <c r="B1650" s="7"/>
      <c r="D1650" s="2" t="str">
        <f t="shared" si="27"/>
        <v/>
      </c>
      <c r="E1650"/>
      <c r="F1650" s="5"/>
      <c r="G1650" s="2"/>
      <c r="H1650" s="1"/>
    </row>
    <row r="1651" spans="1:8" x14ac:dyDescent="0.25">
      <c r="B1651" s="7"/>
      <c r="D1651" s="2" t="str">
        <f t="shared" si="27"/>
        <v/>
      </c>
      <c r="E1651"/>
      <c r="F1651" s="5"/>
      <c r="G1651" s="2"/>
      <c r="H1651" s="1"/>
    </row>
    <row r="1652" spans="1:8" x14ac:dyDescent="0.25">
      <c r="B1652" s="7"/>
      <c r="D1652" s="2" t="str">
        <f t="shared" si="27"/>
        <v/>
      </c>
      <c r="E1652"/>
      <c r="F1652" s="5"/>
      <c r="G1652" s="2"/>
      <c r="H1652" s="1"/>
    </row>
    <row r="1653" spans="1:8" x14ac:dyDescent="0.25">
      <c r="A1653"/>
      <c r="B1653" s="7"/>
      <c r="D1653" s="2" t="str">
        <f t="shared" si="27"/>
        <v/>
      </c>
      <c r="E1653"/>
      <c r="F1653" s="5"/>
      <c r="G1653" s="2"/>
      <c r="H1653" s="1"/>
    </row>
    <row r="1654" spans="1:8" x14ac:dyDescent="0.25">
      <c r="A1654"/>
      <c r="B1654" s="7"/>
      <c r="D1654" s="2" t="str">
        <f t="shared" si="27"/>
        <v/>
      </c>
      <c r="E1654"/>
      <c r="F1654" s="5"/>
      <c r="G1654" s="2"/>
      <c r="H1654" s="1"/>
    </row>
    <row r="1655" spans="1:8" x14ac:dyDescent="0.25">
      <c r="A1655"/>
      <c r="B1655" s="7"/>
      <c r="D1655" s="2" t="str">
        <f t="shared" si="27"/>
        <v/>
      </c>
      <c r="E1655"/>
      <c r="F1655" s="5"/>
      <c r="G1655" s="2"/>
      <c r="H1655" s="1"/>
    </row>
    <row r="1656" spans="1:8" x14ac:dyDescent="0.25">
      <c r="A1656"/>
      <c r="B1656" s="7"/>
      <c r="D1656" s="2" t="str">
        <f>RIGHT(C1656,2)</f>
        <v/>
      </c>
      <c r="E1656"/>
      <c r="F1656" s="5"/>
      <c r="G1656" s="2"/>
      <c r="H1656" s="1"/>
    </row>
    <row r="1657" spans="1:8" x14ac:dyDescent="0.25">
      <c r="A1657"/>
      <c r="B1657" s="7"/>
      <c r="D1657"/>
      <c r="E1657"/>
      <c r="F1657" s="5"/>
      <c r="G1657" s="2"/>
      <c r="H1657" s="1"/>
    </row>
    <row r="1658" spans="1:8" x14ac:dyDescent="0.25">
      <c r="A1658"/>
      <c r="B1658" s="7"/>
      <c r="D1658"/>
      <c r="E1658"/>
      <c r="F1658" s="5"/>
      <c r="G1658" s="2"/>
      <c r="H1658" s="1"/>
    </row>
    <row r="1659" spans="1:8" x14ac:dyDescent="0.25">
      <c r="A1659"/>
      <c r="B1659" s="7"/>
      <c r="D1659"/>
      <c r="E1659"/>
      <c r="F1659" s="5"/>
      <c r="G1659" s="2"/>
      <c r="H1659" s="1"/>
    </row>
    <row r="1660" spans="1:8" x14ac:dyDescent="0.25">
      <c r="A1660"/>
      <c r="B1660" s="7"/>
      <c r="D1660"/>
      <c r="E1660"/>
      <c r="F1660" s="5"/>
      <c r="G1660" s="2"/>
      <c r="H1660" s="1"/>
    </row>
    <row r="1661" spans="1:8" x14ac:dyDescent="0.25">
      <c r="A1661"/>
      <c r="B1661" s="7"/>
      <c r="D1661"/>
      <c r="E1661"/>
      <c r="F1661" s="5"/>
      <c r="G1661" s="2"/>
      <c r="H1661" s="1"/>
    </row>
    <row r="1662" spans="1:8" x14ac:dyDescent="0.25">
      <c r="A1662"/>
      <c r="B1662" s="7"/>
      <c r="D1662"/>
      <c r="E1662"/>
      <c r="F1662" s="5"/>
      <c r="G1662" s="2"/>
      <c r="H1662" s="1"/>
    </row>
    <row r="1663" spans="1:8" x14ac:dyDescent="0.25">
      <c r="A1663"/>
      <c r="B1663" s="7"/>
      <c r="D1663"/>
      <c r="E1663"/>
      <c r="F1663" s="5"/>
      <c r="G1663" s="2"/>
      <c r="H1663" s="1"/>
    </row>
    <row r="1664" spans="1:8" x14ac:dyDescent="0.25">
      <c r="A1664"/>
      <c r="B1664" s="7"/>
      <c r="D1664"/>
      <c r="E1664"/>
      <c r="F1664" s="5"/>
      <c r="G1664" s="2"/>
      <c r="H1664" s="1"/>
    </row>
    <row r="1665" spans="1:8" x14ac:dyDescent="0.25">
      <c r="A1665"/>
      <c r="B1665" s="7"/>
      <c r="D1665"/>
      <c r="E1665"/>
      <c r="F1665" s="5"/>
      <c r="G1665" s="2"/>
      <c r="H1665" s="1"/>
    </row>
    <row r="1666" spans="1:8" x14ac:dyDescent="0.25">
      <c r="A1666"/>
      <c r="B1666" s="7"/>
      <c r="D1666"/>
      <c r="E1666"/>
      <c r="F1666" s="5"/>
      <c r="G1666" s="2"/>
      <c r="H1666" s="1"/>
    </row>
    <row r="1667" spans="1:8" x14ac:dyDescent="0.25">
      <c r="A1667"/>
      <c r="B1667" s="7"/>
      <c r="D1667"/>
      <c r="E1667"/>
      <c r="F1667" s="5"/>
      <c r="G1667" s="2"/>
      <c r="H1667" s="1"/>
    </row>
    <row r="1668" spans="1:8" x14ac:dyDescent="0.25">
      <c r="A1668"/>
      <c r="B1668" s="7"/>
      <c r="D1668"/>
      <c r="E1668"/>
      <c r="F1668" s="5"/>
      <c r="G1668" s="2"/>
      <c r="H1668" s="1"/>
    </row>
    <row r="1669" spans="1:8" x14ac:dyDescent="0.25">
      <c r="A1669"/>
      <c r="B1669" s="7"/>
      <c r="D1669"/>
      <c r="F1669" s="5"/>
      <c r="G1669" s="1"/>
    </row>
    <row r="1670" spans="1:8" x14ac:dyDescent="0.25">
      <c r="A1670"/>
      <c r="B1670" s="7"/>
      <c r="D1670"/>
      <c r="F1670" s="5"/>
      <c r="G1670" s="1"/>
    </row>
    <row r="1671" spans="1:8" x14ac:dyDescent="0.25">
      <c r="A1671"/>
      <c r="B1671" s="7"/>
      <c r="D1671"/>
      <c r="F1671" s="5"/>
      <c r="G1671" s="1"/>
    </row>
    <row r="1672" spans="1:8" x14ac:dyDescent="0.25">
      <c r="A1672"/>
      <c r="B1672" s="7"/>
      <c r="D1672"/>
      <c r="F1672" s="5"/>
      <c r="G1672" s="1"/>
    </row>
    <row r="1673" spans="1:8" x14ac:dyDescent="0.25">
      <c r="A1673"/>
      <c r="B1673" s="7"/>
      <c r="D1673"/>
      <c r="F1673" s="5"/>
      <c r="G1673" s="1"/>
    </row>
    <row r="1674" spans="1:8" x14ac:dyDescent="0.25">
      <c r="A1674"/>
      <c r="B1674" s="7"/>
      <c r="D1674"/>
      <c r="F1674" s="5"/>
      <c r="G1674" s="1"/>
    </row>
    <row r="1675" spans="1:8" x14ac:dyDescent="0.25">
      <c r="A1675"/>
      <c r="B1675" s="7"/>
      <c r="D1675"/>
      <c r="F1675" s="5"/>
      <c r="G1675" s="1"/>
    </row>
    <row r="1676" spans="1:8" x14ac:dyDescent="0.25">
      <c r="A1676"/>
      <c r="B1676" s="7"/>
      <c r="D1676"/>
      <c r="F1676" s="5"/>
      <c r="G1676" s="1"/>
    </row>
    <row r="1677" spans="1:8" x14ac:dyDescent="0.25">
      <c r="A1677"/>
      <c r="B1677" s="7"/>
      <c r="D1677"/>
      <c r="F1677" s="5"/>
      <c r="G1677" s="1"/>
    </row>
    <row r="1678" spans="1:8" x14ac:dyDescent="0.25">
      <c r="A1678"/>
      <c r="B1678" s="7"/>
      <c r="D1678"/>
      <c r="F1678" s="5"/>
      <c r="G1678" s="1"/>
    </row>
    <row r="1679" spans="1:8" x14ac:dyDescent="0.25">
      <c r="A1679"/>
      <c r="B1679" s="7"/>
      <c r="D1679"/>
      <c r="F1679" s="5"/>
      <c r="G1679" s="1"/>
    </row>
    <row r="1680" spans="1:8" x14ac:dyDescent="0.25">
      <c r="A1680"/>
      <c r="B1680" s="7"/>
      <c r="D1680"/>
      <c r="F1680" s="5"/>
      <c r="G1680" s="1"/>
    </row>
    <row r="1681" spans="1:7" x14ac:dyDescent="0.25">
      <c r="A1681"/>
      <c r="B1681" s="7"/>
      <c r="D1681"/>
      <c r="F1681" s="5"/>
      <c r="G1681" s="1"/>
    </row>
    <row r="1682" spans="1:7" x14ac:dyDescent="0.25">
      <c r="A1682"/>
      <c r="B1682" s="7"/>
      <c r="D1682"/>
      <c r="F1682" s="5"/>
      <c r="G1682" s="1"/>
    </row>
    <row r="1683" spans="1:7" x14ac:dyDescent="0.25">
      <c r="A1683"/>
      <c r="B1683" s="7"/>
      <c r="D1683"/>
      <c r="F1683" s="5"/>
      <c r="G1683" s="1"/>
    </row>
    <row r="1684" spans="1:7" x14ac:dyDescent="0.25">
      <c r="A1684"/>
      <c r="B1684" s="7"/>
      <c r="D1684"/>
      <c r="F1684" s="5"/>
      <c r="G1684" s="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K1714"/>
  <sheetViews>
    <sheetView topLeftCell="A1675" workbookViewId="0">
      <selection activeCell="A1701" sqref="A1701:A1705"/>
    </sheetView>
  </sheetViews>
  <sheetFormatPr defaultRowHeight="15" x14ac:dyDescent="0.25"/>
  <cols>
    <col min="1" max="1" width="6" style="3" customWidth="1"/>
    <col min="2" max="2" width="11.85546875" style="6" customWidth="1"/>
    <col min="3" max="3" width="19.85546875" customWidth="1"/>
    <col min="4" max="4" width="13.140625" style="2" customWidth="1"/>
    <col min="5" max="5" width="9.140625" style="2"/>
    <col min="6" max="6" width="10.140625" style="4" bestFit="1" customWidth="1"/>
    <col min="7" max="7" width="11.7109375" bestFit="1" customWidth="1"/>
  </cols>
  <sheetData>
    <row r="1" spans="1:7" x14ac:dyDescent="0.25">
      <c r="B1" s="6">
        <v>5</v>
      </c>
    </row>
    <row r="2" spans="1:7" x14ac:dyDescent="0.25">
      <c r="A2" s="3">
        <v>5</v>
      </c>
    </row>
    <row r="7" spans="1:7" s="10" customFormat="1" x14ac:dyDescent="0.25">
      <c r="A7" s="8" t="s">
        <v>0</v>
      </c>
      <c r="B7" s="14">
        <v>1</v>
      </c>
      <c r="C7" s="12">
        <v>-2</v>
      </c>
      <c r="D7" s="10" t="str">
        <f>[6]Men!B1</f>
        <v>MEN OPEN</v>
      </c>
      <c r="E7" s="12"/>
      <c r="F7" s="15"/>
      <c r="G7" s="10">
        <f>[6]Men!E1</f>
        <v>0</v>
      </c>
    </row>
    <row r="8" spans="1:7" x14ac:dyDescent="0.25">
      <c r="A8" s="3">
        <f>[6]Men!A2</f>
        <v>52</v>
      </c>
      <c r="B8" s="6">
        <f>A8</f>
        <v>52</v>
      </c>
      <c r="E8" s="2">
        <f>[6]Men!C2</f>
        <v>0</v>
      </c>
      <c r="F8" s="4">
        <f>[6]Men!D2</f>
        <v>0</v>
      </c>
      <c r="G8">
        <f>[6]Men!E2</f>
        <v>0</v>
      </c>
    </row>
    <row r="9" spans="1:7" x14ac:dyDescent="0.25">
      <c r="B9" s="6">
        <f>[6]Men!A3</f>
        <v>110</v>
      </c>
      <c r="C9" t="str">
        <f>[6]Men!B3</f>
        <v>Konovalov Sergei/97</v>
      </c>
      <c r="D9" s="2" t="str">
        <f>RIGHT(C9,2)</f>
        <v>97</v>
      </c>
      <c r="E9" s="2" t="str">
        <f>[6]Men!C3</f>
        <v>RUS</v>
      </c>
      <c r="F9" s="4">
        <f>[6]Men!D3</f>
        <v>41321</v>
      </c>
      <c r="G9" t="str">
        <f>[6]Men!E3</f>
        <v>Yekaterinburg</v>
      </c>
    </row>
    <row r="10" spans="1:7" x14ac:dyDescent="0.25">
      <c r="B10" s="6">
        <f>[6]Men!A4</f>
        <v>82.5</v>
      </c>
      <c r="C10" t="str">
        <f>[6]Men!B4</f>
        <v>Konovalov Sergei/97</v>
      </c>
      <c r="D10" s="2" t="str">
        <f t="shared" ref="D10:D73" si="0">RIGHT(C10,2)</f>
        <v>97</v>
      </c>
      <c r="E10" s="2" t="str">
        <f>[6]Men!C4</f>
        <v>RUS</v>
      </c>
      <c r="F10" s="4">
        <f>[6]Men!D4</f>
        <v>41321</v>
      </c>
      <c r="G10" t="str">
        <f>[6]Men!E4</f>
        <v>Yekaterinburg</v>
      </c>
    </row>
    <row r="11" spans="1:7" x14ac:dyDescent="0.25">
      <c r="B11" s="6">
        <f>[6]Men!A5</f>
        <v>150</v>
      </c>
      <c r="C11" t="str">
        <f>[6]Men!B5</f>
        <v>Konovalov Sergei/97</v>
      </c>
      <c r="D11" s="2" t="str">
        <f t="shared" si="0"/>
        <v>97</v>
      </c>
      <c r="E11" s="2" t="str">
        <f>[6]Men!C5</f>
        <v>RUS</v>
      </c>
      <c r="F11" s="4">
        <f>[6]Men!D5</f>
        <v>41321</v>
      </c>
      <c r="G11" t="str">
        <f>[6]Men!E5</f>
        <v>Yekaterinburg</v>
      </c>
    </row>
    <row r="12" spans="1:7" x14ac:dyDescent="0.25">
      <c r="B12" s="6">
        <f>[6]Men!A6</f>
        <v>342.5</v>
      </c>
      <c r="C12" t="str">
        <f>[6]Men!B6</f>
        <v>Konovalov Sergei/97</v>
      </c>
      <c r="D12" s="2" t="str">
        <f t="shared" si="0"/>
        <v>97</v>
      </c>
      <c r="E12" s="2" t="str">
        <f>[6]Men!C6</f>
        <v>RUS</v>
      </c>
      <c r="F12" s="4">
        <f>[6]Men!D6</f>
        <v>41321</v>
      </c>
      <c r="G12" t="str">
        <f>[6]Men!E6</f>
        <v>Yekaterinburg</v>
      </c>
    </row>
    <row r="13" spans="1:7" x14ac:dyDescent="0.25">
      <c r="B13" s="6">
        <f>[6]Men!A7</f>
        <v>0</v>
      </c>
      <c r="C13" t="str">
        <f>[6]Men!B7</f>
        <v>110/82,5/150</v>
      </c>
      <c r="D13" s="2" t="str">
        <f t="shared" si="0"/>
        <v>50</v>
      </c>
      <c r="E13" s="2">
        <f>[6]Men!C7</f>
        <v>0</v>
      </c>
      <c r="F13" s="4">
        <f>[6]Men!D7</f>
        <v>0</v>
      </c>
      <c r="G13">
        <f>[6]Men!E7</f>
        <v>0</v>
      </c>
    </row>
    <row r="14" spans="1:7" x14ac:dyDescent="0.25">
      <c r="A14" s="3">
        <f>[6]Men!A8</f>
        <v>56</v>
      </c>
      <c r="B14" s="6">
        <f>A14</f>
        <v>56</v>
      </c>
      <c r="C14">
        <f>[6]Men!B8</f>
        <v>0</v>
      </c>
      <c r="D14" s="2" t="str">
        <f t="shared" si="0"/>
        <v>0</v>
      </c>
      <c r="E14" s="2">
        <f>[6]Men!C8</f>
        <v>0</v>
      </c>
      <c r="F14" s="4">
        <f>[6]Men!D8</f>
        <v>0</v>
      </c>
      <c r="G14">
        <f>[6]Men!E8</f>
        <v>0</v>
      </c>
    </row>
    <row r="15" spans="1:7" x14ac:dyDescent="0.25">
      <c r="B15" s="6">
        <f>[6]Men!A9</f>
        <v>140</v>
      </c>
      <c r="C15" t="str">
        <f>[6]Men!B9</f>
        <v>Artemyev Oleg/71</v>
      </c>
      <c r="D15" s="2" t="str">
        <f t="shared" si="0"/>
        <v>71</v>
      </c>
      <c r="E15" s="2" t="str">
        <f>[6]Men!C9</f>
        <v>RUS</v>
      </c>
      <c r="F15" s="4">
        <f>[6]Men!D9</f>
        <v>40087</v>
      </c>
      <c r="G15" t="str">
        <f>[6]Men!E9</f>
        <v>Rostov</v>
      </c>
    </row>
    <row r="16" spans="1:7" x14ac:dyDescent="0.25">
      <c r="B16" s="6">
        <f>[6]Men!A10</f>
        <v>125</v>
      </c>
      <c r="C16" t="str">
        <f>[6]Men!B10</f>
        <v>Artemyev Oleg/71</v>
      </c>
      <c r="D16" s="2" t="str">
        <f t="shared" si="0"/>
        <v>71</v>
      </c>
      <c r="E16" s="2" t="str">
        <f>[6]Men!C10</f>
        <v>RUS</v>
      </c>
      <c r="F16" s="4">
        <f>[6]Men!D10</f>
        <v>40087</v>
      </c>
      <c r="G16" t="str">
        <f>[6]Men!E10</f>
        <v>Rostov</v>
      </c>
    </row>
    <row r="17" spans="1:7" x14ac:dyDescent="0.25">
      <c r="B17" s="6">
        <f>[6]Men!A11</f>
        <v>185</v>
      </c>
      <c r="C17" t="str">
        <f>[6]Men!B11</f>
        <v>Vanichev Nikolai/78</v>
      </c>
      <c r="D17" s="2" t="str">
        <f t="shared" si="0"/>
        <v>78</v>
      </c>
      <c r="E17" s="2" t="str">
        <f>[6]Men!C11</f>
        <v>RUS</v>
      </c>
      <c r="F17" s="4">
        <f>[6]Men!D11</f>
        <v>40408</v>
      </c>
      <c r="G17" t="str">
        <f>[6]Men!E11</f>
        <v>Moscow</v>
      </c>
    </row>
    <row r="18" spans="1:7" x14ac:dyDescent="0.25">
      <c r="B18" s="6">
        <f>[6]Men!A12</f>
        <v>425</v>
      </c>
      <c r="C18" t="str">
        <f>[6]Men!B12</f>
        <v>Artemyev Oleg/71</v>
      </c>
      <c r="D18" s="2" t="str">
        <f t="shared" si="0"/>
        <v>71</v>
      </c>
      <c r="E18" s="2" t="str">
        <f>[6]Men!C12</f>
        <v>RUS</v>
      </c>
      <c r="F18" s="4">
        <f>[6]Men!D12</f>
        <v>40087</v>
      </c>
      <c r="G18" t="str">
        <f>[6]Men!E12</f>
        <v>Rostov</v>
      </c>
    </row>
    <row r="19" spans="1:7" x14ac:dyDescent="0.25">
      <c r="B19" s="6">
        <f>[6]Men!A13</f>
        <v>0</v>
      </c>
      <c r="C19" t="str">
        <f>[6]Men!B13</f>
        <v>140/125/160</v>
      </c>
      <c r="D19" s="2" t="str">
        <f t="shared" si="0"/>
        <v>60</v>
      </c>
      <c r="E19" s="2">
        <f>[6]Men!C13</f>
        <v>0</v>
      </c>
      <c r="F19" s="4">
        <f>[6]Men!D13</f>
        <v>0</v>
      </c>
      <c r="G19">
        <f>[6]Men!E13</f>
        <v>0</v>
      </c>
    </row>
    <row r="20" spans="1:7" x14ac:dyDescent="0.25">
      <c r="A20" s="3">
        <f>[6]Men!A14</f>
        <v>60</v>
      </c>
      <c r="B20" s="6">
        <f>A20</f>
        <v>60</v>
      </c>
      <c r="C20">
        <f>[6]Men!B14</f>
        <v>0</v>
      </c>
      <c r="D20" s="2" t="str">
        <f t="shared" si="0"/>
        <v>0</v>
      </c>
      <c r="E20" s="2">
        <f>[6]Men!C14</f>
        <v>0</v>
      </c>
      <c r="F20" s="4">
        <f>[6]Men!D14</f>
        <v>0</v>
      </c>
      <c r="G20">
        <f>[6]Men!E14</f>
        <v>0</v>
      </c>
    </row>
    <row r="21" spans="1:7" x14ac:dyDescent="0.25">
      <c r="B21" s="6">
        <f>[6]Men!A15</f>
        <v>170</v>
      </c>
      <c r="C21" t="str">
        <f>[6]Men!B15</f>
        <v>Tarverdiyev Elmir/83</v>
      </c>
      <c r="D21" s="2" t="str">
        <f t="shared" si="0"/>
        <v>83</v>
      </c>
      <c r="E21" s="2" t="str">
        <f>[6]Men!C15</f>
        <v>AZE</v>
      </c>
      <c r="F21" s="4" t="str">
        <f>[6]Men!D15</f>
        <v>20.08.2014</v>
      </c>
      <c r="G21" t="str">
        <f>[6]Men!E15</f>
        <v>Moscow</v>
      </c>
    </row>
    <row r="22" spans="1:7" x14ac:dyDescent="0.25">
      <c r="B22" s="6">
        <f>[6]Men!A16</f>
        <v>125</v>
      </c>
      <c r="C22" t="str">
        <f>[6]Men!B16</f>
        <v>Artemyev Oleg/71</v>
      </c>
      <c r="D22" s="2" t="str">
        <f t="shared" si="0"/>
        <v>71</v>
      </c>
      <c r="E22" s="2" t="str">
        <f>[6]Men!C16</f>
        <v>RUS</v>
      </c>
      <c r="F22" s="4">
        <f>[6]Men!D16</f>
        <v>39121</v>
      </c>
      <c r="G22" t="str">
        <f>[6]Men!E16</f>
        <v>Chelyabinsk</v>
      </c>
    </row>
    <row r="23" spans="1:7" x14ac:dyDescent="0.25">
      <c r="B23" s="6">
        <f>[6]Men!A17</f>
        <v>220</v>
      </c>
      <c r="C23" t="str">
        <f>[6]Men!B17</f>
        <v>Tarverdiyev Elmir/83</v>
      </c>
      <c r="D23" s="2" t="str">
        <f t="shared" si="0"/>
        <v>83</v>
      </c>
      <c r="E23" s="2" t="str">
        <f>[6]Men!C17</f>
        <v>AZE</v>
      </c>
      <c r="F23" s="4" t="str">
        <f>[6]Men!D17</f>
        <v>20.08.2014</v>
      </c>
      <c r="G23" t="str">
        <f>[6]Men!E17</f>
        <v>Moscow</v>
      </c>
    </row>
    <row r="24" spans="1:7" x14ac:dyDescent="0.25">
      <c r="B24" s="6">
        <f>[6]Men!A18</f>
        <v>490</v>
      </c>
      <c r="C24" t="str">
        <f>[6]Men!B18</f>
        <v>Tyshchenko Petro/84</v>
      </c>
      <c r="D24" s="2" t="str">
        <f t="shared" si="0"/>
        <v>84</v>
      </c>
      <c r="E24" s="2" t="str">
        <f>[6]Men!C18</f>
        <v>UKR</v>
      </c>
      <c r="F24" s="4">
        <f>[6]Men!D18</f>
        <v>39984</v>
      </c>
      <c r="G24" t="str">
        <f>[6]Men!E18</f>
        <v>Ternopil'</v>
      </c>
    </row>
    <row r="25" spans="1:7" x14ac:dyDescent="0.25">
      <c r="B25" s="6">
        <f>[6]Men!A19</f>
        <v>0</v>
      </c>
      <c r="C25" t="str">
        <f>[6]Men!B19</f>
        <v>160/125/205</v>
      </c>
      <c r="D25" s="2" t="str">
        <f t="shared" si="0"/>
        <v>05</v>
      </c>
      <c r="E25" s="2">
        <f>[6]Men!C19</f>
        <v>0</v>
      </c>
      <c r="F25" s="4">
        <f>[6]Men!D19</f>
        <v>0</v>
      </c>
      <c r="G25">
        <f>[6]Men!E19</f>
        <v>0</v>
      </c>
    </row>
    <row r="26" spans="1:7" x14ac:dyDescent="0.25">
      <c r="A26" s="3">
        <f>[6]Men!A20</f>
        <v>67.5</v>
      </c>
      <c r="B26" s="6">
        <f>A26</f>
        <v>67.5</v>
      </c>
      <c r="C26">
        <f>[6]Men!B20</f>
        <v>0</v>
      </c>
      <c r="D26" s="2" t="str">
        <f t="shared" si="0"/>
        <v>0</v>
      </c>
      <c r="E26" s="2">
        <f>[6]Men!C20</f>
        <v>0</v>
      </c>
      <c r="F26" s="4">
        <f>[6]Men!D20</f>
        <v>0</v>
      </c>
      <c r="G26">
        <f>[6]Men!E20</f>
        <v>0</v>
      </c>
    </row>
    <row r="27" spans="1:7" x14ac:dyDescent="0.25">
      <c r="B27" s="6">
        <f>[6]Men!A21</f>
        <v>215</v>
      </c>
      <c r="C27" t="str">
        <f>[6]Men!B21</f>
        <v>Nikitchenko Yuriy/77</v>
      </c>
      <c r="D27" s="2" t="str">
        <f t="shared" si="0"/>
        <v>77</v>
      </c>
      <c r="E27" s="2" t="str">
        <f>[6]Men!C21</f>
        <v>RUS</v>
      </c>
      <c r="F27" s="4">
        <f>[6]Men!D21</f>
        <v>41017</v>
      </c>
      <c r="G27" t="str">
        <f>[6]Men!E21</f>
        <v>Rostov</v>
      </c>
    </row>
    <row r="28" spans="1:7" x14ac:dyDescent="0.25">
      <c r="B28" s="6">
        <f>[6]Men!A22</f>
        <v>155</v>
      </c>
      <c r="C28" t="str">
        <f>[6]Men!B22</f>
        <v>Tyshchenko Petro/84</v>
      </c>
      <c r="D28" s="2" t="str">
        <f t="shared" si="0"/>
        <v>84</v>
      </c>
      <c r="E28" s="2" t="str">
        <f>[6]Men!C22</f>
        <v>UKR</v>
      </c>
      <c r="F28" s="4">
        <f>[6]Men!D22</f>
        <v>41130</v>
      </c>
      <c r="G28" t="str">
        <f>[6]Men!E22</f>
        <v>Kryvyi Rig</v>
      </c>
    </row>
    <row r="29" spans="1:7" x14ac:dyDescent="0.25">
      <c r="B29" s="6">
        <f>[6]Men!A23</f>
        <v>250</v>
      </c>
      <c r="C29" t="str">
        <f>[6]Men!B23</f>
        <v>Gerasimov Mikhail/83</v>
      </c>
      <c r="D29" s="2" t="str">
        <f t="shared" si="0"/>
        <v>83</v>
      </c>
      <c r="E29" s="2" t="str">
        <f>[6]Men!C23</f>
        <v>RUS</v>
      </c>
      <c r="F29" s="4">
        <f>[6]Men!D23</f>
        <v>40638</v>
      </c>
      <c r="G29" t="str">
        <f>[6]Men!E23</f>
        <v>Chelyabinsk</v>
      </c>
    </row>
    <row r="30" spans="1:7" x14ac:dyDescent="0.25">
      <c r="B30" s="6">
        <f>[6]Men!A24</f>
        <v>600</v>
      </c>
      <c r="C30" t="str">
        <f>[6]Men!B24</f>
        <v>Gerasimov Mikhail/83</v>
      </c>
      <c r="D30" s="2" t="str">
        <f t="shared" si="0"/>
        <v>83</v>
      </c>
      <c r="E30" s="2" t="str">
        <f>[6]Men!C24</f>
        <v>RUS</v>
      </c>
      <c r="F30" s="4">
        <f>[6]Men!D24</f>
        <v>40638</v>
      </c>
      <c r="G30" t="str">
        <f>[6]Men!E24</f>
        <v>Chelyabinsk</v>
      </c>
    </row>
    <row r="31" spans="1:7" x14ac:dyDescent="0.25">
      <c r="A31" s="3">
        <f>[6]Men!A25</f>
        <v>0</v>
      </c>
      <c r="B31" s="6">
        <f>A31</f>
        <v>0</v>
      </c>
      <c r="C31" t="str">
        <f>[6]Men!B25</f>
        <v>200/150/250</v>
      </c>
      <c r="D31" s="2" t="str">
        <f t="shared" si="0"/>
        <v>50</v>
      </c>
      <c r="E31" s="2">
        <f>[6]Men!C25</f>
        <v>0</v>
      </c>
      <c r="F31" s="4">
        <f>[6]Men!D25</f>
        <v>0</v>
      </c>
      <c r="G31">
        <f>[6]Men!E25</f>
        <v>0</v>
      </c>
    </row>
    <row r="32" spans="1:7" x14ac:dyDescent="0.25">
      <c r="A32" s="3">
        <f>[6]Men!A26</f>
        <v>75</v>
      </c>
      <c r="B32" s="6">
        <f>A32</f>
        <v>75</v>
      </c>
      <c r="C32">
        <f>[6]Men!B26</f>
        <v>0</v>
      </c>
      <c r="D32" s="2" t="str">
        <f t="shared" si="0"/>
        <v>0</v>
      </c>
      <c r="E32" s="2">
        <f>[6]Men!C26</f>
        <v>0</v>
      </c>
      <c r="F32" s="4">
        <f>[6]Men!D26</f>
        <v>0</v>
      </c>
      <c r="G32">
        <f>[6]Men!E26</f>
        <v>0</v>
      </c>
    </row>
    <row r="33" spans="1:7" x14ac:dyDescent="0.25">
      <c r="B33" s="6">
        <f>[6]Men!A27</f>
        <v>217.5</v>
      </c>
      <c r="C33" t="str">
        <f>[6]Men!B27</f>
        <v>Nasonov Dmitriy/92</v>
      </c>
      <c r="D33" s="2" t="str">
        <f t="shared" si="0"/>
        <v>92</v>
      </c>
      <c r="E33" s="2" t="str">
        <f>[6]Men!C27</f>
        <v>RUS</v>
      </c>
      <c r="F33" s="4" t="str">
        <f>[6]Men!D27</f>
        <v>20.08.2014</v>
      </c>
      <c r="G33" t="str">
        <f>[6]Men!E27</f>
        <v>Moscow</v>
      </c>
    </row>
    <row r="34" spans="1:7" x14ac:dyDescent="0.25">
      <c r="B34" s="6">
        <f>[6]Men!A28</f>
        <v>167.5</v>
      </c>
      <c r="C34" t="str">
        <f>[6]Men!B28</f>
        <v>Sokolov Nikolai/79</v>
      </c>
      <c r="D34" s="2" t="str">
        <f t="shared" si="0"/>
        <v>79</v>
      </c>
      <c r="E34" s="2" t="str">
        <f>[6]Men!C28</f>
        <v>RUS</v>
      </c>
      <c r="F34" s="4" t="str">
        <f>[6]Men!D28</f>
        <v>21.08.2014</v>
      </c>
      <c r="G34" t="str">
        <f>[6]Men!E28</f>
        <v>Moscow</v>
      </c>
    </row>
    <row r="35" spans="1:7" x14ac:dyDescent="0.25">
      <c r="B35" s="6">
        <f>[6]Men!A29</f>
        <v>310</v>
      </c>
      <c r="C35" t="str">
        <f>[6]Men!B29</f>
        <v>Nasonov Dmitriy/92</v>
      </c>
      <c r="D35" s="2" t="str">
        <f t="shared" si="0"/>
        <v>92</v>
      </c>
      <c r="E35" s="2" t="str">
        <f>[6]Men!C29</f>
        <v>RUS</v>
      </c>
      <c r="F35" s="4" t="str">
        <f>[6]Men!D29</f>
        <v>20.08.2014</v>
      </c>
      <c r="G35" t="str">
        <f>[6]Men!E29</f>
        <v>Moscow</v>
      </c>
    </row>
    <row r="36" spans="1:7" x14ac:dyDescent="0.25">
      <c r="B36" s="6">
        <f>[6]Men!A30</f>
        <v>667.5</v>
      </c>
      <c r="C36" t="str">
        <f>[6]Men!B30</f>
        <v>Nasonov Dmitriy/92</v>
      </c>
      <c r="D36" s="2" t="str">
        <f t="shared" si="0"/>
        <v>92</v>
      </c>
      <c r="E36" s="2" t="str">
        <f>[6]Men!C30</f>
        <v>RUS</v>
      </c>
      <c r="F36" s="4" t="str">
        <f>[6]Men!D30</f>
        <v>20.08.2014</v>
      </c>
      <c r="G36" t="str">
        <f>[6]Men!E30</f>
        <v>Moscow</v>
      </c>
    </row>
    <row r="37" spans="1:7" x14ac:dyDescent="0.25">
      <c r="B37" s="6">
        <f>[6]Men!A31</f>
        <v>0</v>
      </c>
      <c r="C37" t="str">
        <f>[6]Men!B31</f>
        <v>217.5/140/310</v>
      </c>
      <c r="D37" s="2" t="str">
        <f t="shared" si="0"/>
        <v>10</v>
      </c>
      <c r="E37" s="2">
        <f>[6]Men!C31</f>
        <v>0</v>
      </c>
      <c r="F37" s="4">
        <f>[6]Men!D31</f>
        <v>0</v>
      </c>
      <c r="G37">
        <f>[6]Men!E31</f>
        <v>0</v>
      </c>
    </row>
    <row r="38" spans="1:7" x14ac:dyDescent="0.25">
      <c r="A38" s="3">
        <f>[6]Men!A32</f>
        <v>82.5</v>
      </c>
      <c r="B38" s="6">
        <f>A38</f>
        <v>82.5</v>
      </c>
      <c r="C38">
        <f>[6]Men!B32</f>
        <v>0</v>
      </c>
      <c r="D38" s="2" t="str">
        <f t="shared" si="0"/>
        <v>0</v>
      </c>
      <c r="E38" s="2">
        <f>[6]Men!C32</f>
        <v>0</v>
      </c>
      <c r="F38" s="4">
        <f>[6]Men!D32</f>
        <v>0</v>
      </c>
      <c r="G38">
        <f>[6]Men!E32</f>
        <v>0</v>
      </c>
    </row>
    <row r="39" spans="1:7" x14ac:dyDescent="0.25">
      <c r="B39" s="6">
        <f>[6]Men!A33</f>
        <v>250</v>
      </c>
      <c r="C39" t="str">
        <f>[6]Men!B33</f>
        <v>Dolgov Eduard/87</v>
      </c>
      <c r="D39" s="2" t="str">
        <f t="shared" si="0"/>
        <v>87</v>
      </c>
      <c r="E39" s="2" t="str">
        <f>[6]Men!C33</f>
        <v>UKR</v>
      </c>
      <c r="F39" s="4">
        <f>[6]Men!D33</f>
        <v>41370</v>
      </c>
      <c r="G39" t="str">
        <f>[6]Men!E33</f>
        <v>Kryvyi Rig</v>
      </c>
    </row>
    <row r="40" spans="1:7" x14ac:dyDescent="0.25">
      <c r="B40" s="6">
        <f>[6]Men!A34</f>
        <v>180</v>
      </c>
      <c r="C40" t="str">
        <f>[6]Men!B34</f>
        <v>Dolgov Eduard/87</v>
      </c>
      <c r="D40" s="2" t="str">
        <f t="shared" si="0"/>
        <v>87</v>
      </c>
      <c r="E40" s="2" t="str">
        <f>[6]Men!C34</f>
        <v>UKR</v>
      </c>
      <c r="F40" s="4">
        <f>[6]Men!D34</f>
        <v>41370</v>
      </c>
      <c r="G40" t="str">
        <f>[6]Men!E34</f>
        <v>Kryvyi Rig</v>
      </c>
    </row>
    <row r="41" spans="1:7" x14ac:dyDescent="0.25">
      <c r="B41" s="6">
        <f>[6]Men!A35</f>
        <v>320</v>
      </c>
      <c r="C41" t="str">
        <f>[6]Men!B35</f>
        <v>Babin Vladimir/92</v>
      </c>
      <c r="D41" s="2" t="str">
        <f t="shared" si="0"/>
        <v>92</v>
      </c>
      <c r="E41" s="2" t="str">
        <f>[6]Men!C35</f>
        <v>RUS</v>
      </c>
      <c r="F41" s="4" t="str">
        <f>[6]Men!D35</f>
        <v>20.08.2014</v>
      </c>
      <c r="G41" t="str">
        <f>[6]Men!E35</f>
        <v>Moscow</v>
      </c>
    </row>
    <row r="42" spans="1:7" x14ac:dyDescent="0.25">
      <c r="B42" s="6">
        <f>[6]Men!A36</f>
        <v>710</v>
      </c>
      <c r="C42" t="str">
        <f>[6]Men!B36</f>
        <v>Kokukhin Alexei/84</v>
      </c>
      <c r="D42" s="2" t="str">
        <f t="shared" si="0"/>
        <v>84</v>
      </c>
      <c r="E42" s="2" t="str">
        <f>[6]Men!C36</f>
        <v>RUS</v>
      </c>
      <c r="F42" s="4">
        <f>[6]Men!D36</f>
        <v>40813</v>
      </c>
      <c r="G42" t="str">
        <f>[6]Men!E36</f>
        <v>Yekaterinbourg</v>
      </c>
    </row>
    <row r="43" spans="1:7" x14ac:dyDescent="0.25">
      <c r="B43" s="6">
        <f>[6]Men!A37</f>
        <v>0</v>
      </c>
      <c r="C43" t="str">
        <f>[6]Men!B37</f>
        <v>245/170/295</v>
      </c>
      <c r="D43" s="2" t="str">
        <f t="shared" si="0"/>
        <v>95</v>
      </c>
      <c r="E43" s="2">
        <f>[6]Men!C37</f>
        <v>0</v>
      </c>
      <c r="F43" s="4">
        <f>[6]Men!D37</f>
        <v>0</v>
      </c>
      <c r="G43">
        <f>[6]Men!E37</f>
        <v>0</v>
      </c>
    </row>
    <row r="44" spans="1:7" x14ac:dyDescent="0.25">
      <c r="A44" s="3">
        <f>[6]Men!A38</f>
        <v>90</v>
      </c>
      <c r="B44" s="6">
        <f>A44</f>
        <v>90</v>
      </c>
      <c r="C44">
        <f>[6]Men!B38</f>
        <v>0</v>
      </c>
      <c r="D44" s="2" t="str">
        <f t="shared" si="0"/>
        <v>0</v>
      </c>
      <c r="E44" s="2">
        <f>[6]Men!C38</f>
        <v>0</v>
      </c>
      <c r="F44" s="4">
        <f>[6]Men!D38</f>
        <v>0</v>
      </c>
      <c r="G44">
        <f>[6]Men!E38</f>
        <v>0</v>
      </c>
    </row>
    <row r="45" spans="1:7" x14ac:dyDescent="0.25">
      <c r="B45" s="6">
        <f>[6]Men!A39</f>
        <v>280</v>
      </c>
      <c r="C45" t="str">
        <f>[6]Men!B39</f>
        <v>Slepchenko Mykhailo/77</v>
      </c>
      <c r="D45" s="2" t="str">
        <f t="shared" si="0"/>
        <v>77</v>
      </c>
      <c r="E45" s="2" t="str">
        <f>[6]Men!C39</f>
        <v>UKR</v>
      </c>
      <c r="F45" s="4">
        <f>[6]Men!D39</f>
        <v>40103</v>
      </c>
      <c r="G45" t="str">
        <f>[6]Men!E39</f>
        <v>Kryvyi Rig</v>
      </c>
    </row>
    <row r="46" spans="1:7" x14ac:dyDescent="0.25">
      <c r="B46" s="6">
        <f>[6]Men!A40</f>
        <v>217.5</v>
      </c>
      <c r="C46" t="str">
        <f>[6]Men!B40</f>
        <v>Nikitin Denis/88</v>
      </c>
      <c r="D46" s="2" t="str">
        <f t="shared" si="0"/>
        <v>88</v>
      </c>
      <c r="E46" s="2" t="str">
        <f>[6]Men!C40</f>
        <v>RUS</v>
      </c>
      <c r="F46" s="4" t="str">
        <f>[6]Men!D40</f>
        <v>21.08.2014</v>
      </c>
      <c r="G46" t="str">
        <f>[6]Men!E40</f>
        <v>Moscow</v>
      </c>
    </row>
    <row r="47" spans="1:7" x14ac:dyDescent="0.25">
      <c r="B47" s="6">
        <f>[6]Men!A41</f>
        <v>300</v>
      </c>
      <c r="C47" t="str">
        <f>[6]Men!B41</f>
        <v>Alexeev Vitaliy/88</v>
      </c>
      <c r="D47" s="2" t="str">
        <f t="shared" si="0"/>
        <v>88</v>
      </c>
      <c r="E47" s="2" t="str">
        <f>[6]Men!C41</f>
        <v>UKR</v>
      </c>
      <c r="F47" s="4">
        <f>[6]Men!D41</f>
        <v>41131</v>
      </c>
      <c r="G47" t="str">
        <f>[6]Men!E41</f>
        <v>Kryvyi Rig</v>
      </c>
    </row>
    <row r="48" spans="1:7" x14ac:dyDescent="0.25">
      <c r="B48" s="6">
        <f>[6]Men!A42</f>
        <v>730</v>
      </c>
      <c r="C48" t="str">
        <f>[6]Men!B42</f>
        <v>Slepchenko Mykhaylo/77</v>
      </c>
      <c r="D48" s="2" t="str">
        <f t="shared" si="0"/>
        <v>77</v>
      </c>
      <c r="E48" s="2" t="str">
        <f>[6]Men!C42</f>
        <v>UKR</v>
      </c>
      <c r="F48" s="4">
        <f>[6]Men!D42</f>
        <v>40103</v>
      </c>
      <c r="G48" t="str">
        <f>[6]Men!E42</f>
        <v>Kryvyi Rig</v>
      </c>
    </row>
    <row r="49" spans="1:7" x14ac:dyDescent="0.25">
      <c r="B49" s="6">
        <f>[6]Men!A43</f>
        <v>0</v>
      </c>
      <c r="C49" t="str">
        <f>[6]Men!B43</f>
        <v>280/170/280</v>
      </c>
      <c r="D49" s="2" t="str">
        <f t="shared" si="0"/>
        <v>80</v>
      </c>
      <c r="E49" s="2">
        <f>[6]Men!C43</f>
        <v>0</v>
      </c>
      <c r="F49" s="4">
        <f>[6]Men!D43</f>
        <v>0</v>
      </c>
      <c r="G49">
        <f>[6]Men!E43</f>
        <v>0</v>
      </c>
    </row>
    <row r="50" spans="1:7" x14ac:dyDescent="0.25">
      <c r="A50" s="3">
        <f>[6]Men!A44</f>
        <v>100</v>
      </c>
      <c r="B50" s="6">
        <f>A50</f>
        <v>100</v>
      </c>
      <c r="C50">
        <f>[6]Men!B44</f>
        <v>0</v>
      </c>
      <c r="D50" s="2" t="str">
        <f t="shared" si="0"/>
        <v>0</v>
      </c>
      <c r="E50" s="2">
        <f>[6]Men!C44</f>
        <v>0</v>
      </c>
      <c r="F50" s="4">
        <f>[6]Men!D44</f>
        <v>0</v>
      </c>
      <c r="G50">
        <f>[6]Men!E44</f>
        <v>0</v>
      </c>
    </row>
    <row r="51" spans="1:7" x14ac:dyDescent="0.25">
      <c r="B51" s="6">
        <f>[6]Men!A45</f>
        <v>305</v>
      </c>
      <c r="C51" t="str">
        <f>[6]Men!B45</f>
        <v>Kysil' Andriy/75</v>
      </c>
      <c r="D51" s="2" t="str">
        <f t="shared" si="0"/>
        <v>75</v>
      </c>
      <c r="E51" s="2" t="str">
        <f>[6]Men!C45</f>
        <v>UKR</v>
      </c>
      <c r="F51" s="4">
        <f>[6]Men!D45</f>
        <v>39725</v>
      </c>
      <c r="G51" t="str">
        <f>[6]Men!E45</f>
        <v>Ternopil'</v>
      </c>
    </row>
    <row r="52" spans="1:7" x14ac:dyDescent="0.25">
      <c r="B52" s="6">
        <f>[6]Men!A46</f>
        <v>222.5</v>
      </c>
      <c r="C52" t="str">
        <f>[6]Men!B46</f>
        <v>Kysil' Andriy/75</v>
      </c>
      <c r="D52" s="2" t="str">
        <f t="shared" si="0"/>
        <v>75</v>
      </c>
      <c r="E52" s="2" t="str">
        <f>[6]Men!C46</f>
        <v>UKR</v>
      </c>
      <c r="F52" s="4">
        <f>[6]Men!D46</f>
        <v>39725</v>
      </c>
      <c r="G52" t="str">
        <f>[6]Men!E46</f>
        <v>Ternopil'</v>
      </c>
    </row>
    <row r="53" spans="1:7" x14ac:dyDescent="0.25">
      <c r="B53" s="6">
        <f>[6]Men!A47</f>
        <v>325</v>
      </c>
      <c r="C53" t="str">
        <f>[6]Men!B47</f>
        <v>Morozov Konstantin/84</v>
      </c>
      <c r="D53" s="2" t="str">
        <f t="shared" si="0"/>
        <v>84</v>
      </c>
      <c r="E53" s="2" t="str">
        <f>[6]Men!C47</f>
        <v>RUS</v>
      </c>
      <c r="F53" s="4">
        <f>[6]Men!D47</f>
        <v>41439</v>
      </c>
      <c r="G53" t="str">
        <f>[6]Men!E47</f>
        <v>Moscow</v>
      </c>
    </row>
    <row r="54" spans="1:7" x14ac:dyDescent="0.25">
      <c r="B54" s="6">
        <f>[6]Men!A48</f>
        <v>815</v>
      </c>
      <c r="C54" t="str">
        <f>[6]Men!B48</f>
        <v>Malyk Maxym/84</v>
      </c>
      <c r="D54" s="2" t="str">
        <f t="shared" si="0"/>
        <v>84</v>
      </c>
      <c r="E54" s="2" t="str">
        <f>[6]Men!C48</f>
        <v>UKR</v>
      </c>
      <c r="F54" s="4">
        <f>[6]Men!D48</f>
        <v>39725</v>
      </c>
      <c r="G54" t="str">
        <f>[6]Men!E48</f>
        <v>Ternopil'</v>
      </c>
    </row>
    <row r="55" spans="1:7" x14ac:dyDescent="0.25">
      <c r="B55" s="6">
        <f>[6]Men!A49</f>
        <v>0</v>
      </c>
      <c r="C55" t="str">
        <f>[6]Men!B49</f>
        <v>300/197,5/317,5</v>
      </c>
      <c r="D55" s="2" t="str">
        <f t="shared" si="0"/>
        <v>,5</v>
      </c>
      <c r="E55" s="2">
        <f>[6]Men!C49</f>
        <v>0</v>
      </c>
      <c r="F55" s="4">
        <f>[6]Men!D49</f>
        <v>0</v>
      </c>
      <c r="G55">
        <f>[6]Men!E49</f>
        <v>0</v>
      </c>
    </row>
    <row r="56" spans="1:7" x14ac:dyDescent="0.25">
      <c r="A56" s="3">
        <f>[6]Men!A50</f>
        <v>110</v>
      </c>
      <c r="B56" s="6">
        <f>A56</f>
        <v>110</v>
      </c>
      <c r="C56">
        <f>[6]Men!B50</f>
        <v>0</v>
      </c>
      <c r="D56" s="2" t="str">
        <f t="shared" si="0"/>
        <v>0</v>
      </c>
      <c r="E56" s="2">
        <f>[6]Men!C50</f>
        <v>0</v>
      </c>
      <c r="F56" s="4">
        <f>[6]Men!D50</f>
        <v>0</v>
      </c>
      <c r="G56">
        <f>[6]Men!E50</f>
        <v>0</v>
      </c>
    </row>
    <row r="57" spans="1:7" x14ac:dyDescent="0.25">
      <c r="B57" s="6">
        <f>[6]Men!A51</f>
        <v>330</v>
      </c>
      <c r="C57" t="str">
        <f>[6]Men!B51</f>
        <v>Fesanyuk Nikolai/84</v>
      </c>
      <c r="D57" s="2" t="str">
        <f t="shared" si="0"/>
        <v>84</v>
      </c>
      <c r="E57" s="2" t="str">
        <f>[6]Men!C51</f>
        <v>RUS</v>
      </c>
      <c r="F57" s="4">
        <f>[6]Men!D51</f>
        <v>41131</v>
      </c>
      <c r="G57" t="str">
        <f>[6]Men!E51</f>
        <v>Kryvyi Rig</v>
      </c>
    </row>
    <row r="58" spans="1:7" x14ac:dyDescent="0.25">
      <c r="B58" s="6">
        <f>[6]Men!A52</f>
        <v>210</v>
      </c>
      <c r="C58" t="str">
        <f>[6]Men!B52</f>
        <v>Cheredov Pavel/84</v>
      </c>
      <c r="D58" s="2" t="str">
        <f t="shared" si="0"/>
        <v>84</v>
      </c>
      <c r="E58" s="2" t="str">
        <f>[6]Men!C52</f>
        <v>RUS</v>
      </c>
      <c r="F58" s="4">
        <f>[6]Men!D52</f>
        <v>40873</v>
      </c>
      <c r="G58" t="str">
        <f>[6]Men!E52</f>
        <v>Novosibirsk</v>
      </c>
    </row>
    <row r="59" spans="1:7" x14ac:dyDescent="0.25">
      <c r="B59" s="6">
        <f>[6]Men!A53</f>
        <v>345</v>
      </c>
      <c r="C59" t="str">
        <f>[6]Men!B53</f>
        <v>Morozov Konstantin/84</v>
      </c>
      <c r="D59" s="2" t="str">
        <f t="shared" si="0"/>
        <v>84</v>
      </c>
      <c r="E59" s="2" t="str">
        <f>[6]Men!C53</f>
        <v>RUS</v>
      </c>
      <c r="F59" s="4" t="str">
        <f>[6]Men!D53</f>
        <v>21.08.2014</v>
      </c>
      <c r="G59" t="str">
        <f>[6]Men!E53</f>
        <v>Moscow</v>
      </c>
    </row>
    <row r="60" spans="1:7" x14ac:dyDescent="0.25">
      <c r="B60" s="6">
        <f>[6]Men!A54</f>
        <v>860</v>
      </c>
      <c r="C60" t="str">
        <f>[6]Men!B54</f>
        <v>Fesanyuk Nikolai/84</v>
      </c>
      <c r="D60" s="2" t="str">
        <f t="shared" si="0"/>
        <v>84</v>
      </c>
      <c r="E60" s="2" t="str">
        <f>[6]Men!C54</f>
        <v>RUS</v>
      </c>
      <c r="F60" s="4">
        <f>[6]Men!D54</f>
        <v>41131</v>
      </c>
      <c r="G60" t="str">
        <f>[6]Men!E54</f>
        <v>Kryvyi Rig</v>
      </c>
    </row>
    <row r="61" spans="1:7" x14ac:dyDescent="0.25">
      <c r="B61" s="6">
        <f>[6]Men!A55</f>
        <v>0</v>
      </c>
      <c r="C61" t="str">
        <f>[6]Men!B55</f>
        <v>330/190/340</v>
      </c>
      <c r="D61" s="2" t="str">
        <f t="shared" si="0"/>
        <v>40</v>
      </c>
      <c r="E61" s="2">
        <f>[6]Men!C55</f>
        <v>0</v>
      </c>
      <c r="F61" s="4">
        <f>[6]Men!D55</f>
        <v>0</v>
      </c>
      <c r="G61">
        <f>[6]Men!E55</f>
        <v>0</v>
      </c>
    </row>
    <row r="62" spans="1:7" x14ac:dyDescent="0.25">
      <c r="A62" s="3">
        <f>[6]Men!A56</f>
        <v>125</v>
      </c>
      <c r="B62" s="6">
        <f>A62</f>
        <v>125</v>
      </c>
      <c r="C62">
        <f>[6]Men!B56</f>
        <v>0</v>
      </c>
      <c r="D62" s="2" t="str">
        <f t="shared" si="0"/>
        <v>0</v>
      </c>
      <c r="E62" s="2">
        <f>[6]Men!C56</f>
        <v>0</v>
      </c>
      <c r="F62" s="4">
        <f>[6]Men!D56</f>
        <v>0</v>
      </c>
      <c r="G62">
        <f>[6]Men!E56</f>
        <v>0</v>
      </c>
    </row>
    <row r="63" spans="1:7" x14ac:dyDescent="0.25">
      <c r="B63" s="6">
        <f>[6]Men!A57</f>
        <v>320</v>
      </c>
      <c r="C63" t="str">
        <f>[6]Men!B57</f>
        <v>Zaitsev Alexander/80</v>
      </c>
      <c r="D63" s="2" t="str">
        <f t="shared" si="0"/>
        <v>80</v>
      </c>
      <c r="E63" s="2" t="str">
        <f>[6]Men!C57</f>
        <v>RUS</v>
      </c>
      <c r="F63" s="4">
        <f>[6]Men!D57</f>
        <v>41017</v>
      </c>
      <c r="G63" t="str">
        <f>[6]Men!E57</f>
        <v>Rostov</v>
      </c>
    </row>
    <row r="64" spans="1:7" x14ac:dyDescent="0.25">
      <c r="B64" s="6">
        <f>[6]Men!A58</f>
        <v>230</v>
      </c>
      <c r="C64" t="str">
        <f>[6]Men!B58</f>
        <v>Shumbasov Valeriy/82</v>
      </c>
      <c r="D64" s="2" t="str">
        <f t="shared" si="0"/>
        <v>82</v>
      </c>
      <c r="E64" s="2" t="str">
        <f>[6]Men!C58</f>
        <v>RUS</v>
      </c>
      <c r="F64" s="4" t="str">
        <f>[6]Men!D58</f>
        <v>21.08.2014</v>
      </c>
      <c r="G64" t="str">
        <f>[6]Men!E58</f>
        <v>Moscow</v>
      </c>
    </row>
    <row r="65" spans="1:11" x14ac:dyDescent="0.25">
      <c r="B65" s="6">
        <f>[6]Men!A59</f>
        <v>330</v>
      </c>
      <c r="C65" t="str">
        <f>[6]Men!B59</f>
        <v>Shumbasov Valeriy/82</v>
      </c>
      <c r="D65" s="2" t="str">
        <f t="shared" si="0"/>
        <v>82</v>
      </c>
      <c r="E65" s="2" t="str">
        <f>[6]Men!C59</f>
        <v>RUS</v>
      </c>
      <c r="F65" s="4" t="str">
        <f>[6]Men!D59</f>
        <v>21.08.2014</v>
      </c>
      <c r="G65" t="str">
        <f>[6]Men!E59</f>
        <v>Moscow</v>
      </c>
    </row>
    <row r="66" spans="1:11" x14ac:dyDescent="0.25">
      <c r="B66" s="6">
        <f>[6]Men!A60</f>
        <v>880</v>
      </c>
      <c r="C66" t="str">
        <f>[6]Men!B60</f>
        <v>Shumbasov Valeriy/82</v>
      </c>
      <c r="D66" s="2" t="str">
        <f t="shared" si="0"/>
        <v>82</v>
      </c>
      <c r="E66" s="2" t="str">
        <f>[6]Men!C60</f>
        <v>RUS</v>
      </c>
      <c r="F66" s="4" t="str">
        <f>[6]Men!D60</f>
        <v>21.08.2014</v>
      </c>
      <c r="G66" t="str">
        <f>[6]Men!E60</f>
        <v>Moscow</v>
      </c>
    </row>
    <row r="67" spans="1:11" x14ac:dyDescent="0.25">
      <c r="B67" s="6">
        <f>[6]Men!A61</f>
        <v>0</v>
      </c>
      <c r="C67" t="str">
        <f>[6]Men!B61</f>
        <v>320/230/330</v>
      </c>
      <c r="D67" s="2" t="str">
        <f t="shared" si="0"/>
        <v>30</v>
      </c>
      <c r="E67" s="2">
        <f>[6]Men!C61</f>
        <v>0</v>
      </c>
      <c r="F67" s="4">
        <f>[6]Men!D61</f>
        <v>0</v>
      </c>
      <c r="G67">
        <f>[6]Men!E61</f>
        <v>0</v>
      </c>
    </row>
    <row r="68" spans="1:11" x14ac:dyDescent="0.25">
      <c r="A68" s="3">
        <f>[6]Men!A62</f>
        <v>140</v>
      </c>
      <c r="B68" s="6">
        <f>A68</f>
        <v>140</v>
      </c>
      <c r="C68">
        <f>[6]Men!B62</f>
        <v>0</v>
      </c>
      <c r="D68" s="2" t="str">
        <f t="shared" si="0"/>
        <v>0</v>
      </c>
      <c r="E68" s="2">
        <f>[6]Men!C62</f>
        <v>0</v>
      </c>
      <c r="F68" s="4">
        <f>[6]Men!D62</f>
        <v>0</v>
      </c>
      <c r="G68">
        <f>[6]Men!E62</f>
        <v>0</v>
      </c>
    </row>
    <row r="69" spans="1:11" x14ac:dyDescent="0.25">
      <c r="B69" s="6">
        <f>[6]Men!A63</f>
        <v>322.5</v>
      </c>
      <c r="C69" t="str">
        <f>[6]Men!B63</f>
        <v>Sushchak  Vladimir /72</v>
      </c>
      <c r="D69" s="2" t="str">
        <f t="shared" si="0"/>
        <v>72</v>
      </c>
      <c r="E69" s="2" t="str">
        <f>[6]Men!C63</f>
        <v>RUS</v>
      </c>
      <c r="F69" s="4">
        <f>[6]Men!D63</f>
        <v>39310</v>
      </c>
      <c r="G69" t="str">
        <f>[6]Men!E63</f>
        <v xml:space="preserve">Kursk </v>
      </c>
      <c r="K69" t="s">
        <v>2</v>
      </c>
    </row>
    <row r="70" spans="1:11" x14ac:dyDescent="0.25">
      <c r="B70" s="6">
        <f>[6]Men!A64</f>
        <v>245</v>
      </c>
      <c r="C70" t="str">
        <f>[6]Men!B64</f>
        <v>Petrov Vasiliy/75</v>
      </c>
      <c r="D70" s="2" t="str">
        <f t="shared" si="0"/>
        <v>75</v>
      </c>
      <c r="E70" s="2" t="str">
        <f>[6]Men!C64</f>
        <v>RUS</v>
      </c>
      <c r="F70" s="4">
        <f>[6]Men!D64</f>
        <v>41244</v>
      </c>
      <c r="G70" t="str">
        <f>[6]Men!E64</f>
        <v>Yekaterinburg</v>
      </c>
    </row>
    <row r="71" spans="1:11" x14ac:dyDescent="0.25">
      <c r="B71" s="6">
        <f>[6]Men!A65</f>
        <v>315</v>
      </c>
      <c r="C71" t="str">
        <f>[6]Men!B65</f>
        <v>Sushchak  Vladimir /72</v>
      </c>
      <c r="D71" s="2" t="str">
        <f t="shared" si="0"/>
        <v>72</v>
      </c>
      <c r="E71" s="2" t="str">
        <f>[6]Men!C65</f>
        <v>RUS</v>
      </c>
      <c r="F71" s="4">
        <f>[6]Men!D65</f>
        <v>39310</v>
      </c>
      <c r="G71" t="str">
        <f>[6]Men!E65</f>
        <v xml:space="preserve">Kursk </v>
      </c>
    </row>
    <row r="72" spans="1:11" x14ac:dyDescent="0.25">
      <c r="B72" s="6">
        <f>[6]Men!A66</f>
        <v>865</v>
      </c>
      <c r="C72" t="str">
        <f>[6]Men!B66</f>
        <v>Petrov Vasiliy/75</v>
      </c>
      <c r="D72" s="2" t="str">
        <f t="shared" si="0"/>
        <v>75</v>
      </c>
      <c r="E72" s="2" t="str">
        <f>[6]Men!C66</f>
        <v>RUS</v>
      </c>
      <c r="F72" s="4">
        <f>[6]Men!D66</f>
        <v>41244</v>
      </c>
      <c r="G72" t="str">
        <f>[6]Men!E66</f>
        <v>Yekaterinburg</v>
      </c>
    </row>
    <row r="73" spans="1:11" x14ac:dyDescent="0.25">
      <c r="B73" s="6">
        <f>[6]Men!A67</f>
        <v>0</v>
      </c>
      <c r="C73" t="str">
        <f>[6]Men!B67</f>
        <v>315/245/305</v>
      </c>
      <c r="D73" s="2" t="str">
        <f t="shared" si="0"/>
        <v>05</v>
      </c>
      <c r="E73" s="2">
        <f>[6]Men!C67</f>
        <v>0</v>
      </c>
      <c r="F73" s="4">
        <f>[6]Men!D67</f>
        <v>0</v>
      </c>
      <c r="G73">
        <f>[6]Men!E67</f>
        <v>0</v>
      </c>
    </row>
    <row r="74" spans="1:11" x14ac:dyDescent="0.25">
      <c r="A74" s="3" t="str">
        <f>[6]Men!A68</f>
        <v>140+</v>
      </c>
      <c r="B74" s="6" t="str">
        <f>A74</f>
        <v>140+</v>
      </c>
      <c r="C74">
        <f>[6]Men!B68</f>
        <v>0</v>
      </c>
      <c r="D74" s="2" t="str">
        <f t="shared" ref="D74:D137" si="1">RIGHT(C74,2)</f>
        <v>0</v>
      </c>
      <c r="E74" s="2">
        <f>[6]Men!C68</f>
        <v>0</v>
      </c>
      <c r="F74" s="4">
        <f>[6]Men!D68</f>
        <v>0</v>
      </c>
      <c r="G74">
        <f>[6]Men!E68</f>
        <v>0</v>
      </c>
    </row>
    <row r="75" spans="1:11" x14ac:dyDescent="0.25">
      <c r="B75" s="6">
        <f>[6]Men!A69</f>
        <v>300</v>
      </c>
      <c r="C75" t="str">
        <f>[6]Men!B69</f>
        <v>Boiko Ivan/69</v>
      </c>
      <c r="D75" s="2" t="str">
        <f t="shared" si="1"/>
        <v>69</v>
      </c>
      <c r="E75" s="2" t="str">
        <f>[6]Men!C69</f>
        <v>UKR</v>
      </c>
      <c r="F75" s="4">
        <f>[6]Men!D69</f>
        <v>39985</v>
      </c>
      <c r="G75" t="str">
        <f>[6]Men!E69</f>
        <v>Ternopil'</v>
      </c>
    </row>
    <row r="76" spans="1:11" x14ac:dyDescent="0.25">
      <c r="B76" s="6">
        <f>[6]Men!A70</f>
        <v>207.5</v>
      </c>
      <c r="C76" t="str">
        <f>[6]Men!B70</f>
        <v>Boiko Ivan/69</v>
      </c>
      <c r="D76" s="2" t="str">
        <f t="shared" si="1"/>
        <v>69</v>
      </c>
      <c r="E76" s="2" t="str">
        <f>[6]Men!C70</f>
        <v>UKR</v>
      </c>
      <c r="F76" s="4">
        <f>[6]Men!D70</f>
        <v>39985</v>
      </c>
      <c r="G76" t="str">
        <f>[6]Men!E70</f>
        <v>Ternopil'</v>
      </c>
    </row>
    <row r="77" spans="1:11" x14ac:dyDescent="0.25">
      <c r="B77" s="6">
        <f>[6]Men!A71</f>
        <v>300</v>
      </c>
      <c r="C77" t="str">
        <f>[6]Men!B71</f>
        <v>Boiko Ivan/69</v>
      </c>
      <c r="D77" s="2" t="str">
        <f t="shared" si="1"/>
        <v>69</v>
      </c>
      <c r="E77" s="2" t="str">
        <f>[6]Men!C71</f>
        <v>UKR</v>
      </c>
      <c r="F77" s="4">
        <f>[6]Men!D71</f>
        <v>39985</v>
      </c>
      <c r="G77" t="str">
        <f>[6]Men!E71</f>
        <v>Ternopil'</v>
      </c>
    </row>
    <row r="78" spans="1:11" x14ac:dyDescent="0.25">
      <c r="B78" s="6">
        <f>[6]Men!A72</f>
        <v>807.5</v>
      </c>
      <c r="C78" t="str">
        <f>[6]Men!B72</f>
        <v>Boiko Ivan/69</v>
      </c>
      <c r="D78" s="2" t="str">
        <f t="shared" si="1"/>
        <v>69</v>
      </c>
      <c r="E78" s="2" t="str">
        <f>[6]Men!C72</f>
        <v>UKR</v>
      </c>
      <c r="F78" s="4">
        <f>[6]Men!D72</f>
        <v>39985</v>
      </c>
      <c r="G78" t="str">
        <f>[6]Men!E72</f>
        <v>Ternopil'</v>
      </c>
    </row>
    <row r="79" spans="1:11" x14ac:dyDescent="0.25">
      <c r="B79" s="6">
        <f>[6]Men!A73</f>
        <v>0</v>
      </c>
      <c r="C79" t="str">
        <f>[6]Men!B73</f>
        <v>300/207,5/300</v>
      </c>
      <c r="D79" s="2" t="str">
        <f t="shared" si="1"/>
        <v>00</v>
      </c>
      <c r="E79" s="2">
        <f>[6]Men!C73</f>
        <v>0</v>
      </c>
      <c r="F79" s="4">
        <f>[6]Men!D73</f>
        <v>0</v>
      </c>
      <c r="G79">
        <f>[6]Men!E73</f>
        <v>0</v>
      </c>
    </row>
    <row r="80" spans="1:11" x14ac:dyDescent="0.25">
      <c r="B80" s="6">
        <f>A80</f>
        <v>0</v>
      </c>
      <c r="D80" s="2" t="str">
        <f t="shared" si="1"/>
        <v/>
      </c>
    </row>
    <row r="81" spans="1:7" s="10" customFormat="1" x14ac:dyDescent="0.25">
      <c r="A81" s="8" t="s">
        <v>0</v>
      </c>
      <c r="B81" s="14">
        <v>1</v>
      </c>
      <c r="C81" s="12">
        <v>20</v>
      </c>
      <c r="D81" s="10" t="str">
        <f>[6]mjun!B1</f>
        <v>ЮНИОРЫ  (20 - 23)</v>
      </c>
      <c r="F81" s="15"/>
    </row>
    <row r="82" spans="1:7" x14ac:dyDescent="0.25">
      <c r="A82" s="3">
        <f>[6]mjun!A2</f>
        <v>52</v>
      </c>
      <c r="B82" s="6">
        <f>A82</f>
        <v>52</v>
      </c>
      <c r="C82">
        <f>[6]mjun!B2</f>
        <v>0</v>
      </c>
      <c r="D82" s="2" t="str">
        <f t="shared" si="1"/>
        <v>0</v>
      </c>
      <c r="E82" s="2">
        <f>[6]mjun!C2</f>
        <v>0</v>
      </c>
      <c r="F82" s="4">
        <f>[6]mjun!D2</f>
        <v>0</v>
      </c>
      <c r="G82">
        <f>[6]mjun!E2</f>
        <v>0</v>
      </c>
    </row>
    <row r="83" spans="1:7" x14ac:dyDescent="0.25">
      <c r="B83" s="6">
        <f>[6]mjun!A3</f>
        <v>80</v>
      </c>
      <c r="C83" t="str">
        <f>[6]mjun!B3</f>
        <v>Abazov Astemir/89</v>
      </c>
      <c r="D83" s="2" t="str">
        <f t="shared" si="1"/>
        <v>89</v>
      </c>
      <c r="E83" s="2" t="str">
        <f>[6]mjun!C3</f>
        <v>RUS</v>
      </c>
      <c r="F83" s="4">
        <f>[6]mjun!D3</f>
        <v>40408</v>
      </c>
      <c r="G83" t="str">
        <f>[6]mjun!E3</f>
        <v>Moscow</v>
      </c>
    </row>
    <row r="84" spans="1:7" x14ac:dyDescent="0.25">
      <c r="B84" s="6">
        <f>[6]mjun!A4</f>
        <v>57.5</v>
      </c>
      <c r="C84" t="str">
        <f>[6]mjun!B4</f>
        <v>Abazov Astemir/89</v>
      </c>
      <c r="D84" s="2" t="str">
        <f t="shared" si="1"/>
        <v>89</v>
      </c>
      <c r="E84" s="2" t="str">
        <f>[6]mjun!C4</f>
        <v>RUS</v>
      </c>
      <c r="F84" s="4">
        <f>[6]mjun!D4</f>
        <v>40408</v>
      </c>
      <c r="G84" t="str">
        <f>[6]mjun!E4</f>
        <v>Moscow</v>
      </c>
    </row>
    <row r="85" spans="1:7" x14ac:dyDescent="0.25">
      <c r="B85" s="6">
        <f>[6]mjun!A5</f>
        <v>107.5</v>
      </c>
      <c r="C85" t="str">
        <f>[6]mjun!B5</f>
        <v>Abazov Astemir/89</v>
      </c>
      <c r="D85" s="2" t="str">
        <f t="shared" si="1"/>
        <v>89</v>
      </c>
      <c r="E85" s="2" t="str">
        <f>[6]mjun!C5</f>
        <v>RUS</v>
      </c>
      <c r="F85" s="4">
        <f>[6]mjun!D5</f>
        <v>40408</v>
      </c>
      <c r="G85" t="str">
        <f>[6]mjun!E5</f>
        <v>Moscow</v>
      </c>
    </row>
    <row r="86" spans="1:7" x14ac:dyDescent="0.25">
      <c r="B86" s="6">
        <f>[6]mjun!A6</f>
        <v>240</v>
      </c>
      <c r="C86" t="str">
        <f>[6]mjun!B6</f>
        <v>Abazov Astemir/89</v>
      </c>
      <c r="D86" s="2" t="str">
        <f t="shared" si="1"/>
        <v>89</v>
      </c>
      <c r="E86" s="2" t="str">
        <f>[6]mjun!C6</f>
        <v>RUS</v>
      </c>
      <c r="F86" s="4">
        <f>[6]mjun!D6</f>
        <v>40408</v>
      </c>
      <c r="G86" t="str">
        <f>[6]mjun!E6</f>
        <v>Moscow</v>
      </c>
    </row>
    <row r="87" spans="1:7" x14ac:dyDescent="0.25">
      <c r="B87" s="6">
        <f>[6]mjun!A7</f>
        <v>0</v>
      </c>
      <c r="C87" t="str">
        <f>[6]mjun!B7</f>
        <v>77,5/57,5/105</v>
      </c>
      <c r="D87" s="2" t="str">
        <f t="shared" si="1"/>
        <v>05</v>
      </c>
      <c r="E87" s="2">
        <f>[6]mjun!C7</f>
        <v>0</v>
      </c>
      <c r="F87" s="4">
        <f>[6]mjun!D7</f>
        <v>0</v>
      </c>
      <c r="G87">
        <f>[6]mjun!E7</f>
        <v>0</v>
      </c>
    </row>
    <row r="88" spans="1:7" x14ac:dyDescent="0.25">
      <c r="A88" s="3">
        <f>[6]mjun!A8</f>
        <v>56</v>
      </c>
      <c r="B88" s="6">
        <f>A88</f>
        <v>56</v>
      </c>
      <c r="C88">
        <f>[6]mjun!B8</f>
        <v>0</v>
      </c>
      <c r="D88" s="2" t="str">
        <f t="shared" si="1"/>
        <v>0</v>
      </c>
      <c r="E88" s="2">
        <f>[6]mjun!C8</f>
        <v>0</v>
      </c>
      <c r="F88" s="4">
        <f>[6]mjun!D8</f>
        <v>0</v>
      </c>
      <c r="G88">
        <f>[6]mjun!E8</f>
        <v>0</v>
      </c>
    </row>
    <row r="89" spans="1:7" x14ac:dyDescent="0.25">
      <c r="B89" s="6">
        <f>[6]mjun!A9</f>
        <v>140</v>
      </c>
      <c r="C89" t="str">
        <f>[6]mjun!B9</f>
        <v>Rustamov Rafik/89</v>
      </c>
      <c r="D89" s="2" t="str">
        <f t="shared" si="1"/>
        <v>89</v>
      </c>
      <c r="E89" s="2" t="str">
        <f>[6]mjun!C9</f>
        <v>AZE</v>
      </c>
      <c r="F89" s="4">
        <f>[6]mjun!D9</f>
        <v>41130</v>
      </c>
      <c r="G89" t="str">
        <f>[6]mjun!E9</f>
        <v>Kryvyi Rig</v>
      </c>
    </row>
    <row r="90" spans="1:7" x14ac:dyDescent="0.25">
      <c r="B90" s="6">
        <f>[6]mjun!A10</f>
        <v>100</v>
      </c>
      <c r="C90" t="str">
        <f>[6]mjun!B10</f>
        <v>Derzhavin Pavel/92</v>
      </c>
      <c r="D90" s="2" t="str">
        <f t="shared" si="1"/>
        <v>92</v>
      </c>
      <c r="E90" s="2" t="str">
        <f>[6]mjun!C10</f>
        <v>RUS</v>
      </c>
      <c r="F90" s="4" t="str">
        <f>[6]mjun!D10</f>
        <v>20.08.2014</v>
      </c>
      <c r="G90" t="str">
        <f>[6]mjun!E10</f>
        <v>Moscow</v>
      </c>
    </row>
    <row r="91" spans="1:7" x14ac:dyDescent="0.25">
      <c r="B91" s="6">
        <f>[6]mjun!A11</f>
        <v>167.5</v>
      </c>
      <c r="C91" t="str">
        <f>[6]mjun!B11</f>
        <v>Derzhavin Pavel/92</v>
      </c>
      <c r="D91" s="2" t="str">
        <f t="shared" si="1"/>
        <v>92</v>
      </c>
      <c r="E91" s="2" t="str">
        <f>[6]mjun!C11</f>
        <v>RUS</v>
      </c>
      <c r="F91" s="4" t="str">
        <f>[6]mjun!D11</f>
        <v>20.08.2014</v>
      </c>
      <c r="G91" t="str">
        <f>[6]mjun!E11</f>
        <v>Moscow</v>
      </c>
    </row>
    <row r="92" spans="1:7" x14ac:dyDescent="0.25">
      <c r="B92" s="6">
        <f>[6]mjun!A12</f>
        <v>400</v>
      </c>
      <c r="C92" t="str">
        <f>[6]mjun!B12</f>
        <v>Rustamov Rafik/89</v>
      </c>
      <c r="D92" s="2" t="str">
        <f t="shared" si="1"/>
        <v>89</v>
      </c>
      <c r="E92" s="2" t="str">
        <f>[6]mjun!C12</f>
        <v>AZE</v>
      </c>
      <c r="F92" s="4">
        <f>[6]mjun!D12</f>
        <v>41130</v>
      </c>
      <c r="G92" t="str">
        <f>[6]mjun!E12</f>
        <v>Kryvyi Rig</v>
      </c>
    </row>
    <row r="93" spans="1:7" x14ac:dyDescent="0.25">
      <c r="B93" s="6">
        <f>[6]mjun!A13</f>
        <v>0</v>
      </c>
      <c r="C93" t="str">
        <f>[6]mjun!B13</f>
        <v>140/95/165</v>
      </c>
      <c r="D93" s="2" t="str">
        <f t="shared" si="1"/>
        <v>65</v>
      </c>
      <c r="E93" s="2">
        <f>[6]mjun!C13</f>
        <v>0</v>
      </c>
      <c r="F93" s="4">
        <f>[6]mjun!D13</f>
        <v>0</v>
      </c>
      <c r="G93">
        <f>[6]mjun!E13</f>
        <v>0</v>
      </c>
    </row>
    <row r="94" spans="1:7" x14ac:dyDescent="0.25">
      <c r="A94" s="3">
        <f>[6]mjun!A14</f>
        <v>60</v>
      </c>
      <c r="B94" s="6">
        <f>A94</f>
        <v>60</v>
      </c>
      <c r="C94">
        <f>[6]mjun!B14</f>
        <v>0</v>
      </c>
      <c r="D94" s="2" t="str">
        <f t="shared" si="1"/>
        <v>0</v>
      </c>
      <c r="E94" s="2">
        <f>[6]mjun!C14</f>
        <v>0</v>
      </c>
      <c r="F94" s="4">
        <f>[6]mjun!D14</f>
        <v>0</v>
      </c>
      <c r="G94">
        <f>[6]mjun!E14</f>
        <v>0</v>
      </c>
    </row>
    <row r="95" spans="1:7" x14ac:dyDescent="0.25">
      <c r="B95" s="6">
        <f>[6]mjun!A15</f>
        <v>150</v>
      </c>
      <c r="C95" t="str">
        <f>[6]mjun!B15</f>
        <v>Volodarsky Sergei/89</v>
      </c>
      <c r="D95" s="2" t="str">
        <f t="shared" si="1"/>
        <v>89</v>
      </c>
      <c r="E95" s="2" t="str">
        <f>[6]mjun!C15</f>
        <v>RUS</v>
      </c>
      <c r="F95" s="4">
        <f>[6]mjun!D15</f>
        <v>41065</v>
      </c>
      <c r="G95" t="str">
        <f>[6]mjun!E15</f>
        <v>Moscow</v>
      </c>
    </row>
    <row r="96" spans="1:7" x14ac:dyDescent="0.25">
      <c r="B96" s="6">
        <f>[6]mjun!A16</f>
        <v>110</v>
      </c>
      <c r="C96" t="str">
        <f>[6]mjun!B16</f>
        <v>Ispiryan Narek/89</v>
      </c>
      <c r="D96" s="2" t="str">
        <f t="shared" si="1"/>
        <v>89</v>
      </c>
      <c r="E96" s="2" t="str">
        <f>[6]mjun!C16</f>
        <v>RUS</v>
      </c>
      <c r="F96" s="4">
        <f>[6]mjun!D16</f>
        <v>40408</v>
      </c>
      <c r="G96" t="str">
        <f>[6]mjun!E16</f>
        <v>Moscow</v>
      </c>
    </row>
    <row r="97" spans="1:7" x14ac:dyDescent="0.25">
      <c r="B97" s="6">
        <f>[6]mjun!A17</f>
        <v>205</v>
      </c>
      <c r="C97" t="str">
        <f>[6]mjun!B17</f>
        <v>Ispiryan Narek/89</v>
      </c>
      <c r="D97" s="2" t="str">
        <f t="shared" si="1"/>
        <v>89</v>
      </c>
      <c r="E97" s="2" t="str">
        <f>[6]mjun!C17</f>
        <v>RUS</v>
      </c>
      <c r="F97" s="4">
        <f>[6]mjun!D17</f>
        <v>40408</v>
      </c>
      <c r="G97" t="str">
        <f>[6]mjun!E17</f>
        <v>Moscow</v>
      </c>
    </row>
    <row r="98" spans="1:7" x14ac:dyDescent="0.25">
      <c r="B98" s="6">
        <f>[6]mjun!A18</f>
        <v>460</v>
      </c>
      <c r="C98" t="str">
        <f>[6]mjun!B18</f>
        <v>Ispiryan Narek/89</v>
      </c>
      <c r="D98" s="2" t="str">
        <f t="shared" si="1"/>
        <v>89</v>
      </c>
      <c r="E98" s="2" t="str">
        <f>[6]mjun!C18</f>
        <v>RUS</v>
      </c>
      <c r="F98" s="4">
        <f>[6]mjun!D18</f>
        <v>40408</v>
      </c>
      <c r="G98" t="str">
        <f>[6]mjun!E18</f>
        <v>Moscow</v>
      </c>
    </row>
    <row r="99" spans="1:7" x14ac:dyDescent="0.25">
      <c r="B99" s="6">
        <f>[6]mjun!A19</f>
        <v>0</v>
      </c>
      <c r="C99" t="str">
        <f>[6]mjun!B19</f>
        <v>145/110/205</v>
      </c>
      <c r="D99" s="2" t="str">
        <f t="shared" si="1"/>
        <v>05</v>
      </c>
      <c r="E99" s="2">
        <f>[6]mjun!C19</f>
        <v>0</v>
      </c>
      <c r="F99" s="4">
        <f>[6]mjun!D19</f>
        <v>0</v>
      </c>
      <c r="G99">
        <f>[6]mjun!E19</f>
        <v>0</v>
      </c>
    </row>
    <row r="100" spans="1:7" x14ac:dyDescent="0.25">
      <c r="A100" s="3">
        <f>[6]mjun!A20</f>
        <v>67.5</v>
      </c>
      <c r="B100" s="6">
        <f>A100</f>
        <v>67.5</v>
      </c>
      <c r="C100">
        <f>[6]mjun!B20</f>
        <v>0</v>
      </c>
      <c r="D100" s="2" t="str">
        <f t="shared" si="1"/>
        <v>0</v>
      </c>
      <c r="E100" s="2">
        <f>[6]mjun!C20</f>
        <v>0</v>
      </c>
      <c r="F100" s="4">
        <f>[6]mjun!D20</f>
        <v>0</v>
      </c>
      <c r="G100">
        <f>[6]mjun!E20</f>
        <v>0</v>
      </c>
    </row>
    <row r="101" spans="1:7" x14ac:dyDescent="0.25">
      <c r="B101" s="6">
        <f>[6]mjun!A21</f>
        <v>202.5</v>
      </c>
      <c r="C101" t="str">
        <f>[6]mjun!B21</f>
        <v>Shvetsov Pavel/90</v>
      </c>
      <c r="D101" s="2" t="str">
        <f t="shared" si="1"/>
        <v>90</v>
      </c>
      <c r="E101" s="2" t="str">
        <f>[6]mjun!C21</f>
        <v>RUS</v>
      </c>
      <c r="F101" s="4">
        <f>[6]mjun!D21</f>
        <v>40638</v>
      </c>
      <c r="G101" t="str">
        <f>[6]mjun!E21</f>
        <v>Chelyabinsk</v>
      </c>
    </row>
    <row r="102" spans="1:7" x14ac:dyDescent="0.25">
      <c r="B102" s="6">
        <f>[6]mjun!A22</f>
        <v>137.5</v>
      </c>
      <c r="C102" t="str">
        <f>[6]mjun!B22</f>
        <v>Mironov Pavel/88</v>
      </c>
      <c r="D102" s="2" t="str">
        <f t="shared" si="1"/>
        <v>88</v>
      </c>
      <c r="E102" s="2" t="str">
        <f>[6]mjun!C22</f>
        <v>RUS</v>
      </c>
      <c r="F102" s="4">
        <f>[6]mjun!D22</f>
        <v>40813</v>
      </c>
      <c r="G102" t="str">
        <f>[6]mjun!E22</f>
        <v>Yekaterinbourg</v>
      </c>
    </row>
    <row r="103" spans="1:7" x14ac:dyDescent="0.25">
      <c r="B103" s="6">
        <f>[6]mjun!A23</f>
        <v>240</v>
      </c>
      <c r="C103" t="str">
        <f>[6]mjun!B23</f>
        <v>Shvetsov Pavel/90</v>
      </c>
      <c r="D103" s="2" t="str">
        <f t="shared" si="1"/>
        <v>90</v>
      </c>
      <c r="E103" s="2" t="str">
        <f>[6]mjun!C23</f>
        <v>RUS</v>
      </c>
      <c r="F103" s="4">
        <f>[6]mjun!D23</f>
        <v>40638</v>
      </c>
      <c r="G103" t="str">
        <f>[6]mjun!E23</f>
        <v>Chelyabinsk</v>
      </c>
    </row>
    <row r="104" spans="1:7" x14ac:dyDescent="0.25">
      <c r="B104" s="6">
        <f>[6]mjun!A24</f>
        <v>572.5</v>
      </c>
      <c r="C104" t="str">
        <f>[6]mjun!B24</f>
        <v>Shvetsov Pavel/90</v>
      </c>
      <c r="D104" s="2" t="str">
        <f t="shared" si="1"/>
        <v>90</v>
      </c>
      <c r="E104" s="2" t="str">
        <f>[6]mjun!C24</f>
        <v>RUS</v>
      </c>
      <c r="F104" s="4">
        <f>[6]mjun!D24</f>
        <v>40638</v>
      </c>
      <c r="G104" t="str">
        <f>[6]mjun!E24</f>
        <v>Chelyabinsk</v>
      </c>
    </row>
    <row r="105" spans="1:7" x14ac:dyDescent="0.25">
      <c r="B105" s="6">
        <f>[6]mjun!A25</f>
        <v>0</v>
      </c>
      <c r="C105" t="str">
        <f>[6]mjun!B25</f>
        <v>202,5/130/240</v>
      </c>
      <c r="D105" s="2" t="str">
        <f t="shared" si="1"/>
        <v>40</v>
      </c>
      <c r="E105" s="2">
        <f>[6]mjun!C25</f>
        <v>0</v>
      </c>
      <c r="F105" s="4">
        <f>[6]mjun!D25</f>
        <v>0</v>
      </c>
      <c r="G105">
        <f>[6]mjun!E25</f>
        <v>0</v>
      </c>
    </row>
    <row r="106" spans="1:7" x14ac:dyDescent="0.25">
      <c r="A106" s="3">
        <f>[6]mjun!A26</f>
        <v>75</v>
      </c>
      <c r="B106" s="6">
        <f>A106</f>
        <v>75</v>
      </c>
      <c r="C106">
        <f>[6]mjun!B26</f>
        <v>0</v>
      </c>
      <c r="D106" s="2" t="str">
        <f t="shared" si="1"/>
        <v>0</v>
      </c>
      <c r="E106" s="2">
        <f>[6]mjun!C26</f>
        <v>0</v>
      </c>
      <c r="F106" s="4">
        <f>[6]mjun!D26</f>
        <v>0</v>
      </c>
      <c r="G106">
        <f>[6]mjun!E26</f>
        <v>0</v>
      </c>
    </row>
    <row r="107" spans="1:7" x14ac:dyDescent="0.25">
      <c r="B107" s="6">
        <f>[6]mjun!A27</f>
        <v>217.5</v>
      </c>
      <c r="C107" t="str">
        <f>[6]mjun!B27</f>
        <v>Nasonov Dmitriy/92</v>
      </c>
      <c r="D107" s="2" t="str">
        <f t="shared" si="1"/>
        <v>92</v>
      </c>
      <c r="E107" s="2" t="str">
        <f>[6]mjun!C27</f>
        <v>RUS</v>
      </c>
      <c r="F107" s="4" t="str">
        <f>[6]mjun!D27</f>
        <v>20.08.2014</v>
      </c>
      <c r="G107" t="str">
        <f>[6]mjun!E27</f>
        <v>Moscow</v>
      </c>
    </row>
    <row r="108" spans="1:7" x14ac:dyDescent="0.25">
      <c r="B108" s="6">
        <f>[6]mjun!A28</f>
        <v>155</v>
      </c>
      <c r="C108" t="str">
        <f>[6]mjun!B28</f>
        <v>Vorobyev Mikhail</v>
      </c>
      <c r="D108" s="2" t="str">
        <f t="shared" si="1"/>
        <v>il</v>
      </c>
      <c r="E108" s="2" t="str">
        <f>[6]mjun!C28</f>
        <v>RUS</v>
      </c>
      <c r="F108" s="4" t="str">
        <f>[6]mjun!D28</f>
        <v>20.08.2014</v>
      </c>
      <c r="G108" t="str">
        <f>[6]mjun!E28</f>
        <v>Moscow</v>
      </c>
    </row>
    <row r="109" spans="1:7" x14ac:dyDescent="0.25">
      <c r="B109" s="6">
        <f>[6]mjun!A29</f>
        <v>310</v>
      </c>
      <c r="C109" t="str">
        <f>[6]mjun!B29</f>
        <v>Nasonov Dmitriy/92</v>
      </c>
      <c r="D109" s="2" t="str">
        <f t="shared" si="1"/>
        <v>92</v>
      </c>
      <c r="E109" s="2" t="str">
        <f>[6]mjun!C29</f>
        <v>RUS</v>
      </c>
      <c r="F109" s="4" t="str">
        <f>[6]mjun!D29</f>
        <v>20.08.2014</v>
      </c>
      <c r="G109" t="str">
        <f>[6]mjun!E29</f>
        <v>Moscow</v>
      </c>
    </row>
    <row r="110" spans="1:7" x14ac:dyDescent="0.25">
      <c r="B110" s="6">
        <f>[6]mjun!A30</f>
        <v>667.5</v>
      </c>
      <c r="C110" t="str">
        <f>[6]mjun!B30</f>
        <v>Nasonov Dmitriy/92</v>
      </c>
      <c r="D110" s="2" t="str">
        <f t="shared" si="1"/>
        <v>92</v>
      </c>
      <c r="E110" s="2" t="str">
        <f>[6]mjun!C30</f>
        <v>RUS</v>
      </c>
      <c r="F110" s="4" t="str">
        <f>[6]mjun!D30</f>
        <v>20.08.2014</v>
      </c>
      <c r="G110" t="str">
        <f>[6]mjun!E30</f>
        <v>Moscow</v>
      </c>
    </row>
    <row r="111" spans="1:7" x14ac:dyDescent="0.25">
      <c r="B111" s="6">
        <f>[6]mjun!A31</f>
        <v>0</v>
      </c>
      <c r="C111" t="str">
        <f>[6]mjun!B31</f>
        <v>217.5/140/310</v>
      </c>
      <c r="D111" s="2" t="str">
        <f t="shared" si="1"/>
        <v>10</v>
      </c>
      <c r="E111" s="2">
        <f>[6]mjun!C31</f>
        <v>0</v>
      </c>
      <c r="F111" s="4">
        <f>[6]mjun!D31</f>
        <v>0</v>
      </c>
      <c r="G111">
        <f>[6]mjun!E31</f>
        <v>0</v>
      </c>
    </row>
    <row r="112" spans="1:7" x14ac:dyDescent="0.25">
      <c r="A112" s="3">
        <f>[6]mjun!A32</f>
        <v>82.5</v>
      </c>
      <c r="B112" s="6">
        <f>A112</f>
        <v>82.5</v>
      </c>
      <c r="C112">
        <f>[6]mjun!B32</f>
        <v>0</v>
      </c>
      <c r="D112" s="2" t="str">
        <f t="shared" si="1"/>
        <v>0</v>
      </c>
      <c r="E112" s="2">
        <f>[6]mjun!C32</f>
        <v>0</v>
      </c>
      <c r="F112" s="4">
        <f>[6]mjun!D32</f>
        <v>0</v>
      </c>
      <c r="G112">
        <f>[6]mjun!E32</f>
        <v>0</v>
      </c>
    </row>
    <row r="113" spans="1:7" x14ac:dyDescent="0.25">
      <c r="B113" s="6">
        <f>[6]mjun!A33</f>
        <v>240</v>
      </c>
      <c r="C113" t="str">
        <f>[6]mjun!B33</f>
        <v>Svetlichny Vladimir/88</v>
      </c>
      <c r="D113" s="2" t="str">
        <f t="shared" si="1"/>
        <v>88</v>
      </c>
      <c r="E113" s="2" t="str">
        <f>[6]mjun!C33</f>
        <v>RUS</v>
      </c>
      <c r="F113" s="4">
        <f>[6]mjun!D33</f>
        <v>40087</v>
      </c>
      <c r="G113" t="str">
        <f>[6]mjun!E33</f>
        <v>Rostov</v>
      </c>
    </row>
    <row r="114" spans="1:7" x14ac:dyDescent="0.25">
      <c r="B114" s="6">
        <f>[6]mjun!A34</f>
        <v>172.5</v>
      </c>
      <c r="C114" t="str">
        <f>[6]mjun!B34</f>
        <v>Dzhalilov Faradzh/92</v>
      </c>
      <c r="D114" s="2" t="str">
        <f t="shared" si="1"/>
        <v>92</v>
      </c>
      <c r="E114" s="2" t="str">
        <f>[6]mjun!C34</f>
        <v>AZE</v>
      </c>
      <c r="F114" s="4">
        <f>[6]mjun!D34</f>
        <v>41131</v>
      </c>
      <c r="G114" t="str">
        <f>[6]mjun!E34</f>
        <v>Kryvyi Rig</v>
      </c>
    </row>
    <row r="115" spans="1:7" x14ac:dyDescent="0.25">
      <c r="B115" s="6">
        <f>[6]mjun!A35</f>
        <v>320</v>
      </c>
      <c r="C115" t="str">
        <f>[6]mjun!B35</f>
        <v>Babin Vladimir/92</v>
      </c>
      <c r="D115" s="2" t="str">
        <f t="shared" si="1"/>
        <v>92</v>
      </c>
      <c r="E115" s="2" t="str">
        <f>[6]mjun!C35</f>
        <v>RUS</v>
      </c>
      <c r="F115" s="4" t="str">
        <f>[6]mjun!D35</f>
        <v>20.08.2014</v>
      </c>
      <c r="G115" t="str">
        <f>[6]mjun!E35</f>
        <v>Moscow</v>
      </c>
    </row>
    <row r="116" spans="1:7" x14ac:dyDescent="0.25">
      <c r="B116" s="6">
        <f>[6]mjun!A36</f>
        <v>665</v>
      </c>
      <c r="C116" t="str">
        <f>[6]mjun!B36</f>
        <v>Babin Vladimir/92</v>
      </c>
      <c r="D116" s="2" t="str">
        <f t="shared" si="1"/>
        <v>92</v>
      </c>
      <c r="E116" s="2" t="str">
        <f>[6]mjun!C36</f>
        <v>RUS</v>
      </c>
      <c r="F116" s="4" t="str">
        <f>[6]mjun!D36</f>
        <v>20.08.2014</v>
      </c>
      <c r="G116" t="str">
        <f>[6]mjun!E36</f>
        <v>Moscow</v>
      </c>
    </row>
    <row r="117" spans="1:7" x14ac:dyDescent="0.25">
      <c r="B117" s="6">
        <f>[6]mjun!A37</f>
        <v>0</v>
      </c>
      <c r="C117" t="str">
        <f>[6]mjun!B37</f>
        <v>215/130/320</v>
      </c>
      <c r="D117" s="2" t="str">
        <f t="shared" si="1"/>
        <v>20</v>
      </c>
      <c r="E117" s="2">
        <f>[6]mjun!C37</f>
        <v>0</v>
      </c>
      <c r="F117" s="4">
        <f>[6]mjun!D37</f>
        <v>0</v>
      </c>
      <c r="G117">
        <f>[6]mjun!E37</f>
        <v>0</v>
      </c>
    </row>
    <row r="118" spans="1:7" x14ac:dyDescent="0.25">
      <c r="A118" s="3">
        <f>[6]mjun!A38</f>
        <v>90</v>
      </c>
      <c r="B118" s="6">
        <f>A118</f>
        <v>90</v>
      </c>
      <c r="C118">
        <f>[6]mjun!B38</f>
        <v>0</v>
      </c>
      <c r="D118" s="2" t="str">
        <f t="shared" si="1"/>
        <v>0</v>
      </c>
      <c r="E118" s="2">
        <f>[6]mjun!C38</f>
        <v>0</v>
      </c>
      <c r="F118" s="4">
        <f>[6]mjun!D38</f>
        <v>0</v>
      </c>
      <c r="G118">
        <f>[6]mjun!E38</f>
        <v>0</v>
      </c>
    </row>
    <row r="119" spans="1:7" x14ac:dyDescent="0.25">
      <c r="B119" s="6">
        <f>[6]mjun!A39</f>
        <v>230</v>
      </c>
      <c r="C119" t="str">
        <f>[6]mjun!B39</f>
        <v>Shabrov Alexander/91</v>
      </c>
      <c r="D119" s="2" t="str">
        <f t="shared" si="1"/>
        <v>91</v>
      </c>
      <c r="E119" s="2" t="str">
        <f>[6]mjun!C39</f>
        <v>RUS</v>
      </c>
      <c r="F119" s="4">
        <f>[6]mjun!D39</f>
        <v>41439</v>
      </c>
      <c r="G119" t="str">
        <f>[6]mjun!E39</f>
        <v>Moscow</v>
      </c>
    </row>
    <row r="120" spans="1:7" x14ac:dyDescent="0.25">
      <c r="B120" s="6">
        <f>[6]mjun!A40</f>
        <v>182.5</v>
      </c>
      <c r="C120" t="str">
        <f>[6]mjun!B40</f>
        <v>Pavlov Dmitriy/91</v>
      </c>
      <c r="D120" s="2" t="str">
        <f t="shared" si="1"/>
        <v>91</v>
      </c>
      <c r="E120" s="2" t="str">
        <f>[6]mjun!C40</f>
        <v>RUS</v>
      </c>
      <c r="F120" s="4" t="str">
        <f>[6]mjun!D40</f>
        <v>20.08.2014</v>
      </c>
      <c r="G120" t="str">
        <f>[6]mjun!E40</f>
        <v>Moscow</v>
      </c>
    </row>
    <row r="121" spans="1:7" x14ac:dyDescent="0.25">
      <c r="B121" s="6">
        <f>[6]mjun!A41</f>
        <v>282.5</v>
      </c>
      <c r="C121" t="str">
        <f>[6]mjun!B41</f>
        <v>Pavlov Dmitriy/91</v>
      </c>
      <c r="D121" s="2" t="str">
        <f t="shared" si="1"/>
        <v>91</v>
      </c>
      <c r="E121" s="2" t="str">
        <f>[6]mjun!C41</f>
        <v>RUS</v>
      </c>
      <c r="F121" s="4" t="str">
        <f>[6]mjun!D41</f>
        <v>20.08.2014</v>
      </c>
      <c r="G121" t="str">
        <f>[6]mjun!E41</f>
        <v>Moscow</v>
      </c>
    </row>
    <row r="122" spans="1:7" x14ac:dyDescent="0.25">
      <c r="B122" s="6">
        <f>[6]mjun!A42</f>
        <v>700</v>
      </c>
      <c r="C122" t="str">
        <f>[6]mjun!B42</f>
        <v>Pavlov Dmitriy/91</v>
      </c>
      <c r="D122" s="2" t="str">
        <f t="shared" si="1"/>
        <v>91</v>
      </c>
      <c r="E122" s="2" t="str">
        <f>[6]mjun!C42</f>
        <v>RUS</v>
      </c>
      <c r="F122" s="4" t="str">
        <f>[6]mjun!D42</f>
        <v>20.08.2014</v>
      </c>
      <c r="G122" t="str">
        <f>[6]mjun!E42</f>
        <v>Moscow</v>
      </c>
    </row>
    <row r="123" spans="1:7" x14ac:dyDescent="0.25">
      <c r="B123" s="6">
        <f>[6]mjun!A43</f>
        <v>0</v>
      </c>
      <c r="C123" t="str">
        <f>[6]mjun!B43</f>
        <v>235/182.5/282.5</v>
      </c>
      <c r="D123" s="2" t="str">
        <f t="shared" si="1"/>
        <v>.5</v>
      </c>
      <c r="E123" s="2">
        <f>[6]mjun!C43</f>
        <v>0</v>
      </c>
      <c r="F123" s="4">
        <f>[6]mjun!D43</f>
        <v>0</v>
      </c>
      <c r="G123">
        <f>[6]mjun!E43</f>
        <v>0</v>
      </c>
    </row>
    <row r="124" spans="1:7" x14ac:dyDescent="0.25">
      <c r="A124" s="3">
        <f>[6]mjun!A44</f>
        <v>100</v>
      </c>
      <c r="B124" s="6">
        <f>A124</f>
        <v>100</v>
      </c>
      <c r="C124">
        <f>[6]mjun!B44</f>
        <v>0</v>
      </c>
      <c r="D124" s="2" t="str">
        <f t="shared" si="1"/>
        <v>0</v>
      </c>
      <c r="E124" s="2">
        <f>[6]mjun!C44</f>
        <v>0</v>
      </c>
      <c r="F124" s="4">
        <f>[6]mjun!D44</f>
        <v>0</v>
      </c>
      <c r="G124">
        <f>[6]mjun!E44</f>
        <v>0</v>
      </c>
    </row>
    <row r="125" spans="1:7" x14ac:dyDescent="0.25">
      <c r="B125" s="6">
        <f>[6]mjun!A45</f>
        <v>266</v>
      </c>
      <c r="C125" t="str">
        <f>[6]mjun!B45</f>
        <v>Yeryomin Yevgen/93</v>
      </c>
      <c r="D125" s="2" t="str">
        <f t="shared" si="1"/>
        <v>93</v>
      </c>
      <c r="E125" s="2" t="str">
        <f>[6]mjun!C45</f>
        <v>UKR</v>
      </c>
      <c r="F125" s="4">
        <f>[6]mjun!D45</f>
        <v>41552</v>
      </c>
      <c r="G125" t="str">
        <f>[6]mjun!E45</f>
        <v>Kryvyi Rig</v>
      </c>
    </row>
    <row r="126" spans="1:7" x14ac:dyDescent="0.25">
      <c r="B126" s="6">
        <f>[6]mjun!A46</f>
        <v>205</v>
      </c>
      <c r="C126" t="str">
        <f>[6]mjun!B46</f>
        <v>Razudalov Sergei/90</v>
      </c>
      <c r="D126" s="2" t="str">
        <f t="shared" si="1"/>
        <v>90</v>
      </c>
      <c r="E126" s="2" t="str">
        <f>[6]mjun!C46</f>
        <v>RUS</v>
      </c>
      <c r="F126" s="4">
        <f>[6]mjun!D46</f>
        <v>40408</v>
      </c>
      <c r="G126" t="str">
        <f>[6]mjun!E46</f>
        <v>Moscow</v>
      </c>
    </row>
    <row r="127" spans="1:7" x14ac:dyDescent="0.25">
      <c r="B127" s="6">
        <f>[6]mjun!A47</f>
        <v>305</v>
      </c>
      <c r="C127" t="str">
        <f>[6]mjun!B47</f>
        <v>Poberezhny Andrei/86</v>
      </c>
      <c r="D127" s="2" t="str">
        <f t="shared" si="1"/>
        <v>86</v>
      </c>
      <c r="E127" s="2" t="str">
        <f>[6]mjun!C47</f>
        <v>RUS</v>
      </c>
      <c r="F127" s="4">
        <f>[6]mjun!D47</f>
        <v>40087</v>
      </c>
      <c r="G127" t="str">
        <f>[6]mjun!E47</f>
        <v>Rostov</v>
      </c>
    </row>
    <row r="128" spans="1:7" x14ac:dyDescent="0.25">
      <c r="B128" s="6">
        <f>[6]mjun!A48</f>
        <v>750</v>
      </c>
      <c r="C128" t="str">
        <f>[6]mjun!B48</f>
        <v>Razudalov Sergei/90</v>
      </c>
      <c r="D128" s="2" t="str">
        <f t="shared" si="1"/>
        <v>90</v>
      </c>
      <c r="E128" s="2" t="str">
        <f>[6]mjun!C48</f>
        <v>RUS</v>
      </c>
      <c r="F128" s="4">
        <f>[6]mjun!D48</f>
        <v>40408</v>
      </c>
      <c r="G128" t="str">
        <f>[6]mjun!E48</f>
        <v>Moscow</v>
      </c>
    </row>
    <row r="129" spans="1:7" x14ac:dyDescent="0.25">
      <c r="B129" s="6">
        <f>[6]mjun!A49</f>
        <v>0</v>
      </c>
      <c r="C129" t="str">
        <f>[6]mjun!B49</f>
        <v>255/205/290</v>
      </c>
      <c r="D129" s="2" t="str">
        <f t="shared" si="1"/>
        <v>90</v>
      </c>
      <c r="E129" s="2">
        <f>[6]mjun!C49</f>
        <v>0</v>
      </c>
      <c r="F129" s="4">
        <f>[6]mjun!D49</f>
        <v>0</v>
      </c>
      <c r="G129">
        <f>[6]mjun!E49</f>
        <v>0</v>
      </c>
    </row>
    <row r="130" spans="1:7" x14ac:dyDescent="0.25">
      <c r="A130" s="3">
        <f>[6]mjun!A50</f>
        <v>110</v>
      </c>
      <c r="B130" s="6">
        <f>A130</f>
        <v>110</v>
      </c>
      <c r="C130">
        <f>[6]mjun!B50</f>
        <v>0</v>
      </c>
      <c r="D130" s="2" t="str">
        <f t="shared" si="1"/>
        <v>0</v>
      </c>
      <c r="E130" s="2">
        <f>[6]mjun!C50</f>
        <v>0</v>
      </c>
      <c r="F130" s="4">
        <f>[6]mjun!D50</f>
        <v>0</v>
      </c>
      <c r="G130">
        <f>[6]mjun!E50</f>
        <v>0</v>
      </c>
    </row>
    <row r="131" spans="1:7" x14ac:dyDescent="0.25">
      <c r="B131" s="6">
        <f>[6]mjun!A51</f>
        <v>285</v>
      </c>
      <c r="C131" t="str">
        <f>[6]mjun!B51</f>
        <v>Shvetsov Stanislav/88</v>
      </c>
      <c r="D131" s="2" t="str">
        <f t="shared" si="1"/>
        <v>88</v>
      </c>
      <c r="E131" s="2" t="str">
        <f>[6]mjun!C51</f>
        <v>RUS</v>
      </c>
      <c r="F131" s="4">
        <f>[6]mjun!D51</f>
        <v>40087</v>
      </c>
      <c r="G131" t="str">
        <f>[6]mjun!E51</f>
        <v>Rostov</v>
      </c>
    </row>
    <row r="132" spans="1:7" x14ac:dyDescent="0.25">
      <c r="B132" s="6">
        <f>[6]mjun!A52</f>
        <v>190</v>
      </c>
      <c r="C132" t="str">
        <f>[6]mjun!B52</f>
        <v>Shvetsov Stanislav/88</v>
      </c>
      <c r="D132" s="2" t="str">
        <f t="shared" si="1"/>
        <v>88</v>
      </c>
      <c r="E132" s="2" t="str">
        <f>[6]mjun!C52</f>
        <v>RUS</v>
      </c>
      <c r="F132" s="4">
        <f>[6]mjun!D52</f>
        <v>40087</v>
      </c>
      <c r="G132" t="str">
        <f>[6]mjun!E52</f>
        <v>Rostov</v>
      </c>
    </row>
    <row r="133" spans="1:7" x14ac:dyDescent="0.25">
      <c r="B133" s="6">
        <f>[6]mjun!A53</f>
        <v>312.5</v>
      </c>
      <c r="C133" t="str">
        <f>[6]mjun!B53</f>
        <v>Shvetsov Stanislav/88</v>
      </c>
      <c r="D133" s="2" t="str">
        <f t="shared" si="1"/>
        <v>88</v>
      </c>
      <c r="E133" s="2" t="str">
        <f>[6]mjun!C53</f>
        <v>RUS</v>
      </c>
      <c r="F133" s="4">
        <f>[6]mjun!D53</f>
        <v>40087</v>
      </c>
      <c r="G133" t="str">
        <f>[6]mjun!E53</f>
        <v>Rostov</v>
      </c>
    </row>
    <row r="134" spans="1:7" x14ac:dyDescent="0.25">
      <c r="B134" s="6">
        <f>[6]mjun!A54</f>
        <v>787.5</v>
      </c>
      <c r="C134" t="str">
        <f>[6]mjun!B54</f>
        <v>Shvetsov Stanislav/88</v>
      </c>
      <c r="D134" s="2" t="str">
        <f t="shared" si="1"/>
        <v>88</v>
      </c>
      <c r="E134" s="2" t="str">
        <f>[6]mjun!C54</f>
        <v>RUS</v>
      </c>
      <c r="F134" s="4">
        <f>[6]mjun!D54</f>
        <v>40087</v>
      </c>
      <c r="G134" t="str">
        <f>[6]mjun!E54</f>
        <v>Rostov</v>
      </c>
    </row>
    <row r="135" spans="1:7" x14ac:dyDescent="0.25">
      <c r="B135" s="6">
        <f>[6]mjun!A55</f>
        <v>0</v>
      </c>
      <c r="C135" t="str">
        <f>[6]mjun!B55</f>
        <v>285/190/312,5</v>
      </c>
      <c r="D135" s="2" t="str">
        <f t="shared" si="1"/>
        <v>,5</v>
      </c>
      <c r="E135" s="2">
        <f>[6]mjun!C55</f>
        <v>0</v>
      </c>
      <c r="F135" s="4">
        <f>[6]mjun!D55</f>
        <v>0</v>
      </c>
      <c r="G135">
        <f>[6]mjun!E55</f>
        <v>0</v>
      </c>
    </row>
    <row r="136" spans="1:7" x14ac:dyDescent="0.25">
      <c r="A136" s="3">
        <f>[6]mjun!A56</f>
        <v>125</v>
      </c>
      <c r="B136" s="6">
        <f>A136</f>
        <v>125</v>
      </c>
      <c r="C136">
        <f>[6]mjun!B56</f>
        <v>0</v>
      </c>
      <c r="D136" s="2" t="str">
        <f t="shared" si="1"/>
        <v>0</v>
      </c>
      <c r="E136" s="2">
        <f>[6]mjun!C56</f>
        <v>0</v>
      </c>
      <c r="F136" s="4">
        <f>[6]mjun!D56</f>
        <v>0</v>
      </c>
      <c r="G136">
        <f>[6]mjun!E56</f>
        <v>0</v>
      </c>
    </row>
    <row r="137" spans="1:7" x14ac:dyDescent="0.25">
      <c r="B137" s="6">
        <f>[6]mjun!A57</f>
        <v>262.5</v>
      </c>
      <c r="C137" t="str">
        <f>[6]mjun!B57</f>
        <v>Nalimov Ilya/88</v>
      </c>
      <c r="D137" s="2" t="str">
        <f t="shared" si="1"/>
        <v>88</v>
      </c>
      <c r="E137" s="2" t="str">
        <f>[6]mjun!C57</f>
        <v>RUS</v>
      </c>
      <c r="F137" s="4">
        <f>[6]mjun!D57</f>
        <v>40813</v>
      </c>
      <c r="G137" t="str">
        <f>[6]mjun!E57</f>
        <v>Yekaterinbourg</v>
      </c>
    </row>
    <row r="138" spans="1:7" x14ac:dyDescent="0.25">
      <c r="B138" s="6">
        <f>[6]mjun!A58</f>
        <v>187.5</v>
      </c>
      <c r="C138" t="str">
        <f>[6]mjun!B58</f>
        <v>Nalimov Ilya/88</v>
      </c>
      <c r="D138" s="2" t="str">
        <f t="shared" ref="D138:D201" si="2">RIGHT(C138,2)</f>
        <v>88</v>
      </c>
      <c r="E138" s="2" t="str">
        <f>[6]mjun!C58</f>
        <v>RUS</v>
      </c>
      <c r="F138" s="4">
        <f>[6]mjun!D58</f>
        <v>40813</v>
      </c>
      <c r="G138" t="str">
        <f>[6]mjun!E58</f>
        <v>Yekaterinbourg</v>
      </c>
    </row>
    <row r="139" spans="1:7" x14ac:dyDescent="0.25">
      <c r="B139" s="6">
        <f>[6]mjun!A59</f>
        <v>260</v>
      </c>
      <c r="C139" t="str">
        <f>[6]mjun!B59</f>
        <v>Nalimov Ilya/88</v>
      </c>
      <c r="D139" s="2" t="str">
        <f t="shared" si="2"/>
        <v>88</v>
      </c>
      <c r="E139" s="2" t="str">
        <f>[6]mjun!C59</f>
        <v>RUS</v>
      </c>
      <c r="F139" s="4">
        <f>[6]mjun!D59</f>
        <v>40813</v>
      </c>
      <c r="G139" t="str">
        <f>[6]mjun!E59</f>
        <v>Yekaterinbourg</v>
      </c>
    </row>
    <row r="140" spans="1:7" x14ac:dyDescent="0.25">
      <c r="B140" s="6">
        <f>[6]mjun!A60</f>
        <v>710</v>
      </c>
      <c r="C140" t="str">
        <f>[6]mjun!B60</f>
        <v>Nalimov Ilya/88</v>
      </c>
      <c r="D140" s="2" t="str">
        <f t="shared" si="2"/>
        <v>88</v>
      </c>
      <c r="E140" s="2" t="str">
        <f>[6]mjun!C60</f>
        <v>RUS</v>
      </c>
      <c r="F140" s="4">
        <f>[6]mjun!D60</f>
        <v>40813</v>
      </c>
      <c r="G140" t="str">
        <f>[6]mjun!E60</f>
        <v>Yekaterinbourg</v>
      </c>
    </row>
    <row r="141" spans="1:7" x14ac:dyDescent="0.25">
      <c r="B141" s="6">
        <f>[6]mjun!A61</f>
        <v>0</v>
      </c>
      <c r="C141" t="str">
        <f>[6]mjun!B61</f>
        <v>262,5/187,5/260</v>
      </c>
      <c r="D141" s="2" t="str">
        <f t="shared" si="2"/>
        <v>60</v>
      </c>
      <c r="E141" s="2">
        <f>[6]mjun!C61</f>
        <v>0</v>
      </c>
      <c r="F141" s="4">
        <f>[6]mjun!D61</f>
        <v>0</v>
      </c>
      <c r="G141">
        <f>[6]mjun!E61</f>
        <v>0</v>
      </c>
    </row>
    <row r="142" spans="1:7" x14ac:dyDescent="0.25">
      <c r="A142" s="3">
        <f>[6]mjun!A62</f>
        <v>140</v>
      </c>
      <c r="B142" s="6">
        <f>A142</f>
        <v>140</v>
      </c>
      <c r="C142">
        <f>[6]mjun!B62</f>
        <v>0</v>
      </c>
      <c r="D142" s="2" t="str">
        <f t="shared" si="2"/>
        <v>0</v>
      </c>
      <c r="E142" s="2">
        <f>[6]mjun!C62</f>
        <v>0</v>
      </c>
      <c r="F142" s="4">
        <f>[6]mjun!D62</f>
        <v>0</v>
      </c>
      <c r="G142">
        <f>[6]mjun!E62</f>
        <v>0</v>
      </c>
    </row>
    <row r="143" spans="1:7" x14ac:dyDescent="0.25">
      <c r="B143" s="6">
        <f>[6]mjun!A63</f>
        <v>255</v>
      </c>
      <c r="C143" t="str">
        <f>[6]mjun!B63</f>
        <v>Baliyev Arsen/89</v>
      </c>
      <c r="D143" s="2" t="str">
        <f t="shared" si="2"/>
        <v>89</v>
      </c>
      <c r="E143" s="2" t="str">
        <f>[6]mjun!C63</f>
        <v>RUS</v>
      </c>
      <c r="F143" s="4">
        <f>[6]mjun!D63</f>
        <v>41368</v>
      </c>
      <c r="G143" t="str">
        <f>[6]mjun!E63</f>
        <v>Krasnodar</v>
      </c>
    </row>
    <row r="144" spans="1:7" x14ac:dyDescent="0.25">
      <c r="B144" s="6">
        <f>[6]mjun!A64</f>
        <v>165</v>
      </c>
      <c r="C144" t="str">
        <f>[6]mjun!B64</f>
        <v>Baliyev Arsen/89</v>
      </c>
      <c r="D144" s="2" t="str">
        <f t="shared" si="2"/>
        <v>89</v>
      </c>
      <c r="E144" s="2" t="str">
        <f>[6]mjun!C64</f>
        <v>RUS</v>
      </c>
      <c r="F144" s="4">
        <f>[6]mjun!D64</f>
        <v>41368</v>
      </c>
      <c r="G144" t="str">
        <f>[6]mjun!E64</f>
        <v>Krasnodar</v>
      </c>
    </row>
    <row r="145" spans="1:7" x14ac:dyDescent="0.25">
      <c r="B145" s="6">
        <f>[6]mjun!A65</f>
        <v>275</v>
      </c>
      <c r="C145" t="str">
        <f>[6]mjun!B65</f>
        <v>Baliyev Arsen/89</v>
      </c>
      <c r="D145" s="2" t="str">
        <f t="shared" si="2"/>
        <v>89</v>
      </c>
      <c r="E145" s="2" t="str">
        <f>[6]mjun!C65</f>
        <v>RUS</v>
      </c>
      <c r="F145" s="4">
        <f>[6]mjun!D65</f>
        <v>41368</v>
      </c>
      <c r="G145" t="str">
        <f>[6]mjun!E65</f>
        <v>Krasnodar</v>
      </c>
    </row>
    <row r="146" spans="1:7" x14ac:dyDescent="0.25">
      <c r="B146" s="6">
        <f>[6]mjun!A66</f>
        <v>695</v>
      </c>
      <c r="C146" t="str">
        <f>[6]mjun!B66</f>
        <v>Baliyev Arsen/89</v>
      </c>
      <c r="D146" s="2" t="str">
        <f t="shared" si="2"/>
        <v>89</v>
      </c>
      <c r="E146" s="2" t="str">
        <f>[6]mjun!C66</f>
        <v>RUS</v>
      </c>
      <c r="F146" s="4">
        <f>[6]mjun!D66</f>
        <v>41368</v>
      </c>
      <c r="G146" t="str">
        <f>[6]mjun!E66</f>
        <v>Krasnodar</v>
      </c>
    </row>
    <row r="147" spans="1:7" x14ac:dyDescent="0.25">
      <c r="B147" s="6">
        <f>[6]mjun!A67</f>
        <v>0</v>
      </c>
      <c r="C147" t="str">
        <f>[6]mjun!B67</f>
        <v>255/165/275</v>
      </c>
      <c r="D147" s="2" t="str">
        <f t="shared" si="2"/>
        <v>75</v>
      </c>
      <c r="E147" s="2">
        <f>[6]mjun!C67</f>
        <v>0</v>
      </c>
      <c r="F147" s="4">
        <f>[6]mjun!D67</f>
        <v>0</v>
      </c>
      <c r="G147">
        <f>[6]mjun!E67</f>
        <v>0</v>
      </c>
    </row>
    <row r="148" spans="1:7" x14ac:dyDescent="0.25">
      <c r="A148" s="3" t="str">
        <f>[6]mjun!A68</f>
        <v>140+</v>
      </c>
      <c r="B148" s="6" t="str">
        <f>A148</f>
        <v>140+</v>
      </c>
      <c r="C148">
        <f>[6]mjun!B68</f>
        <v>0</v>
      </c>
      <c r="D148" s="2" t="str">
        <f t="shared" si="2"/>
        <v>0</v>
      </c>
      <c r="E148" s="2">
        <f>[6]mjun!C68</f>
        <v>0</v>
      </c>
      <c r="F148" s="4">
        <f>[6]mjun!D68</f>
        <v>0</v>
      </c>
      <c r="G148">
        <f>[6]mjun!E68</f>
        <v>0</v>
      </c>
    </row>
    <row r="149" spans="1:7" x14ac:dyDescent="0.25">
      <c r="B149" s="6">
        <f>[6]mjun!A69</f>
        <v>0</v>
      </c>
      <c r="C149">
        <f>[6]mjun!B69</f>
        <v>0</v>
      </c>
      <c r="D149" s="2" t="str">
        <f t="shared" si="2"/>
        <v>0</v>
      </c>
      <c r="E149" s="2">
        <f>[6]mjun!C69</f>
        <v>0</v>
      </c>
      <c r="F149" s="4">
        <f>[6]mjun!D69</f>
        <v>0</v>
      </c>
      <c r="G149">
        <f>[6]mjun!E69</f>
        <v>0</v>
      </c>
    </row>
    <row r="150" spans="1:7" x14ac:dyDescent="0.25">
      <c r="B150" s="6">
        <f>[6]mjun!A70</f>
        <v>0</v>
      </c>
      <c r="C150">
        <f>[6]mjun!B70</f>
        <v>0</v>
      </c>
      <c r="D150" s="2" t="str">
        <f t="shared" si="2"/>
        <v>0</v>
      </c>
      <c r="E150" s="2">
        <f>[6]mjun!C70</f>
        <v>0</v>
      </c>
      <c r="F150" s="4">
        <f>[6]mjun!D70</f>
        <v>0</v>
      </c>
      <c r="G150">
        <f>[6]mjun!E70</f>
        <v>0</v>
      </c>
    </row>
    <row r="151" spans="1:7" x14ac:dyDescent="0.25">
      <c r="B151" s="6">
        <f>[6]mjun!A71</f>
        <v>0</v>
      </c>
      <c r="C151">
        <f>[6]mjun!B71</f>
        <v>0</v>
      </c>
      <c r="D151" s="2" t="str">
        <f t="shared" si="2"/>
        <v>0</v>
      </c>
      <c r="E151" s="2">
        <f>[6]mjun!C71</f>
        <v>0</v>
      </c>
      <c r="F151" s="4">
        <f>[6]mjun!D71</f>
        <v>0</v>
      </c>
      <c r="G151">
        <f>[6]mjun!E71</f>
        <v>0</v>
      </c>
    </row>
    <row r="152" spans="1:7" x14ac:dyDescent="0.25">
      <c r="B152" s="6">
        <f>[6]mjun!A72</f>
        <v>0</v>
      </c>
      <c r="C152">
        <f>[6]mjun!B72</f>
        <v>0</v>
      </c>
      <c r="D152" s="2" t="str">
        <f t="shared" si="2"/>
        <v>0</v>
      </c>
      <c r="E152" s="2">
        <f>[6]mjun!C72</f>
        <v>0</v>
      </c>
      <c r="F152" s="4">
        <f>[6]mjun!D72</f>
        <v>0</v>
      </c>
      <c r="G152">
        <f>[6]mjun!E72</f>
        <v>0</v>
      </c>
    </row>
    <row r="153" spans="1:7" x14ac:dyDescent="0.25">
      <c r="B153" s="6">
        <f>[6]mjun!A73</f>
        <v>0</v>
      </c>
      <c r="C153">
        <f>[6]mjun!B73</f>
        <v>0</v>
      </c>
      <c r="D153" s="2" t="str">
        <f t="shared" si="2"/>
        <v>0</v>
      </c>
      <c r="E153" s="2">
        <f>[6]mjun!C73</f>
        <v>0</v>
      </c>
      <c r="F153" s="4">
        <f>[6]mjun!D73</f>
        <v>0</v>
      </c>
      <c r="G153">
        <f>[6]mjun!E73</f>
        <v>0</v>
      </c>
    </row>
    <row r="154" spans="1:7" x14ac:dyDescent="0.25">
      <c r="B154" s="6">
        <f>A154</f>
        <v>0</v>
      </c>
      <c r="D154" s="2" t="str">
        <f t="shared" si="2"/>
        <v/>
      </c>
    </row>
    <row r="155" spans="1:7" s="10" customFormat="1" x14ac:dyDescent="0.25">
      <c r="A155" s="8" t="s">
        <v>0</v>
      </c>
      <c r="B155" s="14">
        <v>1</v>
      </c>
      <c r="C155" s="12">
        <v>18</v>
      </c>
      <c r="D155" s="10" t="str">
        <f>'[6]m18-19'!B1</f>
        <v>T3  (18 - 19)</v>
      </c>
      <c r="E155" s="12"/>
      <c r="F155" s="15"/>
    </row>
    <row r="156" spans="1:7" x14ac:dyDescent="0.25">
      <c r="A156" s="3">
        <f>'[6]m18-19'!A2</f>
        <v>52</v>
      </c>
      <c r="B156" s="6">
        <f>A156</f>
        <v>52</v>
      </c>
      <c r="C156">
        <f>'[6]m18-19'!B2</f>
        <v>0</v>
      </c>
      <c r="D156" s="2" t="str">
        <f t="shared" si="2"/>
        <v>0</v>
      </c>
      <c r="E156" s="2">
        <f>'[6]m18-19'!C2</f>
        <v>0</v>
      </c>
      <c r="F156" s="4">
        <f>'[6]m18-19'!D2</f>
        <v>0</v>
      </c>
      <c r="G156">
        <f>'[6]m18-19'!E2</f>
        <v>0</v>
      </c>
    </row>
    <row r="157" spans="1:7" x14ac:dyDescent="0.25">
      <c r="B157" s="6">
        <f>'[6]m18-19'!A3</f>
        <v>110</v>
      </c>
      <c r="C157" t="str">
        <f>'[6]m18-19'!B3</f>
        <v>Matveev Denis/92</v>
      </c>
      <c r="D157" s="2" t="str">
        <f t="shared" si="2"/>
        <v>92</v>
      </c>
      <c r="E157" s="2" t="str">
        <f>'[6]m18-19'!C3</f>
        <v>RUS</v>
      </c>
      <c r="F157" s="4">
        <f>'[6]m18-19'!D3</f>
        <v>40638</v>
      </c>
      <c r="G157" t="str">
        <f>'[6]m18-19'!E3</f>
        <v>Chelyabinsk</v>
      </c>
    </row>
    <row r="158" spans="1:7" x14ac:dyDescent="0.25">
      <c r="B158" s="6">
        <f>'[6]m18-19'!A4</f>
        <v>65</v>
      </c>
      <c r="C158" t="str">
        <f>'[6]m18-19'!B4</f>
        <v>Matveev Denis/92</v>
      </c>
      <c r="D158" s="2" t="str">
        <f t="shared" si="2"/>
        <v>92</v>
      </c>
      <c r="E158" s="2" t="str">
        <f>'[6]m18-19'!C4</f>
        <v>RUS</v>
      </c>
      <c r="F158" s="4">
        <f>'[6]m18-19'!D4</f>
        <v>40638</v>
      </c>
      <c r="G158" t="str">
        <f>'[6]m18-19'!E4</f>
        <v>Chelyabinsk</v>
      </c>
    </row>
    <row r="159" spans="1:7" x14ac:dyDescent="0.25">
      <c r="B159" s="6">
        <f>'[6]m18-19'!A5</f>
        <v>130</v>
      </c>
      <c r="C159" t="str">
        <f>'[6]m18-19'!B5</f>
        <v>Matveev Denis/92</v>
      </c>
      <c r="D159" s="2" t="str">
        <f t="shared" si="2"/>
        <v>92</v>
      </c>
      <c r="E159" s="2" t="str">
        <f>'[6]m18-19'!C5</f>
        <v>RUS</v>
      </c>
      <c r="F159" s="4">
        <f>'[6]m18-19'!D5</f>
        <v>40638</v>
      </c>
      <c r="G159" t="str">
        <f>'[6]m18-19'!E5</f>
        <v>Chelyabinsk</v>
      </c>
    </row>
    <row r="160" spans="1:7" x14ac:dyDescent="0.25">
      <c r="B160" s="6">
        <f>'[6]m18-19'!A6</f>
        <v>305</v>
      </c>
      <c r="C160" t="str">
        <f>'[6]m18-19'!B6</f>
        <v>Matveev Denis/92</v>
      </c>
      <c r="D160" s="2" t="str">
        <f t="shared" si="2"/>
        <v>92</v>
      </c>
      <c r="E160" s="2" t="str">
        <f>'[6]m18-19'!C6</f>
        <v>RUS</v>
      </c>
      <c r="F160" s="4">
        <f>'[6]m18-19'!D6</f>
        <v>40638</v>
      </c>
      <c r="G160" t="str">
        <f>'[6]m18-19'!E6</f>
        <v>Chelyabinsk</v>
      </c>
    </row>
    <row r="161" spans="1:7" x14ac:dyDescent="0.25">
      <c r="B161" s="6">
        <f>'[6]m18-19'!A7</f>
        <v>0</v>
      </c>
      <c r="C161" t="str">
        <f>'[6]m18-19'!B7</f>
        <v>110/65/130</v>
      </c>
      <c r="D161" s="2" t="str">
        <f t="shared" si="2"/>
        <v>30</v>
      </c>
      <c r="E161" s="2">
        <f>'[6]m18-19'!C7</f>
        <v>0</v>
      </c>
      <c r="F161" s="4">
        <f>'[6]m18-19'!D7</f>
        <v>0</v>
      </c>
      <c r="G161">
        <f>'[6]m18-19'!E7</f>
        <v>0</v>
      </c>
    </row>
    <row r="162" spans="1:7" x14ac:dyDescent="0.25">
      <c r="A162" s="3">
        <f>'[6]m18-19'!A8</f>
        <v>56</v>
      </c>
      <c r="B162" s="6">
        <f>A162</f>
        <v>56</v>
      </c>
      <c r="C162">
        <f>'[6]m18-19'!B8</f>
        <v>0</v>
      </c>
      <c r="D162" s="2" t="str">
        <f t="shared" si="2"/>
        <v>0</v>
      </c>
      <c r="E162" s="2">
        <f>'[6]m18-19'!C8</f>
        <v>0</v>
      </c>
      <c r="F162" s="4">
        <f>'[6]m18-19'!D8</f>
        <v>0</v>
      </c>
      <c r="G162">
        <f>'[6]m18-19'!E8</f>
        <v>0</v>
      </c>
    </row>
    <row r="163" spans="1:7" x14ac:dyDescent="0.25">
      <c r="B163" s="6">
        <f>'[6]m18-19'!A9</f>
        <v>130</v>
      </c>
      <c r="C163" t="str">
        <f>'[6]m18-19'!B9</f>
        <v>Marakhovskyy Bogdan/93</v>
      </c>
      <c r="D163" s="2" t="str">
        <f t="shared" si="2"/>
        <v>93</v>
      </c>
      <c r="E163" s="2" t="str">
        <f>'[6]m18-19'!C9</f>
        <v>UKR</v>
      </c>
      <c r="F163" s="4">
        <f>'[6]m18-19'!D9</f>
        <v>41552</v>
      </c>
      <c r="G163" t="str">
        <f>'[6]m18-19'!E9</f>
        <v>Kryvyi Rig</v>
      </c>
    </row>
    <row r="164" spans="1:7" x14ac:dyDescent="0.25">
      <c r="B164" s="6">
        <f>'[6]m18-19'!A10</f>
        <v>97.5</v>
      </c>
      <c r="C164" t="str">
        <f>'[6]m18-19'!B10</f>
        <v>Dyadchenko Denys/90</v>
      </c>
      <c r="D164" s="2" t="str">
        <f t="shared" si="2"/>
        <v>90</v>
      </c>
      <c r="E164" s="2" t="str">
        <f>'[6]m18-19'!C10</f>
        <v>UKR</v>
      </c>
      <c r="F164" s="4">
        <f>'[6]m18-19'!D10</f>
        <v>40103</v>
      </c>
      <c r="G164" t="str">
        <f>'[6]m18-19'!E10</f>
        <v>Kryvyi Rig</v>
      </c>
    </row>
    <row r="165" spans="1:7" x14ac:dyDescent="0.25">
      <c r="B165" s="6">
        <f>'[6]m18-19'!A11</f>
        <v>180</v>
      </c>
      <c r="C165" t="str">
        <f>'[6]m18-19'!B11</f>
        <v>Yumashev Dzhamaladin/92</v>
      </c>
      <c r="D165" s="2" t="str">
        <f t="shared" si="2"/>
        <v>92</v>
      </c>
      <c r="E165" s="2" t="str">
        <f>'[6]m18-19'!C11</f>
        <v>RUS</v>
      </c>
      <c r="F165" s="4">
        <f>'[6]m18-19'!D11</f>
        <v>40408</v>
      </c>
      <c r="G165" t="str">
        <f>'[6]m18-19'!E11</f>
        <v xml:space="preserve">Moscow </v>
      </c>
    </row>
    <row r="166" spans="1:7" x14ac:dyDescent="0.25">
      <c r="B166" s="6">
        <f>'[6]m18-19'!A12</f>
        <v>380</v>
      </c>
      <c r="C166" t="str">
        <f>'[6]m18-19'!B12</f>
        <v>Yumashev Dzhamaladin/92</v>
      </c>
      <c r="D166" s="2" t="str">
        <f t="shared" si="2"/>
        <v>92</v>
      </c>
      <c r="E166" s="2" t="str">
        <f>'[6]m18-19'!C12</f>
        <v>RUS</v>
      </c>
      <c r="F166" s="4">
        <f>'[6]m18-19'!D12</f>
        <v>40408</v>
      </c>
      <c r="G166" t="str">
        <f>'[6]m18-19'!E12</f>
        <v xml:space="preserve">Moscow </v>
      </c>
    </row>
    <row r="167" spans="1:7" x14ac:dyDescent="0.25">
      <c r="B167" s="6">
        <f>'[6]m18-19'!A13</f>
        <v>0</v>
      </c>
      <c r="C167" t="str">
        <f>'[6]m18-19'!B13</f>
        <v>120/80/180</v>
      </c>
      <c r="D167" s="2" t="str">
        <f t="shared" si="2"/>
        <v>80</v>
      </c>
      <c r="E167" s="2">
        <f>'[6]m18-19'!C13</f>
        <v>0</v>
      </c>
      <c r="F167" s="4">
        <f>'[6]m18-19'!D13</f>
        <v>0</v>
      </c>
      <c r="G167">
        <f>'[6]m18-19'!E13</f>
        <v>0</v>
      </c>
    </row>
    <row r="168" spans="1:7" x14ac:dyDescent="0.25">
      <c r="A168" s="3">
        <f>'[6]m18-19'!A14</f>
        <v>60</v>
      </c>
      <c r="B168" s="6">
        <f>A168</f>
        <v>60</v>
      </c>
      <c r="C168">
        <f>'[6]m18-19'!B14</f>
        <v>0</v>
      </c>
      <c r="D168" s="2" t="str">
        <f t="shared" si="2"/>
        <v>0</v>
      </c>
      <c r="E168" s="2">
        <f>'[6]m18-19'!C14</f>
        <v>0</v>
      </c>
      <c r="F168" s="4">
        <f>'[6]m18-19'!D14</f>
        <v>0</v>
      </c>
      <c r="G168">
        <f>'[6]m18-19'!E14</f>
        <v>0</v>
      </c>
    </row>
    <row r="169" spans="1:7" x14ac:dyDescent="0.25">
      <c r="B169" s="6">
        <f>'[6]m18-19'!A15</f>
        <v>140</v>
      </c>
      <c r="C169" t="str">
        <f>'[6]m18-19'!B15</f>
        <v>Zebrev  Anatoly/89</v>
      </c>
      <c r="D169" s="2" t="str">
        <f t="shared" si="2"/>
        <v>89</v>
      </c>
      <c r="E169" s="2" t="str">
        <f>'[6]m18-19'!C15</f>
        <v>RUS</v>
      </c>
      <c r="F169" s="4">
        <f>'[6]m18-19'!D15</f>
        <v>39526</v>
      </c>
      <c r="G169" t="str">
        <f>'[6]m18-19'!E15</f>
        <v>Rostov</v>
      </c>
    </row>
    <row r="170" spans="1:7" x14ac:dyDescent="0.25">
      <c r="B170" s="6">
        <f>'[6]m18-19'!A16</f>
        <v>107.5</v>
      </c>
      <c r="C170" t="str">
        <f>'[6]m18-19'!B16</f>
        <v>Donskov Vladimir/95</v>
      </c>
      <c r="D170" s="2" t="str">
        <f t="shared" si="2"/>
        <v>95</v>
      </c>
      <c r="E170" s="2" t="str">
        <f>'[6]m18-19'!C16</f>
        <v>RUS</v>
      </c>
      <c r="F170" s="4" t="str">
        <f>'[6]m18-19'!D16</f>
        <v>29.05.2014</v>
      </c>
      <c r="G170" t="str">
        <f>'[6]m18-19'!E16</f>
        <v>Kursk</v>
      </c>
    </row>
    <row r="171" spans="1:7" x14ac:dyDescent="0.25">
      <c r="B171" s="6">
        <f>'[6]m18-19'!A17</f>
        <v>172.5</v>
      </c>
      <c r="C171" t="str">
        <f>'[6]m18-19'!B17</f>
        <v>Donskov Vladimir/95</v>
      </c>
      <c r="D171" s="2" t="str">
        <f t="shared" si="2"/>
        <v>95</v>
      </c>
      <c r="E171" s="2" t="str">
        <f>'[6]m18-19'!C17</f>
        <v>RUS</v>
      </c>
      <c r="F171" s="4" t="str">
        <f>'[6]m18-19'!D17</f>
        <v>29.05.2014</v>
      </c>
      <c r="G171" t="str">
        <f>'[6]m18-19'!E17</f>
        <v>Kursk</v>
      </c>
    </row>
    <row r="172" spans="1:7" x14ac:dyDescent="0.25">
      <c r="B172" s="6">
        <f>'[6]m18-19'!A18</f>
        <v>405</v>
      </c>
      <c r="C172" t="str">
        <f>'[6]m18-19'!B18</f>
        <v>Volodarskiy Sergei/89</v>
      </c>
      <c r="D172" s="2" t="str">
        <f t="shared" si="2"/>
        <v>89</v>
      </c>
      <c r="E172" s="2" t="str">
        <f>'[6]m18-19'!C18</f>
        <v>RUS</v>
      </c>
      <c r="F172" s="4" t="str">
        <f>'[6]m18-19'!D18</f>
        <v>06.08.2009</v>
      </c>
      <c r="G172" t="str">
        <f>'[6]m18-19'!E18</f>
        <v>Kursk</v>
      </c>
    </row>
    <row r="173" spans="1:7" x14ac:dyDescent="0.25">
      <c r="B173" s="6">
        <f>'[6]m18-19'!A19</f>
        <v>0</v>
      </c>
      <c r="C173" t="str">
        <f>'[6]m18-19'!B19</f>
        <v>137.5/97.5/170</v>
      </c>
      <c r="D173" s="2" t="str">
        <f t="shared" si="2"/>
        <v>70</v>
      </c>
      <c r="E173" s="2">
        <f>'[6]m18-19'!C19</f>
        <v>0</v>
      </c>
      <c r="F173" s="4">
        <f>'[6]m18-19'!D19</f>
        <v>0</v>
      </c>
      <c r="G173">
        <f>'[6]m18-19'!E19</f>
        <v>0</v>
      </c>
    </row>
    <row r="174" spans="1:7" x14ac:dyDescent="0.25">
      <c r="A174" s="3">
        <f>'[6]m18-19'!A20</f>
        <v>67.5</v>
      </c>
      <c r="B174" s="6">
        <f>A174</f>
        <v>67.5</v>
      </c>
      <c r="C174">
        <f>'[6]m18-19'!B20</f>
        <v>0</v>
      </c>
      <c r="D174" s="2" t="str">
        <f t="shared" si="2"/>
        <v>0</v>
      </c>
      <c r="E174" s="2">
        <f>'[6]m18-19'!C20</f>
        <v>0</v>
      </c>
      <c r="F174" s="4">
        <f>'[6]m18-19'!D20</f>
        <v>0</v>
      </c>
      <c r="G174">
        <f>'[6]m18-19'!E20</f>
        <v>0</v>
      </c>
    </row>
    <row r="175" spans="1:7" x14ac:dyDescent="0.25">
      <c r="B175" s="6">
        <f>'[6]m18-19'!A21</f>
        <v>190</v>
      </c>
      <c r="C175" t="str">
        <f>'[6]m18-19'!B21</f>
        <v>Lustin Anton/90</v>
      </c>
      <c r="D175" s="2" t="str">
        <f t="shared" si="2"/>
        <v>90</v>
      </c>
      <c r="E175" s="2" t="str">
        <f>'[6]m18-19'!C21</f>
        <v>RUS</v>
      </c>
      <c r="F175" s="4">
        <f>'[6]m18-19'!D21</f>
        <v>40087</v>
      </c>
      <c r="G175" t="str">
        <f>'[6]m18-19'!E21</f>
        <v>Rostov</v>
      </c>
    </row>
    <row r="176" spans="1:7" x14ac:dyDescent="0.25">
      <c r="B176" s="6">
        <f>'[6]m18-19'!A22</f>
        <v>122.5</v>
      </c>
      <c r="C176" t="str">
        <f>'[6]m18-19'!B22</f>
        <v>Lustin Anton/90</v>
      </c>
      <c r="D176" s="2" t="str">
        <f t="shared" si="2"/>
        <v>90</v>
      </c>
      <c r="E176" s="2" t="str">
        <f>'[6]m18-19'!C22</f>
        <v>RUS</v>
      </c>
      <c r="F176" s="4">
        <f>'[6]m18-19'!D22</f>
        <v>40087</v>
      </c>
      <c r="G176" t="str">
        <f>'[6]m18-19'!E22</f>
        <v>Rostov</v>
      </c>
    </row>
    <row r="177" spans="1:7" x14ac:dyDescent="0.25">
      <c r="B177" s="6">
        <f>'[6]m18-19'!A23</f>
        <v>221</v>
      </c>
      <c r="C177" t="str">
        <f>'[6]m18-19'!B23</f>
        <v>Postnikov Roman/92</v>
      </c>
      <c r="D177" s="2" t="str">
        <f t="shared" si="2"/>
        <v>92</v>
      </c>
      <c r="E177" s="2" t="str">
        <f>'[6]m18-19'!C23</f>
        <v>RUS</v>
      </c>
      <c r="F177" s="4">
        <f>'[6]m18-19'!D23</f>
        <v>41065</v>
      </c>
      <c r="G177" t="str">
        <f>'[6]m18-19'!E23</f>
        <v xml:space="preserve">Moscow </v>
      </c>
    </row>
    <row r="178" spans="1:7" x14ac:dyDescent="0.25">
      <c r="B178" s="6">
        <f>'[6]m18-19'!A24</f>
        <v>515</v>
      </c>
      <c r="C178" t="str">
        <f>'[6]m18-19'!B24</f>
        <v>Shvetsov Pavel/90</v>
      </c>
      <c r="D178" s="2" t="str">
        <f t="shared" si="2"/>
        <v>90</v>
      </c>
      <c r="E178" s="2" t="str">
        <f>'[6]m18-19'!C24</f>
        <v>RUS</v>
      </c>
      <c r="F178" s="4">
        <f>'[6]m18-19'!D24</f>
        <v>40087</v>
      </c>
      <c r="G178" t="str">
        <f>'[6]m18-19'!E24</f>
        <v>Rostov</v>
      </c>
    </row>
    <row r="179" spans="1:7" x14ac:dyDescent="0.25">
      <c r="B179" s="6">
        <f>'[6]m18-19'!A25</f>
        <v>0</v>
      </c>
      <c r="C179" t="str">
        <f>'[6]m18-19'!B25</f>
        <v>180/115/220</v>
      </c>
      <c r="D179" s="2" t="str">
        <f t="shared" si="2"/>
        <v>20</v>
      </c>
      <c r="E179" s="2">
        <f>'[6]m18-19'!C25</f>
        <v>0</v>
      </c>
      <c r="F179" s="4">
        <f>'[6]m18-19'!D25</f>
        <v>0</v>
      </c>
      <c r="G179">
        <f>'[6]m18-19'!E25</f>
        <v>0</v>
      </c>
    </row>
    <row r="180" spans="1:7" x14ac:dyDescent="0.25">
      <c r="A180" s="3">
        <f>'[6]m18-19'!A26</f>
        <v>75</v>
      </c>
      <c r="B180" s="6">
        <f>A180</f>
        <v>75</v>
      </c>
      <c r="C180">
        <f>'[6]m18-19'!B26</f>
        <v>0</v>
      </c>
      <c r="D180" s="2" t="str">
        <f t="shared" si="2"/>
        <v>0</v>
      </c>
      <c r="E180" s="2">
        <f>'[6]m18-19'!C26</f>
        <v>0</v>
      </c>
      <c r="F180" s="4">
        <f>'[6]m18-19'!D26</f>
        <v>0</v>
      </c>
      <c r="G180">
        <f>'[6]m18-19'!E26</f>
        <v>0</v>
      </c>
    </row>
    <row r="181" spans="1:7" x14ac:dyDescent="0.25">
      <c r="B181" s="6">
        <f>'[6]m18-19'!A27</f>
        <v>210</v>
      </c>
      <c r="C181" t="str">
        <f>'[6]m18-19'!B27</f>
        <v>Kumskov Stanislav/89</v>
      </c>
      <c r="D181" s="2" t="str">
        <f t="shared" si="2"/>
        <v>89</v>
      </c>
      <c r="E181" s="2" t="str">
        <f>'[6]m18-19'!C27</f>
        <v>RUS</v>
      </c>
      <c r="F181" s="4">
        <f>'[6]m18-19'!D27</f>
        <v>40087</v>
      </c>
      <c r="G181" t="str">
        <f>'[6]m18-19'!E27</f>
        <v>Rostov</v>
      </c>
    </row>
    <row r="182" spans="1:7" x14ac:dyDescent="0.25">
      <c r="B182" s="6">
        <f>'[6]m18-19'!A28</f>
        <v>155</v>
      </c>
      <c r="C182" t="str">
        <f>'[6]m18-19'!B28</f>
        <v>Arshinov Ivan/91</v>
      </c>
      <c r="D182" s="2" t="str">
        <f t="shared" si="2"/>
        <v>91</v>
      </c>
      <c r="E182" s="2" t="str">
        <f>'[6]m18-19'!C28</f>
        <v>RUS</v>
      </c>
      <c r="F182" s="4">
        <f>'[6]m18-19'!D28</f>
        <v>40408</v>
      </c>
      <c r="G182" t="str">
        <f>'[6]m18-19'!E28</f>
        <v xml:space="preserve">Moscow </v>
      </c>
    </row>
    <row r="183" spans="1:7" x14ac:dyDescent="0.25">
      <c r="B183" s="6">
        <f>'[6]m18-19'!A29</f>
        <v>260</v>
      </c>
      <c r="C183" t="str">
        <f>'[6]m18-19'!B29</f>
        <v>Babin Vladimir/92</v>
      </c>
      <c r="D183" s="2" t="str">
        <f t="shared" si="2"/>
        <v>92</v>
      </c>
      <c r="E183" s="2" t="str">
        <f>'[6]m18-19'!C29</f>
        <v>RUS</v>
      </c>
      <c r="F183" s="4">
        <f>'[6]m18-19'!D29</f>
        <v>40408</v>
      </c>
      <c r="G183" t="str">
        <f>'[6]m18-19'!E29</f>
        <v xml:space="preserve">Мoscow </v>
      </c>
    </row>
    <row r="184" spans="1:7" x14ac:dyDescent="0.25">
      <c r="B184" s="6">
        <f>'[6]m18-19'!A30</f>
        <v>582.5</v>
      </c>
      <c r="C184" t="str">
        <f>'[6]m18-19'!B30</f>
        <v>Kumskov Stanislav/89</v>
      </c>
      <c r="D184" s="2" t="str">
        <f t="shared" si="2"/>
        <v>89</v>
      </c>
      <c r="E184" s="2" t="str">
        <f>'[6]m18-19'!C30</f>
        <v>RUS</v>
      </c>
      <c r="F184" s="4">
        <f>'[6]m18-19'!D30</f>
        <v>40087</v>
      </c>
      <c r="G184" t="str">
        <f>'[6]m18-19'!E30</f>
        <v>Rostov</v>
      </c>
    </row>
    <row r="185" spans="1:7" x14ac:dyDescent="0.25">
      <c r="B185" s="6">
        <f>'[6]m18-19'!A31</f>
        <v>0</v>
      </c>
      <c r="C185" t="str">
        <f>'[6]m18-19'!B31</f>
        <v>210/130/242,5</v>
      </c>
      <c r="D185" s="2" t="str">
        <f t="shared" si="2"/>
        <v>,5</v>
      </c>
      <c r="E185" s="2">
        <f>'[6]m18-19'!C31</f>
        <v>0</v>
      </c>
      <c r="F185" s="4">
        <f>'[6]m18-19'!D31</f>
        <v>0</v>
      </c>
      <c r="G185">
        <f>'[6]m18-19'!E31</f>
        <v>0</v>
      </c>
    </row>
    <row r="186" spans="1:7" x14ac:dyDescent="0.25">
      <c r="A186" s="3">
        <f>'[6]m18-19'!A32</f>
        <v>82.5</v>
      </c>
      <c r="B186" s="6">
        <f>A186</f>
        <v>82.5</v>
      </c>
      <c r="C186">
        <f>'[6]m18-19'!B32</f>
        <v>0</v>
      </c>
      <c r="D186" s="2" t="str">
        <f t="shared" si="2"/>
        <v>0</v>
      </c>
      <c r="E186" s="2">
        <f>'[6]m18-19'!C32</f>
        <v>0</v>
      </c>
      <c r="F186" s="4">
        <f>'[6]m18-19'!D32</f>
        <v>0</v>
      </c>
      <c r="G186">
        <f>'[6]m18-19'!E32</f>
        <v>0</v>
      </c>
    </row>
    <row r="187" spans="1:7" x14ac:dyDescent="0.25">
      <c r="B187" s="6">
        <f>'[6]m18-19'!A33</f>
        <v>210</v>
      </c>
      <c r="C187" t="str">
        <f>'[6]m18-19'!B33</f>
        <v>Dzhurayev Anton/89</v>
      </c>
      <c r="D187" s="2" t="str">
        <f t="shared" si="2"/>
        <v>89</v>
      </c>
      <c r="E187" s="2" t="str">
        <f>'[6]m18-19'!C33</f>
        <v>UKR</v>
      </c>
      <c r="F187" s="4">
        <f>'[6]m18-19'!D33</f>
        <v>39985</v>
      </c>
      <c r="G187" t="str">
        <f>'[6]m18-19'!E33</f>
        <v>Ternopil'</v>
      </c>
    </row>
    <row r="188" spans="1:7" x14ac:dyDescent="0.25">
      <c r="B188" s="6">
        <f>'[6]m18-19'!A34</f>
        <v>150</v>
      </c>
      <c r="C188" t="str">
        <f>'[6]m18-19'!B34</f>
        <v>Dzhurayev Anton/89</v>
      </c>
      <c r="D188" s="2" t="str">
        <f t="shared" si="2"/>
        <v>89</v>
      </c>
      <c r="E188" s="2" t="str">
        <f>'[6]m18-19'!C34</f>
        <v>UKR</v>
      </c>
      <c r="F188" s="4">
        <f>'[6]m18-19'!D34</f>
        <v>39985</v>
      </c>
      <c r="G188" t="str">
        <f>'[6]m18-19'!E34</f>
        <v>Ternopil'</v>
      </c>
    </row>
    <row r="189" spans="1:7" x14ac:dyDescent="0.25">
      <c r="B189" s="6">
        <f>'[6]m18-19'!A35</f>
        <v>300</v>
      </c>
      <c r="C189" t="str">
        <f>'[6]m18-19'!B35</f>
        <v>Babin Vladimir/92</v>
      </c>
      <c r="D189" s="2" t="str">
        <f t="shared" si="2"/>
        <v>92</v>
      </c>
      <c r="E189" s="2" t="str">
        <f>'[6]m18-19'!C35</f>
        <v>RUS</v>
      </c>
      <c r="F189" s="4">
        <f>'[6]m18-19'!D35</f>
        <v>40638</v>
      </c>
      <c r="G189" t="str">
        <f>'[6]m18-19'!E35</f>
        <v>Chelyabinsk</v>
      </c>
    </row>
    <row r="190" spans="1:7" x14ac:dyDescent="0.25">
      <c r="B190" s="6">
        <f>'[6]m18-19'!A36</f>
        <v>620</v>
      </c>
      <c r="C190" t="str">
        <f>'[6]m18-19'!B36</f>
        <v>Babin Vladimir/92</v>
      </c>
      <c r="D190" s="2" t="str">
        <f t="shared" si="2"/>
        <v>92</v>
      </c>
      <c r="E190" s="2" t="str">
        <f>'[6]m18-19'!C36</f>
        <v>RUS</v>
      </c>
      <c r="F190" s="4">
        <f>'[6]m18-19'!D36</f>
        <v>40638</v>
      </c>
      <c r="G190" t="str">
        <f>'[6]m18-19'!E36</f>
        <v>Chelyabinsk</v>
      </c>
    </row>
    <row r="191" spans="1:7" x14ac:dyDescent="0.25">
      <c r="B191" s="6">
        <f>'[6]m18-19'!A37</f>
        <v>0</v>
      </c>
      <c r="C191" t="str">
        <f>'[6]m18-19'!B37</f>
        <v>200/120/300</v>
      </c>
      <c r="D191" s="2" t="str">
        <f t="shared" si="2"/>
        <v>00</v>
      </c>
      <c r="E191" s="2">
        <f>'[6]m18-19'!C37</f>
        <v>0</v>
      </c>
      <c r="F191" s="4">
        <f>'[6]m18-19'!D37</f>
        <v>0</v>
      </c>
      <c r="G191">
        <f>'[6]m18-19'!E37</f>
        <v>0</v>
      </c>
    </row>
    <row r="192" spans="1:7" x14ac:dyDescent="0.25">
      <c r="A192" s="3">
        <f>'[6]m18-19'!A38</f>
        <v>90</v>
      </c>
      <c r="B192" s="6">
        <f>A192</f>
        <v>90</v>
      </c>
      <c r="C192">
        <f>'[6]m18-19'!B38</f>
        <v>0</v>
      </c>
      <c r="D192" s="2" t="str">
        <f t="shared" si="2"/>
        <v>0</v>
      </c>
      <c r="E192" s="2">
        <f>'[6]m18-19'!C38</f>
        <v>0</v>
      </c>
      <c r="F192" s="4">
        <f>'[6]m18-19'!D38</f>
        <v>0</v>
      </c>
      <c r="G192">
        <f>'[6]m18-19'!E38</f>
        <v>0</v>
      </c>
    </row>
    <row r="193" spans="1:7" x14ac:dyDescent="0.25">
      <c r="B193" s="6">
        <f>'[6]m18-19'!A39</f>
        <v>250</v>
      </c>
      <c r="C193" t="str">
        <f>'[6]m18-19'!B39</f>
        <v>Olekhov Ruslan/94</v>
      </c>
      <c r="D193" s="2" t="str">
        <f t="shared" si="2"/>
        <v>94</v>
      </c>
      <c r="E193" s="2" t="str">
        <f>'[6]m18-19'!C39</f>
        <v>RUS</v>
      </c>
      <c r="F193" s="4" t="str">
        <f>'[6]m18-19'!D39</f>
        <v>08.02.2014</v>
      </c>
      <c r="G193" t="str">
        <f>'[6]m18-19'!E39</f>
        <v>Yekaterinburg</v>
      </c>
    </row>
    <row r="194" spans="1:7" x14ac:dyDescent="0.25">
      <c r="B194" s="6">
        <f>'[6]m18-19'!A40</f>
        <v>170</v>
      </c>
      <c r="C194" t="str">
        <f>'[6]m18-19'!B40</f>
        <v>Olekhov Ruslan/94</v>
      </c>
      <c r="D194" s="2" t="str">
        <f t="shared" si="2"/>
        <v>94</v>
      </c>
      <c r="E194" s="2" t="str">
        <f>'[6]m18-19'!C40</f>
        <v>RUS</v>
      </c>
      <c r="F194" s="4" t="str">
        <f>'[6]m18-19'!D40</f>
        <v>30.11.2013</v>
      </c>
      <c r="G194" t="str">
        <f>'[6]m18-19'!E40</f>
        <v>Yekaterinburg</v>
      </c>
    </row>
    <row r="195" spans="1:7" x14ac:dyDescent="0.25">
      <c r="B195" s="6">
        <f>'[6]m18-19'!A41</f>
        <v>267.5</v>
      </c>
      <c r="C195" t="str">
        <f>'[6]m18-19'!B41</f>
        <v>Olekhov Ruslan/94</v>
      </c>
      <c r="D195" s="2" t="str">
        <f t="shared" si="2"/>
        <v>94</v>
      </c>
      <c r="E195" s="2" t="str">
        <f>'[6]m18-19'!C41</f>
        <v>RUS</v>
      </c>
      <c r="F195" s="4" t="str">
        <f>'[6]m18-19'!D41</f>
        <v>08.02.2014</v>
      </c>
      <c r="G195" t="str">
        <f>'[6]m18-19'!E41</f>
        <v>Yekaterinburg</v>
      </c>
    </row>
    <row r="196" spans="1:7" x14ac:dyDescent="0.25">
      <c r="B196" s="6">
        <f>'[6]m18-19'!A42</f>
        <v>687.5</v>
      </c>
      <c r="C196" t="str">
        <f>'[6]m18-19'!B42</f>
        <v>Olekhov Ruslan/94</v>
      </c>
      <c r="D196" s="2" t="str">
        <f t="shared" si="2"/>
        <v>94</v>
      </c>
      <c r="E196" s="2" t="str">
        <f>'[6]m18-19'!C42</f>
        <v>RUS</v>
      </c>
      <c r="F196" s="4" t="str">
        <f>'[6]m18-19'!D42</f>
        <v>08.02.2014</v>
      </c>
      <c r="G196" t="str">
        <f>'[6]m18-19'!E42</f>
        <v>Yekaterinburg</v>
      </c>
    </row>
    <row r="197" spans="1:7" x14ac:dyDescent="0.25">
      <c r="B197" s="6">
        <f>'[6]m18-19'!A43</f>
        <v>0</v>
      </c>
      <c r="C197" t="str">
        <f>'[6]m18-19'!B43</f>
        <v>250-170-267.5</v>
      </c>
      <c r="D197" s="2" t="str">
        <f t="shared" si="2"/>
        <v>.5</v>
      </c>
      <c r="E197" s="2">
        <f>'[6]m18-19'!C43</f>
        <v>0</v>
      </c>
      <c r="F197" s="4">
        <f>'[6]m18-19'!D43</f>
        <v>0</v>
      </c>
      <c r="G197">
        <f>'[6]m18-19'!E43</f>
        <v>0</v>
      </c>
    </row>
    <row r="198" spans="1:7" x14ac:dyDescent="0.25">
      <c r="A198" s="3">
        <f>'[6]m18-19'!A44</f>
        <v>100</v>
      </c>
      <c r="B198" s="6">
        <f>A198</f>
        <v>100</v>
      </c>
      <c r="C198">
        <f>'[6]m18-19'!B44</f>
        <v>0</v>
      </c>
      <c r="D198" s="2" t="str">
        <f t="shared" si="2"/>
        <v>0</v>
      </c>
      <c r="E198" s="2">
        <f>'[6]m18-19'!C44</f>
        <v>0</v>
      </c>
      <c r="F198" s="4">
        <f>'[6]m18-19'!D44</f>
        <v>0</v>
      </c>
      <c r="G198">
        <f>'[6]m18-19'!E44</f>
        <v>0</v>
      </c>
    </row>
    <row r="199" spans="1:7" x14ac:dyDescent="0.25">
      <c r="B199" s="6">
        <f>'[6]m18-19'!A45</f>
        <v>240</v>
      </c>
      <c r="C199" t="str">
        <f>'[6]m18-19'!B45</f>
        <v>Gaidrikh Sergiy/93</v>
      </c>
      <c r="D199" s="2" t="str">
        <f t="shared" si="2"/>
        <v>93</v>
      </c>
      <c r="E199" s="2" t="str">
        <f>'[6]m18-19'!C45</f>
        <v>UKR</v>
      </c>
      <c r="F199" s="4">
        <f>'[6]m18-19'!D45</f>
        <v>41370</v>
      </c>
      <c r="G199" t="str">
        <f>'[6]m18-19'!E45</f>
        <v>Kryvyi Rig</v>
      </c>
    </row>
    <row r="200" spans="1:7" x14ac:dyDescent="0.25">
      <c r="B200" s="6">
        <f>'[6]m18-19'!A46</f>
        <v>170</v>
      </c>
      <c r="C200" t="str">
        <f>'[6]m18-19'!B46</f>
        <v>Zaborovsky Georgy/92</v>
      </c>
      <c r="D200" s="2" t="str">
        <f t="shared" si="2"/>
        <v>92</v>
      </c>
      <c r="E200" s="2" t="str">
        <f>'[6]m18-19'!C46</f>
        <v>RUS</v>
      </c>
      <c r="F200" s="4">
        <f>'[6]m18-19'!D46</f>
        <v>40408</v>
      </c>
      <c r="G200" t="str">
        <f>'[6]m18-19'!E46</f>
        <v xml:space="preserve">Moscow </v>
      </c>
    </row>
    <row r="201" spans="1:7" x14ac:dyDescent="0.25">
      <c r="B201" s="6">
        <f>'[6]m18-19'!A47</f>
        <v>270</v>
      </c>
      <c r="C201" t="str">
        <f>'[6]m18-19'!B47</f>
        <v>Bilyy Olexandr/90</v>
      </c>
      <c r="D201" s="2" t="str">
        <f t="shared" si="2"/>
        <v>90</v>
      </c>
      <c r="E201" s="2" t="str">
        <f>'[6]m18-19'!C47</f>
        <v>UKR</v>
      </c>
      <c r="F201" s="4">
        <f>'[6]m18-19'!D47</f>
        <v>40467</v>
      </c>
      <c r="G201" t="str">
        <f>'[6]m18-19'!E47</f>
        <v>Kryvyi Rig</v>
      </c>
    </row>
    <row r="202" spans="1:7" x14ac:dyDescent="0.25">
      <c r="B202" s="6">
        <f>'[6]m18-19'!A48</f>
        <v>650</v>
      </c>
      <c r="C202" t="str">
        <f>'[6]m18-19'!B48</f>
        <v>Bogatchenko Andrei/94</v>
      </c>
      <c r="D202" s="2" t="str">
        <f t="shared" ref="D202:D265" si="3">RIGHT(C202,2)</f>
        <v>94</v>
      </c>
      <c r="E202" s="2" t="str">
        <f>'[6]m18-19'!C48</f>
        <v>RUS</v>
      </c>
      <c r="F202" s="4" t="str">
        <f>'[6]m18-19'!D48</f>
        <v>29.05.2014</v>
      </c>
      <c r="G202" t="str">
        <f>'[6]m18-19'!E48</f>
        <v>Kursk</v>
      </c>
    </row>
    <row r="203" spans="1:7" x14ac:dyDescent="0.25">
      <c r="B203" s="6">
        <f>'[6]m18-19'!A49</f>
        <v>0</v>
      </c>
      <c r="C203" t="str">
        <f>'[6]m18-19'!B49</f>
        <v>230/160/260</v>
      </c>
      <c r="D203" s="2" t="str">
        <f t="shared" si="3"/>
        <v>60</v>
      </c>
      <c r="E203" s="2">
        <f>'[6]m18-19'!C49</f>
        <v>0</v>
      </c>
      <c r="F203" s="4">
        <f>'[6]m18-19'!D49</f>
        <v>0</v>
      </c>
      <c r="G203">
        <f>'[6]m18-19'!E49</f>
        <v>0</v>
      </c>
    </row>
    <row r="204" spans="1:7" x14ac:dyDescent="0.25">
      <c r="A204" s="3">
        <f>'[6]m18-19'!A50</f>
        <v>110</v>
      </c>
      <c r="B204" s="6">
        <f>A204</f>
        <v>110</v>
      </c>
      <c r="C204">
        <f>'[6]m18-19'!B50</f>
        <v>0</v>
      </c>
      <c r="D204" s="2" t="str">
        <f t="shared" si="3"/>
        <v>0</v>
      </c>
      <c r="E204" s="2">
        <f>'[6]m18-19'!C50</f>
        <v>0</v>
      </c>
      <c r="F204" s="4">
        <f>'[6]m18-19'!D50</f>
        <v>0</v>
      </c>
      <c r="G204">
        <f>'[6]m18-19'!E50</f>
        <v>0</v>
      </c>
    </row>
    <row r="205" spans="1:7" x14ac:dyDescent="0.25">
      <c r="B205" s="6">
        <f>'[6]m18-19'!A51</f>
        <v>250</v>
      </c>
      <c r="C205" t="str">
        <f>'[6]m18-19'!B51</f>
        <v>Moskalenko Stanislav/92</v>
      </c>
      <c r="D205" s="2" t="str">
        <f t="shared" si="3"/>
        <v>92</v>
      </c>
      <c r="E205" s="2" t="str">
        <f>'[6]m18-19'!C51</f>
        <v>RUS</v>
      </c>
      <c r="F205" s="4">
        <f>'[6]m18-19'!D51</f>
        <v>40639</v>
      </c>
      <c r="G205" t="str">
        <f>'[6]m18-19'!E51</f>
        <v>Chelyabinsk</v>
      </c>
    </row>
    <row r="206" spans="1:7" x14ac:dyDescent="0.25">
      <c r="B206" s="6">
        <f>'[6]m18-19'!A52</f>
        <v>170</v>
      </c>
      <c r="C206" t="str">
        <f>'[6]m18-19'!B52</f>
        <v>Moskalenko Stanislav/92</v>
      </c>
      <c r="D206" s="2" t="str">
        <f t="shared" si="3"/>
        <v>92</v>
      </c>
      <c r="E206" s="2" t="str">
        <f>'[6]m18-19'!C52</f>
        <v>RUS</v>
      </c>
      <c r="F206" s="4">
        <f>'[6]m18-19'!D52</f>
        <v>40639</v>
      </c>
      <c r="G206" t="str">
        <f>'[6]m18-19'!E52</f>
        <v>Chelyabinsk</v>
      </c>
    </row>
    <row r="207" spans="1:7" x14ac:dyDescent="0.25">
      <c r="B207" s="6">
        <f>'[6]m18-19'!A53</f>
        <v>250</v>
      </c>
      <c r="C207" t="str">
        <f>'[6]m18-19'!B53</f>
        <v>Kirichenko Dmitry/91</v>
      </c>
      <c r="D207" s="2" t="str">
        <f t="shared" si="3"/>
        <v>91</v>
      </c>
      <c r="E207" s="2" t="str">
        <f>'[6]m18-19'!C53</f>
        <v>RUS</v>
      </c>
      <c r="F207" s="4">
        <f>'[6]m18-19'!D53</f>
        <v>39870</v>
      </c>
      <c r="G207" t="str">
        <f>'[6]m18-19'!E53</f>
        <v>Chelyabinsk</v>
      </c>
    </row>
    <row r="208" spans="1:7" x14ac:dyDescent="0.25">
      <c r="B208" s="6">
        <f>'[6]m18-19'!A54</f>
        <v>670</v>
      </c>
      <c r="C208" t="str">
        <f>'[6]m18-19'!B54</f>
        <v>Moskalenko Stanislav/92</v>
      </c>
      <c r="D208" s="2" t="str">
        <f t="shared" si="3"/>
        <v>92</v>
      </c>
      <c r="E208" s="2" t="str">
        <f>'[6]m18-19'!C54</f>
        <v>RUS</v>
      </c>
      <c r="F208" s="4">
        <f>'[6]m18-19'!D54</f>
        <v>40639</v>
      </c>
      <c r="G208" t="str">
        <f>'[6]m18-19'!E54</f>
        <v>Chelyabinsk</v>
      </c>
    </row>
    <row r="209" spans="1:7" x14ac:dyDescent="0.25">
      <c r="B209" s="6">
        <f>'[6]m18-19'!A55</f>
        <v>0</v>
      </c>
      <c r="C209" t="str">
        <f>'[6]m18-19'!B55</f>
        <v>250/170/250</v>
      </c>
      <c r="D209" s="2" t="str">
        <f t="shared" si="3"/>
        <v>50</v>
      </c>
      <c r="E209" s="2">
        <f>'[6]m18-19'!C55</f>
        <v>0</v>
      </c>
      <c r="F209" s="4">
        <f>'[6]m18-19'!D55</f>
        <v>0</v>
      </c>
      <c r="G209">
        <f>'[6]m18-19'!E55</f>
        <v>0</v>
      </c>
    </row>
    <row r="210" spans="1:7" x14ac:dyDescent="0.25">
      <c r="A210" s="3">
        <f>'[6]m18-19'!A56</f>
        <v>125</v>
      </c>
      <c r="C210" s="3">
        <f>'[6]m18-19'!B56</f>
        <v>0</v>
      </c>
      <c r="D210" s="2" t="str">
        <f t="shared" si="3"/>
        <v>0</v>
      </c>
      <c r="E210" s="2">
        <f>'[6]m18-19'!C56</f>
        <v>0</v>
      </c>
      <c r="F210" s="4">
        <f>'[6]m18-19'!D56</f>
        <v>0</v>
      </c>
      <c r="G210">
        <f>'[6]m18-19'!E56</f>
        <v>0</v>
      </c>
    </row>
    <row r="211" spans="1:7" x14ac:dyDescent="0.25">
      <c r="B211" s="3">
        <f>'[6]m18-19'!A57</f>
        <v>0</v>
      </c>
      <c r="C211" s="3">
        <f>'[6]m18-19'!B57</f>
        <v>0</v>
      </c>
      <c r="D211" s="2" t="str">
        <f t="shared" si="3"/>
        <v>0</v>
      </c>
      <c r="E211" s="2">
        <f>'[6]m18-19'!C57</f>
        <v>0</v>
      </c>
      <c r="F211" s="4">
        <f>'[6]m18-19'!D57</f>
        <v>0</v>
      </c>
      <c r="G211">
        <f>'[6]m18-19'!E57</f>
        <v>0</v>
      </c>
    </row>
    <row r="212" spans="1:7" x14ac:dyDescent="0.25">
      <c r="B212" s="3">
        <f>'[6]m18-19'!A58</f>
        <v>0</v>
      </c>
      <c r="C212" s="3">
        <f>'[6]m18-19'!B58</f>
        <v>0</v>
      </c>
      <c r="D212" s="2" t="str">
        <f t="shared" si="3"/>
        <v>0</v>
      </c>
      <c r="E212" s="2">
        <f>'[6]m18-19'!C58</f>
        <v>0</v>
      </c>
      <c r="F212" s="4">
        <f>'[6]m18-19'!D58</f>
        <v>0</v>
      </c>
      <c r="G212">
        <f>'[6]m18-19'!E58</f>
        <v>0</v>
      </c>
    </row>
    <row r="213" spans="1:7" x14ac:dyDescent="0.25">
      <c r="B213" s="3">
        <f>'[6]m18-19'!A59</f>
        <v>0</v>
      </c>
      <c r="C213" s="3">
        <f>'[6]m18-19'!B59</f>
        <v>0</v>
      </c>
      <c r="D213" s="2" t="str">
        <f t="shared" si="3"/>
        <v>0</v>
      </c>
      <c r="E213" s="2">
        <f>'[6]m18-19'!C59</f>
        <v>0</v>
      </c>
      <c r="F213" s="4">
        <f>'[6]m18-19'!D59</f>
        <v>0</v>
      </c>
      <c r="G213">
        <f>'[6]m18-19'!E59</f>
        <v>0</v>
      </c>
    </row>
    <row r="214" spans="1:7" x14ac:dyDescent="0.25">
      <c r="B214" s="3">
        <f>'[6]m18-19'!A60</f>
        <v>0</v>
      </c>
      <c r="C214" s="3">
        <f>'[6]m18-19'!B60</f>
        <v>0</v>
      </c>
      <c r="D214" s="2" t="str">
        <f t="shared" si="3"/>
        <v>0</v>
      </c>
      <c r="E214" s="2">
        <f>'[6]m18-19'!C60</f>
        <v>0</v>
      </c>
      <c r="F214" s="4">
        <f>'[6]m18-19'!D60</f>
        <v>0</v>
      </c>
      <c r="G214">
        <f>'[6]m18-19'!E60</f>
        <v>0</v>
      </c>
    </row>
    <row r="215" spans="1:7" x14ac:dyDescent="0.25">
      <c r="B215" s="3">
        <f>'[6]m18-19'!A61</f>
        <v>0</v>
      </c>
      <c r="C215" s="3">
        <f>'[6]m18-19'!B61</f>
        <v>0</v>
      </c>
      <c r="D215" s="2" t="str">
        <f t="shared" si="3"/>
        <v>0</v>
      </c>
      <c r="E215" s="2">
        <f>'[6]m18-19'!C61</f>
        <v>0</v>
      </c>
      <c r="F215" s="4">
        <f>'[6]m18-19'!D61</f>
        <v>0</v>
      </c>
      <c r="G215">
        <f>'[6]m18-19'!E61</f>
        <v>0</v>
      </c>
    </row>
    <row r="216" spans="1:7" x14ac:dyDescent="0.25">
      <c r="A216" s="3">
        <f>'[6]m18-19'!A62</f>
        <v>140</v>
      </c>
      <c r="C216" s="3">
        <f>'[6]m18-19'!B62</f>
        <v>0</v>
      </c>
      <c r="D216" s="2" t="str">
        <f t="shared" si="3"/>
        <v>0</v>
      </c>
      <c r="E216" s="2">
        <f>'[6]m18-19'!C62</f>
        <v>0</v>
      </c>
      <c r="F216" s="4">
        <f>'[6]m18-19'!D62</f>
        <v>0</v>
      </c>
      <c r="G216">
        <f>'[6]m18-19'!E62</f>
        <v>0</v>
      </c>
    </row>
    <row r="217" spans="1:7" x14ac:dyDescent="0.25">
      <c r="B217" s="3">
        <f>'[6]m18-19'!A63</f>
        <v>230</v>
      </c>
      <c r="C217" s="3" t="str">
        <f>'[6]m18-19'!B63</f>
        <v>Apalkov Yaroslav/93</v>
      </c>
      <c r="D217" s="2" t="str">
        <f t="shared" si="3"/>
        <v>93</v>
      </c>
      <c r="E217" s="2" t="str">
        <f>'[6]m18-19'!C63</f>
        <v>UKR</v>
      </c>
      <c r="F217" s="4">
        <f>'[6]m18-19'!D63</f>
        <v>41131</v>
      </c>
      <c r="G217" t="str">
        <f>'[6]m18-19'!E63</f>
        <v>Kryvyi Rig</v>
      </c>
    </row>
    <row r="218" spans="1:7" x14ac:dyDescent="0.25">
      <c r="B218" s="3">
        <f>'[6]m18-19'!A64</f>
        <v>150</v>
      </c>
      <c r="C218" s="3" t="str">
        <f>'[6]m18-19'!B64</f>
        <v>Apalkov Yaroslav/93</v>
      </c>
      <c r="D218" s="2" t="str">
        <f t="shared" si="3"/>
        <v>93</v>
      </c>
      <c r="E218" s="2" t="str">
        <f>'[6]m18-19'!C64</f>
        <v>UKR</v>
      </c>
      <c r="F218" s="4">
        <f>'[6]m18-19'!D64</f>
        <v>41131</v>
      </c>
      <c r="G218" t="str">
        <f>'[6]m18-19'!E64</f>
        <v>Kryvyi Rig</v>
      </c>
    </row>
    <row r="219" spans="1:7" x14ac:dyDescent="0.25">
      <c r="B219" s="3">
        <f>'[6]m18-19'!A65</f>
        <v>270</v>
      </c>
      <c r="C219" s="3" t="str">
        <f>'[6]m18-19'!B65</f>
        <v>Apalkov Yaroslav/93</v>
      </c>
      <c r="D219" s="2" t="str">
        <f t="shared" si="3"/>
        <v>93</v>
      </c>
      <c r="E219" s="2" t="str">
        <f>'[6]m18-19'!C65</f>
        <v>UKR</v>
      </c>
      <c r="F219" s="4">
        <f>'[6]m18-19'!D65</f>
        <v>41131</v>
      </c>
      <c r="G219" t="str">
        <f>'[6]m18-19'!E65</f>
        <v>Kryvyi Rig</v>
      </c>
    </row>
    <row r="220" spans="1:7" x14ac:dyDescent="0.25">
      <c r="B220" s="3">
        <f>'[6]m18-19'!A66</f>
        <v>650</v>
      </c>
      <c r="C220" s="3" t="str">
        <f>'[6]m18-19'!B66</f>
        <v>Apalkov Yaroslav/93</v>
      </c>
      <c r="D220" s="2" t="str">
        <f t="shared" si="3"/>
        <v>93</v>
      </c>
      <c r="E220" s="2" t="str">
        <f>'[6]m18-19'!C66</f>
        <v>UKR</v>
      </c>
      <c r="F220" s="4">
        <f>'[6]m18-19'!D66</f>
        <v>41131</v>
      </c>
      <c r="G220" t="str">
        <f>'[6]m18-19'!E66</f>
        <v>Kryvyi Rig</v>
      </c>
    </row>
    <row r="221" spans="1:7" x14ac:dyDescent="0.25">
      <c r="B221" s="3">
        <f>'[6]m18-19'!A67</f>
        <v>0</v>
      </c>
      <c r="C221" s="3" t="str">
        <f>'[6]m18-19'!B67</f>
        <v>230/150/270</v>
      </c>
      <c r="D221" s="2" t="str">
        <f t="shared" si="3"/>
        <v>70</v>
      </c>
      <c r="E221" s="2">
        <f>'[6]m18-19'!C67</f>
        <v>0</v>
      </c>
      <c r="F221" s="4">
        <f>'[6]m18-19'!D67</f>
        <v>0</v>
      </c>
      <c r="G221">
        <f>'[6]m18-19'!E67</f>
        <v>0</v>
      </c>
    </row>
    <row r="222" spans="1:7" x14ac:dyDescent="0.25">
      <c r="A222" s="3" t="str">
        <f>'[6]m18-19'!A68</f>
        <v>140+</v>
      </c>
      <c r="C222" s="3">
        <f>'[6]m18-19'!B68</f>
        <v>0</v>
      </c>
      <c r="D222" s="2" t="str">
        <f t="shared" si="3"/>
        <v>0</v>
      </c>
      <c r="E222" s="2">
        <f>'[6]m18-19'!C68</f>
        <v>0</v>
      </c>
      <c r="F222" s="4">
        <f>'[6]m18-19'!D68</f>
        <v>0</v>
      </c>
      <c r="G222">
        <f>'[6]m18-19'!E68</f>
        <v>0</v>
      </c>
    </row>
    <row r="223" spans="1:7" x14ac:dyDescent="0.25">
      <c r="B223" s="3">
        <f>'[6]m18-19'!A69</f>
        <v>290</v>
      </c>
      <c r="C223" s="3" t="str">
        <f>'[6]m18-19'!B69</f>
        <v>Apalkov Yaroslav/93</v>
      </c>
      <c r="D223" s="2" t="str">
        <f t="shared" si="3"/>
        <v>93</v>
      </c>
      <c r="E223" s="2" t="str">
        <f>'[6]m18-19'!C69</f>
        <v>UKR</v>
      </c>
      <c r="F223" s="4">
        <f>'[6]m18-19'!D69</f>
        <v>41552</v>
      </c>
      <c r="G223" t="str">
        <f>'[6]m18-19'!E69</f>
        <v>Kryvyi Rig</v>
      </c>
    </row>
    <row r="224" spans="1:7" x14ac:dyDescent="0.25">
      <c r="B224" s="3">
        <f>'[6]m18-19'!A70</f>
        <v>205</v>
      </c>
      <c r="C224" s="3" t="str">
        <f>'[6]m18-19'!B70</f>
        <v>Apalkov Yaroslav/93</v>
      </c>
      <c r="D224" s="2" t="str">
        <f t="shared" si="3"/>
        <v>93</v>
      </c>
      <c r="E224" s="2" t="str">
        <f>'[6]m18-19'!C70</f>
        <v>UKR</v>
      </c>
      <c r="F224" s="4">
        <f>'[6]m18-19'!D70</f>
        <v>41552</v>
      </c>
      <c r="G224" t="str">
        <f>'[6]m18-19'!E70</f>
        <v>Kryvyi Rig</v>
      </c>
    </row>
    <row r="225" spans="1:7" x14ac:dyDescent="0.25">
      <c r="B225" s="3">
        <f>'[6]m18-19'!A71</f>
        <v>320</v>
      </c>
      <c r="C225" s="3" t="str">
        <f>'[6]m18-19'!B71</f>
        <v>Apalkov Yaroslav/93</v>
      </c>
      <c r="D225" s="2" t="str">
        <f t="shared" si="3"/>
        <v>93</v>
      </c>
      <c r="E225" s="2" t="str">
        <f>'[6]m18-19'!C71</f>
        <v>UKR</v>
      </c>
      <c r="F225" s="4">
        <f>'[6]m18-19'!D71</f>
        <v>41552</v>
      </c>
      <c r="G225" t="str">
        <f>'[6]m18-19'!E71</f>
        <v>Kryvyi Rig</v>
      </c>
    </row>
    <row r="226" spans="1:7" x14ac:dyDescent="0.25">
      <c r="B226" s="3">
        <f>'[6]m18-19'!A72</f>
        <v>815</v>
      </c>
      <c r="C226" s="3" t="str">
        <f>'[6]m18-19'!B72</f>
        <v>Apalkov Yaroslav/93</v>
      </c>
      <c r="D226" s="2" t="str">
        <f t="shared" si="3"/>
        <v>93</v>
      </c>
      <c r="E226" s="2" t="str">
        <f>'[6]m18-19'!C72</f>
        <v>UKR</v>
      </c>
      <c r="F226" s="4">
        <f>'[6]m18-19'!D72</f>
        <v>41552</v>
      </c>
      <c r="G226" t="str">
        <f>'[6]m18-19'!E72</f>
        <v>Kryvyi Rig</v>
      </c>
    </row>
    <row r="227" spans="1:7" x14ac:dyDescent="0.25">
      <c r="B227" s="3">
        <f>'[6]m18-19'!A73</f>
        <v>0</v>
      </c>
      <c r="C227" s="3" t="str">
        <f>'[6]m18-19'!B73</f>
        <v>290/205/320</v>
      </c>
      <c r="D227" s="2" t="str">
        <f t="shared" si="3"/>
        <v>20</v>
      </c>
      <c r="E227" s="2">
        <f>'[6]m18-19'!C73</f>
        <v>0</v>
      </c>
      <c r="F227" s="4">
        <f>'[6]m18-19'!D73</f>
        <v>0</v>
      </c>
      <c r="G227">
        <f>'[6]m18-19'!E73</f>
        <v>0</v>
      </c>
    </row>
    <row r="228" spans="1:7" x14ac:dyDescent="0.25">
      <c r="B228" s="3">
        <f>'[6]m18-19'!A74</f>
        <v>0</v>
      </c>
      <c r="C228" s="3">
        <f>'[6]m18-19'!B74</f>
        <v>0</v>
      </c>
      <c r="D228" s="2" t="str">
        <f t="shared" si="3"/>
        <v>0</v>
      </c>
      <c r="E228" s="2">
        <f>'[6]m18-19'!C74</f>
        <v>0</v>
      </c>
      <c r="F228" s="4">
        <f>'[6]m18-19'!D74</f>
        <v>0</v>
      </c>
      <c r="G228">
        <f>'[6]m18-19'!E74</f>
        <v>0</v>
      </c>
    </row>
    <row r="229" spans="1:7" x14ac:dyDescent="0.25">
      <c r="B229" s="3"/>
      <c r="C229" s="3"/>
    </row>
    <row r="230" spans="1:7" s="10" customFormat="1" x14ac:dyDescent="0.25">
      <c r="A230" s="8" t="s">
        <v>0</v>
      </c>
      <c r="B230" s="14">
        <v>1</v>
      </c>
      <c r="C230" s="12">
        <v>16</v>
      </c>
      <c r="D230" s="10" t="str">
        <f>'[6]m16-17'!B1</f>
        <v>T2  (16 - 17)</v>
      </c>
      <c r="E230" s="12"/>
      <c r="F230" s="15"/>
    </row>
    <row r="231" spans="1:7" x14ac:dyDescent="0.25">
      <c r="A231" s="3">
        <f>'[6]m16-17'!A2</f>
        <v>52</v>
      </c>
      <c r="B231" s="6">
        <f>A231</f>
        <v>52</v>
      </c>
      <c r="C231">
        <f>'[6]m16-17'!B2</f>
        <v>0</v>
      </c>
      <c r="D231" s="2" t="str">
        <f t="shared" si="3"/>
        <v>0</v>
      </c>
      <c r="E231" s="2">
        <f>'[6]m16-17'!C2</f>
        <v>0</v>
      </c>
      <c r="F231" s="4">
        <f>'[6]m16-17'!D2</f>
        <v>0</v>
      </c>
      <c r="G231">
        <f>'[6]m16-17'!E2</f>
        <v>0</v>
      </c>
    </row>
    <row r="232" spans="1:7" x14ac:dyDescent="0.25">
      <c r="B232" s="6">
        <f>'[6]m16-17'!A3</f>
        <v>125</v>
      </c>
      <c r="C232" t="str">
        <f>'[6]m16-17'!B3</f>
        <v>Chusov Vladimir/96</v>
      </c>
      <c r="D232" s="2" t="str">
        <f t="shared" si="3"/>
        <v>96</v>
      </c>
      <c r="E232" s="2" t="str">
        <f>'[6]m16-17'!C3</f>
        <v>RUS</v>
      </c>
      <c r="F232" s="4">
        <f>'[6]m16-17'!D3</f>
        <v>41368</v>
      </c>
      <c r="G232" t="str">
        <f>'[6]m16-17'!E3</f>
        <v>Krasnodar</v>
      </c>
    </row>
    <row r="233" spans="1:7" x14ac:dyDescent="0.25">
      <c r="B233" s="6">
        <f>'[6]m16-17'!A4</f>
        <v>82.5</v>
      </c>
      <c r="C233" t="str">
        <f>'[6]m16-17'!B4</f>
        <v>Popovych Maxym/96</v>
      </c>
      <c r="D233" s="2" t="str">
        <f t="shared" si="3"/>
        <v>96</v>
      </c>
      <c r="E233" s="2" t="str">
        <f>'[6]m16-17'!C4</f>
        <v>UKR</v>
      </c>
      <c r="F233" s="4">
        <f>'[6]m16-17'!D4</f>
        <v>41370</v>
      </c>
      <c r="G233" t="str">
        <f>'[6]m16-17'!E4</f>
        <v>Kryyi Rig</v>
      </c>
    </row>
    <row r="234" spans="1:7" x14ac:dyDescent="0.25">
      <c r="B234" s="6">
        <f>'[6]m16-17'!A5</f>
        <v>135</v>
      </c>
      <c r="C234" t="str">
        <f>'[6]m16-17'!B5</f>
        <v>Popovych Maxym/96</v>
      </c>
      <c r="D234" s="2" t="str">
        <f t="shared" si="3"/>
        <v>96</v>
      </c>
      <c r="E234" s="2" t="str">
        <f>'[6]m16-17'!C5</f>
        <v>UKR</v>
      </c>
      <c r="F234" s="4">
        <f>'[6]m16-17'!D5</f>
        <v>41370</v>
      </c>
      <c r="G234" t="str">
        <f>'[6]m16-17'!E5</f>
        <v>Kryyi Rig</v>
      </c>
    </row>
    <row r="235" spans="1:7" x14ac:dyDescent="0.25">
      <c r="B235" s="6">
        <f>'[6]m16-17'!A6</f>
        <v>322.5</v>
      </c>
      <c r="C235" t="str">
        <f>'[6]m16-17'!B6</f>
        <v>Chusov Vladimir/96</v>
      </c>
      <c r="D235" s="2" t="str">
        <f t="shared" si="3"/>
        <v>96</v>
      </c>
      <c r="E235" s="2" t="str">
        <f>'[6]m16-17'!C6</f>
        <v>RUS</v>
      </c>
      <c r="F235" s="4">
        <f>'[6]m16-17'!D6</f>
        <v>41368</v>
      </c>
      <c r="G235" t="str">
        <f>'[6]m16-17'!E6</f>
        <v>Krasnodar</v>
      </c>
    </row>
    <row r="236" spans="1:7" x14ac:dyDescent="0.25">
      <c r="B236" s="6">
        <f>'[6]m16-17'!A7</f>
        <v>0</v>
      </c>
      <c r="C236" t="str">
        <f>'[6]m16-17'!B7</f>
        <v>125/77,5/120</v>
      </c>
      <c r="D236" s="2" t="str">
        <f t="shared" si="3"/>
        <v>20</v>
      </c>
      <c r="E236" s="2">
        <f>'[6]m16-17'!C7</f>
        <v>0</v>
      </c>
      <c r="F236" s="4">
        <f>'[6]m16-17'!D7</f>
        <v>0</v>
      </c>
      <c r="G236">
        <f>'[6]m16-17'!E7</f>
        <v>0</v>
      </c>
    </row>
    <row r="237" spans="1:7" x14ac:dyDescent="0.25">
      <c r="A237" s="3">
        <f>'[6]m16-17'!A8</f>
        <v>56</v>
      </c>
      <c r="B237" s="6">
        <f>A237</f>
        <v>56</v>
      </c>
      <c r="C237">
        <f>'[6]m16-17'!B8</f>
        <v>0</v>
      </c>
      <c r="D237" s="2" t="str">
        <f t="shared" si="3"/>
        <v>0</v>
      </c>
      <c r="E237" s="2">
        <f>'[6]m16-17'!C8</f>
        <v>0</v>
      </c>
      <c r="F237" s="4">
        <f>'[6]m16-17'!D8</f>
        <v>0</v>
      </c>
      <c r="G237">
        <f>'[6]m16-17'!E8</f>
        <v>0</v>
      </c>
    </row>
    <row r="238" spans="1:7" x14ac:dyDescent="0.25">
      <c r="B238" s="6">
        <f>'[6]m16-17'!A9</f>
        <v>117.5</v>
      </c>
      <c r="C238" t="str">
        <f>'[6]m16-17'!B9</f>
        <v>Dokukin Ruslan/91</v>
      </c>
      <c r="D238" s="2" t="str">
        <f t="shared" si="3"/>
        <v>91</v>
      </c>
      <c r="E238" s="2" t="str">
        <f>'[6]m16-17'!C9</f>
        <v>RUS</v>
      </c>
      <c r="F238" s="4">
        <f>'[6]m16-17'!D9</f>
        <v>40087</v>
      </c>
      <c r="G238" t="str">
        <f>'[6]m16-17'!E9</f>
        <v>Rostov</v>
      </c>
    </row>
    <row r="239" spans="1:7" x14ac:dyDescent="0.25">
      <c r="B239" s="6">
        <f>'[6]m16-17'!A10</f>
        <v>90</v>
      </c>
      <c r="C239" t="str">
        <f>'[6]m16-17'!B10</f>
        <v>Popovych Maxym/96</v>
      </c>
      <c r="D239" s="2" t="str">
        <f t="shared" si="3"/>
        <v>96</v>
      </c>
      <c r="E239" s="2" t="str">
        <f>'[6]m16-17'!C10</f>
        <v>UKR</v>
      </c>
      <c r="F239" s="4">
        <f>'[6]m16-17'!D10</f>
        <v>41552</v>
      </c>
      <c r="G239" t="str">
        <f>'[6]m16-17'!E10</f>
        <v>Kryvyi Rig</v>
      </c>
    </row>
    <row r="240" spans="1:7" x14ac:dyDescent="0.25">
      <c r="B240" s="6">
        <f>'[6]m16-17'!A11</f>
        <v>150</v>
      </c>
      <c r="C240" t="str">
        <f>'[6]m16-17'!B11</f>
        <v>Dokukin Ruslan/91</v>
      </c>
      <c r="D240" s="2" t="str">
        <f t="shared" si="3"/>
        <v>91</v>
      </c>
      <c r="E240" s="2" t="str">
        <f>'[6]m16-17'!C11</f>
        <v>RUS</v>
      </c>
      <c r="F240" s="4">
        <f>'[6]m16-17'!D11</f>
        <v>40087</v>
      </c>
      <c r="G240" t="str">
        <f>'[6]m16-17'!E11</f>
        <v>Rostov</v>
      </c>
    </row>
    <row r="241" spans="1:7" x14ac:dyDescent="0.25">
      <c r="B241" s="6">
        <f>'[6]m16-17'!A12</f>
        <v>342.5</v>
      </c>
      <c r="C241" t="str">
        <f>'[6]m16-17'!B12</f>
        <v>Popovych Maxym/96</v>
      </c>
      <c r="D241" s="2" t="str">
        <f t="shared" si="3"/>
        <v>96</v>
      </c>
      <c r="E241" s="2" t="str">
        <f>'[6]m16-17'!C12</f>
        <v>UKR</v>
      </c>
      <c r="F241" s="4">
        <f>'[6]m16-17'!D12</f>
        <v>41552</v>
      </c>
      <c r="G241" t="str">
        <f>'[6]m16-17'!E12</f>
        <v>Kryvyi Rig</v>
      </c>
    </row>
    <row r="242" spans="1:7" x14ac:dyDescent="0.25">
      <c r="B242" s="6">
        <f>'[6]m16-17'!A13</f>
        <v>0</v>
      </c>
      <c r="C242" t="str">
        <f>'[6]m16-17'!B13</f>
        <v>112,5/90/140</v>
      </c>
      <c r="D242" s="2" t="str">
        <f t="shared" si="3"/>
        <v>40</v>
      </c>
      <c r="E242" s="2">
        <f>'[6]m16-17'!C13</f>
        <v>0</v>
      </c>
      <c r="F242" s="4">
        <f>'[6]m16-17'!D13</f>
        <v>0</v>
      </c>
      <c r="G242">
        <f>'[6]m16-17'!E13</f>
        <v>0</v>
      </c>
    </row>
    <row r="243" spans="1:7" x14ac:dyDescent="0.25">
      <c r="A243" s="3">
        <f>'[6]m16-17'!A14</f>
        <v>60</v>
      </c>
      <c r="B243" s="6">
        <f>A243</f>
        <v>60</v>
      </c>
      <c r="C243">
        <f>'[6]m16-17'!B14</f>
        <v>0</v>
      </c>
      <c r="D243" s="2" t="str">
        <f t="shared" si="3"/>
        <v>0</v>
      </c>
      <c r="E243" s="2">
        <f>'[6]m16-17'!C14</f>
        <v>0</v>
      </c>
      <c r="F243" s="4">
        <f>'[6]m16-17'!D14</f>
        <v>0</v>
      </c>
      <c r="G243">
        <f>'[6]m16-17'!E14</f>
        <v>0</v>
      </c>
    </row>
    <row r="244" spans="1:7" x14ac:dyDescent="0.25">
      <c r="B244" s="6">
        <f>'[6]m16-17'!A15</f>
        <v>140</v>
      </c>
      <c r="C244" t="str">
        <f>'[6]m16-17'!B15</f>
        <v>Arkhipov Nikita/98</v>
      </c>
      <c r="D244" s="2" t="str">
        <f t="shared" si="3"/>
        <v>98</v>
      </c>
      <c r="E244" s="2" t="str">
        <f>'[6]m16-17'!C15</f>
        <v>RUS</v>
      </c>
      <c r="F244" s="4" t="str">
        <f>'[6]m16-17'!D15</f>
        <v>20.08.2014</v>
      </c>
      <c r="G244" t="str">
        <f>'[6]m16-17'!E15</f>
        <v>Moscow</v>
      </c>
    </row>
    <row r="245" spans="1:7" x14ac:dyDescent="0.25">
      <c r="B245" s="6">
        <f>'[6]m16-17'!A16</f>
        <v>105</v>
      </c>
      <c r="C245" t="str">
        <f>'[6]m16-17'!B16</f>
        <v>Gerasimov Artem/92</v>
      </c>
      <c r="D245" s="2" t="str">
        <f t="shared" si="3"/>
        <v>92</v>
      </c>
      <c r="E245" s="2" t="str">
        <f>'[6]m16-17'!C16</f>
        <v>RUS</v>
      </c>
      <c r="F245" s="4">
        <f>'[6]m16-17'!D16</f>
        <v>40087</v>
      </c>
      <c r="G245" t="str">
        <f>'[6]m16-17'!E16</f>
        <v>Rostov</v>
      </c>
    </row>
    <row r="246" spans="1:7" x14ac:dyDescent="0.25">
      <c r="B246" s="6">
        <f>'[6]m16-17'!A17</f>
        <v>175</v>
      </c>
      <c r="C246" t="str">
        <f>'[6]m16-17'!B17</f>
        <v>Arkhipov Nikita/98</v>
      </c>
      <c r="D246" s="2" t="str">
        <f t="shared" si="3"/>
        <v>98</v>
      </c>
      <c r="E246" s="2" t="str">
        <f>'[6]m16-17'!C17</f>
        <v>RUS</v>
      </c>
      <c r="F246" s="4" t="str">
        <f>'[6]m16-17'!D17</f>
        <v>20.08.2014</v>
      </c>
      <c r="G246" t="str">
        <f>'[6]m16-17'!E17</f>
        <v>Moscow</v>
      </c>
    </row>
    <row r="247" spans="1:7" x14ac:dyDescent="0.25">
      <c r="B247" s="6">
        <f>'[6]m16-17'!A18</f>
        <v>400</v>
      </c>
      <c r="C247" t="str">
        <f>'[6]m16-17'!B18</f>
        <v>Arkhipov Nikita/98</v>
      </c>
      <c r="D247" s="2" t="str">
        <f t="shared" si="3"/>
        <v>98</v>
      </c>
      <c r="E247" s="2" t="str">
        <f>'[6]m16-17'!C18</f>
        <v>RUS</v>
      </c>
      <c r="F247" s="4" t="str">
        <f>'[6]m16-17'!D18</f>
        <v>20.08.2014</v>
      </c>
      <c r="G247" t="str">
        <f>'[6]m16-17'!E18</f>
        <v>Moscow</v>
      </c>
    </row>
    <row r="248" spans="1:7" x14ac:dyDescent="0.25">
      <c r="B248" s="6">
        <f>'[6]m16-17'!A19</f>
        <v>0</v>
      </c>
      <c r="C248" t="str">
        <f>'[6]m16-17'!B19</f>
        <v>140/85/175</v>
      </c>
      <c r="D248" s="2" t="str">
        <f t="shared" si="3"/>
        <v>75</v>
      </c>
      <c r="E248" s="2">
        <f>'[6]m16-17'!C19</f>
        <v>0</v>
      </c>
      <c r="F248" s="4">
        <f>'[6]m16-17'!D19</f>
        <v>0</v>
      </c>
      <c r="G248">
        <f>'[6]m16-17'!E19</f>
        <v>0</v>
      </c>
    </row>
    <row r="249" spans="1:7" x14ac:dyDescent="0.25">
      <c r="A249" s="3">
        <f>'[6]m16-17'!A20</f>
        <v>67.5</v>
      </c>
      <c r="B249" s="6">
        <f>A249</f>
        <v>67.5</v>
      </c>
      <c r="C249">
        <f>'[6]m16-17'!B20</f>
        <v>0</v>
      </c>
      <c r="D249" s="2" t="str">
        <f t="shared" si="3"/>
        <v>0</v>
      </c>
      <c r="E249" s="2">
        <f>'[6]m16-17'!C20</f>
        <v>0</v>
      </c>
      <c r="F249" s="4">
        <f>'[6]m16-17'!D20</f>
        <v>0</v>
      </c>
      <c r="G249">
        <f>'[6]m16-17'!E20</f>
        <v>0</v>
      </c>
    </row>
    <row r="250" spans="1:7" x14ac:dyDescent="0.25">
      <c r="B250" s="6">
        <f>'[6]m16-17'!A21</f>
        <v>192.5</v>
      </c>
      <c r="C250" t="str">
        <f>'[6]m16-17'!B21</f>
        <v>Kuzminskyy Roman/92</v>
      </c>
      <c r="D250" s="2" t="str">
        <f t="shared" si="3"/>
        <v>92</v>
      </c>
      <c r="E250" s="2" t="str">
        <f>'[6]m16-17'!C21</f>
        <v>UKR</v>
      </c>
      <c r="F250" s="4">
        <f>'[6]m16-17'!D21</f>
        <v>39725</v>
      </c>
      <c r="G250" t="str">
        <f>'[6]m16-17'!E21</f>
        <v>Ternopil'</v>
      </c>
    </row>
    <row r="251" spans="1:7" x14ac:dyDescent="0.25">
      <c r="B251" s="6">
        <f>'[6]m16-17'!A22</f>
        <v>125</v>
      </c>
      <c r="C251" t="str">
        <f>'[6]m16-17'!B22</f>
        <v>Zelenin Artem/96</v>
      </c>
      <c r="D251" s="2" t="str">
        <f t="shared" si="3"/>
        <v>96</v>
      </c>
      <c r="E251" s="2" t="str">
        <f>'[6]m16-17'!C22</f>
        <v>RUS</v>
      </c>
      <c r="F251" s="4" t="str">
        <f>'[6]m16-17'!D22</f>
        <v>09.08.2014</v>
      </c>
      <c r="G251" t="str">
        <f>'[6]m16-17'!E22</f>
        <v>Yekaterinbourg</v>
      </c>
    </row>
    <row r="252" spans="1:7" x14ac:dyDescent="0.25">
      <c r="B252" s="6">
        <f>'[6]m16-17'!A23</f>
        <v>210</v>
      </c>
      <c r="C252" t="str">
        <f>'[6]m16-17'!B23</f>
        <v>Kuzminskyy Roman/92</v>
      </c>
      <c r="D252" s="2" t="str">
        <f t="shared" si="3"/>
        <v>92</v>
      </c>
      <c r="E252" s="2" t="str">
        <f>'[6]m16-17'!C23</f>
        <v>UKR</v>
      </c>
      <c r="F252" s="4">
        <f>'[6]m16-17'!D23</f>
        <v>39725</v>
      </c>
      <c r="G252" t="str">
        <f>'[6]m16-17'!E23</f>
        <v>Ternopil'</v>
      </c>
    </row>
    <row r="253" spans="1:7" x14ac:dyDescent="0.25">
      <c r="B253" s="6">
        <f>'[6]m16-17'!A24</f>
        <v>520</v>
      </c>
      <c r="C253" t="str">
        <f>'[6]m16-17'!B24</f>
        <v>Kuzminskyy Roman/92</v>
      </c>
      <c r="D253" s="2" t="str">
        <f t="shared" si="3"/>
        <v>92</v>
      </c>
      <c r="E253" s="2" t="str">
        <f>'[6]m16-17'!C24</f>
        <v>UKR</v>
      </c>
      <c r="F253" s="4">
        <f>'[6]m16-17'!D24</f>
        <v>39725</v>
      </c>
      <c r="G253" t="str">
        <f>'[6]m16-17'!E24</f>
        <v>Ternopil'</v>
      </c>
    </row>
    <row r="254" spans="1:7" x14ac:dyDescent="0.25">
      <c r="B254" s="6">
        <f>'[6]m16-17'!A25</f>
        <v>0</v>
      </c>
      <c r="C254" t="str">
        <f>'[6]m16-17'!B25</f>
        <v>192,5/117,5/210</v>
      </c>
      <c r="D254" s="2" t="str">
        <f t="shared" si="3"/>
        <v>10</v>
      </c>
      <c r="E254" s="2">
        <f>'[6]m16-17'!C25</f>
        <v>0</v>
      </c>
      <c r="F254" s="4">
        <f>'[6]m16-17'!D25</f>
        <v>0</v>
      </c>
      <c r="G254">
        <f>'[6]m16-17'!E25</f>
        <v>0</v>
      </c>
    </row>
    <row r="255" spans="1:7" x14ac:dyDescent="0.25">
      <c r="A255" s="3">
        <f>'[6]m16-17'!A26</f>
        <v>75</v>
      </c>
      <c r="B255" s="6">
        <f>A255</f>
        <v>75</v>
      </c>
      <c r="C255">
        <f>'[6]m16-17'!B26</f>
        <v>0</v>
      </c>
      <c r="D255" s="2" t="str">
        <f t="shared" si="3"/>
        <v>0</v>
      </c>
      <c r="E255" s="2">
        <f>'[6]m16-17'!C26</f>
        <v>0</v>
      </c>
      <c r="F255" s="4">
        <f>'[6]m16-17'!D26</f>
        <v>0</v>
      </c>
      <c r="G255">
        <f>'[6]m16-17'!E26</f>
        <v>0</v>
      </c>
    </row>
    <row r="256" spans="1:7" x14ac:dyDescent="0.25">
      <c r="B256" s="6">
        <f>'[6]m16-17'!A27</f>
        <v>215</v>
      </c>
      <c r="C256" t="str">
        <f>'[6]m16-17'!B27</f>
        <v>Boloban Yevgen/96</v>
      </c>
      <c r="D256" s="2" t="str">
        <f t="shared" si="3"/>
        <v>96</v>
      </c>
      <c r="E256" s="2" t="str">
        <f>'[6]m16-17'!C27</f>
        <v>UKR</v>
      </c>
      <c r="F256" s="4">
        <f>'[6]m16-17'!D27</f>
        <v>41552</v>
      </c>
      <c r="G256" t="str">
        <f>'[6]m16-17'!E27</f>
        <v>Kryvyi Rig</v>
      </c>
    </row>
    <row r="257" spans="1:7" x14ac:dyDescent="0.25">
      <c r="B257" s="6">
        <f>'[6]m16-17'!A28</f>
        <v>145</v>
      </c>
      <c r="C257" t="str">
        <f>'[6]m16-17'!B28</f>
        <v>Boloban Yevgen/96</v>
      </c>
      <c r="D257" s="2" t="str">
        <f t="shared" si="3"/>
        <v>96</v>
      </c>
      <c r="E257" s="2" t="str">
        <f>'[6]m16-17'!C28</f>
        <v>UKR</v>
      </c>
      <c r="F257" s="4">
        <f>'[6]m16-17'!D28</f>
        <v>41552</v>
      </c>
      <c r="G257" t="str">
        <f>'[6]m16-17'!E28</f>
        <v>Kryvyi Rig</v>
      </c>
    </row>
    <row r="258" spans="1:7" x14ac:dyDescent="0.25">
      <c r="B258" s="6">
        <f>'[6]m16-17'!A29</f>
        <v>252.5</v>
      </c>
      <c r="C258" t="str">
        <f>'[6]m16-17'!B29</f>
        <v>Karpenko Alexander/92</v>
      </c>
      <c r="D258" s="2" t="str">
        <f t="shared" si="3"/>
        <v>92</v>
      </c>
      <c r="E258" s="2" t="str">
        <f>'[6]m16-17'!C29</f>
        <v>RUS</v>
      </c>
      <c r="F258" s="4">
        <f>'[6]m16-17'!D29</f>
        <v>40087</v>
      </c>
      <c r="G258" t="str">
        <f>'[6]m16-17'!E29</f>
        <v>Rostov</v>
      </c>
    </row>
    <row r="259" spans="1:7" x14ac:dyDescent="0.25">
      <c r="B259" s="6">
        <f>'[6]m16-17'!A30</f>
        <v>590.5</v>
      </c>
      <c r="C259" t="str">
        <f>'[6]m16-17'!B30</f>
        <v>Karpenko Alexander/92</v>
      </c>
      <c r="D259" s="2" t="str">
        <f t="shared" si="3"/>
        <v>92</v>
      </c>
      <c r="E259" s="2" t="str">
        <f>'[6]m16-17'!C30</f>
        <v>RUS</v>
      </c>
      <c r="F259" s="4">
        <f>'[6]m16-17'!D30</f>
        <v>40087</v>
      </c>
      <c r="G259" t="str">
        <f>'[6]m16-17'!E30</f>
        <v>Rostov</v>
      </c>
    </row>
    <row r="260" spans="1:7" x14ac:dyDescent="0.25">
      <c r="B260" s="6">
        <f>'[6]m16-17'!A31</f>
        <v>0</v>
      </c>
      <c r="C260" t="str">
        <f>'[6]m16-17'!B31</f>
        <v>202,5/135,5/252,5</v>
      </c>
      <c r="D260" s="2" t="str">
        <f t="shared" si="3"/>
        <v>,5</v>
      </c>
      <c r="E260" s="2">
        <f>'[6]m16-17'!C31</f>
        <v>0</v>
      </c>
      <c r="F260" s="4">
        <f>'[6]m16-17'!D31</f>
        <v>0</v>
      </c>
      <c r="G260">
        <f>'[6]m16-17'!E31</f>
        <v>0</v>
      </c>
    </row>
    <row r="261" spans="1:7" x14ac:dyDescent="0.25">
      <c r="A261" s="3">
        <f>'[6]m16-17'!A32</f>
        <v>82.5</v>
      </c>
      <c r="B261" s="6">
        <f>A261</f>
        <v>82.5</v>
      </c>
      <c r="C261">
        <f>'[6]m16-17'!B32</f>
        <v>0</v>
      </c>
      <c r="D261" s="2" t="str">
        <f t="shared" si="3"/>
        <v>0</v>
      </c>
      <c r="E261" s="2">
        <f>'[6]m16-17'!C32</f>
        <v>0</v>
      </c>
      <c r="F261" s="4">
        <f>'[6]m16-17'!D32</f>
        <v>0</v>
      </c>
      <c r="G261">
        <f>'[6]m16-17'!E32</f>
        <v>0</v>
      </c>
    </row>
    <row r="262" spans="1:7" x14ac:dyDescent="0.25">
      <c r="B262" s="6">
        <f>'[6]m16-17'!A33</f>
        <v>210</v>
      </c>
      <c r="C262" t="str">
        <f>'[6]m16-17'!B33</f>
        <v>Ryzhykh Ruslan/95</v>
      </c>
      <c r="D262" s="2" t="str">
        <f t="shared" si="3"/>
        <v>95</v>
      </c>
      <c r="E262" s="2" t="str">
        <f>'[6]m16-17'!C33</f>
        <v>UKR</v>
      </c>
      <c r="F262" s="4">
        <f>'[6]m16-17'!D33</f>
        <v>40831</v>
      </c>
      <c r="G262" t="str">
        <f>'[6]m16-17'!E33</f>
        <v>Kryvyi Rig</v>
      </c>
    </row>
    <row r="263" spans="1:7" x14ac:dyDescent="0.25">
      <c r="B263" s="6">
        <f>'[6]m16-17'!A34</f>
        <v>145</v>
      </c>
      <c r="C263" t="str">
        <f>'[6]m16-17'!B34</f>
        <v>Ryzhykh Ruslan/95</v>
      </c>
      <c r="D263" s="2" t="str">
        <f t="shared" si="3"/>
        <v>95</v>
      </c>
      <c r="E263" s="2" t="str">
        <f>'[6]m16-17'!C34</f>
        <v>UKR</v>
      </c>
      <c r="F263" s="4">
        <f>'[6]m16-17'!D34</f>
        <v>40831</v>
      </c>
      <c r="G263" t="str">
        <f>'[6]m16-17'!E34</f>
        <v>Kryvyi Rig</v>
      </c>
    </row>
    <row r="264" spans="1:7" x14ac:dyDescent="0.25">
      <c r="B264" s="6">
        <f>'[6]m16-17'!A35</f>
        <v>242.5</v>
      </c>
      <c r="C264" t="str">
        <f>'[6]m16-17'!B35</f>
        <v>Koloda Andriy/96</v>
      </c>
      <c r="D264" s="2" t="str">
        <f t="shared" si="3"/>
        <v>96</v>
      </c>
      <c r="E264" s="2" t="str">
        <f>'[6]m16-17'!C35</f>
        <v>UKR</v>
      </c>
      <c r="F264" s="4">
        <f>'[6]m16-17'!D35</f>
        <v>41370</v>
      </c>
      <c r="G264" t="str">
        <f>'[6]m16-17'!E35</f>
        <v>Kryvyi Rig</v>
      </c>
    </row>
    <row r="265" spans="1:7" x14ac:dyDescent="0.25">
      <c r="B265" s="6">
        <f>'[6]m16-17'!A36</f>
        <v>570</v>
      </c>
      <c r="C265" t="str">
        <f>'[6]m16-17'!B36</f>
        <v>Ryzhykh Ruslan/95</v>
      </c>
      <c r="D265" s="2" t="str">
        <f t="shared" si="3"/>
        <v>95</v>
      </c>
      <c r="E265" s="2" t="str">
        <f>'[6]m16-17'!C36</f>
        <v>UKR</v>
      </c>
      <c r="F265" s="4">
        <f>'[6]m16-17'!D36</f>
        <v>40831</v>
      </c>
      <c r="G265" t="str">
        <f>'[6]m16-17'!E36</f>
        <v>Kryvyi Rig</v>
      </c>
    </row>
    <row r="266" spans="1:7" x14ac:dyDescent="0.25">
      <c r="B266" s="6">
        <f>'[6]m16-17'!A37</f>
        <v>0</v>
      </c>
      <c r="C266" t="str">
        <f>'[6]m16-17'!B37</f>
        <v>210/140/220</v>
      </c>
      <c r="D266" s="2" t="str">
        <f t="shared" ref="D266:D329" si="4">RIGHT(C266,2)</f>
        <v>20</v>
      </c>
      <c r="E266" s="2">
        <f>'[6]m16-17'!C37</f>
        <v>0</v>
      </c>
      <c r="F266" s="4">
        <f>'[6]m16-17'!D37</f>
        <v>0</v>
      </c>
      <c r="G266">
        <f>'[6]m16-17'!E37</f>
        <v>0</v>
      </c>
    </row>
    <row r="267" spans="1:7" x14ac:dyDescent="0.25">
      <c r="A267" s="3">
        <f>'[6]m16-17'!A38</f>
        <v>90</v>
      </c>
      <c r="B267" s="6">
        <f>A267</f>
        <v>90</v>
      </c>
      <c r="C267">
        <f>'[6]m16-17'!B38</f>
        <v>0</v>
      </c>
      <c r="D267" s="2" t="str">
        <f t="shared" si="4"/>
        <v>0</v>
      </c>
      <c r="E267" s="2">
        <f>'[6]m16-17'!C38</f>
        <v>0</v>
      </c>
      <c r="F267" s="4">
        <f>'[6]m16-17'!D38</f>
        <v>0</v>
      </c>
      <c r="G267">
        <f>'[6]m16-17'!E38</f>
        <v>0</v>
      </c>
    </row>
    <row r="268" spans="1:7" x14ac:dyDescent="0.25">
      <c r="B268" s="6">
        <f>'[6]m16-17'!A39</f>
        <v>205</v>
      </c>
      <c r="C268" t="str">
        <f>'[6]m16-17'!B39</f>
        <v>Ivashkin Ivan/94</v>
      </c>
      <c r="D268" s="2" t="str">
        <f t="shared" si="4"/>
        <v>94</v>
      </c>
      <c r="E268" s="2" t="str">
        <f>'[6]m16-17'!C39</f>
        <v>RUS</v>
      </c>
      <c r="F268" s="4">
        <f>'[6]m16-17'!D39</f>
        <v>41065</v>
      </c>
      <c r="G268" t="str">
        <f>'[6]m16-17'!E39</f>
        <v>Moscow</v>
      </c>
    </row>
    <row r="269" spans="1:7" x14ac:dyDescent="0.25">
      <c r="B269" s="6">
        <f>'[6]m16-17'!A40</f>
        <v>150</v>
      </c>
      <c r="C269" t="str">
        <f>'[6]m16-17'!B40</f>
        <v>Zaborovsky Georgy/92</v>
      </c>
      <c r="D269" s="2" t="str">
        <f t="shared" si="4"/>
        <v>92</v>
      </c>
      <c r="E269" s="2" t="str">
        <f>'[6]m16-17'!C40</f>
        <v>RUS</v>
      </c>
      <c r="F269" s="4">
        <f>'[6]m16-17'!D40</f>
        <v>40087</v>
      </c>
      <c r="G269" t="str">
        <f>'[6]m16-17'!E40</f>
        <v>Rostov</v>
      </c>
    </row>
    <row r="270" spans="1:7" x14ac:dyDescent="0.25">
      <c r="B270" s="6">
        <f>'[6]m16-17'!A41</f>
        <v>230</v>
      </c>
      <c r="C270" t="str">
        <f>'[6]m16-17'!B41</f>
        <v>Ivashkin Ivan/94</v>
      </c>
      <c r="D270" s="2" t="str">
        <f t="shared" si="4"/>
        <v>94</v>
      </c>
      <c r="E270" s="2" t="str">
        <f>'[6]m16-17'!C41</f>
        <v>RUS</v>
      </c>
      <c r="F270" s="4">
        <f>'[6]m16-17'!D41</f>
        <v>41065</v>
      </c>
      <c r="G270" t="str">
        <f>'[6]m16-17'!E41</f>
        <v>Moscow</v>
      </c>
    </row>
    <row r="271" spans="1:7" x14ac:dyDescent="0.25">
      <c r="B271" s="6">
        <f>'[6]m16-17'!A42</f>
        <v>585</v>
      </c>
      <c r="C271" t="str">
        <f>'[6]m16-17'!B42</f>
        <v>Ivashkin Ivan/94</v>
      </c>
      <c r="D271" s="2" t="str">
        <f t="shared" si="4"/>
        <v>94</v>
      </c>
      <c r="E271" s="2" t="str">
        <f>'[6]m16-17'!C42</f>
        <v>RUS</v>
      </c>
      <c r="F271" s="4">
        <f>'[6]m16-17'!D42</f>
        <v>41065</v>
      </c>
      <c r="G271" t="str">
        <f>'[6]m16-17'!E42</f>
        <v>Moscow</v>
      </c>
    </row>
    <row r="272" spans="1:7" x14ac:dyDescent="0.25">
      <c r="B272" s="6">
        <f>'[6]m16-17'!A43</f>
        <v>0</v>
      </c>
      <c r="C272" t="str">
        <f>'[6]m16-17'!B43</f>
        <v>205/150/230</v>
      </c>
      <c r="D272" s="2" t="str">
        <f t="shared" si="4"/>
        <v>30</v>
      </c>
      <c r="E272" s="2">
        <f>'[6]m16-17'!C43</f>
        <v>0</v>
      </c>
      <c r="F272" s="4">
        <f>'[6]m16-17'!D43</f>
        <v>0</v>
      </c>
      <c r="G272">
        <f>'[6]m16-17'!E43</f>
        <v>0</v>
      </c>
    </row>
    <row r="273" spans="1:7" x14ac:dyDescent="0.25">
      <c r="A273" s="3">
        <f>'[6]m16-17'!A44</f>
        <v>100</v>
      </c>
      <c r="B273" s="6">
        <f>A273</f>
        <v>100</v>
      </c>
      <c r="C273">
        <f>'[6]m16-17'!B44</f>
        <v>0</v>
      </c>
      <c r="D273" s="2" t="str">
        <f t="shared" si="4"/>
        <v>0</v>
      </c>
      <c r="E273" s="2">
        <f>'[6]m16-17'!C44</f>
        <v>0</v>
      </c>
      <c r="F273" s="4">
        <f>'[6]m16-17'!D44</f>
        <v>0</v>
      </c>
      <c r="G273">
        <f>'[6]m16-17'!E44</f>
        <v>0</v>
      </c>
    </row>
    <row r="274" spans="1:7" x14ac:dyDescent="0.25">
      <c r="B274" s="6">
        <f>'[6]m16-17'!A45</f>
        <v>220</v>
      </c>
      <c r="C274" t="str">
        <f>'[6]m16-17'!B45</f>
        <v>Moskalenko Stanislav/92</v>
      </c>
      <c r="D274" s="2" t="str">
        <f t="shared" si="4"/>
        <v>92</v>
      </c>
      <c r="E274" s="2" t="str">
        <f>'[6]m16-17'!C45</f>
        <v>RUS</v>
      </c>
      <c r="F274" s="4">
        <f>'[6]m16-17'!D45</f>
        <v>40087</v>
      </c>
      <c r="G274" t="str">
        <f>'[6]m16-17'!E45</f>
        <v>Rostov</v>
      </c>
    </row>
    <row r="275" spans="1:7" x14ac:dyDescent="0.25">
      <c r="B275" s="6">
        <f>'[6]m16-17'!A46</f>
        <v>160</v>
      </c>
      <c r="C275" t="str">
        <f>'[6]m16-17'!B46</f>
        <v>Moskalenko Stanislav/92</v>
      </c>
      <c r="D275" s="2" t="str">
        <f t="shared" si="4"/>
        <v>92</v>
      </c>
      <c r="E275" s="2" t="str">
        <f>'[6]m16-17'!C46</f>
        <v>RUS</v>
      </c>
      <c r="F275" s="4">
        <f>'[6]m16-17'!D46</f>
        <v>40087</v>
      </c>
      <c r="G275" t="str">
        <f>'[6]m16-17'!E46</f>
        <v>Rostov</v>
      </c>
    </row>
    <row r="276" spans="1:7" x14ac:dyDescent="0.25">
      <c r="B276" s="6">
        <f>'[6]m16-17'!A47</f>
        <v>240</v>
      </c>
      <c r="C276" t="str">
        <f>'[6]m16-17'!B47</f>
        <v>Moskalenko Stanislav/92</v>
      </c>
      <c r="D276" s="2" t="str">
        <f t="shared" si="4"/>
        <v>92</v>
      </c>
      <c r="E276" s="2" t="str">
        <f>'[6]m16-17'!C47</f>
        <v>RUS</v>
      </c>
      <c r="F276" s="4">
        <f>'[6]m16-17'!D47</f>
        <v>40087</v>
      </c>
      <c r="G276" t="str">
        <f>'[6]m16-17'!E47</f>
        <v>Rostov</v>
      </c>
    </row>
    <row r="277" spans="1:7" x14ac:dyDescent="0.25">
      <c r="B277" s="6">
        <f>'[6]m16-17'!A48</f>
        <v>620</v>
      </c>
      <c r="C277" t="str">
        <f>'[6]m16-17'!B48</f>
        <v>Moskalenko Stanislav/92</v>
      </c>
      <c r="D277" s="2" t="str">
        <f t="shared" si="4"/>
        <v>92</v>
      </c>
      <c r="E277" s="2" t="str">
        <f>'[6]m16-17'!C48</f>
        <v>RUS</v>
      </c>
      <c r="F277" s="4">
        <f>'[6]m16-17'!D48</f>
        <v>40087</v>
      </c>
      <c r="G277" t="str">
        <f>'[6]m16-17'!E48</f>
        <v>Rostov</v>
      </c>
    </row>
    <row r="278" spans="1:7" x14ac:dyDescent="0.25">
      <c r="B278" s="6">
        <f>A278</f>
        <v>0</v>
      </c>
      <c r="C278" t="str">
        <f>'[6]m16-17'!B49</f>
        <v>220/160/240</v>
      </c>
      <c r="D278" s="2" t="str">
        <f t="shared" si="4"/>
        <v>40</v>
      </c>
      <c r="E278" s="2">
        <f>'[6]m16-17'!C49</f>
        <v>0</v>
      </c>
      <c r="F278" s="4">
        <f>'[6]m16-17'!D49</f>
        <v>0</v>
      </c>
      <c r="G278">
        <f>'[6]m16-17'!E49</f>
        <v>0</v>
      </c>
    </row>
    <row r="279" spans="1:7" x14ac:dyDescent="0.25">
      <c r="A279" s="3">
        <f>'[6]m16-17'!A50</f>
        <v>110</v>
      </c>
      <c r="B279" s="6">
        <f>A279</f>
        <v>110</v>
      </c>
      <c r="C279">
        <f>'[6]m16-17'!B50</f>
        <v>0</v>
      </c>
      <c r="D279" s="2" t="str">
        <f t="shared" si="4"/>
        <v>0</v>
      </c>
      <c r="E279" s="2">
        <f>'[6]m16-17'!C50</f>
        <v>0</v>
      </c>
      <c r="F279" s="4">
        <f>'[6]m16-17'!D50</f>
        <v>0</v>
      </c>
      <c r="G279">
        <f>'[6]m16-17'!E50</f>
        <v>0</v>
      </c>
    </row>
    <row r="280" spans="1:7" x14ac:dyDescent="0.25">
      <c r="B280" s="6">
        <f>'[6]m16-17'!A51</f>
        <v>192.5</v>
      </c>
      <c r="C280" t="str">
        <f>'[6]m16-17'!B51</f>
        <v>Khvostov Kirill/95</v>
      </c>
      <c r="D280" s="2" t="str">
        <f t="shared" si="4"/>
        <v>95</v>
      </c>
      <c r="E280" s="2" t="str">
        <f>'[6]m16-17'!C51</f>
        <v>RUS</v>
      </c>
      <c r="F280" s="4">
        <f>'[6]m16-17'!D51</f>
        <v>40982</v>
      </c>
      <c r="G280" t="str">
        <f>'[6]m16-17'!E51</f>
        <v>Yekaterinbourg</v>
      </c>
    </row>
    <row r="281" spans="1:7" x14ac:dyDescent="0.25">
      <c r="B281" s="6">
        <f>'[6]m16-17'!A52</f>
        <v>120</v>
      </c>
      <c r="C281" t="str">
        <f>'[6]m16-17'!B52</f>
        <v>Boiko Bogdan/92</v>
      </c>
      <c r="D281" s="2" t="str">
        <f t="shared" si="4"/>
        <v>92</v>
      </c>
      <c r="E281" s="2" t="str">
        <f>'[6]m16-17'!C52</f>
        <v>RUS</v>
      </c>
      <c r="F281" s="4">
        <f>'[6]m16-17'!D52</f>
        <v>40408</v>
      </c>
      <c r="G281" t="str">
        <f>'[6]m16-17'!E52</f>
        <v>Moscow</v>
      </c>
    </row>
    <row r="282" spans="1:7" x14ac:dyDescent="0.25">
      <c r="B282" s="6">
        <f>'[6]m16-17'!A53</f>
        <v>225</v>
      </c>
      <c r="C282" t="str">
        <f>'[6]m16-17'!B53</f>
        <v>Terentyev Anton/94</v>
      </c>
      <c r="D282" s="2" t="str">
        <f t="shared" si="4"/>
        <v>94</v>
      </c>
      <c r="E282" s="2" t="str">
        <f>'[6]m16-17'!C53</f>
        <v>RUS</v>
      </c>
      <c r="F282" s="4">
        <f>'[6]m16-17'!D53</f>
        <v>40982</v>
      </c>
      <c r="G282" t="str">
        <f>'[6]m16-17'!E53</f>
        <v>Yekaterinbourg</v>
      </c>
    </row>
    <row r="283" spans="1:7" x14ac:dyDescent="0.25">
      <c r="B283" s="6">
        <f>'[6]m16-17'!A54</f>
        <v>535</v>
      </c>
      <c r="C283" t="str">
        <f>'[6]m16-17'!B54</f>
        <v>Terentyev Anton/94</v>
      </c>
      <c r="D283" s="2" t="str">
        <f t="shared" si="4"/>
        <v>94</v>
      </c>
      <c r="E283" s="2" t="str">
        <f>'[6]m16-17'!C54</f>
        <v>RUS</v>
      </c>
      <c r="F283" s="4">
        <f>'[6]m16-17'!D54</f>
        <v>40982</v>
      </c>
      <c r="G283" t="str">
        <f>'[6]m16-17'!E54</f>
        <v>Yekaterinbourg</v>
      </c>
    </row>
    <row r="284" spans="1:7" x14ac:dyDescent="0.25">
      <c r="B284" s="6">
        <f>'[6]m16-17'!A55</f>
        <v>0</v>
      </c>
      <c r="C284" t="str">
        <f>'[6]m16-17'!B55</f>
        <v>190/120/225</v>
      </c>
      <c r="D284" s="2" t="str">
        <f t="shared" si="4"/>
        <v>25</v>
      </c>
      <c r="E284" s="2">
        <f>'[6]m16-17'!C55</f>
        <v>0</v>
      </c>
      <c r="F284" s="4">
        <f>'[6]m16-17'!D55</f>
        <v>0</v>
      </c>
      <c r="G284">
        <f>'[6]m16-17'!E55</f>
        <v>0</v>
      </c>
    </row>
    <row r="285" spans="1:7" x14ac:dyDescent="0.25">
      <c r="A285" s="3">
        <f>'[6]m16-17'!A56</f>
        <v>125</v>
      </c>
      <c r="B285" s="6">
        <f>A285</f>
        <v>125</v>
      </c>
      <c r="C285">
        <f>'[6]m16-17'!B56</f>
        <v>0</v>
      </c>
      <c r="D285" s="2" t="str">
        <f t="shared" si="4"/>
        <v>0</v>
      </c>
      <c r="E285" s="2">
        <f>'[6]m16-17'!C56</f>
        <v>0</v>
      </c>
      <c r="F285" s="4">
        <f>'[6]m16-17'!D56</f>
        <v>0</v>
      </c>
      <c r="G285">
        <f>'[6]m16-17'!E56</f>
        <v>0</v>
      </c>
    </row>
    <row r="286" spans="1:7" x14ac:dyDescent="0.25">
      <c r="B286" s="6">
        <f>'[6]m16-17'!A57</f>
        <v>190</v>
      </c>
      <c r="C286" t="str">
        <f>'[6]m16-17'!B57</f>
        <v>Tsymbal Ivan/96</v>
      </c>
      <c r="D286" s="2" t="str">
        <f t="shared" si="4"/>
        <v>96</v>
      </c>
      <c r="E286" s="2" t="str">
        <f>'[6]m16-17'!C57</f>
        <v>RUS</v>
      </c>
      <c r="F286" s="4">
        <f>'[6]m16-17'!D57</f>
        <v>41137</v>
      </c>
      <c r="G286" t="str">
        <f>'[6]m16-17'!E57</f>
        <v>Novosibirsk</v>
      </c>
    </row>
    <row r="287" spans="1:7" x14ac:dyDescent="0.25">
      <c r="B287" s="6">
        <f>'[6]m16-17'!A58</f>
        <v>105</v>
      </c>
      <c r="C287" t="str">
        <f>'[6]m16-17'!B58</f>
        <v>Tsymbal Ivan/96</v>
      </c>
      <c r="D287" s="2" t="str">
        <f t="shared" si="4"/>
        <v>96</v>
      </c>
      <c r="E287" s="2" t="str">
        <f>'[6]m16-17'!C58</f>
        <v>RUS</v>
      </c>
      <c r="F287" s="4">
        <f>'[6]m16-17'!D58</f>
        <v>41137</v>
      </c>
      <c r="G287" t="str">
        <f>'[6]m16-17'!E58</f>
        <v>Novosibirsk</v>
      </c>
    </row>
    <row r="288" spans="1:7" x14ac:dyDescent="0.25">
      <c r="B288" s="6">
        <f>'[6]m16-17'!A59</f>
        <v>175</v>
      </c>
      <c r="C288" t="str">
        <f>'[6]m16-17'!B59</f>
        <v>Tsymbal Ivan/96</v>
      </c>
      <c r="D288" s="2" t="str">
        <f t="shared" si="4"/>
        <v>96</v>
      </c>
      <c r="E288" s="2" t="str">
        <f>'[6]m16-17'!C59</f>
        <v>RUS</v>
      </c>
      <c r="F288" s="4">
        <f>'[6]m16-17'!D59</f>
        <v>41137</v>
      </c>
      <c r="G288" t="str">
        <f>'[6]m16-17'!E59</f>
        <v>Novosibirsk</v>
      </c>
    </row>
    <row r="289" spans="1:7" x14ac:dyDescent="0.25">
      <c r="B289" s="6">
        <f>'[6]m16-17'!A60</f>
        <v>470</v>
      </c>
      <c r="C289" t="str">
        <f>'[6]m16-17'!B60</f>
        <v>Tsymbal Ivan/96</v>
      </c>
      <c r="D289" s="2" t="str">
        <f t="shared" si="4"/>
        <v>96</v>
      </c>
      <c r="E289" s="2" t="str">
        <f>'[6]m16-17'!C60</f>
        <v>RUS</v>
      </c>
      <c r="F289" s="4">
        <f>'[6]m16-17'!D60</f>
        <v>41137</v>
      </c>
      <c r="G289" t="str">
        <f>'[6]m16-17'!E60</f>
        <v>Novosibirsk</v>
      </c>
    </row>
    <row r="290" spans="1:7" x14ac:dyDescent="0.25">
      <c r="B290" s="6">
        <f>'[6]m16-17'!A61</f>
        <v>0</v>
      </c>
      <c r="C290" t="str">
        <f>'[6]m16-17'!B61</f>
        <v>190/105/175</v>
      </c>
      <c r="D290" s="2" t="str">
        <f t="shared" si="4"/>
        <v>75</v>
      </c>
      <c r="E290" s="2">
        <f>'[6]m16-17'!C61</f>
        <v>0</v>
      </c>
      <c r="F290" s="4">
        <f>'[6]m16-17'!D61</f>
        <v>0</v>
      </c>
      <c r="G290">
        <f>'[6]m16-17'!E61</f>
        <v>0</v>
      </c>
    </row>
    <row r="291" spans="1:7" x14ac:dyDescent="0.25">
      <c r="A291" s="3">
        <f>'[6]m16-17'!A62</f>
        <v>140</v>
      </c>
      <c r="B291" s="6">
        <f>A291</f>
        <v>140</v>
      </c>
      <c r="C291">
        <f>'[6]m16-17'!B62</f>
        <v>0</v>
      </c>
      <c r="D291" s="2" t="str">
        <f t="shared" si="4"/>
        <v>0</v>
      </c>
      <c r="E291" s="2">
        <f>'[6]m16-17'!C62</f>
        <v>0</v>
      </c>
      <c r="F291" s="4">
        <f>'[6]m16-17'!D62</f>
        <v>0</v>
      </c>
      <c r="G291">
        <f>'[6]m16-17'!E62</f>
        <v>0</v>
      </c>
    </row>
    <row r="292" spans="1:7" x14ac:dyDescent="0.25">
      <c r="B292" s="6">
        <f>'[6]m16-17'!A63</f>
        <v>125</v>
      </c>
      <c r="C292" t="str">
        <f>'[6]m16-17'!B63</f>
        <v>Lazarenko Maxim/95</v>
      </c>
      <c r="D292" s="2" t="str">
        <f t="shared" si="4"/>
        <v>95</v>
      </c>
      <c r="E292" s="2" t="str">
        <f>'[6]m16-17'!C63</f>
        <v>RUS</v>
      </c>
      <c r="F292" s="4">
        <f>'[6]m16-17'!D63</f>
        <v>41137</v>
      </c>
      <c r="G292" t="str">
        <f>'[6]m16-17'!E63</f>
        <v>Novosibirsk</v>
      </c>
    </row>
    <row r="293" spans="1:7" x14ac:dyDescent="0.25">
      <c r="B293" s="6">
        <f>'[6]m16-17'!A64</f>
        <v>90</v>
      </c>
      <c r="C293" t="str">
        <f>'[6]m16-17'!B64</f>
        <v>Lazarenko Maxim/95</v>
      </c>
      <c r="D293" s="2" t="str">
        <f t="shared" si="4"/>
        <v>95</v>
      </c>
      <c r="E293" s="2" t="str">
        <f>'[6]m16-17'!C64</f>
        <v>RUS</v>
      </c>
      <c r="F293" s="4">
        <f>'[6]m16-17'!D64</f>
        <v>41137</v>
      </c>
      <c r="G293" t="str">
        <f>'[6]m16-17'!E64</f>
        <v>Novosibirsk</v>
      </c>
    </row>
    <row r="294" spans="1:7" x14ac:dyDescent="0.25">
      <c r="B294" s="6">
        <f>'[6]m16-17'!A65</f>
        <v>145</v>
      </c>
      <c r="C294" t="str">
        <f>'[6]m16-17'!B65</f>
        <v>Lazarenko Maxim/95</v>
      </c>
      <c r="D294" s="2" t="str">
        <f t="shared" si="4"/>
        <v>95</v>
      </c>
      <c r="E294" s="2" t="str">
        <f>'[6]m16-17'!C65</f>
        <v>RUS</v>
      </c>
      <c r="F294" s="4">
        <f>'[6]m16-17'!D65</f>
        <v>41137</v>
      </c>
      <c r="G294" t="str">
        <f>'[6]m16-17'!E65</f>
        <v>Novosibirsk</v>
      </c>
    </row>
    <row r="295" spans="1:7" x14ac:dyDescent="0.25">
      <c r="B295" s="6">
        <f>'[6]m16-17'!A66</f>
        <v>360</v>
      </c>
      <c r="C295" t="str">
        <f>'[6]m16-17'!B66</f>
        <v>Lazarenko Maxim/95</v>
      </c>
      <c r="D295" s="2" t="str">
        <f t="shared" si="4"/>
        <v>95</v>
      </c>
      <c r="E295" s="2" t="str">
        <f>'[6]m16-17'!C66</f>
        <v>RUS</v>
      </c>
      <c r="F295" s="4">
        <f>'[6]m16-17'!D66</f>
        <v>41137</v>
      </c>
      <c r="G295" t="str">
        <f>'[6]m16-17'!E66</f>
        <v>Novosibirsk</v>
      </c>
    </row>
    <row r="296" spans="1:7" x14ac:dyDescent="0.25">
      <c r="B296" s="6">
        <f>'[6]m16-17'!A67</f>
        <v>0</v>
      </c>
      <c r="C296" t="str">
        <f>'[6]m16-17'!B67</f>
        <v>125/90/145</v>
      </c>
      <c r="D296" s="2" t="str">
        <f t="shared" si="4"/>
        <v>45</v>
      </c>
      <c r="E296" s="2">
        <f>'[6]m16-17'!C67</f>
        <v>0</v>
      </c>
      <c r="F296" s="4">
        <f>'[6]m16-17'!D67</f>
        <v>0</v>
      </c>
      <c r="G296">
        <f>'[6]m16-17'!E67</f>
        <v>0</v>
      </c>
    </row>
    <row r="297" spans="1:7" x14ac:dyDescent="0.25">
      <c r="A297" s="3" t="str">
        <f>'[6]m16-17'!A68</f>
        <v>140+</v>
      </c>
      <c r="B297" s="6" t="str">
        <f>A297</f>
        <v>140+</v>
      </c>
      <c r="C297">
        <f>'[6]m16-17'!B68</f>
        <v>0</v>
      </c>
      <c r="D297" s="2" t="str">
        <f t="shared" si="4"/>
        <v>0</v>
      </c>
      <c r="E297" s="2">
        <f>'[6]m16-17'!C68</f>
        <v>0</v>
      </c>
      <c r="F297" s="4">
        <f>'[6]m16-17'!D68</f>
        <v>0</v>
      </c>
      <c r="G297">
        <f>'[6]m16-17'!E68</f>
        <v>0</v>
      </c>
    </row>
    <row r="298" spans="1:7" x14ac:dyDescent="0.25">
      <c r="B298" s="6">
        <f>'[6]m16-17'!A69</f>
        <v>0</v>
      </c>
      <c r="C298">
        <f>'[6]m16-17'!B69</f>
        <v>0</v>
      </c>
      <c r="D298" s="2" t="str">
        <f t="shared" si="4"/>
        <v>0</v>
      </c>
      <c r="E298" s="2">
        <f>'[6]m16-17'!C69</f>
        <v>0</v>
      </c>
      <c r="F298" s="4">
        <f>'[6]m16-17'!D69</f>
        <v>0</v>
      </c>
      <c r="G298">
        <f>'[6]m16-17'!E69</f>
        <v>0</v>
      </c>
    </row>
    <row r="299" spans="1:7" x14ac:dyDescent="0.25">
      <c r="B299" s="6">
        <f>'[6]m16-17'!A70</f>
        <v>0</v>
      </c>
      <c r="C299">
        <f>'[6]m16-17'!B70</f>
        <v>0</v>
      </c>
      <c r="D299" s="2" t="str">
        <f t="shared" si="4"/>
        <v>0</v>
      </c>
      <c r="E299" s="2">
        <f>'[6]m16-17'!C70</f>
        <v>0</v>
      </c>
      <c r="F299" s="4">
        <f>'[6]m16-17'!D70</f>
        <v>0</v>
      </c>
      <c r="G299">
        <f>'[6]m16-17'!E70</f>
        <v>0</v>
      </c>
    </row>
    <row r="300" spans="1:7" x14ac:dyDescent="0.25">
      <c r="B300" s="6">
        <f>'[6]m16-17'!A71</f>
        <v>0</v>
      </c>
      <c r="C300">
        <f>'[6]m16-17'!B71</f>
        <v>0</v>
      </c>
      <c r="D300" s="2" t="str">
        <f t="shared" si="4"/>
        <v>0</v>
      </c>
      <c r="E300" s="2">
        <f>'[6]m16-17'!C71</f>
        <v>0</v>
      </c>
      <c r="F300" s="4">
        <f>'[6]m16-17'!D71</f>
        <v>0</v>
      </c>
      <c r="G300">
        <f>'[6]m16-17'!E71</f>
        <v>0</v>
      </c>
    </row>
    <row r="301" spans="1:7" x14ac:dyDescent="0.25">
      <c r="B301" s="6">
        <f>'[6]m16-17'!A72</f>
        <v>0</v>
      </c>
      <c r="C301">
        <f>'[6]m16-17'!B72</f>
        <v>0</v>
      </c>
      <c r="D301" s="2" t="str">
        <f t="shared" si="4"/>
        <v>0</v>
      </c>
      <c r="E301" s="2">
        <f>'[6]m16-17'!C72</f>
        <v>0</v>
      </c>
      <c r="F301" s="4">
        <f>'[6]m16-17'!D72</f>
        <v>0</v>
      </c>
      <c r="G301">
        <f>'[6]m16-17'!E72</f>
        <v>0</v>
      </c>
    </row>
    <row r="302" spans="1:7" x14ac:dyDescent="0.25">
      <c r="B302" s="6">
        <f>'[6]m16-17'!A73</f>
        <v>0</v>
      </c>
      <c r="C302">
        <f>'[6]m16-17'!B73</f>
        <v>0</v>
      </c>
      <c r="D302" s="2" t="str">
        <f t="shared" si="4"/>
        <v>0</v>
      </c>
      <c r="E302" s="2">
        <f>'[6]m16-17'!C73</f>
        <v>0</v>
      </c>
      <c r="F302" s="4">
        <f>'[6]m16-17'!D73</f>
        <v>0</v>
      </c>
      <c r="G302">
        <f>'[6]m16-17'!E73</f>
        <v>0</v>
      </c>
    </row>
    <row r="303" spans="1:7" x14ac:dyDescent="0.25">
      <c r="B303" s="6">
        <f>A303</f>
        <v>0</v>
      </c>
      <c r="D303" s="2" t="str">
        <f t="shared" si="4"/>
        <v/>
      </c>
    </row>
    <row r="304" spans="1:7" s="10" customFormat="1" x14ac:dyDescent="0.25">
      <c r="A304" s="8" t="s">
        <v>0</v>
      </c>
      <c r="B304" s="14">
        <v>1</v>
      </c>
      <c r="C304" s="12">
        <v>13</v>
      </c>
      <c r="D304" s="10" t="str">
        <f>'[6]m13-15'!B1</f>
        <v>T1  (13 - 15)</v>
      </c>
      <c r="E304" s="12"/>
      <c r="F304" s="15"/>
    </row>
    <row r="305" spans="1:7" x14ac:dyDescent="0.25">
      <c r="A305" s="3">
        <f>'[6]m13-15'!A2</f>
        <v>52</v>
      </c>
      <c r="B305" s="6">
        <f>A305</f>
        <v>52</v>
      </c>
      <c r="C305">
        <f>'[6]m13-15'!B2</f>
        <v>0</v>
      </c>
      <c r="D305" s="2" t="str">
        <f t="shared" si="4"/>
        <v>0</v>
      </c>
      <c r="E305" s="2">
        <f>'[6]m13-15'!C2</f>
        <v>0</v>
      </c>
      <c r="F305" s="4">
        <f>'[6]m13-15'!D2</f>
        <v>0</v>
      </c>
      <c r="G305">
        <f>'[6]m13-15'!E2</f>
        <v>0</v>
      </c>
    </row>
    <row r="306" spans="1:7" x14ac:dyDescent="0.25">
      <c r="B306" s="6">
        <f>'[6]m13-15'!A3</f>
        <v>110</v>
      </c>
      <c r="C306" t="str">
        <f>'[6]m13-15'!B3</f>
        <v>Konovalov Sergei/97</v>
      </c>
      <c r="D306" s="2" t="str">
        <f t="shared" si="4"/>
        <v>97</v>
      </c>
      <c r="E306" s="2" t="str">
        <f>'[6]m13-15'!C3</f>
        <v>RUS</v>
      </c>
      <c r="F306" s="4">
        <f>'[6]m13-15'!D3</f>
        <v>41321</v>
      </c>
      <c r="G306" t="str">
        <f>'[6]m13-15'!E3</f>
        <v>Yekaterinbourg</v>
      </c>
    </row>
    <row r="307" spans="1:7" x14ac:dyDescent="0.25">
      <c r="B307" s="6">
        <f>'[6]m13-15'!A4</f>
        <v>82.5</v>
      </c>
      <c r="C307" t="str">
        <f>'[6]m13-15'!B4</f>
        <v>Konovalov Sergei/97</v>
      </c>
      <c r="D307" s="2" t="str">
        <f t="shared" si="4"/>
        <v>97</v>
      </c>
      <c r="E307" s="2" t="str">
        <f>'[6]m13-15'!C4</f>
        <v>RUS</v>
      </c>
      <c r="F307" s="4">
        <f>'[6]m13-15'!D4</f>
        <v>41321</v>
      </c>
      <c r="G307" t="str">
        <f>'[6]m13-15'!E4</f>
        <v>Yekaterinbourg</v>
      </c>
    </row>
    <row r="308" spans="1:7" x14ac:dyDescent="0.25">
      <c r="B308" s="6">
        <f>'[6]m13-15'!A5</f>
        <v>150</v>
      </c>
      <c r="C308" t="str">
        <f>'[6]m13-15'!B5</f>
        <v>Konovalov Sergei/97</v>
      </c>
      <c r="D308" s="2" t="str">
        <f t="shared" si="4"/>
        <v>97</v>
      </c>
      <c r="E308" s="2" t="str">
        <f>'[6]m13-15'!C5</f>
        <v>RUS</v>
      </c>
      <c r="F308" s="4">
        <f>'[6]m13-15'!D5</f>
        <v>41321</v>
      </c>
      <c r="G308" t="str">
        <f>'[6]m13-15'!E5</f>
        <v>Yekaterinbourg</v>
      </c>
    </row>
    <row r="309" spans="1:7" x14ac:dyDescent="0.25">
      <c r="B309" s="6">
        <f>'[6]m13-15'!A6</f>
        <v>342.5</v>
      </c>
      <c r="C309" t="str">
        <f>'[6]m13-15'!B6</f>
        <v>Konovalov Sergei/97</v>
      </c>
      <c r="D309" s="2" t="str">
        <f t="shared" si="4"/>
        <v>97</v>
      </c>
      <c r="E309" s="2" t="str">
        <f>'[6]m13-15'!C6</f>
        <v>RUS</v>
      </c>
      <c r="F309" s="4">
        <f>'[6]m13-15'!D6</f>
        <v>41321</v>
      </c>
      <c r="G309" t="str">
        <f>'[6]m13-15'!E6</f>
        <v>Yekaterinbourg</v>
      </c>
    </row>
    <row r="310" spans="1:7" x14ac:dyDescent="0.25">
      <c r="B310" s="6">
        <f>'[6]m13-15'!A7</f>
        <v>0</v>
      </c>
      <c r="C310" t="str">
        <f>'[6]m13-15'!B7</f>
        <v>110/82,5/150</v>
      </c>
      <c r="D310" s="2" t="str">
        <f t="shared" si="4"/>
        <v>50</v>
      </c>
      <c r="E310" s="2">
        <f>'[6]m13-15'!C7</f>
        <v>0</v>
      </c>
      <c r="F310" s="4">
        <f>'[6]m13-15'!D7</f>
        <v>0</v>
      </c>
      <c r="G310">
        <f>'[6]m13-15'!E7</f>
        <v>0</v>
      </c>
    </row>
    <row r="311" spans="1:7" x14ac:dyDescent="0.25">
      <c r="A311" s="3">
        <f>'[6]m13-15'!A8</f>
        <v>56</v>
      </c>
      <c r="B311" s="6">
        <f>A311</f>
        <v>56</v>
      </c>
      <c r="C311">
        <f>'[6]m13-15'!B8</f>
        <v>0</v>
      </c>
      <c r="D311" s="2" t="str">
        <f t="shared" si="4"/>
        <v>0</v>
      </c>
      <c r="E311" s="2">
        <f>'[6]m13-15'!C8</f>
        <v>0</v>
      </c>
      <c r="F311" s="4">
        <f>'[6]m13-15'!D8</f>
        <v>0</v>
      </c>
      <c r="G311">
        <f>'[6]m13-15'!E8</f>
        <v>0</v>
      </c>
    </row>
    <row r="312" spans="1:7" x14ac:dyDescent="0.25">
      <c r="B312" s="6">
        <f>'[6]m13-15'!A9</f>
        <v>110</v>
      </c>
      <c r="C312" t="str">
        <f>'[6]m13-15'!B9</f>
        <v>Maslov Igor/93</v>
      </c>
      <c r="D312" s="2" t="str">
        <f t="shared" si="4"/>
        <v>93</v>
      </c>
      <c r="E312" s="2" t="str">
        <f>'[6]m13-15'!C9</f>
        <v>RUS</v>
      </c>
      <c r="F312" s="4">
        <f>'[6]m13-15'!D9</f>
        <v>39526</v>
      </c>
      <c r="G312" t="str">
        <f>'[6]m13-15'!E9</f>
        <v>Rostov</v>
      </c>
    </row>
    <row r="313" spans="1:7" x14ac:dyDescent="0.25">
      <c r="B313" s="6">
        <f>'[6]m13-15'!A10</f>
        <v>80</v>
      </c>
      <c r="C313" t="str">
        <f>'[6]m13-15'!B10</f>
        <v>Maslov Igor/93</v>
      </c>
      <c r="D313" s="2" t="str">
        <f t="shared" si="4"/>
        <v>93</v>
      </c>
      <c r="E313" s="2" t="str">
        <f>'[6]m13-15'!C10</f>
        <v>RUS</v>
      </c>
      <c r="F313" s="4">
        <f>'[6]m13-15'!D10</f>
        <v>39526</v>
      </c>
      <c r="G313" t="str">
        <f>'[6]m13-15'!E10</f>
        <v>Rostov</v>
      </c>
    </row>
    <row r="314" spans="1:7" x14ac:dyDescent="0.25">
      <c r="B314" s="6">
        <f>'[6]m13-15'!A11</f>
        <v>125</v>
      </c>
      <c r="C314" t="str">
        <f>'[6]m13-15'!B11</f>
        <v>Maslov Igor/93</v>
      </c>
      <c r="D314" s="2" t="str">
        <f t="shared" si="4"/>
        <v>93</v>
      </c>
      <c r="E314" s="2" t="str">
        <f>'[6]m13-15'!C11</f>
        <v>RUS</v>
      </c>
      <c r="F314" s="4">
        <f>'[6]m13-15'!D11</f>
        <v>39526</v>
      </c>
      <c r="G314" t="str">
        <f>'[6]m13-15'!E11</f>
        <v>Rostov</v>
      </c>
    </row>
    <row r="315" spans="1:7" x14ac:dyDescent="0.25">
      <c r="B315" s="6">
        <f>'[6]m13-15'!A12</f>
        <v>315</v>
      </c>
      <c r="C315" t="str">
        <f>'[6]m13-15'!B12</f>
        <v>Maslov Igor/93</v>
      </c>
      <c r="D315" s="2" t="str">
        <f t="shared" si="4"/>
        <v>93</v>
      </c>
      <c r="E315" s="2" t="str">
        <f>'[6]m13-15'!C12</f>
        <v>RUS</v>
      </c>
      <c r="F315" s="4">
        <f>'[6]m13-15'!D12</f>
        <v>39526</v>
      </c>
      <c r="G315" t="str">
        <f>'[6]m13-15'!E12</f>
        <v>Rostov</v>
      </c>
    </row>
    <row r="316" spans="1:7" x14ac:dyDescent="0.25">
      <c r="B316" s="6">
        <f>'[6]m13-15'!A13</f>
        <v>0</v>
      </c>
      <c r="C316" t="str">
        <f>'[6]m13-15'!B13</f>
        <v>110/80/125</v>
      </c>
      <c r="D316" s="2" t="str">
        <f t="shared" si="4"/>
        <v>25</v>
      </c>
      <c r="E316" s="2">
        <f>'[6]m13-15'!C13</f>
        <v>0</v>
      </c>
      <c r="F316" s="4">
        <f>'[6]m13-15'!D13</f>
        <v>0</v>
      </c>
      <c r="G316">
        <f>'[6]m13-15'!E13</f>
        <v>0</v>
      </c>
    </row>
    <row r="317" spans="1:7" x14ac:dyDescent="0.25">
      <c r="A317" s="3">
        <f>'[6]m13-15'!A14</f>
        <v>60</v>
      </c>
      <c r="B317" s="6">
        <f>A317</f>
        <v>60</v>
      </c>
      <c r="C317">
        <f>'[6]m13-15'!B14</f>
        <v>0</v>
      </c>
      <c r="D317" s="2" t="str">
        <f t="shared" si="4"/>
        <v>0</v>
      </c>
      <c r="E317" s="2">
        <f>'[6]m13-15'!C14</f>
        <v>0</v>
      </c>
      <c r="F317" s="4">
        <f>'[6]m13-15'!D14</f>
        <v>0</v>
      </c>
      <c r="G317">
        <f>'[6]m13-15'!E14</f>
        <v>0</v>
      </c>
    </row>
    <row r="318" spans="1:7" x14ac:dyDescent="0.25">
      <c r="B318" s="6">
        <f>'[6]m13-15'!A15</f>
        <v>165</v>
      </c>
      <c r="C318" t="str">
        <f>'[6]m13-15'!B15</f>
        <v>Baranov Pavel/93</v>
      </c>
      <c r="D318" s="2" t="str">
        <f t="shared" si="4"/>
        <v>93</v>
      </c>
      <c r="E318" s="2" t="str">
        <f>'[6]m13-15'!C15</f>
        <v>RUS</v>
      </c>
      <c r="F318" s="4">
        <f>'[6]m13-15'!D15</f>
        <v>40087</v>
      </c>
      <c r="G318" t="str">
        <f>'[6]m13-15'!E15</f>
        <v>Rostov</v>
      </c>
    </row>
    <row r="319" spans="1:7" x14ac:dyDescent="0.25">
      <c r="B319" s="6">
        <f>'[6]m13-15'!A16</f>
        <v>100</v>
      </c>
      <c r="C319" t="str">
        <f>'[6]m13-15'!B16</f>
        <v>Baranov Pavel/93</v>
      </c>
      <c r="D319" s="2" t="str">
        <f t="shared" si="4"/>
        <v>93</v>
      </c>
      <c r="E319" s="2" t="str">
        <f>'[6]m13-15'!C16</f>
        <v>RUS</v>
      </c>
      <c r="F319" s="4">
        <f>'[6]m13-15'!D16</f>
        <v>40087</v>
      </c>
      <c r="G319" t="str">
        <f>'[6]m13-15'!E16</f>
        <v>Rostov</v>
      </c>
    </row>
    <row r="320" spans="1:7" x14ac:dyDescent="0.25">
      <c r="B320" s="6">
        <f>'[6]m13-15'!A17</f>
        <v>170</v>
      </c>
      <c r="C320" t="str">
        <f>'[6]m13-15'!B17</f>
        <v>Baranov Pavel/93</v>
      </c>
      <c r="D320" s="2" t="str">
        <f t="shared" si="4"/>
        <v>93</v>
      </c>
      <c r="E320" s="2" t="str">
        <f>'[6]m13-15'!C17</f>
        <v>RUS</v>
      </c>
      <c r="F320" s="4">
        <f>'[6]m13-15'!D17</f>
        <v>40087</v>
      </c>
      <c r="G320" t="str">
        <f>'[6]m13-15'!E17</f>
        <v>Rostov</v>
      </c>
    </row>
    <row r="321" spans="1:7" x14ac:dyDescent="0.25">
      <c r="B321" s="6">
        <f>'[6]m13-15'!A18</f>
        <v>435</v>
      </c>
      <c r="C321" t="str">
        <f>'[6]m13-15'!B18</f>
        <v>Baranov Pavel/93</v>
      </c>
      <c r="D321" s="2" t="str">
        <f t="shared" si="4"/>
        <v>93</v>
      </c>
      <c r="E321" s="2" t="str">
        <f>'[6]m13-15'!C18</f>
        <v>RUS</v>
      </c>
      <c r="F321" s="4">
        <f>'[6]m13-15'!D18</f>
        <v>40087</v>
      </c>
      <c r="G321" t="str">
        <f>'[6]m13-15'!E18</f>
        <v>Rostov</v>
      </c>
    </row>
    <row r="322" spans="1:7" x14ac:dyDescent="0.25">
      <c r="B322" s="6">
        <f>'[6]m13-15'!A19</f>
        <v>0</v>
      </c>
      <c r="C322" t="str">
        <f>'[6]m13-15'!B19</f>
        <v>165/100/170</v>
      </c>
      <c r="D322" s="2" t="str">
        <f t="shared" si="4"/>
        <v>70</v>
      </c>
      <c r="E322" s="2">
        <f>'[6]m13-15'!C19</f>
        <v>0</v>
      </c>
      <c r="F322" s="4">
        <f>'[6]m13-15'!D19</f>
        <v>0</v>
      </c>
      <c r="G322">
        <f>'[6]m13-15'!E19</f>
        <v>0</v>
      </c>
    </row>
    <row r="323" spans="1:7" x14ac:dyDescent="0.25">
      <c r="A323" s="3">
        <f>'[6]m13-15'!A20</f>
        <v>67.5</v>
      </c>
      <c r="B323" s="6">
        <f>A323</f>
        <v>67.5</v>
      </c>
      <c r="C323">
        <f>'[6]m13-15'!B20</f>
        <v>0</v>
      </c>
      <c r="D323" s="2" t="str">
        <f t="shared" si="4"/>
        <v>0</v>
      </c>
      <c r="E323" s="2">
        <f>'[6]m13-15'!C20</f>
        <v>0</v>
      </c>
      <c r="F323" s="4">
        <f>'[6]m13-15'!D20</f>
        <v>0</v>
      </c>
      <c r="G323">
        <f>'[6]m13-15'!E20</f>
        <v>0</v>
      </c>
    </row>
    <row r="324" spans="1:7" x14ac:dyDescent="0.25">
      <c r="B324" s="6">
        <f>'[6]m13-15'!A21</f>
        <v>137.5</v>
      </c>
      <c r="C324" t="str">
        <f>'[6]m13-15'!B21</f>
        <v>Zhurov Alexander/95</v>
      </c>
      <c r="D324" s="2" t="str">
        <f t="shared" si="4"/>
        <v>95</v>
      </c>
      <c r="E324" s="2" t="str">
        <f>'[6]m13-15'!C21</f>
        <v>RUS</v>
      </c>
      <c r="F324" s="4">
        <f>'[6]m13-15'!D21</f>
        <v>40638</v>
      </c>
      <c r="G324" t="str">
        <f>'[6]m13-15'!E21</f>
        <v>Chelyabinsk</v>
      </c>
    </row>
    <row r="325" spans="1:7" x14ac:dyDescent="0.25">
      <c r="B325" s="6">
        <f>'[6]m13-15'!A22</f>
        <v>105</v>
      </c>
      <c r="C325" t="str">
        <f>'[6]m13-15'!B22</f>
        <v>Kozolup Maxim/93</v>
      </c>
      <c r="D325" s="2" t="str">
        <f t="shared" si="4"/>
        <v>93</v>
      </c>
      <c r="E325" s="2" t="str">
        <f>'[6]m13-15'!C22</f>
        <v>UKR</v>
      </c>
      <c r="F325" s="4">
        <f>'[6]m13-15'!D22</f>
        <v>39543</v>
      </c>
      <c r="G325" t="str">
        <f>'[6]m13-15'!E22</f>
        <v>Lviv</v>
      </c>
    </row>
    <row r="326" spans="1:7" x14ac:dyDescent="0.25">
      <c r="B326" s="6">
        <f>'[6]m13-15'!A23</f>
        <v>177.5</v>
      </c>
      <c r="C326" t="str">
        <f>'[6]m13-15'!B23</f>
        <v>Avdeev Yevgeny/94</v>
      </c>
      <c r="D326" s="2" t="str">
        <f t="shared" si="4"/>
        <v>94</v>
      </c>
      <c r="E326" s="2" t="str">
        <f>'[6]m13-15'!C23</f>
        <v>RUS</v>
      </c>
      <c r="F326" s="4">
        <f>'[6]m13-15'!D23</f>
        <v>40253</v>
      </c>
      <c r="G326" t="str">
        <f>'[6]m13-15'!E23</f>
        <v>Kursk</v>
      </c>
    </row>
    <row r="327" spans="1:7" x14ac:dyDescent="0.25">
      <c r="B327" s="6">
        <f>'[6]m13-15'!A24</f>
        <v>390</v>
      </c>
      <c r="C327" t="str">
        <f>'[6]m13-15'!B24</f>
        <v>Ryzhykh Ruslan/95</v>
      </c>
      <c r="D327" s="2" t="str">
        <f t="shared" si="4"/>
        <v>95</v>
      </c>
      <c r="E327" s="2" t="str">
        <f>'[6]m13-15'!C24</f>
        <v>UKR</v>
      </c>
      <c r="F327" s="4">
        <f>'[6]m13-15'!D24</f>
        <v>40467</v>
      </c>
      <c r="G327" t="str">
        <f>'[6]m13-15'!E24</f>
        <v>Kryvyi Rig</v>
      </c>
    </row>
    <row r="328" spans="1:7" x14ac:dyDescent="0.25">
      <c r="B328" s="6">
        <f>'[6]m13-15'!A25</f>
        <v>0</v>
      </c>
      <c r="C328" t="str">
        <f>'[6]m13-15'!B25</f>
        <v>135/90/165</v>
      </c>
      <c r="D328" s="2" t="str">
        <f t="shared" si="4"/>
        <v>65</v>
      </c>
      <c r="E328" s="2">
        <f>'[6]m13-15'!C25</f>
        <v>0</v>
      </c>
      <c r="F328" s="4">
        <f>'[6]m13-15'!D25</f>
        <v>0</v>
      </c>
      <c r="G328">
        <f>'[6]m13-15'!E25</f>
        <v>0</v>
      </c>
    </row>
    <row r="329" spans="1:7" x14ac:dyDescent="0.25">
      <c r="A329" s="3">
        <f>'[6]m13-15'!A26</f>
        <v>75</v>
      </c>
      <c r="B329" s="6">
        <f>A329</f>
        <v>75</v>
      </c>
      <c r="C329">
        <f>'[6]m13-15'!B26</f>
        <v>0</v>
      </c>
      <c r="D329" s="2" t="str">
        <f t="shared" si="4"/>
        <v>0</v>
      </c>
      <c r="E329" s="2">
        <f>'[6]m13-15'!C26</f>
        <v>0</v>
      </c>
      <c r="F329" s="4">
        <f>'[6]m13-15'!D26</f>
        <v>0</v>
      </c>
      <c r="G329">
        <f>'[6]m13-15'!E26</f>
        <v>0</v>
      </c>
    </row>
    <row r="330" spans="1:7" x14ac:dyDescent="0.25">
      <c r="B330" s="6">
        <f>'[6]m13-15'!A27</f>
        <v>185</v>
      </c>
      <c r="C330" t="str">
        <f>'[6]m13-15'!B27</f>
        <v>Kharauzov Dmitry/96</v>
      </c>
      <c r="D330" s="2" t="str">
        <f t="shared" ref="D330:D393" si="5">RIGHT(C330,2)</f>
        <v>96</v>
      </c>
      <c r="E330" s="2" t="str">
        <f>'[6]m13-15'!C27</f>
        <v>RUS</v>
      </c>
      <c r="F330" s="4">
        <f>'[6]m13-15'!D27</f>
        <v>40813</v>
      </c>
      <c r="G330" t="str">
        <f>'[6]m13-15'!E27</f>
        <v>Yekaterinbourg</v>
      </c>
    </row>
    <row r="331" spans="1:7" x14ac:dyDescent="0.25">
      <c r="B331" s="6">
        <f>'[6]m13-15'!A28</f>
        <v>122.5</v>
      </c>
      <c r="C331" t="str">
        <f>'[6]m13-15'!B28</f>
        <v>Dubrovin Georgiy/97</v>
      </c>
      <c r="D331" s="2" t="str">
        <f t="shared" si="5"/>
        <v>97</v>
      </c>
      <c r="E331" s="2" t="str">
        <f>'[6]m13-15'!C28</f>
        <v>RUS</v>
      </c>
      <c r="F331" s="4">
        <f>'[6]m13-15'!D28</f>
        <v>41439</v>
      </c>
      <c r="G331" t="str">
        <f>'[6]m13-15'!E28</f>
        <v>Moscow</v>
      </c>
    </row>
    <row r="332" spans="1:7" x14ac:dyDescent="0.25">
      <c r="B332" s="6">
        <f>'[6]m13-15'!A29</f>
        <v>210</v>
      </c>
      <c r="C332" t="str">
        <f>'[6]m13-15'!B29</f>
        <v>Dubrovin Georgiy/97</v>
      </c>
      <c r="D332" s="2" t="str">
        <f t="shared" si="5"/>
        <v>97</v>
      </c>
      <c r="E332" s="2" t="str">
        <f>'[6]m13-15'!C29</f>
        <v>RUS</v>
      </c>
      <c r="F332" s="4">
        <f>'[6]m13-15'!D29</f>
        <v>41439</v>
      </c>
      <c r="G332" t="str">
        <f>'[6]m13-15'!E29</f>
        <v>Moscow</v>
      </c>
    </row>
    <row r="333" spans="1:7" x14ac:dyDescent="0.25">
      <c r="B333" s="6">
        <f>'[6]m13-15'!A30</f>
        <v>490</v>
      </c>
      <c r="C333" t="str">
        <f>'[6]m13-15'!B30</f>
        <v>Ryzhykh Ruslan/95</v>
      </c>
      <c r="D333" s="2" t="str">
        <f t="shared" si="5"/>
        <v>95</v>
      </c>
      <c r="E333" s="2" t="str">
        <f>'[6]m13-15'!C30</f>
        <v>UKR</v>
      </c>
      <c r="F333" s="4">
        <f>'[6]m13-15'!D30</f>
        <v>40628</v>
      </c>
      <c r="G333" t="str">
        <f>'[6]m13-15'!E30</f>
        <v>Kryvyi Rig</v>
      </c>
    </row>
    <row r="334" spans="1:7" x14ac:dyDescent="0.25">
      <c r="B334" s="6">
        <f>'[6]m13-15'!A31</f>
        <v>0</v>
      </c>
      <c r="C334" t="str">
        <f>'[6]m13-15'!B31</f>
        <v>175/120/195</v>
      </c>
      <c r="D334" s="2" t="str">
        <f t="shared" si="5"/>
        <v>95</v>
      </c>
      <c r="E334" s="2">
        <f>'[6]m13-15'!C31</f>
        <v>0</v>
      </c>
      <c r="F334" s="4">
        <f>'[6]m13-15'!D31</f>
        <v>0</v>
      </c>
      <c r="G334">
        <f>'[6]m13-15'!E31</f>
        <v>0</v>
      </c>
    </row>
    <row r="335" spans="1:7" x14ac:dyDescent="0.25">
      <c r="A335" s="3">
        <f>'[6]m13-15'!A32</f>
        <v>82.5</v>
      </c>
      <c r="B335" s="6">
        <f>A335</f>
        <v>82.5</v>
      </c>
      <c r="C335">
        <f>'[6]m13-15'!B32</f>
        <v>0</v>
      </c>
      <c r="D335" s="2" t="str">
        <f t="shared" si="5"/>
        <v>0</v>
      </c>
      <c r="E335" s="2">
        <f>'[6]m13-15'!C32</f>
        <v>0</v>
      </c>
      <c r="F335" s="4">
        <f>'[6]m13-15'!D32</f>
        <v>0</v>
      </c>
      <c r="G335">
        <f>'[6]m13-15'!E32</f>
        <v>0</v>
      </c>
    </row>
    <row r="336" spans="1:7" x14ac:dyDescent="0.25">
      <c r="B336" s="6">
        <f>'[6]m13-15'!A33</f>
        <v>202.5</v>
      </c>
      <c r="C336" t="str">
        <f>'[6]m13-15'!B33</f>
        <v>Israfilov Adil/97</v>
      </c>
      <c r="D336" s="2" t="str">
        <f t="shared" si="5"/>
        <v>97</v>
      </c>
      <c r="E336" s="2" t="str">
        <f>'[6]m13-15'!C33</f>
        <v>RUS</v>
      </c>
      <c r="F336" s="4" t="str">
        <f>'[6]m13-15'!D33</f>
        <v>30.11.2013</v>
      </c>
      <c r="G336" t="str">
        <f>'[6]m13-15'!E33</f>
        <v>Yekaterinburg</v>
      </c>
    </row>
    <row r="337" spans="1:7" x14ac:dyDescent="0.25">
      <c r="B337" s="6">
        <f>'[6]m13-15'!A34</f>
        <v>142.5</v>
      </c>
      <c r="C337" t="str">
        <f>'[6]m13-15'!B34</f>
        <v>Israfilov Adil/97</v>
      </c>
      <c r="D337" s="2" t="str">
        <f t="shared" si="5"/>
        <v>97</v>
      </c>
      <c r="E337" s="2" t="str">
        <f>'[6]m13-15'!C34</f>
        <v>RUS</v>
      </c>
      <c r="F337" s="4" t="str">
        <f>'[6]m13-15'!D34</f>
        <v>30.11.2013</v>
      </c>
      <c r="G337" t="str">
        <f>'[6]m13-15'!E34</f>
        <v>Yekaterinburg</v>
      </c>
    </row>
    <row r="338" spans="1:7" x14ac:dyDescent="0.25">
      <c r="B338" s="6">
        <f>'[6]m13-15'!A35</f>
        <v>212.5</v>
      </c>
      <c r="C338" t="str">
        <f>'[6]m13-15'!B35</f>
        <v>Israfilov Adil/97</v>
      </c>
      <c r="D338" s="2" t="str">
        <f t="shared" si="5"/>
        <v>97</v>
      </c>
      <c r="E338" s="2" t="str">
        <f>'[6]m13-15'!C35</f>
        <v>RUS</v>
      </c>
      <c r="F338" s="4" t="str">
        <f>'[6]m13-15'!D35</f>
        <v>30.11.2013</v>
      </c>
      <c r="G338" t="str">
        <f>'[6]m13-15'!E35</f>
        <v>Yekaterinburg</v>
      </c>
    </row>
    <row r="339" spans="1:7" x14ac:dyDescent="0.25">
      <c r="B339" s="6">
        <f>'[6]m13-15'!A36</f>
        <v>5567.5</v>
      </c>
      <c r="C339" t="str">
        <f>'[6]m13-15'!B36</f>
        <v>Israfilov Adil/97</v>
      </c>
      <c r="D339" s="2" t="str">
        <f t="shared" si="5"/>
        <v>97</v>
      </c>
      <c r="E339" s="2" t="str">
        <f>'[6]m13-15'!C36</f>
        <v>RUS</v>
      </c>
      <c r="F339" s="4" t="str">
        <f>'[6]m13-15'!D36</f>
        <v>30.11.2013</v>
      </c>
      <c r="G339" t="str">
        <f>'[6]m13-15'!E36</f>
        <v>Yekaterinburg</v>
      </c>
    </row>
    <row r="340" spans="1:7" x14ac:dyDescent="0.25">
      <c r="B340" s="6">
        <f>'[6]m13-15'!A37</f>
        <v>0</v>
      </c>
      <c r="C340" t="str">
        <f>'[6]m13-15'!B37</f>
        <v>202.5/142.5/212.5</v>
      </c>
      <c r="D340" s="2" t="str">
        <f t="shared" si="5"/>
        <v>.5</v>
      </c>
      <c r="E340" s="2">
        <f>'[6]m13-15'!C37</f>
        <v>0</v>
      </c>
      <c r="F340" s="4">
        <f>'[6]m13-15'!D37</f>
        <v>0</v>
      </c>
      <c r="G340">
        <f>'[6]m13-15'!E37</f>
        <v>0</v>
      </c>
    </row>
    <row r="341" spans="1:7" x14ac:dyDescent="0.25">
      <c r="A341" s="3">
        <f>'[6]m13-15'!A38</f>
        <v>90</v>
      </c>
      <c r="B341" s="6">
        <f>A341</f>
        <v>90</v>
      </c>
      <c r="C341">
        <f>'[6]m13-15'!B38</f>
        <v>0</v>
      </c>
      <c r="D341" s="2" t="str">
        <f t="shared" si="5"/>
        <v>0</v>
      </c>
      <c r="E341" s="2">
        <f>'[6]m13-15'!C38</f>
        <v>0</v>
      </c>
      <c r="F341" s="4">
        <f>'[6]m13-15'!D38</f>
        <v>0</v>
      </c>
      <c r="G341">
        <f>'[6]m13-15'!E38</f>
        <v>0</v>
      </c>
    </row>
    <row r="342" spans="1:7" x14ac:dyDescent="0.25">
      <c r="B342" s="6">
        <f>'[6]m13-15'!A39</f>
        <v>140</v>
      </c>
      <c r="C342" t="str">
        <f>'[6]m13-15'!B39</f>
        <v>Zhyschenko Olexandr/97</v>
      </c>
      <c r="D342" s="2" t="str">
        <f t="shared" si="5"/>
        <v>97</v>
      </c>
      <c r="E342" s="2" t="str">
        <f>'[6]m13-15'!C39</f>
        <v>RUS</v>
      </c>
      <c r="F342" s="4">
        <f>'[6]m13-15'!D39</f>
        <v>41370</v>
      </c>
      <c r="G342" t="str">
        <f>'[6]m13-15'!E39</f>
        <v>Kryvyi Rig</v>
      </c>
    </row>
    <row r="343" spans="1:7" x14ac:dyDescent="0.25">
      <c r="B343" s="6">
        <f>'[6]m13-15'!A40</f>
        <v>122.5</v>
      </c>
      <c r="C343" t="str">
        <f>'[6]m13-15'!B40</f>
        <v>Bukharin Alexander/99</v>
      </c>
      <c r="D343" s="2" t="str">
        <f t="shared" si="5"/>
        <v>99</v>
      </c>
      <c r="E343" s="2" t="str">
        <f>'[6]m13-15'!C40</f>
        <v>RUS</v>
      </c>
      <c r="F343" s="4">
        <f>'[6]m13-15'!D40</f>
        <v>41439</v>
      </c>
      <c r="G343" t="str">
        <f>'[6]m13-15'!E40</f>
        <v>Moscow</v>
      </c>
    </row>
    <row r="344" spans="1:7" x14ac:dyDescent="0.25">
      <c r="B344" s="6">
        <f>'[6]m13-15'!A41</f>
        <v>170</v>
      </c>
      <c r="C344" t="str">
        <f>'[6]m13-15'!B41</f>
        <v>Bukharin Alexander/99</v>
      </c>
      <c r="D344" s="2" t="str">
        <f t="shared" si="5"/>
        <v>99</v>
      </c>
      <c r="E344" s="2" t="str">
        <f>'[6]m13-15'!C41</f>
        <v>RUS</v>
      </c>
      <c r="F344" s="4">
        <f>'[6]m13-15'!D41</f>
        <v>41439</v>
      </c>
      <c r="G344" t="str">
        <f>'[6]m13-15'!E41</f>
        <v>Moscow</v>
      </c>
    </row>
    <row r="345" spans="1:7" x14ac:dyDescent="0.25">
      <c r="B345" s="6">
        <f>'[6]m13-15'!A42</f>
        <v>432.5</v>
      </c>
      <c r="C345" t="str">
        <f>'[6]m13-15'!B42</f>
        <v>Bukharin Alexander/99</v>
      </c>
      <c r="D345" s="2" t="str">
        <f t="shared" si="5"/>
        <v>99</v>
      </c>
      <c r="E345" s="2" t="str">
        <f>'[6]m13-15'!C42</f>
        <v>RUS</v>
      </c>
      <c r="F345" s="4">
        <f>'[6]m13-15'!D42</f>
        <v>41439</v>
      </c>
      <c r="G345" t="str">
        <f>'[6]m13-15'!E42</f>
        <v>Moscow</v>
      </c>
    </row>
    <row r="346" spans="1:7" x14ac:dyDescent="0.25">
      <c r="B346" s="6">
        <f>'[6]m13-15'!A43</f>
        <v>0</v>
      </c>
      <c r="C346" t="str">
        <f>'[6]m13-15'!B43</f>
        <v>140/122,5/170</v>
      </c>
      <c r="D346" s="2" t="str">
        <f t="shared" si="5"/>
        <v>70</v>
      </c>
      <c r="E346" s="2">
        <f>'[6]m13-15'!C43</f>
        <v>0</v>
      </c>
      <c r="F346" s="4">
        <f>'[6]m13-15'!D43</f>
        <v>0</v>
      </c>
      <c r="G346">
        <f>'[6]m13-15'!E43</f>
        <v>0</v>
      </c>
    </row>
    <row r="347" spans="1:7" x14ac:dyDescent="0.25">
      <c r="A347" s="3">
        <f>'[6]m13-15'!A44</f>
        <v>100</v>
      </c>
      <c r="B347" s="6">
        <f>A347</f>
        <v>100</v>
      </c>
      <c r="C347">
        <f>'[6]m13-15'!B44</f>
        <v>0</v>
      </c>
      <c r="D347" s="2" t="str">
        <f t="shared" si="5"/>
        <v>0</v>
      </c>
      <c r="E347" s="2">
        <f>'[6]m13-15'!C44</f>
        <v>0</v>
      </c>
      <c r="F347" s="4">
        <f>'[6]m13-15'!D44</f>
        <v>0</v>
      </c>
      <c r="G347">
        <f>'[6]m13-15'!E44</f>
        <v>0</v>
      </c>
    </row>
    <row r="348" spans="1:7" x14ac:dyDescent="0.25">
      <c r="B348" s="6">
        <f>'[6]m13-15'!A45</f>
        <v>140</v>
      </c>
      <c r="C348" t="str">
        <f>'[6]m13-15'!B45</f>
        <v>Khvostov Kirill/95</v>
      </c>
      <c r="D348" s="2" t="str">
        <f t="shared" si="5"/>
        <v>95</v>
      </c>
      <c r="E348" s="2" t="str">
        <f>'[6]m13-15'!C45</f>
        <v>RUS</v>
      </c>
      <c r="F348" s="4">
        <f>'[6]m13-15'!D45</f>
        <v>40639</v>
      </c>
      <c r="G348" t="str">
        <f>'[6]m13-15'!E45</f>
        <v>Chelyabinsk</v>
      </c>
    </row>
    <row r="349" spans="1:7" x14ac:dyDescent="0.25">
      <c r="B349" s="6">
        <f>'[6]m13-15'!A46</f>
        <v>92.5</v>
      </c>
      <c r="C349" t="str">
        <f>'[6]m13-15'!B46</f>
        <v>Khvostov Kirill/95</v>
      </c>
      <c r="D349" s="2" t="str">
        <f t="shared" si="5"/>
        <v>95</v>
      </c>
      <c r="E349" s="2" t="str">
        <f>'[6]m13-15'!C46</f>
        <v>RUS</v>
      </c>
      <c r="F349" s="4">
        <f>'[6]m13-15'!D46</f>
        <v>40639</v>
      </c>
      <c r="G349" t="str">
        <f>'[6]m13-15'!E46</f>
        <v>Chelyabinsk</v>
      </c>
    </row>
    <row r="350" spans="1:7" x14ac:dyDescent="0.25">
      <c r="B350" s="6">
        <f>'[6]m13-15'!A47</f>
        <v>155</v>
      </c>
      <c r="C350" t="str">
        <f>'[6]m13-15'!B47</f>
        <v>Khvostov Kirill/95</v>
      </c>
      <c r="D350" s="2" t="str">
        <f t="shared" si="5"/>
        <v>95</v>
      </c>
      <c r="E350" s="2" t="str">
        <f>'[6]m13-15'!C47</f>
        <v>RUS</v>
      </c>
      <c r="F350" s="4">
        <f>'[6]m13-15'!D47</f>
        <v>40639</v>
      </c>
      <c r="G350" t="str">
        <f>'[6]m13-15'!E47</f>
        <v>Chelyabinsk</v>
      </c>
    </row>
    <row r="351" spans="1:7" x14ac:dyDescent="0.25">
      <c r="B351" s="6">
        <f>'[6]m13-15'!A48</f>
        <v>387.5</v>
      </c>
      <c r="C351" t="str">
        <f>'[6]m13-15'!B48</f>
        <v>Khvostov Kirill/95</v>
      </c>
      <c r="D351" s="2" t="str">
        <f t="shared" si="5"/>
        <v>95</v>
      </c>
      <c r="E351" s="2" t="str">
        <f>'[6]m13-15'!C48</f>
        <v>RUS</v>
      </c>
      <c r="F351" s="4">
        <f>'[6]m13-15'!D48</f>
        <v>40639</v>
      </c>
      <c r="G351" t="str">
        <f>'[6]m13-15'!E48</f>
        <v>Chelyabinsk</v>
      </c>
    </row>
    <row r="352" spans="1:7" x14ac:dyDescent="0.25">
      <c r="B352" s="6">
        <f>'[6]m13-15'!A49</f>
        <v>0</v>
      </c>
      <c r="C352" t="str">
        <f>'[6]m13-15'!B49</f>
        <v>140/92,5/155</v>
      </c>
      <c r="D352" s="2" t="str">
        <f t="shared" si="5"/>
        <v>55</v>
      </c>
      <c r="E352" s="2">
        <f>'[6]m13-15'!C49</f>
        <v>0</v>
      </c>
      <c r="F352" s="4">
        <f>'[6]m13-15'!D49</f>
        <v>0</v>
      </c>
      <c r="G352">
        <f>'[6]m13-15'!E49</f>
        <v>0</v>
      </c>
    </row>
    <row r="353" spans="1:7" x14ac:dyDescent="0.25">
      <c r="A353" s="3">
        <f>'[6]m13-15'!A50</f>
        <v>110</v>
      </c>
      <c r="B353" s="6">
        <f>A353</f>
        <v>110</v>
      </c>
      <c r="C353">
        <f>'[6]m13-15'!B50</f>
        <v>0</v>
      </c>
      <c r="D353" s="2" t="str">
        <f t="shared" si="5"/>
        <v>0</v>
      </c>
      <c r="E353" s="2">
        <f>'[6]m13-15'!C50</f>
        <v>0</v>
      </c>
      <c r="F353" s="4">
        <f>'[6]m13-15'!D50</f>
        <v>0</v>
      </c>
      <c r="G353">
        <f>'[6]m13-15'!E50</f>
        <v>0</v>
      </c>
    </row>
    <row r="354" spans="1:7" x14ac:dyDescent="0.25">
      <c r="B354" s="6">
        <f>'[6]m13-15'!A51</f>
        <v>0</v>
      </c>
      <c r="C354">
        <f>'[6]m13-15'!B51</f>
        <v>0</v>
      </c>
      <c r="D354" s="2" t="str">
        <f t="shared" si="5"/>
        <v>0</v>
      </c>
      <c r="E354" s="2">
        <f>'[6]m13-15'!C51</f>
        <v>0</v>
      </c>
      <c r="F354" s="4">
        <f>'[6]m13-15'!D51</f>
        <v>0</v>
      </c>
      <c r="G354">
        <f>'[6]m13-15'!E51</f>
        <v>0</v>
      </c>
    </row>
    <row r="355" spans="1:7" x14ac:dyDescent="0.25">
      <c r="B355" s="6">
        <f>'[6]m13-15'!A52</f>
        <v>0</v>
      </c>
      <c r="C355">
        <f>'[6]m13-15'!B52</f>
        <v>0</v>
      </c>
      <c r="D355" s="2" t="str">
        <f t="shared" si="5"/>
        <v>0</v>
      </c>
      <c r="E355" s="2">
        <f>'[6]m13-15'!C52</f>
        <v>0</v>
      </c>
      <c r="F355" s="4">
        <f>'[6]m13-15'!D52</f>
        <v>0</v>
      </c>
      <c r="G355">
        <f>'[6]m13-15'!E52</f>
        <v>0</v>
      </c>
    </row>
    <row r="356" spans="1:7" x14ac:dyDescent="0.25">
      <c r="B356" s="6">
        <f>'[6]m13-15'!A53</f>
        <v>0</v>
      </c>
      <c r="C356">
        <f>'[6]m13-15'!B53</f>
        <v>0</v>
      </c>
      <c r="D356" s="2" t="str">
        <f t="shared" si="5"/>
        <v>0</v>
      </c>
      <c r="E356" s="2">
        <f>'[6]m13-15'!C53</f>
        <v>0</v>
      </c>
      <c r="F356" s="4">
        <f>'[6]m13-15'!D53</f>
        <v>0</v>
      </c>
      <c r="G356">
        <f>'[6]m13-15'!E53</f>
        <v>0</v>
      </c>
    </row>
    <row r="357" spans="1:7" x14ac:dyDescent="0.25">
      <c r="B357" s="6">
        <f>'[6]m13-15'!A54</f>
        <v>0</v>
      </c>
      <c r="C357">
        <f>'[6]m13-15'!B54</f>
        <v>0</v>
      </c>
      <c r="D357" s="2" t="str">
        <f t="shared" si="5"/>
        <v>0</v>
      </c>
      <c r="E357" s="2">
        <f>'[6]m13-15'!C54</f>
        <v>0</v>
      </c>
      <c r="F357" s="4">
        <f>'[6]m13-15'!D54</f>
        <v>0</v>
      </c>
      <c r="G357">
        <f>'[6]m13-15'!E54</f>
        <v>0</v>
      </c>
    </row>
    <row r="358" spans="1:7" x14ac:dyDescent="0.25">
      <c r="B358" s="6">
        <f>'[6]m13-15'!A55</f>
        <v>0</v>
      </c>
      <c r="C358">
        <f>'[6]m13-15'!B55</f>
        <v>0</v>
      </c>
      <c r="D358" s="2" t="str">
        <f t="shared" si="5"/>
        <v>0</v>
      </c>
      <c r="E358" s="2">
        <f>'[6]m13-15'!C55</f>
        <v>0</v>
      </c>
      <c r="F358" s="4">
        <f>'[6]m13-15'!D55</f>
        <v>0</v>
      </c>
      <c r="G358">
        <f>'[6]m13-15'!E55</f>
        <v>0</v>
      </c>
    </row>
    <row r="359" spans="1:7" x14ac:dyDescent="0.25">
      <c r="A359" s="3">
        <f>'[6]m13-15'!A56</f>
        <v>125</v>
      </c>
      <c r="B359" s="6">
        <f>A359</f>
        <v>125</v>
      </c>
      <c r="C359">
        <f>'[6]m13-15'!B56</f>
        <v>0</v>
      </c>
      <c r="D359" s="2" t="str">
        <f t="shared" si="5"/>
        <v>0</v>
      </c>
      <c r="E359" s="2">
        <f>'[6]m13-15'!C56</f>
        <v>0</v>
      </c>
      <c r="F359" s="4">
        <f>'[6]m13-15'!D56</f>
        <v>0</v>
      </c>
      <c r="G359">
        <f>'[6]m13-15'!E56</f>
        <v>0</v>
      </c>
    </row>
    <row r="360" spans="1:7" x14ac:dyDescent="0.25">
      <c r="B360" s="6">
        <f>'[6]m13-15'!A57</f>
        <v>0</v>
      </c>
      <c r="C360">
        <f>'[6]m13-15'!B57</f>
        <v>0</v>
      </c>
      <c r="D360" s="2" t="str">
        <f t="shared" si="5"/>
        <v>0</v>
      </c>
      <c r="E360" s="2">
        <f>'[6]m13-15'!C57</f>
        <v>0</v>
      </c>
      <c r="F360" s="4">
        <f>'[6]m13-15'!D57</f>
        <v>0</v>
      </c>
      <c r="G360">
        <f>'[6]m13-15'!E57</f>
        <v>0</v>
      </c>
    </row>
    <row r="361" spans="1:7" x14ac:dyDescent="0.25">
      <c r="B361" s="6">
        <f>'[6]m13-15'!A58</f>
        <v>0</v>
      </c>
      <c r="C361">
        <f>'[6]m13-15'!B58</f>
        <v>0</v>
      </c>
      <c r="D361" s="2" t="str">
        <f t="shared" si="5"/>
        <v>0</v>
      </c>
      <c r="E361" s="2">
        <f>'[6]m13-15'!C58</f>
        <v>0</v>
      </c>
      <c r="F361" s="4">
        <f>'[6]m13-15'!D58</f>
        <v>0</v>
      </c>
      <c r="G361">
        <f>'[6]m13-15'!E58</f>
        <v>0</v>
      </c>
    </row>
    <row r="362" spans="1:7" x14ac:dyDescent="0.25">
      <c r="B362" s="6">
        <f>'[6]m13-15'!A59</f>
        <v>0</v>
      </c>
      <c r="C362">
        <f>'[6]m13-15'!B59</f>
        <v>0</v>
      </c>
      <c r="D362" s="2" t="str">
        <f t="shared" si="5"/>
        <v>0</v>
      </c>
      <c r="E362" s="2">
        <f>'[6]m13-15'!C59</f>
        <v>0</v>
      </c>
      <c r="F362" s="4">
        <f>'[6]m13-15'!D59</f>
        <v>0</v>
      </c>
      <c r="G362">
        <f>'[6]m13-15'!E59</f>
        <v>0</v>
      </c>
    </row>
    <row r="363" spans="1:7" x14ac:dyDescent="0.25">
      <c r="B363" s="6">
        <f>'[6]m13-15'!A60</f>
        <v>0</v>
      </c>
      <c r="C363">
        <f>'[6]m13-15'!B60</f>
        <v>0</v>
      </c>
      <c r="D363" s="2" t="str">
        <f t="shared" si="5"/>
        <v>0</v>
      </c>
      <c r="E363" s="2">
        <f>'[6]m13-15'!C60</f>
        <v>0</v>
      </c>
      <c r="F363" s="4">
        <f>'[6]m13-15'!D60</f>
        <v>0</v>
      </c>
      <c r="G363">
        <f>'[6]m13-15'!E60</f>
        <v>0</v>
      </c>
    </row>
    <row r="364" spans="1:7" x14ac:dyDescent="0.25">
      <c r="B364" s="6">
        <f>'[6]m13-15'!A61</f>
        <v>0</v>
      </c>
      <c r="C364">
        <f>'[6]m13-15'!B61</f>
        <v>0</v>
      </c>
      <c r="D364" s="2" t="str">
        <f t="shared" si="5"/>
        <v>0</v>
      </c>
      <c r="E364" s="2">
        <f>'[6]m13-15'!C61</f>
        <v>0</v>
      </c>
      <c r="F364" s="4">
        <f>'[6]m13-15'!D61</f>
        <v>0</v>
      </c>
      <c r="G364">
        <f>'[6]m13-15'!E61</f>
        <v>0</v>
      </c>
    </row>
    <row r="365" spans="1:7" x14ac:dyDescent="0.25">
      <c r="A365" s="3">
        <f>'[6]m13-15'!A62</f>
        <v>140</v>
      </c>
      <c r="B365" s="6">
        <f>A365</f>
        <v>140</v>
      </c>
      <c r="C365">
        <f>'[6]m13-15'!B62</f>
        <v>0</v>
      </c>
      <c r="D365" s="2" t="str">
        <f t="shared" si="5"/>
        <v>0</v>
      </c>
      <c r="E365" s="2">
        <f>'[6]m13-15'!C62</f>
        <v>0</v>
      </c>
      <c r="F365" s="4">
        <f>'[6]m13-15'!D62</f>
        <v>0</v>
      </c>
      <c r="G365">
        <f>'[6]m13-15'!E62</f>
        <v>0</v>
      </c>
    </row>
    <row r="366" spans="1:7" x14ac:dyDescent="0.25">
      <c r="B366" s="6">
        <f>'[6]m13-15'!A63</f>
        <v>0</v>
      </c>
      <c r="C366">
        <f>'[6]m13-15'!B63</f>
        <v>0</v>
      </c>
      <c r="D366" s="2" t="str">
        <f t="shared" si="5"/>
        <v>0</v>
      </c>
      <c r="E366" s="2">
        <f>'[6]m13-15'!C63</f>
        <v>0</v>
      </c>
      <c r="F366" s="4">
        <f>'[6]m13-15'!D63</f>
        <v>0</v>
      </c>
      <c r="G366">
        <f>'[6]m13-15'!E63</f>
        <v>0</v>
      </c>
    </row>
    <row r="367" spans="1:7" x14ac:dyDescent="0.25">
      <c r="B367" s="6">
        <f>'[6]m13-15'!A64</f>
        <v>0</v>
      </c>
      <c r="C367">
        <f>'[6]m13-15'!B64</f>
        <v>0</v>
      </c>
      <c r="D367" s="2" t="str">
        <f t="shared" si="5"/>
        <v>0</v>
      </c>
      <c r="E367" s="2">
        <f>'[6]m13-15'!C64</f>
        <v>0</v>
      </c>
      <c r="F367" s="4">
        <f>'[6]m13-15'!D64</f>
        <v>0</v>
      </c>
      <c r="G367">
        <f>'[6]m13-15'!E64</f>
        <v>0</v>
      </c>
    </row>
    <row r="368" spans="1:7" x14ac:dyDescent="0.25">
      <c r="B368" s="6">
        <f>'[6]m13-15'!A65</f>
        <v>0</v>
      </c>
      <c r="C368">
        <f>'[6]m13-15'!B65</f>
        <v>0</v>
      </c>
      <c r="D368" s="2" t="str">
        <f t="shared" si="5"/>
        <v>0</v>
      </c>
      <c r="E368" s="2">
        <f>'[6]m13-15'!C65</f>
        <v>0</v>
      </c>
      <c r="F368" s="4">
        <f>'[6]m13-15'!D65</f>
        <v>0</v>
      </c>
      <c r="G368">
        <f>'[6]m13-15'!E65</f>
        <v>0</v>
      </c>
    </row>
    <row r="369" spans="1:7" x14ac:dyDescent="0.25">
      <c r="B369" s="6">
        <f>'[6]m13-15'!A66</f>
        <v>0</v>
      </c>
      <c r="C369">
        <f>'[6]m13-15'!B66</f>
        <v>0</v>
      </c>
      <c r="D369" s="2" t="str">
        <f t="shared" si="5"/>
        <v>0</v>
      </c>
      <c r="E369" s="2">
        <f>'[6]m13-15'!C66</f>
        <v>0</v>
      </c>
      <c r="F369" s="4">
        <f>'[6]m13-15'!D66</f>
        <v>0</v>
      </c>
      <c r="G369">
        <f>'[6]m13-15'!E66</f>
        <v>0</v>
      </c>
    </row>
    <row r="370" spans="1:7" x14ac:dyDescent="0.25">
      <c r="B370" s="6">
        <f>'[6]m13-15'!A67</f>
        <v>0</v>
      </c>
      <c r="C370">
        <f>'[6]m13-15'!B67</f>
        <v>0</v>
      </c>
      <c r="D370" s="2" t="str">
        <f t="shared" si="5"/>
        <v>0</v>
      </c>
      <c r="E370" s="2">
        <f>'[6]m13-15'!C67</f>
        <v>0</v>
      </c>
      <c r="F370" s="4">
        <f>'[6]m13-15'!D67</f>
        <v>0</v>
      </c>
      <c r="G370">
        <f>'[6]m13-15'!E67</f>
        <v>0</v>
      </c>
    </row>
    <row r="371" spans="1:7" x14ac:dyDescent="0.25">
      <c r="A371" s="3" t="str">
        <f>'[6]m13-15'!A68</f>
        <v>140+</v>
      </c>
      <c r="B371" s="6" t="str">
        <f>A371</f>
        <v>140+</v>
      </c>
      <c r="C371">
        <f>'[6]m13-15'!B68</f>
        <v>0</v>
      </c>
      <c r="D371" s="2" t="str">
        <f t="shared" si="5"/>
        <v>0</v>
      </c>
      <c r="E371" s="2">
        <f>'[6]m13-15'!C68</f>
        <v>0</v>
      </c>
      <c r="F371" s="4">
        <f>'[6]m13-15'!D68</f>
        <v>0</v>
      </c>
      <c r="G371">
        <f>'[6]m13-15'!E68</f>
        <v>0</v>
      </c>
    </row>
    <row r="372" spans="1:7" x14ac:dyDescent="0.25">
      <c r="B372" s="6">
        <f>'[6]m13-15'!A69</f>
        <v>0</v>
      </c>
      <c r="C372">
        <f>'[6]m13-15'!B69</f>
        <v>0</v>
      </c>
      <c r="D372" s="2" t="str">
        <f t="shared" si="5"/>
        <v>0</v>
      </c>
      <c r="E372" s="2">
        <f>'[6]m13-15'!C69</f>
        <v>0</v>
      </c>
      <c r="F372" s="4">
        <f>'[6]m13-15'!D69</f>
        <v>0</v>
      </c>
      <c r="G372">
        <f>'[6]m13-15'!E69</f>
        <v>0</v>
      </c>
    </row>
    <row r="373" spans="1:7" x14ac:dyDescent="0.25">
      <c r="B373" s="6">
        <f>'[6]m13-15'!A70</f>
        <v>0</v>
      </c>
      <c r="C373">
        <f>'[6]m13-15'!B70</f>
        <v>0</v>
      </c>
      <c r="D373" s="2" t="str">
        <f t="shared" si="5"/>
        <v>0</v>
      </c>
      <c r="E373" s="2">
        <f>'[6]m13-15'!C70</f>
        <v>0</v>
      </c>
      <c r="F373" s="4">
        <f>'[6]m13-15'!D70</f>
        <v>0</v>
      </c>
      <c r="G373">
        <f>'[6]m13-15'!E70</f>
        <v>0</v>
      </c>
    </row>
    <row r="374" spans="1:7" x14ac:dyDescent="0.25">
      <c r="B374" s="6">
        <f>'[6]m13-15'!A71</f>
        <v>0</v>
      </c>
      <c r="C374">
        <f>'[6]m13-15'!B71</f>
        <v>0</v>
      </c>
      <c r="D374" s="2" t="str">
        <f t="shared" si="5"/>
        <v>0</v>
      </c>
      <c r="E374" s="2">
        <f>'[6]m13-15'!C71</f>
        <v>0</v>
      </c>
      <c r="F374" s="4">
        <f>'[6]m13-15'!D71</f>
        <v>0</v>
      </c>
      <c r="G374">
        <f>'[6]m13-15'!E71</f>
        <v>0</v>
      </c>
    </row>
    <row r="375" spans="1:7" x14ac:dyDescent="0.25">
      <c r="B375" s="6">
        <f>'[6]m13-15'!A72</f>
        <v>0</v>
      </c>
      <c r="C375">
        <f>'[6]m13-15'!B72</f>
        <v>0</v>
      </c>
      <c r="D375" s="2" t="str">
        <f t="shared" si="5"/>
        <v>0</v>
      </c>
      <c r="E375" s="2">
        <f>'[6]m13-15'!C72</f>
        <v>0</v>
      </c>
      <c r="F375" s="4">
        <f>'[6]m13-15'!D72</f>
        <v>0</v>
      </c>
      <c r="G375">
        <f>'[6]m13-15'!E72</f>
        <v>0</v>
      </c>
    </row>
    <row r="376" spans="1:7" x14ac:dyDescent="0.25">
      <c r="B376" s="6">
        <f>'[6]m13-15'!A73</f>
        <v>0</v>
      </c>
      <c r="C376">
        <f>'[6]m13-15'!B73</f>
        <v>0</v>
      </c>
      <c r="D376" s="2" t="str">
        <f t="shared" si="5"/>
        <v>0</v>
      </c>
      <c r="E376" s="2">
        <f>'[6]m13-15'!C73</f>
        <v>0</v>
      </c>
      <c r="F376" s="4">
        <f>'[6]m13-15'!D73</f>
        <v>0</v>
      </c>
      <c r="G376">
        <f>'[6]m13-15'!E73</f>
        <v>0</v>
      </c>
    </row>
    <row r="377" spans="1:7" x14ac:dyDescent="0.25">
      <c r="B377" s="6">
        <f>A377</f>
        <v>0</v>
      </c>
      <c r="C377">
        <f>'[6]m13-15'!B74</f>
        <v>0</v>
      </c>
      <c r="D377" s="2" t="str">
        <f t="shared" si="5"/>
        <v>0</v>
      </c>
      <c r="E377" s="2">
        <f>'[6]m13-15'!C74</f>
        <v>0</v>
      </c>
      <c r="F377" s="4">
        <f>'[6]m13-15'!D74</f>
        <v>0</v>
      </c>
      <c r="G377">
        <f>'[6]m13-15'!E74</f>
        <v>0</v>
      </c>
    </row>
    <row r="378" spans="1:7" x14ac:dyDescent="0.25">
      <c r="B378" s="6">
        <f>A378</f>
        <v>0</v>
      </c>
      <c r="D378" s="2" t="str">
        <f t="shared" si="5"/>
        <v/>
      </c>
    </row>
    <row r="379" spans="1:7" s="10" customFormat="1" x14ac:dyDescent="0.25">
      <c r="A379" s="8" t="s">
        <v>0</v>
      </c>
      <c r="B379" s="14">
        <v>1</v>
      </c>
      <c r="C379" s="12">
        <v>-4</v>
      </c>
      <c r="D379" s="10" t="str">
        <f>'[6]33-39'!B1</f>
        <v>МУЖЧИНЫ - САБМАСТЕРЗ  (33 - 39)</v>
      </c>
      <c r="E379" s="12"/>
      <c r="F379" s="15"/>
    </row>
    <row r="380" spans="1:7" x14ac:dyDescent="0.25">
      <c r="A380" s="3">
        <f>'[6]33-39'!A2</f>
        <v>52</v>
      </c>
      <c r="B380" s="6">
        <f>A380</f>
        <v>52</v>
      </c>
      <c r="C380">
        <f>'[6]33-39'!B2</f>
        <v>0</v>
      </c>
      <c r="D380" s="2" t="str">
        <f t="shared" si="5"/>
        <v>0</v>
      </c>
      <c r="E380" s="2">
        <f>'[6]33-39'!C2</f>
        <v>0</v>
      </c>
      <c r="F380" s="4">
        <f>'[6]33-39'!D2</f>
        <v>0</v>
      </c>
      <c r="G380">
        <f>'[6]33-39'!E2</f>
        <v>0</v>
      </c>
    </row>
    <row r="381" spans="1:7" x14ac:dyDescent="0.25">
      <c r="B381" s="6">
        <f>'[6]33-39'!A3</f>
        <v>0</v>
      </c>
      <c r="C381">
        <f>'[6]33-39'!B3</f>
        <v>0</v>
      </c>
      <c r="D381" s="2" t="str">
        <f t="shared" si="5"/>
        <v>0</v>
      </c>
      <c r="E381" s="2">
        <f>'[6]33-39'!C3</f>
        <v>0</v>
      </c>
      <c r="F381" s="4">
        <f>'[6]33-39'!D3</f>
        <v>0</v>
      </c>
      <c r="G381">
        <f>'[6]33-39'!E3</f>
        <v>0</v>
      </c>
    </row>
    <row r="382" spans="1:7" x14ac:dyDescent="0.25">
      <c r="B382" s="6">
        <f>'[6]33-39'!A4</f>
        <v>0</v>
      </c>
      <c r="C382">
        <f>'[6]33-39'!B4</f>
        <v>0</v>
      </c>
      <c r="D382" s="2" t="str">
        <f t="shared" si="5"/>
        <v>0</v>
      </c>
      <c r="E382" s="2">
        <f>'[6]33-39'!C4</f>
        <v>0</v>
      </c>
      <c r="F382" s="4">
        <f>'[6]33-39'!D4</f>
        <v>0</v>
      </c>
      <c r="G382">
        <f>'[6]33-39'!E4</f>
        <v>0</v>
      </c>
    </row>
    <row r="383" spans="1:7" x14ac:dyDescent="0.25">
      <c r="B383" s="6">
        <f>'[6]33-39'!A5</f>
        <v>0</v>
      </c>
      <c r="C383">
        <f>'[6]33-39'!B5</f>
        <v>0</v>
      </c>
      <c r="D383" s="2" t="str">
        <f t="shared" si="5"/>
        <v>0</v>
      </c>
      <c r="E383" s="2">
        <f>'[6]33-39'!C5</f>
        <v>0</v>
      </c>
      <c r="F383" s="4">
        <f>'[6]33-39'!D5</f>
        <v>0</v>
      </c>
      <c r="G383">
        <f>'[6]33-39'!E5</f>
        <v>0</v>
      </c>
    </row>
    <row r="384" spans="1:7" x14ac:dyDescent="0.25">
      <c r="B384" s="6">
        <f>'[6]33-39'!A6</f>
        <v>0</v>
      </c>
      <c r="C384">
        <f>'[6]33-39'!B6</f>
        <v>0</v>
      </c>
      <c r="D384" s="2" t="str">
        <f t="shared" si="5"/>
        <v>0</v>
      </c>
      <c r="E384" s="2">
        <f>'[6]33-39'!C6</f>
        <v>0</v>
      </c>
      <c r="F384" s="4">
        <f>'[6]33-39'!D6</f>
        <v>0</v>
      </c>
      <c r="G384">
        <f>'[6]33-39'!E6</f>
        <v>0</v>
      </c>
    </row>
    <row r="385" spans="1:7" x14ac:dyDescent="0.25">
      <c r="B385" s="6">
        <f>'[6]33-39'!A7</f>
        <v>0</v>
      </c>
      <c r="C385">
        <f>'[6]33-39'!B7</f>
        <v>0</v>
      </c>
      <c r="D385" s="2" t="str">
        <f t="shared" si="5"/>
        <v>0</v>
      </c>
      <c r="E385" s="2">
        <f>'[6]33-39'!C7</f>
        <v>0</v>
      </c>
      <c r="F385" s="4">
        <f>'[6]33-39'!D7</f>
        <v>0</v>
      </c>
      <c r="G385">
        <f>'[6]33-39'!E7</f>
        <v>0</v>
      </c>
    </row>
    <row r="386" spans="1:7" x14ac:dyDescent="0.25">
      <c r="A386" s="3">
        <f>'[6]33-39'!A8</f>
        <v>56</v>
      </c>
      <c r="B386" s="6">
        <f>A386</f>
        <v>56</v>
      </c>
      <c r="C386">
        <f>'[6]33-39'!B8</f>
        <v>0</v>
      </c>
      <c r="D386" s="2" t="str">
        <f t="shared" si="5"/>
        <v>0</v>
      </c>
      <c r="E386" s="2">
        <f>'[6]33-39'!C8</f>
        <v>0</v>
      </c>
      <c r="F386" s="4">
        <f>'[6]33-39'!D8</f>
        <v>0</v>
      </c>
      <c r="G386">
        <f>'[6]33-39'!E8</f>
        <v>0</v>
      </c>
    </row>
    <row r="387" spans="1:7" x14ac:dyDescent="0.25">
      <c r="B387" s="6">
        <f>'[6]33-39'!A9</f>
        <v>140</v>
      </c>
      <c r="C387" t="str">
        <f>'[6]33-39'!B9</f>
        <v>Artemyev  Oleg/71</v>
      </c>
      <c r="D387" s="2" t="str">
        <f t="shared" si="5"/>
        <v>71</v>
      </c>
      <c r="E387" s="2" t="str">
        <f>'[6]33-39'!C9</f>
        <v>RUS</v>
      </c>
      <c r="F387" s="4">
        <f>'[6]33-39'!D9</f>
        <v>40087</v>
      </c>
      <c r="G387" t="str">
        <f>'[6]33-39'!E9</f>
        <v>Rostov</v>
      </c>
    </row>
    <row r="388" spans="1:7" x14ac:dyDescent="0.25">
      <c r="B388" s="6">
        <f>'[6]33-39'!A10</f>
        <v>125</v>
      </c>
      <c r="C388" t="str">
        <f>'[6]33-39'!B10</f>
        <v>Artemyev  Oleg/71</v>
      </c>
      <c r="D388" s="2" t="str">
        <f t="shared" si="5"/>
        <v>71</v>
      </c>
      <c r="E388" s="2" t="str">
        <f>'[6]33-39'!C10</f>
        <v>RUS</v>
      </c>
      <c r="F388" s="4">
        <f>'[6]33-39'!D10</f>
        <v>40087</v>
      </c>
      <c r="G388" t="str">
        <f>'[6]33-39'!E10</f>
        <v>Rostov</v>
      </c>
    </row>
    <row r="389" spans="1:7" x14ac:dyDescent="0.25">
      <c r="B389" s="6">
        <f>'[6]33-39'!A11</f>
        <v>160</v>
      </c>
      <c r="C389" t="str">
        <f>'[6]33-39'!B11</f>
        <v>Artemyev  Oleg/71</v>
      </c>
      <c r="D389" s="2" t="str">
        <f t="shared" si="5"/>
        <v>71</v>
      </c>
      <c r="E389" s="2" t="str">
        <f>'[6]33-39'!C11</f>
        <v>RUS</v>
      </c>
      <c r="F389" s="4">
        <f>'[6]33-39'!D11</f>
        <v>40087</v>
      </c>
      <c r="G389" t="str">
        <f>'[6]33-39'!E11</f>
        <v>Rostov</v>
      </c>
    </row>
    <row r="390" spans="1:7" x14ac:dyDescent="0.25">
      <c r="B390" s="6">
        <f>'[6]33-39'!A12</f>
        <v>425</v>
      </c>
      <c r="C390" t="str">
        <f>'[6]33-39'!B12</f>
        <v>Artemyev  Oleg/71</v>
      </c>
      <c r="D390" s="2" t="str">
        <f t="shared" si="5"/>
        <v>71</v>
      </c>
      <c r="E390" s="2" t="str">
        <f>'[6]33-39'!C12</f>
        <v>RUS</v>
      </c>
      <c r="F390" s="4">
        <f>'[6]33-39'!D12</f>
        <v>40087</v>
      </c>
      <c r="G390" t="str">
        <f>'[6]33-39'!E12</f>
        <v>Rostov</v>
      </c>
    </row>
    <row r="391" spans="1:7" x14ac:dyDescent="0.25">
      <c r="B391" s="6">
        <f>'[6]33-39'!A13</f>
        <v>0</v>
      </c>
      <c r="C391" t="str">
        <f>'[6]33-39'!B13</f>
        <v>140/125/160</v>
      </c>
      <c r="D391" s="2" t="str">
        <f t="shared" si="5"/>
        <v>60</v>
      </c>
      <c r="E391" s="2">
        <f>'[6]33-39'!C13</f>
        <v>0</v>
      </c>
      <c r="F391" s="4">
        <f>'[6]33-39'!D13</f>
        <v>0</v>
      </c>
      <c r="G391">
        <f>'[6]33-39'!E13</f>
        <v>0</v>
      </c>
    </row>
    <row r="392" spans="1:7" x14ac:dyDescent="0.25">
      <c r="A392" s="3">
        <f>'[6]33-39'!A14</f>
        <v>60</v>
      </c>
      <c r="B392" s="6">
        <f>A392</f>
        <v>60</v>
      </c>
      <c r="C392">
        <f>'[6]33-39'!B14</f>
        <v>0</v>
      </c>
      <c r="D392" s="2" t="str">
        <f t="shared" si="5"/>
        <v>0</v>
      </c>
      <c r="E392" s="2">
        <f>'[6]33-39'!C14</f>
        <v>0</v>
      </c>
      <c r="F392" s="4">
        <f>'[6]33-39'!D14</f>
        <v>0</v>
      </c>
      <c r="G392">
        <f>'[6]33-39'!E14</f>
        <v>0</v>
      </c>
    </row>
    <row r="393" spans="1:7" x14ac:dyDescent="0.25">
      <c r="B393" s="6">
        <f>'[6]33-39'!A15</f>
        <v>150</v>
      </c>
      <c r="C393" t="str">
        <f>'[6]33-39'!B15</f>
        <v>Artemyev  Oleg/71</v>
      </c>
      <c r="D393" s="2" t="str">
        <f t="shared" si="5"/>
        <v>71</v>
      </c>
      <c r="E393" s="2" t="str">
        <f>'[6]33-39'!C15</f>
        <v>RUS</v>
      </c>
      <c r="F393" s="4">
        <f>'[6]33-39'!D15</f>
        <v>39121</v>
      </c>
      <c r="G393" t="str">
        <f>'[6]33-39'!E15</f>
        <v>Chelyabinsk</v>
      </c>
    </row>
    <row r="394" spans="1:7" x14ac:dyDescent="0.25">
      <c r="B394" s="6">
        <f>'[6]33-39'!A16</f>
        <v>125</v>
      </c>
      <c r="C394" t="str">
        <f>'[6]33-39'!B16</f>
        <v>Artemyev  Oleg/71</v>
      </c>
      <c r="D394" s="2" t="str">
        <f t="shared" ref="D394:D457" si="6">RIGHT(C394,2)</f>
        <v>71</v>
      </c>
      <c r="E394" s="2" t="str">
        <f>'[6]33-39'!C16</f>
        <v>RUS</v>
      </c>
      <c r="F394" s="4">
        <f>'[6]33-39'!D16</f>
        <v>39121</v>
      </c>
      <c r="G394" t="str">
        <f>'[6]33-39'!E16</f>
        <v>Chelyabinsk</v>
      </c>
    </row>
    <row r="395" spans="1:7" x14ac:dyDescent="0.25">
      <c r="B395" s="6">
        <f>'[6]33-39'!A17</f>
        <v>165</v>
      </c>
      <c r="C395" t="str">
        <f>'[6]33-39'!B17</f>
        <v>Artemyev  Oleg/71</v>
      </c>
      <c r="D395" s="2" t="str">
        <f t="shared" si="6"/>
        <v>71</v>
      </c>
      <c r="E395" s="2" t="str">
        <f>'[6]33-39'!C17</f>
        <v>RUS</v>
      </c>
      <c r="F395" s="4">
        <f>'[6]33-39'!D17</f>
        <v>39121</v>
      </c>
      <c r="G395" t="str">
        <f>'[6]33-39'!E17</f>
        <v>Chelyabinsk</v>
      </c>
    </row>
    <row r="396" spans="1:7" x14ac:dyDescent="0.25">
      <c r="B396" s="6">
        <f>'[6]33-39'!A18</f>
        <v>440</v>
      </c>
      <c r="C396" t="str">
        <f>'[6]33-39'!B18</f>
        <v>Artemyev  Oleg/71</v>
      </c>
      <c r="D396" s="2" t="str">
        <f t="shared" si="6"/>
        <v>71</v>
      </c>
      <c r="E396" s="2" t="str">
        <f>'[6]33-39'!C18</f>
        <v>RUS</v>
      </c>
      <c r="F396" s="4">
        <f>'[6]33-39'!D18</f>
        <v>39121</v>
      </c>
      <c r="G396" t="str">
        <f>'[6]33-39'!E18</f>
        <v>Chelyabinsk</v>
      </c>
    </row>
    <row r="397" spans="1:7" x14ac:dyDescent="0.25">
      <c r="B397" s="6">
        <f>'[6]33-39'!A19</f>
        <v>0</v>
      </c>
      <c r="C397" t="str">
        <f>'[6]33-39'!B19</f>
        <v>150/125/280</v>
      </c>
      <c r="D397" s="2" t="str">
        <f t="shared" si="6"/>
        <v>80</v>
      </c>
      <c r="E397" s="2">
        <f>'[6]33-39'!C19</f>
        <v>0</v>
      </c>
      <c r="F397" s="4">
        <f>'[6]33-39'!D19</f>
        <v>0</v>
      </c>
      <c r="G397">
        <f>'[6]33-39'!E19</f>
        <v>0</v>
      </c>
    </row>
    <row r="398" spans="1:7" x14ac:dyDescent="0.25">
      <c r="A398" s="3">
        <f>'[6]33-39'!A20</f>
        <v>67.5</v>
      </c>
      <c r="B398" s="6">
        <f t="shared" ref="B398:B454" si="7">A398</f>
        <v>67.5</v>
      </c>
      <c r="C398">
        <f>'[6]33-39'!B20</f>
        <v>0</v>
      </c>
      <c r="D398" s="2" t="str">
        <f t="shared" si="6"/>
        <v>0</v>
      </c>
      <c r="E398" s="2">
        <f>'[6]33-39'!C20</f>
        <v>0</v>
      </c>
      <c r="F398" s="4">
        <f>'[6]33-39'!D20</f>
        <v>0</v>
      </c>
      <c r="G398">
        <f>'[6]33-39'!E20</f>
        <v>0</v>
      </c>
    </row>
    <row r="399" spans="1:7" x14ac:dyDescent="0.25">
      <c r="B399" s="6">
        <f>'[6]33-39'!A21</f>
        <v>215</v>
      </c>
      <c r="C399" t="str">
        <f>'[6]33-39'!B21</f>
        <v>Nikitchenko Yuriy/77</v>
      </c>
      <c r="D399" s="2" t="str">
        <f t="shared" si="6"/>
        <v>77</v>
      </c>
      <c r="E399" s="2" t="str">
        <f>'[6]33-39'!C21</f>
        <v>RUS</v>
      </c>
      <c r="F399" s="4">
        <f>'[6]33-39'!D21</f>
        <v>41017</v>
      </c>
      <c r="G399" t="str">
        <f>'[6]33-39'!E21</f>
        <v>Rostov</v>
      </c>
    </row>
    <row r="400" spans="1:7" x14ac:dyDescent="0.25">
      <c r="B400" s="6">
        <f>'[6]33-39'!A22</f>
        <v>140</v>
      </c>
      <c r="C400" t="str">
        <f>'[6]33-39'!B22</f>
        <v>Atayev Vladislav/80</v>
      </c>
      <c r="D400" s="2" t="str">
        <f t="shared" si="6"/>
        <v>80</v>
      </c>
      <c r="E400" s="2" t="str">
        <f>'[6]33-39'!C22</f>
        <v>RUS</v>
      </c>
      <c r="F400" s="4">
        <f>'[6]33-39'!D22</f>
        <v>41618</v>
      </c>
      <c r="G400" t="str">
        <f>'[6]33-39'!E22</f>
        <v xml:space="preserve">Kursk </v>
      </c>
    </row>
    <row r="401" spans="1:7" x14ac:dyDescent="0.25">
      <c r="B401" s="6">
        <f>'[6]33-39'!A23</f>
        <v>215</v>
      </c>
      <c r="C401" t="str">
        <f>'[6]33-39'!B23</f>
        <v>Okunev Alexei/75</v>
      </c>
      <c r="D401" s="2" t="str">
        <f t="shared" si="6"/>
        <v>75</v>
      </c>
      <c r="E401" s="2" t="str">
        <f>'[6]33-39'!C23</f>
        <v>RUS</v>
      </c>
      <c r="F401" s="4">
        <f>'[6]33-39'!D23</f>
        <v>41202</v>
      </c>
      <c r="G401" t="str">
        <f>'[6]33-39'!E23</f>
        <v>Krasnodar</v>
      </c>
    </row>
    <row r="402" spans="1:7" x14ac:dyDescent="0.25">
      <c r="B402" s="6">
        <f>'[6]33-39'!A24</f>
        <v>550</v>
      </c>
      <c r="C402" t="str">
        <f>'[6]33-39'!B24</f>
        <v>Nikitchenko Yuriy/77</v>
      </c>
      <c r="D402" s="2" t="str">
        <f t="shared" si="6"/>
        <v>77</v>
      </c>
      <c r="E402" s="2" t="str">
        <f>'[6]33-39'!C24</f>
        <v>RUS</v>
      </c>
      <c r="F402" s="4">
        <f>'[6]33-39'!D24</f>
        <v>41439</v>
      </c>
      <c r="G402" t="str">
        <f>'[6]33-39'!E24</f>
        <v>Moscow</v>
      </c>
    </row>
    <row r="403" spans="1:7" x14ac:dyDescent="0.25">
      <c r="B403" s="6">
        <f>'[6]33-39'!A25</f>
        <v>0</v>
      </c>
      <c r="C403" t="str">
        <f>'[6]33-39'!B25</f>
        <v>210/125/215</v>
      </c>
      <c r="D403" s="2" t="str">
        <f t="shared" si="6"/>
        <v>15</v>
      </c>
      <c r="E403" s="2">
        <f>'[6]33-39'!C25</f>
        <v>0</v>
      </c>
      <c r="F403" s="4">
        <f>'[6]33-39'!D25</f>
        <v>0</v>
      </c>
      <c r="G403">
        <f>'[6]33-39'!E25</f>
        <v>0</v>
      </c>
    </row>
    <row r="404" spans="1:7" x14ac:dyDescent="0.25">
      <c r="A404" s="3">
        <f>'[6]33-39'!A26</f>
        <v>75</v>
      </c>
      <c r="B404" s="6">
        <f t="shared" si="7"/>
        <v>75</v>
      </c>
      <c r="C404">
        <f>'[6]33-39'!B26</f>
        <v>0</v>
      </c>
      <c r="D404" s="2" t="str">
        <f t="shared" si="6"/>
        <v>0</v>
      </c>
      <c r="E404" s="2">
        <f>'[6]33-39'!C26</f>
        <v>0</v>
      </c>
      <c r="F404" s="4">
        <f>'[6]33-39'!D26</f>
        <v>0</v>
      </c>
      <c r="G404">
        <f>'[6]33-39'!E26</f>
        <v>0</v>
      </c>
    </row>
    <row r="405" spans="1:7" x14ac:dyDescent="0.25">
      <c r="A405" s="3">
        <f>'[6]33-39'!A27</f>
        <v>217.5</v>
      </c>
      <c r="B405" s="6">
        <f t="shared" si="7"/>
        <v>217.5</v>
      </c>
      <c r="C405" t="str">
        <f>'[6]33-39'!B27</f>
        <v>Sokolov Nikolai/79</v>
      </c>
      <c r="D405" s="2" t="str">
        <f t="shared" si="6"/>
        <v>79</v>
      </c>
      <c r="E405" s="2" t="str">
        <f>'[6]33-39'!C27</f>
        <v>RUS</v>
      </c>
      <c r="F405" s="4" t="str">
        <f>'[6]33-39'!D27</f>
        <v>21.08.2014</v>
      </c>
      <c r="G405" t="str">
        <f>'[6]33-39'!E27</f>
        <v>Moscow</v>
      </c>
    </row>
    <row r="406" spans="1:7" x14ac:dyDescent="0.25">
      <c r="A406" s="3">
        <f>'[6]33-39'!A28</f>
        <v>167.5</v>
      </c>
      <c r="B406" s="6">
        <f t="shared" si="7"/>
        <v>167.5</v>
      </c>
      <c r="C406" t="str">
        <f>'[6]33-39'!B28</f>
        <v>Sokolov Nikolai/79</v>
      </c>
      <c r="D406" s="2" t="str">
        <f t="shared" si="6"/>
        <v>79</v>
      </c>
      <c r="E406" s="2" t="str">
        <f>'[6]33-39'!C28</f>
        <v>RUS</v>
      </c>
      <c r="F406" s="4" t="str">
        <f>'[6]33-39'!D28</f>
        <v>21.08.2014</v>
      </c>
      <c r="G406" t="str">
        <f>'[6]33-39'!E28</f>
        <v>Moscow</v>
      </c>
    </row>
    <row r="407" spans="1:7" x14ac:dyDescent="0.25">
      <c r="A407" s="3">
        <f>'[6]33-39'!A29</f>
        <v>275</v>
      </c>
      <c r="B407" s="6">
        <f t="shared" si="7"/>
        <v>275</v>
      </c>
      <c r="C407" t="str">
        <f>'[6]33-39'!B29</f>
        <v>Sokolov Nikolai/79</v>
      </c>
      <c r="D407" s="2" t="str">
        <f t="shared" si="6"/>
        <v>79</v>
      </c>
      <c r="E407" s="2" t="str">
        <f>'[6]33-39'!C29</f>
        <v>RUS</v>
      </c>
      <c r="F407" s="4" t="str">
        <f>'[6]33-39'!D29</f>
        <v>21.08.2014</v>
      </c>
      <c r="G407" t="str">
        <f>'[6]33-39'!E29</f>
        <v>Moscow</v>
      </c>
    </row>
    <row r="408" spans="1:7" x14ac:dyDescent="0.25">
      <c r="A408" s="3">
        <f>'[6]33-39'!A30</f>
        <v>660</v>
      </c>
      <c r="B408" s="6">
        <f t="shared" si="7"/>
        <v>660</v>
      </c>
      <c r="C408" t="str">
        <f>'[6]33-39'!B30</f>
        <v>Sokolov Nikolai/79</v>
      </c>
      <c r="D408" s="2" t="str">
        <f t="shared" si="6"/>
        <v>79</v>
      </c>
      <c r="E408" s="2" t="str">
        <f>'[6]33-39'!C30</f>
        <v>RUS</v>
      </c>
      <c r="F408" s="4" t="str">
        <f>'[6]33-39'!D30</f>
        <v>21.08.2014</v>
      </c>
      <c r="G408" t="str">
        <f>'[6]33-39'!E30</f>
        <v>Moscow</v>
      </c>
    </row>
    <row r="409" spans="1:7" x14ac:dyDescent="0.25">
      <c r="A409" s="3">
        <f>'[6]33-39'!A31</f>
        <v>0</v>
      </c>
      <c r="B409" s="6">
        <f t="shared" si="7"/>
        <v>0</v>
      </c>
      <c r="C409" t="str">
        <f>'[6]33-39'!B31</f>
        <v>217.5/167.5/275</v>
      </c>
      <c r="D409" s="2" t="str">
        <f t="shared" si="6"/>
        <v>75</v>
      </c>
      <c r="E409" s="2">
        <f>'[6]33-39'!C31</f>
        <v>0</v>
      </c>
      <c r="F409" s="4">
        <f>'[6]33-39'!D31</f>
        <v>0</v>
      </c>
      <c r="G409">
        <f>'[6]33-39'!E31</f>
        <v>0</v>
      </c>
    </row>
    <row r="410" spans="1:7" x14ac:dyDescent="0.25">
      <c r="A410" s="3">
        <f>'[6]33-39'!A32</f>
        <v>82.5</v>
      </c>
      <c r="B410" s="6">
        <f t="shared" si="7"/>
        <v>82.5</v>
      </c>
      <c r="C410">
        <f>'[6]33-39'!B32</f>
        <v>0</v>
      </c>
      <c r="D410" s="2" t="str">
        <f t="shared" si="6"/>
        <v>0</v>
      </c>
      <c r="E410" s="2">
        <f>'[6]33-39'!C32</f>
        <v>0</v>
      </c>
      <c r="F410" s="4">
        <f>'[6]33-39'!D32</f>
        <v>0</v>
      </c>
      <c r="G410">
        <f>'[6]33-39'!E32</f>
        <v>0</v>
      </c>
    </row>
    <row r="411" spans="1:7" x14ac:dyDescent="0.25">
      <c r="A411" s="3">
        <f>'[6]33-39'!A33</f>
        <v>235</v>
      </c>
      <c r="B411" s="6">
        <f t="shared" si="7"/>
        <v>235</v>
      </c>
      <c r="C411" t="str">
        <f>'[6]33-39'!B33</f>
        <v>Mochalov Andrei/74</v>
      </c>
      <c r="D411" s="2" t="str">
        <f t="shared" si="6"/>
        <v>74</v>
      </c>
      <c r="E411" s="2" t="str">
        <f>'[6]33-39'!C33</f>
        <v>RUS</v>
      </c>
      <c r="F411" s="4">
        <f>'[6]33-39'!D33</f>
        <v>40408</v>
      </c>
      <c r="G411" t="str">
        <f>'[6]33-39'!E33</f>
        <v>Moscow</v>
      </c>
    </row>
    <row r="412" spans="1:7" x14ac:dyDescent="0.25">
      <c r="A412" s="3">
        <f>'[6]33-39'!A34</f>
        <v>170</v>
      </c>
      <c r="B412" s="6">
        <f t="shared" si="7"/>
        <v>170</v>
      </c>
      <c r="C412" t="str">
        <f>'[6]33-39'!B34</f>
        <v>Grinkevich-Sudnik Alexander/76</v>
      </c>
      <c r="D412" s="2" t="str">
        <f t="shared" si="6"/>
        <v>76</v>
      </c>
      <c r="E412" s="2" t="str">
        <f>'[6]33-39'!C34</f>
        <v>BLR</v>
      </c>
      <c r="F412" s="4">
        <f>'[6]33-39'!D34</f>
        <v>40087</v>
      </c>
      <c r="G412" t="str">
        <f>'[6]33-39'!E34</f>
        <v>Rostov</v>
      </c>
    </row>
    <row r="413" spans="1:7" x14ac:dyDescent="0.25">
      <c r="A413" s="3">
        <f>'[6]33-39'!A35</f>
        <v>285</v>
      </c>
      <c r="B413" s="6">
        <f t="shared" si="7"/>
        <v>285</v>
      </c>
      <c r="C413" t="str">
        <f>'[6]33-39'!B35</f>
        <v>Grinkevich-Sudnik Alexander/76</v>
      </c>
      <c r="D413" s="2" t="str">
        <f t="shared" si="6"/>
        <v>76</v>
      </c>
      <c r="E413" s="2" t="str">
        <f>'[6]33-39'!C35</f>
        <v>BLR</v>
      </c>
      <c r="F413" s="4">
        <f>'[6]33-39'!D35</f>
        <v>40087</v>
      </c>
      <c r="G413" t="str">
        <f>'[6]33-39'!E35</f>
        <v>Rostov</v>
      </c>
    </row>
    <row r="414" spans="1:7" x14ac:dyDescent="0.25">
      <c r="A414" s="3">
        <f>'[6]33-39'!A36</f>
        <v>685</v>
      </c>
      <c r="B414" s="6">
        <f t="shared" si="7"/>
        <v>685</v>
      </c>
      <c r="C414" t="str">
        <f>'[6]33-39'!B36</f>
        <v>Grinkevich-Sudnik Alexander/76</v>
      </c>
      <c r="D414" s="2" t="str">
        <f t="shared" si="6"/>
        <v>76</v>
      </c>
      <c r="E414" s="2" t="str">
        <f>'[6]33-39'!C36</f>
        <v>BLR</v>
      </c>
      <c r="F414" s="4">
        <f>'[6]33-39'!D36</f>
        <v>40087</v>
      </c>
      <c r="G414" t="str">
        <f>'[6]33-39'!E36</f>
        <v>Rostov</v>
      </c>
    </row>
    <row r="415" spans="1:7" x14ac:dyDescent="0.25">
      <c r="A415" s="3">
        <f>'[6]33-39'!A37</f>
        <v>0</v>
      </c>
      <c r="B415" s="6">
        <f t="shared" si="7"/>
        <v>0</v>
      </c>
      <c r="C415" t="str">
        <f>'[6]33-39'!B37</f>
        <v>230/170/285</v>
      </c>
      <c r="D415" s="2" t="str">
        <f t="shared" si="6"/>
        <v>85</v>
      </c>
      <c r="E415" s="2">
        <f>'[6]33-39'!C37</f>
        <v>0</v>
      </c>
      <c r="F415" s="4">
        <f>'[6]33-39'!D37</f>
        <v>0</v>
      </c>
      <c r="G415">
        <f>'[6]33-39'!E37</f>
        <v>0</v>
      </c>
    </row>
    <row r="416" spans="1:7" x14ac:dyDescent="0.25">
      <c r="A416" s="3">
        <f>'[6]33-39'!A38</f>
        <v>90</v>
      </c>
      <c r="B416" s="6">
        <f t="shared" si="7"/>
        <v>90</v>
      </c>
      <c r="C416">
        <f>'[6]33-39'!B38</f>
        <v>0</v>
      </c>
      <c r="D416" s="2" t="str">
        <f t="shared" si="6"/>
        <v>0</v>
      </c>
      <c r="E416" s="2">
        <f>'[6]33-39'!C38</f>
        <v>0</v>
      </c>
      <c r="F416" s="4">
        <f>'[6]33-39'!D38</f>
        <v>0</v>
      </c>
      <c r="G416">
        <f>'[6]33-39'!E38</f>
        <v>0</v>
      </c>
    </row>
    <row r="417" spans="1:7" x14ac:dyDescent="0.25">
      <c r="A417" s="3">
        <f>'[6]33-39'!A39</f>
        <v>250</v>
      </c>
      <c r="B417" s="6">
        <f t="shared" si="7"/>
        <v>250</v>
      </c>
      <c r="C417" t="str">
        <f>'[6]33-39'!B39</f>
        <v>Garanin Alexei/78</v>
      </c>
      <c r="D417" s="2" t="str">
        <f t="shared" si="6"/>
        <v>78</v>
      </c>
      <c r="E417" s="2" t="str">
        <f>'[6]33-39'!C39</f>
        <v>RUS</v>
      </c>
      <c r="F417" s="4">
        <f>'[6]33-39'!D39</f>
        <v>41439</v>
      </c>
      <c r="G417" t="str">
        <f>'[6]33-39'!E39</f>
        <v>Moscow</v>
      </c>
    </row>
    <row r="418" spans="1:7" x14ac:dyDescent="0.25">
      <c r="A418" s="3">
        <f>'[6]33-39'!A40</f>
        <v>205</v>
      </c>
      <c r="B418" s="6">
        <f t="shared" si="7"/>
        <v>205</v>
      </c>
      <c r="C418" t="str">
        <f>'[6]33-39'!B40</f>
        <v>Kharauzov Alexei/73</v>
      </c>
      <c r="D418" s="2" t="str">
        <f t="shared" si="6"/>
        <v>73</v>
      </c>
      <c r="E418" s="2" t="str">
        <f>'[6]33-39'!C40</f>
        <v>RUS</v>
      </c>
      <c r="F418" s="4">
        <f>'[6]33-39'!D40</f>
        <v>39526</v>
      </c>
      <c r="G418" t="str">
        <f>'[6]33-39'!E40</f>
        <v>Rostov</v>
      </c>
    </row>
    <row r="419" spans="1:7" x14ac:dyDescent="0.25">
      <c r="A419" s="3">
        <f>'[6]33-39'!A41</f>
        <v>280.5</v>
      </c>
      <c r="B419" s="6">
        <f t="shared" si="7"/>
        <v>280.5</v>
      </c>
      <c r="C419" t="str">
        <f>'[6]33-39'!B41</f>
        <v>Larionov Sergei/75</v>
      </c>
      <c r="D419" s="2" t="str">
        <f t="shared" si="6"/>
        <v>75</v>
      </c>
      <c r="E419" s="2" t="str">
        <f>'[6]33-39'!C41</f>
        <v>RUS</v>
      </c>
      <c r="F419" s="4" t="str">
        <f>'[6]33-39'!D41</f>
        <v>28.05.2014</v>
      </c>
      <c r="G419" t="str">
        <f>'[6]33-39'!E41</f>
        <v xml:space="preserve">Kursk </v>
      </c>
    </row>
    <row r="420" spans="1:7" x14ac:dyDescent="0.25">
      <c r="A420" s="3">
        <f>'[6]33-39'!A42</f>
        <v>710</v>
      </c>
      <c r="B420" s="6">
        <f t="shared" si="7"/>
        <v>710</v>
      </c>
      <c r="C420" t="str">
        <f>'[6]33-39'!B42</f>
        <v>Kharauzov Alexei/73</v>
      </c>
      <c r="D420" s="2" t="str">
        <f t="shared" si="6"/>
        <v>73</v>
      </c>
      <c r="E420" s="2" t="str">
        <f>'[6]33-39'!C42</f>
        <v>RUS</v>
      </c>
      <c r="F420" s="4">
        <f>'[6]33-39'!D42</f>
        <v>39526</v>
      </c>
      <c r="G420" t="str">
        <f>'[6]33-39'!E42</f>
        <v>Rostov</v>
      </c>
    </row>
    <row r="421" spans="1:7" x14ac:dyDescent="0.25">
      <c r="A421" s="3">
        <f>'[6]33-39'!A43</f>
        <v>0</v>
      </c>
      <c r="B421" s="6">
        <f t="shared" si="7"/>
        <v>0</v>
      </c>
      <c r="C421" t="str">
        <f>'[6]33-39'!B43</f>
        <v>237,5/202,5/270</v>
      </c>
      <c r="D421" s="2" t="str">
        <f t="shared" si="6"/>
        <v>70</v>
      </c>
      <c r="E421" s="2">
        <f>'[6]33-39'!C43</f>
        <v>0</v>
      </c>
      <c r="F421" s="4">
        <f>'[6]33-39'!D43</f>
        <v>0</v>
      </c>
      <c r="G421">
        <f>'[6]33-39'!E43</f>
        <v>0</v>
      </c>
    </row>
    <row r="422" spans="1:7" x14ac:dyDescent="0.25">
      <c r="A422" s="3">
        <f>'[6]33-39'!A44</f>
        <v>100</v>
      </c>
      <c r="B422" s="6">
        <f t="shared" si="7"/>
        <v>100</v>
      </c>
      <c r="C422">
        <f>'[6]33-39'!B44</f>
        <v>0</v>
      </c>
      <c r="D422" s="2" t="str">
        <f t="shared" si="6"/>
        <v>0</v>
      </c>
      <c r="E422" s="2">
        <f>'[6]33-39'!C44</f>
        <v>0</v>
      </c>
      <c r="F422" s="4">
        <f>'[6]33-39'!D44</f>
        <v>0</v>
      </c>
      <c r="G422">
        <f>'[6]33-39'!E44</f>
        <v>0</v>
      </c>
    </row>
    <row r="423" spans="1:7" x14ac:dyDescent="0.25">
      <c r="A423" s="3">
        <f>'[6]33-39'!A45</f>
        <v>305</v>
      </c>
      <c r="B423" s="6">
        <f t="shared" si="7"/>
        <v>305</v>
      </c>
      <c r="C423" t="str">
        <f>'[6]33-39'!B45</f>
        <v>Kysil' Andriy/75</v>
      </c>
      <c r="D423" s="2" t="str">
        <f t="shared" si="6"/>
        <v>75</v>
      </c>
      <c r="E423" s="2" t="str">
        <f>'[6]33-39'!C45</f>
        <v>UKR</v>
      </c>
      <c r="F423" s="4">
        <f>'[6]33-39'!D45</f>
        <v>39725</v>
      </c>
      <c r="G423" t="str">
        <f>'[6]33-39'!E45</f>
        <v>Ternopil'</v>
      </c>
    </row>
    <row r="424" spans="1:7" x14ac:dyDescent="0.25">
      <c r="A424" s="3">
        <f>'[6]33-39'!A46</f>
        <v>222.5</v>
      </c>
      <c r="B424" s="6">
        <f t="shared" si="7"/>
        <v>222.5</v>
      </c>
      <c r="C424" t="str">
        <f>'[6]33-39'!B46</f>
        <v>Kysil' Andriy/75</v>
      </c>
      <c r="D424" s="2" t="str">
        <f t="shared" si="6"/>
        <v>75</v>
      </c>
      <c r="E424" s="2" t="str">
        <f>'[6]33-39'!C46</f>
        <v>UKR</v>
      </c>
      <c r="F424" s="4">
        <f>'[6]33-39'!D46</f>
        <v>39725</v>
      </c>
      <c r="G424" t="str">
        <f>'[6]33-39'!E46</f>
        <v>Ternopil'</v>
      </c>
    </row>
    <row r="425" spans="1:7" x14ac:dyDescent="0.25">
      <c r="A425" s="3">
        <f>'[6]33-39'!A47</f>
        <v>280</v>
      </c>
      <c r="B425" s="6">
        <f t="shared" si="7"/>
        <v>280</v>
      </c>
      <c r="C425" t="str">
        <f>'[6]33-39'!B47</f>
        <v>Slepchenko Mykhaylo/77</v>
      </c>
      <c r="D425" s="2" t="str">
        <f t="shared" si="6"/>
        <v>77</v>
      </c>
      <c r="E425" s="2" t="str">
        <f>'[6]33-39'!C47</f>
        <v>UKR</v>
      </c>
      <c r="F425" s="4">
        <f>'[6]33-39'!D47</f>
        <v>41131</v>
      </c>
      <c r="G425" t="str">
        <f>'[6]33-39'!E47</f>
        <v>Kryvyi Rig</v>
      </c>
    </row>
    <row r="426" spans="1:7" x14ac:dyDescent="0.25">
      <c r="A426" s="3">
        <f>'[6]33-39'!A48</f>
        <v>797.5</v>
      </c>
      <c r="B426" s="6">
        <f t="shared" si="7"/>
        <v>797.5</v>
      </c>
      <c r="C426" t="str">
        <f>'[6]33-39'!B48</f>
        <v>Kysil' Andriy/75</v>
      </c>
      <c r="D426" s="2" t="str">
        <f t="shared" si="6"/>
        <v>75</v>
      </c>
      <c r="E426" s="2" t="str">
        <f>'[6]33-39'!C48</f>
        <v>UKR</v>
      </c>
      <c r="F426" s="4">
        <f>'[6]33-39'!D48</f>
        <v>39725</v>
      </c>
      <c r="G426" t="str">
        <f>'[6]33-39'!E48</f>
        <v>Ternopil'</v>
      </c>
    </row>
    <row r="427" spans="1:7" x14ac:dyDescent="0.25">
      <c r="A427" s="3">
        <f>'[6]33-39'!A49</f>
        <v>0</v>
      </c>
      <c r="B427" s="6">
        <f t="shared" si="7"/>
        <v>0</v>
      </c>
      <c r="C427" t="str">
        <f>'[6]33-39'!B49</f>
        <v>305/222,5/270</v>
      </c>
      <c r="D427" s="2" t="str">
        <f t="shared" si="6"/>
        <v>70</v>
      </c>
      <c r="E427" s="2">
        <f>'[6]33-39'!C49</f>
        <v>0</v>
      </c>
      <c r="F427" s="4">
        <f>'[6]33-39'!D49</f>
        <v>0</v>
      </c>
      <c r="G427">
        <f>'[6]33-39'!E49</f>
        <v>0</v>
      </c>
    </row>
    <row r="428" spans="1:7" x14ac:dyDescent="0.25">
      <c r="A428" s="3">
        <f>'[6]33-39'!A50</f>
        <v>110</v>
      </c>
      <c r="B428" s="6">
        <f t="shared" si="7"/>
        <v>110</v>
      </c>
      <c r="C428">
        <f>'[6]33-39'!B50</f>
        <v>0</v>
      </c>
      <c r="D428" s="2" t="str">
        <f t="shared" si="6"/>
        <v>0</v>
      </c>
      <c r="E428" s="2">
        <f>'[6]33-39'!C50</f>
        <v>0</v>
      </c>
      <c r="F428" s="4">
        <f>'[6]33-39'!D50</f>
        <v>0</v>
      </c>
      <c r="G428">
        <f>'[6]33-39'!E50</f>
        <v>0</v>
      </c>
    </row>
    <row r="429" spans="1:7" x14ac:dyDescent="0.25">
      <c r="A429" s="3">
        <f>'[6]33-39'!A51</f>
        <v>245</v>
      </c>
      <c r="B429" s="6">
        <f t="shared" si="7"/>
        <v>245</v>
      </c>
      <c r="C429" t="str">
        <f>'[6]33-39'!B51</f>
        <v>Shtatnov Pavel/80</v>
      </c>
      <c r="D429" s="2" t="str">
        <f t="shared" si="6"/>
        <v>80</v>
      </c>
      <c r="E429" s="2" t="str">
        <f>'[6]33-39'!C51</f>
        <v>RUS</v>
      </c>
      <c r="F429" s="4" t="str">
        <f>'[6]33-39'!D51</f>
        <v>21.08.2014</v>
      </c>
      <c r="G429" t="str">
        <f>'[6]33-39'!E51</f>
        <v>Moscow</v>
      </c>
    </row>
    <row r="430" spans="1:7" x14ac:dyDescent="0.25">
      <c r="A430" s="3">
        <f>'[6]33-39'!A52</f>
        <v>200</v>
      </c>
      <c r="B430" s="6">
        <f t="shared" si="7"/>
        <v>200</v>
      </c>
      <c r="C430" t="str">
        <f>'[6]33-39'!B52</f>
        <v>Yevstigneev Mikhail/76</v>
      </c>
      <c r="D430" s="2" t="str">
        <f t="shared" si="6"/>
        <v>76</v>
      </c>
      <c r="E430" s="2" t="str">
        <f>'[6]33-39'!C52</f>
        <v>RUS</v>
      </c>
      <c r="F430" s="4">
        <f>'[6]33-39'!D52</f>
        <v>41618</v>
      </c>
      <c r="G430" t="str">
        <f>'[6]33-39'!E52</f>
        <v xml:space="preserve">Kursk </v>
      </c>
    </row>
    <row r="431" spans="1:7" x14ac:dyDescent="0.25">
      <c r="A431" s="3">
        <f>'[6]33-39'!A53</f>
        <v>275</v>
      </c>
      <c r="B431" s="6">
        <f t="shared" si="7"/>
        <v>275</v>
      </c>
      <c r="C431" t="str">
        <f>'[6]33-39'!B53</f>
        <v>Shtatnov Pavel/80</v>
      </c>
      <c r="D431" s="2" t="str">
        <f t="shared" si="6"/>
        <v>80</v>
      </c>
      <c r="E431" s="2" t="str">
        <f>'[6]33-39'!C53</f>
        <v>RUS</v>
      </c>
      <c r="F431" s="4" t="str">
        <f>'[6]33-39'!D53</f>
        <v>21.08.2014</v>
      </c>
      <c r="G431" t="str">
        <f>'[6]33-39'!E53</f>
        <v>Moscow</v>
      </c>
    </row>
    <row r="432" spans="1:7" x14ac:dyDescent="0.25">
      <c r="A432" s="3">
        <f>'[6]33-39'!A54</f>
        <v>697.5</v>
      </c>
      <c r="B432" s="6">
        <f t="shared" si="7"/>
        <v>697.5</v>
      </c>
      <c r="C432" t="str">
        <f>'[6]33-39'!B54</f>
        <v>Fedoseev Andrei/74</v>
      </c>
      <c r="D432" s="2" t="str">
        <f t="shared" si="6"/>
        <v>74</v>
      </c>
      <c r="E432" s="2" t="str">
        <f>'[6]33-39'!C54</f>
        <v>RUS</v>
      </c>
      <c r="F432" s="4">
        <f>'[6]33-39'!D54</f>
        <v>40408</v>
      </c>
      <c r="G432" t="str">
        <f>'[6]33-39'!E54</f>
        <v>Moscow</v>
      </c>
    </row>
    <row r="433" spans="1:7" x14ac:dyDescent="0.25">
      <c r="A433" s="3">
        <f>'[6]33-39'!A55</f>
        <v>0</v>
      </c>
      <c r="B433" s="6">
        <f t="shared" si="7"/>
        <v>0</v>
      </c>
      <c r="C433" t="str">
        <f>'[6]33-39'!B55</f>
        <v>235/190,5/273</v>
      </c>
      <c r="D433" s="2" t="str">
        <f t="shared" si="6"/>
        <v>73</v>
      </c>
      <c r="E433" s="2">
        <f>'[6]33-39'!C55</f>
        <v>0</v>
      </c>
      <c r="F433" s="4">
        <f>'[6]33-39'!D55</f>
        <v>0</v>
      </c>
      <c r="G433">
        <f>'[6]33-39'!E55</f>
        <v>0</v>
      </c>
    </row>
    <row r="434" spans="1:7" x14ac:dyDescent="0.25">
      <c r="A434" s="3">
        <f>'[6]33-39'!A56</f>
        <v>125</v>
      </c>
      <c r="B434" s="6">
        <f t="shared" si="7"/>
        <v>125</v>
      </c>
      <c r="C434">
        <f>'[6]33-39'!B56</f>
        <v>0</v>
      </c>
      <c r="D434" s="2" t="str">
        <f t="shared" si="6"/>
        <v>0</v>
      </c>
      <c r="E434" s="2">
        <f>'[6]33-39'!C56</f>
        <v>0</v>
      </c>
      <c r="F434" s="4">
        <f>'[6]33-39'!D56</f>
        <v>0</v>
      </c>
      <c r="G434">
        <f>'[6]33-39'!E56</f>
        <v>0</v>
      </c>
    </row>
    <row r="435" spans="1:7" x14ac:dyDescent="0.25">
      <c r="A435" s="3">
        <f>'[6]33-39'!A57</f>
        <v>305</v>
      </c>
      <c r="B435" s="6">
        <f t="shared" si="7"/>
        <v>305</v>
      </c>
      <c r="C435" t="str">
        <f>'[6]33-39'!B57</f>
        <v>Tarasov Oleg/72</v>
      </c>
      <c r="D435" s="2" t="str">
        <f t="shared" si="6"/>
        <v>72</v>
      </c>
      <c r="E435" s="2" t="str">
        <f>'[6]33-39'!C57</f>
        <v>UKR</v>
      </c>
      <c r="F435" s="4">
        <f>'[6]33-39'!D57</f>
        <v>40257</v>
      </c>
      <c r="G435" t="str">
        <f>'[6]33-39'!E57</f>
        <v>Kryvyi Rig</v>
      </c>
    </row>
    <row r="436" spans="1:7" x14ac:dyDescent="0.25">
      <c r="A436" s="3">
        <f>'[6]33-39'!A58</f>
        <v>220</v>
      </c>
      <c r="B436" s="6">
        <f t="shared" si="7"/>
        <v>220</v>
      </c>
      <c r="C436" t="str">
        <f>'[6]33-39'!B58</f>
        <v>Lukyanov Sergei/73</v>
      </c>
      <c r="D436" s="2" t="str">
        <f t="shared" si="6"/>
        <v>73</v>
      </c>
      <c r="E436" s="2" t="str">
        <f>'[6]33-39'!C58</f>
        <v>RUS</v>
      </c>
      <c r="F436" s="4">
        <f>'[6]33-39'!D58</f>
        <v>39526</v>
      </c>
      <c r="G436" t="str">
        <f>'[6]33-39'!E58</f>
        <v>Rostov</v>
      </c>
    </row>
    <row r="437" spans="1:7" x14ac:dyDescent="0.25">
      <c r="A437" s="3">
        <f>'[6]33-39'!A59</f>
        <v>300</v>
      </c>
      <c r="B437" s="6">
        <f t="shared" si="7"/>
        <v>300</v>
      </c>
      <c r="C437" t="str">
        <f>'[6]33-39'!B59</f>
        <v>Dmitriev Alexei/77</v>
      </c>
      <c r="D437" s="2" t="str">
        <f t="shared" si="6"/>
        <v>77</v>
      </c>
      <c r="E437" s="2" t="str">
        <f>'[6]33-39'!C59</f>
        <v>RUS</v>
      </c>
      <c r="F437" s="4">
        <f>'[6]33-39'!D59</f>
        <v>41368</v>
      </c>
      <c r="G437" t="str">
        <f>'[6]33-39'!E59</f>
        <v>Krasnodar</v>
      </c>
    </row>
    <row r="438" spans="1:7" x14ac:dyDescent="0.25">
      <c r="A438" s="3">
        <f>'[6]33-39'!A60</f>
        <v>775</v>
      </c>
      <c r="B438" s="6">
        <f t="shared" si="7"/>
        <v>775</v>
      </c>
      <c r="C438" t="str">
        <f>'[6]33-39'!B60</f>
        <v>Lukyanov Sergei/73</v>
      </c>
      <c r="D438" s="2" t="str">
        <f t="shared" si="6"/>
        <v>73</v>
      </c>
      <c r="E438" s="2" t="str">
        <f>'[6]33-39'!C60</f>
        <v>RUS</v>
      </c>
      <c r="F438" s="4">
        <f>'[6]33-39'!D60</f>
        <v>39526</v>
      </c>
      <c r="G438" t="str">
        <f>'[6]33-39'!E60</f>
        <v>Rostov</v>
      </c>
    </row>
    <row r="439" spans="1:7" x14ac:dyDescent="0.25">
      <c r="A439" s="3">
        <f>'[6]33-39'!A61</f>
        <v>0</v>
      </c>
      <c r="B439" s="6">
        <f t="shared" si="7"/>
        <v>0</v>
      </c>
      <c r="C439" t="str">
        <f>'[6]33-39'!B61</f>
        <v>275/220/280</v>
      </c>
      <c r="D439" s="2" t="str">
        <f t="shared" si="6"/>
        <v>80</v>
      </c>
      <c r="E439" s="2">
        <f>'[6]33-39'!C61</f>
        <v>0</v>
      </c>
      <c r="F439" s="4">
        <f>'[6]33-39'!D61</f>
        <v>0</v>
      </c>
      <c r="G439">
        <f>'[6]33-39'!E61</f>
        <v>0</v>
      </c>
    </row>
    <row r="440" spans="1:7" x14ac:dyDescent="0.25">
      <c r="A440" s="3">
        <f>'[6]33-39'!A62</f>
        <v>140</v>
      </c>
      <c r="B440" s="6">
        <f t="shared" si="7"/>
        <v>140</v>
      </c>
      <c r="C440">
        <f>'[6]33-39'!B62</f>
        <v>0</v>
      </c>
      <c r="D440" s="2" t="str">
        <f t="shared" si="6"/>
        <v>0</v>
      </c>
      <c r="E440" s="2">
        <f>'[6]33-39'!C62</f>
        <v>0</v>
      </c>
      <c r="F440" s="4">
        <f>'[6]33-39'!D62</f>
        <v>0</v>
      </c>
      <c r="G440">
        <f>'[6]33-39'!E62</f>
        <v>0</v>
      </c>
    </row>
    <row r="441" spans="1:7" x14ac:dyDescent="0.25">
      <c r="A441" s="3" t="str">
        <f>'[6]33-39'!A63</f>
        <v>322.5</v>
      </c>
      <c r="B441" s="6" t="str">
        <f t="shared" si="7"/>
        <v>322.5</v>
      </c>
      <c r="C441" t="str">
        <f>'[6]33-39'!B63</f>
        <v>Sushchak  Vladimir /72</v>
      </c>
      <c r="D441" s="2" t="str">
        <f t="shared" si="6"/>
        <v>72</v>
      </c>
      <c r="E441" s="2" t="str">
        <f>'[6]33-39'!C63</f>
        <v>RUS</v>
      </c>
      <c r="F441" s="4">
        <f>'[6]33-39'!D63</f>
        <v>39310</v>
      </c>
      <c r="G441" t="str">
        <f>'[6]33-39'!E63</f>
        <v xml:space="preserve">Kursk </v>
      </c>
    </row>
    <row r="442" spans="1:7" x14ac:dyDescent="0.25">
      <c r="A442" s="3">
        <f>'[6]33-39'!A64</f>
        <v>245</v>
      </c>
      <c r="B442" s="6">
        <f t="shared" si="7"/>
        <v>245</v>
      </c>
      <c r="C442" t="str">
        <f>'[6]33-39'!B64</f>
        <v>Petrov Vasiliy/75</v>
      </c>
      <c r="D442" s="2" t="str">
        <f t="shared" si="6"/>
        <v>75</v>
      </c>
      <c r="E442" s="2" t="str">
        <f>'[6]33-39'!C64</f>
        <v>RUS</v>
      </c>
      <c r="F442" s="4">
        <f>'[6]33-39'!D64</f>
        <v>41244</v>
      </c>
      <c r="G442" t="str">
        <f>'[6]33-39'!E64</f>
        <v>Yekaterinbourg</v>
      </c>
    </row>
    <row r="443" spans="1:7" x14ac:dyDescent="0.25">
      <c r="A443" s="3">
        <f>'[6]33-39'!A65</f>
        <v>315</v>
      </c>
      <c r="B443" s="6">
        <f t="shared" si="7"/>
        <v>315</v>
      </c>
      <c r="C443" t="str">
        <f>'[6]33-39'!B65</f>
        <v>Sushchak  Vladimir /72</v>
      </c>
      <c r="D443" s="2" t="str">
        <f t="shared" si="6"/>
        <v>72</v>
      </c>
      <c r="E443" s="2" t="str">
        <f>'[6]33-39'!C65</f>
        <v>RUS</v>
      </c>
      <c r="F443" s="4">
        <f>'[6]33-39'!D65</f>
        <v>39310</v>
      </c>
      <c r="G443" t="str">
        <f>'[6]33-39'!E65</f>
        <v xml:space="preserve">Kursk </v>
      </c>
    </row>
    <row r="444" spans="1:7" x14ac:dyDescent="0.25">
      <c r="A444" s="3">
        <f>'[6]33-39'!A66</f>
        <v>865</v>
      </c>
      <c r="B444" s="6">
        <f t="shared" si="7"/>
        <v>865</v>
      </c>
      <c r="C444" t="str">
        <f>'[6]33-39'!B66</f>
        <v>Petrov Vasiliy/75</v>
      </c>
      <c r="D444" s="2" t="str">
        <f t="shared" si="6"/>
        <v>75</v>
      </c>
      <c r="E444" s="2" t="str">
        <f>'[6]33-39'!C66</f>
        <v>RUS</v>
      </c>
      <c r="F444" s="4">
        <f>'[6]33-39'!D66</f>
        <v>41244</v>
      </c>
      <c r="G444" t="str">
        <f>'[6]33-39'!E66</f>
        <v>Yekaterinbourg</v>
      </c>
    </row>
    <row r="445" spans="1:7" x14ac:dyDescent="0.25">
      <c r="A445" s="3">
        <f>'[6]33-39'!A67</f>
        <v>0</v>
      </c>
      <c r="B445" s="6">
        <f t="shared" si="7"/>
        <v>0</v>
      </c>
      <c r="C445" t="str">
        <f>'[6]33-39'!B67</f>
        <v>315/245/305</v>
      </c>
      <c r="D445" s="2" t="str">
        <f t="shared" si="6"/>
        <v>05</v>
      </c>
      <c r="E445" s="2">
        <f>'[6]33-39'!C67</f>
        <v>0</v>
      </c>
      <c r="F445" s="4">
        <f>'[6]33-39'!D67</f>
        <v>0</v>
      </c>
      <c r="G445">
        <f>'[6]33-39'!E67</f>
        <v>0</v>
      </c>
    </row>
    <row r="446" spans="1:7" x14ac:dyDescent="0.25">
      <c r="A446" s="3" t="str">
        <f>'[6]33-39'!A68</f>
        <v>140+</v>
      </c>
      <c r="B446" s="6" t="str">
        <f t="shared" si="7"/>
        <v>140+</v>
      </c>
      <c r="C446">
        <f>'[6]33-39'!B68</f>
        <v>0</v>
      </c>
      <c r="D446" s="2" t="str">
        <f t="shared" si="6"/>
        <v>0</v>
      </c>
      <c r="E446" s="2">
        <f>'[6]33-39'!C68</f>
        <v>0</v>
      </c>
      <c r="F446" s="4">
        <f>'[6]33-39'!D68</f>
        <v>0</v>
      </c>
      <c r="G446">
        <f>'[6]33-39'!E68</f>
        <v>0</v>
      </c>
    </row>
    <row r="447" spans="1:7" x14ac:dyDescent="0.25">
      <c r="A447" s="3">
        <f>'[6]33-39'!A69</f>
        <v>300</v>
      </c>
      <c r="B447" s="6">
        <f t="shared" si="7"/>
        <v>300</v>
      </c>
      <c r="C447" t="str">
        <f>'[6]33-39'!B69</f>
        <v>Boiko Ivan/69</v>
      </c>
      <c r="D447" s="2" t="str">
        <f t="shared" si="6"/>
        <v>69</v>
      </c>
      <c r="E447" s="2" t="str">
        <f>'[6]33-39'!C69</f>
        <v>UKR</v>
      </c>
      <c r="F447" s="4">
        <f>'[6]33-39'!D69</f>
        <v>39985</v>
      </c>
      <c r="G447" t="str">
        <f>'[6]33-39'!E69</f>
        <v>Ternopil'</v>
      </c>
    </row>
    <row r="448" spans="1:7" x14ac:dyDescent="0.25">
      <c r="A448" s="3">
        <f>'[6]33-39'!A70</f>
        <v>207.5</v>
      </c>
      <c r="B448" s="6">
        <f t="shared" si="7"/>
        <v>207.5</v>
      </c>
      <c r="C448" t="str">
        <f>'[6]33-39'!B70</f>
        <v>Boiko Ivan/69</v>
      </c>
      <c r="D448" s="2" t="str">
        <f t="shared" si="6"/>
        <v>69</v>
      </c>
      <c r="E448" s="2" t="str">
        <f>'[6]33-39'!C70</f>
        <v>UKR</v>
      </c>
      <c r="F448" s="4">
        <f>'[6]33-39'!D70</f>
        <v>39985</v>
      </c>
      <c r="G448" t="str">
        <f>'[6]33-39'!E70</f>
        <v>Ternopil'</v>
      </c>
    </row>
    <row r="449" spans="1:7" x14ac:dyDescent="0.25">
      <c r="A449" s="3">
        <f>'[6]33-39'!A71</f>
        <v>300</v>
      </c>
      <c r="B449" s="6">
        <f t="shared" si="7"/>
        <v>300</v>
      </c>
      <c r="C449" t="str">
        <f>'[6]33-39'!B71</f>
        <v>Boiko Ivan/69</v>
      </c>
      <c r="D449" s="2" t="str">
        <f t="shared" si="6"/>
        <v>69</v>
      </c>
      <c r="E449" s="2" t="str">
        <f>'[6]33-39'!C71</f>
        <v>UKR</v>
      </c>
      <c r="F449" s="4">
        <f>'[6]33-39'!D71</f>
        <v>39985</v>
      </c>
      <c r="G449" t="str">
        <f>'[6]33-39'!E71</f>
        <v>Ternopil'</v>
      </c>
    </row>
    <row r="450" spans="1:7" x14ac:dyDescent="0.25">
      <c r="A450" s="3">
        <f>'[6]33-39'!A72</f>
        <v>807.5</v>
      </c>
      <c r="B450" s="6">
        <f t="shared" si="7"/>
        <v>807.5</v>
      </c>
      <c r="C450" t="str">
        <f>'[6]33-39'!B72</f>
        <v>Boiko Ivan/69</v>
      </c>
      <c r="D450" s="2" t="str">
        <f t="shared" si="6"/>
        <v>69</v>
      </c>
      <c r="E450" s="2" t="str">
        <f>'[6]33-39'!C72</f>
        <v>UKR</v>
      </c>
      <c r="F450" s="4">
        <f>'[6]33-39'!D72</f>
        <v>39985</v>
      </c>
      <c r="G450" t="str">
        <f>'[6]33-39'!E72</f>
        <v>Ternopil'</v>
      </c>
    </row>
    <row r="451" spans="1:7" x14ac:dyDescent="0.25">
      <c r="A451" s="3">
        <f>'[6]33-39'!A73</f>
        <v>0</v>
      </c>
      <c r="B451" s="6">
        <f t="shared" si="7"/>
        <v>0</v>
      </c>
      <c r="C451" t="str">
        <f>'[6]33-39'!B73</f>
        <v>300/207,5/300</v>
      </c>
      <c r="D451" s="2" t="str">
        <f t="shared" si="6"/>
        <v>00</v>
      </c>
      <c r="E451" s="2">
        <f>'[6]33-39'!C73</f>
        <v>0</v>
      </c>
      <c r="F451" s="4">
        <f>'[6]33-39'!D73</f>
        <v>0</v>
      </c>
      <c r="G451">
        <f>'[6]33-39'!E73</f>
        <v>0</v>
      </c>
    </row>
    <row r="452" spans="1:7" x14ac:dyDescent="0.25">
      <c r="B452" s="6">
        <f t="shared" si="7"/>
        <v>0</v>
      </c>
      <c r="D452" s="2" t="str">
        <f t="shared" si="6"/>
        <v/>
      </c>
    </row>
    <row r="453" spans="1:7" s="10" customFormat="1" x14ac:dyDescent="0.25">
      <c r="A453" s="8" t="s">
        <v>0</v>
      </c>
      <c r="B453" s="14">
        <v>1</v>
      </c>
      <c r="C453" s="12">
        <v>40</v>
      </c>
      <c r="D453" s="10" t="str">
        <f>'[6]40-44'!B1</f>
        <v>M1  (40-44)</v>
      </c>
      <c r="E453" s="12"/>
      <c r="F453" s="15"/>
    </row>
    <row r="454" spans="1:7" x14ac:dyDescent="0.25">
      <c r="A454" s="3">
        <f>'[6]40-44'!A2</f>
        <v>52</v>
      </c>
      <c r="B454" s="6">
        <f t="shared" si="7"/>
        <v>52</v>
      </c>
      <c r="C454">
        <f>'[6]40-44'!B2</f>
        <v>0</v>
      </c>
      <c r="D454" s="2" t="str">
        <f t="shared" si="6"/>
        <v>0</v>
      </c>
      <c r="E454" s="2">
        <f>'[6]40-44'!C2</f>
        <v>0</v>
      </c>
      <c r="F454" s="4">
        <f>'[6]40-44'!D2</f>
        <v>0</v>
      </c>
      <c r="G454">
        <f>'[6]40-44'!E2</f>
        <v>0</v>
      </c>
    </row>
    <row r="455" spans="1:7" x14ac:dyDescent="0.25">
      <c r="B455" s="6">
        <f>'[6]40-44'!A3</f>
        <v>0</v>
      </c>
      <c r="C455">
        <f>'[6]40-44'!B3</f>
        <v>0</v>
      </c>
      <c r="D455" s="2" t="str">
        <f t="shared" si="6"/>
        <v>0</v>
      </c>
      <c r="E455" s="2">
        <f>'[6]40-44'!C3</f>
        <v>0</v>
      </c>
      <c r="F455" s="4">
        <f>'[6]40-44'!D3</f>
        <v>0</v>
      </c>
      <c r="G455">
        <f>'[6]40-44'!E3</f>
        <v>0</v>
      </c>
    </row>
    <row r="456" spans="1:7" x14ac:dyDescent="0.25">
      <c r="B456" s="6">
        <f>'[6]40-44'!A4</f>
        <v>0</v>
      </c>
      <c r="C456">
        <f>'[6]40-44'!B4</f>
        <v>0</v>
      </c>
      <c r="D456" s="2" t="str">
        <f t="shared" si="6"/>
        <v>0</v>
      </c>
      <c r="E456" s="2">
        <f>'[6]40-44'!C4</f>
        <v>0</v>
      </c>
      <c r="F456" s="4">
        <f>'[6]40-44'!D4</f>
        <v>0</v>
      </c>
      <c r="G456">
        <f>'[6]40-44'!E4</f>
        <v>0</v>
      </c>
    </row>
    <row r="457" spans="1:7" x14ac:dyDescent="0.25">
      <c r="B457" s="6">
        <f>'[6]40-44'!A5</f>
        <v>0</v>
      </c>
      <c r="C457">
        <f>'[6]40-44'!B5</f>
        <v>0</v>
      </c>
      <c r="D457" s="2" t="str">
        <f t="shared" si="6"/>
        <v>0</v>
      </c>
      <c r="E457" s="2">
        <f>'[6]40-44'!C5</f>
        <v>0</v>
      </c>
      <c r="F457" s="4">
        <f>'[6]40-44'!D5</f>
        <v>0</v>
      </c>
      <c r="G457">
        <f>'[6]40-44'!E5</f>
        <v>0</v>
      </c>
    </row>
    <row r="458" spans="1:7" x14ac:dyDescent="0.25">
      <c r="B458" s="6">
        <f>'[6]40-44'!A6</f>
        <v>0</v>
      </c>
      <c r="C458">
        <f>'[6]40-44'!B6</f>
        <v>0</v>
      </c>
      <c r="D458" s="2" t="str">
        <f t="shared" ref="D458:D521" si="8">RIGHT(C458,2)</f>
        <v>0</v>
      </c>
      <c r="E458" s="2">
        <f>'[6]40-44'!C6</f>
        <v>0</v>
      </c>
      <c r="F458" s="4">
        <f>'[6]40-44'!D6</f>
        <v>0</v>
      </c>
      <c r="G458">
        <f>'[6]40-44'!E6</f>
        <v>0</v>
      </c>
    </row>
    <row r="459" spans="1:7" x14ac:dyDescent="0.25">
      <c r="B459" s="6">
        <f>'[6]40-44'!A7</f>
        <v>0</v>
      </c>
      <c r="C459">
        <f>'[6]40-44'!B7</f>
        <v>0</v>
      </c>
      <c r="D459" s="2" t="str">
        <f t="shared" si="8"/>
        <v>0</v>
      </c>
      <c r="E459" s="2">
        <f>'[6]40-44'!C7</f>
        <v>0</v>
      </c>
      <c r="F459" s="4">
        <f>'[6]40-44'!D7</f>
        <v>0</v>
      </c>
      <c r="G459">
        <f>'[6]40-44'!E7</f>
        <v>0</v>
      </c>
    </row>
    <row r="460" spans="1:7" x14ac:dyDescent="0.25">
      <c r="A460" s="3">
        <f>'[6]40-44'!A8</f>
        <v>56</v>
      </c>
      <c r="B460" s="6">
        <f>A460</f>
        <v>56</v>
      </c>
      <c r="C460">
        <f>'[6]40-44'!B8</f>
        <v>0</v>
      </c>
      <c r="D460" s="2" t="str">
        <f t="shared" si="8"/>
        <v>0</v>
      </c>
      <c r="E460" s="2">
        <f>'[6]40-44'!C8</f>
        <v>0</v>
      </c>
      <c r="F460" s="4">
        <f>'[6]40-44'!D8</f>
        <v>0</v>
      </c>
      <c r="G460">
        <f>'[6]40-44'!E8</f>
        <v>0</v>
      </c>
    </row>
    <row r="461" spans="1:7" x14ac:dyDescent="0.25">
      <c r="B461" s="6">
        <f>'[6]40-44'!A9</f>
        <v>0</v>
      </c>
      <c r="C461">
        <f>'[6]40-44'!B9</f>
        <v>0</v>
      </c>
      <c r="D461" s="2" t="str">
        <f t="shared" si="8"/>
        <v>0</v>
      </c>
      <c r="E461" s="2">
        <f>'[6]40-44'!C9</f>
        <v>0</v>
      </c>
      <c r="F461" s="4">
        <f>'[6]40-44'!D9</f>
        <v>0</v>
      </c>
      <c r="G461">
        <f>'[6]40-44'!E9</f>
        <v>0</v>
      </c>
    </row>
    <row r="462" spans="1:7" x14ac:dyDescent="0.25">
      <c r="B462" s="6">
        <f>'[6]40-44'!A10</f>
        <v>0</v>
      </c>
      <c r="C462">
        <f>'[6]40-44'!B10</f>
        <v>0</v>
      </c>
      <c r="D462" s="2" t="str">
        <f t="shared" si="8"/>
        <v>0</v>
      </c>
      <c r="E462" s="2">
        <f>'[6]40-44'!C10</f>
        <v>0</v>
      </c>
      <c r="F462" s="4">
        <f>'[6]40-44'!D10</f>
        <v>0</v>
      </c>
      <c r="G462">
        <f>'[6]40-44'!E10</f>
        <v>0</v>
      </c>
    </row>
    <row r="463" spans="1:7" x14ac:dyDescent="0.25">
      <c r="B463" s="6">
        <f>'[6]40-44'!A11</f>
        <v>0</v>
      </c>
      <c r="C463">
        <f>'[6]40-44'!B11</f>
        <v>0</v>
      </c>
      <c r="D463" s="2" t="str">
        <f t="shared" si="8"/>
        <v>0</v>
      </c>
      <c r="E463" s="2">
        <f>'[6]40-44'!C11</f>
        <v>0</v>
      </c>
      <c r="F463" s="4">
        <f>'[6]40-44'!D11</f>
        <v>0</v>
      </c>
      <c r="G463">
        <f>'[6]40-44'!E11</f>
        <v>0</v>
      </c>
    </row>
    <row r="464" spans="1:7" x14ac:dyDescent="0.25">
      <c r="B464" s="6">
        <f>'[6]40-44'!A12</f>
        <v>0</v>
      </c>
      <c r="C464">
        <f>'[6]40-44'!B12</f>
        <v>0</v>
      </c>
      <c r="D464" s="2" t="str">
        <f t="shared" si="8"/>
        <v>0</v>
      </c>
      <c r="E464" s="2">
        <f>'[6]40-44'!C12</f>
        <v>0</v>
      </c>
      <c r="F464" s="4">
        <f>'[6]40-44'!D12</f>
        <v>0</v>
      </c>
      <c r="G464">
        <f>'[6]40-44'!E12</f>
        <v>0</v>
      </c>
    </row>
    <row r="465" spans="1:7" x14ac:dyDescent="0.25">
      <c r="B465" s="6">
        <f>'[6]40-44'!A13</f>
        <v>0</v>
      </c>
      <c r="C465">
        <f>'[6]40-44'!B13</f>
        <v>0</v>
      </c>
      <c r="D465" s="2" t="str">
        <f t="shared" si="8"/>
        <v>0</v>
      </c>
      <c r="E465" s="2">
        <f>'[6]40-44'!C13</f>
        <v>0</v>
      </c>
      <c r="F465" s="4">
        <f>'[6]40-44'!D13</f>
        <v>0</v>
      </c>
      <c r="G465">
        <f>'[6]40-44'!E13</f>
        <v>0</v>
      </c>
    </row>
    <row r="466" spans="1:7" x14ac:dyDescent="0.25">
      <c r="B466" s="6">
        <f>'[6]40-44'!A14</f>
        <v>0</v>
      </c>
      <c r="C466">
        <f>'[6]40-44'!B14</f>
        <v>0</v>
      </c>
      <c r="D466" s="2" t="str">
        <f t="shared" si="8"/>
        <v>0</v>
      </c>
      <c r="E466" s="2">
        <f>'[6]40-44'!C14</f>
        <v>0</v>
      </c>
      <c r="F466" s="4">
        <f>'[6]40-44'!D14</f>
        <v>0</v>
      </c>
      <c r="G466">
        <f>'[6]40-44'!E14</f>
        <v>0</v>
      </c>
    </row>
    <row r="467" spans="1:7" x14ac:dyDescent="0.25">
      <c r="A467" s="3">
        <f>'[6]40-44'!A15</f>
        <v>60</v>
      </c>
      <c r="B467" s="6">
        <f>A467</f>
        <v>60</v>
      </c>
      <c r="C467">
        <f>'[6]40-44'!B15</f>
        <v>0</v>
      </c>
      <c r="D467" s="2" t="str">
        <f t="shared" si="8"/>
        <v>0</v>
      </c>
      <c r="E467" s="2">
        <f>'[6]40-44'!C15</f>
        <v>0</v>
      </c>
      <c r="F467" s="4">
        <f>'[6]40-44'!D15</f>
        <v>0</v>
      </c>
      <c r="G467">
        <f>'[6]40-44'!E15</f>
        <v>0</v>
      </c>
    </row>
    <row r="468" spans="1:7" x14ac:dyDescent="0.25">
      <c r="B468" s="6">
        <f>'[6]40-44'!A16</f>
        <v>142.5</v>
      </c>
      <c r="C468" t="str">
        <f>'[6]40-44'!B16</f>
        <v>Sukhobok Maxim/65</v>
      </c>
      <c r="D468" s="2" t="str">
        <f t="shared" si="8"/>
        <v>65</v>
      </c>
      <c r="E468" s="2" t="str">
        <f>'[6]40-44'!C16</f>
        <v>RUS</v>
      </c>
      <c r="F468" s="4">
        <f>'[6]40-44'!D16</f>
        <v>40087</v>
      </c>
      <c r="G468" t="str">
        <f>'[6]40-44'!E16</f>
        <v>Rostov</v>
      </c>
    </row>
    <row r="469" spans="1:7" x14ac:dyDescent="0.25">
      <c r="B469" s="6">
        <f>'[6]40-44'!A17</f>
        <v>90</v>
      </c>
      <c r="C469" t="str">
        <f>'[6]40-44'!B17</f>
        <v>Sukhobok Maxim/65</v>
      </c>
      <c r="D469" s="2" t="str">
        <f t="shared" si="8"/>
        <v>65</v>
      </c>
      <c r="E469" s="2" t="str">
        <f>'[6]40-44'!C17</f>
        <v>RUS</v>
      </c>
      <c r="F469" s="4">
        <f>'[6]40-44'!D17</f>
        <v>40087</v>
      </c>
      <c r="G469" t="str">
        <f>'[6]40-44'!E17</f>
        <v>Rostov</v>
      </c>
    </row>
    <row r="470" spans="1:7" x14ac:dyDescent="0.25">
      <c r="B470" s="6">
        <f>'[6]40-44'!A18</f>
        <v>180</v>
      </c>
      <c r="C470" t="str">
        <f>'[6]40-44'!B18</f>
        <v>Sukhobok Maxim/65</v>
      </c>
      <c r="D470" s="2" t="str">
        <f t="shared" si="8"/>
        <v>65</v>
      </c>
      <c r="E470" s="2" t="str">
        <f>'[6]40-44'!C18</f>
        <v>RUS</v>
      </c>
      <c r="F470" s="4">
        <f>'[6]40-44'!D18</f>
        <v>40087</v>
      </c>
      <c r="G470" t="str">
        <f>'[6]40-44'!E18</f>
        <v>Rostov</v>
      </c>
    </row>
    <row r="471" spans="1:7" x14ac:dyDescent="0.25">
      <c r="B471" s="6">
        <f>'[6]40-44'!A19</f>
        <v>412.5</v>
      </c>
      <c r="C471" t="str">
        <f>'[6]40-44'!B19</f>
        <v>Sukhobok Maxim/65</v>
      </c>
      <c r="D471" s="2" t="str">
        <f t="shared" si="8"/>
        <v>65</v>
      </c>
      <c r="E471" s="2" t="str">
        <f>'[6]40-44'!C19</f>
        <v>RUS</v>
      </c>
      <c r="F471" s="4">
        <f>'[6]40-44'!D19</f>
        <v>40087</v>
      </c>
      <c r="G471" t="str">
        <f>'[6]40-44'!E19</f>
        <v>Rostov</v>
      </c>
    </row>
    <row r="473" spans="1:7" x14ac:dyDescent="0.25">
      <c r="A473" s="3">
        <f>'[6]40-44'!A20</f>
        <v>0</v>
      </c>
      <c r="B473" s="6">
        <f>A473</f>
        <v>0</v>
      </c>
      <c r="C473" t="str">
        <f>'[6]40-44'!B20</f>
        <v>142,5/90/180</v>
      </c>
      <c r="D473" s="2" t="str">
        <f t="shared" si="8"/>
        <v>80</v>
      </c>
      <c r="E473" s="2">
        <f>'[6]40-44'!C20</f>
        <v>0</v>
      </c>
      <c r="F473" s="4">
        <f>'[6]40-44'!D20</f>
        <v>0</v>
      </c>
      <c r="G473">
        <f>'[6]40-44'!E20</f>
        <v>0</v>
      </c>
    </row>
    <row r="474" spans="1:7" x14ac:dyDescent="0.25">
      <c r="B474" s="6">
        <f>'[6]40-44'!A21</f>
        <v>67.5</v>
      </c>
      <c r="C474">
        <f>'[6]40-44'!B21</f>
        <v>0</v>
      </c>
      <c r="D474" s="2" t="str">
        <f t="shared" si="8"/>
        <v>0</v>
      </c>
      <c r="E474" s="2">
        <f>'[6]40-44'!C21</f>
        <v>0</v>
      </c>
      <c r="F474" s="4">
        <f>'[6]40-44'!D21</f>
        <v>0</v>
      </c>
      <c r="G474">
        <f>'[6]40-44'!E21</f>
        <v>0</v>
      </c>
    </row>
    <row r="475" spans="1:7" x14ac:dyDescent="0.25">
      <c r="B475" s="6">
        <f>'[6]40-44'!A22</f>
        <v>160</v>
      </c>
      <c r="C475" t="str">
        <f>'[6]40-44'!B22</f>
        <v>Perevalov Sergei/66</v>
      </c>
      <c r="D475" s="2" t="str">
        <f t="shared" si="8"/>
        <v>66</v>
      </c>
      <c r="E475" s="2" t="str">
        <f>'[6]40-44'!C22</f>
        <v>RUS</v>
      </c>
      <c r="F475" s="4">
        <f>'[6]40-44'!D22</f>
        <v>40408</v>
      </c>
      <c r="G475" t="str">
        <f>'[6]40-44'!E22</f>
        <v>Moscow</v>
      </c>
    </row>
    <row r="476" spans="1:7" x14ac:dyDescent="0.25">
      <c r="B476" s="6">
        <f>'[6]40-44'!A23</f>
        <v>135</v>
      </c>
      <c r="C476" t="str">
        <f>'[6]40-44'!B23</f>
        <v>Perevalov Sergei/66</v>
      </c>
      <c r="D476" s="2" t="str">
        <f t="shared" si="8"/>
        <v>66</v>
      </c>
      <c r="E476" s="2" t="str">
        <f>'[6]40-44'!C23</f>
        <v>RUS</v>
      </c>
      <c r="F476" s="4">
        <f>'[6]40-44'!D23</f>
        <v>40408</v>
      </c>
      <c r="G476" t="str">
        <f>'[6]40-44'!E23</f>
        <v>Moscow</v>
      </c>
    </row>
    <row r="477" spans="1:7" x14ac:dyDescent="0.25">
      <c r="B477" s="6">
        <f>'[6]40-44'!A24</f>
        <v>180</v>
      </c>
      <c r="C477" t="str">
        <f>'[6]40-44'!B24</f>
        <v>Perevalov Sergei/66</v>
      </c>
      <c r="D477" s="2" t="str">
        <f t="shared" si="8"/>
        <v>66</v>
      </c>
      <c r="E477" s="2" t="str">
        <f>'[6]40-44'!C24</f>
        <v>RUS</v>
      </c>
      <c r="F477" s="4">
        <f>'[6]40-44'!D24</f>
        <v>40408</v>
      </c>
      <c r="G477" t="str">
        <f>'[6]40-44'!E24</f>
        <v>Moscow</v>
      </c>
    </row>
    <row r="478" spans="1:7" x14ac:dyDescent="0.25">
      <c r="B478" s="6">
        <f>'[6]40-44'!A25</f>
        <v>475</v>
      </c>
      <c r="C478" t="str">
        <f>'[6]40-44'!B25</f>
        <v>Perevalov Sergei/66</v>
      </c>
      <c r="D478" s="2" t="str">
        <f t="shared" si="8"/>
        <v>66</v>
      </c>
      <c r="E478" s="2" t="str">
        <f>'[6]40-44'!C25</f>
        <v>RUS</v>
      </c>
      <c r="F478" s="4">
        <f>'[6]40-44'!D25</f>
        <v>40408</v>
      </c>
      <c r="G478" t="str">
        <f>'[6]40-44'!E25</f>
        <v>Moscow</v>
      </c>
    </row>
    <row r="479" spans="1:7" x14ac:dyDescent="0.25">
      <c r="A479" s="3">
        <f>'[6]40-44'!A26</f>
        <v>0</v>
      </c>
      <c r="B479" s="6">
        <f>A479</f>
        <v>0</v>
      </c>
      <c r="C479" t="str">
        <f>'[6]40-44'!B26</f>
        <v>160/135/180</v>
      </c>
      <c r="D479" s="2" t="str">
        <f t="shared" si="8"/>
        <v>80</v>
      </c>
      <c r="E479" s="2">
        <f>'[6]40-44'!C26</f>
        <v>0</v>
      </c>
      <c r="F479" s="4">
        <f>'[6]40-44'!D26</f>
        <v>0</v>
      </c>
      <c r="G479">
        <f>'[6]40-44'!E26</f>
        <v>0</v>
      </c>
    </row>
    <row r="480" spans="1:7" x14ac:dyDescent="0.25">
      <c r="B480" s="6">
        <f>'[6]40-44'!A27</f>
        <v>75</v>
      </c>
      <c r="C480">
        <f>'[6]40-44'!B27</f>
        <v>0</v>
      </c>
      <c r="D480" s="2" t="str">
        <f t="shared" si="8"/>
        <v>0</v>
      </c>
      <c r="E480" s="2">
        <f>'[6]40-44'!C27</f>
        <v>0</v>
      </c>
      <c r="F480" s="4">
        <f>'[6]40-44'!D27</f>
        <v>0</v>
      </c>
      <c r="G480">
        <f>'[6]40-44'!E27</f>
        <v>0</v>
      </c>
    </row>
    <row r="481" spans="1:7" x14ac:dyDescent="0.25">
      <c r="B481" s="6">
        <f>'[6]40-44'!A28</f>
        <v>190</v>
      </c>
      <c r="C481" t="str">
        <f>'[6]40-44'!B28</f>
        <v>Pryazhentsev Vladimir /65</v>
      </c>
      <c r="D481" s="2" t="str">
        <f t="shared" si="8"/>
        <v>65</v>
      </c>
      <c r="E481" s="2" t="str">
        <f>'[6]40-44'!C28</f>
        <v>RUS</v>
      </c>
      <c r="F481" s="4">
        <f>'[6]40-44'!D28</f>
        <v>40087</v>
      </c>
      <c r="G481" t="str">
        <f>'[6]40-44'!E28</f>
        <v>Rostov</v>
      </c>
    </row>
    <row r="482" spans="1:7" x14ac:dyDescent="0.25">
      <c r="B482" s="6">
        <f>'[6]40-44'!A29</f>
        <v>155</v>
      </c>
      <c r="C482" t="str">
        <f>'[6]40-44'!B29</f>
        <v>Zuykov Sergei/70</v>
      </c>
      <c r="D482" s="2" t="str">
        <f t="shared" si="8"/>
        <v>70</v>
      </c>
      <c r="E482" s="2" t="str">
        <f>'[6]40-44'!C29</f>
        <v>RUS</v>
      </c>
      <c r="F482" s="4" t="str">
        <f>'[6]40-44'!D29</f>
        <v>21.08.2014</v>
      </c>
      <c r="G482" t="str">
        <f>'[6]40-44'!E29</f>
        <v>Moscow</v>
      </c>
    </row>
    <row r="483" spans="1:7" x14ac:dyDescent="0.25">
      <c r="B483" s="6">
        <f>'[6]40-44'!A30</f>
        <v>222.5</v>
      </c>
      <c r="C483" t="str">
        <f>'[6]40-44'!B30</f>
        <v>Pryazhentsev Vladimir /65</v>
      </c>
      <c r="D483" s="2" t="str">
        <f t="shared" si="8"/>
        <v>65</v>
      </c>
      <c r="E483" s="2" t="str">
        <f>'[6]40-44'!C30</f>
        <v>RUS</v>
      </c>
      <c r="F483" s="4">
        <f>'[6]40-44'!D30</f>
        <v>40087</v>
      </c>
      <c r="G483" t="str">
        <f>'[6]40-44'!E30</f>
        <v>Rostov</v>
      </c>
    </row>
    <row r="484" spans="1:7" x14ac:dyDescent="0.25">
      <c r="B484" s="6">
        <f>'[6]40-44'!A31</f>
        <v>530</v>
      </c>
      <c r="C484" t="str">
        <f>'[6]40-44'!B31</f>
        <v>Pryazhentsev Vladimir /65</v>
      </c>
      <c r="D484" s="2" t="str">
        <f t="shared" si="8"/>
        <v>65</v>
      </c>
      <c r="E484" s="2" t="str">
        <f>'[6]40-44'!C31</f>
        <v>RUS</v>
      </c>
      <c r="F484" s="4">
        <f>'[6]40-44'!D31</f>
        <v>40087</v>
      </c>
      <c r="G484" t="str">
        <f>'[6]40-44'!E31</f>
        <v>Rostov</v>
      </c>
    </row>
    <row r="485" spans="1:7" x14ac:dyDescent="0.25">
      <c r="A485" s="3">
        <f>'[6]40-44'!A32</f>
        <v>0</v>
      </c>
      <c r="B485" s="6">
        <f>A485</f>
        <v>0</v>
      </c>
      <c r="C485" t="str">
        <f>'[6]40-44'!B32</f>
        <v>190/122,5/222,5</v>
      </c>
      <c r="D485" s="2" t="str">
        <f t="shared" si="8"/>
        <v>,5</v>
      </c>
      <c r="E485" s="2">
        <f>'[6]40-44'!C32</f>
        <v>0</v>
      </c>
      <c r="F485" s="4">
        <f>'[6]40-44'!D32</f>
        <v>0</v>
      </c>
      <c r="G485">
        <f>'[6]40-44'!E32</f>
        <v>0</v>
      </c>
    </row>
    <row r="486" spans="1:7" x14ac:dyDescent="0.25">
      <c r="B486" s="6">
        <f>'[6]40-44'!A33</f>
        <v>82.5</v>
      </c>
      <c r="C486">
        <f>'[6]40-44'!B33</f>
        <v>0</v>
      </c>
      <c r="D486" s="2" t="str">
        <f t="shared" si="8"/>
        <v>0</v>
      </c>
      <c r="E486" s="2">
        <f>'[6]40-44'!C33</f>
        <v>0</v>
      </c>
      <c r="F486" s="4">
        <f>'[6]40-44'!D33</f>
        <v>0</v>
      </c>
      <c r="G486">
        <f>'[6]40-44'!E33</f>
        <v>0</v>
      </c>
    </row>
    <row r="487" spans="1:7" x14ac:dyDescent="0.25">
      <c r="B487" s="6">
        <f>'[6]40-44'!A34</f>
        <v>230</v>
      </c>
      <c r="C487" t="str">
        <f>'[6]40-44'!B34</f>
        <v>Zaripov Rinat/70</v>
      </c>
      <c r="D487" s="2" t="str">
        <f t="shared" si="8"/>
        <v>70</v>
      </c>
      <c r="E487" s="2" t="str">
        <f>'[6]40-44'!C34</f>
        <v>UKR</v>
      </c>
      <c r="F487" s="4">
        <f>'[6]40-44'!D34</f>
        <v>41131</v>
      </c>
      <c r="G487" t="str">
        <f>'[6]40-44'!E34</f>
        <v>Kryvyi Rig</v>
      </c>
    </row>
    <row r="488" spans="1:7" x14ac:dyDescent="0.25">
      <c r="B488" s="6">
        <f>'[6]40-44'!A35</f>
        <v>165</v>
      </c>
      <c r="C488" t="str">
        <f>'[6]40-44'!B35</f>
        <v>Zaripov Rinat/70</v>
      </c>
      <c r="D488" s="2" t="str">
        <f t="shared" si="8"/>
        <v>70</v>
      </c>
      <c r="E488" s="2" t="str">
        <f>'[6]40-44'!C35</f>
        <v>UKR</v>
      </c>
      <c r="F488" s="4">
        <f>'[6]40-44'!D35</f>
        <v>41131</v>
      </c>
      <c r="G488" t="str">
        <f>'[6]40-44'!E35</f>
        <v>Kryvyi Rig</v>
      </c>
    </row>
    <row r="489" spans="1:7" x14ac:dyDescent="0.25">
      <c r="B489" s="6">
        <f>'[6]40-44'!A36</f>
        <v>285</v>
      </c>
      <c r="C489" t="str">
        <f>'[6]40-44'!B36</f>
        <v>Sarukhanyan Grigory/65</v>
      </c>
      <c r="D489" s="2" t="str">
        <f t="shared" si="8"/>
        <v>65</v>
      </c>
      <c r="E489" s="2" t="str">
        <f>'[6]40-44'!C36</f>
        <v>RUS</v>
      </c>
      <c r="F489" s="4">
        <f>'[6]40-44'!D36</f>
        <v>40087</v>
      </c>
      <c r="G489" t="str">
        <f>'[6]40-44'!E36</f>
        <v>Rostov</v>
      </c>
    </row>
    <row r="490" spans="1:7" x14ac:dyDescent="0.25">
      <c r="B490" s="6">
        <f>'[6]40-44'!A37</f>
        <v>657.5</v>
      </c>
      <c r="C490" t="str">
        <f>'[6]40-44'!B37</f>
        <v>Zaripov Rinat/70</v>
      </c>
      <c r="D490" s="2" t="str">
        <f t="shared" si="8"/>
        <v>70</v>
      </c>
      <c r="E490" s="2" t="str">
        <f>'[6]40-44'!C37</f>
        <v>UKR</v>
      </c>
      <c r="F490" s="4">
        <f>'[6]40-44'!D37</f>
        <v>41131</v>
      </c>
      <c r="G490" t="str">
        <f>'[6]40-44'!E37</f>
        <v>Kryvyi Rig</v>
      </c>
    </row>
    <row r="491" spans="1:7" x14ac:dyDescent="0.25">
      <c r="A491" s="3">
        <f>'[6]40-44'!A38</f>
        <v>0</v>
      </c>
      <c r="B491" s="6">
        <f>A491</f>
        <v>0</v>
      </c>
      <c r="C491" t="str">
        <f>'[6]40-44'!B38</f>
        <v>230/162,5/265</v>
      </c>
      <c r="D491" s="2" t="str">
        <f t="shared" si="8"/>
        <v>65</v>
      </c>
      <c r="E491" s="2">
        <f>'[6]40-44'!C38</f>
        <v>0</v>
      </c>
      <c r="F491" s="4">
        <f>'[6]40-44'!D38</f>
        <v>0</v>
      </c>
      <c r="G491">
        <f>'[6]40-44'!E38</f>
        <v>0</v>
      </c>
    </row>
    <row r="492" spans="1:7" x14ac:dyDescent="0.25">
      <c r="B492" s="6">
        <f>'[6]40-44'!A39</f>
        <v>90</v>
      </c>
      <c r="C492">
        <f>'[6]40-44'!B39</f>
        <v>0</v>
      </c>
      <c r="D492" s="2" t="str">
        <f t="shared" si="8"/>
        <v>0</v>
      </c>
      <c r="E492" s="2">
        <f>'[6]40-44'!C39</f>
        <v>0</v>
      </c>
      <c r="F492" s="4">
        <f>'[6]40-44'!D39</f>
        <v>0</v>
      </c>
      <c r="G492">
        <f>'[6]40-44'!E39</f>
        <v>0</v>
      </c>
    </row>
    <row r="493" spans="1:7" x14ac:dyDescent="0.25">
      <c r="B493" s="6">
        <f>'[6]40-44'!A40</f>
        <v>250</v>
      </c>
      <c r="C493" t="str">
        <f>'[6]40-44'!B40</f>
        <v>Galkevych Andriy/71</v>
      </c>
      <c r="D493" s="2" t="str">
        <f t="shared" si="8"/>
        <v>71</v>
      </c>
      <c r="E493" s="2" t="str">
        <f>'[6]40-44'!C40</f>
        <v>UKR</v>
      </c>
      <c r="F493" s="4">
        <f>'[6]40-44'!D40</f>
        <v>41370</v>
      </c>
      <c r="G493" t="str">
        <f>'[6]40-44'!E40</f>
        <v>Kryvyi Rig</v>
      </c>
    </row>
    <row r="494" spans="1:7" x14ac:dyDescent="0.25">
      <c r="B494" s="6">
        <f>'[6]40-44'!A41</f>
        <v>170.5</v>
      </c>
      <c r="C494" t="str">
        <f>'[6]40-44'!B41</f>
        <v>Zaripov Rinat/70</v>
      </c>
      <c r="D494" s="2" t="str">
        <f t="shared" si="8"/>
        <v>70</v>
      </c>
      <c r="E494" s="2" t="str">
        <f>'[6]40-44'!C41</f>
        <v>UKR</v>
      </c>
      <c r="F494" s="4">
        <f>'[6]40-44'!D41</f>
        <v>40813</v>
      </c>
      <c r="G494" t="str">
        <f>'[6]40-44'!E41</f>
        <v>Yekaterinbourg</v>
      </c>
    </row>
    <row r="495" spans="1:7" x14ac:dyDescent="0.25">
      <c r="B495" s="6">
        <f>'[6]40-44'!A42</f>
        <v>281</v>
      </c>
      <c r="C495" t="str">
        <f>'[6]40-44'!B42</f>
        <v>Zaripov Rinat/70</v>
      </c>
      <c r="D495" s="2" t="str">
        <f t="shared" si="8"/>
        <v>70</v>
      </c>
      <c r="E495" s="2" t="str">
        <f>'[6]40-44'!C42</f>
        <v>UKR</v>
      </c>
      <c r="F495" s="4">
        <f>'[6]40-44'!D42</f>
        <v>40628</v>
      </c>
      <c r="G495" t="str">
        <f>'[6]40-44'!E42</f>
        <v>Kryvyi Rig</v>
      </c>
    </row>
    <row r="496" spans="1:7" x14ac:dyDescent="0.25">
      <c r="B496" s="6">
        <f>'[6]40-44'!A43</f>
        <v>685</v>
      </c>
      <c r="C496" t="str">
        <f>'[6]40-44'!B43</f>
        <v>Zaripov Rinat/70</v>
      </c>
      <c r="D496" s="2" t="str">
        <f t="shared" si="8"/>
        <v>70</v>
      </c>
      <c r="E496" s="2" t="str">
        <f>'[6]40-44'!C43</f>
        <v>UKR</v>
      </c>
      <c r="F496" s="4">
        <f>'[6]40-44'!D43</f>
        <v>40813</v>
      </c>
      <c r="G496" t="str">
        <f>'[6]40-44'!E43</f>
        <v>Yekaterinbourg</v>
      </c>
    </row>
    <row r="497" spans="1:7" x14ac:dyDescent="0.25">
      <c r="A497" s="3">
        <f>'[6]40-44'!A44</f>
        <v>0</v>
      </c>
      <c r="B497" s="6">
        <f>A497</f>
        <v>0</v>
      </c>
      <c r="C497" t="str">
        <f>'[6]40-44'!B44</f>
        <v>242,5/170,5/272,5</v>
      </c>
      <c r="D497" s="2" t="str">
        <f t="shared" si="8"/>
        <v>,5</v>
      </c>
      <c r="E497" s="2">
        <f>'[6]40-44'!C44</f>
        <v>0</v>
      </c>
      <c r="F497" s="4">
        <f>'[6]40-44'!D44</f>
        <v>0</v>
      </c>
      <c r="G497">
        <f>'[6]40-44'!E44</f>
        <v>0</v>
      </c>
    </row>
    <row r="498" spans="1:7" x14ac:dyDescent="0.25">
      <c r="B498" s="6">
        <f>'[6]40-44'!A45</f>
        <v>100</v>
      </c>
      <c r="C498">
        <f>'[6]40-44'!B45</f>
        <v>0</v>
      </c>
      <c r="D498" s="2" t="str">
        <f t="shared" si="8"/>
        <v>0</v>
      </c>
      <c r="E498" s="2">
        <f>'[6]40-44'!C45</f>
        <v>0</v>
      </c>
      <c r="F498" s="4">
        <f>'[6]40-44'!D45</f>
        <v>0</v>
      </c>
      <c r="G498">
        <f>'[6]40-44'!E45</f>
        <v>0</v>
      </c>
    </row>
    <row r="499" spans="1:7" x14ac:dyDescent="0.25">
      <c r="B499" s="6">
        <f>'[6]40-44'!A46</f>
        <v>257.5</v>
      </c>
      <c r="C499" t="str">
        <f>'[6]40-44'!B46</f>
        <v>Minin Vladimir /67</v>
      </c>
      <c r="D499" s="2" t="str">
        <f t="shared" si="8"/>
        <v>67</v>
      </c>
      <c r="E499" s="2" t="str">
        <f>'[6]40-44'!C46</f>
        <v>RUS</v>
      </c>
      <c r="F499" s="4">
        <f>'[6]40-44'!D46</f>
        <v>39526</v>
      </c>
      <c r="G499" t="str">
        <f>'[6]40-44'!E46</f>
        <v>Rostov</v>
      </c>
    </row>
    <row r="500" spans="1:7" x14ac:dyDescent="0.25">
      <c r="B500" s="6">
        <f>'[6]40-44'!A47</f>
        <v>170</v>
      </c>
      <c r="C500" t="str">
        <f>'[6]40-44'!B47</f>
        <v>Tishchenko Vladimir/67</v>
      </c>
      <c r="D500" s="2" t="str">
        <f t="shared" si="8"/>
        <v>67</v>
      </c>
      <c r="E500" s="2" t="str">
        <f>'[6]40-44'!C47</f>
        <v>RUS</v>
      </c>
      <c r="F500" s="4">
        <f>'[6]40-44'!D47</f>
        <v>40087</v>
      </c>
      <c r="G500" t="str">
        <f>'[6]40-44'!E47</f>
        <v>Rostov</v>
      </c>
    </row>
    <row r="501" spans="1:7" x14ac:dyDescent="0.25">
      <c r="B501" s="6">
        <f>'[6]40-44'!A48</f>
        <v>292.5</v>
      </c>
      <c r="C501" t="str">
        <f>'[6]40-44'!B48</f>
        <v>Tishchenko Vladimir/67</v>
      </c>
      <c r="D501" s="2" t="str">
        <f t="shared" si="8"/>
        <v>67</v>
      </c>
      <c r="E501" s="2" t="str">
        <f>'[6]40-44'!C48</f>
        <v>RUS</v>
      </c>
      <c r="F501" s="4">
        <f>'[6]40-44'!D48</f>
        <v>39870</v>
      </c>
      <c r="G501" t="str">
        <f>'[6]40-44'!E48</f>
        <v>Chelyabinsk</v>
      </c>
    </row>
    <row r="502" spans="1:7" x14ac:dyDescent="0.25">
      <c r="B502" s="6">
        <f>'[6]40-44'!A49</f>
        <v>710</v>
      </c>
      <c r="C502" t="str">
        <f>'[6]40-44'!B49</f>
        <v>Tishchenko Vladimir/67</v>
      </c>
      <c r="D502" s="2" t="str">
        <f t="shared" si="8"/>
        <v>67</v>
      </c>
      <c r="E502" s="2" t="str">
        <f>'[6]40-44'!C49</f>
        <v>RUS</v>
      </c>
      <c r="F502" s="4">
        <f>'[6]40-44'!D49</f>
        <v>40087</v>
      </c>
      <c r="G502" t="str">
        <f>'[6]40-44'!E49</f>
        <v>Rostov</v>
      </c>
    </row>
    <row r="503" spans="1:7" x14ac:dyDescent="0.25">
      <c r="A503" s="3">
        <f>'[6]40-44'!A50</f>
        <v>0</v>
      </c>
      <c r="B503" s="6">
        <f>A503</f>
        <v>0</v>
      </c>
      <c r="C503" t="str">
        <f>'[6]40-44'!B50</f>
        <v>250/170/290</v>
      </c>
      <c r="D503" s="2" t="str">
        <f t="shared" si="8"/>
        <v>90</v>
      </c>
      <c r="E503" s="2">
        <f>'[6]40-44'!C50</f>
        <v>0</v>
      </c>
      <c r="F503" s="4">
        <f>'[6]40-44'!D50</f>
        <v>0</v>
      </c>
      <c r="G503">
        <f>'[6]40-44'!E50</f>
        <v>0</v>
      </c>
    </row>
    <row r="504" spans="1:7" x14ac:dyDescent="0.25">
      <c r="B504" s="6">
        <f>'[6]40-44'!A51</f>
        <v>110</v>
      </c>
      <c r="C504">
        <f>'[6]40-44'!B51</f>
        <v>0</v>
      </c>
      <c r="D504" s="2" t="str">
        <f t="shared" si="8"/>
        <v>0</v>
      </c>
      <c r="E504" s="2">
        <f>'[6]40-44'!C51</f>
        <v>0</v>
      </c>
      <c r="F504" s="4">
        <f>'[6]40-44'!D51</f>
        <v>0</v>
      </c>
      <c r="G504">
        <f>'[6]40-44'!E51</f>
        <v>0</v>
      </c>
    </row>
    <row r="505" spans="1:7" x14ac:dyDescent="0.25">
      <c r="B505" s="6">
        <f>'[6]40-44'!A52</f>
        <v>280</v>
      </c>
      <c r="C505" t="str">
        <f>'[6]40-44'!B52</f>
        <v>Minin Vladimir /67</v>
      </c>
      <c r="D505" s="2" t="str">
        <f t="shared" si="8"/>
        <v>67</v>
      </c>
      <c r="E505" s="2" t="str">
        <f>'[6]40-44'!C52</f>
        <v>RUS</v>
      </c>
      <c r="F505" s="4">
        <f>'[6]40-44'!D52</f>
        <v>40522</v>
      </c>
      <c r="G505" t="str">
        <f>'[6]40-44'!E52</f>
        <v xml:space="preserve">Kursk </v>
      </c>
    </row>
    <row r="506" spans="1:7" x14ac:dyDescent="0.25">
      <c r="B506" s="6">
        <f>'[6]40-44'!A53</f>
        <v>190</v>
      </c>
      <c r="C506" t="str">
        <f>'[6]40-44'!B53</f>
        <v>Moshkovskiy Vladimir/73</v>
      </c>
      <c r="D506" s="2" t="str">
        <f t="shared" si="8"/>
        <v>73</v>
      </c>
      <c r="E506" s="2" t="str">
        <f>'[6]40-44'!C53</f>
        <v>RUS</v>
      </c>
      <c r="F506" s="4">
        <f>'[6]40-44'!D53</f>
        <v>41321</v>
      </c>
      <c r="G506" t="str">
        <f>'[6]40-44'!E53</f>
        <v>Yekaterinburg</v>
      </c>
    </row>
    <row r="507" spans="1:7" x14ac:dyDescent="0.25">
      <c r="B507" s="6">
        <f>'[6]40-44'!A54</f>
        <v>285</v>
      </c>
      <c r="C507" t="str">
        <f>'[6]40-44'!B54</f>
        <v>Minin Vladimir /67</v>
      </c>
      <c r="D507" s="2" t="str">
        <f t="shared" si="8"/>
        <v>67</v>
      </c>
      <c r="E507" s="2" t="str">
        <f>'[6]40-44'!C54</f>
        <v>RUS</v>
      </c>
      <c r="F507" s="4">
        <f>'[6]40-44'!D54</f>
        <v>40253</v>
      </c>
      <c r="G507" t="str">
        <f>'[6]40-44'!E54</f>
        <v xml:space="preserve">Kursk </v>
      </c>
    </row>
    <row r="508" spans="1:7" x14ac:dyDescent="0.25">
      <c r="B508" s="6">
        <f>'[6]40-44'!A55</f>
        <v>730</v>
      </c>
      <c r="C508" t="str">
        <f>'[6]40-44'!B55</f>
        <v>Sabelnikov Valery/71</v>
      </c>
      <c r="D508" s="2" t="str">
        <f t="shared" si="8"/>
        <v>71</v>
      </c>
      <c r="E508" s="2" t="str">
        <f>'[6]40-44'!C55</f>
        <v>RUS</v>
      </c>
      <c r="F508" s="4">
        <f>'[6]40-44'!D55</f>
        <v>41131</v>
      </c>
      <c r="G508" t="str">
        <f>'[6]40-44'!E55</f>
        <v>Kryvyi Rig</v>
      </c>
    </row>
    <row r="509" spans="1:7" x14ac:dyDescent="0.25">
      <c r="A509" s="3">
        <f>'[6]40-44'!A56</f>
        <v>0</v>
      </c>
      <c r="B509" s="6">
        <f>A509</f>
        <v>0</v>
      </c>
      <c r="C509" t="str">
        <f>'[6]40-44'!B56</f>
        <v>265/185/280</v>
      </c>
      <c r="D509" s="2" t="str">
        <f t="shared" si="8"/>
        <v>80</v>
      </c>
      <c r="E509" s="2">
        <f>'[6]40-44'!C56</f>
        <v>0</v>
      </c>
      <c r="F509" s="4">
        <f>'[6]40-44'!D56</f>
        <v>0</v>
      </c>
      <c r="G509">
        <f>'[6]40-44'!E56</f>
        <v>0</v>
      </c>
    </row>
    <row r="510" spans="1:7" x14ac:dyDescent="0.25">
      <c r="B510" s="6">
        <f>'[6]40-44'!A57</f>
        <v>125</v>
      </c>
      <c r="C510">
        <f>'[6]40-44'!B57</f>
        <v>0</v>
      </c>
      <c r="D510" s="2" t="str">
        <f t="shared" si="8"/>
        <v>0</v>
      </c>
      <c r="E510" s="2">
        <f>'[6]40-44'!C57</f>
        <v>0</v>
      </c>
      <c r="F510" s="4">
        <f>'[6]40-44'!D57</f>
        <v>0</v>
      </c>
      <c r="G510">
        <f>'[6]40-44'!E57</f>
        <v>0</v>
      </c>
    </row>
    <row r="511" spans="1:7" x14ac:dyDescent="0.25">
      <c r="B511" s="6">
        <f>'[6]40-44'!A58</f>
        <v>305</v>
      </c>
      <c r="C511" t="str">
        <f>'[6]40-44'!B58</f>
        <v>Kurbanov Ekber/68</v>
      </c>
      <c r="D511" s="2" t="str">
        <f t="shared" si="8"/>
        <v>68</v>
      </c>
      <c r="E511" s="2" t="str">
        <f>'[6]40-44'!C58</f>
        <v>RUS</v>
      </c>
      <c r="F511" s="4">
        <f>'[6]40-44'!D58</f>
        <v>40522</v>
      </c>
      <c r="G511" t="str">
        <f>'[6]40-44'!E58</f>
        <v xml:space="preserve">Kursk </v>
      </c>
    </row>
    <row r="512" spans="1:7" x14ac:dyDescent="0.25">
      <c r="B512" s="6">
        <f>'[6]40-44'!A59</f>
        <v>202.5</v>
      </c>
      <c r="C512" t="str">
        <f>'[6]40-44'!B59</f>
        <v>Kurbanov Ekber/68</v>
      </c>
      <c r="D512" s="2" t="str">
        <f t="shared" si="8"/>
        <v>68</v>
      </c>
      <c r="E512" s="2" t="str">
        <f>'[6]40-44'!C59</f>
        <v>RUS</v>
      </c>
      <c r="F512" s="4">
        <f>'[6]40-44'!D59</f>
        <v>40522</v>
      </c>
      <c r="G512" t="str">
        <f>'[6]40-44'!E59</f>
        <v xml:space="preserve">Kursk </v>
      </c>
    </row>
    <row r="513" spans="1:7" x14ac:dyDescent="0.25">
      <c r="B513" s="6">
        <f>'[6]40-44'!A60</f>
        <v>285</v>
      </c>
      <c r="C513" t="str">
        <f>'[6]40-44'!B60</f>
        <v>Omelchenko Anatoliy/69</v>
      </c>
      <c r="D513" s="2" t="str">
        <f t="shared" si="8"/>
        <v>69</v>
      </c>
      <c r="E513" s="2" t="str">
        <f>'[6]40-44'!C60</f>
        <v>UKR</v>
      </c>
      <c r="F513" s="4">
        <f>'[6]40-44'!D60</f>
        <v>41188</v>
      </c>
      <c r="G513" t="str">
        <f>'[6]40-44'!E60</f>
        <v>Kryvyi Rig</v>
      </c>
    </row>
    <row r="514" spans="1:7" x14ac:dyDescent="0.25">
      <c r="B514" s="6">
        <f>'[6]40-44'!A61</f>
        <v>750</v>
      </c>
      <c r="C514" t="str">
        <f>'[6]40-44'!B61</f>
        <v>Kurbanov Ekber/68</v>
      </c>
      <c r="D514" s="2" t="str">
        <f t="shared" si="8"/>
        <v>68</v>
      </c>
      <c r="E514" s="2" t="str">
        <f>'[6]40-44'!C61</f>
        <v>RUS</v>
      </c>
      <c r="F514" s="4">
        <f>'[6]40-44'!D61</f>
        <v>40522</v>
      </c>
      <c r="G514" t="str">
        <f>'[6]40-44'!E61</f>
        <v xml:space="preserve">Kursk </v>
      </c>
    </row>
    <row r="515" spans="1:7" x14ac:dyDescent="0.25">
      <c r="A515" s="3">
        <f>'[6]40-44'!A63</f>
        <v>140</v>
      </c>
      <c r="B515" s="6">
        <f>A515</f>
        <v>140</v>
      </c>
      <c r="C515">
        <f>'[6]40-44'!B63</f>
        <v>0</v>
      </c>
      <c r="D515" s="2" t="str">
        <f t="shared" si="8"/>
        <v>0</v>
      </c>
      <c r="E515" s="2">
        <f>'[6]40-44'!C63</f>
        <v>0</v>
      </c>
      <c r="F515" s="4">
        <f>'[6]40-44'!D63</f>
        <v>0</v>
      </c>
      <c r="G515">
        <f>'[6]40-44'!E63</f>
        <v>0</v>
      </c>
    </row>
    <row r="516" spans="1:7" x14ac:dyDescent="0.25">
      <c r="B516" s="6">
        <f>'[6]40-44'!A64</f>
        <v>265</v>
      </c>
      <c r="C516" t="str">
        <f>'[6]40-44'!B64</f>
        <v>Vasyuchenko,Oleg/68</v>
      </c>
      <c r="D516" s="2" t="str">
        <f t="shared" si="8"/>
        <v>68</v>
      </c>
      <c r="E516" s="2" t="str">
        <f>'[6]40-44'!C64</f>
        <v>RUS</v>
      </c>
      <c r="F516" s="4">
        <f>'[6]40-44'!D64</f>
        <v>39870</v>
      </c>
      <c r="G516" t="str">
        <f>'[6]40-44'!E64</f>
        <v>Chelyabinsk</v>
      </c>
    </row>
    <row r="517" spans="1:7" x14ac:dyDescent="0.25">
      <c r="B517" s="6">
        <f>'[6]40-44'!A65</f>
        <v>175</v>
      </c>
      <c r="C517" t="str">
        <f>'[6]40-44'!B65</f>
        <v>Vasyuchenko,Oleg/68</v>
      </c>
      <c r="D517" s="2" t="str">
        <f t="shared" si="8"/>
        <v>68</v>
      </c>
      <c r="E517" s="2" t="str">
        <f>'[6]40-44'!C65</f>
        <v>RUS</v>
      </c>
      <c r="F517" s="4">
        <f>'[6]40-44'!D65</f>
        <v>39870</v>
      </c>
      <c r="G517" t="str">
        <f>'[6]40-44'!E65</f>
        <v>Chelyabinsk</v>
      </c>
    </row>
    <row r="518" spans="1:7" x14ac:dyDescent="0.25">
      <c r="B518" s="6">
        <f>'[6]40-44'!A66</f>
        <v>300</v>
      </c>
      <c r="C518" t="str">
        <f>'[6]40-44'!B66</f>
        <v>Vasyuchenko,Oleg/68</v>
      </c>
      <c r="D518" s="2" t="str">
        <f t="shared" si="8"/>
        <v>68</v>
      </c>
      <c r="E518" s="2" t="str">
        <f>'[6]40-44'!C66</f>
        <v>RUS</v>
      </c>
      <c r="F518" s="4">
        <f>'[6]40-44'!D66</f>
        <v>40253</v>
      </c>
      <c r="G518" t="str">
        <f>'[6]40-44'!E66</f>
        <v>Kursk</v>
      </c>
    </row>
    <row r="519" spans="1:7" x14ac:dyDescent="0.25">
      <c r="B519" s="6">
        <f>'[6]40-44'!A67</f>
        <v>730</v>
      </c>
      <c r="C519" t="str">
        <f>'[6]40-44'!B67</f>
        <v>Vasyuchenko,Oleg/68</v>
      </c>
      <c r="D519" s="2" t="str">
        <f t="shared" si="8"/>
        <v>68</v>
      </c>
      <c r="E519" s="2" t="str">
        <f>'[6]40-44'!C67</f>
        <v>RUS</v>
      </c>
      <c r="F519" s="4">
        <f>'[6]40-44'!D67</f>
        <v>39870</v>
      </c>
      <c r="G519" t="str">
        <f>'[6]40-44'!E67</f>
        <v>Chelyabinsk</v>
      </c>
    </row>
    <row r="520" spans="1:7" x14ac:dyDescent="0.25">
      <c r="B520" s="6" t="str">
        <f>'[6]40-44'!A68</f>
        <v xml:space="preserve"> </v>
      </c>
      <c r="C520" t="str">
        <f>'[6]40-44'!B68</f>
        <v>265-175-290</v>
      </c>
      <c r="D520" s="2" t="str">
        <f t="shared" si="8"/>
        <v>90</v>
      </c>
      <c r="E520" s="2" t="str">
        <f>'[6]40-44'!C68</f>
        <v xml:space="preserve"> </v>
      </c>
      <c r="F520" s="4" t="str">
        <f>'[6]40-44'!D68</f>
        <v xml:space="preserve"> </v>
      </c>
      <c r="G520" t="str">
        <f>'[6]40-44'!E68</f>
        <v xml:space="preserve"> </v>
      </c>
    </row>
    <row r="521" spans="1:7" x14ac:dyDescent="0.25">
      <c r="A521" s="3" t="str">
        <f>'[6]40-44'!A69</f>
        <v>140+</v>
      </c>
      <c r="B521" s="6" t="str">
        <f>A521</f>
        <v>140+</v>
      </c>
      <c r="C521">
        <f>'[6]40-44'!B69</f>
        <v>0</v>
      </c>
      <c r="D521" s="2" t="str">
        <f t="shared" si="8"/>
        <v>0</v>
      </c>
      <c r="E521" s="2">
        <f>'[6]40-44'!C69</f>
        <v>0</v>
      </c>
      <c r="F521" s="4">
        <f>'[6]40-44'!D69</f>
        <v>0</v>
      </c>
      <c r="G521">
        <f>'[6]40-44'!E69</f>
        <v>0</v>
      </c>
    </row>
    <row r="522" spans="1:7" x14ac:dyDescent="0.25">
      <c r="B522" s="6">
        <f>'[6]40-44'!A70</f>
        <v>0</v>
      </c>
      <c r="C522">
        <f>'[6]40-44'!B70</f>
        <v>0</v>
      </c>
      <c r="D522" s="2" t="str">
        <f t="shared" ref="D522:D585" si="9">RIGHT(C522,2)</f>
        <v>0</v>
      </c>
      <c r="E522" s="2">
        <f>'[6]40-44'!C70</f>
        <v>0</v>
      </c>
      <c r="F522" s="4">
        <f>'[6]40-44'!D70</f>
        <v>0</v>
      </c>
      <c r="G522">
        <f>'[6]40-44'!E70</f>
        <v>0</v>
      </c>
    </row>
    <row r="523" spans="1:7" x14ac:dyDescent="0.25">
      <c r="B523" s="6">
        <f>'[6]40-44'!A71</f>
        <v>0</v>
      </c>
      <c r="C523">
        <f>'[6]40-44'!B71</f>
        <v>0</v>
      </c>
      <c r="D523" s="2" t="str">
        <f t="shared" si="9"/>
        <v>0</v>
      </c>
      <c r="E523" s="2">
        <f>'[6]40-44'!C71</f>
        <v>0</v>
      </c>
      <c r="F523" s="4">
        <f>'[6]40-44'!D71</f>
        <v>0</v>
      </c>
      <c r="G523">
        <f>'[6]40-44'!E71</f>
        <v>0</v>
      </c>
    </row>
    <row r="524" spans="1:7" x14ac:dyDescent="0.25">
      <c r="B524" s="6">
        <f>'[6]40-44'!A72</f>
        <v>0</v>
      </c>
      <c r="C524">
        <f>'[6]40-44'!B72</f>
        <v>0</v>
      </c>
      <c r="D524" s="2" t="str">
        <f t="shared" si="9"/>
        <v>0</v>
      </c>
      <c r="E524" s="2">
        <f>'[6]40-44'!C72</f>
        <v>0</v>
      </c>
      <c r="F524" s="4">
        <f>'[6]40-44'!D72</f>
        <v>0</v>
      </c>
      <c r="G524">
        <f>'[6]40-44'!E72</f>
        <v>0</v>
      </c>
    </row>
    <row r="525" spans="1:7" x14ac:dyDescent="0.25">
      <c r="B525" s="6">
        <f>'[6]40-44'!A73</f>
        <v>0</v>
      </c>
      <c r="C525">
        <f>'[6]40-44'!B73</f>
        <v>0</v>
      </c>
      <c r="D525" s="2" t="str">
        <f t="shared" si="9"/>
        <v>0</v>
      </c>
      <c r="E525" s="2">
        <f>'[6]40-44'!C73</f>
        <v>0</v>
      </c>
      <c r="F525" s="4">
        <f>'[6]40-44'!D73</f>
        <v>0</v>
      </c>
      <c r="G525">
        <f>'[6]40-44'!E73</f>
        <v>0</v>
      </c>
    </row>
    <row r="526" spans="1:7" x14ac:dyDescent="0.25">
      <c r="B526" s="6">
        <f>'[6]40-44'!A74</f>
        <v>0</v>
      </c>
      <c r="C526">
        <f>'[6]40-44'!B74</f>
        <v>0</v>
      </c>
      <c r="D526" s="2" t="str">
        <f t="shared" si="9"/>
        <v>0</v>
      </c>
      <c r="E526" s="2">
        <f>'[6]40-44'!C74</f>
        <v>0</v>
      </c>
      <c r="F526" s="4">
        <f>'[6]40-44'!D74</f>
        <v>0</v>
      </c>
      <c r="G526">
        <f>'[6]40-44'!E74</f>
        <v>0</v>
      </c>
    </row>
    <row r="527" spans="1:7" x14ac:dyDescent="0.25">
      <c r="B527" s="6">
        <f>A527</f>
        <v>0</v>
      </c>
      <c r="D527" s="2" t="str">
        <f t="shared" si="9"/>
        <v/>
      </c>
    </row>
    <row r="528" spans="1:7" s="10" customFormat="1" x14ac:dyDescent="0.25">
      <c r="A528" s="8" t="s">
        <v>0</v>
      </c>
      <c r="B528" s="14">
        <v>1</v>
      </c>
      <c r="C528" s="12">
        <v>45</v>
      </c>
      <c r="D528" s="10" t="str">
        <f>'[6]45-49'!B1</f>
        <v>M2  (45 - 49)</v>
      </c>
      <c r="E528" s="12"/>
      <c r="F528" s="15"/>
    </row>
    <row r="529" spans="1:7" x14ac:dyDescent="0.25">
      <c r="A529" s="3">
        <f>'[6]45-49'!A2</f>
        <v>52</v>
      </c>
      <c r="B529" s="6">
        <f>A529</f>
        <v>52</v>
      </c>
      <c r="C529">
        <f>'[6]45-49'!B2</f>
        <v>0</v>
      </c>
      <c r="D529" s="2" t="str">
        <f t="shared" si="9"/>
        <v>0</v>
      </c>
      <c r="E529" s="2">
        <f>'[6]45-49'!C2</f>
        <v>0</v>
      </c>
      <c r="F529" s="4">
        <f>'[6]45-49'!D2</f>
        <v>0</v>
      </c>
      <c r="G529">
        <f>'[6]45-49'!E2</f>
        <v>0</v>
      </c>
    </row>
    <row r="530" spans="1:7" x14ac:dyDescent="0.25">
      <c r="B530" s="6">
        <f>'[6]45-49'!A3</f>
        <v>0</v>
      </c>
      <c r="C530">
        <f>'[6]45-49'!B3</f>
        <v>0</v>
      </c>
      <c r="D530" s="2" t="str">
        <f t="shared" si="9"/>
        <v>0</v>
      </c>
      <c r="E530" s="2">
        <f>'[6]45-49'!C3</f>
        <v>0</v>
      </c>
      <c r="F530" s="4">
        <f>'[6]45-49'!D3</f>
        <v>0</v>
      </c>
      <c r="G530">
        <f>'[6]45-49'!E3</f>
        <v>0</v>
      </c>
    </row>
    <row r="531" spans="1:7" x14ac:dyDescent="0.25">
      <c r="B531" s="6">
        <f>'[6]45-49'!A4</f>
        <v>0</v>
      </c>
      <c r="C531">
        <f>'[6]45-49'!B4</f>
        <v>0</v>
      </c>
      <c r="D531" s="2" t="str">
        <f t="shared" si="9"/>
        <v>0</v>
      </c>
      <c r="E531" s="2">
        <f>'[6]45-49'!C4</f>
        <v>0</v>
      </c>
      <c r="F531" s="4">
        <f>'[6]45-49'!D4</f>
        <v>0</v>
      </c>
      <c r="G531">
        <f>'[6]45-49'!E4</f>
        <v>0</v>
      </c>
    </row>
    <row r="532" spans="1:7" x14ac:dyDescent="0.25">
      <c r="B532" s="6">
        <f>'[6]45-49'!A5</f>
        <v>0</v>
      </c>
      <c r="C532">
        <f>'[6]45-49'!B5</f>
        <v>0</v>
      </c>
      <c r="D532" s="2" t="str">
        <f t="shared" si="9"/>
        <v>0</v>
      </c>
      <c r="E532" s="2">
        <f>'[6]45-49'!C5</f>
        <v>0</v>
      </c>
      <c r="F532" s="4">
        <f>'[6]45-49'!D5</f>
        <v>0</v>
      </c>
      <c r="G532">
        <f>'[6]45-49'!E5</f>
        <v>0</v>
      </c>
    </row>
    <row r="533" spans="1:7" x14ac:dyDescent="0.25">
      <c r="B533" s="6">
        <f>'[6]45-49'!A6</f>
        <v>0</v>
      </c>
      <c r="C533">
        <f>'[6]45-49'!B6</f>
        <v>0</v>
      </c>
      <c r="D533" s="2" t="str">
        <f t="shared" si="9"/>
        <v>0</v>
      </c>
      <c r="E533" s="2">
        <f>'[6]45-49'!C6</f>
        <v>0</v>
      </c>
      <c r="F533" s="4">
        <f>'[6]45-49'!D6</f>
        <v>0</v>
      </c>
      <c r="G533">
        <f>'[6]45-49'!E6</f>
        <v>0</v>
      </c>
    </row>
    <row r="534" spans="1:7" x14ac:dyDescent="0.25">
      <c r="B534" s="6">
        <f>'[6]45-49'!A7</f>
        <v>0</v>
      </c>
      <c r="C534">
        <f>'[6]45-49'!B7</f>
        <v>0</v>
      </c>
      <c r="D534" s="2" t="str">
        <f t="shared" si="9"/>
        <v>0</v>
      </c>
      <c r="E534" s="2">
        <f>'[6]45-49'!C7</f>
        <v>0</v>
      </c>
      <c r="F534" s="4">
        <f>'[6]45-49'!D7</f>
        <v>0</v>
      </c>
      <c r="G534">
        <f>'[6]45-49'!E7</f>
        <v>0</v>
      </c>
    </row>
    <row r="535" spans="1:7" x14ac:dyDescent="0.25">
      <c r="A535" s="3">
        <f>'[6]45-49'!A8</f>
        <v>56</v>
      </c>
      <c r="B535" s="6">
        <f>A535</f>
        <v>56</v>
      </c>
      <c r="C535">
        <f>'[6]45-49'!B8</f>
        <v>0</v>
      </c>
      <c r="D535" s="2" t="str">
        <f t="shared" si="9"/>
        <v>0</v>
      </c>
      <c r="E535" s="2">
        <f>'[6]45-49'!C8</f>
        <v>0</v>
      </c>
      <c r="F535" s="4">
        <f>'[6]45-49'!D8</f>
        <v>0</v>
      </c>
      <c r="G535">
        <f>'[6]45-49'!E8</f>
        <v>0</v>
      </c>
    </row>
    <row r="536" spans="1:7" x14ac:dyDescent="0.25">
      <c r="B536" s="6">
        <f>'[6]45-49'!A9</f>
        <v>0</v>
      </c>
      <c r="C536">
        <f>'[6]45-49'!B9</f>
        <v>0</v>
      </c>
      <c r="D536" s="2" t="str">
        <f t="shared" si="9"/>
        <v>0</v>
      </c>
      <c r="E536" s="2">
        <f>'[6]45-49'!C9</f>
        <v>0</v>
      </c>
      <c r="F536" s="4">
        <f>'[6]45-49'!D9</f>
        <v>0</v>
      </c>
      <c r="G536">
        <f>'[6]45-49'!E9</f>
        <v>0</v>
      </c>
    </row>
    <row r="537" spans="1:7" x14ac:dyDescent="0.25">
      <c r="B537" s="6">
        <f>'[6]45-49'!A10</f>
        <v>0</v>
      </c>
      <c r="C537">
        <f>'[6]45-49'!B10</f>
        <v>0</v>
      </c>
      <c r="D537" s="2" t="str">
        <f t="shared" si="9"/>
        <v>0</v>
      </c>
      <c r="E537" s="2">
        <f>'[6]45-49'!C10</f>
        <v>0</v>
      </c>
      <c r="F537" s="4">
        <f>'[6]45-49'!D10</f>
        <v>0</v>
      </c>
      <c r="G537">
        <f>'[6]45-49'!E10</f>
        <v>0</v>
      </c>
    </row>
    <row r="538" spans="1:7" x14ac:dyDescent="0.25">
      <c r="B538" s="6">
        <f>'[6]45-49'!A11</f>
        <v>0</v>
      </c>
      <c r="C538">
        <f>'[6]45-49'!B11</f>
        <v>0</v>
      </c>
      <c r="D538" s="2" t="str">
        <f t="shared" si="9"/>
        <v>0</v>
      </c>
      <c r="E538" s="2">
        <f>'[6]45-49'!C11</f>
        <v>0</v>
      </c>
      <c r="F538" s="4">
        <f>'[6]45-49'!D11</f>
        <v>0</v>
      </c>
      <c r="G538">
        <f>'[6]45-49'!E11</f>
        <v>0</v>
      </c>
    </row>
    <row r="539" spans="1:7" x14ac:dyDescent="0.25">
      <c r="B539" s="6">
        <f>'[6]45-49'!A12</f>
        <v>0</v>
      </c>
      <c r="C539">
        <f>'[6]45-49'!B12</f>
        <v>0</v>
      </c>
      <c r="D539" s="2" t="str">
        <f t="shared" si="9"/>
        <v>0</v>
      </c>
      <c r="E539" s="2">
        <f>'[6]45-49'!C12</f>
        <v>0</v>
      </c>
      <c r="F539" s="4">
        <f>'[6]45-49'!D12</f>
        <v>0</v>
      </c>
      <c r="G539">
        <f>'[6]45-49'!E12</f>
        <v>0</v>
      </c>
    </row>
    <row r="540" spans="1:7" x14ac:dyDescent="0.25">
      <c r="B540" s="6">
        <f>'[6]45-49'!A13</f>
        <v>0</v>
      </c>
      <c r="C540">
        <f>'[6]45-49'!B13</f>
        <v>0</v>
      </c>
      <c r="D540" s="2" t="str">
        <f t="shared" si="9"/>
        <v>0</v>
      </c>
      <c r="E540" s="2">
        <f>'[6]45-49'!C13</f>
        <v>0</v>
      </c>
      <c r="F540" s="4">
        <f>'[6]45-49'!D13</f>
        <v>0</v>
      </c>
      <c r="G540">
        <f>'[6]45-49'!E13</f>
        <v>0</v>
      </c>
    </row>
    <row r="541" spans="1:7" x14ac:dyDescent="0.25">
      <c r="A541" s="3">
        <f>'[6]45-49'!A14</f>
        <v>60</v>
      </c>
      <c r="B541" s="6">
        <f>A541</f>
        <v>60</v>
      </c>
      <c r="C541">
        <f>'[6]45-49'!B14</f>
        <v>0</v>
      </c>
      <c r="D541" s="2" t="str">
        <f t="shared" si="9"/>
        <v>0</v>
      </c>
      <c r="E541" s="2">
        <f>'[6]45-49'!C14</f>
        <v>0</v>
      </c>
      <c r="F541" s="4">
        <f>'[6]45-49'!D14</f>
        <v>0</v>
      </c>
      <c r="G541">
        <f>'[6]45-49'!E14</f>
        <v>0</v>
      </c>
    </row>
    <row r="542" spans="1:7" x14ac:dyDescent="0.25">
      <c r="B542" s="6">
        <f>'[6]45-49'!A15</f>
        <v>160</v>
      </c>
      <c r="C542" t="str">
        <f>'[6]45-49'!B15</f>
        <v>Sukhobok Maxim/65</v>
      </c>
      <c r="D542" s="2" t="str">
        <f t="shared" si="9"/>
        <v>65</v>
      </c>
      <c r="E542" s="2" t="str">
        <f>'[6]45-49'!C15</f>
        <v>RUS</v>
      </c>
      <c r="F542" s="4">
        <f>'[6]45-49'!D15</f>
        <v>41130</v>
      </c>
      <c r="G542" t="str">
        <f>'[6]45-49'!E15</f>
        <v>Kryvyi Rig</v>
      </c>
    </row>
    <row r="543" spans="1:7" x14ac:dyDescent="0.25">
      <c r="B543" s="6">
        <f>'[6]45-49'!A16</f>
        <v>102.5</v>
      </c>
      <c r="C543" t="str">
        <f>'[6]45-49'!B16</f>
        <v>Sukhobok Maxim/65</v>
      </c>
      <c r="D543" s="2" t="str">
        <f t="shared" si="9"/>
        <v>65</v>
      </c>
      <c r="E543" s="2" t="str">
        <f>'[6]45-49'!C16</f>
        <v>RUS</v>
      </c>
      <c r="F543" s="4">
        <f>'[6]45-49'!D16</f>
        <v>40769</v>
      </c>
      <c r="G543" t="str">
        <f>'[6]45-49'!E16</f>
        <v xml:space="preserve">Kursk </v>
      </c>
    </row>
    <row r="544" spans="1:7" x14ac:dyDescent="0.25">
      <c r="B544" s="6">
        <f>'[6]45-49'!A17</f>
        <v>200</v>
      </c>
      <c r="C544" t="str">
        <f>'[6]45-49'!B17</f>
        <v>Sukhobok Maxim/65</v>
      </c>
      <c r="D544" s="2" t="str">
        <f t="shared" si="9"/>
        <v>65</v>
      </c>
      <c r="E544" s="2" t="str">
        <f>'[6]45-49'!C17</f>
        <v>RUS</v>
      </c>
      <c r="F544" s="4">
        <f>'[6]45-49'!D17</f>
        <v>41495</v>
      </c>
      <c r="G544" t="str">
        <f>'[6]45-49'!E17</f>
        <v xml:space="preserve">Kursk </v>
      </c>
    </row>
    <row r="545" spans="1:7" x14ac:dyDescent="0.25">
      <c r="B545" s="6">
        <f>'[6]45-49'!A18</f>
        <v>457.5</v>
      </c>
      <c r="C545" t="str">
        <f>'[6]45-49'!B18</f>
        <v>Sukhobok Maxim/65</v>
      </c>
      <c r="D545" s="2" t="str">
        <f t="shared" si="9"/>
        <v>65</v>
      </c>
      <c r="E545" s="2" t="str">
        <f>'[6]45-49'!C18</f>
        <v>RUS</v>
      </c>
      <c r="F545" s="4">
        <f>'[6]45-49'!D18</f>
        <v>41130</v>
      </c>
      <c r="G545" t="str">
        <f>'[6]45-49'!E18</f>
        <v>Kryvyi Rig</v>
      </c>
    </row>
    <row r="546" spans="1:7" x14ac:dyDescent="0.25">
      <c r="B546" s="6">
        <f>'[6]45-49'!A19</f>
        <v>0</v>
      </c>
      <c r="C546" t="str">
        <f>'[6]45-49'!B19</f>
        <v>160/102,5/196</v>
      </c>
      <c r="D546" s="2" t="str">
        <f t="shared" si="9"/>
        <v>96</v>
      </c>
      <c r="E546" s="2">
        <f>'[6]45-49'!C19</f>
        <v>0</v>
      </c>
      <c r="F546" s="4">
        <f>'[6]45-49'!D19</f>
        <v>0</v>
      </c>
      <c r="G546">
        <f>'[6]45-49'!E19</f>
        <v>0</v>
      </c>
    </row>
    <row r="547" spans="1:7" x14ac:dyDescent="0.25">
      <c r="A547" s="3">
        <f>'[6]45-49'!A20</f>
        <v>67.5</v>
      </c>
      <c r="B547" s="6">
        <f>A547</f>
        <v>67.5</v>
      </c>
      <c r="C547">
        <f>'[6]45-49'!B20</f>
        <v>0</v>
      </c>
      <c r="D547" s="2" t="str">
        <f t="shared" si="9"/>
        <v>0</v>
      </c>
      <c r="E547" s="2">
        <f>'[6]45-49'!C20</f>
        <v>0</v>
      </c>
      <c r="F547" s="4">
        <f>'[6]45-49'!D20</f>
        <v>0</v>
      </c>
      <c r="G547">
        <f>'[6]45-49'!E20</f>
        <v>0</v>
      </c>
    </row>
    <row r="548" spans="1:7" x14ac:dyDescent="0.25">
      <c r="B548" s="6">
        <f>'[6]45-49'!A21</f>
        <v>165</v>
      </c>
      <c r="C548" t="str">
        <f>'[6]45-49'!B21</f>
        <v>Sukhobok Maxim/65</v>
      </c>
      <c r="D548" s="2" t="str">
        <f t="shared" si="9"/>
        <v>65</v>
      </c>
      <c r="E548" s="2" t="str">
        <f>'[6]45-49'!C21</f>
        <v>RUS</v>
      </c>
      <c r="F548" s="4" t="str">
        <f>'[6]45-49'!D21</f>
        <v>21.08.2014</v>
      </c>
      <c r="G548" t="str">
        <f>'[6]45-49'!E21</f>
        <v>Moscow</v>
      </c>
    </row>
    <row r="549" spans="1:7" x14ac:dyDescent="0.25">
      <c r="B549" s="6">
        <f>'[6]45-49'!A22</f>
        <v>110</v>
      </c>
      <c r="C549" t="str">
        <f>'[6]45-49'!B22</f>
        <v>Sukhobok Maxim/65</v>
      </c>
      <c r="D549" s="2" t="str">
        <f t="shared" si="9"/>
        <v>65</v>
      </c>
      <c r="E549" s="2" t="str">
        <f>'[6]45-49'!C22</f>
        <v>RUS</v>
      </c>
      <c r="F549" s="4" t="str">
        <f>'[6]45-49'!D22</f>
        <v>21.08.2014</v>
      </c>
      <c r="G549" t="str">
        <f>'[6]45-49'!E22</f>
        <v>Moscow</v>
      </c>
    </row>
    <row r="550" spans="1:7" x14ac:dyDescent="0.25">
      <c r="B550" s="6">
        <f>'[6]45-49'!A23</f>
        <v>215</v>
      </c>
      <c r="C550" t="str">
        <f>'[6]45-49'!B23</f>
        <v>Sukhobok Maxim/65</v>
      </c>
      <c r="D550" s="2" t="str">
        <f t="shared" si="9"/>
        <v>65</v>
      </c>
      <c r="E550" s="2" t="str">
        <f>'[6]45-49'!C23</f>
        <v>RUS</v>
      </c>
      <c r="F550" s="4" t="str">
        <f>'[6]45-49'!D23</f>
        <v>21.08.2014</v>
      </c>
      <c r="G550" t="str">
        <f>'[6]45-49'!E23</f>
        <v>Moscow</v>
      </c>
    </row>
    <row r="551" spans="1:7" x14ac:dyDescent="0.25">
      <c r="B551" s="6">
        <f>'[6]45-49'!A24</f>
        <v>490</v>
      </c>
      <c r="C551" t="str">
        <f>'[6]45-49'!B24</f>
        <v>Sukhobok Maxim/65</v>
      </c>
      <c r="D551" s="2" t="str">
        <f t="shared" si="9"/>
        <v>65</v>
      </c>
      <c r="E551" s="2" t="str">
        <f>'[6]45-49'!C24</f>
        <v>RUS</v>
      </c>
      <c r="F551" s="4" t="str">
        <f>'[6]45-49'!D24</f>
        <v>21.08.2014</v>
      </c>
      <c r="G551" t="str">
        <f>'[6]45-49'!E24</f>
        <v>Moscow</v>
      </c>
    </row>
    <row r="552" spans="1:7" x14ac:dyDescent="0.25">
      <c r="B552" s="6">
        <f>'[6]45-49'!A25</f>
        <v>0</v>
      </c>
      <c r="C552" t="str">
        <f>'[6]45-49'!B25</f>
        <v>165/110/215</v>
      </c>
      <c r="D552" s="2" t="str">
        <f t="shared" si="9"/>
        <v>15</v>
      </c>
      <c r="E552" s="2">
        <f>'[6]45-49'!C25</f>
        <v>0</v>
      </c>
      <c r="F552" s="4">
        <f>'[6]45-49'!D25</f>
        <v>0</v>
      </c>
      <c r="G552">
        <f>'[6]45-49'!E25</f>
        <v>0</v>
      </c>
    </row>
    <row r="553" spans="1:7" x14ac:dyDescent="0.25">
      <c r="A553" s="3">
        <f>'[6]45-49'!A26</f>
        <v>75</v>
      </c>
      <c r="B553" s="6">
        <f>A553</f>
        <v>75</v>
      </c>
      <c r="C553">
        <f>'[6]45-49'!B26</f>
        <v>0</v>
      </c>
      <c r="D553" s="2" t="str">
        <f t="shared" si="9"/>
        <v>0</v>
      </c>
      <c r="E553" s="2">
        <f>'[6]45-49'!C26</f>
        <v>0</v>
      </c>
      <c r="F553" s="4">
        <f>'[6]45-49'!D26</f>
        <v>0</v>
      </c>
      <c r="G553">
        <f>'[6]45-49'!E26</f>
        <v>0</v>
      </c>
    </row>
    <row r="554" spans="1:7" x14ac:dyDescent="0.25">
      <c r="B554" s="6">
        <f>'[6]45-49'!A27</f>
        <v>200</v>
      </c>
      <c r="C554" t="str">
        <f>'[6]45-49'!B27</f>
        <v>Krasko Ilya/66</v>
      </c>
      <c r="D554" s="2" t="str">
        <f t="shared" si="9"/>
        <v>66</v>
      </c>
      <c r="E554" s="2" t="str">
        <f>'[6]45-49'!C27</f>
        <v>RUS</v>
      </c>
      <c r="F554" s="4">
        <f>'[6]45-49'!D27</f>
        <v>40813</v>
      </c>
      <c r="G554" t="str">
        <f>'[6]45-49'!E27</f>
        <v>Yekaterinbourg</v>
      </c>
    </row>
    <row r="555" spans="1:7" x14ac:dyDescent="0.25">
      <c r="B555" s="6">
        <f>'[6]45-49'!A28</f>
        <v>140</v>
      </c>
      <c r="C555" t="str">
        <f>'[6]45-49'!B28</f>
        <v>Krasko Ilya/66</v>
      </c>
      <c r="D555" s="2" t="str">
        <f t="shared" si="9"/>
        <v>66</v>
      </c>
      <c r="E555" s="2" t="str">
        <f>'[6]45-49'!C28</f>
        <v>RUS</v>
      </c>
      <c r="F555" s="4">
        <f>'[6]45-49'!D28</f>
        <v>40813</v>
      </c>
      <c r="G555" t="str">
        <f>'[6]45-49'!E28</f>
        <v>Yekaterinbourg</v>
      </c>
    </row>
    <row r="556" spans="1:7" x14ac:dyDescent="0.25">
      <c r="B556" s="6">
        <f>'[6]45-49'!A29</f>
        <v>225</v>
      </c>
      <c r="C556" t="str">
        <f>'[6]45-49'!B29</f>
        <v>Pryazhentsev Vladimir/65</v>
      </c>
      <c r="D556" s="2" t="str">
        <f t="shared" si="9"/>
        <v>65</v>
      </c>
      <c r="E556" s="2" t="str">
        <f>'[6]45-49'!C29</f>
        <v>RUS</v>
      </c>
      <c r="F556" s="4">
        <f>'[6]45-49'!D29</f>
        <v>41017</v>
      </c>
      <c r="G556" t="str">
        <f>'[6]45-49'!E29</f>
        <v>Rostov</v>
      </c>
    </row>
    <row r="557" spans="1:7" x14ac:dyDescent="0.25">
      <c r="B557" s="6">
        <f>'[6]45-49'!A30</f>
        <v>542.5</v>
      </c>
      <c r="C557" t="str">
        <f>'[6]45-49'!B30</f>
        <v>Pryazhentsev Vladimir/65</v>
      </c>
      <c r="D557" s="2" t="str">
        <f t="shared" si="9"/>
        <v>65</v>
      </c>
      <c r="E557" s="2" t="str">
        <f>'[6]45-49'!C30</f>
        <v>RUS</v>
      </c>
      <c r="F557" s="4">
        <f>'[6]45-49'!D30</f>
        <v>41017</v>
      </c>
      <c r="G557" t="str">
        <f>'[6]45-49'!E30</f>
        <v>Rostov</v>
      </c>
    </row>
    <row r="558" spans="1:7" x14ac:dyDescent="0.25">
      <c r="B558" s="6">
        <f>'[6]45-49'!A31</f>
        <v>0</v>
      </c>
      <c r="C558" t="str">
        <f>'[6]45-49'!B31</f>
        <v>187,5/130/225</v>
      </c>
      <c r="D558" s="2" t="str">
        <f t="shared" si="9"/>
        <v>25</v>
      </c>
      <c r="E558" s="2">
        <f>'[6]45-49'!C31</f>
        <v>0</v>
      </c>
      <c r="F558" s="4">
        <f>'[6]45-49'!D31</f>
        <v>0</v>
      </c>
      <c r="G558">
        <f>'[6]45-49'!E31</f>
        <v>0</v>
      </c>
    </row>
    <row r="559" spans="1:7" x14ac:dyDescent="0.25">
      <c r="A559" s="3">
        <f>'[6]45-49'!A32</f>
        <v>82.5</v>
      </c>
      <c r="B559" s="6">
        <f>A559</f>
        <v>82.5</v>
      </c>
      <c r="C559">
        <f>'[6]45-49'!B32</f>
        <v>0</v>
      </c>
      <c r="D559" s="2" t="str">
        <f t="shared" si="9"/>
        <v>0</v>
      </c>
      <c r="E559" s="2">
        <f>'[6]45-49'!C32</f>
        <v>0</v>
      </c>
      <c r="F559" s="4">
        <f>'[6]45-49'!D32</f>
        <v>0</v>
      </c>
      <c r="G559">
        <f>'[6]45-49'!E32</f>
        <v>0</v>
      </c>
    </row>
    <row r="560" spans="1:7" x14ac:dyDescent="0.25">
      <c r="B560" s="6">
        <f>'[6]45-49'!A33</f>
        <v>220</v>
      </c>
      <c r="C560" t="str">
        <f>'[6]45-49'!B33</f>
        <v>Sarukhanyan Grigory/65</v>
      </c>
      <c r="D560" s="2" t="str">
        <f t="shared" si="9"/>
        <v>65</v>
      </c>
      <c r="E560" s="2" t="str">
        <f>'[6]45-49'!C33</f>
        <v>RUS</v>
      </c>
      <c r="F560" s="4">
        <f>'[6]45-49'!D33</f>
        <v>40769</v>
      </c>
      <c r="G560" t="str">
        <f>'[6]45-49'!E33</f>
        <v xml:space="preserve">Kursk </v>
      </c>
    </row>
    <row r="561" spans="1:7" x14ac:dyDescent="0.25">
      <c r="B561" s="6">
        <f>'[6]45-49'!A34</f>
        <v>152.5</v>
      </c>
      <c r="C561" t="str">
        <f>'[6]45-49'!B34</f>
        <v>Sarukhanyan Grigory/65</v>
      </c>
      <c r="D561" s="2" t="str">
        <f t="shared" si="9"/>
        <v>65</v>
      </c>
      <c r="E561" s="2" t="str">
        <f>'[6]45-49'!C34</f>
        <v>RUS</v>
      </c>
      <c r="F561" s="4">
        <f>'[6]45-49'!D34</f>
        <v>41131</v>
      </c>
      <c r="G561" t="str">
        <f>'[6]45-49'!E34</f>
        <v>Kryvyi Rig</v>
      </c>
    </row>
    <row r="562" spans="1:7" x14ac:dyDescent="0.25">
      <c r="B562" s="6">
        <f>'[6]45-49'!A35</f>
        <v>282.5</v>
      </c>
      <c r="C562" t="str">
        <f>'[6]45-49'!B35</f>
        <v>Sarukhanyan Grigory/65</v>
      </c>
      <c r="D562" s="2" t="str">
        <f t="shared" si="9"/>
        <v>65</v>
      </c>
      <c r="E562" s="2" t="str">
        <f>'[6]45-49'!C35</f>
        <v>RUS</v>
      </c>
      <c r="F562" s="4">
        <f>'[6]45-49'!D35</f>
        <v>40522</v>
      </c>
      <c r="G562" t="str">
        <f>'[6]45-49'!E35</f>
        <v xml:space="preserve">Kursk </v>
      </c>
    </row>
    <row r="563" spans="1:7" x14ac:dyDescent="0.25">
      <c r="B563" s="6">
        <f>'[6]45-49'!A36</f>
        <v>650</v>
      </c>
      <c r="C563" t="str">
        <f>'[6]45-49'!B36</f>
        <v>Sarukhanyan Grigory/65</v>
      </c>
      <c r="D563" s="2" t="str">
        <f t="shared" si="9"/>
        <v>65</v>
      </c>
      <c r="E563" s="2" t="str">
        <f>'[6]45-49'!C36</f>
        <v>RUS</v>
      </c>
      <c r="F563" s="4">
        <f>'[6]45-49'!D36</f>
        <v>40769</v>
      </c>
      <c r="G563" t="str">
        <f>'[6]45-49'!E36</f>
        <v xml:space="preserve">Kursk </v>
      </c>
    </row>
    <row r="564" spans="1:7" x14ac:dyDescent="0.25">
      <c r="B564" s="6">
        <f>'[6]45-49'!A37</f>
        <v>0</v>
      </c>
      <c r="C564" t="str">
        <f>'[6]45-49'!B37</f>
        <v>220/147,5/282,5</v>
      </c>
      <c r="D564" s="2" t="str">
        <f t="shared" si="9"/>
        <v>,5</v>
      </c>
      <c r="E564" s="2">
        <f>'[6]45-49'!C37</f>
        <v>0</v>
      </c>
      <c r="F564" s="4">
        <f>'[6]45-49'!D37</f>
        <v>0</v>
      </c>
      <c r="G564">
        <f>'[6]45-49'!E37</f>
        <v>0</v>
      </c>
    </row>
    <row r="565" spans="1:7" x14ac:dyDescent="0.25">
      <c r="A565" s="3">
        <f>'[6]45-49'!A38</f>
        <v>90</v>
      </c>
      <c r="B565" s="6">
        <f>A565</f>
        <v>90</v>
      </c>
      <c r="C565">
        <f>'[6]45-49'!B38</f>
        <v>0</v>
      </c>
      <c r="D565" s="2" t="str">
        <f t="shared" si="9"/>
        <v>0</v>
      </c>
      <c r="E565" s="2">
        <f>'[6]45-49'!C38</f>
        <v>0</v>
      </c>
      <c r="F565" s="4">
        <f>'[6]45-49'!D38</f>
        <v>0</v>
      </c>
      <c r="G565">
        <f>'[6]45-49'!E38</f>
        <v>0</v>
      </c>
    </row>
    <row r="566" spans="1:7" x14ac:dyDescent="0.25">
      <c r="B566" s="6">
        <f>'[6]45-49'!A39</f>
        <v>245</v>
      </c>
      <c r="C566" t="str">
        <f>'[6]45-49'!B39</f>
        <v>Soziev Zaur/66</v>
      </c>
      <c r="D566" s="2" t="str">
        <f t="shared" si="9"/>
        <v>66</v>
      </c>
      <c r="E566" s="2" t="str">
        <f>'[6]45-49'!C39</f>
        <v>RUS</v>
      </c>
      <c r="F566" s="4">
        <f>'[6]45-49'!D39</f>
        <v>41065</v>
      </c>
      <c r="G566" t="str">
        <f>'[6]45-49'!E39</f>
        <v>Moscow</v>
      </c>
    </row>
    <row r="567" spans="1:7" x14ac:dyDescent="0.25">
      <c r="B567" s="6">
        <f>'[6]45-49'!A40</f>
        <v>160</v>
      </c>
      <c r="C567" t="str">
        <f>'[6]45-49'!B40</f>
        <v>Leontyev Alexander/61</v>
      </c>
      <c r="D567" s="2" t="str">
        <f t="shared" si="9"/>
        <v>61</v>
      </c>
      <c r="E567" s="2" t="str">
        <f>'[6]45-49'!C40</f>
        <v>RUS</v>
      </c>
      <c r="F567" s="4">
        <f>'[6]45-49'!D40</f>
        <v>40087</v>
      </c>
      <c r="G567" t="str">
        <f>'[6]45-49'!E40</f>
        <v>Rostov</v>
      </c>
    </row>
    <row r="568" spans="1:7" x14ac:dyDescent="0.25">
      <c r="B568" s="6">
        <f>'[6]45-49'!A41</f>
        <v>270</v>
      </c>
      <c r="C568" t="str">
        <f>'[6]45-49'!B41</f>
        <v>Soziev Zaur/66</v>
      </c>
      <c r="D568" s="2" t="str">
        <f t="shared" si="9"/>
        <v>66</v>
      </c>
      <c r="E568" s="2" t="str">
        <f>'[6]45-49'!C41</f>
        <v>RUS</v>
      </c>
      <c r="F568" s="4">
        <f>'[6]45-49'!D41</f>
        <v>41065</v>
      </c>
      <c r="G568" t="str">
        <f>'[6]45-49'!E41</f>
        <v>Moscow</v>
      </c>
    </row>
    <row r="569" spans="1:7" x14ac:dyDescent="0.25">
      <c r="B569" s="6">
        <f>'[6]45-49'!A42</f>
        <v>675</v>
      </c>
      <c r="C569" t="str">
        <f>'[6]45-49'!B42</f>
        <v>Soziev Zaur/66</v>
      </c>
      <c r="D569" s="2" t="str">
        <f t="shared" si="9"/>
        <v>66</v>
      </c>
      <c r="E569" s="2" t="str">
        <f>'[6]45-49'!C42</f>
        <v>RUS</v>
      </c>
      <c r="F569" s="4">
        <f>'[6]45-49'!D42</f>
        <v>41065</v>
      </c>
      <c r="G569" t="str">
        <f>'[6]45-49'!E42</f>
        <v>Moscow</v>
      </c>
    </row>
    <row r="570" spans="1:7" x14ac:dyDescent="0.25">
      <c r="B570" s="6">
        <f>'[6]45-49'!A43</f>
        <v>0</v>
      </c>
      <c r="C570" t="str">
        <f>'[6]45-49'!B43</f>
        <v>245/160/270</v>
      </c>
      <c r="D570" s="2" t="str">
        <f t="shared" si="9"/>
        <v>70</v>
      </c>
      <c r="E570" s="2">
        <f>'[6]45-49'!C43</f>
        <v>0</v>
      </c>
      <c r="F570" s="4">
        <f>'[6]45-49'!D43</f>
        <v>0</v>
      </c>
      <c r="G570">
        <f>'[6]45-49'!E43</f>
        <v>0</v>
      </c>
    </row>
    <row r="571" spans="1:7" x14ac:dyDescent="0.25">
      <c r="A571" s="3">
        <f>'[6]45-49'!A44</f>
        <v>100</v>
      </c>
      <c r="B571" s="6">
        <f>A571</f>
        <v>100</v>
      </c>
      <c r="C571">
        <f>'[6]45-49'!B44</f>
        <v>0</v>
      </c>
      <c r="D571" s="2" t="str">
        <f t="shared" si="9"/>
        <v>0</v>
      </c>
      <c r="E571" s="2">
        <f>'[6]45-49'!C44</f>
        <v>0</v>
      </c>
      <c r="F571" s="4">
        <f>'[6]45-49'!D44</f>
        <v>0</v>
      </c>
      <c r="G571">
        <f>'[6]45-49'!E44</f>
        <v>0</v>
      </c>
    </row>
    <row r="572" spans="1:7" x14ac:dyDescent="0.25">
      <c r="B572" s="6">
        <f>'[6]45-49'!A45</f>
        <v>240</v>
      </c>
      <c r="C572" t="str">
        <f>'[6]45-49'!B45</f>
        <v>Linev Yevgeniy/66</v>
      </c>
      <c r="D572" s="2" t="str">
        <f t="shared" si="9"/>
        <v>66</v>
      </c>
      <c r="E572" s="2" t="str">
        <f>'[6]45-49'!C45</f>
        <v>RUS</v>
      </c>
      <c r="F572" s="4" t="str">
        <f>'[6]45-49'!D45</f>
        <v>03.11.2012</v>
      </c>
      <c r="G572" t="str">
        <f>'[6]45-49'!E45</f>
        <v>Volgograd</v>
      </c>
    </row>
    <row r="573" spans="1:7" x14ac:dyDescent="0.25">
      <c r="B573" s="6">
        <f>'[6]45-49'!A46</f>
        <v>182.5</v>
      </c>
      <c r="C573" t="str">
        <f>'[6]45-49'!B46</f>
        <v>Pastushenko Alexander/66</v>
      </c>
      <c r="D573" s="2" t="str">
        <f t="shared" si="9"/>
        <v>66</v>
      </c>
      <c r="E573" s="2" t="str">
        <f>'[6]45-49'!C46</f>
        <v>RUS</v>
      </c>
      <c r="F573" s="4">
        <f>'[6]45-49'!D46</f>
        <v>41502</v>
      </c>
      <c r="G573" t="str">
        <f>'[6]45-49'!E46</f>
        <v>Novosibirsk</v>
      </c>
    </row>
    <row r="574" spans="1:7" x14ac:dyDescent="0.25">
      <c r="B574" s="6">
        <f>'[6]45-49'!A47</f>
        <v>270</v>
      </c>
      <c r="C574" t="str">
        <f>'[6]45-49'!B47</f>
        <v>Ilyin Alexander/64</v>
      </c>
      <c r="D574" s="2" t="str">
        <f t="shared" si="9"/>
        <v>64</v>
      </c>
      <c r="E574" s="2" t="str">
        <f>'[6]45-49'!C47</f>
        <v>RUS</v>
      </c>
      <c r="F574" s="4" t="str">
        <f>'[6]45-49'!D47</f>
        <v>09.11.2013</v>
      </c>
      <c r="G574" t="str">
        <f>'[6]45-49'!E47</f>
        <v>Vologda</v>
      </c>
    </row>
    <row r="575" spans="1:7" x14ac:dyDescent="0.25">
      <c r="B575" s="6">
        <f>'[6]45-49'!A48</f>
        <v>640</v>
      </c>
      <c r="C575" t="str">
        <f>'[6]45-49'!B48</f>
        <v>Ilyin Alexander/64</v>
      </c>
      <c r="D575" s="2" t="str">
        <f t="shared" si="9"/>
        <v>64</v>
      </c>
      <c r="E575" s="2" t="str">
        <f>'[6]45-49'!C48</f>
        <v>RUS</v>
      </c>
      <c r="F575" s="4" t="str">
        <f>'[6]45-49'!D48</f>
        <v>21.08.2014</v>
      </c>
      <c r="G575" t="str">
        <f>'[6]45-49'!E48</f>
        <v>Moscow</v>
      </c>
    </row>
    <row r="576" spans="1:7" x14ac:dyDescent="0.25">
      <c r="B576" s="6">
        <f>'[6]45-49'!A49</f>
        <v>0</v>
      </c>
      <c r="C576" t="str">
        <f>'[6]45-49'!B49</f>
        <v>216/157.5/267.5</v>
      </c>
      <c r="D576" s="2" t="str">
        <f t="shared" si="9"/>
        <v>.5</v>
      </c>
      <c r="E576" s="2">
        <f>'[6]45-49'!C49</f>
        <v>0</v>
      </c>
      <c r="F576" s="4">
        <f>'[6]45-49'!D49</f>
        <v>0</v>
      </c>
      <c r="G576">
        <f>'[6]45-49'!E49</f>
        <v>0</v>
      </c>
    </row>
    <row r="577" spans="1:7" x14ac:dyDescent="0.25">
      <c r="A577" s="3">
        <f>'[6]45-49'!A50</f>
        <v>110</v>
      </c>
      <c r="B577" s="6">
        <f>A577</f>
        <v>110</v>
      </c>
      <c r="C577">
        <f>'[6]45-49'!B50</f>
        <v>0</v>
      </c>
      <c r="D577" s="2" t="str">
        <f t="shared" si="9"/>
        <v>0</v>
      </c>
      <c r="E577" s="2">
        <f>'[6]45-49'!C50</f>
        <v>0</v>
      </c>
      <c r="F577" s="4">
        <f>'[6]45-49'!D50</f>
        <v>0</v>
      </c>
      <c r="G577">
        <f>'[6]45-49'!E50</f>
        <v>0</v>
      </c>
    </row>
    <row r="578" spans="1:7" x14ac:dyDescent="0.25">
      <c r="B578" s="6">
        <f>'[6]45-49'!A51</f>
        <v>235</v>
      </c>
      <c r="C578" t="str">
        <f>'[6]45-49'!B51</f>
        <v>Pavlyuk Vadim/66</v>
      </c>
      <c r="D578" s="2" t="str">
        <f t="shared" si="9"/>
        <v>66</v>
      </c>
      <c r="E578" s="2" t="str">
        <f>'[6]45-49'!C51</f>
        <v>RUS</v>
      </c>
      <c r="F578" s="4" t="str">
        <f>'[6]45-49'!D51</f>
        <v>21.08.2014</v>
      </c>
      <c r="G578" t="str">
        <f>'[6]45-49'!E51</f>
        <v>Moscow</v>
      </c>
    </row>
    <row r="579" spans="1:7" x14ac:dyDescent="0.25">
      <c r="B579" s="6">
        <f>'[6]45-49'!A52</f>
        <v>177.5</v>
      </c>
      <c r="C579" t="str">
        <f>'[6]45-49'!B52</f>
        <v>Pavlyuk Vadim/66</v>
      </c>
      <c r="D579" s="2" t="str">
        <f t="shared" si="9"/>
        <v>66</v>
      </c>
      <c r="E579" s="2" t="str">
        <f>'[6]45-49'!C52</f>
        <v>RUS</v>
      </c>
      <c r="F579" s="4" t="str">
        <f>'[6]45-49'!D52</f>
        <v>21.08.2014</v>
      </c>
      <c r="G579" t="str">
        <f>'[6]45-49'!E52</f>
        <v>Moscow</v>
      </c>
    </row>
    <row r="580" spans="1:7" x14ac:dyDescent="0.25">
      <c r="B580" s="6">
        <f>'[6]45-49'!A53</f>
        <v>260</v>
      </c>
      <c r="C580" t="str">
        <f>'[6]45-49'!B53</f>
        <v>Afanasyev Alexandr/66</v>
      </c>
      <c r="D580" s="2" t="str">
        <f t="shared" si="9"/>
        <v>66</v>
      </c>
      <c r="E580" s="2" t="str">
        <f>'[6]45-49'!C53</f>
        <v>RUS</v>
      </c>
      <c r="F580" s="4">
        <f>'[6]45-49'!D53</f>
        <v>41567</v>
      </c>
      <c r="G580" t="str">
        <f>'[6]45-49'!E53</f>
        <v>Krasnodar</v>
      </c>
    </row>
    <row r="581" spans="1:7" x14ac:dyDescent="0.25">
      <c r="B581" s="6">
        <f>'[6]45-49'!A54</f>
        <v>657.5</v>
      </c>
      <c r="C581" t="str">
        <f>'[6]45-49'!B54</f>
        <v>Pavlyuk Vadim/66</v>
      </c>
      <c r="D581" s="2" t="str">
        <f t="shared" si="9"/>
        <v>66</v>
      </c>
      <c r="E581" s="2" t="str">
        <f>'[6]45-49'!C54</f>
        <v>RUS</v>
      </c>
      <c r="F581" s="4" t="str">
        <f>'[6]45-49'!D54</f>
        <v>21.08.2014</v>
      </c>
      <c r="G581" t="str">
        <f>'[6]45-49'!E54</f>
        <v>Moscow</v>
      </c>
    </row>
    <row r="582" spans="1:7" x14ac:dyDescent="0.25">
      <c r="B582" s="6">
        <f>'[6]45-49'!A55</f>
        <v>0</v>
      </c>
      <c r="C582" t="str">
        <f>'[6]45-49'!B55</f>
        <v>235/177.5/245</v>
      </c>
      <c r="D582" s="2" t="str">
        <f t="shared" si="9"/>
        <v>45</v>
      </c>
      <c r="E582" s="2">
        <f>'[6]45-49'!C55</f>
        <v>0</v>
      </c>
      <c r="F582" s="4">
        <f>'[6]45-49'!D55</f>
        <v>0</v>
      </c>
      <c r="G582">
        <f>'[6]45-49'!E55</f>
        <v>0</v>
      </c>
    </row>
    <row r="583" spans="1:7" x14ac:dyDescent="0.25">
      <c r="A583" s="3">
        <f>'[6]45-49'!A56</f>
        <v>125</v>
      </c>
      <c r="B583" s="6">
        <f>A583</f>
        <v>125</v>
      </c>
      <c r="C583">
        <f>'[6]45-49'!B56</f>
        <v>0</v>
      </c>
      <c r="D583" s="2" t="str">
        <f t="shared" si="9"/>
        <v>0</v>
      </c>
      <c r="E583" s="2">
        <f>'[6]45-49'!C56</f>
        <v>0</v>
      </c>
      <c r="F583" s="4">
        <f>'[6]45-49'!D56</f>
        <v>0</v>
      </c>
      <c r="G583">
        <f>'[6]45-49'!E56</f>
        <v>0</v>
      </c>
    </row>
    <row r="584" spans="1:7" x14ac:dyDescent="0.25">
      <c r="B584" s="6">
        <f>'[6]45-49'!A57</f>
        <v>255</v>
      </c>
      <c r="C584" t="str">
        <f>'[6]45-49'!B57</f>
        <v>Kurbanov Ekber/68</v>
      </c>
      <c r="D584" s="2" t="str">
        <f t="shared" si="9"/>
        <v>68</v>
      </c>
      <c r="E584" s="2" t="str">
        <f>'[6]45-49'!C57</f>
        <v>RUS</v>
      </c>
      <c r="F584" s="4" t="str">
        <f>'[6]45-49'!D57</f>
        <v>21.08.2014</v>
      </c>
      <c r="G584" t="str">
        <f>'[6]45-49'!E57</f>
        <v>Moscow</v>
      </c>
    </row>
    <row r="585" spans="1:7" x14ac:dyDescent="0.25">
      <c r="B585" s="6">
        <f>'[6]45-49'!A58</f>
        <v>180</v>
      </c>
      <c r="C585" t="str">
        <f>'[6]45-49'!B58</f>
        <v>Kurbanov Ekber/68</v>
      </c>
      <c r="D585" s="2" t="str">
        <f t="shared" si="9"/>
        <v>68</v>
      </c>
      <c r="E585" s="2" t="str">
        <f>'[6]45-49'!C58</f>
        <v>RUS</v>
      </c>
      <c r="F585" s="4" t="str">
        <f>'[6]45-49'!D58</f>
        <v>21.08.2014</v>
      </c>
      <c r="G585" t="str">
        <f>'[6]45-49'!E58</f>
        <v>Moscow</v>
      </c>
    </row>
    <row r="586" spans="1:7" x14ac:dyDescent="0.25">
      <c r="B586" s="6">
        <f>'[6]45-49'!A59</f>
        <v>250</v>
      </c>
      <c r="C586" t="str">
        <f>'[6]45-49'!B59</f>
        <v>Kurbanov Ekber/68</v>
      </c>
      <c r="D586" s="2" t="str">
        <f t="shared" ref="D586:D649" si="10">RIGHT(C586,2)</f>
        <v>68</v>
      </c>
      <c r="E586" s="2" t="str">
        <f>'[6]45-49'!C59</f>
        <v>RUS</v>
      </c>
      <c r="F586" s="4" t="str">
        <f>'[6]45-49'!D59</f>
        <v>21.08.2014</v>
      </c>
      <c r="G586" t="str">
        <f>'[6]45-49'!E59</f>
        <v>Moscow</v>
      </c>
    </row>
    <row r="587" spans="1:7" x14ac:dyDescent="0.25">
      <c r="B587" s="6">
        <f>'[6]45-49'!A60</f>
        <v>675</v>
      </c>
      <c r="C587" t="str">
        <f>'[6]45-49'!B60</f>
        <v>Kurbanov Ekber/68</v>
      </c>
      <c r="D587" s="2" t="str">
        <f t="shared" si="10"/>
        <v>68</v>
      </c>
      <c r="E587" s="2" t="str">
        <f>'[6]45-49'!C60</f>
        <v>RUS</v>
      </c>
      <c r="F587" s="4" t="str">
        <f>'[6]45-49'!D60</f>
        <v>21.08.2014</v>
      </c>
      <c r="G587" t="str">
        <f>'[6]45-49'!E60</f>
        <v>Moscow</v>
      </c>
    </row>
    <row r="588" spans="1:7" x14ac:dyDescent="0.25">
      <c r="B588" s="6">
        <f>'[6]45-49'!A61</f>
        <v>0</v>
      </c>
      <c r="C588" t="str">
        <f>'[6]45-49'!B61</f>
        <v>247.5/177.5/250</v>
      </c>
      <c r="D588" s="2" t="str">
        <f t="shared" si="10"/>
        <v>50</v>
      </c>
      <c r="E588" s="2">
        <f>'[6]45-49'!C61</f>
        <v>0</v>
      </c>
      <c r="F588" s="4">
        <f>'[6]45-49'!D61</f>
        <v>0</v>
      </c>
      <c r="G588">
        <f>'[6]45-49'!E61</f>
        <v>0</v>
      </c>
    </row>
    <row r="589" spans="1:7" x14ac:dyDescent="0.25">
      <c r="A589" s="3">
        <f>'[6]45-49'!A62</f>
        <v>140</v>
      </c>
      <c r="B589" s="6">
        <f>A589</f>
        <v>140</v>
      </c>
      <c r="C589">
        <f>'[6]45-49'!B62</f>
        <v>0</v>
      </c>
      <c r="D589" s="2" t="str">
        <f t="shared" si="10"/>
        <v>0</v>
      </c>
      <c r="E589" s="2">
        <f>'[6]45-49'!C62</f>
        <v>0</v>
      </c>
      <c r="F589" s="4">
        <f>'[6]45-49'!D62</f>
        <v>0</v>
      </c>
      <c r="G589">
        <f>'[6]45-49'!E62</f>
        <v>0</v>
      </c>
    </row>
    <row r="590" spans="1:7" x14ac:dyDescent="0.25">
      <c r="B590" s="6">
        <f>'[6]45-49'!A63</f>
        <v>322.5</v>
      </c>
      <c r="C590" t="str">
        <f>'[6]45-49'!B63</f>
        <v>Chekushkin Mikhail/60</v>
      </c>
      <c r="D590" s="2" t="str">
        <f t="shared" si="10"/>
        <v>60</v>
      </c>
      <c r="E590" s="2" t="str">
        <f>'[6]45-49'!C63</f>
        <v>PRM</v>
      </c>
      <c r="F590" s="4">
        <f>'[6]45-49'!D63</f>
        <v>40087</v>
      </c>
      <c r="G590" t="str">
        <f>'[6]45-49'!E63</f>
        <v>Rostov</v>
      </c>
    </row>
    <row r="591" spans="1:7" x14ac:dyDescent="0.25">
      <c r="B591" s="6">
        <f>'[6]45-49'!A64</f>
        <v>180</v>
      </c>
      <c r="C591" t="str">
        <f>'[6]45-49'!B64</f>
        <v>Chekushkin Mikhail/60</v>
      </c>
      <c r="D591" s="2" t="str">
        <f t="shared" si="10"/>
        <v>60</v>
      </c>
      <c r="E591" s="2" t="str">
        <f>'[6]45-49'!C64</f>
        <v>PRM</v>
      </c>
      <c r="F591" s="4">
        <f>'[6]45-49'!D64</f>
        <v>40087</v>
      </c>
      <c r="G591" t="str">
        <f>'[6]45-49'!E64</f>
        <v>Rostov</v>
      </c>
    </row>
    <row r="592" spans="1:7" x14ac:dyDescent="0.25">
      <c r="B592" s="6">
        <f>'[6]45-49'!A65</f>
        <v>230</v>
      </c>
      <c r="C592" t="str">
        <f>'[6]45-49'!B65</f>
        <v>Chekushkin Mikhail/60</v>
      </c>
      <c r="D592" s="2" t="str">
        <f t="shared" si="10"/>
        <v>60</v>
      </c>
      <c r="E592" s="2" t="str">
        <f>'[6]45-49'!C65</f>
        <v>PRM</v>
      </c>
      <c r="F592" s="4">
        <f>'[6]45-49'!D65</f>
        <v>40087</v>
      </c>
      <c r="G592" t="str">
        <f>'[6]45-49'!E65</f>
        <v>Rostov</v>
      </c>
    </row>
    <row r="593" spans="1:7" x14ac:dyDescent="0.25">
      <c r="B593" s="6">
        <f>'[6]45-49'!A66</f>
        <v>742.5</v>
      </c>
      <c r="C593" t="str">
        <f>'[6]45-49'!B66</f>
        <v>Chekushkin Mikhail/60</v>
      </c>
      <c r="D593" s="2" t="str">
        <f t="shared" si="10"/>
        <v>60</v>
      </c>
      <c r="E593" s="2" t="str">
        <f>'[6]45-49'!C66</f>
        <v>PRM</v>
      </c>
      <c r="F593" s="4">
        <f>'[6]45-49'!D66</f>
        <v>40087</v>
      </c>
      <c r="G593" t="str">
        <f>'[6]45-49'!E66</f>
        <v>Rostov</v>
      </c>
    </row>
    <row r="594" spans="1:7" x14ac:dyDescent="0.25">
      <c r="B594" s="6">
        <f>'[6]45-49'!A67</f>
        <v>0</v>
      </c>
      <c r="C594" t="str">
        <f>'[6]45-49'!B67</f>
        <v>322,5/180/230</v>
      </c>
      <c r="D594" s="2" t="str">
        <f t="shared" si="10"/>
        <v>30</v>
      </c>
      <c r="E594" s="2">
        <f>'[6]45-49'!C67</f>
        <v>0</v>
      </c>
      <c r="F594" s="4">
        <f>'[6]45-49'!D67</f>
        <v>0</v>
      </c>
      <c r="G594">
        <f>'[6]45-49'!E67</f>
        <v>0</v>
      </c>
    </row>
    <row r="595" spans="1:7" x14ac:dyDescent="0.25">
      <c r="A595" s="3" t="str">
        <f>'[6]45-49'!A68</f>
        <v>140+</v>
      </c>
      <c r="B595" s="6" t="str">
        <f>A595</f>
        <v>140+</v>
      </c>
      <c r="C595">
        <f>'[6]45-49'!B68</f>
        <v>0</v>
      </c>
      <c r="D595" s="2" t="str">
        <f t="shared" si="10"/>
        <v>0</v>
      </c>
      <c r="E595" s="2">
        <f>'[6]45-49'!C68</f>
        <v>0</v>
      </c>
      <c r="F595" s="4">
        <f>'[6]45-49'!D68</f>
        <v>0</v>
      </c>
      <c r="G595">
        <f>'[6]45-49'!E68</f>
        <v>0</v>
      </c>
    </row>
    <row r="596" spans="1:7" x14ac:dyDescent="0.25">
      <c r="B596" s="6">
        <f>'[6]45-49'!A69</f>
        <v>0</v>
      </c>
      <c r="C596">
        <f>'[6]45-49'!B69</f>
        <v>0</v>
      </c>
      <c r="D596" s="2" t="str">
        <f t="shared" si="10"/>
        <v>0</v>
      </c>
      <c r="E596" s="2">
        <f>'[6]45-49'!C69</f>
        <v>0</v>
      </c>
      <c r="F596" s="4">
        <f>'[6]45-49'!D69</f>
        <v>0</v>
      </c>
      <c r="G596">
        <f>'[6]45-49'!E69</f>
        <v>0</v>
      </c>
    </row>
    <row r="597" spans="1:7" x14ac:dyDescent="0.25">
      <c r="B597" s="6">
        <f>'[6]45-49'!A70</f>
        <v>0</v>
      </c>
      <c r="C597">
        <f>'[6]45-49'!B70</f>
        <v>0</v>
      </c>
      <c r="D597" s="2" t="str">
        <f t="shared" si="10"/>
        <v>0</v>
      </c>
      <c r="E597" s="2">
        <f>'[6]45-49'!C70</f>
        <v>0</v>
      </c>
      <c r="F597" s="4">
        <f>'[6]45-49'!D70</f>
        <v>0</v>
      </c>
      <c r="G597">
        <f>'[6]45-49'!E70</f>
        <v>0</v>
      </c>
    </row>
    <row r="598" spans="1:7" x14ac:dyDescent="0.25">
      <c r="B598" s="6">
        <f>'[6]45-49'!A71</f>
        <v>0</v>
      </c>
      <c r="C598">
        <f>'[6]45-49'!B71</f>
        <v>0</v>
      </c>
      <c r="D598" s="2" t="str">
        <f t="shared" si="10"/>
        <v>0</v>
      </c>
      <c r="E598" s="2">
        <f>'[6]45-49'!C71</f>
        <v>0</v>
      </c>
      <c r="F598" s="4">
        <f>'[6]45-49'!D71</f>
        <v>0</v>
      </c>
      <c r="G598">
        <f>'[6]45-49'!E71</f>
        <v>0</v>
      </c>
    </row>
    <row r="599" spans="1:7" x14ac:dyDescent="0.25">
      <c r="B599" s="6">
        <f>'[6]45-49'!A72</f>
        <v>0</v>
      </c>
      <c r="C599">
        <f>'[6]45-49'!B72</f>
        <v>0</v>
      </c>
      <c r="D599" s="2" t="str">
        <f t="shared" si="10"/>
        <v>0</v>
      </c>
      <c r="E599" s="2">
        <f>'[6]45-49'!C72</f>
        <v>0</v>
      </c>
      <c r="F599" s="4">
        <f>'[6]45-49'!D72</f>
        <v>0</v>
      </c>
      <c r="G599">
        <f>'[6]45-49'!E72</f>
        <v>0</v>
      </c>
    </row>
    <row r="600" spans="1:7" x14ac:dyDescent="0.25">
      <c r="B600" s="6">
        <f>'[6]45-49'!A73</f>
        <v>0</v>
      </c>
      <c r="C600">
        <f>'[6]45-49'!B73</f>
        <v>0</v>
      </c>
      <c r="D600" s="2" t="str">
        <f t="shared" si="10"/>
        <v>0</v>
      </c>
      <c r="E600" s="2">
        <f>'[6]45-49'!C73</f>
        <v>0</v>
      </c>
      <c r="F600" s="4">
        <f>'[6]45-49'!D73</f>
        <v>0</v>
      </c>
      <c r="G600">
        <f>'[6]45-49'!E73</f>
        <v>0</v>
      </c>
    </row>
    <row r="601" spans="1:7" x14ac:dyDescent="0.25">
      <c r="B601" s="6">
        <f>A601</f>
        <v>0</v>
      </c>
      <c r="D601" s="2" t="str">
        <f t="shared" si="10"/>
        <v/>
      </c>
    </row>
    <row r="602" spans="1:7" s="10" customFormat="1" x14ac:dyDescent="0.25">
      <c r="A602" s="8" t="s">
        <v>0</v>
      </c>
      <c r="B602" s="14">
        <v>1</v>
      </c>
      <c r="C602" s="12">
        <v>50</v>
      </c>
      <c r="D602" s="10" t="str">
        <f>'[6]50-54'!B1</f>
        <v>M3  (50 - 54)</v>
      </c>
      <c r="E602" s="12"/>
      <c r="F602" s="15"/>
    </row>
    <row r="603" spans="1:7" x14ac:dyDescent="0.25">
      <c r="A603" s="3">
        <f>'[6]50-54'!A2</f>
        <v>52</v>
      </c>
      <c r="B603" s="6">
        <f>A603</f>
        <v>52</v>
      </c>
      <c r="C603">
        <f>'[6]50-54'!B2</f>
        <v>0</v>
      </c>
      <c r="D603" s="2" t="str">
        <f t="shared" si="10"/>
        <v>0</v>
      </c>
      <c r="E603" s="2">
        <f>'[6]50-54'!C2</f>
        <v>0</v>
      </c>
      <c r="F603" s="4">
        <f>'[6]50-54'!D2</f>
        <v>0</v>
      </c>
      <c r="G603">
        <f>'[6]50-54'!E2</f>
        <v>0</v>
      </c>
    </row>
    <row r="604" spans="1:7" x14ac:dyDescent="0.25">
      <c r="B604" s="6">
        <f>'[6]50-54'!A3</f>
        <v>92.5</v>
      </c>
      <c r="C604" t="str">
        <f>'[6]50-54'!B3</f>
        <v>Grachev Nikolai/56</v>
      </c>
      <c r="D604" s="2" t="str">
        <f t="shared" si="10"/>
        <v>56</v>
      </c>
      <c r="E604" s="2" t="str">
        <f>'[6]50-54'!C3</f>
        <v>RUS</v>
      </c>
      <c r="F604" s="4">
        <f>'[6]50-54'!D3</f>
        <v>40522</v>
      </c>
      <c r="G604" t="str">
        <f>'[6]50-54'!E3</f>
        <v xml:space="preserve">Kursk </v>
      </c>
    </row>
    <row r="605" spans="1:7" x14ac:dyDescent="0.25">
      <c r="B605" s="6">
        <f>'[6]50-54'!A4</f>
        <v>72.5</v>
      </c>
      <c r="C605" t="str">
        <f>'[6]50-54'!B4</f>
        <v>Grachev Nikolai/57</v>
      </c>
      <c r="D605" s="2" t="str">
        <f t="shared" si="10"/>
        <v>57</v>
      </c>
      <c r="E605" s="2" t="str">
        <f>'[6]50-54'!C4</f>
        <v>RUS</v>
      </c>
      <c r="F605" s="4">
        <f>'[6]50-54'!D4</f>
        <v>40522</v>
      </c>
      <c r="G605" t="str">
        <f>'[6]50-54'!E4</f>
        <v xml:space="preserve">Kursk </v>
      </c>
    </row>
    <row r="606" spans="1:7" x14ac:dyDescent="0.25">
      <c r="B606" s="6">
        <f>'[6]50-54'!A5</f>
        <v>140</v>
      </c>
      <c r="C606" t="str">
        <f>'[6]50-54'!B5</f>
        <v>Grachev Nikolai/56</v>
      </c>
      <c r="D606" s="2" t="str">
        <f t="shared" si="10"/>
        <v>56</v>
      </c>
      <c r="E606" s="2" t="str">
        <f>'[6]50-54'!C5</f>
        <v>RUS</v>
      </c>
      <c r="F606" s="4">
        <f>'[6]50-54'!D5</f>
        <v>40522</v>
      </c>
      <c r="G606" t="str">
        <f>'[6]50-54'!E5</f>
        <v xml:space="preserve">Kursk </v>
      </c>
    </row>
    <row r="607" spans="1:7" x14ac:dyDescent="0.25">
      <c r="B607" s="6">
        <f>'[6]50-54'!A6</f>
        <v>305</v>
      </c>
      <c r="C607" t="str">
        <f>'[6]50-54'!B6</f>
        <v>Grachev Nikolai/56</v>
      </c>
      <c r="D607" s="2" t="str">
        <f t="shared" si="10"/>
        <v>56</v>
      </c>
      <c r="E607" s="2" t="str">
        <f>'[6]50-54'!C6</f>
        <v>RUS</v>
      </c>
      <c r="F607" s="4">
        <f>'[6]50-54'!D6</f>
        <v>40522</v>
      </c>
      <c r="G607" t="str">
        <f>'[6]50-54'!E6</f>
        <v xml:space="preserve">Kursk </v>
      </c>
    </row>
    <row r="608" spans="1:7" x14ac:dyDescent="0.25">
      <c r="B608" s="6">
        <f>'[6]50-54'!A7</f>
        <v>0</v>
      </c>
      <c r="C608" t="str">
        <f>'[6]50-54'!B7</f>
        <v>92,5/72,5/140</v>
      </c>
      <c r="D608" s="2" t="str">
        <f t="shared" si="10"/>
        <v>40</v>
      </c>
      <c r="E608" s="2">
        <f>'[6]50-54'!C7</f>
        <v>0</v>
      </c>
      <c r="F608" s="4">
        <f>'[6]50-54'!D7</f>
        <v>0</v>
      </c>
      <c r="G608">
        <f>'[6]50-54'!E7</f>
        <v>0</v>
      </c>
    </row>
    <row r="609" spans="1:7" x14ac:dyDescent="0.25">
      <c r="A609" s="3">
        <f>'[6]50-54'!A8</f>
        <v>56</v>
      </c>
      <c r="B609" s="6">
        <f>A609</f>
        <v>56</v>
      </c>
      <c r="C609">
        <f>'[6]50-54'!B8</f>
        <v>0</v>
      </c>
      <c r="D609" s="2" t="str">
        <f t="shared" si="10"/>
        <v>0</v>
      </c>
      <c r="E609" s="2">
        <f>'[6]50-54'!C8</f>
        <v>0</v>
      </c>
      <c r="F609" s="4">
        <f>'[6]50-54'!D8</f>
        <v>0</v>
      </c>
      <c r="G609">
        <f>'[6]50-54'!E8</f>
        <v>0</v>
      </c>
    </row>
    <row r="610" spans="1:7" x14ac:dyDescent="0.25">
      <c r="B610" s="6">
        <f>'[6]50-54'!A9</f>
        <v>0</v>
      </c>
      <c r="C610">
        <f>'[6]50-54'!B9</f>
        <v>0</v>
      </c>
      <c r="D610" s="2" t="str">
        <f t="shared" si="10"/>
        <v>0</v>
      </c>
      <c r="E610" s="2">
        <f>'[6]50-54'!C9</f>
        <v>0</v>
      </c>
      <c r="F610" s="4">
        <f>'[6]50-54'!D9</f>
        <v>0</v>
      </c>
      <c r="G610">
        <f>'[6]50-54'!E9</f>
        <v>0</v>
      </c>
    </row>
    <row r="611" spans="1:7" x14ac:dyDescent="0.25">
      <c r="B611" s="6">
        <f>'[6]50-54'!A10</f>
        <v>0</v>
      </c>
      <c r="C611">
        <f>'[6]50-54'!B10</f>
        <v>0</v>
      </c>
      <c r="D611" s="2" t="str">
        <f t="shared" si="10"/>
        <v>0</v>
      </c>
      <c r="E611" s="2">
        <f>'[6]50-54'!C10</f>
        <v>0</v>
      </c>
      <c r="F611" s="4">
        <f>'[6]50-54'!D10</f>
        <v>0</v>
      </c>
      <c r="G611">
        <f>'[6]50-54'!E10</f>
        <v>0</v>
      </c>
    </row>
    <row r="612" spans="1:7" x14ac:dyDescent="0.25">
      <c r="B612" s="6">
        <f>'[6]50-54'!A11</f>
        <v>0</v>
      </c>
      <c r="C612">
        <f>'[6]50-54'!B11</f>
        <v>0</v>
      </c>
      <c r="D612" s="2" t="str">
        <f t="shared" si="10"/>
        <v>0</v>
      </c>
      <c r="E612" s="2">
        <f>'[6]50-54'!C11</f>
        <v>0</v>
      </c>
      <c r="F612" s="4">
        <f>'[6]50-54'!D11</f>
        <v>0</v>
      </c>
      <c r="G612">
        <f>'[6]50-54'!E11</f>
        <v>0</v>
      </c>
    </row>
    <row r="613" spans="1:7" x14ac:dyDescent="0.25">
      <c r="B613" s="6">
        <f>'[6]50-54'!A12</f>
        <v>0</v>
      </c>
      <c r="C613">
        <f>'[6]50-54'!B12</f>
        <v>0</v>
      </c>
      <c r="D613" s="2" t="str">
        <f t="shared" si="10"/>
        <v>0</v>
      </c>
      <c r="E613" s="2">
        <f>'[6]50-54'!C12</f>
        <v>0</v>
      </c>
      <c r="F613" s="4">
        <f>'[6]50-54'!D12</f>
        <v>0</v>
      </c>
      <c r="G613">
        <f>'[6]50-54'!E12</f>
        <v>0</v>
      </c>
    </row>
    <row r="614" spans="1:7" x14ac:dyDescent="0.25">
      <c r="B614" s="6">
        <f>'[6]50-54'!A13</f>
        <v>0</v>
      </c>
      <c r="C614">
        <f>'[6]50-54'!B13</f>
        <v>0</v>
      </c>
      <c r="D614" s="2" t="str">
        <f t="shared" si="10"/>
        <v>0</v>
      </c>
      <c r="E614" s="2">
        <f>'[6]50-54'!C13</f>
        <v>0</v>
      </c>
      <c r="F614" s="4">
        <f>'[6]50-54'!D13</f>
        <v>0</v>
      </c>
      <c r="G614">
        <f>'[6]50-54'!E13</f>
        <v>0</v>
      </c>
    </row>
    <row r="615" spans="1:7" x14ac:dyDescent="0.25">
      <c r="A615" s="3">
        <f>'[6]50-54'!A14</f>
        <v>60</v>
      </c>
      <c r="B615" s="6">
        <f>A615</f>
        <v>60</v>
      </c>
      <c r="C615">
        <f>'[6]50-54'!B14</f>
        <v>0</v>
      </c>
      <c r="D615" s="2" t="str">
        <f t="shared" si="10"/>
        <v>0</v>
      </c>
      <c r="E615" s="2">
        <f>'[6]50-54'!C14</f>
        <v>0</v>
      </c>
      <c r="F615" s="4">
        <f>'[6]50-54'!D14</f>
        <v>0</v>
      </c>
      <c r="G615">
        <f>'[6]50-54'!E14</f>
        <v>0</v>
      </c>
    </row>
    <row r="616" spans="1:7" x14ac:dyDescent="0.25">
      <c r="B616" s="6">
        <f>'[6]50-54'!A15</f>
        <v>132.5</v>
      </c>
      <c r="C616" t="str">
        <f>'[6]50-54'!B15</f>
        <v>Dvoynikov Oleg/60</v>
      </c>
      <c r="D616" s="2" t="str">
        <f t="shared" si="10"/>
        <v>60</v>
      </c>
      <c r="E616" s="2" t="str">
        <f>'[6]50-54'!C15</f>
        <v>RUS</v>
      </c>
      <c r="F616" s="4">
        <f>'[6]50-54'!D15</f>
        <v>40638</v>
      </c>
      <c r="G616" t="str">
        <f>'[6]50-54'!E15</f>
        <v>Chelyabinsk</v>
      </c>
    </row>
    <row r="617" spans="1:7" x14ac:dyDescent="0.25">
      <c r="B617" s="6">
        <f>'[6]50-54'!A16</f>
        <v>100</v>
      </c>
      <c r="C617" t="str">
        <f>'[6]50-54'!B16</f>
        <v>Dvoynikov Oleg/60</v>
      </c>
      <c r="D617" s="2" t="str">
        <f t="shared" si="10"/>
        <v>60</v>
      </c>
      <c r="E617" s="2" t="str">
        <f>'[6]50-54'!C16</f>
        <v>RUS</v>
      </c>
      <c r="F617" s="4">
        <f>'[6]50-54'!D16</f>
        <v>41720</v>
      </c>
      <c r="G617" t="str">
        <f>'[6]50-54'!E16</f>
        <v>Vologda</v>
      </c>
    </row>
    <row r="618" spans="1:7" x14ac:dyDescent="0.25">
      <c r="B618" s="6">
        <f>'[6]50-54'!A17</f>
        <v>182.5</v>
      </c>
      <c r="C618" t="str">
        <f>'[6]50-54'!B17</f>
        <v>Dvoynikov Oleg/60</v>
      </c>
      <c r="D618" s="2" t="str">
        <f t="shared" si="10"/>
        <v>60</v>
      </c>
      <c r="E618" s="2" t="str">
        <f>'[6]50-54'!C17</f>
        <v>RUS</v>
      </c>
      <c r="F618" s="4">
        <f>'[6]50-54'!D17</f>
        <v>40638</v>
      </c>
      <c r="G618" t="str">
        <f>'[6]50-54'!E17</f>
        <v>Chelyabinsk</v>
      </c>
    </row>
    <row r="619" spans="1:7" x14ac:dyDescent="0.25">
      <c r="B619" s="6">
        <f>'[6]50-54'!A18</f>
        <v>412.5</v>
      </c>
      <c r="C619" t="str">
        <f>'[6]50-54'!B18</f>
        <v>Dvoynikov Oleg/60</v>
      </c>
      <c r="D619" s="2" t="str">
        <f t="shared" si="10"/>
        <v>60</v>
      </c>
      <c r="E619" s="2" t="str">
        <f>'[6]50-54'!C18</f>
        <v>RUS</v>
      </c>
      <c r="F619" s="4">
        <f>'[6]50-54'!D18</f>
        <v>40638</v>
      </c>
      <c r="G619" t="str">
        <f>'[6]50-54'!E18</f>
        <v>Chelyabinsk</v>
      </c>
    </row>
    <row r="620" spans="1:7" x14ac:dyDescent="0.25">
      <c r="B620" s="6">
        <f>'[6]50-54'!A19</f>
        <v>0</v>
      </c>
      <c r="C620" t="str">
        <f>'[6]50-54'!B19</f>
        <v>132,5/97,5/182,5</v>
      </c>
      <c r="D620" s="2" t="str">
        <f t="shared" si="10"/>
        <v>,5</v>
      </c>
      <c r="E620" s="2">
        <f>'[6]50-54'!C19</f>
        <v>0</v>
      </c>
      <c r="F620" s="4">
        <f>'[6]50-54'!D19</f>
        <v>0</v>
      </c>
      <c r="G620">
        <f>'[6]50-54'!E19</f>
        <v>0</v>
      </c>
    </row>
    <row r="621" spans="1:7" x14ac:dyDescent="0.25">
      <c r="A621" s="3">
        <f>'[6]50-54'!A20</f>
        <v>67.5</v>
      </c>
      <c r="B621" s="6">
        <f>A621</f>
        <v>67.5</v>
      </c>
      <c r="C621">
        <f>'[6]50-54'!B20</f>
        <v>0</v>
      </c>
      <c r="D621" s="2" t="str">
        <f t="shared" si="10"/>
        <v>0</v>
      </c>
      <c r="E621" s="2">
        <f>'[6]50-54'!C20</f>
        <v>0</v>
      </c>
      <c r="F621" s="4">
        <f>'[6]50-54'!D20</f>
        <v>0</v>
      </c>
      <c r="G621">
        <f>'[6]50-54'!E20</f>
        <v>0</v>
      </c>
    </row>
    <row r="622" spans="1:7" x14ac:dyDescent="0.25">
      <c r="B622" s="6">
        <f>'[6]50-54'!A21</f>
        <v>160</v>
      </c>
      <c r="C622" t="str">
        <f>'[6]50-54'!B21</f>
        <v>Kim Sergei/57</v>
      </c>
      <c r="D622" s="2" t="str">
        <f t="shared" si="10"/>
        <v>57</v>
      </c>
      <c r="E622" s="2" t="str">
        <f>'[6]50-54'!C21</f>
        <v>RUS</v>
      </c>
      <c r="F622" s="4">
        <f>'[6]50-54'!D21</f>
        <v>40087</v>
      </c>
      <c r="G622" t="str">
        <f>'[6]50-54'!E21</f>
        <v>Rostov</v>
      </c>
    </row>
    <row r="623" spans="1:7" x14ac:dyDescent="0.25">
      <c r="B623" s="6">
        <f>'[6]50-54'!A22</f>
        <v>122.5</v>
      </c>
      <c r="C623" t="str">
        <f>'[6]50-54'!B22</f>
        <v>Kim Sergei/57</v>
      </c>
      <c r="D623" s="2" t="str">
        <f t="shared" si="10"/>
        <v>57</v>
      </c>
      <c r="E623" s="2" t="str">
        <f>'[6]50-54'!C22</f>
        <v>RUS</v>
      </c>
      <c r="F623" s="4">
        <f>'[6]50-54'!D22</f>
        <v>40087</v>
      </c>
      <c r="G623" t="str">
        <f>'[6]50-54'!E22</f>
        <v>Rostov</v>
      </c>
    </row>
    <row r="624" spans="1:7" x14ac:dyDescent="0.25">
      <c r="B624" s="6">
        <f>'[6]50-54'!A23</f>
        <v>220</v>
      </c>
      <c r="C624" t="str">
        <f>'[6]50-54'!B23</f>
        <v>Alampiev Sergei/57</v>
      </c>
      <c r="D624" s="2" t="str">
        <f t="shared" si="10"/>
        <v>57</v>
      </c>
      <c r="E624" s="2" t="str">
        <f>'[6]50-54'!C23</f>
        <v>RUS</v>
      </c>
      <c r="F624" s="4">
        <f>'[6]50-54'!D23</f>
        <v>40253</v>
      </c>
      <c r="G624" t="str">
        <f>'[6]50-54'!E23</f>
        <v xml:space="preserve">Kursk </v>
      </c>
    </row>
    <row r="625" spans="1:7" x14ac:dyDescent="0.25">
      <c r="B625" s="6">
        <f>'[6]50-54'!A24</f>
        <v>477.5</v>
      </c>
      <c r="C625" t="str">
        <f>'[6]50-54'!B24</f>
        <v>Alampiev Sergei/57</v>
      </c>
      <c r="D625" s="2" t="str">
        <f t="shared" si="10"/>
        <v>57</v>
      </c>
      <c r="E625" s="2" t="str">
        <f>'[6]50-54'!C24</f>
        <v>RUS</v>
      </c>
      <c r="F625" s="4">
        <f>'[6]50-54'!D24</f>
        <v>40087</v>
      </c>
      <c r="G625" t="str">
        <f>'[6]50-54'!E24</f>
        <v>Rostov</v>
      </c>
    </row>
    <row r="626" spans="1:7" x14ac:dyDescent="0.25">
      <c r="B626" s="6">
        <f>'[6]50-54'!A25</f>
        <v>0</v>
      </c>
      <c r="C626" t="str">
        <f>'[6]50-54'!B25</f>
        <v>150/110/217,5</v>
      </c>
      <c r="D626" s="2" t="str">
        <f t="shared" si="10"/>
        <v>,5</v>
      </c>
      <c r="E626" s="2">
        <f>'[6]50-54'!C25</f>
        <v>0</v>
      </c>
      <c r="F626" s="4">
        <f>'[6]50-54'!D25</f>
        <v>0</v>
      </c>
      <c r="G626">
        <f>'[6]50-54'!E25</f>
        <v>0</v>
      </c>
    </row>
    <row r="627" spans="1:7" x14ac:dyDescent="0.25">
      <c r="A627" s="3">
        <f>'[6]50-54'!A26</f>
        <v>75</v>
      </c>
      <c r="B627" s="6">
        <f>A627</f>
        <v>75</v>
      </c>
      <c r="C627">
        <f>'[6]50-54'!B26</f>
        <v>0</v>
      </c>
      <c r="D627" s="2" t="str">
        <f t="shared" si="10"/>
        <v>0</v>
      </c>
      <c r="E627" s="2">
        <f>'[6]50-54'!C26</f>
        <v>0</v>
      </c>
      <c r="F627" s="4">
        <f>'[6]50-54'!D26</f>
        <v>0</v>
      </c>
      <c r="G627">
        <f>'[6]50-54'!E26</f>
        <v>0</v>
      </c>
    </row>
    <row r="628" spans="1:7" x14ac:dyDescent="0.25">
      <c r="B628" s="6">
        <f>'[6]50-54'!A27</f>
        <v>120</v>
      </c>
      <c r="C628" t="str">
        <f>'[6]50-54'!B27</f>
        <v>Yermokhin Vladimir/61</v>
      </c>
      <c r="D628" s="2" t="str">
        <f t="shared" si="10"/>
        <v>61</v>
      </c>
      <c r="E628" s="2" t="str">
        <f>'[6]50-54'!C27</f>
        <v>RUS</v>
      </c>
      <c r="F628" s="4" t="str">
        <f>'[6]50-54'!D27</f>
        <v>21.08.2014</v>
      </c>
      <c r="G628" t="str">
        <f>'[6]50-54'!E27</f>
        <v>Moscow</v>
      </c>
    </row>
    <row r="629" spans="1:7" x14ac:dyDescent="0.25">
      <c r="B629" s="6">
        <f>'[6]50-54'!A28</f>
        <v>110</v>
      </c>
      <c r="C629" t="str">
        <f>'[6]50-54'!B28</f>
        <v>Yermokhin Vladimir/61</v>
      </c>
      <c r="D629" s="2" t="str">
        <f t="shared" si="10"/>
        <v>61</v>
      </c>
      <c r="E629" s="2" t="str">
        <f>'[6]50-54'!C28</f>
        <v>RUS</v>
      </c>
      <c r="F629" s="4" t="str">
        <f>'[6]50-54'!D28</f>
        <v>21.08.2014</v>
      </c>
      <c r="G629" t="str">
        <f>'[6]50-54'!E28</f>
        <v>Moscow</v>
      </c>
    </row>
    <row r="630" spans="1:7" x14ac:dyDescent="0.25">
      <c r="B630" s="6">
        <f>'[6]50-54'!A29</f>
        <v>195</v>
      </c>
      <c r="C630" t="str">
        <f>'[6]50-54'!B29</f>
        <v>Yermokhin Vladimir/61</v>
      </c>
      <c r="D630" s="2" t="str">
        <f t="shared" si="10"/>
        <v>61</v>
      </c>
      <c r="E630" s="2" t="str">
        <f>'[6]50-54'!C29</f>
        <v>RUS</v>
      </c>
      <c r="F630" s="4" t="str">
        <f>'[6]50-54'!D29</f>
        <v>21.08.2014</v>
      </c>
      <c r="G630" t="str">
        <f>'[6]50-54'!E29</f>
        <v>Moscow</v>
      </c>
    </row>
    <row r="631" spans="1:7" x14ac:dyDescent="0.25">
      <c r="B631" s="6">
        <f>'[6]50-54'!A30</f>
        <v>425</v>
      </c>
      <c r="C631" t="str">
        <f>'[6]50-54'!B30</f>
        <v>Yermokhin Vladimir/61</v>
      </c>
      <c r="D631" s="2" t="str">
        <f t="shared" si="10"/>
        <v>61</v>
      </c>
      <c r="E631" s="2" t="str">
        <f>'[6]50-54'!C30</f>
        <v>RUS</v>
      </c>
      <c r="F631" s="4" t="str">
        <f>'[6]50-54'!D30</f>
        <v>21.08.2014</v>
      </c>
      <c r="G631" t="str">
        <f>'[6]50-54'!E30</f>
        <v>Moscow</v>
      </c>
    </row>
    <row r="632" spans="1:7" x14ac:dyDescent="0.25">
      <c r="B632" s="6">
        <f>'[6]50-54'!A31</f>
        <v>0</v>
      </c>
      <c r="C632" t="str">
        <f>'[6]50-54'!B31</f>
        <v>120/110/195</v>
      </c>
      <c r="D632" s="2" t="str">
        <f t="shared" si="10"/>
        <v>95</v>
      </c>
      <c r="E632" s="2">
        <f>'[6]50-54'!C31</f>
        <v>0</v>
      </c>
      <c r="F632" s="4">
        <f>'[6]50-54'!D31</f>
        <v>0</v>
      </c>
      <c r="G632">
        <f>'[6]50-54'!E31</f>
        <v>0</v>
      </c>
    </row>
    <row r="633" spans="1:7" x14ac:dyDescent="0.25">
      <c r="A633" s="3">
        <f>'[6]50-54'!A32</f>
        <v>82.5</v>
      </c>
      <c r="B633" s="6">
        <f>A633</f>
        <v>82.5</v>
      </c>
      <c r="C633">
        <f>'[6]50-54'!B32</f>
        <v>0</v>
      </c>
      <c r="D633" s="2" t="str">
        <f t="shared" si="10"/>
        <v>0</v>
      </c>
      <c r="E633" s="2">
        <f>'[6]50-54'!C32</f>
        <v>0</v>
      </c>
      <c r="F633" s="4">
        <f>'[6]50-54'!D32</f>
        <v>0</v>
      </c>
      <c r="G633">
        <f>'[6]50-54'!E32</f>
        <v>0</v>
      </c>
    </row>
    <row r="634" spans="1:7" x14ac:dyDescent="0.25">
      <c r="B634" s="6">
        <f>'[6]50-54'!A33</f>
        <v>215</v>
      </c>
      <c r="C634" t="str">
        <f>'[6]50-54'!B33</f>
        <v>Piskalov Vyacheslav/58</v>
      </c>
      <c r="D634" s="2" t="str">
        <f t="shared" si="10"/>
        <v>58</v>
      </c>
      <c r="E634" s="2" t="str">
        <f>'[6]50-54'!C33</f>
        <v>RUS</v>
      </c>
      <c r="F634" s="4">
        <f>'[6]50-54'!D33</f>
        <v>40087</v>
      </c>
      <c r="G634" t="str">
        <f>'[6]50-54'!E33</f>
        <v>Rostov</v>
      </c>
    </row>
    <row r="635" spans="1:7" x14ac:dyDescent="0.25">
      <c r="B635" s="6">
        <f>'[6]50-54'!A34</f>
        <v>140</v>
      </c>
      <c r="C635" t="str">
        <f>'[6]50-54'!B34</f>
        <v>Krasnov Alexei/59</v>
      </c>
      <c r="D635" s="2" t="str">
        <f t="shared" si="10"/>
        <v>59</v>
      </c>
      <c r="E635" s="2" t="str">
        <f>'[6]50-54'!C34</f>
        <v>RUS</v>
      </c>
      <c r="F635" s="4">
        <f>'[6]50-54'!D34</f>
        <v>41202</v>
      </c>
      <c r="G635" t="str">
        <f>'[6]50-54'!E34</f>
        <v>Krasnodar</v>
      </c>
    </row>
    <row r="636" spans="1:7" x14ac:dyDescent="0.25">
      <c r="B636" s="6">
        <f>'[6]50-54'!A35</f>
        <v>220</v>
      </c>
      <c r="C636" t="str">
        <f>'[6]50-54'!B35</f>
        <v>Krasnov Alexei/59</v>
      </c>
      <c r="D636" s="2" t="str">
        <f t="shared" si="10"/>
        <v>59</v>
      </c>
      <c r="E636" s="2" t="str">
        <f>'[6]50-54'!C35</f>
        <v>RUS</v>
      </c>
      <c r="F636" s="4">
        <f>'[6]50-54'!D35</f>
        <v>41202</v>
      </c>
      <c r="G636" t="str">
        <f>'[6]50-54'!E35</f>
        <v>Krasnodar</v>
      </c>
    </row>
    <row r="637" spans="1:7" x14ac:dyDescent="0.25">
      <c r="B637" s="6">
        <f>'[6]50-54'!A36</f>
        <v>570</v>
      </c>
      <c r="C637" t="str">
        <f>'[6]50-54'!B36</f>
        <v>Krasnov Alexei/59</v>
      </c>
      <c r="D637" s="2" t="str">
        <f t="shared" si="10"/>
        <v>59</v>
      </c>
      <c r="E637" s="2" t="str">
        <f>'[6]50-54'!C36</f>
        <v>RUS</v>
      </c>
      <c r="F637" s="4">
        <f>'[6]50-54'!D36</f>
        <v>41202</v>
      </c>
      <c r="G637" t="str">
        <f>'[6]50-54'!E36</f>
        <v>Krasnodar</v>
      </c>
    </row>
    <row r="638" spans="1:7" x14ac:dyDescent="0.25">
      <c r="B638" s="6">
        <f>'[6]50-54'!A37</f>
        <v>0</v>
      </c>
      <c r="C638" t="str">
        <f>'[6]50-54'!B37</f>
        <v>210/140/220</v>
      </c>
      <c r="D638" s="2" t="str">
        <f t="shared" si="10"/>
        <v>20</v>
      </c>
      <c r="E638" s="2">
        <f>'[6]50-54'!C37</f>
        <v>0</v>
      </c>
      <c r="F638" s="4">
        <f>'[6]50-54'!D37</f>
        <v>0</v>
      </c>
      <c r="G638">
        <f>'[6]50-54'!E37</f>
        <v>0</v>
      </c>
    </row>
    <row r="639" spans="1:7" x14ac:dyDescent="0.25">
      <c r="A639" s="3">
        <f>'[6]50-54'!A38</f>
        <v>90</v>
      </c>
      <c r="B639" s="6">
        <f>A639</f>
        <v>90</v>
      </c>
      <c r="C639">
        <f>'[6]50-54'!B38</f>
        <v>0</v>
      </c>
      <c r="D639" s="2" t="str">
        <f t="shared" si="10"/>
        <v>0</v>
      </c>
      <c r="E639" s="2">
        <f>'[6]50-54'!C38</f>
        <v>0</v>
      </c>
      <c r="F639" s="4">
        <f>'[6]50-54'!D38</f>
        <v>0</v>
      </c>
      <c r="G639">
        <f>'[6]50-54'!E38</f>
        <v>0</v>
      </c>
    </row>
    <row r="640" spans="1:7" x14ac:dyDescent="0.25">
      <c r="B640" s="6">
        <f>'[6]50-54'!A39</f>
        <v>220</v>
      </c>
      <c r="C640" t="str">
        <f>'[6]50-54'!B39</f>
        <v>Pokshevatov Gennadiy/59</v>
      </c>
      <c r="D640" s="2" t="str">
        <f t="shared" si="10"/>
        <v>59</v>
      </c>
      <c r="E640" s="2" t="str">
        <f>'[6]50-54'!C39</f>
        <v>RUS</v>
      </c>
      <c r="F640" s="4">
        <f>'[6]50-54'!D39</f>
        <v>41502</v>
      </c>
      <c r="G640" t="str">
        <f>'[6]50-54'!E39</f>
        <v>Novosibirsk</v>
      </c>
    </row>
    <row r="641" spans="1:7" x14ac:dyDescent="0.25">
      <c r="B641" s="6">
        <f>'[6]50-54'!A40</f>
        <v>140</v>
      </c>
      <c r="C641" t="str">
        <f>'[6]50-54'!B40</f>
        <v>Dobrokhotov Nikolai/57</v>
      </c>
      <c r="D641" s="2" t="str">
        <f t="shared" si="10"/>
        <v>57</v>
      </c>
      <c r="E641" s="2" t="str">
        <f>'[6]50-54'!C40</f>
        <v>RUS</v>
      </c>
      <c r="F641" s="4">
        <f>'[6]50-54'!D40</f>
        <v>41065</v>
      </c>
      <c r="G641" t="str">
        <f>'[6]50-54'!E40</f>
        <v>Moscow</v>
      </c>
    </row>
    <row r="642" spans="1:7" x14ac:dyDescent="0.25">
      <c r="B642" s="6">
        <f>'[6]50-54'!A41</f>
        <v>230</v>
      </c>
      <c r="C642" t="str">
        <f>'[6]50-54'!B41</f>
        <v>Dobrokhotov Nikolai/57</v>
      </c>
      <c r="D642" s="2" t="str">
        <f t="shared" si="10"/>
        <v>57</v>
      </c>
      <c r="E642" s="2" t="str">
        <f>'[6]50-54'!C41</f>
        <v>RUS</v>
      </c>
      <c r="F642" s="4">
        <f>'[6]50-54'!D41</f>
        <v>41065</v>
      </c>
      <c r="G642" t="str">
        <f>'[6]50-54'!E41</f>
        <v>Moscow</v>
      </c>
    </row>
    <row r="643" spans="1:7" x14ac:dyDescent="0.25">
      <c r="B643" s="6">
        <f>'[6]50-54'!A42</f>
        <v>577.5</v>
      </c>
      <c r="C643" t="str">
        <f>'[6]50-54'!B42</f>
        <v>Pokshevatov Gennadiy/59</v>
      </c>
      <c r="D643" s="2" t="str">
        <f t="shared" si="10"/>
        <v>59</v>
      </c>
      <c r="E643" s="2" t="str">
        <f>'[6]50-54'!C42</f>
        <v>RUS</v>
      </c>
      <c r="F643" s="4">
        <f>'[6]50-54'!D42</f>
        <v>41502</v>
      </c>
      <c r="G643" t="str">
        <f>'[6]50-54'!E42</f>
        <v>Novosibirsk</v>
      </c>
    </row>
    <row r="644" spans="1:7" x14ac:dyDescent="0.25">
      <c r="B644" s="6">
        <f>'[6]50-54'!A43</f>
        <v>0</v>
      </c>
      <c r="C644" t="str">
        <f>'[6]50-54'!B43</f>
        <v>220/135/222,5</v>
      </c>
      <c r="D644" s="2" t="str">
        <f t="shared" si="10"/>
        <v>,5</v>
      </c>
      <c r="E644" s="2">
        <f>'[6]50-54'!C43</f>
        <v>0</v>
      </c>
      <c r="F644" s="4">
        <f>'[6]50-54'!D43</f>
        <v>0</v>
      </c>
      <c r="G644">
        <f>'[6]50-54'!E43</f>
        <v>0</v>
      </c>
    </row>
    <row r="645" spans="1:7" x14ac:dyDescent="0.25">
      <c r="A645" s="3">
        <f>'[6]50-54'!A44</f>
        <v>100</v>
      </c>
      <c r="B645" s="6">
        <f>A645</f>
        <v>100</v>
      </c>
      <c r="C645">
        <f>'[6]50-54'!B44</f>
        <v>0</v>
      </c>
      <c r="D645" s="2" t="str">
        <f t="shared" si="10"/>
        <v>0</v>
      </c>
      <c r="E645" s="2">
        <f>'[6]50-54'!C44</f>
        <v>0</v>
      </c>
      <c r="F645" s="4">
        <f>'[6]50-54'!D44</f>
        <v>0</v>
      </c>
      <c r="G645">
        <f>'[6]50-54'!E44</f>
        <v>0</v>
      </c>
    </row>
    <row r="646" spans="1:7" x14ac:dyDescent="0.25">
      <c r="B646" s="6">
        <f>'[6]50-54'!A45</f>
        <v>255</v>
      </c>
      <c r="C646" t="str">
        <f>'[6]50-54'!B45</f>
        <v>Ukhach Volodymyr/60</v>
      </c>
      <c r="D646" s="2" t="str">
        <f t="shared" si="10"/>
        <v>60</v>
      </c>
      <c r="E646" s="2" t="str">
        <f>'[6]50-54'!C45</f>
        <v>UKR</v>
      </c>
      <c r="F646" s="4">
        <f>'[6]50-54'!D45</f>
        <v>40813</v>
      </c>
      <c r="G646" t="str">
        <f>'[6]50-54'!E45</f>
        <v>Yekaterinbourg</v>
      </c>
    </row>
    <row r="647" spans="1:7" x14ac:dyDescent="0.25">
      <c r="B647" s="6">
        <f>'[6]50-54'!A46</f>
        <v>188</v>
      </c>
      <c r="C647" t="str">
        <f>'[6]50-54'!B46</f>
        <v>Ukhach Volodymyr/60</v>
      </c>
      <c r="D647" s="2" t="str">
        <f t="shared" si="10"/>
        <v>60</v>
      </c>
      <c r="E647" s="2" t="str">
        <f>'[6]50-54'!C46</f>
        <v>UKR</v>
      </c>
      <c r="F647" s="4">
        <f>'[6]50-54'!D46</f>
        <v>40813</v>
      </c>
      <c r="G647" t="str">
        <f>'[6]50-54'!E46</f>
        <v>Yekaterinbourg</v>
      </c>
    </row>
    <row r="648" spans="1:7" x14ac:dyDescent="0.25">
      <c r="B648" s="6">
        <f>'[6]50-54'!A47</f>
        <v>275</v>
      </c>
      <c r="C648" t="str">
        <f>'[6]50-54'!B47</f>
        <v>Ukhach Volodymyr/60</v>
      </c>
      <c r="D648" s="2" t="str">
        <f t="shared" si="10"/>
        <v>60</v>
      </c>
      <c r="E648" s="2" t="str">
        <f>'[6]50-54'!C47</f>
        <v>UKR</v>
      </c>
      <c r="F648" s="4">
        <f>'[6]50-54'!D47</f>
        <v>40813</v>
      </c>
      <c r="G648" t="str">
        <f>'[6]50-54'!E47</f>
        <v>Yekaterinbourg</v>
      </c>
    </row>
    <row r="649" spans="1:7" x14ac:dyDescent="0.25">
      <c r="B649" s="6">
        <f>'[6]50-54'!A48</f>
        <v>717.5</v>
      </c>
      <c r="C649" t="str">
        <f>'[6]50-54'!B48</f>
        <v>Ukhach Volodymyr/60</v>
      </c>
      <c r="D649" s="2" t="str">
        <f t="shared" si="10"/>
        <v>60</v>
      </c>
      <c r="E649" s="2" t="str">
        <f>'[6]50-54'!C48</f>
        <v>UKR</v>
      </c>
      <c r="F649" s="4">
        <f>'[6]50-54'!D48</f>
        <v>40813</v>
      </c>
      <c r="G649" t="str">
        <f>'[6]50-54'!E48</f>
        <v>Yekaterinbourg</v>
      </c>
    </row>
    <row r="650" spans="1:7" x14ac:dyDescent="0.25">
      <c r="B650" s="6">
        <f>'[6]50-54'!A49</f>
        <v>0</v>
      </c>
      <c r="C650" t="str">
        <f>'[6]50-54'!B49</f>
        <v>255/188/275</v>
      </c>
      <c r="D650" s="2" t="str">
        <f t="shared" ref="D650:D713" si="11">RIGHT(C650,2)</f>
        <v>75</v>
      </c>
      <c r="E650" s="2">
        <f>'[6]50-54'!C49</f>
        <v>0</v>
      </c>
      <c r="F650" s="4">
        <f>'[6]50-54'!D49</f>
        <v>0</v>
      </c>
      <c r="G650">
        <f>'[6]50-54'!E49</f>
        <v>0</v>
      </c>
    </row>
    <row r="651" spans="1:7" x14ac:dyDescent="0.25">
      <c r="A651" s="3">
        <f>'[6]50-54'!A50</f>
        <v>110</v>
      </c>
      <c r="B651" s="6">
        <f>A651</f>
        <v>110</v>
      </c>
      <c r="C651">
        <f>'[6]50-54'!B50</f>
        <v>0</v>
      </c>
      <c r="D651" s="2" t="str">
        <f t="shared" si="11"/>
        <v>0</v>
      </c>
      <c r="E651" s="2">
        <f>'[6]50-54'!C50</f>
        <v>0</v>
      </c>
      <c r="F651" s="4">
        <f>'[6]50-54'!D50</f>
        <v>0</v>
      </c>
      <c r="G651">
        <f>'[6]50-54'!E50</f>
        <v>0</v>
      </c>
    </row>
    <row r="652" spans="1:7" x14ac:dyDescent="0.25">
      <c r="B652" s="6">
        <f>'[6]50-54'!A51</f>
        <v>265</v>
      </c>
      <c r="C652" t="str">
        <f>'[6]50-54'!B51</f>
        <v>Malanichev Yuriy/56</v>
      </c>
      <c r="D652" s="2" t="str">
        <f t="shared" si="11"/>
        <v>56</v>
      </c>
      <c r="E652" s="2" t="str">
        <f>'[6]50-54'!C51</f>
        <v>UKR</v>
      </c>
      <c r="F652" s="4">
        <f>'[6]50-54'!D51</f>
        <v>39985</v>
      </c>
      <c r="G652" t="str">
        <f>'[6]50-54'!E51</f>
        <v>Ternopil'</v>
      </c>
    </row>
    <row r="653" spans="1:7" x14ac:dyDescent="0.25">
      <c r="B653" s="6">
        <f>'[6]50-54'!A52</f>
        <v>157.5</v>
      </c>
      <c r="C653" t="str">
        <f>'[6]50-54'!B52</f>
        <v>Dergachev Nikolai/60</v>
      </c>
      <c r="D653" s="2" t="str">
        <f t="shared" si="11"/>
        <v>60</v>
      </c>
      <c r="E653" s="2" t="str">
        <f>'[6]50-54'!C52</f>
        <v>RUS</v>
      </c>
      <c r="F653" s="4" t="str">
        <f>'[6]50-54'!D52</f>
        <v>21.08.2014</v>
      </c>
      <c r="G653" t="str">
        <f>'[6]50-54'!E52</f>
        <v>Moscow</v>
      </c>
    </row>
    <row r="654" spans="1:7" x14ac:dyDescent="0.25">
      <c r="B654" s="6">
        <f>'[6]50-54'!A53</f>
        <v>300</v>
      </c>
      <c r="C654" t="str">
        <f>'[6]50-54'!B53</f>
        <v>Malanichev Yuriy/56</v>
      </c>
      <c r="D654" s="2" t="str">
        <f t="shared" si="11"/>
        <v>56</v>
      </c>
      <c r="E654" s="2" t="str">
        <f>'[6]50-54'!C53</f>
        <v>UKR</v>
      </c>
      <c r="F654" s="4">
        <f>'[6]50-54'!D53</f>
        <v>39985</v>
      </c>
      <c r="G654" t="str">
        <f>'[6]50-54'!E53</f>
        <v>Ternopil'</v>
      </c>
    </row>
    <row r="655" spans="1:7" x14ac:dyDescent="0.25">
      <c r="B655" s="6">
        <f>'[6]50-54'!A54</f>
        <v>720</v>
      </c>
      <c r="C655" t="str">
        <f>'[6]50-54'!B54</f>
        <v>Malanichev Yuriy/56</v>
      </c>
      <c r="D655" s="2" t="str">
        <f t="shared" si="11"/>
        <v>56</v>
      </c>
      <c r="E655" s="2" t="str">
        <f>'[6]50-54'!C54</f>
        <v>UKR</v>
      </c>
      <c r="F655" s="4">
        <f>'[6]50-54'!D54</f>
        <v>39985</v>
      </c>
      <c r="G655" t="str">
        <f>'[6]50-54'!E54</f>
        <v>Ternopil'</v>
      </c>
    </row>
    <row r="656" spans="1:7" x14ac:dyDescent="0.25">
      <c r="B656" s="6">
        <f>'[6]50-54'!A55</f>
        <v>0</v>
      </c>
      <c r="C656" t="str">
        <f>'[6]50-54'!B55</f>
        <v>265/155/300</v>
      </c>
      <c r="D656" s="2" t="str">
        <f t="shared" si="11"/>
        <v>00</v>
      </c>
      <c r="E656" s="2">
        <f>'[6]50-54'!C55</f>
        <v>0</v>
      </c>
      <c r="F656" s="4">
        <f>'[6]50-54'!D55</f>
        <v>0</v>
      </c>
      <c r="G656">
        <f>'[6]50-54'!E55</f>
        <v>0</v>
      </c>
    </row>
    <row r="657" spans="1:7" x14ac:dyDescent="0.25">
      <c r="A657" s="3">
        <f>'[6]50-54'!A56</f>
        <v>125</v>
      </c>
      <c r="B657" s="6">
        <f>A657</f>
        <v>125</v>
      </c>
      <c r="C657">
        <f>'[6]50-54'!B56</f>
        <v>0</v>
      </c>
      <c r="D657" s="2" t="str">
        <f t="shared" si="11"/>
        <v>0</v>
      </c>
      <c r="E657" s="2">
        <f>'[6]50-54'!C56</f>
        <v>0</v>
      </c>
      <c r="F657" s="4">
        <f>'[6]50-54'!D56</f>
        <v>0</v>
      </c>
      <c r="G657">
        <f>'[6]50-54'!E56</f>
        <v>0</v>
      </c>
    </row>
    <row r="658" spans="1:7" x14ac:dyDescent="0.25">
      <c r="B658" s="6">
        <f>'[6]50-54'!A57</f>
        <v>260</v>
      </c>
      <c r="C658" t="str">
        <f>'[6]50-54'!B57</f>
        <v>Ziganshin Igor/60</v>
      </c>
      <c r="D658" s="2" t="str">
        <f t="shared" si="11"/>
        <v>60</v>
      </c>
      <c r="E658" s="2" t="str">
        <f>'[6]50-54'!C57</f>
        <v>RUS</v>
      </c>
      <c r="F658" s="4">
        <f>'[6]50-54'!D57</f>
        <v>40769</v>
      </c>
      <c r="G658" t="str">
        <f>'[6]50-54'!E57</f>
        <v>Kursk</v>
      </c>
    </row>
    <row r="659" spans="1:7" x14ac:dyDescent="0.25">
      <c r="B659" s="6">
        <f>'[6]50-54'!A58</f>
        <v>190</v>
      </c>
      <c r="C659" t="str">
        <f>'[6]50-54'!B58</f>
        <v>Ziganshin Igor/60</v>
      </c>
      <c r="D659" s="2" t="str">
        <f t="shared" si="11"/>
        <v>60</v>
      </c>
      <c r="E659" s="2" t="str">
        <f>'[6]50-54'!C58</f>
        <v>RUS</v>
      </c>
      <c r="F659" s="4">
        <f>'[6]50-54'!D58</f>
        <v>40769</v>
      </c>
      <c r="G659" t="str">
        <f>'[6]50-54'!E58</f>
        <v>Kursk</v>
      </c>
    </row>
    <row r="660" spans="1:7" x14ac:dyDescent="0.25">
      <c r="B660" s="6">
        <f>'[6]50-54'!A59</f>
        <v>280</v>
      </c>
      <c r="C660" t="str">
        <f>'[6]50-54'!B59</f>
        <v>Ziganshin Igor/60</v>
      </c>
      <c r="D660" s="2" t="str">
        <f t="shared" si="11"/>
        <v>60</v>
      </c>
      <c r="E660" s="2" t="str">
        <f>'[6]50-54'!C59</f>
        <v>RUS</v>
      </c>
      <c r="F660" s="4">
        <f>'[6]50-54'!D59</f>
        <v>40769</v>
      </c>
      <c r="G660" t="str">
        <f>'[6]50-54'!E59</f>
        <v>Kursk</v>
      </c>
    </row>
    <row r="661" spans="1:7" x14ac:dyDescent="0.25">
      <c r="B661" s="6">
        <f>'[6]50-54'!A60</f>
        <v>730</v>
      </c>
      <c r="C661" t="str">
        <f>'[6]50-54'!B60</f>
        <v>Ziganshin Igor/60</v>
      </c>
      <c r="D661" s="2" t="str">
        <f t="shared" si="11"/>
        <v>60</v>
      </c>
      <c r="E661" s="2" t="str">
        <f>'[6]50-54'!C60</f>
        <v>RUS</v>
      </c>
      <c r="F661" s="4">
        <f>'[6]50-54'!D60</f>
        <v>40769</v>
      </c>
      <c r="G661" t="str">
        <f>'[6]50-54'!E60</f>
        <v>Kursk</v>
      </c>
    </row>
    <row r="662" spans="1:7" x14ac:dyDescent="0.25">
      <c r="B662" s="6">
        <f>'[6]50-54'!A61</f>
        <v>0</v>
      </c>
      <c r="C662" t="str">
        <f>'[6]50-54'!B61</f>
        <v>260/190/280</v>
      </c>
      <c r="D662" s="2" t="str">
        <f t="shared" si="11"/>
        <v>80</v>
      </c>
      <c r="E662" s="2">
        <f>'[6]50-54'!C61</f>
        <v>0</v>
      </c>
      <c r="F662" s="4">
        <f>'[6]50-54'!D61</f>
        <v>0</v>
      </c>
      <c r="G662">
        <f>'[6]50-54'!E61</f>
        <v>0</v>
      </c>
    </row>
    <row r="663" spans="1:7" x14ac:dyDescent="0.25">
      <c r="A663" s="3">
        <f>'[6]50-54'!A62</f>
        <v>140</v>
      </c>
      <c r="B663" s="6">
        <f>A663</f>
        <v>140</v>
      </c>
      <c r="C663">
        <f>'[6]50-54'!B62</f>
        <v>0</v>
      </c>
      <c r="D663" s="2" t="str">
        <f t="shared" si="11"/>
        <v>0</v>
      </c>
      <c r="E663" s="2">
        <f>'[6]50-54'!C62</f>
        <v>0</v>
      </c>
      <c r="F663" s="4">
        <f>'[6]50-54'!D62</f>
        <v>0</v>
      </c>
      <c r="G663">
        <f>'[6]50-54'!E62</f>
        <v>0</v>
      </c>
    </row>
    <row r="664" spans="1:7" x14ac:dyDescent="0.25">
      <c r="B664" s="6">
        <f>'[6]50-54'!A63</f>
        <v>205</v>
      </c>
      <c r="C664" t="str">
        <f>'[6]50-54'!B63</f>
        <v>Burlakov Alexander/59</v>
      </c>
      <c r="D664" s="2" t="str">
        <f t="shared" si="11"/>
        <v>59</v>
      </c>
      <c r="E664" s="2" t="str">
        <f>'[6]50-54'!C63</f>
        <v>RUS</v>
      </c>
      <c r="F664" s="4">
        <f>'[6]50-54'!D63</f>
        <v>40408</v>
      </c>
      <c r="G664" t="str">
        <f>'[6]50-54'!E63</f>
        <v>Moscow</v>
      </c>
    </row>
    <row r="665" spans="1:7" x14ac:dyDescent="0.25">
      <c r="B665" s="6">
        <f>'[6]50-54'!A64</f>
        <v>162.5</v>
      </c>
      <c r="C665" t="str">
        <f>'[6]50-54'!B64</f>
        <v>Burlakov Alexander/59</v>
      </c>
      <c r="D665" s="2" t="str">
        <f t="shared" si="11"/>
        <v>59</v>
      </c>
      <c r="E665" s="2" t="str">
        <f>'[6]50-54'!C64</f>
        <v>RUS</v>
      </c>
      <c r="F665" s="4">
        <f>'[6]50-54'!D64</f>
        <v>40408</v>
      </c>
      <c r="G665" t="str">
        <f>'[6]50-54'!E64</f>
        <v>Moscow</v>
      </c>
    </row>
    <row r="666" spans="1:7" x14ac:dyDescent="0.25">
      <c r="B666" s="6">
        <f>'[6]50-54'!A65</f>
        <v>200</v>
      </c>
      <c r="C666" t="str">
        <f>'[6]50-54'!B65</f>
        <v>Burlakov Alexander/59</v>
      </c>
      <c r="D666" s="2" t="str">
        <f t="shared" si="11"/>
        <v>59</v>
      </c>
      <c r="E666" s="2" t="str">
        <f>'[6]50-54'!C65</f>
        <v>RUS</v>
      </c>
      <c r="F666" s="4">
        <f>'[6]50-54'!D65</f>
        <v>40408</v>
      </c>
      <c r="G666" t="str">
        <f>'[6]50-54'!E65</f>
        <v>Moscow</v>
      </c>
    </row>
    <row r="667" spans="1:7" x14ac:dyDescent="0.25">
      <c r="B667" s="6">
        <f>'[6]50-54'!A66</f>
        <v>567.5</v>
      </c>
      <c r="C667" t="str">
        <f>'[6]50-54'!B66</f>
        <v>Burlakov Alexander/59</v>
      </c>
      <c r="D667" s="2" t="str">
        <f t="shared" si="11"/>
        <v>59</v>
      </c>
      <c r="E667" s="2" t="str">
        <f>'[6]50-54'!C66</f>
        <v>RUS</v>
      </c>
      <c r="F667" s="4">
        <f>'[6]50-54'!D66</f>
        <v>40408</v>
      </c>
      <c r="G667" t="str">
        <f>'[6]50-54'!E66</f>
        <v>Moscow</v>
      </c>
    </row>
    <row r="668" spans="1:7" x14ac:dyDescent="0.25">
      <c r="B668" s="6">
        <f>'[6]50-54'!A67</f>
        <v>0</v>
      </c>
      <c r="C668" t="str">
        <f>'[6]50-54'!B67</f>
        <v>205/162,5/200</v>
      </c>
      <c r="D668" s="2" t="str">
        <f t="shared" si="11"/>
        <v>00</v>
      </c>
      <c r="E668" s="2">
        <f>'[6]50-54'!C67</f>
        <v>0</v>
      </c>
      <c r="F668" s="4">
        <f>'[6]50-54'!D67</f>
        <v>0</v>
      </c>
      <c r="G668">
        <f>'[6]50-54'!E67</f>
        <v>0</v>
      </c>
    </row>
    <row r="669" spans="1:7" x14ac:dyDescent="0.25">
      <c r="A669" s="3" t="str">
        <f>'[6]50-54'!A68</f>
        <v>140+</v>
      </c>
      <c r="B669" s="6" t="str">
        <f>A669</f>
        <v>140+</v>
      </c>
      <c r="C669">
        <f>'[6]50-54'!B68</f>
        <v>0</v>
      </c>
      <c r="D669" s="2" t="str">
        <f t="shared" si="11"/>
        <v>0</v>
      </c>
      <c r="E669" s="2">
        <f>'[6]50-54'!C68</f>
        <v>0</v>
      </c>
      <c r="F669" s="4">
        <f>'[6]50-54'!D68</f>
        <v>0</v>
      </c>
      <c r="G669">
        <f>'[6]50-54'!E68</f>
        <v>0</v>
      </c>
    </row>
    <row r="670" spans="1:7" x14ac:dyDescent="0.25">
      <c r="B670" s="6">
        <f>'[6]50-54'!A69</f>
        <v>0</v>
      </c>
      <c r="C670">
        <f>'[6]50-54'!B69</f>
        <v>0</v>
      </c>
      <c r="D670" s="2" t="str">
        <f t="shared" si="11"/>
        <v>0</v>
      </c>
      <c r="E670" s="2">
        <f>'[6]50-54'!C69</f>
        <v>0</v>
      </c>
      <c r="F670" s="4">
        <f>'[6]50-54'!D69</f>
        <v>0</v>
      </c>
      <c r="G670">
        <f>'[6]50-54'!E69</f>
        <v>0</v>
      </c>
    </row>
    <row r="671" spans="1:7" x14ac:dyDescent="0.25">
      <c r="B671" s="6">
        <f>'[6]50-54'!A70</f>
        <v>0</v>
      </c>
      <c r="C671">
        <f>'[6]50-54'!B70</f>
        <v>0</v>
      </c>
      <c r="D671" s="2" t="str">
        <f t="shared" si="11"/>
        <v>0</v>
      </c>
      <c r="E671" s="2">
        <f>'[6]50-54'!C70</f>
        <v>0</v>
      </c>
      <c r="F671" s="4">
        <f>'[6]50-54'!D70</f>
        <v>0</v>
      </c>
      <c r="G671">
        <f>'[6]50-54'!E70</f>
        <v>0</v>
      </c>
    </row>
    <row r="672" spans="1:7" x14ac:dyDescent="0.25">
      <c r="B672" s="6">
        <f>'[6]50-54'!A71</f>
        <v>0</v>
      </c>
      <c r="C672">
        <f>'[6]50-54'!B71</f>
        <v>0</v>
      </c>
      <c r="D672" s="2" t="str">
        <f t="shared" si="11"/>
        <v>0</v>
      </c>
      <c r="E672" s="2">
        <f>'[6]50-54'!C71</f>
        <v>0</v>
      </c>
      <c r="F672" s="4">
        <f>'[6]50-54'!D71</f>
        <v>0</v>
      </c>
      <c r="G672">
        <f>'[6]50-54'!E71</f>
        <v>0</v>
      </c>
    </row>
    <row r="673" spans="1:7" x14ac:dyDescent="0.25">
      <c r="B673" s="6">
        <f>'[6]50-54'!A72</f>
        <v>0</v>
      </c>
      <c r="C673">
        <f>'[6]50-54'!B72</f>
        <v>0</v>
      </c>
      <c r="D673" s="2" t="str">
        <f t="shared" si="11"/>
        <v>0</v>
      </c>
      <c r="E673" s="2">
        <f>'[6]50-54'!C72</f>
        <v>0</v>
      </c>
      <c r="F673" s="4">
        <f>'[6]50-54'!D72</f>
        <v>0</v>
      </c>
      <c r="G673">
        <f>'[6]50-54'!E72</f>
        <v>0</v>
      </c>
    </row>
    <row r="674" spans="1:7" x14ac:dyDescent="0.25">
      <c r="B674" s="6">
        <f>'[6]50-54'!A73</f>
        <v>0</v>
      </c>
      <c r="C674">
        <f>'[6]50-54'!B73</f>
        <v>0</v>
      </c>
      <c r="D674" s="2" t="str">
        <f t="shared" si="11"/>
        <v>0</v>
      </c>
      <c r="E674" s="2">
        <f>'[6]50-54'!C73</f>
        <v>0</v>
      </c>
      <c r="F674" s="4">
        <f>'[6]50-54'!D73</f>
        <v>0</v>
      </c>
      <c r="G674">
        <f>'[6]50-54'!E73</f>
        <v>0</v>
      </c>
    </row>
    <row r="675" spans="1:7" x14ac:dyDescent="0.25">
      <c r="B675" s="6">
        <f>A675</f>
        <v>0</v>
      </c>
      <c r="D675" s="2" t="str">
        <f t="shared" si="11"/>
        <v/>
      </c>
    </row>
    <row r="676" spans="1:7" s="10" customFormat="1" x14ac:dyDescent="0.25">
      <c r="A676" s="8" t="s">
        <v>0</v>
      </c>
      <c r="B676" s="14">
        <v>1</v>
      </c>
      <c r="C676" s="12">
        <v>55</v>
      </c>
      <c r="D676" s="10" t="str">
        <f>'[6]55-59'!B1</f>
        <v>M4  (55 - 59)</v>
      </c>
      <c r="E676" s="12"/>
      <c r="F676" s="15"/>
    </row>
    <row r="677" spans="1:7" x14ac:dyDescent="0.25">
      <c r="A677" s="3">
        <f>'[6]55-59'!A2</f>
        <v>52</v>
      </c>
      <c r="B677" s="6">
        <f>A677</f>
        <v>52</v>
      </c>
      <c r="C677">
        <f>'[6]55-59'!B2</f>
        <v>0</v>
      </c>
      <c r="D677" s="2" t="str">
        <f t="shared" si="11"/>
        <v>0</v>
      </c>
      <c r="E677" s="2">
        <f>'[6]55-59'!C2</f>
        <v>0</v>
      </c>
      <c r="F677" s="4">
        <f>'[6]55-59'!D2</f>
        <v>0</v>
      </c>
      <c r="G677">
        <f>'[6]55-59'!E2</f>
        <v>0</v>
      </c>
    </row>
    <row r="678" spans="1:7" x14ac:dyDescent="0.25">
      <c r="B678" s="6">
        <f>'[6]55-59'!A3</f>
        <v>102.5</v>
      </c>
      <c r="C678" t="str">
        <f>'[6]55-59'!B3</f>
        <v>Grachev Nikolai/56</v>
      </c>
      <c r="D678" s="2" t="str">
        <f t="shared" si="11"/>
        <v>56</v>
      </c>
      <c r="E678" s="2" t="str">
        <f>'[6]55-59'!C3</f>
        <v>RUS</v>
      </c>
      <c r="F678" s="4">
        <f>'[6]55-59'!D3</f>
        <v>41495</v>
      </c>
      <c r="G678" t="str">
        <f>'[6]55-59'!E3</f>
        <v xml:space="preserve">Kursk </v>
      </c>
    </row>
    <row r="679" spans="1:7" x14ac:dyDescent="0.25">
      <c r="B679" s="6">
        <f>'[6]55-59'!A4</f>
        <v>77.5</v>
      </c>
      <c r="C679" t="str">
        <f>'[6]55-59'!B4</f>
        <v>Grachev Nikolai/56</v>
      </c>
      <c r="D679" s="2" t="str">
        <f t="shared" si="11"/>
        <v>56</v>
      </c>
      <c r="E679" s="2" t="str">
        <f>'[6]55-59'!C4</f>
        <v>RUS</v>
      </c>
      <c r="F679" s="4">
        <f>'[6]55-59'!D4</f>
        <v>41495</v>
      </c>
      <c r="G679" t="str">
        <f>'[6]55-59'!E4</f>
        <v xml:space="preserve">Kursk </v>
      </c>
    </row>
    <row r="680" spans="1:7" x14ac:dyDescent="0.25">
      <c r="B680" s="6">
        <f>'[6]55-59'!A5</f>
        <v>147.5</v>
      </c>
      <c r="C680" t="str">
        <f>'[6]55-59'!B5</f>
        <v>Grachev Nikolai/56</v>
      </c>
      <c r="D680" s="2" t="str">
        <f t="shared" si="11"/>
        <v>56</v>
      </c>
      <c r="E680" s="2" t="str">
        <f>'[6]55-59'!C5</f>
        <v>RUS</v>
      </c>
      <c r="F680" s="4">
        <f>'[6]55-59'!D5</f>
        <v>41618</v>
      </c>
      <c r="G680" t="str">
        <f>'[6]55-59'!E5</f>
        <v xml:space="preserve">Kursk </v>
      </c>
    </row>
    <row r="681" spans="1:7" x14ac:dyDescent="0.25">
      <c r="B681" s="6">
        <f>'[6]55-59'!A6</f>
        <v>325</v>
      </c>
      <c r="C681" t="str">
        <f>'[6]55-59'!B6</f>
        <v>Grachev Nikolai/56</v>
      </c>
      <c r="D681" s="2" t="str">
        <f t="shared" si="11"/>
        <v>56</v>
      </c>
      <c r="E681" s="2" t="str">
        <f>'[6]55-59'!C6</f>
        <v>RUS</v>
      </c>
      <c r="F681" s="4">
        <f>'[6]55-59'!D6</f>
        <v>41618</v>
      </c>
      <c r="G681" t="str">
        <f>'[6]55-59'!E6</f>
        <v xml:space="preserve">Kursk </v>
      </c>
    </row>
    <row r="682" spans="1:7" x14ac:dyDescent="0.25">
      <c r="B682" s="6">
        <f>'[6]55-59'!A7</f>
        <v>0</v>
      </c>
      <c r="C682" t="str">
        <f>'[6]55-59'!B7</f>
        <v>100/77,5/147,5</v>
      </c>
      <c r="D682" s="2" t="str">
        <f t="shared" si="11"/>
        <v>,5</v>
      </c>
      <c r="E682" s="2">
        <f>'[6]55-59'!C7</f>
        <v>0</v>
      </c>
      <c r="F682" s="4">
        <f>'[6]55-59'!D7</f>
        <v>0</v>
      </c>
      <c r="G682">
        <f>'[6]55-59'!E7</f>
        <v>0</v>
      </c>
    </row>
    <row r="683" spans="1:7" x14ac:dyDescent="0.25">
      <c r="A683" s="3">
        <f>'[6]55-59'!A8</f>
        <v>56</v>
      </c>
      <c r="B683" s="6">
        <f>A683</f>
        <v>56</v>
      </c>
      <c r="C683">
        <f>'[6]55-59'!B8</f>
        <v>0</v>
      </c>
      <c r="D683" s="2" t="str">
        <f t="shared" si="11"/>
        <v>0</v>
      </c>
      <c r="E683" s="2">
        <f>'[6]55-59'!C8</f>
        <v>0</v>
      </c>
      <c r="F683" s="4">
        <f>'[6]55-59'!D8</f>
        <v>0</v>
      </c>
      <c r="G683">
        <f>'[6]55-59'!E8</f>
        <v>0</v>
      </c>
    </row>
    <row r="684" spans="1:7" x14ac:dyDescent="0.25">
      <c r="B684" s="6">
        <f>'[6]55-59'!A9</f>
        <v>0</v>
      </c>
      <c r="C684">
        <f>'[6]55-59'!B9</f>
        <v>0</v>
      </c>
      <c r="D684" s="2" t="str">
        <f t="shared" si="11"/>
        <v>0</v>
      </c>
      <c r="E684" s="2">
        <f>'[6]55-59'!C9</f>
        <v>0</v>
      </c>
      <c r="F684" s="4">
        <f>'[6]55-59'!D9</f>
        <v>0</v>
      </c>
      <c r="G684">
        <f>'[6]55-59'!E9</f>
        <v>0</v>
      </c>
    </row>
    <row r="685" spans="1:7" x14ac:dyDescent="0.25">
      <c r="B685" s="6">
        <f>'[6]55-59'!A10</f>
        <v>0</v>
      </c>
      <c r="C685">
        <f>'[6]55-59'!B10</f>
        <v>0</v>
      </c>
      <c r="D685" s="2" t="str">
        <f t="shared" si="11"/>
        <v>0</v>
      </c>
      <c r="E685" s="2">
        <f>'[6]55-59'!C10</f>
        <v>0</v>
      </c>
      <c r="F685" s="4">
        <f>'[6]55-59'!D10</f>
        <v>0</v>
      </c>
      <c r="G685">
        <f>'[6]55-59'!E10</f>
        <v>0</v>
      </c>
    </row>
    <row r="686" spans="1:7" x14ac:dyDescent="0.25">
      <c r="B686" s="6">
        <f>'[6]55-59'!A11</f>
        <v>0</v>
      </c>
      <c r="C686">
        <f>'[6]55-59'!B11</f>
        <v>0</v>
      </c>
      <c r="D686" s="2" t="str">
        <f t="shared" si="11"/>
        <v>0</v>
      </c>
      <c r="E686" s="2">
        <f>'[6]55-59'!C11</f>
        <v>0</v>
      </c>
      <c r="F686" s="4">
        <f>'[6]55-59'!D11</f>
        <v>0</v>
      </c>
      <c r="G686">
        <f>'[6]55-59'!E11</f>
        <v>0</v>
      </c>
    </row>
    <row r="687" spans="1:7" x14ac:dyDescent="0.25">
      <c r="B687" s="6">
        <f>'[6]55-59'!A12</f>
        <v>0</v>
      </c>
      <c r="C687">
        <f>'[6]55-59'!B12</f>
        <v>0</v>
      </c>
      <c r="D687" s="2" t="str">
        <f t="shared" si="11"/>
        <v>0</v>
      </c>
      <c r="E687" s="2">
        <f>'[6]55-59'!C12</f>
        <v>0</v>
      </c>
      <c r="F687" s="4">
        <f>'[6]55-59'!D12</f>
        <v>0</v>
      </c>
      <c r="G687">
        <f>'[6]55-59'!E12</f>
        <v>0</v>
      </c>
    </row>
    <row r="688" spans="1:7" x14ac:dyDescent="0.25">
      <c r="B688" s="6">
        <f>'[6]55-59'!A13</f>
        <v>0</v>
      </c>
      <c r="C688">
        <f>'[6]55-59'!B13</f>
        <v>0</v>
      </c>
      <c r="D688" s="2" t="str">
        <f t="shared" si="11"/>
        <v>0</v>
      </c>
      <c r="E688" s="2">
        <f>'[6]55-59'!C13</f>
        <v>0</v>
      </c>
      <c r="F688" s="4">
        <f>'[6]55-59'!D13</f>
        <v>0</v>
      </c>
      <c r="G688">
        <f>'[6]55-59'!E13</f>
        <v>0</v>
      </c>
    </row>
    <row r="689" spans="1:7" x14ac:dyDescent="0.25">
      <c r="A689" s="3">
        <f>'[6]55-59'!A14</f>
        <v>60</v>
      </c>
      <c r="B689" s="6">
        <f>A689</f>
        <v>60</v>
      </c>
      <c r="C689">
        <f>'[6]55-59'!B14</f>
        <v>0</v>
      </c>
      <c r="D689" s="2" t="str">
        <f t="shared" si="11"/>
        <v>0</v>
      </c>
      <c r="E689" s="2">
        <f>'[6]55-59'!C14</f>
        <v>0</v>
      </c>
      <c r="F689" s="4">
        <f>'[6]55-59'!D14</f>
        <v>0</v>
      </c>
      <c r="G689">
        <f>'[6]55-59'!E14</f>
        <v>0</v>
      </c>
    </row>
    <row r="690" spans="1:7" x14ac:dyDescent="0.25">
      <c r="B690" s="6">
        <f>'[6]55-59'!A15</f>
        <v>0</v>
      </c>
      <c r="C690">
        <f>'[6]55-59'!B15</f>
        <v>0</v>
      </c>
      <c r="D690" s="2" t="str">
        <f t="shared" si="11"/>
        <v>0</v>
      </c>
      <c r="E690" s="2">
        <f>'[6]55-59'!C15</f>
        <v>0</v>
      </c>
      <c r="F690" s="4">
        <f>'[6]55-59'!D15</f>
        <v>0</v>
      </c>
      <c r="G690">
        <f>'[6]55-59'!E15</f>
        <v>0</v>
      </c>
    </row>
    <row r="691" spans="1:7" x14ac:dyDescent="0.25">
      <c r="B691" s="6">
        <f>'[6]55-59'!A16</f>
        <v>0</v>
      </c>
      <c r="C691">
        <f>'[6]55-59'!B16</f>
        <v>0</v>
      </c>
      <c r="D691" s="2" t="str">
        <f t="shared" si="11"/>
        <v>0</v>
      </c>
      <c r="E691" s="2">
        <f>'[6]55-59'!C16</f>
        <v>0</v>
      </c>
      <c r="F691" s="4">
        <f>'[6]55-59'!D16</f>
        <v>0</v>
      </c>
      <c r="G691">
        <f>'[6]55-59'!E16</f>
        <v>0</v>
      </c>
    </row>
    <row r="692" spans="1:7" x14ac:dyDescent="0.25">
      <c r="B692" s="6">
        <f>'[6]55-59'!A17</f>
        <v>0</v>
      </c>
      <c r="C692">
        <f>'[6]55-59'!B17</f>
        <v>0</v>
      </c>
      <c r="D692" s="2" t="str">
        <f t="shared" si="11"/>
        <v>0</v>
      </c>
      <c r="E692" s="2">
        <f>'[6]55-59'!C17</f>
        <v>0</v>
      </c>
      <c r="F692" s="4">
        <f>'[6]55-59'!D17</f>
        <v>0</v>
      </c>
      <c r="G692">
        <f>'[6]55-59'!E17</f>
        <v>0</v>
      </c>
    </row>
    <row r="693" spans="1:7" x14ac:dyDescent="0.25">
      <c r="B693" s="6">
        <f>'[6]55-59'!A18</f>
        <v>0</v>
      </c>
      <c r="C693">
        <f>'[6]55-59'!B18</f>
        <v>0</v>
      </c>
      <c r="D693" s="2" t="str">
        <f t="shared" si="11"/>
        <v>0</v>
      </c>
      <c r="E693" s="2">
        <f>'[6]55-59'!C18</f>
        <v>0</v>
      </c>
      <c r="F693" s="4">
        <f>'[6]55-59'!D18</f>
        <v>0</v>
      </c>
      <c r="G693">
        <f>'[6]55-59'!E18</f>
        <v>0</v>
      </c>
    </row>
    <row r="694" spans="1:7" x14ac:dyDescent="0.25">
      <c r="B694" s="6">
        <f>'[6]55-59'!A19</f>
        <v>0</v>
      </c>
      <c r="C694">
        <f>'[6]55-59'!B19</f>
        <v>0</v>
      </c>
      <c r="D694" s="2" t="str">
        <f t="shared" si="11"/>
        <v>0</v>
      </c>
      <c r="E694" s="2">
        <f>'[6]55-59'!C19</f>
        <v>0</v>
      </c>
      <c r="F694" s="4">
        <f>'[6]55-59'!D19</f>
        <v>0</v>
      </c>
      <c r="G694">
        <f>'[6]55-59'!E19</f>
        <v>0</v>
      </c>
    </row>
    <row r="695" spans="1:7" x14ac:dyDescent="0.25">
      <c r="A695" s="3">
        <f>'[6]55-59'!A20</f>
        <v>67.5</v>
      </c>
      <c r="B695" s="6">
        <f>A695</f>
        <v>67.5</v>
      </c>
      <c r="C695">
        <f>'[6]55-59'!B20</f>
        <v>0</v>
      </c>
      <c r="D695" s="2" t="str">
        <f t="shared" si="11"/>
        <v>0</v>
      </c>
      <c r="E695" s="2">
        <f>'[6]55-59'!C20</f>
        <v>0</v>
      </c>
      <c r="F695" s="4">
        <f>'[6]55-59'!D20</f>
        <v>0</v>
      </c>
      <c r="G695">
        <f>'[6]55-59'!E20</f>
        <v>0</v>
      </c>
    </row>
    <row r="696" spans="1:7" x14ac:dyDescent="0.25">
      <c r="B696" s="6">
        <f>'[6]55-59'!A21</f>
        <v>167.5</v>
      </c>
      <c r="C696" t="str">
        <f>'[6]55-59'!B21</f>
        <v>Bochkovskyy Anatoliy/54</v>
      </c>
      <c r="D696" s="2" t="str">
        <f t="shared" si="11"/>
        <v>54</v>
      </c>
      <c r="E696" s="2" t="str">
        <f>'[6]55-59'!C21</f>
        <v>UKR</v>
      </c>
      <c r="F696" s="4">
        <f>'[6]55-59'!D21</f>
        <v>41368</v>
      </c>
      <c r="G696" t="str">
        <f>'[6]55-59'!E21</f>
        <v>Kryvyi Rig</v>
      </c>
    </row>
    <row r="697" spans="1:7" x14ac:dyDescent="0.25">
      <c r="B697" s="6">
        <f>'[6]55-59'!A22</f>
        <v>105</v>
      </c>
      <c r="C697" t="str">
        <f>'[6]55-59'!B22</f>
        <v>Alampiev Sergei/57</v>
      </c>
      <c r="D697" s="2" t="str">
        <f t="shared" si="11"/>
        <v>57</v>
      </c>
      <c r="E697" s="2" t="str">
        <f>'[6]55-59'!C22</f>
        <v>RUS</v>
      </c>
      <c r="F697" s="4">
        <f>'[6]55-59'!D22</f>
        <v>41017</v>
      </c>
      <c r="G697" t="str">
        <f>'[6]55-59'!E22</f>
        <v>Rostov</v>
      </c>
    </row>
    <row r="698" spans="1:7" x14ac:dyDescent="0.25">
      <c r="B698" s="6">
        <f>'[6]55-59'!A23</f>
        <v>215</v>
      </c>
      <c r="C698" t="str">
        <f>'[6]55-59'!B23</f>
        <v>Alampiev Sergei/57</v>
      </c>
      <c r="D698" s="2" t="str">
        <f t="shared" si="11"/>
        <v>57</v>
      </c>
      <c r="E698" s="2" t="str">
        <f>'[6]55-59'!C23</f>
        <v>RUS</v>
      </c>
      <c r="F698" s="4">
        <f>'[6]55-59'!D23</f>
        <v>41368</v>
      </c>
      <c r="G698" t="str">
        <f>'[6]55-59'!E23</f>
        <v>Krasnodar</v>
      </c>
    </row>
    <row r="699" spans="1:7" x14ac:dyDescent="0.25">
      <c r="B699" s="6">
        <f>'[6]55-59'!A24</f>
        <v>470</v>
      </c>
      <c r="C699" t="str">
        <f>'[6]55-59'!B24</f>
        <v>Alampiev Sergei/57</v>
      </c>
      <c r="D699" s="2" t="str">
        <f t="shared" si="11"/>
        <v>57</v>
      </c>
      <c r="E699" s="2" t="str">
        <f>'[6]55-59'!C24</f>
        <v>RUS</v>
      </c>
      <c r="F699" s="4">
        <f>'[6]55-59'!D24</f>
        <v>41368</v>
      </c>
      <c r="G699" t="str">
        <f>'[6]55-59'!E24</f>
        <v>Krasnodar</v>
      </c>
    </row>
    <row r="700" spans="1:7" x14ac:dyDescent="0.25">
      <c r="B700" s="6">
        <f>'[6]55-59'!A25</f>
        <v>0</v>
      </c>
      <c r="C700" t="str">
        <f>'[6]55-59'!B25</f>
        <v>155/100/215</v>
      </c>
      <c r="D700" s="2" t="str">
        <f t="shared" si="11"/>
        <v>15</v>
      </c>
      <c r="E700" s="2">
        <f>'[6]55-59'!C25</f>
        <v>0</v>
      </c>
      <c r="F700" s="4">
        <f>'[6]55-59'!D25</f>
        <v>0</v>
      </c>
      <c r="G700">
        <f>'[6]55-59'!E25</f>
        <v>0</v>
      </c>
    </row>
    <row r="701" spans="1:7" x14ac:dyDescent="0.25">
      <c r="A701" s="3">
        <f>'[6]55-59'!A26</f>
        <v>75</v>
      </c>
      <c r="B701" s="6">
        <f>A701</f>
        <v>75</v>
      </c>
      <c r="C701">
        <f>'[6]55-59'!B26</f>
        <v>0</v>
      </c>
      <c r="D701" s="2" t="str">
        <f t="shared" si="11"/>
        <v>0</v>
      </c>
      <c r="E701" s="2">
        <f>'[6]55-59'!C26</f>
        <v>0</v>
      </c>
      <c r="F701" s="4">
        <f>'[6]55-59'!D26</f>
        <v>0</v>
      </c>
      <c r="G701">
        <f>'[6]55-59'!E26</f>
        <v>0</v>
      </c>
    </row>
    <row r="702" spans="1:7" x14ac:dyDescent="0.25">
      <c r="B702" s="6">
        <f>'[6]55-59'!A27</f>
        <v>140</v>
      </c>
      <c r="C702" t="str">
        <f>'[6]55-59'!B27</f>
        <v>Shnaider Anatoli/57</v>
      </c>
      <c r="D702" s="2" t="str">
        <f t="shared" si="11"/>
        <v>57</v>
      </c>
      <c r="E702" s="2" t="str">
        <f>'[6]55-59'!C27</f>
        <v>ISR</v>
      </c>
      <c r="F702" s="4" t="str">
        <f>'[6]55-59'!D27</f>
        <v>21.08.2014</v>
      </c>
      <c r="G702" t="str">
        <f>'[6]55-59'!E27</f>
        <v>Moscow</v>
      </c>
    </row>
    <row r="703" spans="1:7" x14ac:dyDescent="0.25">
      <c r="B703" s="6">
        <f>'[6]55-59'!A28</f>
        <v>117.5</v>
      </c>
      <c r="C703" t="str">
        <f>'[6]55-59'!B28</f>
        <v>Shnaider Anatoli/57</v>
      </c>
      <c r="D703" s="2" t="str">
        <f t="shared" si="11"/>
        <v>57</v>
      </c>
      <c r="E703" s="2" t="str">
        <f>'[6]55-59'!C28</f>
        <v>ISR</v>
      </c>
      <c r="F703" s="4" t="str">
        <f>'[6]55-59'!D28</f>
        <v>21.08.2014</v>
      </c>
      <c r="G703" t="str">
        <f>'[6]55-59'!E28</f>
        <v>Moscow</v>
      </c>
    </row>
    <row r="704" spans="1:7" x14ac:dyDescent="0.25">
      <c r="B704" s="6">
        <f>'[6]55-59'!A29</f>
        <v>197.5</v>
      </c>
      <c r="C704" t="str">
        <f>'[6]55-59'!B29</f>
        <v>Shnaider Anatoli/57</v>
      </c>
      <c r="D704" s="2" t="str">
        <f t="shared" si="11"/>
        <v>57</v>
      </c>
      <c r="E704" s="2" t="str">
        <f>'[6]55-59'!C29</f>
        <v>ISR</v>
      </c>
      <c r="F704" s="4" t="str">
        <f>'[6]55-59'!D29</f>
        <v>21.08.2014</v>
      </c>
      <c r="G704" t="str">
        <f>'[6]55-59'!E29</f>
        <v>Moscow</v>
      </c>
    </row>
    <row r="705" spans="1:7" x14ac:dyDescent="0.25">
      <c r="B705" s="6">
        <f>'[6]55-59'!A30</f>
        <v>455</v>
      </c>
      <c r="C705" t="str">
        <f>'[6]55-59'!B30</f>
        <v>Shnaider Anatoli/57</v>
      </c>
      <c r="D705" s="2" t="str">
        <f t="shared" si="11"/>
        <v>57</v>
      </c>
      <c r="E705" s="2" t="str">
        <f>'[6]55-59'!C30</f>
        <v>ISR</v>
      </c>
      <c r="F705" s="4" t="str">
        <f>'[6]55-59'!D30</f>
        <v>21.08.2014</v>
      </c>
      <c r="G705" t="str">
        <f>'[6]55-59'!E30</f>
        <v>Moscow</v>
      </c>
    </row>
    <row r="706" spans="1:7" x14ac:dyDescent="0.25">
      <c r="B706" s="6">
        <f>'[6]55-59'!A31</f>
        <v>0</v>
      </c>
      <c r="C706" t="str">
        <f>'[6]55-59'!B31</f>
        <v>140/117.5/197.5</v>
      </c>
      <c r="D706" s="2" t="str">
        <f t="shared" si="11"/>
        <v>.5</v>
      </c>
      <c r="E706" s="2">
        <f>'[6]55-59'!C31</f>
        <v>0</v>
      </c>
      <c r="F706" s="4">
        <f>'[6]55-59'!D31</f>
        <v>0</v>
      </c>
      <c r="G706">
        <f>'[6]55-59'!E31</f>
        <v>0</v>
      </c>
    </row>
    <row r="707" spans="1:7" x14ac:dyDescent="0.25">
      <c r="A707" s="3">
        <f>'[6]55-59'!A32</f>
        <v>82.5</v>
      </c>
      <c r="B707" s="6">
        <f>A707</f>
        <v>82.5</v>
      </c>
      <c r="C707">
        <f>'[6]55-59'!B32</f>
        <v>0</v>
      </c>
      <c r="D707" s="2" t="str">
        <f t="shared" si="11"/>
        <v>0</v>
      </c>
      <c r="E707" s="2">
        <f>'[6]55-59'!C32</f>
        <v>0</v>
      </c>
      <c r="F707" s="4">
        <f>'[6]55-59'!D32</f>
        <v>0</v>
      </c>
      <c r="G707">
        <f>'[6]55-59'!E32</f>
        <v>0</v>
      </c>
    </row>
    <row r="708" spans="1:7" x14ac:dyDescent="0.25">
      <c r="B708" s="6">
        <f>'[6]55-59'!A33</f>
        <v>200</v>
      </c>
      <c r="C708" t="str">
        <f>'[6]55-59'!B33</f>
        <v>Dermeljov Sergei/59</v>
      </c>
      <c r="D708" s="2" t="str">
        <f t="shared" si="11"/>
        <v>59</v>
      </c>
      <c r="E708" s="2" t="str">
        <f>'[6]55-59'!C33</f>
        <v>EST</v>
      </c>
      <c r="F708" s="4" t="str">
        <f>'[6]55-59'!D33</f>
        <v>21.08.2014</v>
      </c>
      <c r="G708" t="str">
        <f>'[6]55-59'!E33</f>
        <v>Moscow</v>
      </c>
    </row>
    <row r="709" spans="1:7" x14ac:dyDescent="0.25">
      <c r="B709" s="6">
        <f>'[6]55-59'!A34</f>
        <v>112.5</v>
      </c>
      <c r="C709" t="str">
        <f>'[6]55-59'!B34</f>
        <v>Larin Vladimir/54</v>
      </c>
      <c r="D709" s="2" t="str">
        <f t="shared" si="11"/>
        <v>54</v>
      </c>
      <c r="E709" s="2" t="str">
        <f>'[6]55-59'!C34</f>
        <v>RUS</v>
      </c>
      <c r="F709" s="4">
        <f>'[6]55-59'!D34</f>
        <v>40638</v>
      </c>
      <c r="G709" t="str">
        <f>'[6]55-59'!E34</f>
        <v>Chelyabinsk</v>
      </c>
    </row>
    <row r="710" spans="1:7" x14ac:dyDescent="0.25">
      <c r="B710" s="6">
        <f>'[6]55-59'!A35</f>
        <v>257.5</v>
      </c>
      <c r="C710" t="str">
        <f>'[6]55-59'!B35</f>
        <v>Dermeljov Sergei/59</v>
      </c>
      <c r="D710" s="2" t="str">
        <f t="shared" si="11"/>
        <v>59</v>
      </c>
      <c r="E710" s="2" t="str">
        <f>'[6]55-59'!C35</f>
        <v>EST</v>
      </c>
      <c r="F710" s="4" t="str">
        <f>'[6]55-59'!D35</f>
        <v>21.08.2014</v>
      </c>
      <c r="G710" t="str">
        <f>'[6]55-59'!E35</f>
        <v>Moscow</v>
      </c>
    </row>
    <row r="711" spans="1:7" x14ac:dyDescent="0.25">
      <c r="B711" s="6">
        <f>'[6]55-59'!A36</f>
        <v>567.5</v>
      </c>
      <c r="C711" t="str">
        <f>'[6]55-59'!B36</f>
        <v>Dermeljov Sergei/59</v>
      </c>
      <c r="D711" s="2" t="str">
        <f t="shared" si="11"/>
        <v>59</v>
      </c>
      <c r="E711" s="2" t="str">
        <f>'[6]55-59'!C36</f>
        <v>EST</v>
      </c>
      <c r="F711" s="4" t="str">
        <f>'[6]55-59'!D36</f>
        <v>21.08.2014</v>
      </c>
      <c r="G711" t="str">
        <f>'[6]55-59'!E36</f>
        <v>Moscow</v>
      </c>
    </row>
    <row r="712" spans="1:7" x14ac:dyDescent="0.25">
      <c r="B712" s="6">
        <f>'[6]55-59'!A37</f>
        <v>0</v>
      </c>
      <c r="C712" t="str">
        <f>'[6]55-59'!B37</f>
        <v>200/110/257.5</v>
      </c>
      <c r="D712" s="2" t="str">
        <f t="shared" si="11"/>
        <v>.5</v>
      </c>
      <c r="E712" s="2">
        <f>'[6]55-59'!C37</f>
        <v>0</v>
      </c>
      <c r="F712" s="4">
        <f>'[6]55-59'!D37</f>
        <v>0</v>
      </c>
      <c r="G712">
        <f>'[6]55-59'!E37</f>
        <v>0</v>
      </c>
    </row>
    <row r="713" spans="1:7" x14ac:dyDescent="0.25">
      <c r="A713" s="3">
        <f>'[6]55-59'!A38</f>
        <v>90</v>
      </c>
      <c r="B713" s="6">
        <f>A713</f>
        <v>90</v>
      </c>
      <c r="C713">
        <f>'[6]55-59'!B38</f>
        <v>0</v>
      </c>
      <c r="D713" s="2" t="str">
        <f t="shared" si="11"/>
        <v>0</v>
      </c>
      <c r="E713" s="2">
        <f>'[6]55-59'!C38</f>
        <v>0</v>
      </c>
      <c r="F713" s="4">
        <f>'[6]55-59'!D38</f>
        <v>0</v>
      </c>
      <c r="G713">
        <f>'[6]55-59'!E38</f>
        <v>0</v>
      </c>
    </row>
    <row r="714" spans="1:7" x14ac:dyDescent="0.25">
      <c r="B714" s="6">
        <f>'[6]55-59'!A39</f>
        <v>230</v>
      </c>
      <c r="C714" t="str">
        <f>'[6]55-59'!B39</f>
        <v>Pokshevatov Gennadiy/59</v>
      </c>
      <c r="D714" s="2" t="str">
        <f t="shared" ref="D714:D777" si="12">RIGHT(C714,2)</f>
        <v>59</v>
      </c>
      <c r="E714" s="2" t="str">
        <f>'[6]55-59'!C39</f>
        <v>RUS</v>
      </c>
      <c r="F714" s="4" t="str">
        <f>'[6]55-59'!D39</f>
        <v>04.07.2014</v>
      </c>
      <c r="G714" t="str">
        <f>'[6]55-59'!E39</f>
        <v>Novosibirsk</v>
      </c>
    </row>
    <row r="715" spans="1:7" x14ac:dyDescent="0.25">
      <c r="B715" s="6">
        <f>'[6]55-59'!A40</f>
        <v>140</v>
      </c>
      <c r="C715" t="str">
        <f>'[6]55-59'!B40</f>
        <v>Dobrokhotov Nikolai/57</v>
      </c>
      <c r="D715" s="2" t="str">
        <f t="shared" si="12"/>
        <v>57</v>
      </c>
      <c r="E715" s="2" t="str">
        <f>'[6]55-59'!C40</f>
        <v>RUS</v>
      </c>
      <c r="F715" s="4" t="str">
        <f>'[6]55-59'!D40</f>
        <v>21.08.2014</v>
      </c>
      <c r="G715" t="str">
        <f>'[6]55-59'!E40</f>
        <v>Moscow</v>
      </c>
    </row>
    <row r="716" spans="1:7" x14ac:dyDescent="0.25">
      <c r="B716" s="6">
        <f>'[6]55-59'!A41</f>
        <v>220</v>
      </c>
      <c r="C716" t="str">
        <f>'[6]55-59'!B41</f>
        <v>Pokshevatov Gennadiy/59</v>
      </c>
      <c r="D716" s="2" t="str">
        <f t="shared" si="12"/>
        <v>59</v>
      </c>
      <c r="E716" s="2" t="str">
        <f>'[6]55-59'!C41</f>
        <v>RUS</v>
      </c>
      <c r="F716" s="4" t="str">
        <f>'[6]55-59'!D41</f>
        <v>04.07.2014</v>
      </c>
      <c r="G716" t="str">
        <f>'[6]55-59'!E41</f>
        <v>Novosibirsk</v>
      </c>
    </row>
    <row r="717" spans="1:7" x14ac:dyDescent="0.25">
      <c r="B717" s="6">
        <f>'[6]55-59'!A42</f>
        <v>580</v>
      </c>
      <c r="C717" t="str">
        <f>'[6]55-59'!B42</f>
        <v>Pokshevatov Gennadiy/59</v>
      </c>
      <c r="D717" s="2" t="str">
        <f t="shared" si="12"/>
        <v>59</v>
      </c>
      <c r="E717" s="2" t="str">
        <f>'[6]55-59'!C42</f>
        <v>RUS</v>
      </c>
      <c r="F717" s="4" t="str">
        <f>'[6]55-59'!D42</f>
        <v>04.07.2014</v>
      </c>
      <c r="G717" t="str">
        <f>'[6]55-59'!E42</f>
        <v>Novosibirsk</v>
      </c>
    </row>
    <row r="718" spans="1:7" x14ac:dyDescent="0.25">
      <c r="B718" s="6">
        <f>'[6]55-59'!A43</f>
        <v>0</v>
      </c>
      <c r="C718" t="str">
        <f>'[6]55-59'!B43</f>
        <v>230/130/220</v>
      </c>
      <c r="D718" s="2" t="str">
        <f t="shared" si="12"/>
        <v>20</v>
      </c>
      <c r="E718" s="2">
        <f>'[6]55-59'!C43</f>
        <v>0</v>
      </c>
      <c r="F718" s="4">
        <f>'[6]55-59'!D43</f>
        <v>0</v>
      </c>
      <c r="G718">
        <f>'[6]55-59'!E43</f>
        <v>0</v>
      </c>
    </row>
    <row r="719" spans="1:7" x14ac:dyDescent="0.25">
      <c r="A719" s="3">
        <f>'[6]55-59'!A44</f>
        <v>100</v>
      </c>
      <c r="B719" s="6">
        <f>A719</f>
        <v>100</v>
      </c>
      <c r="C719">
        <f>'[6]55-59'!B44</f>
        <v>0</v>
      </c>
      <c r="D719" s="2" t="str">
        <f t="shared" si="12"/>
        <v>0</v>
      </c>
      <c r="E719" s="2">
        <f>'[6]55-59'!C44</f>
        <v>0</v>
      </c>
      <c r="F719" s="4">
        <f>'[6]55-59'!D44</f>
        <v>0</v>
      </c>
      <c r="G719">
        <f>'[6]55-59'!E44</f>
        <v>0</v>
      </c>
    </row>
    <row r="720" spans="1:7" x14ac:dyDescent="0.25">
      <c r="B720" s="6">
        <f>'[6]55-59'!A45</f>
        <v>210</v>
      </c>
      <c r="C720" t="str">
        <f>'[6]55-59'!B45</f>
        <v>Zakharov Vladimir/55</v>
      </c>
      <c r="D720" s="2" t="str">
        <f t="shared" si="12"/>
        <v>55</v>
      </c>
      <c r="E720" s="2" t="str">
        <f>'[6]55-59'!C45</f>
        <v>RUS</v>
      </c>
      <c r="F720" s="4" t="str">
        <f>'[6]55-59'!D45</f>
        <v>20.04.2014</v>
      </c>
      <c r="G720" t="str">
        <f>'[6]55-59'!E45</f>
        <v>Krasnodar</v>
      </c>
    </row>
    <row r="721" spans="1:7" x14ac:dyDescent="0.25">
      <c r="B721" s="6">
        <f>'[6]55-59'!A46</f>
        <v>185</v>
      </c>
      <c r="C721" t="str">
        <f>'[6]55-59'!B46</f>
        <v>Zakharov Vladimir/55</v>
      </c>
      <c r="D721" s="2" t="str">
        <f t="shared" si="12"/>
        <v>55</v>
      </c>
      <c r="E721" s="2" t="str">
        <f>'[6]55-59'!C46</f>
        <v>RUS</v>
      </c>
      <c r="F721" s="4" t="str">
        <f>'[6]55-59'!D46</f>
        <v>20.04.2014</v>
      </c>
      <c r="G721" t="str">
        <f>'[6]55-59'!E46</f>
        <v>Krasnodar</v>
      </c>
    </row>
    <row r="722" spans="1:7" x14ac:dyDescent="0.25">
      <c r="B722" s="6">
        <f>'[6]55-59'!A47</f>
        <v>267.5</v>
      </c>
      <c r="C722" t="str">
        <f>'[6]55-59'!B47</f>
        <v>Targonskiy Vyacheslav/58</v>
      </c>
      <c r="D722" s="2" t="str">
        <f t="shared" si="12"/>
        <v>58</v>
      </c>
      <c r="E722" s="2" t="str">
        <f>'[6]55-59'!C47</f>
        <v>RUS</v>
      </c>
      <c r="F722" s="4">
        <f>'[6]55-59'!D47</f>
        <v>41439</v>
      </c>
      <c r="G722" t="str">
        <f>'[6]55-59'!E47</f>
        <v xml:space="preserve">Moscow </v>
      </c>
    </row>
    <row r="723" spans="1:7" x14ac:dyDescent="0.25">
      <c r="B723" s="6">
        <f>'[6]55-59'!A48</f>
        <v>625</v>
      </c>
      <c r="C723" t="str">
        <f>'[6]55-59'!B48</f>
        <v>Zakharov Vladimir/55</v>
      </c>
      <c r="D723" s="2" t="str">
        <f t="shared" si="12"/>
        <v>55</v>
      </c>
      <c r="E723" s="2" t="str">
        <f>'[6]55-59'!C48</f>
        <v>RUS</v>
      </c>
      <c r="F723" s="4" t="str">
        <f>'[6]55-59'!D48</f>
        <v>20.04.2014</v>
      </c>
      <c r="G723" t="str">
        <f>'[6]55-59'!E48</f>
        <v>Krasnodar</v>
      </c>
    </row>
    <row r="724" spans="1:7" x14ac:dyDescent="0.25">
      <c r="B724" s="6">
        <f>'[6]55-59'!A49</f>
        <v>0</v>
      </c>
      <c r="C724" t="str">
        <f>'[6]55-59'!B49</f>
        <v>210/185/230</v>
      </c>
      <c r="D724" s="2" t="str">
        <f t="shared" si="12"/>
        <v>30</v>
      </c>
      <c r="E724" s="2">
        <f>'[6]55-59'!C49</f>
        <v>0</v>
      </c>
      <c r="F724" s="4">
        <f>'[6]55-59'!D49</f>
        <v>0</v>
      </c>
      <c r="G724">
        <f>'[6]55-59'!E49</f>
        <v>0</v>
      </c>
    </row>
    <row r="725" spans="1:7" x14ac:dyDescent="0.25">
      <c r="A725" s="3">
        <f>'[6]55-59'!A50</f>
        <v>110</v>
      </c>
      <c r="B725" s="6">
        <f>'[6]55-59'!A50</f>
        <v>110</v>
      </c>
      <c r="C725">
        <f>'[6]55-59'!B50</f>
        <v>0</v>
      </c>
      <c r="D725" s="2" t="str">
        <f t="shared" si="12"/>
        <v>0</v>
      </c>
      <c r="E725" s="2">
        <f>'[6]55-59'!C50</f>
        <v>0</v>
      </c>
      <c r="F725" s="4">
        <f>'[6]55-59'!D50</f>
        <v>0</v>
      </c>
      <c r="G725">
        <f>'[6]55-59'!E50</f>
        <v>0</v>
      </c>
    </row>
    <row r="726" spans="1:7" x14ac:dyDescent="0.25">
      <c r="B726" s="6">
        <f>'[6]55-59'!A51</f>
        <v>260</v>
      </c>
      <c r="C726" t="str">
        <f>'[6]55-59'!B51</f>
        <v>Malanichev Yuriy/56</v>
      </c>
      <c r="D726" s="2" t="str">
        <f t="shared" si="12"/>
        <v>56</v>
      </c>
      <c r="E726" s="2" t="str">
        <f>'[6]55-59'!C51</f>
        <v>UKR</v>
      </c>
      <c r="F726" s="4">
        <f>'[6]55-59'!D51</f>
        <v>41370</v>
      </c>
      <c r="G726" t="str">
        <f>'[6]55-59'!E51</f>
        <v>Kryvyi Rig</v>
      </c>
    </row>
    <row r="727" spans="1:7" x14ac:dyDescent="0.25">
      <c r="B727" s="6">
        <f>'[6]55-59'!A52</f>
        <v>150</v>
      </c>
      <c r="C727" t="str">
        <f>'[6]55-59'!B52</f>
        <v>Malanichev Yuriy/56</v>
      </c>
      <c r="D727" s="2" t="str">
        <f t="shared" si="12"/>
        <v>56</v>
      </c>
      <c r="E727" s="2" t="str">
        <f>'[6]55-59'!C52</f>
        <v>UKR</v>
      </c>
      <c r="F727" s="4">
        <f>'[6]55-59'!D52</f>
        <v>41370</v>
      </c>
      <c r="G727" t="str">
        <f>'[6]55-59'!E52</f>
        <v>Kryvyi Rig</v>
      </c>
    </row>
    <row r="728" spans="1:7" x14ac:dyDescent="0.25">
      <c r="B728" s="6">
        <f>'[6]55-59'!A53</f>
        <v>305</v>
      </c>
      <c r="C728" t="str">
        <f>'[6]55-59'!B53</f>
        <v>Malanichev Yuriy/56</v>
      </c>
      <c r="D728" s="2" t="str">
        <f t="shared" si="12"/>
        <v>56</v>
      </c>
      <c r="E728" s="2" t="str">
        <f>'[6]55-59'!C53</f>
        <v>UKR</v>
      </c>
      <c r="F728" s="4">
        <f>'[6]55-59'!D53</f>
        <v>41370</v>
      </c>
      <c r="G728" t="str">
        <f>'[6]55-59'!E53</f>
        <v>Kryvyi Rig</v>
      </c>
    </row>
    <row r="729" spans="1:7" x14ac:dyDescent="0.25">
      <c r="B729" s="6">
        <f>'[6]55-59'!A54</f>
        <v>715</v>
      </c>
      <c r="C729" t="str">
        <f>'[6]55-59'!B54</f>
        <v>Malanichev Yuriy/56</v>
      </c>
      <c r="D729" s="2" t="str">
        <f t="shared" si="12"/>
        <v>56</v>
      </c>
      <c r="E729" s="2" t="str">
        <f>'[6]55-59'!C54</f>
        <v>UKR</v>
      </c>
      <c r="F729" s="4">
        <f>'[6]55-59'!D54</f>
        <v>41370</v>
      </c>
      <c r="G729" t="str">
        <f>'[6]55-59'!E54</f>
        <v>Kryvyi Rig</v>
      </c>
    </row>
    <row r="730" spans="1:7" x14ac:dyDescent="0.25">
      <c r="B730" s="6">
        <f>'[6]55-59'!A55</f>
        <v>0</v>
      </c>
      <c r="C730" t="str">
        <f>'[6]55-59'!B55</f>
        <v>260/150/305</v>
      </c>
      <c r="D730" s="2" t="str">
        <f t="shared" si="12"/>
        <v>05</v>
      </c>
      <c r="E730" s="2">
        <f>'[6]55-59'!C55</f>
        <v>0</v>
      </c>
      <c r="F730" s="4">
        <f>'[6]55-59'!D55</f>
        <v>0</v>
      </c>
      <c r="G730">
        <f>'[6]55-59'!E55</f>
        <v>0</v>
      </c>
    </row>
    <row r="731" spans="1:7" x14ac:dyDescent="0.25">
      <c r="A731" s="6">
        <f>'[6]55-59'!A56</f>
        <v>125</v>
      </c>
      <c r="C731">
        <f>'[6]55-59'!B56</f>
        <v>0</v>
      </c>
      <c r="D731" s="2" t="str">
        <f t="shared" si="12"/>
        <v>0</v>
      </c>
      <c r="E731" s="2">
        <f>'[6]55-59'!C56</f>
        <v>0</v>
      </c>
      <c r="F731" s="4">
        <f>'[6]55-59'!D56</f>
        <v>0</v>
      </c>
      <c r="G731">
        <f>'[6]55-59'!E56</f>
        <v>0</v>
      </c>
    </row>
    <row r="732" spans="1:7" x14ac:dyDescent="0.25">
      <c r="B732" s="6">
        <f>A732</f>
        <v>0</v>
      </c>
      <c r="C732" t="str">
        <f>'[6]55-59'!B57</f>
        <v>Tsyganskiy Grigoriy/57</v>
      </c>
      <c r="D732" s="2" t="str">
        <f t="shared" si="12"/>
        <v>57</v>
      </c>
      <c r="E732" s="2" t="str">
        <f>'[6]55-59'!C57</f>
        <v>RUS</v>
      </c>
      <c r="F732" s="4" t="str">
        <f>'[6]55-59'!D57</f>
        <v>21.08.2014</v>
      </c>
      <c r="G732" t="str">
        <f>'[6]55-59'!E57</f>
        <v>Moscow</v>
      </c>
    </row>
    <row r="733" spans="1:7" x14ac:dyDescent="0.25">
      <c r="B733" s="6">
        <f>'[6]55-59'!A58</f>
        <v>167.5</v>
      </c>
      <c r="C733" t="str">
        <f>'[6]55-59'!B58</f>
        <v>Tsyganskiy Grigoriy/57</v>
      </c>
      <c r="D733" s="2" t="str">
        <f t="shared" si="12"/>
        <v>57</v>
      </c>
      <c r="E733" s="2" t="str">
        <f>'[6]55-59'!C58</f>
        <v>RUS</v>
      </c>
      <c r="F733" s="4" t="str">
        <f>'[6]55-59'!D58</f>
        <v>21.08.2014</v>
      </c>
      <c r="G733" t="str">
        <f>'[6]55-59'!E58</f>
        <v>Moscow</v>
      </c>
    </row>
    <row r="734" spans="1:7" x14ac:dyDescent="0.25">
      <c r="B734" s="6">
        <f>'[6]55-59'!A59</f>
        <v>215</v>
      </c>
      <c r="C734" t="str">
        <f>'[6]55-59'!B59</f>
        <v>Tsyganskiy Grigoriy/57</v>
      </c>
      <c r="D734" s="2" t="str">
        <f t="shared" si="12"/>
        <v>57</v>
      </c>
      <c r="E734" s="2" t="str">
        <f>'[6]55-59'!C59</f>
        <v>RUS</v>
      </c>
      <c r="F734" s="4" t="str">
        <f>'[6]55-59'!D59</f>
        <v>21.08.2014</v>
      </c>
      <c r="G734" t="str">
        <f>'[6]55-59'!E59</f>
        <v>Moscow</v>
      </c>
    </row>
    <row r="735" spans="1:7" x14ac:dyDescent="0.25">
      <c r="B735" s="6">
        <f>'[6]55-59'!A60</f>
        <v>592.5</v>
      </c>
      <c r="C735" t="str">
        <f>'[6]55-59'!B60</f>
        <v>Tsyganskiy Grigoriy/57</v>
      </c>
      <c r="D735" s="2" t="str">
        <f t="shared" si="12"/>
        <v>57</v>
      </c>
      <c r="E735" s="2" t="str">
        <f>'[6]55-59'!C60</f>
        <v>RUS</v>
      </c>
      <c r="F735" s="4" t="str">
        <f>'[6]55-59'!D60</f>
        <v>21.08.2014</v>
      </c>
      <c r="G735" t="str">
        <f>'[6]55-59'!E60</f>
        <v>Moscow</v>
      </c>
    </row>
    <row r="736" spans="1:7" x14ac:dyDescent="0.25">
      <c r="B736" s="6">
        <f>'[6]55-59'!A61</f>
        <v>0</v>
      </c>
      <c r="C736" t="str">
        <f>'[6]55-59'!B61</f>
        <v>210/167.5/215</v>
      </c>
      <c r="D736" s="2" t="str">
        <f t="shared" si="12"/>
        <v>15</v>
      </c>
      <c r="E736" s="2">
        <f>'[6]55-59'!C61</f>
        <v>0</v>
      </c>
      <c r="F736" s="4">
        <f>'[6]55-59'!D61</f>
        <v>0</v>
      </c>
      <c r="G736">
        <f>'[6]55-59'!E61</f>
        <v>0</v>
      </c>
    </row>
    <row r="737" spans="1:7" x14ac:dyDescent="0.25">
      <c r="A737" s="6">
        <f>'[6]55-59'!A62</f>
        <v>140</v>
      </c>
      <c r="C737">
        <f>'[6]55-59'!B62</f>
        <v>0</v>
      </c>
      <c r="D737" s="2" t="str">
        <f t="shared" si="12"/>
        <v>0</v>
      </c>
      <c r="E737" s="2">
        <f>'[6]55-59'!C62</f>
        <v>0</v>
      </c>
      <c r="F737" s="4">
        <f>'[6]55-59'!D62</f>
        <v>0</v>
      </c>
      <c r="G737">
        <f>'[6]55-59'!E62</f>
        <v>0</v>
      </c>
    </row>
    <row r="738" spans="1:7" x14ac:dyDescent="0.25">
      <c r="B738" s="6">
        <f>A738</f>
        <v>0</v>
      </c>
      <c r="C738">
        <f>'[6]55-59'!B63</f>
        <v>0</v>
      </c>
      <c r="D738" s="2" t="str">
        <f t="shared" si="12"/>
        <v>0</v>
      </c>
      <c r="E738" s="2">
        <f>'[6]55-59'!C63</f>
        <v>0</v>
      </c>
      <c r="F738" s="4">
        <f>'[6]55-59'!D63</f>
        <v>0</v>
      </c>
      <c r="G738">
        <f>'[6]55-59'!E63</f>
        <v>0</v>
      </c>
    </row>
    <row r="739" spans="1:7" x14ac:dyDescent="0.25">
      <c r="B739" s="6">
        <f>'[6]55-59'!A64</f>
        <v>0</v>
      </c>
      <c r="C739">
        <f>'[6]55-59'!B64</f>
        <v>0</v>
      </c>
      <c r="D739" s="2" t="str">
        <f t="shared" si="12"/>
        <v>0</v>
      </c>
      <c r="E739" s="2">
        <f>'[6]55-59'!C64</f>
        <v>0</v>
      </c>
      <c r="F739" s="4">
        <f>'[6]55-59'!D64</f>
        <v>0</v>
      </c>
      <c r="G739">
        <f>'[6]55-59'!E64</f>
        <v>0</v>
      </c>
    </row>
    <row r="740" spans="1:7" x14ac:dyDescent="0.25">
      <c r="B740" s="6">
        <f>'[6]55-59'!A65</f>
        <v>0</v>
      </c>
      <c r="C740">
        <f>'[6]55-59'!B65</f>
        <v>0</v>
      </c>
      <c r="D740" s="2" t="str">
        <f t="shared" si="12"/>
        <v>0</v>
      </c>
      <c r="E740" s="2">
        <f>'[6]55-59'!C65</f>
        <v>0</v>
      </c>
      <c r="F740" s="4">
        <f>'[6]55-59'!D65</f>
        <v>0</v>
      </c>
      <c r="G740">
        <f>'[6]55-59'!E65</f>
        <v>0</v>
      </c>
    </row>
    <row r="741" spans="1:7" x14ac:dyDescent="0.25">
      <c r="B741" s="6">
        <f>'[6]55-59'!A66</f>
        <v>0</v>
      </c>
      <c r="C741">
        <f>'[6]55-59'!B66</f>
        <v>0</v>
      </c>
      <c r="D741" s="2" t="str">
        <f t="shared" si="12"/>
        <v>0</v>
      </c>
      <c r="E741" s="2">
        <f>'[6]55-59'!C66</f>
        <v>0</v>
      </c>
      <c r="F741" s="4">
        <f>'[6]55-59'!D66</f>
        <v>0</v>
      </c>
      <c r="G741">
        <f>'[6]55-59'!E66</f>
        <v>0</v>
      </c>
    </row>
    <row r="742" spans="1:7" x14ac:dyDescent="0.25">
      <c r="B742" s="6">
        <f>'[6]55-59'!A67</f>
        <v>0</v>
      </c>
      <c r="C742">
        <f>'[6]55-59'!B67</f>
        <v>0</v>
      </c>
      <c r="D742" s="2" t="str">
        <f t="shared" si="12"/>
        <v>0</v>
      </c>
      <c r="E742" s="2">
        <f>'[6]55-59'!C67</f>
        <v>0</v>
      </c>
      <c r="F742" s="4">
        <f>'[6]55-59'!D67</f>
        <v>0</v>
      </c>
      <c r="G742">
        <f>'[6]55-59'!E67</f>
        <v>0</v>
      </c>
    </row>
    <row r="743" spans="1:7" x14ac:dyDescent="0.25">
      <c r="A743" s="6" t="str">
        <f>'[6]55-59'!A68</f>
        <v>140+</v>
      </c>
      <c r="C743">
        <f>'[6]55-59'!B68</f>
        <v>0</v>
      </c>
      <c r="D743" s="2" t="str">
        <f t="shared" si="12"/>
        <v>0</v>
      </c>
      <c r="E743" s="2">
        <f>'[6]55-59'!C68</f>
        <v>0</v>
      </c>
      <c r="F743" s="4">
        <f>'[6]55-59'!D68</f>
        <v>0</v>
      </c>
      <c r="G743">
        <f>'[6]55-59'!E68</f>
        <v>0</v>
      </c>
    </row>
    <row r="744" spans="1:7" x14ac:dyDescent="0.25">
      <c r="B744" s="6">
        <f>A744</f>
        <v>0</v>
      </c>
      <c r="C744">
        <f>'[6]55-59'!B69</f>
        <v>0</v>
      </c>
      <c r="D744" s="2" t="str">
        <f t="shared" si="12"/>
        <v>0</v>
      </c>
      <c r="E744" s="2">
        <f>'[6]55-59'!C69</f>
        <v>0</v>
      </c>
      <c r="F744" s="4">
        <f>'[6]55-59'!D69</f>
        <v>0</v>
      </c>
      <c r="G744">
        <f>'[6]55-59'!E69</f>
        <v>0</v>
      </c>
    </row>
    <row r="745" spans="1:7" x14ac:dyDescent="0.25">
      <c r="B745" s="6">
        <f>'[6]55-59'!A70</f>
        <v>0</v>
      </c>
      <c r="C745">
        <f>'[6]55-59'!B70</f>
        <v>0</v>
      </c>
      <c r="D745" s="2" t="str">
        <f t="shared" si="12"/>
        <v>0</v>
      </c>
      <c r="E745" s="2">
        <f>'[6]55-59'!C70</f>
        <v>0</v>
      </c>
      <c r="F745" s="4">
        <f>'[6]55-59'!D70</f>
        <v>0</v>
      </c>
      <c r="G745">
        <f>'[6]55-59'!E70</f>
        <v>0</v>
      </c>
    </row>
    <row r="746" spans="1:7" x14ac:dyDescent="0.25">
      <c r="B746" s="6">
        <f>'[6]55-59'!A71</f>
        <v>0</v>
      </c>
      <c r="C746">
        <f>'[6]55-59'!B71</f>
        <v>0</v>
      </c>
      <c r="D746" s="2" t="str">
        <f t="shared" si="12"/>
        <v>0</v>
      </c>
      <c r="E746" s="2">
        <f>'[6]55-59'!C71</f>
        <v>0</v>
      </c>
      <c r="F746" s="4">
        <f>'[6]55-59'!D71</f>
        <v>0</v>
      </c>
      <c r="G746">
        <f>'[6]55-59'!E71</f>
        <v>0</v>
      </c>
    </row>
    <row r="747" spans="1:7" x14ac:dyDescent="0.25">
      <c r="B747" s="6">
        <f>'[6]55-59'!A72</f>
        <v>0</v>
      </c>
      <c r="C747">
        <f>'[6]55-59'!B72</f>
        <v>0</v>
      </c>
      <c r="D747" s="2" t="str">
        <f t="shared" si="12"/>
        <v>0</v>
      </c>
      <c r="E747" s="2">
        <f>'[6]55-59'!C72</f>
        <v>0</v>
      </c>
      <c r="F747" s="4">
        <f>'[6]55-59'!D72</f>
        <v>0</v>
      </c>
      <c r="G747">
        <f>'[6]55-59'!E72</f>
        <v>0</v>
      </c>
    </row>
    <row r="748" spans="1:7" x14ac:dyDescent="0.25">
      <c r="B748" s="6">
        <f>'[6]55-59'!A73</f>
        <v>0</v>
      </c>
      <c r="C748">
        <f>'[6]55-59'!B73</f>
        <v>0</v>
      </c>
      <c r="D748" s="2" t="str">
        <f t="shared" si="12"/>
        <v>0</v>
      </c>
      <c r="E748" s="2">
        <f>'[6]55-59'!C73</f>
        <v>0</v>
      </c>
      <c r="F748" s="4">
        <f>'[6]55-59'!D73</f>
        <v>0</v>
      </c>
      <c r="G748">
        <f>'[6]55-59'!E73</f>
        <v>0</v>
      </c>
    </row>
    <row r="749" spans="1:7" x14ac:dyDescent="0.25">
      <c r="B749" s="6">
        <f>'[6]55-59'!A74</f>
        <v>0</v>
      </c>
      <c r="C749">
        <f>'[6]55-59'!B74</f>
        <v>0</v>
      </c>
      <c r="D749" s="2" t="str">
        <f t="shared" si="12"/>
        <v>0</v>
      </c>
      <c r="E749" s="2">
        <f>'[6]55-59'!C74</f>
        <v>0</v>
      </c>
      <c r="F749" s="4">
        <f>'[6]55-59'!D74</f>
        <v>0</v>
      </c>
      <c r="G749">
        <f>'[6]55-59'!E74</f>
        <v>0</v>
      </c>
    </row>
    <row r="750" spans="1:7" x14ac:dyDescent="0.25">
      <c r="D750" s="2" t="str">
        <f t="shared" si="12"/>
        <v/>
      </c>
    </row>
    <row r="751" spans="1:7" s="10" customFormat="1" x14ac:dyDescent="0.25">
      <c r="A751" s="8" t="s">
        <v>0</v>
      </c>
      <c r="B751" s="14">
        <v>1</v>
      </c>
      <c r="C751" s="12">
        <v>60</v>
      </c>
      <c r="D751" s="10" t="str">
        <f>'[6]60-64'!B1</f>
        <v>МУЖЧИНЫ - МАСТЕРЗ  (60 - 64)</v>
      </c>
      <c r="E751" s="12"/>
      <c r="F751" s="15"/>
    </row>
    <row r="752" spans="1:7" x14ac:dyDescent="0.25">
      <c r="A752" s="3">
        <f>'[6]60-64'!A2</f>
        <v>52</v>
      </c>
      <c r="B752" s="6">
        <f>A752</f>
        <v>52</v>
      </c>
      <c r="C752">
        <f>'[6]60-64'!B2</f>
        <v>0</v>
      </c>
      <c r="D752" s="2" t="str">
        <f t="shared" si="12"/>
        <v>0</v>
      </c>
      <c r="E752" s="2">
        <f>'[6]60-64'!C2</f>
        <v>0</v>
      </c>
      <c r="F752" s="4">
        <f>'[6]60-64'!D2</f>
        <v>0</v>
      </c>
      <c r="G752">
        <f>'[6]60-64'!E2</f>
        <v>0</v>
      </c>
    </row>
    <row r="753" spans="1:7" x14ac:dyDescent="0.25">
      <c r="B753" s="6">
        <f>'[6]60-64'!A3</f>
        <v>0</v>
      </c>
      <c r="C753">
        <f>'[6]60-64'!B3</f>
        <v>0</v>
      </c>
      <c r="D753" s="2" t="str">
        <f t="shared" si="12"/>
        <v>0</v>
      </c>
      <c r="E753" s="2">
        <f>'[6]60-64'!C3</f>
        <v>0</v>
      </c>
      <c r="F753" s="4">
        <f>'[6]60-64'!D3</f>
        <v>0</v>
      </c>
      <c r="G753">
        <f>'[6]60-64'!E3</f>
        <v>0</v>
      </c>
    </row>
    <row r="754" spans="1:7" x14ac:dyDescent="0.25">
      <c r="B754" s="6">
        <f>'[6]60-64'!A4</f>
        <v>0</v>
      </c>
      <c r="C754">
        <f>'[6]60-64'!B4</f>
        <v>0</v>
      </c>
      <c r="D754" s="2" t="str">
        <f t="shared" si="12"/>
        <v>0</v>
      </c>
      <c r="E754" s="2">
        <f>'[6]60-64'!C4</f>
        <v>0</v>
      </c>
      <c r="F754" s="4">
        <f>'[6]60-64'!D4</f>
        <v>0</v>
      </c>
      <c r="G754">
        <f>'[6]60-64'!E4</f>
        <v>0</v>
      </c>
    </row>
    <row r="755" spans="1:7" x14ac:dyDescent="0.25">
      <c r="B755" s="6">
        <f>'[6]60-64'!A5</f>
        <v>0</v>
      </c>
      <c r="C755">
        <f>'[6]60-64'!B5</f>
        <v>0</v>
      </c>
      <c r="D755" s="2" t="str">
        <f t="shared" si="12"/>
        <v>0</v>
      </c>
      <c r="E755" s="2">
        <f>'[6]60-64'!C5</f>
        <v>0</v>
      </c>
      <c r="F755" s="4">
        <f>'[6]60-64'!D5</f>
        <v>0</v>
      </c>
      <c r="G755">
        <f>'[6]60-64'!E5</f>
        <v>0</v>
      </c>
    </row>
    <row r="756" spans="1:7" x14ac:dyDescent="0.25">
      <c r="B756" s="6">
        <f>'[6]60-64'!A6</f>
        <v>0</v>
      </c>
      <c r="C756">
        <f>'[6]60-64'!B6</f>
        <v>0</v>
      </c>
      <c r="D756" s="2" t="str">
        <f t="shared" si="12"/>
        <v>0</v>
      </c>
      <c r="E756" s="2">
        <f>'[6]60-64'!C6</f>
        <v>0</v>
      </c>
      <c r="F756" s="4">
        <f>'[6]60-64'!D6</f>
        <v>0</v>
      </c>
      <c r="G756">
        <f>'[6]60-64'!E6</f>
        <v>0</v>
      </c>
    </row>
    <row r="757" spans="1:7" x14ac:dyDescent="0.25">
      <c r="B757" s="6">
        <f>'[6]60-64'!A7</f>
        <v>0</v>
      </c>
      <c r="C757">
        <f>'[6]60-64'!B7</f>
        <v>0</v>
      </c>
      <c r="D757" s="2" t="str">
        <f t="shared" si="12"/>
        <v>0</v>
      </c>
      <c r="E757" s="2">
        <f>'[6]60-64'!C7</f>
        <v>0</v>
      </c>
      <c r="F757" s="4">
        <f>'[6]60-64'!D7</f>
        <v>0</v>
      </c>
      <c r="G757">
        <f>'[6]60-64'!E7</f>
        <v>0</v>
      </c>
    </row>
    <row r="758" spans="1:7" x14ac:dyDescent="0.25">
      <c r="A758" s="3">
        <f>'[6]60-64'!A8</f>
        <v>56</v>
      </c>
      <c r="B758" s="6">
        <f>A758</f>
        <v>56</v>
      </c>
      <c r="C758">
        <f>'[6]60-64'!B8</f>
        <v>0</v>
      </c>
      <c r="D758" s="2" t="str">
        <f t="shared" si="12"/>
        <v>0</v>
      </c>
      <c r="E758" s="2">
        <f>'[6]60-64'!C8</f>
        <v>0</v>
      </c>
      <c r="F758" s="4">
        <f>'[6]60-64'!D8</f>
        <v>0</v>
      </c>
      <c r="G758">
        <f>'[6]60-64'!E8</f>
        <v>0</v>
      </c>
    </row>
    <row r="759" spans="1:7" x14ac:dyDescent="0.25">
      <c r="B759" s="6">
        <f>'[6]60-64'!A9</f>
        <v>0</v>
      </c>
      <c r="C759">
        <f>'[6]60-64'!B9</f>
        <v>0</v>
      </c>
      <c r="D759" s="2" t="str">
        <f t="shared" si="12"/>
        <v>0</v>
      </c>
      <c r="E759" s="2">
        <f>'[6]60-64'!C9</f>
        <v>0</v>
      </c>
      <c r="F759" s="4">
        <f>'[6]60-64'!D9</f>
        <v>0</v>
      </c>
      <c r="G759">
        <f>'[6]60-64'!E9</f>
        <v>0</v>
      </c>
    </row>
    <row r="760" spans="1:7" x14ac:dyDescent="0.25">
      <c r="B760" s="6">
        <f>'[6]60-64'!A10</f>
        <v>0</v>
      </c>
      <c r="C760">
        <f>'[6]60-64'!B10</f>
        <v>0</v>
      </c>
      <c r="D760" s="2" t="str">
        <f t="shared" si="12"/>
        <v>0</v>
      </c>
      <c r="E760" s="2">
        <f>'[6]60-64'!C10</f>
        <v>0</v>
      </c>
      <c r="F760" s="4">
        <f>'[6]60-64'!D10</f>
        <v>0</v>
      </c>
      <c r="G760">
        <f>'[6]60-64'!E10</f>
        <v>0</v>
      </c>
    </row>
    <row r="761" spans="1:7" x14ac:dyDescent="0.25">
      <c r="B761" s="6">
        <f>'[6]60-64'!A11</f>
        <v>0</v>
      </c>
      <c r="C761">
        <f>'[6]60-64'!B11</f>
        <v>0</v>
      </c>
      <c r="D761" s="2" t="str">
        <f t="shared" si="12"/>
        <v>0</v>
      </c>
      <c r="E761" s="2">
        <f>'[6]60-64'!C11</f>
        <v>0</v>
      </c>
      <c r="F761" s="4">
        <f>'[6]60-64'!D11</f>
        <v>0</v>
      </c>
      <c r="G761">
        <f>'[6]60-64'!E11</f>
        <v>0</v>
      </c>
    </row>
    <row r="762" spans="1:7" x14ac:dyDescent="0.25">
      <c r="B762" s="6">
        <f>'[6]60-64'!A12</f>
        <v>0</v>
      </c>
      <c r="C762">
        <f>'[6]60-64'!B12</f>
        <v>0</v>
      </c>
      <c r="D762" s="2" t="str">
        <f t="shared" si="12"/>
        <v>0</v>
      </c>
      <c r="E762" s="2">
        <f>'[6]60-64'!C12</f>
        <v>0</v>
      </c>
      <c r="F762" s="4">
        <f>'[6]60-64'!D12</f>
        <v>0</v>
      </c>
      <c r="G762">
        <f>'[6]60-64'!E12</f>
        <v>0</v>
      </c>
    </row>
    <row r="763" spans="1:7" x14ac:dyDescent="0.25">
      <c r="B763" s="6">
        <f>'[6]60-64'!A13</f>
        <v>0</v>
      </c>
      <c r="C763">
        <f>'[6]60-64'!B13</f>
        <v>0</v>
      </c>
      <c r="D763" s="2" t="str">
        <f t="shared" si="12"/>
        <v>0</v>
      </c>
      <c r="E763" s="2">
        <f>'[6]60-64'!C13</f>
        <v>0</v>
      </c>
      <c r="F763" s="4">
        <f>'[6]60-64'!D13</f>
        <v>0</v>
      </c>
      <c r="G763">
        <f>'[6]60-64'!E13</f>
        <v>0</v>
      </c>
    </row>
    <row r="764" spans="1:7" x14ac:dyDescent="0.25">
      <c r="A764" s="3">
        <f>'[6]60-64'!A14</f>
        <v>60</v>
      </c>
      <c r="B764" s="6">
        <f>A764</f>
        <v>60</v>
      </c>
      <c r="C764">
        <f>'[6]60-64'!B14</f>
        <v>0</v>
      </c>
      <c r="D764" s="2" t="str">
        <f t="shared" si="12"/>
        <v>0</v>
      </c>
      <c r="E764" s="2">
        <f>'[6]60-64'!C14</f>
        <v>0</v>
      </c>
      <c r="F764" s="4">
        <f>'[6]60-64'!D14</f>
        <v>0</v>
      </c>
      <c r="G764">
        <f>'[6]60-64'!E14</f>
        <v>0</v>
      </c>
    </row>
    <row r="765" spans="1:7" x14ac:dyDescent="0.25">
      <c r="B765" s="6">
        <f>'[6]60-64'!A15</f>
        <v>0</v>
      </c>
      <c r="C765">
        <f>'[6]60-64'!B15</f>
        <v>0</v>
      </c>
      <c r="D765" s="2" t="str">
        <f t="shared" si="12"/>
        <v>0</v>
      </c>
      <c r="E765" s="2">
        <f>'[6]60-64'!C15</f>
        <v>0</v>
      </c>
      <c r="F765" s="4">
        <f>'[6]60-64'!D15</f>
        <v>0</v>
      </c>
      <c r="G765">
        <f>'[6]60-64'!E15</f>
        <v>0</v>
      </c>
    </row>
    <row r="766" spans="1:7" x14ac:dyDescent="0.25">
      <c r="B766" s="6">
        <f>'[6]60-64'!A16</f>
        <v>0</v>
      </c>
      <c r="C766">
        <f>'[6]60-64'!B16</f>
        <v>0</v>
      </c>
      <c r="D766" s="2" t="str">
        <f t="shared" si="12"/>
        <v>0</v>
      </c>
      <c r="E766" s="2">
        <f>'[6]60-64'!C16</f>
        <v>0</v>
      </c>
      <c r="F766" s="4">
        <f>'[6]60-64'!D16</f>
        <v>0</v>
      </c>
      <c r="G766">
        <f>'[6]60-64'!E16</f>
        <v>0</v>
      </c>
    </row>
    <row r="767" spans="1:7" x14ac:dyDescent="0.25">
      <c r="B767" s="6">
        <f>'[6]60-64'!A17</f>
        <v>0</v>
      </c>
      <c r="C767">
        <f>'[6]60-64'!B17</f>
        <v>0</v>
      </c>
      <c r="D767" s="2" t="str">
        <f t="shared" si="12"/>
        <v>0</v>
      </c>
      <c r="E767" s="2">
        <f>'[6]60-64'!C17</f>
        <v>0</v>
      </c>
      <c r="F767" s="4">
        <f>'[6]60-64'!D17</f>
        <v>0</v>
      </c>
      <c r="G767">
        <f>'[6]60-64'!E17</f>
        <v>0</v>
      </c>
    </row>
    <row r="768" spans="1:7" x14ac:dyDescent="0.25">
      <c r="B768" s="6">
        <f>'[6]60-64'!A18</f>
        <v>0</v>
      </c>
      <c r="C768">
        <f>'[6]60-64'!B18</f>
        <v>0</v>
      </c>
      <c r="D768" s="2" t="str">
        <f t="shared" si="12"/>
        <v>0</v>
      </c>
      <c r="E768" s="2">
        <f>'[6]60-64'!C18</f>
        <v>0</v>
      </c>
      <c r="F768" s="4">
        <f>'[6]60-64'!D18</f>
        <v>0</v>
      </c>
      <c r="G768">
        <f>'[6]60-64'!E18</f>
        <v>0</v>
      </c>
    </row>
    <row r="769" spans="1:10" x14ac:dyDescent="0.25">
      <c r="B769" s="6">
        <f>'[6]60-64'!A19</f>
        <v>0</v>
      </c>
      <c r="C769">
        <f>'[6]60-64'!B19</f>
        <v>0</v>
      </c>
      <c r="D769" s="2" t="str">
        <f t="shared" si="12"/>
        <v>0</v>
      </c>
      <c r="E769" s="2">
        <f>'[6]60-64'!C19</f>
        <v>0</v>
      </c>
      <c r="F769" s="4">
        <f>'[6]60-64'!D19</f>
        <v>0</v>
      </c>
      <c r="G769">
        <f>'[6]60-64'!E19</f>
        <v>0</v>
      </c>
    </row>
    <row r="770" spans="1:10" x14ac:dyDescent="0.25">
      <c r="A770" s="3">
        <f>'[6]60-64'!A20</f>
        <v>67.5</v>
      </c>
      <c r="B770" s="6">
        <f>A770</f>
        <v>67.5</v>
      </c>
      <c r="C770">
        <f>'[6]60-64'!B20</f>
        <v>0</v>
      </c>
      <c r="D770" s="2" t="str">
        <f t="shared" si="12"/>
        <v>0</v>
      </c>
      <c r="E770" s="2">
        <f>'[6]60-64'!C20</f>
        <v>0</v>
      </c>
      <c r="F770" s="4">
        <f>'[6]60-64'!D20</f>
        <v>0</v>
      </c>
      <c r="G770">
        <f>'[6]60-64'!E20</f>
        <v>0</v>
      </c>
    </row>
    <row r="771" spans="1:10" x14ac:dyDescent="0.25">
      <c r="B771" s="6">
        <f>'[6]60-64'!A21</f>
        <v>135</v>
      </c>
      <c r="C771" t="str">
        <f>'[6]60-64'!B21</f>
        <v>Svidersky Vladimir/51</v>
      </c>
      <c r="D771" s="2" t="str">
        <f t="shared" si="12"/>
        <v>51</v>
      </c>
      <c r="E771" s="2" t="str">
        <f>'[6]60-64'!C21</f>
        <v>RUS</v>
      </c>
      <c r="F771" s="4">
        <f>'[6]60-64'!D21</f>
        <v>41368</v>
      </c>
      <c r="G771" t="str">
        <f>'[6]60-64'!E21</f>
        <v>Krasnodar</v>
      </c>
    </row>
    <row r="772" spans="1:10" x14ac:dyDescent="0.25">
      <c r="B772" s="6">
        <f>'[6]60-64'!A22</f>
        <v>92.5</v>
      </c>
      <c r="C772" t="str">
        <f>'[6]60-64'!B22</f>
        <v>Svidersky Vladimir/51</v>
      </c>
      <c r="D772" s="2" t="str">
        <f t="shared" si="12"/>
        <v>51</v>
      </c>
      <c r="E772" s="2" t="str">
        <f>'[6]60-64'!C22</f>
        <v>RUS</v>
      </c>
      <c r="F772" s="4">
        <f>'[6]60-64'!D22</f>
        <v>41368</v>
      </c>
      <c r="G772" t="str">
        <f>'[6]60-64'!E22</f>
        <v>Krasnodar</v>
      </c>
    </row>
    <row r="773" spans="1:10" x14ac:dyDescent="0.25">
      <c r="B773" s="6">
        <f>'[6]60-64'!A23</f>
        <v>147.5</v>
      </c>
      <c r="C773" t="str">
        <f>'[6]60-64'!B23</f>
        <v>Svidersky Vladimir/51</v>
      </c>
      <c r="D773" s="2" t="str">
        <f t="shared" si="12"/>
        <v>51</v>
      </c>
      <c r="E773" s="2" t="str">
        <f>'[6]60-64'!C23</f>
        <v>RUS</v>
      </c>
      <c r="F773" s="4">
        <f>'[6]60-64'!D23</f>
        <v>41130</v>
      </c>
      <c r="G773" t="str">
        <f>'[6]60-64'!E23</f>
        <v>Kriviy Rig</v>
      </c>
    </row>
    <row r="774" spans="1:10" x14ac:dyDescent="0.25">
      <c r="B774" s="6">
        <f>'[6]60-64'!A24</f>
        <v>375</v>
      </c>
      <c r="C774" t="str">
        <f>'[6]60-64'!B24</f>
        <v>Svidersky Vladimir/51</v>
      </c>
      <c r="D774" s="2" t="str">
        <f t="shared" si="12"/>
        <v>51</v>
      </c>
      <c r="E774" s="2" t="str">
        <f>'[6]60-64'!C24</f>
        <v>RUS</v>
      </c>
      <c r="F774" s="4">
        <f>'[6]60-64'!D24</f>
        <v>41368</v>
      </c>
      <c r="G774" t="str">
        <f>'[6]60-64'!E24</f>
        <v>Krasnodar</v>
      </c>
    </row>
    <row r="775" spans="1:10" x14ac:dyDescent="0.25">
      <c r="B775" s="6">
        <f>'[6]60-64'!A25</f>
        <v>0</v>
      </c>
      <c r="C775" t="str">
        <f>'[6]60-64'!B25</f>
        <v>135/92,5/147,5</v>
      </c>
      <c r="D775" s="2" t="str">
        <f t="shared" si="12"/>
        <v>,5</v>
      </c>
      <c r="E775" s="2">
        <f>'[6]60-64'!C25</f>
        <v>0</v>
      </c>
      <c r="F775" s="4">
        <f>'[6]60-64'!D25</f>
        <v>0</v>
      </c>
      <c r="G775">
        <f>'[6]60-64'!E25</f>
        <v>0</v>
      </c>
    </row>
    <row r="776" spans="1:10" x14ac:dyDescent="0.25">
      <c r="A776" s="3">
        <f>'[6]60-64'!A26</f>
        <v>75</v>
      </c>
      <c r="B776" s="6">
        <f>A776</f>
        <v>75</v>
      </c>
      <c r="C776">
        <f>'[6]60-64'!B26</f>
        <v>0</v>
      </c>
      <c r="D776" s="2" t="str">
        <f t="shared" si="12"/>
        <v>0</v>
      </c>
      <c r="E776" s="2">
        <f>'[6]60-64'!C26</f>
        <v>0</v>
      </c>
      <c r="F776" s="4">
        <f>'[6]60-64'!D26</f>
        <v>0</v>
      </c>
      <c r="G776">
        <f>'[6]60-64'!E26</f>
        <v>0</v>
      </c>
    </row>
    <row r="777" spans="1:10" x14ac:dyDescent="0.25">
      <c r="B777" s="6">
        <f>'[6]60-64'!A27</f>
        <v>180</v>
      </c>
      <c r="C777" t="str">
        <f>'[6]60-64'!B27</f>
        <v>Kravtsov Petro/46</v>
      </c>
      <c r="D777" s="2" t="str">
        <f t="shared" si="12"/>
        <v>46</v>
      </c>
      <c r="E777" s="2" t="str">
        <f>'[6]60-64'!C27</f>
        <v>UKR</v>
      </c>
      <c r="F777" s="4">
        <f>'[6]60-64'!D27</f>
        <v>39983</v>
      </c>
      <c r="G777" t="str">
        <f>'[6]60-64'!E27</f>
        <v>Ternopil'</v>
      </c>
      <c r="J777" t="s">
        <v>3</v>
      </c>
    </row>
    <row r="778" spans="1:10" x14ac:dyDescent="0.25">
      <c r="B778" s="6">
        <f>'[6]60-64'!A28</f>
        <v>115</v>
      </c>
      <c r="C778" t="str">
        <f>'[6]60-64'!B28</f>
        <v>Kravtsov Petro/46</v>
      </c>
      <c r="D778" s="2" t="str">
        <f t="shared" ref="D778:D841" si="13">RIGHT(C778,2)</f>
        <v>46</v>
      </c>
      <c r="E778" s="2" t="str">
        <f>'[6]60-64'!C28</f>
        <v>UKR</v>
      </c>
      <c r="F778" s="4">
        <f>'[6]60-64'!D28</f>
        <v>39983</v>
      </c>
      <c r="G778" t="str">
        <f>'[6]60-64'!E28</f>
        <v>Ternopil'</v>
      </c>
    </row>
    <row r="779" spans="1:10" x14ac:dyDescent="0.25">
      <c r="B779" s="6">
        <f>'[6]60-64'!A29</f>
        <v>202.5</v>
      </c>
      <c r="C779" t="str">
        <f>'[6]60-64'!B29</f>
        <v>Khomenko Valeriy/51</v>
      </c>
      <c r="D779" s="2" t="str">
        <f t="shared" si="13"/>
        <v>51</v>
      </c>
      <c r="E779" s="2" t="str">
        <f>'[6]60-64'!C29</f>
        <v>RUS</v>
      </c>
      <c r="F779" s="4">
        <f>'[6]60-64'!D29</f>
        <v>41502</v>
      </c>
      <c r="G779" t="str">
        <f>'[6]60-64'!E29</f>
        <v>Novosibirsk</v>
      </c>
    </row>
    <row r="780" spans="1:10" x14ac:dyDescent="0.25">
      <c r="B780" s="6">
        <f>'[6]60-64'!A30</f>
        <v>480</v>
      </c>
      <c r="C780" t="str">
        <f>'[6]60-64'!B30</f>
        <v>Kravtsov Petro/46</v>
      </c>
      <c r="D780" s="2" t="str">
        <f t="shared" si="13"/>
        <v>46</v>
      </c>
      <c r="E780" s="2" t="str">
        <f>'[6]60-64'!C30</f>
        <v>UKR</v>
      </c>
      <c r="F780" s="4">
        <f>'[6]60-64'!D30</f>
        <v>39983</v>
      </c>
      <c r="G780" t="str">
        <f>'[6]60-64'!E30</f>
        <v>Ternopil'</v>
      </c>
    </row>
    <row r="781" spans="1:10" x14ac:dyDescent="0.25">
      <c r="B781" s="6">
        <f>'[6]60-64'!A31</f>
        <v>0</v>
      </c>
      <c r="C781" t="str">
        <f>'[6]60-64'!B31</f>
        <v>180/115/185</v>
      </c>
      <c r="D781" s="2" t="str">
        <f t="shared" si="13"/>
        <v>85</v>
      </c>
      <c r="E781" s="2">
        <f>'[6]60-64'!C31</f>
        <v>0</v>
      </c>
      <c r="F781" s="4">
        <f>'[6]60-64'!D31</f>
        <v>0</v>
      </c>
      <c r="G781">
        <f>'[6]60-64'!E31</f>
        <v>0</v>
      </c>
    </row>
    <row r="782" spans="1:10" x14ac:dyDescent="0.25">
      <c r="A782" s="3">
        <f>'[6]60-64'!A32</f>
        <v>82.5</v>
      </c>
      <c r="B782" s="6">
        <f>A782</f>
        <v>82.5</v>
      </c>
      <c r="C782">
        <f>'[6]60-64'!B32</f>
        <v>0</v>
      </c>
      <c r="D782" s="2" t="str">
        <f t="shared" si="13"/>
        <v>0</v>
      </c>
      <c r="E782" s="2">
        <f>'[6]60-64'!C32</f>
        <v>0</v>
      </c>
      <c r="F782" s="4">
        <f>'[6]60-64'!D32</f>
        <v>0</v>
      </c>
      <c r="G782">
        <f>'[6]60-64'!E32</f>
        <v>0</v>
      </c>
    </row>
    <row r="783" spans="1:10" x14ac:dyDescent="0.25">
      <c r="B783" s="6">
        <f>'[6]60-64'!A33</f>
        <v>187.5</v>
      </c>
      <c r="C783" t="str">
        <f>'[6]60-64'!B33</f>
        <v>Chevordayev Vyacheslav/48</v>
      </c>
      <c r="D783" s="2" t="str">
        <f t="shared" si="13"/>
        <v>48</v>
      </c>
      <c r="E783" s="2" t="str">
        <f>'[6]60-64'!C33</f>
        <v>RUS</v>
      </c>
      <c r="F783" s="4">
        <f>'[6]60-64'!D33</f>
        <v>41065</v>
      </c>
      <c r="G783" t="str">
        <f>'[6]60-64'!E33</f>
        <v>Moscow</v>
      </c>
    </row>
    <row r="784" spans="1:10" x14ac:dyDescent="0.25">
      <c r="B784" s="6">
        <f>'[6]60-64'!A34</f>
        <v>97.5</v>
      </c>
      <c r="C784" t="str">
        <f>'[6]60-64'!B34</f>
        <v>Chevordayev Vyacheslav/48</v>
      </c>
      <c r="D784" s="2" t="str">
        <f t="shared" si="13"/>
        <v>48</v>
      </c>
      <c r="E784" s="2" t="str">
        <f>'[6]60-64'!C34</f>
        <v>RUS</v>
      </c>
      <c r="F784" s="4">
        <f>'[6]60-64'!D34</f>
        <v>40087</v>
      </c>
      <c r="G784" t="str">
        <f>'[6]60-64'!E34</f>
        <v>Rostov</v>
      </c>
    </row>
    <row r="785" spans="1:7" x14ac:dyDescent="0.25">
      <c r="B785" s="6">
        <f>'[6]60-64'!A35</f>
        <v>225</v>
      </c>
      <c r="C785" t="str">
        <f>'[6]60-64'!B35</f>
        <v>Chevordayev Vyacheslav/48</v>
      </c>
      <c r="D785" s="2" t="str">
        <f t="shared" si="13"/>
        <v>48</v>
      </c>
      <c r="E785" s="2" t="str">
        <f>'[6]60-64'!C35</f>
        <v>RUS</v>
      </c>
      <c r="F785" s="4">
        <f>'[6]60-64'!D35</f>
        <v>41065</v>
      </c>
      <c r="G785" t="str">
        <f>'[6]60-64'!E35</f>
        <v>Moscow</v>
      </c>
    </row>
    <row r="786" spans="1:7" x14ac:dyDescent="0.25">
      <c r="B786" s="6">
        <f>'[6]60-64'!A36</f>
        <v>507.5</v>
      </c>
      <c r="C786" t="str">
        <f>'[6]60-64'!B36</f>
        <v>Chevordayev Vyacheslav/48</v>
      </c>
      <c r="D786" s="2" t="str">
        <f t="shared" si="13"/>
        <v>48</v>
      </c>
      <c r="E786" s="2" t="str">
        <f>'[6]60-64'!C36</f>
        <v>RUS</v>
      </c>
      <c r="F786" s="4">
        <f>'[6]60-64'!D36</f>
        <v>41065</v>
      </c>
      <c r="G786" t="str">
        <f>'[6]60-64'!E36</f>
        <v>Moscow</v>
      </c>
    </row>
    <row r="787" spans="1:7" x14ac:dyDescent="0.25">
      <c r="B787" s="6">
        <f>'[6]60-64'!A37</f>
        <v>0</v>
      </c>
      <c r="C787" t="str">
        <f>'[6]60-64'!B37</f>
        <v>187,5/97,5/222,5</v>
      </c>
      <c r="D787" s="2" t="str">
        <f t="shared" si="13"/>
        <v>,5</v>
      </c>
      <c r="E787" s="2">
        <f>'[6]60-64'!C37</f>
        <v>0</v>
      </c>
      <c r="F787" s="4">
        <f>'[6]60-64'!D37</f>
        <v>0</v>
      </c>
      <c r="G787">
        <f>'[6]60-64'!E37</f>
        <v>0</v>
      </c>
    </row>
    <row r="788" spans="1:7" x14ac:dyDescent="0.25">
      <c r="A788" s="3">
        <f>'[6]60-64'!A38</f>
        <v>90</v>
      </c>
      <c r="B788" s="6">
        <f>A788</f>
        <v>90</v>
      </c>
      <c r="C788">
        <f>'[6]60-64'!B38</f>
        <v>0</v>
      </c>
      <c r="D788" s="2" t="str">
        <f t="shared" si="13"/>
        <v>0</v>
      </c>
      <c r="E788" s="2">
        <f>'[6]60-64'!C38</f>
        <v>0</v>
      </c>
      <c r="F788" s="4">
        <f>'[6]60-64'!D38</f>
        <v>0</v>
      </c>
      <c r="G788">
        <f>'[6]60-64'!E38</f>
        <v>0</v>
      </c>
    </row>
    <row r="789" spans="1:7" x14ac:dyDescent="0.25">
      <c r="B789" s="6">
        <f>'[6]60-64'!A39</f>
        <v>182.5</v>
      </c>
      <c r="C789" t="str">
        <f>'[6]60-64'!B39</f>
        <v>Nemchinov Alexander/51</v>
      </c>
      <c r="D789" s="2" t="str">
        <f t="shared" si="13"/>
        <v>51</v>
      </c>
      <c r="E789" s="2" t="str">
        <f>'[6]60-64'!C39</f>
        <v>RUS</v>
      </c>
      <c r="F789" s="4" t="str">
        <f>'[6]60-64'!D39</f>
        <v>21.08.2014</v>
      </c>
      <c r="G789" t="str">
        <f>'[6]60-64'!E39</f>
        <v>Moscow</v>
      </c>
    </row>
    <row r="790" spans="1:7" x14ac:dyDescent="0.25">
      <c r="B790" s="6">
        <f>'[6]60-64'!A40</f>
        <v>125.5</v>
      </c>
      <c r="C790" t="str">
        <f>'[6]60-64'!B40</f>
        <v>Nemchinov Alexander/51</v>
      </c>
      <c r="D790" s="2" t="str">
        <f t="shared" si="13"/>
        <v>51</v>
      </c>
      <c r="E790" s="2" t="str">
        <f>'[6]60-64'!C40</f>
        <v>RUS</v>
      </c>
      <c r="F790" s="4">
        <f>'[6]60-64'!D40</f>
        <v>41065</v>
      </c>
      <c r="G790" t="str">
        <f>'[6]60-64'!E40</f>
        <v>Moscow</v>
      </c>
    </row>
    <row r="791" spans="1:7" x14ac:dyDescent="0.25">
      <c r="B791" s="6">
        <f>'[6]60-64'!A41</f>
        <v>220</v>
      </c>
      <c r="C791" t="str">
        <f>'[6]60-64'!B41</f>
        <v>Nemchinov Alexander/51</v>
      </c>
      <c r="D791" s="2" t="str">
        <f t="shared" si="13"/>
        <v>51</v>
      </c>
      <c r="E791" s="2" t="str">
        <f>'[6]60-64'!C41</f>
        <v>RUS</v>
      </c>
      <c r="F791" s="4" t="str">
        <f>'[6]60-64'!D41</f>
        <v>21.08.2014</v>
      </c>
      <c r="G791" t="str">
        <f>'[6]60-64'!E41</f>
        <v>Moscow</v>
      </c>
    </row>
    <row r="792" spans="1:7" x14ac:dyDescent="0.25">
      <c r="B792" s="6">
        <f>'[6]60-64'!A42</f>
        <v>517.5</v>
      </c>
      <c r="C792" t="str">
        <f>'[6]60-64'!B42</f>
        <v>Nemchinov Alexander/51</v>
      </c>
      <c r="D792" s="2" t="str">
        <f t="shared" si="13"/>
        <v>51</v>
      </c>
      <c r="E792" s="2" t="str">
        <f>'[6]60-64'!C42</f>
        <v>RUS</v>
      </c>
      <c r="F792" s="4" t="str">
        <f>'[6]60-64'!D42</f>
        <v>21.08.2014</v>
      </c>
      <c r="G792" t="str">
        <f>'[6]60-64'!E42</f>
        <v>Moscow</v>
      </c>
    </row>
    <row r="793" spans="1:7" x14ac:dyDescent="0.25">
      <c r="B793" s="6">
        <f>'[6]60-64'!A43</f>
        <v>0</v>
      </c>
      <c r="C793" t="str">
        <f>'[6]60-64'!B43</f>
        <v>182.5/115/220</v>
      </c>
      <c r="D793" s="2" t="str">
        <f t="shared" si="13"/>
        <v>20</v>
      </c>
      <c r="E793" s="2">
        <f>'[6]60-64'!C43</f>
        <v>0</v>
      </c>
      <c r="F793" s="4">
        <f>'[6]60-64'!D43</f>
        <v>0</v>
      </c>
      <c r="G793">
        <f>'[6]60-64'!E43</f>
        <v>0</v>
      </c>
    </row>
    <row r="794" spans="1:7" x14ac:dyDescent="0.25">
      <c r="A794" s="3">
        <f>'[6]60-64'!A44</f>
        <v>100</v>
      </c>
      <c r="B794" s="6">
        <f>A794</f>
        <v>100</v>
      </c>
      <c r="C794">
        <f>'[6]60-64'!B44</f>
        <v>0</v>
      </c>
      <c r="D794" s="2" t="str">
        <f t="shared" si="13"/>
        <v>0</v>
      </c>
      <c r="E794" s="2">
        <f>'[6]60-64'!C44</f>
        <v>0</v>
      </c>
      <c r="F794" s="4">
        <f>'[6]60-64'!D44</f>
        <v>0</v>
      </c>
      <c r="G794">
        <f>'[6]60-64'!E44</f>
        <v>0</v>
      </c>
    </row>
    <row r="795" spans="1:7" x14ac:dyDescent="0.25">
      <c r="B795" s="6">
        <f>'[6]60-64'!A45</f>
        <v>220</v>
      </c>
      <c r="C795" t="str">
        <f>'[6]60-64'!B45</f>
        <v>Bobkov Mikhail/47</v>
      </c>
      <c r="D795" s="2" t="str">
        <f t="shared" si="13"/>
        <v>47</v>
      </c>
      <c r="E795" s="2" t="str">
        <f>'[6]60-64'!C45</f>
        <v>RUS</v>
      </c>
      <c r="F795" s="4">
        <f>'[6]60-64'!D45</f>
        <v>40087</v>
      </c>
      <c r="G795" t="str">
        <f>'[6]60-64'!E45</f>
        <v>Rostov</v>
      </c>
    </row>
    <row r="796" spans="1:7" x14ac:dyDescent="0.25">
      <c r="B796" s="6">
        <f>'[6]60-64'!A46</f>
        <v>125</v>
      </c>
      <c r="C796" t="str">
        <f>'[6]60-64'!B46</f>
        <v>Balakirev Vladimir/48</v>
      </c>
      <c r="D796" s="2" t="str">
        <f t="shared" si="13"/>
        <v>48</v>
      </c>
      <c r="E796" s="2" t="str">
        <f>'[6]60-64'!C46</f>
        <v>RUS</v>
      </c>
      <c r="F796" s="4">
        <f>'[6]60-64'!D46</f>
        <v>40522</v>
      </c>
      <c r="G796" t="str">
        <f>'[6]60-64'!E46</f>
        <v>Kursk</v>
      </c>
    </row>
    <row r="797" spans="1:7" x14ac:dyDescent="0.25">
      <c r="B797" s="6">
        <f>'[6]60-64'!A47</f>
        <v>225</v>
      </c>
      <c r="C797" t="str">
        <f>'[6]60-64'!B47</f>
        <v>Chernyshev Vladimir/48</v>
      </c>
      <c r="D797" s="2" t="str">
        <f t="shared" si="13"/>
        <v>48</v>
      </c>
      <c r="E797" s="2" t="str">
        <f>'[6]60-64'!C47</f>
        <v>RUS</v>
      </c>
      <c r="F797" s="4">
        <f>'[6]60-64'!D47</f>
        <v>40769</v>
      </c>
      <c r="G797" t="str">
        <f>'[6]60-64'!E47</f>
        <v>Kursk</v>
      </c>
    </row>
    <row r="798" spans="1:7" x14ac:dyDescent="0.25">
      <c r="B798" s="6">
        <f>'[6]60-64'!A48</f>
        <v>560</v>
      </c>
      <c r="C798" t="str">
        <f>'[6]60-64'!B48</f>
        <v>Chernyshev Vladimir/48</v>
      </c>
      <c r="D798" s="2" t="str">
        <f t="shared" si="13"/>
        <v>48</v>
      </c>
      <c r="E798" s="2" t="str">
        <f>'[6]60-64'!C48</f>
        <v>RUS</v>
      </c>
      <c r="F798" s="4">
        <f>'[6]60-64'!D48</f>
        <v>40769</v>
      </c>
      <c r="G798" t="str">
        <f>'[6]60-64'!E48</f>
        <v>Kursk</v>
      </c>
    </row>
    <row r="799" spans="1:7" x14ac:dyDescent="0.25">
      <c r="B799" s="6">
        <f>'[6]60-64'!A49</f>
        <v>0</v>
      </c>
      <c r="C799" t="str">
        <f>'[6]60-64'!B49</f>
        <v>220/117,5/222,5</v>
      </c>
      <c r="D799" s="2" t="str">
        <f t="shared" si="13"/>
        <v>,5</v>
      </c>
      <c r="E799" s="2">
        <f>'[6]60-64'!C49</f>
        <v>0</v>
      </c>
      <c r="F799" s="4">
        <f>'[6]60-64'!D49</f>
        <v>0</v>
      </c>
      <c r="G799">
        <f>'[6]60-64'!E49</f>
        <v>0</v>
      </c>
    </row>
    <row r="800" spans="1:7" x14ac:dyDescent="0.25">
      <c r="A800" s="3">
        <f>'[6]60-64'!A50</f>
        <v>110</v>
      </c>
      <c r="B800" s="6">
        <f>A800</f>
        <v>110</v>
      </c>
      <c r="C800">
        <f>'[6]60-64'!B50</f>
        <v>0</v>
      </c>
      <c r="D800" s="2" t="str">
        <f t="shared" si="13"/>
        <v>0</v>
      </c>
      <c r="E800" s="2">
        <f>'[6]60-64'!C50</f>
        <v>0</v>
      </c>
      <c r="F800" s="4">
        <f>'[6]60-64'!D50</f>
        <v>0</v>
      </c>
      <c r="G800">
        <f>'[6]60-64'!E50</f>
        <v>0</v>
      </c>
    </row>
    <row r="801" spans="1:7" x14ac:dyDescent="0.25">
      <c r="B801" s="6">
        <f>'[6]60-64'!A51</f>
        <v>220</v>
      </c>
      <c r="C801" t="str">
        <f>'[6]60-64'!B51</f>
        <v>Chernyshev Vladimir/48</v>
      </c>
      <c r="D801" s="2" t="str">
        <f t="shared" si="13"/>
        <v>48</v>
      </c>
      <c r="E801" s="2" t="str">
        <f>'[6]60-64'!C51</f>
        <v>RUS</v>
      </c>
      <c r="F801" s="4">
        <f>'[6]60-64'!D51</f>
        <v>41368</v>
      </c>
      <c r="G801" t="str">
        <f>'[6]60-64'!E51</f>
        <v>Krasnodar</v>
      </c>
    </row>
    <row r="802" spans="1:7" x14ac:dyDescent="0.25">
      <c r="B802" s="6">
        <f>'[6]60-64'!A52</f>
        <v>140</v>
      </c>
      <c r="C802" t="str">
        <f>'[6]60-64'!B52</f>
        <v>Savelyev, Valentin/50</v>
      </c>
      <c r="D802" s="2" t="str">
        <f t="shared" si="13"/>
        <v>50</v>
      </c>
      <c r="E802" s="2" t="str">
        <f>'[6]60-64'!C52</f>
        <v>RUS</v>
      </c>
      <c r="F802" s="4">
        <f>'[6]60-64'!D52</f>
        <v>40425</v>
      </c>
      <c r="G802" t="str">
        <f>'[6]60-64'!E52</f>
        <v>Idaho Falls</v>
      </c>
    </row>
    <row r="803" spans="1:7" x14ac:dyDescent="0.25">
      <c r="B803" s="6">
        <f>'[6]60-64'!A53</f>
        <v>225</v>
      </c>
      <c r="C803" t="str">
        <f>'[6]60-64'!B53</f>
        <v>Chernyshev Vladimir/48</v>
      </c>
      <c r="D803" s="2" t="str">
        <f t="shared" si="13"/>
        <v>48</v>
      </c>
      <c r="E803" s="2" t="str">
        <f>'[6]60-64'!C53</f>
        <v>RUS</v>
      </c>
      <c r="F803" s="4">
        <f>'[6]60-64'!D53</f>
        <v>41202</v>
      </c>
      <c r="G803" t="str">
        <f>'[6]60-64'!E53</f>
        <v>Krasnodar</v>
      </c>
    </row>
    <row r="804" spans="1:7" x14ac:dyDescent="0.25">
      <c r="B804" s="6">
        <f>'[6]60-64'!A54</f>
        <v>567.5</v>
      </c>
      <c r="C804" t="str">
        <f>'[6]60-64'!B54</f>
        <v>Chernyshev Vladimir/48</v>
      </c>
      <c r="D804" s="2" t="str">
        <f t="shared" si="13"/>
        <v>48</v>
      </c>
      <c r="E804" s="2" t="str">
        <f>'[6]60-64'!C54</f>
        <v>RUS</v>
      </c>
      <c r="F804" s="4">
        <f>'[6]60-64'!D54</f>
        <v>41368</v>
      </c>
      <c r="G804" t="str">
        <f>'[6]60-64'!E54</f>
        <v>Krasnodar</v>
      </c>
    </row>
    <row r="805" spans="1:7" x14ac:dyDescent="0.25">
      <c r="B805" s="6" t="str">
        <f>'[6]60-64'!A55</f>
        <v xml:space="preserve"> </v>
      </c>
      <c r="C805" t="str">
        <f>'[6]60-64'!B55</f>
        <v>220/125/222,5</v>
      </c>
      <c r="D805" s="2" t="str">
        <f t="shared" si="13"/>
        <v>,5</v>
      </c>
      <c r="E805" s="2" t="str">
        <f>'[6]60-64'!C55</f>
        <v xml:space="preserve"> </v>
      </c>
      <c r="F805" s="4" t="str">
        <f>'[6]60-64'!D55</f>
        <v xml:space="preserve"> </v>
      </c>
      <c r="G805" t="str">
        <f>'[6]60-64'!E55</f>
        <v xml:space="preserve"> </v>
      </c>
    </row>
    <row r="806" spans="1:7" x14ac:dyDescent="0.25">
      <c r="A806" s="3">
        <f>'[6]60-64'!A56</f>
        <v>125</v>
      </c>
      <c r="B806" s="6">
        <f>A806</f>
        <v>125</v>
      </c>
      <c r="C806">
        <f>'[6]60-64'!B56</f>
        <v>0</v>
      </c>
      <c r="D806" s="2" t="str">
        <f t="shared" si="13"/>
        <v>0</v>
      </c>
      <c r="E806" s="2">
        <f>'[6]60-64'!C56</f>
        <v>0</v>
      </c>
      <c r="F806" s="4">
        <f>'[6]60-64'!D56</f>
        <v>0</v>
      </c>
      <c r="G806">
        <f>'[6]60-64'!E56</f>
        <v>0</v>
      </c>
    </row>
    <row r="807" spans="1:7" x14ac:dyDescent="0.25">
      <c r="B807" s="6">
        <f>'[6]60-64'!A57</f>
        <v>200.5</v>
      </c>
      <c r="C807" t="str">
        <f>'[6]60-64'!B57</f>
        <v>Chernyshov Vladimir/48</v>
      </c>
      <c r="D807" s="2" t="str">
        <f t="shared" si="13"/>
        <v>48</v>
      </c>
      <c r="E807" s="2" t="str">
        <f>'[6]60-64'!C57</f>
        <v>RUS</v>
      </c>
      <c r="F807" s="4">
        <f>'[6]60-64'!D57</f>
        <v>40639</v>
      </c>
      <c r="G807" t="str">
        <f>'[6]60-64'!E57</f>
        <v>Chelyabinsk</v>
      </c>
    </row>
    <row r="808" spans="1:7" x14ac:dyDescent="0.25">
      <c r="B808" s="6">
        <f>'[6]60-64'!A58</f>
        <v>120</v>
      </c>
      <c r="C808" t="str">
        <f>'[6]60-64'!B58</f>
        <v>Shariy Valeriy/45</v>
      </c>
      <c r="D808" s="2" t="str">
        <f t="shared" si="13"/>
        <v>45</v>
      </c>
      <c r="E808" s="2" t="str">
        <f>'[6]60-64'!C58</f>
        <v>UKR</v>
      </c>
      <c r="F808" s="4">
        <f>'[6]60-64'!D58</f>
        <v>40087</v>
      </c>
      <c r="G808" t="str">
        <f>'[6]60-64'!E58</f>
        <v>Rostov</v>
      </c>
    </row>
    <row r="809" spans="1:7" x14ac:dyDescent="0.25">
      <c r="B809" s="6">
        <f>'[6]60-64'!A59</f>
        <v>215</v>
      </c>
      <c r="C809" t="str">
        <f>'[6]60-64'!B59</f>
        <v>Chernyshov Vladimir/48</v>
      </c>
      <c r="D809" s="2" t="str">
        <f t="shared" si="13"/>
        <v>48</v>
      </c>
      <c r="E809" s="2" t="str">
        <f>'[6]60-64'!C59</f>
        <v>RUS</v>
      </c>
      <c r="F809" s="4">
        <f>'[6]60-64'!D59</f>
        <v>40639</v>
      </c>
      <c r="G809" t="str">
        <f>'[6]60-64'!E59</f>
        <v>Chelyabinsk</v>
      </c>
    </row>
    <row r="810" spans="1:7" x14ac:dyDescent="0.25">
      <c r="B810" s="6">
        <f>'[6]60-64'!A60</f>
        <v>530</v>
      </c>
      <c r="C810" t="str">
        <f>'[6]60-64'!B60</f>
        <v>Chernyshov Vladimir/48</v>
      </c>
      <c r="D810" s="2" t="str">
        <f t="shared" si="13"/>
        <v>48</v>
      </c>
      <c r="E810" s="2" t="str">
        <f>'[6]60-64'!C60</f>
        <v>RUS</v>
      </c>
      <c r="F810" s="4">
        <f>'[6]60-64'!D60</f>
        <v>40639</v>
      </c>
      <c r="G810" t="str">
        <f>'[6]60-64'!E60</f>
        <v>Chelyabinsk</v>
      </c>
    </row>
    <row r="811" spans="1:7" x14ac:dyDescent="0.25">
      <c r="B811" s="6">
        <f>'[6]60-64'!A61</f>
        <v>0</v>
      </c>
      <c r="C811" t="str">
        <f>'[6]60-64'!B61</f>
        <v>200,5/115/215</v>
      </c>
      <c r="D811" s="2" t="str">
        <f t="shared" si="13"/>
        <v>15</v>
      </c>
      <c r="E811" s="2">
        <f>'[6]60-64'!C61</f>
        <v>0</v>
      </c>
      <c r="F811" s="4">
        <f>'[6]60-64'!D61</f>
        <v>0</v>
      </c>
      <c r="G811">
        <f>'[6]60-64'!E61</f>
        <v>0</v>
      </c>
    </row>
    <row r="812" spans="1:7" x14ac:dyDescent="0.25">
      <c r="A812" s="3">
        <f>'[6]60-64'!A62</f>
        <v>140</v>
      </c>
      <c r="B812" s="6">
        <f>A812</f>
        <v>140</v>
      </c>
      <c r="C812">
        <f>'[6]60-64'!B62</f>
        <v>0</v>
      </c>
      <c r="D812" s="2" t="str">
        <f t="shared" si="13"/>
        <v>0</v>
      </c>
      <c r="E812" s="2">
        <f>'[6]60-64'!C62</f>
        <v>0</v>
      </c>
      <c r="F812" s="4">
        <f>'[6]60-64'!D62</f>
        <v>0</v>
      </c>
      <c r="G812">
        <f>'[6]60-64'!E62</f>
        <v>0</v>
      </c>
    </row>
    <row r="813" spans="1:7" x14ac:dyDescent="0.25">
      <c r="B813" s="6">
        <f>'[6]60-64'!A63</f>
        <v>0</v>
      </c>
      <c r="C813">
        <f>'[6]60-64'!B63</f>
        <v>0</v>
      </c>
      <c r="D813" s="2" t="str">
        <f t="shared" si="13"/>
        <v>0</v>
      </c>
      <c r="E813" s="2">
        <f>'[6]60-64'!C63</f>
        <v>0</v>
      </c>
      <c r="F813" s="4">
        <f>'[6]60-64'!D63</f>
        <v>0</v>
      </c>
      <c r="G813">
        <f>'[6]60-64'!E63</f>
        <v>0</v>
      </c>
    </row>
    <row r="814" spans="1:7" x14ac:dyDescent="0.25">
      <c r="B814" s="6">
        <f>'[6]60-64'!A64</f>
        <v>0</v>
      </c>
      <c r="C814">
        <f>'[6]60-64'!B64</f>
        <v>0</v>
      </c>
      <c r="D814" s="2" t="str">
        <f t="shared" si="13"/>
        <v>0</v>
      </c>
      <c r="E814" s="2">
        <f>'[6]60-64'!C64</f>
        <v>0</v>
      </c>
      <c r="F814" s="4">
        <f>'[6]60-64'!D64</f>
        <v>0</v>
      </c>
      <c r="G814">
        <f>'[6]60-64'!E64</f>
        <v>0</v>
      </c>
    </row>
    <row r="815" spans="1:7" x14ac:dyDescent="0.25">
      <c r="B815" s="6">
        <f>'[6]60-64'!A65</f>
        <v>0</v>
      </c>
      <c r="C815">
        <f>'[6]60-64'!B65</f>
        <v>0</v>
      </c>
      <c r="D815" s="2" t="str">
        <f t="shared" si="13"/>
        <v>0</v>
      </c>
      <c r="E815" s="2">
        <f>'[6]60-64'!C65</f>
        <v>0</v>
      </c>
      <c r="F815" s="4">
        <f>'[6]60-64'!D65</f>
        <v>0</v>
      </c>
      <c r="G815">
        <f>'[6]60-64'!E65</f>
        <v>0</v>
      </c>
    </row>
    <row r="816" spans="1:7" x14ac:dyDescent="0.25">
      <c r="B816" s="6">
        <f>'[6]60-64'!A66</f>
        <v>0</v>
      </c>
      <c r="C816">
        <f>'[6]60-64'!B66</f>
        <v>0</v>
      </c>
      <c r="D816" s="2" t="str">
        <f t="shared" si="13"/>
        <v>0</v>
      </c>
      <c r="E816" s="2">
        <f>'[6]60-64'!C66</f>
        <v>0</v>
      </c>
      <c r="F816" s="4">
        <f>'[6]60-64'!D66</f>
        <v>0</v>
      </c>
      <c r="G816">
        <f>'[6]60-64'!E66</f>
        <v>0</v>
      </c>
    </row>
    <row r="817" spans="1:7" x14ac:dyDescent="0.25">
      <c r="B817" s="6">
        <f>'[6]60-64'!A67</f>
        <v>0</v>
      </c>
      <c r="C817">
        <f>'[6]60-64'!B67</f>
        <v>0</v>
      </c>
      <c r="D817" s="2" t="str">
        <f t="shared" si="13"/>
        <v>0</v>
      </c>
      <c r="E817" s="2">
        <f>'[6]60-64'!C67</f>
        <v>0</v>
      </c>
      <c r="F817" s="4">
        <f>'[6]60-64'!D67</f>
        <v>0</v>
      </c>
      <c r="G817">
        <f>'[6]60-64'!E67</f>
        <v>0</v>
      </c>
    </row>
    <row r="818" spans="1:7" x14ac:dyDescent="0.25">
      <c r="A818" s="3" t="str">
        <f>'[6]60-64'!A68</f>
        <v>140+</v>
      </c>
      <c r="B818" s="6" t="str">
        <f>A818</f>
        <v>140+</v>
      </c>
      <c r="C818">
        <f>'[6]60-64'!B68</f>
        <v>0</v>
      </c>
      <c r="D818" s="2" t="str">
        <f t="shared" si="13"/>
        <v>0</v>
      </c>
      <c r="E818" s="2">
        <f>'[6]60-64'!C68</f>
        <v>0</v>
      </c>
      <c r="F818" s="4">
        <f>'[6]60-64'!D68</f>
        <v>0</v>
      </c>
      <c r="G818">
        <f>'[6]60-64'!E68</f>
        <v>0</v>
      </c>
    </row>
    <row r="819" spans="1:7" x14ac:dyDescent="0.25">
      <c r="B819" s="6">
        <f>'[6]60-64'!A69</f>
        <v>0</v>
      </c>
      <c r="C819">
        <f>'[6]60-64'!B69</f>
        <v>0</v>
      </c>
      <c r="D819" s="2" t="str">
        <f t="shared" si="13"/>
        <v>0</v>
      </c>
      <c r="E819" s="2">
        <f>'[6]60-64'!C69</f>
        <v>0</v>
      </c>
      <c r="F819" s="4">
        <f>'[6]60-64'!D69</f>
        <v>0</v>
      </c>
      <c r="G819">
        <f>'[6]60-64'!E69</f>
        <v>0</v>
      </c>
    </row>
    <row r="820" spans="1:7" x14ac:dyDescent="0.25">
      <c r="B820" s="6">
        <f>'[6]60-64'!A70</f>
        <v>0</v>
      </c>
      <c r="C820">
        <f>'[6]60-64'!B70</f>
        <v>0</v>
      </c>
      <c r="D820" s="2" t="str">
        <f t="shared" si="13"/>
        <v>0</v>
      </c>
      <c r="E820" s="2">
        <f>'[6]60-64'!C70</f>
        <v>0</v>
      </c>
      <c r="F820" s="4">
        <f>'[6]60-64'!D70</f>
        <v>0</v>
      </c>
      <c r="G820">
        <f>'[6]60-64'!E70</f>
        <v>0</v>
      </c>
    </row>
    <row r="821" spans="1:7" x14ac:dyDescent="0.25">
      <c r="B821" s="6">
        <f>'[6]60-64'!A71</f>
        <v>0</v>
      </c>
      <c r="C821">
        <f>'[6]60-64'!B71</f>
        <v>0</v>
      </c>
      <c r="D821" s="2" t="str">
        <f t="shared" si="13"/>
        <v>0</v>
      </c>
      <c r="E821" s="2">
        <f>'[6]60-64'!C71</f>
        <v>0</v>
      </c>
      <c r="F821" s="4">
        <f>'[6]60-64'!D71</f>
        <v>0</v>
      </c>
      <c r="G821">
        <f>'[6]60-64'!E71</f>
        <v>0</v>
      </c>
    </row>
    <row r="822" spans="1:7" x14ac:dyDescent="0.25">
      <c r="B822" s="6">
        <f>'[6]60-64'!A72</f>
        <v>0</v>
      </c>
      <c r="C822">
        <f>'[6]60-64'!B72</f>
        <v>0</v>
      </c>
      <c r="D822" s="2" t="str">
        <f t="shared" si="13"/>
        <v>0</v>
      </c>
      <c r="E822" s="2">
        <f>'[6]60-64'!C72</f>
        <v>0</v>
      </c>
      <c r="F822" s="4">
        <f>'[6]60-64'!D72</f>
        <v>0</v>
      </c>
      <c r="G822">
        <f>'[6]60-64'!E72</f>
        <v>0</v>
      </c>
    </row>
    <row r="823" spans="1:7" x14ac:dyDescent="0.25">
      <c r="B823" s="6">
        <f>'[6]60-64'!A73</f>
        <v>0</v>
      </c>
      <c r="C823">
        <f>'[6]60-64'!B73</f>
        <v>0</v>
      </c>
      <c r="D823" s="2" t="str">
        <f t="shared" si="13"/>
        <v>0</v>
      </c>
      <c r="E823" s="2">
        <f>'[6]60-64'!C73</f>
        <v>0</v>
      </c>
      <c r="F823" s="4">
        <f>'[6]60-64'!D73</f>
        <v>0</v>
      </c>
      <c r="G823">
        <f>'[6]60-64'!E73</f>
        <v>0</v>
      </c>
    </row>
    <row r="824" spans="1:7" x14ac:dyDescent="0.25">
      <c r="B824" s="6">
        <f>'[6]60-64'!A74</f>
        <v>0</v>
      </c>
      <c r="C824">
        <f>'[6]60-64'!B74</f>
        <v>0</v>
      </c>
      <c r="D824" s="2" t="str">
        <f t="shared" si="13"/>
        <v>0</v>
      </c>
      <c r="E824" s="2">
        <f>'[6]60-64'!C74</f>
        <v>0</v>
      </c>
      <c r="F824" s="4">
        <f>'[6]60-64'!D74</f>
        <v>0</v>
      </c>
      <c r="G824">
        <f>'[6]60-64'!E74</f>
        <v>0</v>
      </c>
    </row>
    <row r="825" spans="1:7" x14ac:dyDescent="0.25">
      <c r="B825" s="6">
        <f>A825</f>
        <v>0</v>
      </c>
      <c r="D825" s="2" t="str">
        <f t="shared" si="13"/>
        <v/>
      </c>
    </row>
    <row r="826" spans="1:7" s="10" customFormat="1" x14ac:dyDescent="0.25">
      <c r="A826" s="8" t="s">
        <v>0</v>
      </c>
      <c r="B826" s="14">
        <v>1</v>
      </c>
      <c r="C826" s="12">
        <v>65</v>
      </c>
      <c r="D826" s="10" t="str">
        <f>'[6]65-69'!B1</f>
        <v>МУЖЧИНЫ - МАСТЕРЗ  (65 - 69)</v>
      </c>
      <c r="E826" s="12"/>
      <c r="F826" s="15"/>
    </row>
    <row r="827" spans="1:7" x14ac:dyDescent="0.25">
      <c r="A827" s="3">
        <f>'[6]65-69'!A2</f>
        <v>52</v>
      </c>
      <c r="B827" s="6">
        <f>A827</f>
        <v>52</v>
      </c>
      <c r="C827">
        <f>'[6]65-69'!B2</f>
        <v>0</v>
      </c>
      <c r="D827" s="2" t="str">
        <f t="shared" si="13"/>
        <v>0</v>
      </c>
      <c r="E827" s="2">
        <f>'[6]65-69'!C2</f>
        <v>0</v>
      </c>
      <c r="F827" s="4">
        <f>'[6]65-69'!D2</f>
        <v>0</v>
      </c>
      <c r="G827">
        <f>'[6]65-69'!E2</f>
        <v>0</v>
      </c>
    </row>
    <row r="828" spans="1:7" x14ac:dyDescent="0.25">
      <c r="B828" s="7">
        <f>'[6]65-69'!A3</f>
        <v>0</v>
      </c>
      <c r="C828">
        <f>'[6]65-69'!B3</f>
        <v>0</v>
      </c>
      <c r="D828" s="2" t="str">
        <f t="shared" si="13"/>
        <v>0</v>
      </c>
      <c r="E828" s="2">
        <f>'[6]65-69'!C3</f>
        <v>0</v>
      </c>
      <c r="F828" s="4">
        <f>'[6]65-69'!D3</f>
        <v>0</v>
      </c>
      <c r="G828">
        <f>'[6]65-69'!E3</f>
        <v>0</v>
      </c>
    </row>
    <row r="829" spans="1:7" x14ac:dyDescent="0.25">
      <c r="B829" s="7">
        <f>'[6]65-69'!A4</f>
        <v>0</v>
      </c>
      <c r="C829">
        <f>'[6]65-69'!B4</f>
        <v>0</v>
      </c>
      <c r="D829" s="2" t="str">
        <f t="shared" si="13"/>
        <v>0</v>
      </c>
      <c r="E829" s="2">
        <f>'[6]65-69'!C4</f>
        <v>0</v>
      </c>
      <c r="F829" s="4">
        <f>'[6]65-69'!D4</f>
        <v>0</v>
      </c>
      <c r="G829">
        <f>'[6]65-69'!E4</f>
        <v>0</v>
      </c>
    </row>
    <row r="830" spans="1:7" x14ac:dyDescent="0.25">
      <c r="B830" s="7">
        <f>'[6]65-69'!A5</f>
        <v>0</v>
      </c>
      <c r="C830">
        <f>'[6]65-69'!B5</f>
        <v>0</v>
      </c>
      <c r="D830" s="2" t="str">
        <f t="shared" si="13"/>
        <v>0</v>
      </c>
      <c r="E830" s="2">
        <f>'[6]65-69'!C5</f>
        <v>0</v>
      </c>
      <c r="F830" s="4">
        <f>'[6]65-69'!D5</f>
        <v>0</v>
      </c>
      <c r="G830">
        <f>'[6]65-69'!E5</f>
        <v>0</v>
      </c>
    </row>
    <row r="831" spans="1:7" x14ac:dyDescent="0.25">
      <c r="B831" s="7">
        <f>'[6]65-69'!A6</f>
        <v>0</v>
      </c>
      <c r="C831">
        <f>'[6]65-69'!B6</f>
        <v>0</v>
      </c>
      <c r="D831" s="2" t="str">
        <f t="shared" si="13"/>
        <v>0</v>
      </c>
      <c r="E831" s="2">
        <f>'[6]65-69'!C6</f>
        <v>0</v>
      </c>
      <c r="F831" s="4">
        <f>'[6]65-69'!D6</f>
        <v>0</v>
      </c>
      <c r="G831">
        <f>'[6]65-69'!E6</f>
        <v>0</v>
      </c>
    </row>
    <row r="832" spans="1:7" x14ac:dyDescent="0.25">
      <c r="B832" s="7">
        <f>'[6]65-69'!A7</f>
        <v>0</v>
      </c>
      <c r="C832">
        <f>'[6]65-69'!B7</f>
        <v>0</v>
      </c>
      <c r="D832" s="2" t="str">
        <f t="shared" si="13"/>
        <v>0</v>
      </c>
      <c r="E832" s="2">
        <f>'[6]65-69'!C7</f>
        <v>0</v>
      </c>
      <c r="F832" s="4">
        <f>'[6]65-69'!D7</f>
        <v>0</v>
      </c>
      <c r="G832">
        <f>'[6]65-69'!E7</f>
        <v>0</v>
      </c>
    </row>
    <row r="833" spans="1:7" x14ac:dyDescent="0.25">
      <c r="A833" s="3">
        <f>'[6]65-69'!A8</f>
        <v>56</v>
      </c>
      <c r="B833" s="6">
        <f>A833</f>
        <v>56</v>
      </c>
      <c r="C833">
        <f>'[6]65-69'!B8</f>
        <v>0</v>
      </c>
      <c r="D833" s="2" t="str">
        <f t="shared" si="13"/>
        <v>0</v>
      </c>
      <c r="E833" s="2">
        <f>'[6]65-69'!C8</f>
        <v>0</v>
      </c>
      <c r="F833" s="4">
        <f>'[6]65-69'!D8</f>
        <v>0</v>
      </c>
      <c r="G833">
        <f>'[6]65-69'!E8</f>
        <v>0</v>
      </c>
    </row>
    <row r="834" spans="1:7" x14ac:dyDescent="0.25">
      <c r="B834" s="7">
        <f>'[6]65-69'!A9</f>
        <v>110</v>
      </c>
      <c r="C834" t="str">
        <f>'[6]65-69'!B9</f>
        <v>Zhuravlev Vladimir/40</v>
      </c>
      <c r="D834" s="2" t="str">
        <f t="shared" si="13"/>
        <v>40</v>
      </c>
      <c r="E834" s="2" t="str">
        <f>'[6]65-69'!C9</f>
        <v>RUS</v>
      </c>
      <c r="F834" s="4">
        <f>'[6]65-69'!D9</f>
        <v>40087</v>
      </c>
      <c r="G834" t="str">
        <f>'[6]65-69'!E9</f>
        <v>Rostov</v>
      </c>
    </row>
    <row r="835" spans="1:7" x14ac:dyDescent="0.25">
      <c r="B835" s="7">
        <f>'[6]65-69'!A10</f>
        <v>80</v>
      </c>
      <c r="C835" t="str">
        <f>'[6]65-69'!B10</f>
        <v>Zhuravlev Vladimir/40</v>
      </c>
      <c r="D835" s="2" t="str">
        <f t="shared" si="13"/>
        <v>40</v>
      </c>
      <c r="E835" s="2" t="str">
        <f>'[6]65-69'!C10</f>
        <v>RUS</v>
      </c>
      <c r="F835" s="4">
        <f>'[6]65-69'!D10</f>
        <v>40087</v>
      </c>
      <c r="G835" t="str">
        <f>'[6]65-69'!E10</f>
        <v>Rostov</v>
      </c>
    </row>
    <row r="836" spans="1:7" x14ac:dyDescent="0.25">
      <c r="B836" s="7">
        <f>'[6]65-69'!A11</f>
        <v>130</v>
      </c>
      <c r="C836" t="str">
        <f>'[6]65-69'!B11</f>
        <v>Zhuravlev Vladimir/40</v>
      </c>
      <c r="D836" s="2" t="str">
        <f t="shared" si="13"/>
        <v>40</v>
      </c>
      <c r="E836" s="2" t="str">
        <f>'[6]65-69'!C11</f>
        <v>RUS</v>
      </c>
      <c r="F836" s="4">
        <f>'[6]65-69'!D11</f>
        <v>40087</v>
      </c>
      <c r="G836" t="str">
        <f>'[6]65-69'!E11</f>
        <v>Rostov</v>
      </c>
    </row>
    <row r="837" spans="1:7" x14ac:dyDescent="0.25">
      <c r="B837" s="7">
        <f>'[6]65-69'!A12</f>
        <v>320</v>
      </c>
      <c r="C837" t="str">
        <f>'[6]65-69'!B12</f>
        <v>Zhuravlev Vladimir/40</v>
      </c>
      <c r="D837" s="2" t="str">
        <f t="shared" si="13"/>
        <v>40</v>
      </c>
      <c r="E837" s="2" t="str">
        <f>'[6]65-69'!C12</f>
        <v>RUS</v>
      </c>
      <c r="F837" s="4">
        <f>'[6]65-69'!D12</f>
        <v>40087</v>
      </c>
      <c r="G837" t="str">
        <f>'[6]65-69'!E12</f>
        <v>Rostov</v>
      </c>
    </row>
    <row r="838" spans="1:7" x14ac:dyDescent="0.25">
      <c r="B838" s="7">
        <f>'[6]65-69'!A13</f>
        <v>0</v>
      </c>
      <c r="C838" t="str">
        <f>'[6]65-69'!B13</f>
        <v>110/80/130</v>
      </c>
      <c r="D838" s="2" t="str">
        <f t="shared" si="13"/>
        <v>30</v>
      </c>
      <c r="E838" s="2">
        <f>'[6]65-69'!C13</f>
        <v>0</v>
      </c>
      <c r="F838" s="4">
        <f>'[6]65-69'!D13</f>
        <v>0</v>
      </c>
      <c r="G838">
        <f>'[6]65-69'!E13</f>
        <v>0</v>
      </c>
    </row>
    <row r="839" spans="1:7" x14ac:dyDescent="0.25">
      <c r="A839" s="3">
        <f>'[6]65-69'!A14</f>
        <v>60</v>
      </c>
      <c r="B839" s="6">
        <f>A839</f>
        <v>60</v>
      </c>
      <c r="C839">
        <f>'[6]65-69'!B14</f>
        <v>0</v>
      </c>
      <c r="D839" s="2" t="str">
        <f t="shared" si="13"/>
        <v>0</v>
      </c>
      <c r="E839" s="2">
        <f>'[6]65-69'!C14</f>
        <v>0</v>
      </c>
      <c r="F839" s="4">
        <f>'[6]65-69'!D14</f>
        <v>0</v>
      </c>
      <c r="G839">
        <f>'[6]65-69'!E14</f>
        <v>0</v>
      </c>
    </row>
    <row r="840" spans="1:7" x14ac:dyDescent="0.25">
      <c r="B840" s="7">
        <f>'[6]65-69'!A15</f>
        <v>0</v>
      </c>
      <c r="C840">
        <f>'[6]65-69'!B15</f>
        <v>0</v>
      </c>
      <c r="D840" s="2" t="str">
        <f t="shared" si="13"/>
        <v>0</v>
      </c>
      <c r="E840" s="2">
        <f>'[6]65-69'!C15</f>
        <v>0</v>
      </c>
      <c r="F840" s="4">
        <f>'[6]65-69'!D15</f>
        <v>0</v>
      </c>
      <c r="G840">
        <f>'[6]65-69'!E15</f>
        <v>0</v>
      </c>
    </row>
    <row r="841" spans="1:7" x14ac:dyDescent="0.25">
      <c r="B841" s="7">
        <f>'[6]65-69'!A16</f>
        <v>0</v>
      </c>
      <c r="C841">
        <f>'[6]65-69'!B16</f>
        <v>0</v>
      </c>
      <c r="D841" s="2" t="str">
        <f t="shared" si="13"/>
        <v>0</v>
      </c>
      <c r="E841" s="2">
        <f>'[6]65-69'!C16</f>
        <v>0</v>
      </c>
      <c r="F841" s="4">
        <f>'[6]65-69'!D16</f>
        <v>0</v>
      </c>
      <c r="G841">
        <f>'[6]65-69'!E16</f>
        <v>0</v>
      </c>
    </row>
    <row r="842" spans="1:7" x14ac:dyDescent="0.25">
      <c r="B842" s="7">
        <f>'[6]65-69'!A17</f>
        <v>0</v>
      </c>
      <c r="C842">
        <f>'[6]65-69'!B17</f>
        <v>0</v>
      </c>
      <c r="D842" s="2" t="str">
        <f t="shared" ref="D842:D905" si="14">RIGHT(C842,2)</f>
        <v>0</v>
      </c>
      <c r="E842" s="2">
        <f>'[6]65-69'!C17</f>
        <v>0</v>
      </c>
      <c r="F842" s="4">
        <f>'[6]65-69'!D17</f>
        <v>0</v>
      </c>
      <c r="G842">
        <f>'[6]65-69'!E17</f>
        <v>0</v>
      </c>
    </row>
    <row r="843" spans="1:7" x14ac:dyDescent="0.25">
      <c r="B843" s="7">
        <f>'[6]65-69'!A18</f>
        <v>0</v>
      </c>
      <c r="C843">
        <f>'[6]65-69'!B18</f>
        <v>0</v>
      </c>
      <c r="D843" s="2" t="str">
        <f t="shared" si="14"/>
        <v>0</v>
      </c>
      <c r="E843" s="2">
        <f>'[6]65-69'!C18</f>
        <v>0</v>
      </c>
      <c r="F843" s="4">
        <f>'[6]65-69'!D18</f>
        <v>0</v>
      </c>
      <c r="G843">
        <f>'[6]65-69'!E18</f>
        <v>0</v>
      </c>
    </row>
    <row r="844" spans="1:7" x14ac:dyDescent="0.25">
      <c r="B844" s="7">
        <f>'[6]65-69'!A19</f>
        <v>0</v>
      </c>
      <c r="C844">
        <f>'[6]65-69'!B19</f>
        <v>0</v>
      </c>
      <c r="D844" s="2" t="str">
        <f t="shared" si="14"/>
        <v>0</v>
      </c>
      <c r="E844" s="2">
        <f>'[6]65-69'!C19</f>
        <v>0</v>
      </c>
      <c r="F844" s="4">
        <f>'[6]65-69'!D19</f>
        <v>0</v>
      </c>
      <c r="G844">
        <f>'[6]65-69'!E19</f>
        <v>0</v>
      </c>
    </row>
    <row r="845" spans="1:7" x14ac:dyDescent="0.25">
      <c r="A845" s="3">
        <f>'[6]65-69'!A20</f>
        <v>67.5</v>
      </c>
      <c r="B845" s="6">
        <f>A845</f>
        <v>67.5</v>
      </c>
      <c r="C845">
        <f>'[6]65-69'!B20</f>
        <v>0</v>
      </c>
      <c r="D845" s="2" t="str">
        <f t="shared" si="14"/>
        <v>0</v>
      </c>
      <c r="E845" s="2">
        <f>'[6]65-69'!C20</f>
        <v>0</v>
      </c>
      <c r="F845" s="4">
        <f>'[6]65-69'!D20</f>
        <v>0</v>
      </c>
      <c r="G845">
        <f>'[6]65-69'!E20</f>
        <v>0</v>
      </c>
    </row>
    <row r="846" spans="1:7" x14ac:dyDescent="0.25">
      <c r="B846" s="7">
        <f>'[6]65-69'!A21</f>
        <v>125</v>
      </c>
      <c r="C846" t="str">
        <f>'[6]65-69'!B21</f>
        <v>Lobachev Vladimir/41</v>
      </c>
      <c r="D846" s="2" t="str">
        <f t="shared" si="14"/>
        <v>41</v>
      </c>
      <c r="E846" s="2" t="str">
        <f>'[6]65-69'!C21</f>
        <v>RUS</v>
      </c>
      <c r="F846" s="4">
        <f>'[6]65-69'!D21</f>
        <v>40087</v>
      </c>
      <c r="G846" t="str">
        <f>'[6]65-69'!E21</f>
        <v>Rostov</v>
      </c>
    </row>
    <row r="847" spans="1:7" x14ac:dyDescent="0.25">
      <c r="B847" s="7">
        <f>'[6]65-69'!A22</f>
        <v>90</v>
      </c>
      <c r="C847" t="str">
        <f>'[6]65-69'!B22</f>
        <v>Lobachev Vladimir/41</v>
      </c>
      <c r="D847" s="2" t="str">
        <f t="shared" si="14"/>
        <v>41</v>
      </c>
      <c r="E847" s="2" t="str">
        <f>'[6]65-69'!C22</f>
        <v>RUS</v>
      </c>
      <c r="F847" s="4">
        <f>'[6]65-69'!D22</f>
        <v>40087</v>
      </c>
      <c r="G847" t="str">
        <f>'[6]65-69'!E22</f>
        <v>Rostov</v>
      </c>
    </row>
    <row r="848" spans="1:7" x14ac:dyDescent="0.25">
      <c r="B848" s="7">
        <f>'[6]65-69'!A23</f>
        <v>160</v>
      </c>
      <c r="C848" t="str">
        <f>'[6]65-69'!B23</f>
        <v>Lobachev Vladimir/41</v>
      </c>
      <c r="D848" s="2" t="str">
        <f t="shared" si="14"/>
        <v>41</v>
      </c>
      <c r="E848" s="2" t="str">
        <f>'[6]65-69'!C23</f>
        <v>RUS</v>
      </c>
      <c r="F848" s="4">
        <f>'[6]65-69'!D23</f>
        <v>40087</v>
      </c>
      <c r="G848" t="str">
        <f>'[6]65-69'!E23</f>
        <v>Rostov</v>
      </c>
    </row>
    <row r="849" spans="1:7" x14ac:dyDescent="0.25">
      <c r="B849" s="7">
        <f>'[6]65-69'!A24</f>
        <v>375</v>
      </c>
      <c r="C849" t="str">
        <f>'[6]65-69'!B24</f>
        <v>Lobachev Vladimir/41</v>
      </c>
      <c r="D849" s="2" t="str">
        <f t="shared" si="14"/>
        <v>41</v>
      </c>
      <c r="E849" s="2" t="str">
        <f>'[6]65-69'!C24</f>
        <v>RUS</v>
      </c>
      <c r="F849" s="4">
        <f>'[6]65-69'!D24</f>
        <v>40087</v>
      </c>
      <c r="G849" t="str">
        <f>'[6]65-69'!E24</f>
        <v>Rostov</v>
      </c>
    </row>
    <row r="850" spans="1:7" x14ac:dyDescent="0.25">
      <c r="B850" s="7">
        <f>'[6]65-69'!A25</f>
        <v>0</v>
      </c>
      <c r="C850" t="str">
        <f>'[6]65-69'!B25</f>
        <v>125/90/160</v>
      </c>
      <c r="D850" s="2" t="str">
        <f t="shared" si="14"/>
        <v>60</v>
      </c>
      <c r="E850" s="2">
        <f>'[6]65-69'!C25</f>
        <v>0</v>
      </c>
      <c r="F850" s="4">
        <f>'[6]65-69'!D25</f>
        <v>0</v>
      </c>
      <c r="G850">
        <f>'[6]65-69'!E25</f>
        <v>0</v>
      </c>
    </row>
    <row r="851" spans="1:7" x14ac:dyDescent="0.25">
      <c r="A851" s="3">
        <f>'[6]65-69'!A26</f>
        <v>75</v>
      </c>
      <c r="B851" s="6">
        <f>A851</f>
        <v>75</v>
      </c>
      <c r="C851">
        <f>'[6]65-69'!B26</f>
        <v>0</v>
      </c>
      <c r="D851" s="2" t="str">
        <f t="shared" si="14"/>
        <v>0</v>
      </c>
      <c r="E851" s="2">
        <f>'[6]65-69'!C26</f>
        <v>0</v>
      </c>
      <c r="F851" s="4">
        <f>'[6]65-69'!D26</f>
        <v>0</v>
      </c>
      <c r="G851">
        <f>'[6]65-69'!E26</f>
        <v>0</v>
      </c>
    </row>
    <row r="852" spans="1:7" x14ac:dyDescent="0.25">
      <c r="B852" s="7">
        <f>'[6]65-69'!A27</f>
        <v>170</v>
      </c>
      <c r="C852" t="str">
        <f>'[6]65-69'!B27</f>
        <v>Chuldenko Gennadiy/48</v>
      </c>
      <c r="D852" s="2" t="str">
        <f t="shared" si="14"/>
        <v>48</v>
      </c>
      <c r="E852" s="2" t="str">
        <f>'[6]65-69'!C27</f>
        <v>RUS</v>
      </c>
      <c r="F852" s="4" t="str">
        <f>'[6]65-69'!D27</f>
        <v>04.07.2014</v>
      </c>
      <c r="G852" t="str">
        <f>'[6]65-69'!E27</f>
        <v>Novosibirsk</v>
      </c>
    </row>
    <row r="853" spans="1:7" x14ac:dyDescent="0.25">
      <c r="B853" s="7">
        <f>'[6]65-69'!A28</f>
        <v>70</v>
      </c>
      <c r="C853" t="str">
        <f>'[6]65-69'!B28</f>
        <v>Vasylenko Volodymyr/43</v>
      </c>
      <c r="D853" s="2" t="str">
        <f t="shared" si="14"/>
        <v>43</v>
      </c>
      <c r="E853" s="2" t="str">
        <f>'[6]65-69'!C28</f>
        <v>UKR</v>
      </c>
      <c r="F853" s="4">
        <f>'[6]65-69'!D28</f>
        <v>39985</v>
      </c>
      <c r="G853" t="str">
        <f>'[6]65-69'!E28</f>
        <v>Ternopil'</v>
      </c>
    </row>
    <row r="854" spans="1:7" x14ac:dyDescent="0.25">
      <c r="B854" s="7">
        <f>'[6]65-69'!A29</f>
        <v>210</v>
      </c>
      <c r="C854" t="str">
        <f>'[6]65-69'!B29</f>
        <v>Chuldenko Gennadiy/48</v>
      </c>
      <c r="D854" s="2" t="str">
        <f t="shared" si="14"/>
        <v>48</v>
      </c>
      <c r="E854" s="2" t="str">
        <f>'[6]65-69'!C29</f>
        <v>RUS</v>
      </c>
      <c r="F854" s="4" t="str">
        <f>'[6]65-69'!D29</f>
        <v>04.07.2014</v>
      </c>
      <c r="G854" t="str">
        <f>'[6]65-69'!E29</f>
        <v>Novosibirsk</v>
      </c>
    </row>
    <row r="855" spans="1:7" x14ac:dyDescent="0.25">
      <c r="B855" s="7">
        <f>'[6]65-69'!A30</f>
        <v>430</v>
      </c>
      <c r="C855" t="str">
        <f>'[6]65-69'!B30</f>
        <v>Chuldenko Gennadiy/48</v>
      </c>
      <c r="D855" s="2" t="str">
        <f t="shared" si="14"/>
        <v>48</v>
      </c>
      <c r="E855" s="2" t="str">
        <f>'[6]65-69'!C30</f>
        <v>RUS</v>
      </c>
      <c r="F855" s="4" t="str">
        <f>'[6]65-69'!D30</f>
        <v>04.07.2014</v>
      </c>
      <c r="G855" t="str">
        <f>'[6]65-69'!E30</f>
        <v>Novosibirsk</v>
      </c>
    </row>
    <row r="856" spans="1:7" x14ac:dyDescent="0.25">
      <c r="B856" s="7">
        <f>'[6]65-69'!A31</f>
        <v>0</v>
      </c>
      <c r="C856" t="str">
        <f>'[6]65-69'!B31</f>
        <v>170/50/210</v>
      </c>
      <c r="D856" s="2" t="str">
        <f t="shared" si="14"/>
        <v>10</v>
      </c>
      <c r="E856" s="2">
        <f>'[6]65-69'!C31</f>
        <v>0</v>
      </c>
      <c r="F856" s="4">
        <f>'[6]65-69'!D31</f>
        <v>0</v>
      </c>
      <c r="G856">
        <f>'[6]65-69'!E31</f>
        <v>0</v>
      </c>
    </row>
    <row r="857" spans="1:7" x14ac:dyDescent="0.25">
      <c r="A857" s="3">
        <f>'[6]65-69'!A32</f>
        <v>82.5</v>
      </c>
      <c r="B857" s="6">
        <f>A857</f>
        <v>82.5</v>
      </c>
      <c r="C857">
        <f>'[6]65-69'!B32</f>
        <v>0</v>
      </c>
      <c r="D857" s="2" t="str">
        <f t="shared" si="14"/>
        <v>0</v>
      </c>
      <c r="E857" s="2">
        <f>'[6]65-69'!C32</f>
        <v>0</v>
      </c>
      <c r="F857" s="4">
        <f>'[6]65-69'!D32</f>
        <v>0</v>
      </c>
      <c r="G857">
        <f>'[6]65-69'!E32</f>
        <v>0</v>
      </c>
    </row>
    <row r="858" spans="1:7" x14ac:dyDescent="0.25">
      <c r="B858" s="7">
        <f>'[6]65-69'!A33</f>
        <v>190</v>
      </c>
      <c r="C858" t="str">
        <f>'[6]65-69'!B33</f>
        <v>Chevordaev Vyacheslav/48</v>
      </c>
      <c r="D858" s="2" t="str">
        <f t="shared" si="14"/>
        <v>48</v>
      </c>
      <c r="E858" s="2" t="str">
        <f>'[6]65-69'!C33</f>
        <v>RUS</v>
      </c>
      <c r="F858" s="4">
        <f>'[6]65-69'!D33</f>
        <v>41618</v>
      </c>
      <c r="G858" t="str">
        <f>'[6]65-69'!E33</f>
        <v>Kursk</v>
      </c>
    </row>
    <row r="859" spans="1:7" x14ac:dyDescent="0.25">
      <c r="B859" s="7">
        <f>'[6]65-69'!A34</f>
        <v>102.5</v>
      </c>
      <c r="C859" t="str">
        <f>'[6]65-69'!B34</f>
        <v>Tkachenko Vladimir/45</v>
      </c>
      <c r="D859" s="2" t="str">
        <f t="shared" si="14"/>
        <v>45</v>
      </c>
      <c r="E859" s="2" t="str">
        <f>'[6]65-69'!C34</f>
        <v>RUS</v>
      </c>
      <c r="F859" s="4">
        <f>'[6]65-69'!D34</f>
        <v>40408</v>
      </c>
      <c r="G859" t="str">
        <f>'[6]65-69'!E34</f>
        <v>Moscow</v>
      </c>
    </row>
    <row r="860" spans="1:7" x14ac:dyDescent="0.25">
      <c r="B860" s="7">
        <f>'[6]65-69'!A35</f>
        <v>222.5</v>
      </c>
      <c r="C860" t="str">
        <f>'[6]65-69'!B35</f>
        <v>Chevordaev Vyacheslav/48</v>
      </c>
      <c r="D860" s="2" t="str">
        <f t="shared" si="14"/>
        <v>48</v>
      </c>
      <c r="E860" s="2" t="str">
        <f>'[6]65-69'!C35</f>
        <v>RUS</v>
      </c>
      <c r="F860" s="4">
        <f>'[6]65-69'!D35</f>
        <v>41618</v>
      </c>
      <c r="G860" t="str">
        <f>'[6]65-69'!E35</f>
        <v>Kursk</v>
      </c>
    </row>
    <row r="861" spans="1:7" x14ac:dyDescent="0.25">
      <c r="B861" s="7">
        <f>'[6]65-69'!A36</f>
        <v>507.5</v>
      </c>
      <c r="C861" t="str">
        <f>'[6]65-69'!B36</f>
        <v>Chevordaev Vyacheslav/48</v>
      </c>
      <c r="D861" s="2" t="str">
        <f t="shared" si="14"/>
        <v>48</v>
      </c>
      <c r="E861" s="2" t="str">
        <f>'[6]65-69'!C36</f>
        <v>RUS</v>
      </c>
      <c r="F861" s="4">
        <f>'[6]65-69'!D36</f>
        <v>41618</v>
      </c>
      <c r="G861" t="str">
        <f>'[6]65-69'!E36</f>
        <v>Kursk</v>
      </c>
    </row>
    <row r="862" spans="1:7" x14ac:dyDescent="0.25">
      <c r="A862" s="3">
        <f>'[6]65-69'!A37</f>
        <v>0</v>
      </c>
      <c r="B862" s="6">
        <f>A862</f>
        <v>0</v>
      </c>
      <c r="C862" t="str">
        <f>'[6]65-69'!B37</f>
        <v>190/95/222,5</v>
      </c>
      <c r="D862" s="2" t="str">
        <f t="shared" si="14"/>
        <v>,5</v>
      </c>
      <c r="E862" s="2">
        <f>'[6]65-69'!C37</f>
        <v>0</v>
      </c>
      <c r="F862" s="4">
        <f>'[6]65-69'!D37</f>
        <v>0</v>
      </c>
      <c r="G862">
        <f>'[6]65-69'!E37</f>
        <v>0</v>
      </c>
    </row>
    <row r="863" spans="1:7" x14ac:dyDescent="0.25">
      <c r="A863" s="3">
        <f>'[6]65-69'!A38</f>
        <v>90</v>
      </c>
      <c r="B863" s="6">
        <f>A863</f>
        <v>90</v>
      </c>
      <c r="C863">
        <f>'[6]65-69'!B38</f>
        <v>0</v>
      </c>
      <c r="D863" s="2" t="str">
        <f t="shared" si="14"/>
        <v>0</v>
      </c>
      <c r="E863" s="2">
        <f>'[6]65-69'!C38</f>
        <v>0</v>
      </c>
      <c r="F863" s="4">
        <f>'[6]65-69'!D38</f>
        <v>0</v>
      </c>
      <c r="G863">
        <f>'[6]65-69'!E38</f>
        <v>0</v>
      </c>
    </row>
    <row r="864" spans="1:7" x14ac:dyDescent="0.25">
      <c r="B864" s="7">
        <f>'[6]65-69'!A39</f>
        <v>155</v>
      </c>
      <c r="C864" t="str">
        <f>'[6]65-69'!B39</f>
        <v>Yakushov Vyacheslav/41</v>
      </c>
      <c r="D864" s="2" t="str">
        <f t="shared" si="14"/>
        <v>41</v>
      </c>
      <c r="E864" s="2" t="str">
        <f>'[6]65-69'!C39</f>
        <v>RUS</v>
      </c>
      <c r="F864" s="4">
        <f>'[6]65-69'!D39</f>
        <v>40408</v>
      </c>
      <c r="G864" t="str">
        <f>'[6]65-69'!E39</f>
        <v>Moscow</v>
      </c>
    </row>
    <row r="865" spans="1:7" x14ac:dyDescent="0.25">
      <c r="B865" s="7">
        <f>'[6]65-69'!A40</f>
        <v>120</v>
      </c>
      <c r="C865" t="str">
        <f>'[6]65-69'!B40</f>
        <v>Khimchenko Vyacheslav/40</v>
      </c>
      <c r="D865" s="2" t="str">
        <f t="shared" si="14"/>
        <v>40</v>
      </c>
      <c r="E865" s="2" t="str">
        <f>'[6]65-69'!C40</f>
        <v>UKR</v>
      </c>
      <c r="F865" s="4">
        <f>'[6]65-69'!D40</f>
        <v>39985</v>
      </c>
      <c r="G865" t="str">
        <f>'[6]65-69'!E40</f>
        <v>Ternopil'</v>
      </c>
    </row>
    <row r="866" spans="1:7" x14ac:dyDescent="0.25">
      <c r="B866" s="7">
        <f>'[6]65-69'!A41</f>
        <v>180</v>
      </c>
      <c r="C866" t="str">
        <f>'[6]65-69'!B41</f>
        <v>Yakushov Vyacheslav/41</v>
      </c>
      <c r="D866" s="2" t="str">
        <f t="shared" si="14"/>
        <v>41</v>
      </c>
      <c r="E866" s="2" t="str">
        <f>'[6]65-69'!C41</f>
        <v>RUS</v>
      </c>
      <c r="F866" s="4">
        <f>'[6]65-69'!D41</f>
        <v>40408</v>
      </c>
      <c r="G866" t="str">
        <f>'[6]65-69'!E41</f>
        <v>Moscow</v>
      </c>
    </row>
    <row r="867" spans="1:7" x14ac:dyDescent="0.25">
      <c r="B867" s="7">
        <f>'[6]65-69'!A42</f>
        <v>430</v>
      </c>
      <c r="C867" t="str">
        <f>'[6]65-69'!B42</f>
        <v>Yakushov Vyacheslav/41</v>
      </c>
      <c r="D867" s="2" t="str">
        <f t="shared" si="14"/>
        <v>41</v>
      </c>
      <c r="E867" s="2" t="str">
        <f>'[6]65-69'!C42</f>
        <v>RUS</v>
      </c>
      <c r="F867" s="4">
        <f>'[6]65-69'!D42</f>
        <v>40408</v>
      </c>
      <c r="G867" t="str">
        <f>'[6]65-69'!E42</f>
        <v>Moscow</v>
      </c>
    </row>
    <row r="868" spans="1:7" x14ac:dyDescent="0.25">
      <c r="B868" s="7">
        <f>'[6]65-69'!A43</f>
        <v>0</v>
      </c>
      <c r="C868" t="str">
        <f>'[6]65-69'!B43</f>
        <v>155/95/180</v>
      </c>
      <c r="D868" s="2" t="str">
        <f t="shared" si="14"/>
        <v>80</v>
      </c>
      <c r="E868" s="2">
        <f>'[6]65-69'!C43</f>
        <v>0</v>
      </c>
      <c r="F868" s="4">
        <f>'[6]65-69'!D43</f>
        <v>0</v>
      </c>
      <c r="G868">
        <f>'[6]65-69'!E43</f>
        <v>0</v>
      </c>
    </row>
    <row r="869" spans="1:7" x14ac:dyDescent="0.25">
      <c r="A869" s="3">
        <f>'[6]65-69'!A44</f>
        <v>100</v>
      </c>
      <c r="B869" s="6">
        <f>A869</f>
        <v>100</v>
      </c>
      <c r="C869">
        <f>'[6]65-69'!B44</f>
        <v>0</v>
      </c>
      <c r="D869" s="2" t="str">
        <f t="shared" si="14"/>
        <v>0</v>
      </c>
      <c r="E869" s="2">
        <f>'[6]65-69'!C44</f>
        <v>0</v>
      </c>
      <c r="F869" s="4">
        <f>'[6]65-69'!D44</f>
        <v>0</v>
      </c>
      <c r="G869">
        <f>'[6]65-69'!E44</f>
        <v>0</v>
      </c>
    </row>
    <row r="870" spans="1:7" x14ac:dyDescent="0.25">
      <c r="B870" s="7">
        <f>'[6]65-69'!A45</f>
        <v>200</v>
      </c>
      <c r="C870" t="str">
        <f>'[6]65-69'!B45</f>
        <v>Bobkov Mikhail/47</v>
      </c>
      <c r="D870" s="2" t="str">
        <f t="shared" si="14"/>
        <v>47</v>
      </c>
      <c r="E870" s="2" t="str">
        <f>'[6]65-69'!C45</f>
        <v>RUS</v>
      </c>
      <c r="F870" s="4" t="str">
        <f>'[6]65-69'!D45</f>
        <v>21.08.2014</v>
      </c>
      <c r="G870" t="str">
        <f>'[6]65-69'!E45</f>
        <v>Moscow</v>
      </c>
    </row>
    <row r="871" spans="1:7" x14ac:dyDescent="0.25">
      <c r="B871" s="7">
        <f>'[6]65-69'!A46</f>
        <v>110</v>
      </c>
      <c r="C871" t="str">
        <f>'[6]65-69'!B46</f>
        <v>Bystrov Valery/41</v>
      </c>
      <c r="D871" s="2" t="str">
        <f t="shared" si="14"/>
        <v>41</v>
      </c>
      <c r="E871" s="2" t="str">
        <f>'[6]65-69'!C46</f>
        <v>RUS</v>
      </c>
      <c r="F871" s="4">
        <f>'[6]65-69'!D46</f>
        <v>40522</v>
      </c>
      <c r="G871" t="str">
        <f>'[6]65-69'!E46</f>
        <v>Kursk</v>
      </c>
    </row>
    <row r="872" spans="1:7" x14ac:dyDescent="0.25">
      <c r="B872" s="7">
        <f>'[6]65-69'!A47</f>
        <v>215</v>
      </c>
      <c r="C872" t="str">
        <f>'[6]65-69'!B47</f>
        <v>Bobkov Mikhail/47</v>
      </c>
      <c r="D872" s="2" t="str">
        <f t="shared" si="14"/>
        <v>47</v>
      </c>
      <c r="E872" s="2" t="str">
        <f>'[6]65-69'!C47</f>
        <v>RUS</v>
      </c>
      <c r="F872" s="4" t="str">
        <f>'[6]65-69'!D47</f>
        <v>21.08.2014</v>
      </c>
      <c r="G872" t="str">
        <f>'[6]65-69'!E47</f>
        <v>Moscow</v>
      </c>
    </row>
    <row r="873" spans="1:7" x14ac:dyDescent="0.25">
      <c r="B873" s="7">
        <f>'[6]65-69'!A48</f>
        <v>500</v>
      </c>
      <c r="C873" t="str">
        <f>'[6]65-69'!B48</f>
        <v>Bobkov Mikhail/47</v>
      </c>
      <c r="D873" s="2" t="str">
        <f t="shared" si="14"/>
        <v>47</v>
      </c>
      <c r="E873" s="2" t="str">
        <f>'[6]65-69'!C48</f>
        <v>RUS</v>
      </c>
      <c r="F873" s="4" t="str">
        <f>'[6]65-69'!D48</f>
        <v>21.08.2014</v>
      </c>
      <c r="G873" t="str">
        <f>'[6]65-69'!E48</f>
        <v>Moscow</v>
      </c>
    </row>
    <row r="874" spans="1:7" x14ac:dyDescent="0.25">
      <c r="B874" s="7">
        <f>'[6]65-69'!A49</f>
        <v>0</v>
      </c>
      <c r="C874" t="str">
        <f>'[6]65-69'!B49</f>
        <v>200/85/215</v>
      </c>
      <c r="D874" s="2" t="str">
        <f t="shared" si="14"/>
        <v>15</v>
      </c>
      <c r="E874" s="2">
        <f>'[6]65-69'!C49</f>
        <v>0</v>
      </c>
      <c r="F874" s="4">
        <f>'[6]65-69'!D49</f>
        <v>0</v>
      </c>
      <c r="G874">
        <f>'[6]65-69'!E49</f>
        <v>0</v>
      </c>
    </row>
    <row r="875" spans="1:7" x14ac:dyDescent="0.25">
      <c r="A875" s="3">
        <f>'[6]65-69'!A50</f>
        <v>110</v>
      </c>
      <c r="B875" s="6">
        <f>A875</f>
        <v>110</v>
      </c>
      <c r="C875">
        <f>'[6]65-69'!B50</f>
        <v>0</v>
      </c>
      <c r="D875" s="2" t="str">
        <f t="shared" si="14"/>
        <v>0</v>
      </c>
      <c r="E875" s="2">
        <f>'[6]65-69'!C50</f>
        <v>0</v>
      </c>
      <c r="F875" s="4">
        <f>'[6]65-69'!D50</f>
        <v>0</v>
      </c>
      <c r="G875">
        <f>'[6]65-69'!E50</f>
        <v>0</v>
      </c>
    </row>
    <row r="876" spans="1:7" x14ac:dyDescent="0.25">
      <c r="B876" s="7">
        <f>'[6]65-69'!A51</f>
        <v>217.5</v>
      </c>
      <c r="C876" t="str">
        <f>'[6]65-69'!B51</f>
        <v>Chernyshev Vladimir/48</v>
      </c>
      <c r="D876" s="2" t="str">
        <f t="shared" si="14"/>
        <v>48</v>
      </c>
      <c r="E876" s="2" t="str">
        <f>'[6]65-69'!C51</f>
        <v>RUS</v>
      </c>
      <c r="F876" s="4">
        <f>'[6]65-69'!D51</f>
        <v>41439</v>
      </c>
      <c r="G876" t="str">
        <f>'[6]65-69'!E51</f>
        <v>Moscow</v>
      </c>
    </row>
    <row r="877" spans="1:7" x14ac:dyDescent="0.25">
      <c r="B877" s="7">
        <f>'[6]65-69'!A52</f>
        <v>125</v>
      </c>
      <c r="C877" t="str">
        <f>'[6]65-69'!B52</f>
        <v>Chernyshev Vladimir/48</v>
      </c>
      <c r="D877" s="2" t="str">
        <f t="shared" si="14"/>
        <v>48</v>
      </c>
      <c r="E877" s="2" t="str">
        <f>'[6]65-69'!C52</f>
        <v>RUS</v>
      </c>
      <c r="F877" s="4">
        <f>'[6]65-69'!D52</f>
        <v>41439</v>
      </c>
      <c r="G877" t="str">
        <f>'[6]65-69'!E52</f>
        <v>Moscow</v>
      </c>
    </row>
    <row r="878" spans="1:7" x14ac:dyDescent="0.25">
      <c r="B878" s="7">
        <f>'[6]65-69'!A53</f>
        <v>225</v>
      </c>
      <c r="C878" t="str">
        <f>'[6]65-69'!B53</f>
        <v>Chernyshev Vladimir/48</v>
      </c>
      <c r="D878" s="2" t="str">
        <f t="shared" si="14"/>
        <v>48</v>
      </c>
      <c r="E878" s="2" t="str">
        <f>'[6]65-69'!C53</f>
        <v>RUS</v>
      </c>
      <c r="F878" s="4">
        <f>'[6]65-69'!D53</f>
        <v>41439</v>
      </c>
      <c r="G878" t="str">
        <f>'[6]65-69'!E53</f>
        <v>Moscow</v>
      </c>
    </row>
    <row r="879" spans="1:7" x14ac:dyDescent="0.25">
      <c r="B879" s="7">
        <f>'[6]65-69'!A54</f>
        <v>567.5</v>
      </c>
      <c r="C879" t="str">
        <f>'[6]65-69'!B54</f>
        <v>Chernyshev Vladimir/48</v>
      </c>
      <c r="D879" s="2" t="str">
        <f t="shared" si="14"/>
        <v>48</v>
      </c>
      <c r="E879" s="2" t="str">
        <f>'[6]65-69'!C54</f>
        <v>RUS</v>
      </c>
      <c r="F879" s="4">
        <f>'[6]65-69'!D54</f>
        <v>41439</v>
      </c>
      <c r="G879" t="str">
        <f>'[6]65-69'!E54</f>
        <v>Moscow</v>
      </c>
    </row>
    <row r="880" spans="1:7" x14ac:dyDescent="0.25">
      <c r="B880" s="7">
        <f>'[6]65-69'!A55</f>
        <v>0</v>
      </c>
      <c r="C880" t="str">
        <f>'[6]65-69'!B55</f>
        <v>217,5/125/225</v>
      </c>
      <c r="D880" s="2" t="str">
        <f t="shared" si="14"/>
        <v>25</v>
      </c>
      <c r="E880" s="2">
        <f>'[6]65-69'!C55</f>
        <v>0</v>
      </c>
      <c r="F880" s="4">
        <f>'[6]65-69'!D55</f>
        <v>0</v>
      </c>
      <c r="G880">
        <f>'[6]65-69'!E55</f>
        <v>0</v>
      </c>
    </row>
    <row r="881" spans="1:7" x14ac:dyDescent="0.25">
      <c r="A881" s="3">
        <f>'[6]65-69'!A56</f>
        <v>125</v>
      </c>
      <c r="B881" s="6">
        <f>A881</f>
        <v>125</v>
      </c>
      <c r="C881">
        <f>'[6]65-69'!B56</f>
        <v>0</v>
      </c>
      <c r="D881" s="2" t="str">
        <f t="shared" si="14"/>
        <v>0</v>
      </c>
      <c r="E881" s="2">
        <f>'[6]65-69'!C56</f>
        <v>0</v>
      </c>
      <c r="F881" s="4">
        <f>'[6]65-69'!D56</f>
        <v>0</v>
      </c>
      <c r="G881">
        <f>'[6]65-69'!E56</f>
        <v>0</v>
      </c>
    </row>
    <row r="882" spans="1:7" x14ac:dyDescent="0.25">
      <c r="B882" s="7">
        <f>'[6]65-69'!A57</f>
        <v>247.5</v>
      </c>
      <c r="C882" t="str">
        <f>'[6]65-69'!B57</f>
        <v>Chernyshev Vladimir/48</v>
      </c>
      <c r="D882" s="2" t="str">
        <f t="shared" si="14"/>
        <v>48</v>
      </c>
      <c r="E882" s="2" t="str">
        <f>'[6]65-69'!C57</f>
        <v>RUS</v>
      </c>
      <c r="F882" s="4" t="str">
        <f>'[6]65-69'!D57</f>
        <v>21.08.2014</v>
      </c>
      <c r="G882" t="str">
        <f>'[6]65-69'!E57</f>
        <v>Moscow</v>
      </c>
    </row>
    <row r="883" spans="1:7" x14ac:dyDescent="0.25">
      <c r="B883" s="7">
        <f>'[6]65-69'!A58</f>
        <v>147.5</v>
      </c>
      <c r="C883" t="str">
        <f>'[6]65-69'!B58</f>
        <v>Chernyshev Vladimir/48</v>
      </c>
      <c r="D883" s="2" t="str">
        <f t="shared" si="14"/>
        <v>48</v>
      </c>
      <c r="E883" s="2" t="str">
        <f>'[6]65-69'!C58</f>
        <v>RUS</v>
      </c>
      <c r="F883" s="4" t="str">
        <f>'[6]65-69'!D58</f>
        <v>21.08.2014</v>
      </c>
      <c r="G883" t="str">
        <f>'[6]65-69'!E58</f>
        <v>Moscow</v>
      </c>
    </row>
    <row r="884" spans="1:7" x14ac:dyDescent="0.25">
      <c r="B884" s="7">
        <f>'[6]65-69'!A59</f>
        <v>237.5</v>
      </c>
      <c r="C884" t="str">
        <f>'[6]65-69'!B59</f>
        <v>Chernyshev Vladimir/48</v>
      </c>
      <c r="D884" s="2" t="str">
        <f t="shared" si="14"/>
        <v>48</v>
      </c>
      <c r="E884" s="2" t="str">
        <f>'[6]65-69'!C59</f>
        <v>RUS</v>
      </c>
      <c r="F884" s="4" t="str">
        <f>'[6]65-69'!D59</f>
        <v>21.08.2014</v>
      </c>
      <c r="G884" t="str">
        <f>'[6]65-69'!E59</f>
        <v>Moscow</v>
      </c>
    </row>
    <row r="885" spans="1:7" x14ac:dyDescent="0.25">
      <c r="B885" s="7">
        <f>'[6]65-69'!A60</f>
        <v>632.5</v>
      </c>
      <c r="C885" t="str">
        <f>'[6]65-69'!B60</f>
        <v>Chernyshev Vladimir/48</v>
      </c>
      <c r="D885" s="2" t="str">
        <f t="shared" si="14"/>
        <v>48</v>
      </c>
      <c r="E885" s="2" t="str">
        <f>'[6]65-69'!C60</f>
        <v>RUS</v>
      </c>
      <c r="F885" s="4" t="str">
        <f>'[6]65-69'!D60</f>
        <v>21.08.2014</v>
      </c>
      <c r="G885" t="str">
        <f>'[6]65-69'!E60</f>
        <v>Moscow</v>
      </c>
    </row>
    <row r="886" spans="1:7" x14ac:dyDescent="0.25">
      <c r="B886" s="7">
        <f>'[6]65-69'!A61</f>
        <v>0</v>
      </c>
      <c r="C886" t="str">
        <f>'[6]65-69'!B61</f>
        <v>247.5/147.5/237.5</v>
      </c>
      <c r="D886" s="2" t="str">
        <f t="shared" si="14"/>
        <v>.5</v>
      </c>
      <c r="E886" s="2">
        <f>'[6]65-69'!C61</f>
        <v>0</v>
      </c>
      <c r="F886" s="4">
        <f>'[6]65-69'!D61</f>
        <v>0</v>
      </c>
      <c r="G886">
        <f>'[6]65-69'!E61</f>
        <v>0</v>
      </c>
    </row>
    <row r="887" spans="1:7" x14ac:dyDescent="0.25">
      <c r="A887" s="3">
        <f>'[6]65-69'!A62</f>
        <v>140</v>
      </c>
      <c r="B887" s="6">
        <f>A887</f>
        <v>140</v>
      </c>
      <c r="C887">
        <f>'[6]65-69'!B62</f>
        <v>0</v>
      </c>
      <c r="D887" s="2" t="str">
        <f t="shared" si="14"/>
        <v>0</v>
      </c>
      <c r="E887" s="2">
        <f>'[6]65-69'!C62</f>
        <v>0</v>
      </c>
      <c r="F887" s="4">
        <f>'[6]65-69'!D62</f>
        <v>0</v>
      </c>
      <c r="G887">
        <f>'[6]65-69'!E62</f>
        <v>0</v>
      </c>
    </row>
    <row r="888" spans="1:7" x14ac:dyDescent="0.25">
      <c r="B888" s="7">
        <f>'[6]65-69'!A63</f>
        <v>0</v>
      </c>
      <c r="C888">
        <f>'[6]65-69'!B63</f>
        <v>0</v>
      </c>
      <c r="D888" s="2" t="str">
        <f t="shared" si="14"/>
        <v>0</v>
      </c>
      <c r="E888" s="2">
        <f>'[6]65-69'!C63</f>
        <v>0</v>
      </c>
      <c r="F888" s="4">
        <f>'[6]65-69'!D63</f>
        <v>0</v>
      </c>
      <c r="G888">
        <f>'[6]65-69'!E63</f>
        <v>0</v>
      </c>
    </row>
    <row r="889" spans="1:7" x14ac:dyDescent="0.25">
      <c r="B889" s="7">
        <f>'[6]65-69'!A64</f>
        <v>0</v>
      </c>
      <c r="C889">
        <f>'[6]65-69'!B64</f>
        <v>0</v>
      </c>
      <c r="D889" s="2" t="str">
        <f t="shared" si="14"/>
        <v>0</v>
      </c>
      <c r="E889" s="2">
        <f>'[6]65-69'!C64</f>
        <v>0</v>
      </c>
      <c r="F889" s="4">
        <f>'[6]65-69'!D64</f>
        <v>0</v>
      </c>
      <c r="G889">
        <f>'[6]65-69'!E64</f>
        <v>0</v>
      </c>
    </row>
    <row r="890" spans="1:7" x14ac:dyDescent="0.25">
      <c r="B890" s="7">
        <f>'[6]65-69'!A65</f>
        <v>0</v>
      </c>
      <c r="C890">
        <f>'[6]65-69'!B65</f>
        <v>0</v>
      </c>
      <c r="D890" s="2" t="str">
        <f t="shared" si="14"/>
        <v>0</v>
      </c>
      <c r="E890" s="2">
        <f>'[6]65-69'!C65</f>
        <v>0</v>
      </c>
      <c r="F890" s="4">
        <f>'[6]65-69'!D65</f>
        <v>0</v>
      </c>
      <c r="G890">
        <f>'[6]65-69'!E65</f>
        <v>0</v>
      </c>
    </row>
    <row r="891" spans="1:7" x14ac:dyDescent="0.25">
      <c r="B891" s="7">
        <f>'[6]65-69'!A66</f>
        <v>0</v>
      </c>
      <c r="C891">
        <f>'[6]65-69'!B66</f>
        <v>0</v>
      </c>
      <c r="D891" s="2" t="str">
        <f t="shared" si="14"/>
        <v>0</v>
      </c>
      <c r="E891" s="2">
        <f>'[6]65-69'!C66</f>
        <v>0</v>
      </c>
      <c r="F891" s="4">
        <f>'[6]65-69'!D66</f>
        <v>0</v>
      </c>
      <c r="G891">
        <f>'[6]65-69'!E66</f>
        <v>0</v>
      </c>
    </row>
    <row r="892" spans="1:7" x14ac:dyDescent="0.25">
      <c r="B892" s="7">
        <f>'[6]65-69'!A67</f>
        <v>0</v>
      </c>
      <c r="C892">
        <f>'[6]65-69'!B67</f>
        <v>0</v>
      </c>
      <c r="D892" s="2" t="str">
        <f t="shared" si="14"/>
        <v>0</v>
      </c>
      <c r="E892" s="2">
        <f>'[6]65-69'!C67</f>
        <v>0</v>
      </c>
      <c r="F892" s="4">
        <f>'[6]65-69'!D67</f>
        <v>0</v>
      </c>
      <c r="G892">
        <f>'[6]65-69'!E67</f>
        <v>0</v>
      </c>
    </row>
    <row r="893" spans="1:7" x14ac:dyDescent="0.25">
      <c r="A893" s="3" t="str">
        <f>'[6]65-69'!A68</f>
        <v>140+</v>
      </c>
      <c r="B893" s="6" t="str">
        <f>A893</f>
        <v>140+</v>
      </c>
      <c r="C893">
        <f>'[6]65-69'!B68</f>
        <v>0</v>
      </c>
      <c r="D893" s="2" t="str">
        <f t="shared" si="14"/>
        <v>0</v>
      </c>
      <c r="E893" s="2">
        <f>'[6]65-69'!C68</f>
        <v>0</v>
      </c>
      <c r="F893" s="4">
        <f>'[6]65-69'!D68</f>
        <v>0</v>
      </c>
      <c r="G893">
        <f>'[6]65-69'!E68</f>
        <v>0</v>
      </c>
    </row>
    <row r="894" spans="1:7" x14ac:dyDescent="0.25">
      <c r="B894" s="7">
        <f>'[6]65-69'!A69</f>
        <v>0</v>
      </c>
      <c r="C894">
        <f>'[6]65-69'!B69</f>
        <v>0</v>
      </c>
      <c r="D894" s="2" t="str">
        <f t="shared" si="14"/>
        <v>0</v>
      </c>
      <c r="E894" s="2">
        <f>'[6]65-69'!C69</f>
        <v>0</v>
      </c>
      <c r="F894" s="4">
        <f>'[6]65-69'!D69</f>
        <v>0</v>
      </c>
      <c r="G894">
        <f>'[6]65-69'!E69</f>
        <v>0</v>
      </c>
    </row>
    <row r="895" spans="1:7" x14ac:dyDescent="0.25">
      <c r="B895" s="7">
        <f>'[6]65-69'!A70</f>
        <v>0</v>
      </c>
      <c r="C895">
        <f>'[6]65-69'!B70</f>
        <v>0</v>
      </c>
      <c r="D895" s="2" t="str">
        <f t="shared" si="14"/>
        <v>0</v>
      </c>
      <c r="E895" s="2">
        <f>'[6]65-69'!C70</f>
        <v>0</v>
      </c>
      <c r="F895" s="4">
        <f>'[6]65-69'!D70</f>
        <v>0</v>
      </c>
      <c r="G895">
        <f>'[6]65-69'!E70</f>
        <v>0</v>
      </c>
    </row>
    <row r="896" spans="1:7" x14ac:dyDescent="0.25">
      <c r="B896" s="7">
        <f>'[6]65-69'!A71</f>
        <v>0</v>
      </c>
      <c r="C896">
        <f>'[6]65-69'!B71</f>
        <v>0</v>
      </c>
      <c r="D896" s="2" t="str">
        <f t="shared" si="14"/>
        <v>0</v>
      </c>
      <c r="E896" s="2">
        <f>'[6]65-69'!C71</f>
        <v>0</v>
      </c>
      <c r="F896" s="4">
        <f>'[6]65-69'!D71</f>
        <v>0</v>
      </c>
      <c r="G896">
        <f>'[6]65-69'!E71</f>
        <v>0</v>
      </c>
    </row>
    <row r="897" spans="1:7" x14ac:dyDescent="0.25">
      <c r="B897" s="7">
        <f>'[6]65-69'!A72</f>
        <v>0</v>
      </c>
      <c r="C897">
        <f>'[6]65-69'!B72</f>
        <v>0</v>
      </c>
      <c r="D897" s="2" t="str">
        <f t="shared" si="14"/>
        <v>0</v>
      </c>
      <c r="E897" s="2">
        <f>'[6]65-69'!C72</f>
        <v>0</v>
      </c>
      <c r="F897" s="4">
        <f>'[6]65-69'!D72</f>
        <v>0</v>
      </c>
      <c r="G897">
        <f>'[6]65-69'!E72</f>
        <v>0</v>
      </c>
    </row>
    <row r="898" spans="1:7" x14ac:dyDescent="0.25">
      <c r="B898" s="7">
        <f>'[6]65-69'!A73</f>
        <v>0</v>
      </c>
      <c r="C898">
        <f>'[6]65-69'!B73</f>
        <v>0</v>
      </c>
      <c r="D898" s="2" t="str">
        <f t="shared" si="14"/>
        <v>0</v>
      </c>
      <c r="E898" s="2">
        <f>'[6]65-69'!C73</f>
        <v>0</v>
      </c>
      <c r="F898" s="4">
        <f>'[6]65-69'!D73</f>
        <v>0</v>
      </c>
      <c r="G898">
        <f>'[6]65-69'!E73</f>
        <v>0</v>
      </c>
    </row>
    <row r="899" spans="1:7" x14ac:dyDescent="0.25">
      <c r="B899" s="6">
        <f>A899</f>
        <v>0</v>
      </c>
      <c r="D899" s="2" t="str">
        <f t="shared" si="14"/>
        <v/>
      </c>
    </row>
    <row r="900" spans="1:7" s="10" customFormat="1" x14ac:dyDescent="0.25">
      <c r="A900" s="8" t="s">
        <v>0</v>
      </c>
      <c r="B900" s="14">
        <v>1</v>
      </c>
      <c r="C900" s="12">
        <v>70</v>
      </c>
      <c r="D900" s="10" t="str">
        <f>'[6]70-74'!B1</f>
        <v>МУЖЧИНЫ - МАСТЕРЗ  (70 - 74)</v>
      </c>
      <c r="E900" s="12"/>
      <c r="F900" s="15"/>
    </row>
    <row r="901" spans="1:7" x14ac:dyDescent="0.25">
      <c r="A901" s="3">
        <f>'[6]70-74'!A2</f>
        <v>52</v>
      </c>
      <c r="B901" s="6">
        <f>A901</f>
        <v>52</v>
      </c>
      <c r="C901">
        <f>'[6]70-74'!B2</f>
        <v>0</v>
      </c>
      <c r="D901" s="2" t="str">
        <f t="shared" si="14"/>
        <v>0</v>
      </c>
      <c r="E901" s="2">
        <f>'[6]70-74'!C2</f>
        <v>0</v>
      </c>
      <c r="F901" s="4">
        <f>'[6]70-74'!D2</f>
        <v>0</v>
      </c>
      <c r="G901">
        <f>'[6]70-74'!E2</f>
        <v>0</v>
      </c>
    </row>
    <row r="902" spans="1:7" x14ac:dyDescent="0.25">
      <c r="B902" s="7">
        <f>'[6]70-74'!A3</f>
        <v>105</v>
      </c>
      <c r="C902" t="str">
        <f>'[6]70-74'!B3</f>
        <v>Zhuravlev Vladimir/40</v>
      </c>
      <c r="D902" s="2" t="str">
        <f t="shared" si="14"/>
        <v>40</v>
      </c>
      <c r="E902" s="2" t="str">
        <f>'[6]70-74'!C3</f>
        <v>RUS</v>
      </c>
      <c r="F902" s="4">
        <f>'[6]70-74'!D3</f>
        <v>41137</v>
      </c>
      <c r="G902" t="str">
        <f>'[6]70-74'!E3</f>
        <v>Novosibirsk</v>
      </c>
    </row>
    <row r="903" spans="1:7" x14ac:dyDescent="0.25">
      <c r="B903" s="7">
        <f>'[6]70-74'!A4</f>
        <v>80</v>
      </c>
      <c r="C903" t="str">
        <f>'[6]70-74'!B4</f>
        <v>Zhuravlev Vladimir/40</v>
      </c>
      <c r="D903" s="2" t="str">
        <f t="shared" si="14"/>
        <v>40</v>
      </c>
      <c r="E903" s="2" t="str">
        <f>'[6]70-74'!C4</f>
        <v>RUS</v>
      </c>
      <c r="F903" s="4">
        <f>'[6]70-74'!D4</f>
        <v>41137</v>
      </c>
      <c r="G903" t="str">
        <f>'[6]70-74'!E4</f>
        <v>Novosibirsk</v>
      </c>
    </row>
    <row r="904" spans="1:7" x14ac:dyDescent="0.25">
      <c r="B904" s="7">
        <f>'[6]70-74'!A5</f>
        <v>135</v>
      </c>
      <c r="C904" t="str">
        <f>'[6]70-74'!B5</f>
        <v>Zhuravlev Vladimir/40</v>
      </c>
      <c r="D904" s="2" t="str">
        <f t="shared" si="14"/>
        <v>40</v>
      </c>
      <c r="E904" s="2" t="str">
        <f>'[6]70-74'!C5</f>
        <v>RUS</v>
      </c>
      <c r="F904" s="4">
        <f>'[6]70-74'!D5</f>
        <v>41137</v>
      </c>
      <c r="G904" t="str">
        <f>'[6]70-74'!E5</f>
        <v>Novosibirsk</v>
      </c>
    </row>
    <row r="905" spans="1:7" x14ac:dyDescent="0.25">
      <c r="B905" s="7">
        <f>'[6]70-74'!A6</f>
        <v>320</v>
      </c>
      <c r="C905" t="str">
        <f>'[6]70-74'!B6</f>
        <v>Zhuravlev Vladimir/40</v>
      </c>
      <c r="D905" s="2" t="str">
        <f t="shared" si="14"/>
        <v>40</v>
      </c>
      <c r="E905" s="2" t="str">
        <f>'[6]70-74'!C6</f>
        <v>RUS</v>
      </c>
      <c r="F905" s="4">
        <f>'[6]70-74'!D6</f>
        <v>41137</v>
      </c>
      <c r="G905" t="str">
        <f>'[6]70-74'!E6</f>
        <v>Novosibirsk</v>
      </c>
    </row>
    <row r="906" spans="1:7" x14ac:dyDescent="0.25">
      <c r="B906" s="7">
        <f>'[6]70-74'!A7</f>
        <v>0</v>
      </c>
      <c r="C906" t="str">
        <f>'[6]70-74'!B7</f>
        <v>105/80/135</v>
      </c>
      <c r="D906" s="2" t="str">
        <f t="shared" ref="D906:D969" si="15">RIGHT(C906,2)</f>
        <v>35</v>
      </c>
      <c r="E906" s="2">
        <f>'[6]70-74'!C7</f>
        <v>0</v>
      </c>
      <c r="F906" s="4">
        <f>'[6]70-74'!D7</f>
        <v>0</v>
      </c>
      <c r="G906">
        <f>'[6]70-74'!E7</f>
        <v>0</v>
      </c>
    </row>
    <row r="907" spans="1:7" x14ac:dyDescent="0.25">
      <c r="B907" s="7">
        <f>'[6]70-74'!A8</f>
        <v>0</v>
      </c>
      <c r="C907">
        <f>'[6]70-74'!B8</f>
        <v>0</v>
      </c>
      <c r="D907" s="2" t="str">
        <f t="shared" si="15"/>
        <v>0</v>
      </c>
      <c r="E907" s="2">
        <f>'[6]70-74'!C8</f>
        <v>0</v>
      </c>
      <c r="F907" s="4">
        <f>'[6]70-74'!D8</f>
        <v>0</v>
      </c>
      <c r="G907">
        <f>'[6]70-74'!E8</f>
        <v>0</v>
      </c>
    </row>
    <row r="908" spans="1:7" x14ac:dyDescent="0.25">
      <c r="A908" s="3">
        <f>'[6]70-74'!A9</f>
        <v>56</v>
      </c>
      <c r="B908" s="6">
        <f t="shared" ref="B908:B969" si="16">A908</f>
        <v>56</v>
      </c>
      <c r="C908">
        <f>'[6]70-74'!B9</f>
        <v>0</v>
      </c>
      <c r="D908" s="2" t="str">
        <f t="shared" si="15"/>
        <v>0</v>
      </c>
      <c r="E908" s="2">
        <f>'[6]70-74'!C9</f>
        <v>0</v>
      </c>
      <c r="F908" s="4">
        <f>'[6]70-74'!D9</f>
        <v>0</v>
      </c>
      <c r="G908">
        <f>'[6]70-74'!E9</f>
        <v>0</v>
      </c>
    </row>
    <row r="909" spans="1:7" x14ac:dyDescent="0.25">
      <c r="A909" s="3">
        <f>'[6]70-74'!A10</f>
        <v>85</v>
      </c>
      <c r="B909" s="6">
        <f t="shared" si="16"/>
        <v>85</v>
      </c>
      <c r="C909" t="str">
        <f>'[6]70-74'!B10</f>
        <v>Dambinov Alexander/36</v>
      </c>
      <c r="D909" s="2" t="str">
        <f t="shared" si="15"/>
        <v>36</v>
      </c>
      <c r="E909" s="2" t="str">
        <f>'[6]70-74'!C10</f>
        <v>RUS</v>
      </c>
      <c r="F909" s="4">
        <f>'[6]70-74'!D10</f>
        <v>40087</v>
      </c>
      <c r="G909" t="str">
        <f>'[6]70-74'!E10</f>
        <v>Rostov</v>
      </c>
    </row>
    <row r="910" spans="1:7" x14ac:dyDescent="0.25">
      <c r="A910" s="3">
        <f>'[6]70-74'!A11</f>
        <v>65</v>
      </c>
      <c r="B910" s="6">
        <f t="shared" si="16"/>
        <v>65</v>
      </c>
      <c r="C910" t="str">
        <f>'[6]70-74'!B11</f>
        <v>Dambinov Alexander/36</v>
      </c>
      <c r="D910" s="2" t="str">
        <f t="shared" si="15"/>
        <v>36</v>
      </c>
      <c r="E910" s="2" t="str">
        <f>'[6]70-74'!C11</f>
        <v>RUS</v>
      </c>
      <c r="F910" s="4">
        <f>'[6]70-74'!D11</f>
        <v>40087</v>
      </c>
      <c r="G910" t="str">
        <f>'[6]70-74'!E11</f>
        <v>Rostov</v>
      </c>
    </row>
    <row r="911" spans="1:7" x14ac:dyDescent="0.25">
      <c r="A911" s="3">
        <f>'[6]70-74'!A12</f>
        <v>130</v>
      </c>
      <c r="B911" s="6">
        <f t="shared" si="16"/>
        <v>130</v>
      </c>
      <c r="C911" t="str">
        <f>'[6]70-74'!B12</f>
        <v>Dambinov Alexander/36</v>
      </c>
      <c r="D911" s="2" t="str">
        <f t="shared" si="15"/>
        <v>36</v>
      </c>
      <c r="E911" s="2" t="str">
        <f>'[6]70-74'!C12</f>
        <v>RUS</v>
      </c>
      <c r="F911" s="4">
        <f>'[6]70-74'!D12</f>
        <v>40087</v>
      </c>
      <c r="G911" t="str">
        <f>'[6]70-74'!E12</f>
        <v>Rostov</v>
      </c>
    </row>
    <row r="912" spans="1:7" x14ac:dyDescent="0.25">
      <c r="A912" s="3">
        <f>'[6]70-74'!A13</f>
        <v>280</v>
      </c>
      <c r="B912" s="6">
        <f t="shared" si="16"/>
        <v>280</v>
      </c>
      <c r="C912" t="str">
        <f>'[6]70-74'!B13</f>
        <v>Dambinov Alexander/36</v>
      </c>
      <c r="D912" s="2" t="str">
        <f t="shared" si="15"/>
        <v>36</v>
      </c>
      <c r="E912" s="2" t="str">
        <f>'[6]70-74'!C13</f>
        <v>RUS</v>
      </c>
      <c r="F912" s="4">
        <f>'[6]70-74'!D13</f>
        <v>40087</v>
      </c>
      <c r="G912" t="str">
        <f>'[6]70-74'!E13</f>
        <v>Rostov</v>
      </c>
    </row>
    <row r="913" spans="1:7" x14ac:dyDescent="0.25">
      <c r="A913" s="3">
        <f>'[6]70-74'!A14</f>
        <v>0</v>
      </c>
      <c r="B913" s="6">
        <f t="shared" si="16"/>
        <v>0</v>
      </c>
      <c r="C913" t="str">
        <f>'[6]70-74'!B14</f>
        <v>85/65/130</v>
      </c>
      <c r="D913" s="2" t="str">
        <f t="shared" si="15"/>
        <v>30</v>
      </c>
      <c r="E913" s="2">
        <f>'[6]70-74'!C14</f>
        <v>0</v>
      </c>
      <c r="F913" s="4">
        <f>'[6]70-74'!D14</f>
        <v>0</v>
      </c>
      <c r="G913">
        <f>'[6]70-74'!E14</f>
        <v>0</v>
      </c>
    </row>
    <row r="914" spans="1:7" x14ac:dyDescent="0.25">
      <c r="A914" s="3">
        <f>'[6]70-74'!A15</f>
        <v>60</v>
      </c>
      <c r="B914" s="6">
        <f t="shared" si="16"/>
        <v>60</v>
      </c>
      <c r="C914">
        <f>'[6]70-74'!B15</f>
        <v>0</v>
      </c>
      <c r="D914" s="2" t="str">
        <f t="shared" si="15"/>
        <v>0</v>
      </c>
      <c r="E914" s="2">
        <f>'[6]70-74'!C15</f>
        <v>0</v>
      </c>
      <c r="F914" s="4">
        <f>'[6]70-74'!D15</f>
        <v>0</v>
      </c>
      <c r="G914">
        <f>'[6]70-74'!E15</f>
        <v>0</v>
      </c>
    </row>
    <row r="915" spans="1:7" x14ac:dyDescent="0.25">
      <c r="A915" s="3">
        <f>'[6]70-74'!A16</f>
        <v>90</v>
      </c>
      <c r="B915" s="6">
        <f t="shared" si="16"/>
        <v>90</v>
      </c>
      <c r="C915" t="str">
        <f>'[6]70-74'!B16</f>
        <v>Chistyakov Anatoly/40</v>
      </c>
      <c r="D915" s="2" t="str">
        <f t="shared" si="15"/>
        <v>40</v>
      </c>
      <c r="E915" s="2" t="str">
        <f>'[6]70-74'!C16</f>
        <v>RUS</v>
      </c>
      <c r="F915" s="4">
        <f>'[6]70-74'!D16</f>
        <v>40638</v>
      </c>
      <c r="G915" t="str">
        <f>'[6]70-74'!E16</f>
        <v>Chelyabinsk</v>
      </c>
    </row>
    <row r="916" spans="1:7" x14ac:dyDescent="0.25">
      <c r="A916" s="3">
        <f>'[6]70-74'!A17</f>
        <v>65</v>
      </c>
      <c r="B916" s="6">
        <f t="shared" si="16"/>
        <v>65</v>
      </c>
      <c r="C916" t="str">
        <f>'[6]70-74'!B17</f>
        <v>Dambinov Alexander/36</v>
      </c>
      <c r="D916" s="2" t="str">
        <f t="shared" si="15"/>
        <v>36</v>
      </c>
      <c r="E916" s="2" t="str">
        <f>'[6]70-74'!C17</f>
        <v>RUS</v>
      </c>
      <c r="F916" s="4">
        <f>'[6]70-74'!D17</f>
        <v>40408</v>
      </c>
      <c r="G916" t="str">
        <f>'[6]70-74'!E17</f>
        <v>Moscow</v>
      </c>
    </row>
    <row r="917" spans="1:7" x14ac:dyDescent="0.25">
      <c r="A917" s="3">
        <f>'[6]70-74'!A18</f>
        <v>145</v>
      </c>
      <c r="B917" s="6">
        <f t="shared" si="16"/>
        <v>145</v>
      </c>
      <c r="C917" t="str">
        <f>'[6]70-74'!B18</f>
        <v>Dambinov Alexander/36</v>
      </c>
      <c r="D917" s="2" t="str">
        <f t="shared" si="15"/>
        <v>36</v>
      </c>
      <c r="E917" s="2" t="str">
        <f>'[6]70-74'!C18</f>
        <v>RUS</v>
      </c>
      <c r="F917" s="4">
        <f>'[6]70-74'!D18</f>
        <v>40408</v>
      </c>
      <c r="G917" t="str">
        <f>'[6]70-74'!E18</f>
        <v>Moscow</v>
      </c>
    </row>
    <row r="918" spans="1:7" x14ac:dyDescent="0.25">
      <c r="A918" s="3">
        <f>'[6]70-74'!A19</f>
        <v>290</v>
      </c>
      <c r="B918" s="6">
        <f t="shared" si="16"/>
        <v>290</v>
      </c>
      <c r="C918" t="str">
        <f>'[6]70-74'!B19</f>
        <v>Dambinov Alexander/36</v>
      </c>
      <c r="D918" s="2" t="str">
        <f t="shared" si="15"/>
        <v>36</v>
      </c>
      <c r="E918" s="2" t="str">
        <f>'[6]70-74'!C19</f>
        <v>RUS</v>
      </c>
      <c r="F918" s="4">
        <f>'[6]70-74'!D19</f>
        <v>40408</v>
      </c>
      <c r="G918" t="str">
        <f>'[6]70-74'!E19</f>
        <v>Moscow</v>
      </c>
    </row>
    <row r="919" spans="1:7" x14ac:dyDescent="0.25">
      <c r="A919" s="3">
        <f>'[6]70-74'!A20</f>
        <v>0</v>
      </c>
      <c r="B919" s="6">
        <f t="shared" si="16"/>
        <v>0</v>
      </c>
      <c r="C919" t="str">
        <f>'[6]70-74'!B20</f>
        <v>82/65/145</v>
      </c>
      <c r="D919" s="2" t="str">
        <f t="shared" si="15"/>
        <v>45</v>
      </c>
      <c r="E919" s="2">
        <f>'[6]70-74'!C20</f>
        <v>0</v>
      </c>
      <c r="F919" s="4">
        <f>'[6]70-74'!D20</f>
        <v>0</v>
      </c>
      <c r="G919">
        <f>'[6]70-74'!E20</f>
        <v>0</v>
      </c>
    </row>
    <row r="920" spans="1:7" x14ac:dyDescent="0.25">
      <c r="A920" s="3" t="str">
        <f>'[6]70-74'!A21</f>
        <v>67.5</v>
      </c>
      <c r="B920" s="6" t="str">
        <f t="shared" si="16"/>
        <v>67.5</v>
      </c>
      <c r="C920">
        <f>'[6]70-74'!B21</f>
        <v>0</v>
      </c>
      <c r="D920" s="2" t="str">
        <f t="shared" si="15"/>
        <v>0</v>
      </c>
      <c r="E920" s="2">
        <f>'[6]70-74'!C21</f>
        <v>0</v>
      </c>
      <c r="F920" s="4">
        <f>'[6]70-74'!D21</f>
        <v>0</v>
      </c>
      <c r="G920">
        <f>'[6]70-74'!E21</f>
        <v>0</v>
      </c>
    </row>
    <row r="921" spans="1:7" x14ac:dyDescent="0.25">
      <c r="A921" s="3">
        <f>'[6]70-74'!A22</f>
        <v>110</v>
      </c>
      <c r="B921" s="6">
        <f t="shared" si="16"/>
        <v>110</v>
      </c>
      <c r="C921" t="str">
        <f>'[6]70-74'!B22</f>
        <v>Kiselev Yuriy/37</v>
      </c>
      <c r="D921" s="2" t="str">
        <f t="shared" si="15"/>
        <v>37</v>
      </c>
      <c r="E921" s="2" t="str">
        <f>'[6]70-74'!C22</f>
        <v>RUS</v>
      </c>
      <c r="F921" s="4">
        <f>'[6]70-74'!D22</f>
        <v>40408</v>
      </c>
      <c r="G921" t="str">
        <f>'[6]70-74'!E22</f>
        <v>Москва</v>
      </c>
    </row>
    <row r="922" spans="1:7" x14ac:dyDescent="0.25">
      <c r="A922" s="3">
        <f>'[6]70-74'!A23</f>
        <v>82.5</v>
      </c>
      <c r="B922" s="6">
        <f t="shared" si="16"/>
        <v>82.5</v>
      </c>
      <c r="C922" t="str">
        <f>'[6]70-74'!B23</f>
        <v>Kiselev Yuriy/37</v>
      </c>
      <c r="D922" s="2" t="str">
        <f t="shared" si="15"/>
        <v>37</v>
      </c>
      <c r="E922" s="2" t="str">
        <f>'[6]70-74'!C23</f>
        <v>RUS</v>
      </c>
      <c r="F922" s="4">
        <f>'[6]70-74'!D23</f>
        <v>40031</v>
      </c>
      <c r="G922" t="str">
        <f>'[6]70-74'!E23</f>
        <v>Курск</v>
      </c>
    </row>
    <row r="923" spans="1:7" x14ac:dyDescent="0.25">
      <c r="A923" s="3">
        <f>'[6]70-74'!A24</f>
        <v>175</v>
      </c>
      <c r="B923" s="6">
        <f t="shared" si="16"/>
        <v>175</v>
      </c>
      <c r="C923" t="str">
        <f>'[6]70-74'!B24</f>
        <v>Kiselev Yuriy/37</v>
      </c>
      <c r="D923" s="2" t="str">
        <f t="shared" si="15"/>
        <v>37</v>
      </c>
      <c r="E923" s="2" t="str">
        <f>'[6]70-74'!C24</f>
        <v>RUS</v>
      </c>
      <c r="F923" s="4">
        <f>'[6]70-74'!D24</f>
        <v>40408</v>
      </c>
      <c r="G923" t="str">
        <f>'[6]70-74'!E24</f>
        <v>Москва</v>
      </c>
    </row>
    <row r="924" spans="1:7" x14ac:dyDescent="0.25">
      <c r="A924" s="3">
        <f>'[6]70-74'!A25</f>
        <v>362.5</v>
      </c>
      <c r="B924" s="6">
        <f t="shared" si="16"/>
        <v>362.5</v>
      </c>
      <c r="C924" t="str">
        <f>'[6]70-74'!B25</f>
        <v>Kiselev Yuriy/37</v>
      </c>
      <c r="D924" s="2" t="str">
        <f t="shared" si="15"/>
        <v>37</v>
      </c>
      <c r="E924" s="2" t="str">
        <f>'[6]70-74'!C25</f>
        <v>RUS</v>
      </c>
      <c r="F924" s="4">
        <f>'[6]70-74'!D25</f>
        <v>40408</v>
      </c>
      <c r="G924" t="str">
        <f>'[6]70-74'!E25</f>
        <v>Москва</v>
      </c>
    </row>
    <row r="925" spans="1:7" x14ac:dyDescent="0.25">
      <c r="A925" s="3">
        <f>'[6]70-74'!A26</f>
        <v>0</v>
      </c>
      <c r="B925" s="6">
        <f t="shared" si="16"/>
        <v>0</v>
      </c>
      <c r="C925" t="str">
        <f>'[6]70-74'!B26</f>
        <v>110/77,5/175</v>
      </c>
      <c r="D925" s="2" t="str">
        <f t="shared" si="15"/>
        <v>75</v>
      </c>
      <c r="E925" s="2">
        <f>'[6]70-74'!C26</f>
        <v>0</v>
      </c>
      <c r="F925" s="4">
        <f>'[6]70-74'!D26</f>
        <v>0</v>
      </c>
      <c r="G925">
        <f>'[6]70-74'!E26</f>
        <v>0</v>
      </c>
    </row>
    <row r="926" spans="1:7" x14ac:dyDescent="0.25">
      <c r="A926" s="3">
        <f>'[6]70-74'!A27</f>
        <v>75</v>
      </c>
      <c r="B926" s="6">
        <f t="shared" si="16"/>
        <v>75</v>
      </c>
      <c r="C926">
        <f>'[6]70-74'!B27</f>
        <v>0</v>
      </c>
      <c r="D926" s="2" t="str">
        <f t="shared" si="15"/>
        <v>0</v>
      </c>
      <c r="E926" s="2">
        <f>'[6]70-74'!C27</f>
        <v>0</v>
      </c>
      <c r="F926" s="4">
        <f>'[6]70-74'!D27</f>
        <v>0</v>
      </c>
      <c r="G926">
        <f>'[6]70-74'!E27</f>
        <v>0</v>
      </c>
    </row>
    <row r="927" spans="1:7" x14ac:dyDescent="0.25">
      <c r="A927" s="3">
        <f>'[6]70-74'!A28</f>
        <v>125</v>
      </c>
      <c r="B927" s="6">
        <f t="shared" si="16"/>
        <v>125</v>
      </c>
      <c r="C927" t="str">
        <f>'[6]70-74'!B28</f>
        <v>Barabanov German/40</v>
      </c>
      <c r="D927" s="2" t="str">
        <f t="shared" si="15"/>
        <v>40</v>
      </c>
      <c r="E927" s="2" t="str">
        <f>'[6]70-74'!C28</f>
        <v>RUS</v>
      </c>
      <c r="F927" s="4">
        <f>'[6]70-74'!D28</f>
        <v>41439</v>
      </c>
      <c r="G927" t="str">
        <f>'[6]70-74'!E28</f>
        <v>Moscow</v>
      </c>
    </row>
    <row r="928" spans="1:7" x14ac:dyDescent="0.25">
      <c r="A928" s="3">
        <f>'[6]70-74'!A29</f>
        <v>115</v>
      </c>
      <c r="B928" s="6">
        <f t="shared" si="16"/>
        <v>115</v>
      </c>
      <c r="C928" t="str">
        <f>'[6]70-74'!B29</f>
        <v>Barabanov German/40</v>
      </c>
      <c r="D928" s="2" t="str">
        <f t="shared" si="15"/>
        <v>40</v>
      </c>
      <c r="E928" s="2" t="str">
        <f>'[6]70-74'!C29</f>
        <v>RUS</v>
      </c>
      <c r="F928" s="4">
        <f>'[6]70-74'!D29</f>
        <v>41439</v>
      </c>
      <c r="G928" t="str">
        <f>'[6]70-74'!E29</f>
        <v>Moscow</v>
      </c>
    </row>
    <row r="929" spans="1:7" x14ac:dyDescent="0.25">
      <c r="A929" s="3">
        <f>'[6]70-74'!A30</f>
        <v>180</v>
      </c>
      <c r="B929" s="6">
        <f t="shared" si="16"/>
        <v>180</v>
      </c>
      <c r="C929" t="str">
        <f>'[6]70-74'!B30</f>
        <v>Pereladov Gennady/36</v>
      </c>
      <c r="D929" s="2" t="str">
        <f t="shared" si="15"/>
        <v>36</v>
      </c>
      <c r="E929" s="2" t="str">
        <f>'[6]70-74'!C30</f>
        <v>RUS</v>
      </c>
      <c r="F929" s="4">
        <f>'[6]70-74'!D30</f>
        <v>39526</v>
      </c>
      <c r="G929" t="str">
        <f>'[6]70-74'!E30</f>
        <v>Rostov</v>
      </c>
    </row>
    <row r="930" spans="1:7" x14ac:dyDescent="0.25">
      <c r="A930" s="3">
        <f>'[6]70-74'!A31</f>
        <v>410</v>
      </c>
      <c r="B930" s="6">
        <f t="shared" si="16"/>
        <v>410</v>
      </c>
      <c r="C930" t="str">
        <f>'[6]70-74'!B31</f>
        <v>Barabanov German/40</v>
      </c>
      <c r="D930" s="2" t="str">
        <f t="shared" si="15"/>
        <v>40</v>
      </c>
      <c r="E930" s="2" t="str">
        <f>'[6]70-74'!C31</f>
        <v>RUS</v>
      </c>
      <c r="F930" s="4">
        <f>'[6]70-74'!D31</f>
        <v>41439</v>
      </c>
      <c r="G930" t="str">
        <f>'[6]70-74'!E31</f>
        <v>Moscow</v>
      </c>
    </row>
    <row r="931" spans="1:7" x14ac:dyDescent="0.25">
      <c r="A931" s="3">
        <f>'[6]70-74'!A32</f>
        <v>0</v>
      </c>
      <c r="B931" s="6">
        <f t="shared" si="16"/>
        <v>0</v>
      </c>
      <c r="C931" t="str">
        <f>'[6]70-74'!B32</f>
        <v>125/115/170</v>
      </c>
      <c r="D931" s="2" t="str">
        <f t="shared" si="15"/>
        <v>70</v>
      </c>
      <c r="E931" s="2">
        <f>'[6]70-74'!C32</f>
        <v>0</v>
      </c>
      <c r="F931" s="4">
        <f>'[6]70-74'!D32</f>
        <v>0</v>
      </c>
      <c r="G931">
        <f>'[6]70-74'!E32</f>
        <v>0</v>
      </c>
    </row>
    <row r="932" spans="1:7" x14ac:dyDescent="0.25">
      <c r="A932" s="3">
        <f>'[6]70-74'!A33</f>
        <v>82.5</v>
      </c>
      <c r="B932" s="6">
        <f t="shared" si="16"/>
        <v>82.5</v>
      </c>
      <c r="C932">
        <f>'[6]70-74'!B33</f>
        <v>0</v>
      </c>
      <c r="D932" s="2" t="str">
        <f t="shared" si="15"/>
        <v>0</v>
      </c>
      <c r="E932" s="2">
        <f>'[6]70-74'!C33</f>
        <v>0</v>
      </c>
      <c r="F932" s="4">
        <f>'[6]70-74'!D33</f>
        <v>0</v>
      </c>
      <c r="G932">
        <f>'[6]70-74'!E33</f>
        <v>0</v>
      </c>
    </row>
    <row r="933" spans="1:7" x14ac:dyDescent="0.25">
      <c r="A933" s="3">
        <f>'[6]70-74'!A34</f>
        <v>170</v>
      </c>
      <c r="B933" s="6">
        <f t="shared" si="16"/>
        <v>170</v>
      </c>
      <c r="C933" t="str">
        <f>'[6]70-74'!B34</f>
        <v>Terzov Vyacheslav/38</v>
      </c>
      <c r="D933" s="2" t="str">
        <f t="shared" si="15"/>
        <v>38</v>
      </c>
      <c r="E933" s="2" t="str">
        <f>'[6]70-74'!C34</f>
        <v>RUS</v>
      </c>
      <c r="F933" s="4">
        <f>'[6]70-74'!D34</f>
        <v>40087</v>
      </c>
      <c r="G933" t="str">
        <f>'[6]70-74'!E34</f>
        <v>Rostov</v>
      </c>
    </row>
    <row r="934" spans="1:7" x14ac:dyDescent="0.25">
      <c r="A934" s="3">
        <f>'[6]70-74'!A35</f>
        <v>115</v>
      </c>
      <c r="B934" s="6">
        <f t="shared" si="16"/>
        <v>115</v>
      </c>
      <c r="C934" t="str">
        <f>'[6]70-74'!B35</f>
        <v>Barabanov German/40</v>
      </c>
      <c r="D934" s="2" t="str">
        <f t="shared" si="15"/>
        <v>40</v>
      </c>
      <c r="E934" s="2" t="str">
        <f>'[6]70-74'!C35</f>
        <v>RUS</v>
      </c>
      <c r="F934" s="4" t="str">
        <f>'[6]70-74'!D35</f>
        <v>21.08.2014</v>
      </c>
      <c r="G934" t="str">
        <f>'[6]70-74'!E35</f>
        <v>Moscow</v>
      </c>
    </row>
    <row r="935" spans="1:7" x14ac:dyDescent="0.25">
      <c r="A935" s="3">
        <f>'[6]70-74'!A36</f>
        <v>190</v>
      </c>
      <c r="B935" s="6">
        <f t="shared" si="16"/>
        <v>190</v>
      </c>
      <c r="C935" t="str">
        <f>'[6]70-74'!B36</f>
        <v>Terzov Vyacheslav/38</v>
      </c>
      <c r="D935" s="2" t="str">
        <f t="shared" si="15"/>
        <v>38</v>
      </c>
      <c r="E935" s="2" t="str">
        <f>'[6]70-74'!C36</f>
        <v>RUS</v>
      </c>
      <c r="F935" s="4">
        <f>'[6]70-74'!D36</f>
        <v>40087</v>
      </c>
      <c r="G935" t="str">
        <f>'[6]70-74'!E36</f>
        <v>Rostov</v>
      </c>
    </row>
    <row r="936" spans="1:7" x14ac:dyDescent="0.25">
      <c r="A936" s="3">
        <f>'[6]70-74'!A37</f>
        <v>450</v>
      </c>
      <c r="B936" s="6">
        <f t="shared" si="16"/>
        <v>450</v>
      </c>
      <c r="C936" t="str">
        <f>'[6]70-74'!B37</f>
        <v>Terzov Vyacheslav/38</v>
      </c>
      <c r="D936" s="2" t="str">
        <f t="shared" si="15"/>
        <v>38</v>
      </c>
      <c r="E936" s="2" t="str">
        <f>'[6]70-74'!C37</f>
        <v>RUS</v>
      </c>
      <c r="F936" s="4">
        <f>'[6]70-74'!D37</f>
        <v>40087</v>
      </c>
      <c r="G936" t="str">
        <f>'[6]70-74'!E37</f>
        <v>Rostov</v>
      </c>
    </row>
    <row r="937" spans="1:7" x14ac:dyDescent="0.25">
      <c r="A937" s="3">
        <f>'[6]70-74'!A38</f>
        <v>0</v>
      </c>
      <c r="B937" s="6">
        <f t="shared" si="16"/>
        <v>0</v>
      </c>
      <c r="C937" t="str">
        <f>'[6]70-74'!B38</f>
        <v>170/90/190</v>
      </c>
      <c r="D937" s="2" t="str">
        <f t="shared" si="15"/>
        <v>90</v>
      </c>
      <c r="E937" s="2">
        <f>'[6]70-74'!C38</f>
        <v>0</v>
      </c>
      <c r="F937" s="4">
        <f>'[6]70-74'!D38</f>
        <v>0</v>
      </c>
      <c r="G937">
        <f>'[6]70-74'!E38</f>
        <v>0</v>
      </c>
    </row>
    <row r="938" spans="1:7" x14ac:dyDescent="0.25">
      <c r="A938" s="3">
        <f>'[6]70-74'!A39</f>
        <v>90</v>
      </c>
      <c r="B938" s="6">
        <f t="shared" si="16"/>
        <v>90</v>
      </c>
      <c r="C938">
        <f>'[6]70-74'!B39</f>
        <v>0</v>
      </c>
      <c r="D938" s="2" t="str">
        <f t="shared" si="15"/>
        <v>0</v>
      </c>
      <c r="E938" s="2">
        <f>'[6]70-74'!C39</f>
        <v>0</v>
      </c>
      <c r="F938" s="4">
        <f>'[6]70-74'!D39</f>
        <v>0</v>
      </c>
      <c r="G938">
        <f>'[6]70-74'!E39</f>
        <v>0</v>
      </c>
    </row>
    <row r="939" spans="1:7" x14ac:dyDescent="0.25">
      <c r="A939" s="3">
        <f>'[6]70-74'!A40</f>
        <v>155</v>
      </c>
      <c r="B939" s="6">
        <f t="shared" si="16"/>
        <v>155</v>
      </c>
      <c r="C939" t="str">
        <f>'[6]70-74'!B40</f>
        <v>Zhuravlev Stanislav/38</v>
      </c>
      <c r="D939" s="2" t="str">
        <f t="shared" si="15"/>
        <v>38</v>
      </c>
      <c r="E939" s="2" t="str">
        <f>'[6]70-74'!C40</f>
        <v>RUS</v>
      </c>
      <c r="F939" s="4">
        <f>'[6]70-74'!D40</f>
        <v>41439</v>
      </c>
      <c r="G939" t="str">
        <f>'[6]70-74'!E40</f>
        <v>Moscow</v>
      </c>
    </row>
    <row r="940" spans="1:7" x14ac:dyDescent="0.25">
      <c r="A940" s="3">
        <f>'[6]70-74'!A41</f>
        <v>112.5</v>
      </c>
      <c r="B940" s="6">
        <f t="shared" si="16"/>
        <v>112.5</v>
      </c>
      <c r="C940" t="str">
        <f>'[6]70-74'!B41</f>
        <v>Novikov Nikolai/38</v>
      </c>
      <c r="D940" s="2" t="str">
        <f t="shared" si="15"/>
        <v>38</v>
      </c>
      <c r="E940" s="2" t="str">
        <f>'[6]70-74'!C41</f>
        <v>RUS</v>
      </c>
      <c r="F940" s="4">
        <f>'[6]70-74'!D41</f>
        <v>41439</v>
      </c>
      <c r="G940" t="str">
        <f>'[6]70-74'!E41</f>
        <v>Moscow</v>
      </c>
    </row>
    <row r="941" spans="1:7" x14ac:dyDescent="0.25">
      <c r="A941" s="3">
        <f>'[6]70-74'!A42</f>
        <v>165</v>
      </c>
      <c r="B941" s="6">
        <f t="shared" si="16"/>
        <v>165</v>
      </c>
      <c r="C941" t="str">
        <f>'[6]70-74'!B42</f>
        <v>Novikov Nikolai/38</v>
      </c>
      <c r="D941" s="2" t="str">
        <f t="shared" si="15"/>
        <v>38</v>
      </c>
      <c r="E941" s="2" t="str">
        <f>'[6]70-74'!C42</f>
        <v>RUS</v>
      </c>
      <c r="F941" s="4">
        <f>'[6]70-74'!D42</f>
        <v>41439</v>
      </c>
      <c r="G941" t="str">
        <f>'[6]70-74'!E42</f>
        <v>Moscow</v>
      </c>
    </row>
    <row r="942" spans="1:7" x14ac:dyDescent="0.25">
      <c r="A942" s="3">
        <f>'[6]70-74'!A43</f>
        <v>412.5</v>
      </c>
      <c r="B942" s="6">
        <f t="shared" si="16"/>
        <v>412.5</v>
      </c>
      <c r="C942" t="str">
        <f>'[6]70-74'!B43</f>
        <v>Zhuravlev Stanislav/38</v>
      </c>
      <c r="D942" s="2" t="str">
        <f t="shared" si="15"/>
        <v>38</v>
      </c>
      <c r="E942" s="2" t="str">
        <f>'[6]70-74'!C43</f>
        <v>RUS</v>
      </c>
      <c r="F942" s="4">
        <f>'[6]70-74'!D43</f>
        <v>41439</v>
      </c>
      <c r="G942" t="str">
        <f>'[6]70-74'!E43</f>
        <v>Moscow</v>
      </c>
    </row>
    <row r="943" spans="1:7" x14ac:dyDescent="0.25">
      <c r="A943" s="3">
        <f>'[6]70-74'!A44</f>
        <v>0</v>
      </c>
      <c r="B943" s="6">
        <f t="shared" si="16"/>
        <v>0</v>
      </c>
      <c r="C943" t="str">
        <f>'[6]70-74'!B44</f>
        <v>155/97,5/160</v>
      </c>
      <c r="D943" s="2" t="str">
        <f t="shared" si="15"/>
        <v>60</v>
      </c>
      <c r="E943" s="2">
        <f>'[6]70-74'!C44</f>
        <v>0</v>
      </c>
      <c r="F943" s="4">
        <f>'[6]70-74'!D44</f>
        <v>0</v>
      </c>
      <c r="G943">
        <f>'[6]70-74'!E44</f>
        <v>0</v>
      </c>
    </row>
    <row r="944" spans="1:7" x14ac:dyDescent="0.25">
      <c r="A944" s="3">
        <f>'[6]70-74'!A45</f>
        <v>100</v>
      </c>
      <c r="B944" s="6">
        <f t="shared" si="16"/>
        <v>100</v>
      </c>
      <c r="C944">
        <f>'[6]70-74'!B45</f>
        <v>0</v>
      </c>
      <c r="D944" s="2" t="str">
        <f t="shared" si="15"/>
        <v>0</v>
      </c>
      <c r="E944" s="2">
        <f>'[6]70-74'!C45</f>
        <v>0</v>
      </c>
      <c r="F944" s="4">
        <f>'[6]70-74'!D45</f>
        <v>0</v>
      </c>
      <c r="G944">
        <f>'[6]70-74'!E45</f>
        <v>0</v>
      </c>
    </row>
    <row r="945" spans="1:7" x14ac:dyDescent="0.25">
      <c r="A945" s="3">
        <f>'[6]70-74'!A46</f>
        <v>0</v>
      </c>
      <c r="B945" s="6">
        <f t="shared" si="16"/>
        <v>0</v>
      </c>
      <c r="C945">
        <f>'[6]70-74'!B46</f>
        <v>0</v>
      </c>
      <c r="D945" s="2" t="str">
        <f t="shared" si="15"/>
        <v>0</v>
      </c>
      <c r="E945" s="2">
        <f>'[6]70-74'!C46</f>
        <v>0</v>
      </c>
      <c r="F945" s="4">
        <f>'[6]70-74'!D46</f>
        <v>0</v>
      </c>
      <c r="G945">
        <f>'[6]70-74'!E46</f>
        <v>0</v>
      </c>
    </row>
    <row r="946" spans="1:7" x14ac:dyDescent="0.25">
      <c r="A946" s="3">
        <f>'[6]70-74'!A47</f>
        <v>0</v>
      </c>
      <c r="B946" s="6">
        <f t="shared" si="16"/>
        <v>0</v>
      </c>
      <c r="C946">
        <f>'[6]70-74'!B47</f>
        <v>0</v>
      </c>
      <c r="D946" s="2" t="str">
        <f t="shared" si="15"/>
        <v>0</v>
      </c>
      <c r="E946" s="2">
        <f>'[6]70-74'!C47</f>
        <v>0</v>
      </c>
      <c r="F946" s="4">
        <f>'[6]70-74'!D47</f>
        <v>0</v>
      </c>
      <c r="G946">
        <f>'[6]70-74'!E47</f>
        <v>0</v>
      </c>
    </row>
    <row r="947" spans="1:7" x14ac:dyDescent="0.25">
      <c r="A947" s="3">
        <f>'[6]70-74'!A48</f>
        <v>0</v>
      </c>
      <c r="B947" s="6">
        <f t="shared" si="16"/>
        <v>0</v>
      </c>
      <c r="C947">
        <f>'[6]70-74'!B48</f>
        <v>0</v>
      </c>
      <c r="D947" s="2" t="str">
        <f t="shared" si="15"/>
        <v>0</v>
      </c>
      <c r="E947" s="2">
        <f>'[6]70-74'!C48</f>
        <v>0</v>
      </c>
      <c r="F947" s="4">
        <f>'[6]70-74'!D48</f>
        <v>0</v>
      </c>
      <c r="G947">
        <f>'[6]70-74'!E48</f>
        <v>0</v>
      </c>
    </row>
    <row r="948" spans="1:7" x14ac:dyDescent="0.25">
      <c r="A948" s="3">
        <f>'[6]70-74'!A49</f>
        <v>0</v>
      </c>
      <c r="B948" s="6">
        <f t="shared" si="16"/>
        <v>0</v>
      </c>
      <c r="C948">
        <f>'[6]70-74'!B49</f>
        <v>0</v>
      </c>
      <c r="D948" s="2" t="str">
        <f t="shared" si="15"/>
        <v>0</v>
      </c>
      <c r="E948" s="2">
        <f>'[6]70-74'!C49</f>
        <v>0</v>
      </c>
      <c r="F948" s="4">
        <f>'[6]70-74'!D49</f>
        <v>0</v>
      </c>
      <c r="G948">
        <f>'[6]70-74'!E49</f>
        <v>0</v>
      </c>
    </row>
    <row r="949" spans="1:7" x14ac:dyDescent="0.25">
      <c r="A949" s="3">
        <f>'[6]70-74'!A50</f>
        <v>0</v>
      </c>
      <c r="B949" s="6">
        <f t="shared" si="16"/>
        <v>0</v>
      </c>
      <c r="C949">
        <f>'[6]70-74'!B50</f>
        <v>0</v>
      </c>
      <c r="D949" s="2" t="str">
        <f t="shared" si="15"/>
        <v>0</v>
      </c>
      <c r="E949" s="2">
        <f>'[6]70-74'!C50</f>
        <v>0</v>
      </c>
      <c r="F949" s="4">
        <f>'[6]70-74'!D50</f>
        <v>0</v>
      </c>
      <c r="G949">
        <f>'[6]70-74'!E50</f>
        <v>0</v>
      </c>
    </row>
    <row r="950" spans="1:7" x14ac:dyDescent="0.25">
      <c r="A950" s="3">
        <f>'[6]70-74'!A51</f>
        <v>110</v>
      </c>
      <c r="B950" s="6">
        <f t="shared" si="16"/>
        <v>110</v>
      </c>
      <c r="C950">
        <f>'[6]70-74'!B51</f>
        <v>0</v>
      </c>
      <c r="D950" s="2" t="str">
        <f t="shared" si="15"/>
        <v>0</v>
      </c>
      <c r="E950" s="2">
        <f>'[6]70-74'!C51</f>
        <v>0</v>
      </c>
      <c r="F950" s="4">
        <f>'[6]70-74'!D51</f>
        <v>0</v>
      </c>
      <c r="G950">
        <f>'[6]70-74'!E51</f>
        <v>0</v>
      </c>
    </row>
    <row r="951" spans="1:7" x14ac:dyDescent="0.25">
      <c r="A951" s="3">
        <f>'[6]70-74'!A52</f>
        <v>0</v>
      </c>
      <c r="B951" s="6">
        <f t="shared" si="16"/>
        <v>0</v>
      </c>
      <c r="C951">
        <f>'[6]70-74'!B52</f>
        <v>0</v>
      </c>
      <c r="D951" s="2" t="str">
        <f t="shared" si="15"/>
        <v>0</v>
      </c>
      <c r="E951" s="2">
        <f>'[6]70-74'!C52</f>
        <v>0</v>
      </c>
      <c r="F951" s="4">
        <f>'[6]70-74'!D52</f>
        <v>0</v>
      </c>
      <c r="G951">
        <f>'[6]70-74'!E52</f>
        <v>0</v>
      </c>
    </row>
    <row r="952" spans="1:7" x14ac:dyDescent="0.25">
      <c r="A952" s="3">
        <f>'[6]70-74'!A53</f>
        <v>0</v>
      </c>
      <c r="B952" s="6">
        <f t="shared" si="16"/>
        <v>0</v>
      </c>
      <c r="C952">
        <f>'[6]70-74'!B53</f>
        <v>0</v>
      </c>
      <c r="D952" s="2" t="str">
        <f t="shared" si="15"/>
        <v>0</v>
      </c>
      <c r="E952" s="2">
        <f>'[6]70-74'!C53</f>
        <v>0</v>
      </c>
      <c r="F952" s="4">
        <f>'[6]70-74'!D53</f>
        <v>0</v>
      </c>
      <c r="G952">
        <f>'[6]70-74'!E53</f>
        <v>0</v>
      </c>
    </row>
    <row r="953" spans="1:7" x14ac:dyDescent="0.25">
      <c r="A953" s="3">
        <f>'[6]70-74'!A54</f>
        <v>0</v>
      </c>
      <c r="B953" s="6">
        <f t="shared" si="16"/>
        <v>0</v>
      </c>
      <c r="C953">
        <f>'[6]70-74'!B54</f>
        <v>0</v>
      </c>
      <c r="D953" s="2" t="str">
        <f t="shared" si="15"/>
        <v>0</v>
      </c>
      <c r="E953" s="2">
        <f>'[6]70-74'!C54</f>
        <v>0</v>
      </c>
      <c r="F953" s="4">
        <f>'[6]70-74'!D54</f>
        <v>0</v>
      </c>
      <c r="G953">
        <f>'[6]70-74'!E54</f>
        <v>0</v>
      </c>
    </row>
    <row r="954" spans="1:7" x14ac:dyDescent="0.25">
      <c r="A954" s="3">
        <f>'[6]70-74'!A55</f>
        <v>0</v>
      </c>
      <c r="B954" s="6">
        <f t="shared" si="16"/>
        <v>0</v>
      </c>
      <c r="C954">
        <f>'[6]70-74'!B55</f>
        <v>0</v>
      </c>
      <c r="D954" s="2" t="str">
        <f t="shared" si="15"/>
        <v>0</v>
      </c>
      <c r="E954" s="2">
        <f>'[6]70-74'!C55</f>
        <v>0</v>
      </c>
      <c r="F954" s="4">
        <f>'[6]70-74'!D55</f>
        <v>0</v>
      </c>
      <c r="G954">
        <f>'[6]70-74'!E55</f>
        <v>0</v>
      </c>
    </row>
    <row r="955" spans="1:7" x14ac:dyDescent="0.25">
      <c r="A955" s="3">
        <f>'[6]70-74'!A56</f>
        <v>0</v>
      </c>
      <c r="B955" s="6">
        <f t="shared" si="16"/>
        <v>0</v>
      </c>
      <c r="C955">
        <f>'[6]70-74'!B56</f>
        <v>0</v>
      </c>
      <c r="D955" s="2" t="str">
        <f t="shared" si="15"/>
        <v>0</v>
      </c>
      <c r="E955" s="2">
        <f>'[6]70-74'!C56</f>
        <v>0</v>
      </c>
      <c r="F955" s="4">
        <f>'[6]70-74'!D56</f>
        <v>0</v>
      </c>
      <c r="G955">
        <f>'[6]70-74'!E56</f>
        <v>0</v>
      </c>
    </row>
    <row r="956" spans="1:7" x14ac:dyDescent="0.25">
      <c r="A956" s="3">
        <f>'[6]70-74'!A57</f>
        <v>125</v>
      </c>
      <c r="B956" s="6">
        <f t="shared" si="16"/>
        <v>125</v>
      </c>
      <c r="C956">
        <f>'[6]70-74'!B57</f>
        <v>0</v>
      </c>
      <c r="D956" s="2" t="str">
        <f t="shared" si="15"/>
        <v>0</v>
      </c>
      <c r="E956" s="2">
        <f>'[6]70-74'!C57</f>
        <v>0</v>
      </c>
      <c r="F956" s="4">
        <f>'[6]70-74'!D57</f>
        <v>0</v>
      </c>
      <c r="G956">
        <f>'[6]70-74'!E57</f>
        <v>0</v>
      </c>
    </row>
    <row r="957" spans="1:7" x14ac:dyDescent="0.25">
      <c r="A957" s="3">
        <f>'[6]70-74'!A58</f>
        <v>0</v>
      </c>
      <c r="B957" s="6">
        <f t="shared" si="16"/>
        <v>0</v>
      </c>
      <c r="C957">
        <f>'[6]70-74'!B58</f>
        <v>0</v>
      </c>
      <c r="D957" s="2" t="str">
        <f t="shared" si="15"/>
        <v>0</v>
      </c>
      <c r="E957" s="2">
        <f>'[6]70-74'!C58</f>
        <v>0</v>
      </c>
      <c r="F957" s="4">
        <f>'[6]70-74'!D58</f>
        <v>0</v>
      </c>
      <c r="G957">
        <f>'[6]70-74'!E58</f>
        <v>0</v>
      </c>
    </row>
    <row r="958" spans="1:7" x14ac:dyDescent="0.25">
      <c r="A958" s="3">
        <f>'[6]70-74'!A59</f>
        <v>0</v>
      </c>
      <c r="B958" s="6">
        <f t="shared" si="16"/>
        <v>0</v>
      </c>
      <c r="C958">
        <f>'[6]70-74'!B59</f>
        <v>0</v>
      </c>
      <c r="D958" s="2" t="str">
        <f t="shared" si="15"/>
        <v>0</v>
      </c>
      <c r="E958" s="2">
        <f>'[6]70-74'!C59</f>
        <v>0</v>
      </c>
      <c r="F958" s="4">
        <f>'[6]70-74'!D59</f>
        <v>0</v>
      </c>
      <c r="G958">
        <f>'[6]70-74'!E59</f>
        <v>0</v>
      </c>
    </row>
    <row r="959" spans="1:7" x14ac:dyDescent="0.25">
      <c r="A959" s="3">
        <f>'[6]70-74'!A60</f>
        <v>0</v>
      </c>
      <c r="B959" s="6">
        <f t="shared" si="16"/>
        <v>0</v>
      </c>
      <c r="C959">
        <f>'[6]70-74'!B60</f>
        <v>0</v>
      </c>
      <c r="D959" s="2" t="str">
        <f t="shared" si="15"/>
        <v>0</v>
      </c>
      <c r="E959" s="2">
        <f>'[6]70-74'!C60</f>
        <v>0</v>
      </c>
      <c r="F959" s="4">
        <f>'[6]70-74'!D60</f>
        <v>0</v>
      </c>
      <c r="G959">
        <f>'[6]70-74'!E60</f>
        <v>0</v>
      </c>
    </row>
    <row r="960" spans="1:7" x14ac:dyDescent="0.25">
      <c r="A960" s="3">
        <f>'[6]70-74'!A61</f>
        <v>0</v>
      </c>
      <c r="B960" s="6">
        <f t="shared" si="16"/>
        <v>0</v>
      </c>
      <c r="C960">
        <f>'[6]70-74'!B61</f>
        <v>0</v>
      </c>
      <c r="D960" s="2" t="str">
        <f t="shared" si="15"/>
        <v>0</v>
      </c>
      <c r="E960" s="2">
        <f>'[6]70-74'!C61</f>
        <v>0</v>
      </c>
      <c r="F960" s="4">
        <f>'[6]70-74'!D61</f>
        <v>0</v>
      </c>
      <c r="G960">
        <f>'[6]70-74'!E61</f>
        <v>0</v>
      </c>
    </row>
    <row r="961" spans="1:7" x14ac:dyDescent="0.25">
      <c r="A961" s="3">
        <f>'[6]70-74'!A62</f>
        <v>0</v>
      </c>
      <c r="B961" s="6">
        <f t="shared" si="16"/>
        <v>0</v>
      </c>
      <c r="C961">
        <f>'[6]70-74'!B62</f>
        <v>0</v>
      </c>
      <c r="D961" s="2" t="str">
        <f t="shared" si="15"/>
        <v>0</v>
      </c>
      <c r="E961" s="2">
        <f>'[6]70-74'!C62</f>
        <v>0</v>
      </c>
      <c r="F961" s="4">
        <f>'[6]70-74'!D62</f>
        <v>0</v>
      </c>
      <c r="G961">
        <f>'[6]70-74'!E62</f>
        <v>0</v>
      </c>
    </row>
    <row r="962" spans="1:7" x14ac:dyDescent="0.25">
      <c r="A962" s="3">
        <f>'[6]70-74'!A63</f>
        <v>140</v>
      </c>
      <c r="B962" s="6">
        <f t="shared" si="16"/>
        <v>140</v>
      </c>
      <c r="C962">
        <f>'[6]70-74'!B63</f>
        <v>0</v>
      </c>
      <c r="D962" s="2" t="str">
        <f t="shared" si="15"/>
        <v>0</v>
      </c>
      <c r="E962" s="2">
        <f>'[6]70-74'!C63</f>
        <v>0</v>
      </c>
      <c r="F962" s="4">
        <f>'[6]70-74'!D63</f>
        <v>0</v>
      </c>
      <c r="G962">
        <f>'[6]70-74'!E63</f>
        <v>0</v>
      </c>
    </row>
    <row r="963" spans="1:7" x14ac:dyDescent="0.25">
      <c r="A963" s="3">
        <f>'[6]70-74'!A64</f>
        <v>0</v>
      </c>
      <c r="B963" s="6">
        <f t="shared" si="16"/>
        <v>0</v>
      </c>
      <c r="C963">
        <f>'[6]70-74'!B64</f>
        <v>0</v>
      </c>
      <c r="D963" s="2" t="str">
        <f t="shared" si="15"/>
        <v>0</v>
      </c>
      <c r="E963" s="2">
        <f>'[6]70-74'!C64</f>
        <v>0</v>
      </c>
      <c r="F963" s="4">
        <f>'[6]70-74'!D64</f>
        <v>0</v>
      </c>
      <c r="G963">
        <f>'[6]70-74'!E64</f>
        <v>0</v>
      </c>
    </row>
    <row r="964" spans="1:7" x14ac:dyDescent="0.25">
      <c r="A964" s="3">
        <f>'[6]70-74'!A65</f>
        <v>0</v>
      </c>
      <c r="B964" s="6">
        <f t="shared" si="16"/>
        <v>0</v>
      </c>
      <c r="C964">
        <f>'[6]70-74'!B65</f>
        <v>0</v>
      </c>
      <c r="D964" s="2" t="str">
        <f t="shared" si="15"/>
        <v>0</v>
      </c>
      <c r="E964" s="2">
        <f>'[6]70-74'!C65</f>
        <v>0</v>
      </c>
      <c r="F964" s="4">
        <f>'[6]70-74'!D65</f>
        <v>0</v>
      </c>
      <c r="G964">
        <f>'[6]70-74'!E65</f>
        <v>0</v>
      </c>
    </row>
    <row r="965" spans="1:7" x14ac:dyDescent="0.25">
      <c r="A965" s="3">
        <f>'[6]70-74'!A66</f>
        <v>0</v>
      </c>
      <c r="B965" s="6">
        <f t="shared" si="16"/>
        <v>0</v>
      </c>
      <c r="C965">
        <f>'[6]70-74'!B66</f>
        <v>0</v>
      </c>
      <c r="D965" s="2" t="str">
        <f t="shared" si="15"/>
        <v>0</v>
      </c>
      <c r="E965" s="2">
        <f>'[6]70-74'!C66</f>
        <v>0</v>
      </c>
      <c r="F965" s="4">
        <f>'[6]70-74'!D66</f>
        <v>0</v>
      </c>
      <c r="G965">
        <f>'[6]70-74'!E66</f>
        <v>0</v>
      </c>
    </row>
    <row r="966" spans="1:7" x14ac:dyDescent="0.25">
      <c r="A966" s="3">
        <f>'[6]70-74'!A67</f>
        <v>0</v>
      </c>
      <c r="B966" s="6">
        <f t="shared" si="16"/>
        <v>0</v>
      </c>
      <c r="C966">
        <f>'[6]70-74'!B67</f>
        <v>0</v>
      </c>
      <c r="D966" s="2" t="str">
        <f t="shared" si="15"/>
        <v>0</v>
      </c>
      <c r="E966" s="2">
        <f>'[6]70-74'!C67</f>
        <v>0</v>
      </c>
      <c r="F966" s="4">
        <f>'[6]70-74'!D67</f>
        <v>0</v>
      </c>
      <c r="G966">
        <f>'[6]70-74'!E67</f>
        <v>0</v>
      </c>
    </row>
    <row r="967" spans="1:7" x14ac:dyDescent="0.25">
      <c r="A967" s="3">
        <f>'[6]70-74'!A68</f>
        <v>0</v>
      </c>
      <c r="B967" s="6">
        <f t="shared" si="16"/>
        <v>0</v>
      </c>
      <c r="C967">
        <f>'[6]70-74'!B68</f>
        <v>0</v>
      </c>
      <c r="D967" s="2" t="str">
        <f t="shared" si="15"/>
        <v>0</v>
      </c>
      <c r="E967" s="2">
        <f>'[6]70-74'!C68</f>
        <v>0</v>
      </c>
      <c r="F967" s="4">
        <f>'[6]70-74'!D68</f>
        <v>0</v>
      </c>
      <c r="G967">
        <f>'[6]70-74'!E68</f>
        <v>0</v>
      </c>
    </row>
    <row r="968" spans="1:7" x14ac:dyDescent="0.25">
      <c r="A968" s="3" t="str">
        <f>'[6]70-74'!A69</f>
        <v>140+</v>
      </c>
      <c r="B968" s="6" t="str">
        <f t="shared" si="16"/>
        <v>140+</v>
      </c>
      <c r="C968">
        <f>'[6]70-74'!B69</f>
        <v>0</v>
      </c>
      <c r="D968" s="2" t="str">
        <f t="shared" si="15"/>
        <v>0</v>
      </c>
      <c r="E968" s="2">
        <f>'[6]70-74'!C69</f>
        <v>0</v>
      </c>
      <c r="F968" s="4">
        <f>'[6]70-74'!D69</f>
        <v>0</v>
      </c>
      <c r="G968">
        <f>'[6]70-74'!E69</f>
        <v>0</v>
      </c>
    </row>
    <row r="969" spans="1:7" x14ac:dyDescent="0.25">
      <c r="A969" s="3">
        <f>'[6]70-74'!A70</f>
        <v>0</v>
      </c>
      <c r="B969" s="6">
        <f t="shared" si="16"/>
        <v>0</v>
      </c>
      <c r="C969">
        <f>'[6]70-74'!B70</f>
        <v>0</v>
      </c>
      <c r="D969" s="2" t="str">
        <f t="shared" si="15"/>
        <v>0</v>
      </c>
      <c r="E969" s="2">
        <f>'[6]70-74'!C70</f>
        <v>0</v>
      </c>
      <c r="F969" s="4">
        <f>'[6]70-74'!D70</f>
        <v>0</v>
      </c>
      <c r="G969">
        <f>'[6]70-74'!E70</f>
        <v>0</v>
      </c>
    </row>
    <row r="970" spans="1:7" x14ac:dyDescent="0.25">
      <c r="A970" s="3">
        <f>'[6]70-74'!A71</f>
        <v>0</v>
      </c>
      <c r="B970" s="6">
        <f t="shared" ref="B970:B1033" si="17">A970</f>
        <v>0</v>
      </c>
      <c r="C970">
        <f>'[6]70-74'!B71</f>
        <v>0</v>
      </c>
      <c r="D970" s="2" t="str">
        <f t="shared" ref="D970:D1033" si="18">RIGHT(C970,2)</f>
        <v>0</v>
      </c>
      <c r="E970" s="2">
        <f>'[6]70-74'!C71</f>
        <v>0</v>
      </c>
      <c r="F970" s="4">
        <f>'[6]70-74'!D71</f>
        <v>0</v>
      </c>
      <c r="G970">
        <f>'[6]70-74'!E71</f>
        <v>0</v>
      </c>
    </row>
    <row r="971" spans="1:7" x14ac:dyDescent="0.25">
      <c r="A971" s="3">
        <f>'[6]70-74'!A72</f>
        <v>0</v>
      </c>
      <c r="B971" s="6">
        <f t="shared" si="17"/>
        <v>0</v>
      </c>
      <c r="C971">
        <f>'[6]70-74'!B72</f>
        <v>0</v>
      </c>
      <c r="D971" s="2" t="str">
        <f t="shared" si="18"/>
        <v>0</v>
      </c>
      <c r="E971" s="2">
        <f>'[6]70-74'!C72</f>
        <v>0</v>
      </c>
      <c r="F971" s="4">
        <f>'[6]70-74'!D72</f>
        <v>0</v>
      </c>
      <c r="G971">
        <f>'[6]70-74'!E72</f>
        <v>0</v>
      </c>
    </row>
    <row r="972" spans="1:7" x14ac:dyDescent="0.25">
      <c r="A972" s="3">
        <f>'[6]70-74'!A73</f>
        <v>0</v>
      </c>
      <c r="B972" s="6">
        <f t="shared" si="17"/>
        <v>0</v>
      </c>
      <c r="C972">
        <f>'[6]70-74'!B73</f>
        <v>0</v>
      </c>
      <c r="D972" s="2" t="str">
        <f t="shared" si="18"/>
        <v>0</v>
      </c>
      <c r="E972" s="2">
        <f>'[6]70-74'!C73</f>
        <v>0</v>
      </c>
      <c r="F972" s="4">
        <f>'[6]70-74'!D73</f>
        <v>0</v>
      </c>
      <c r="G972">
        <f>'[6]70-74'!E73</f>
        <v>0</v>
      </c>
    </row>
    <row r="973" spans="1:7" x14ac:dyDescent="0.25">
      <c r="A973" s="3">
        <f>'[6]70-74'!A74</f>
        <v>0</v>
      </c>
      <c r="B973" s="6">
        <f t="shared" si="17"/>
        <v>0</v>
      </c>
      <c r="C973">
        <f>'[6]70-74'!B74</f>
        <v>0</v>
      </c>
      <c r="D973" s="2" t="str">
        <f t="shared" si="18"/>
        <v>0</v>
      </c>
      <c r="E973" s="2">
        <f>'[6]70-74'!C74</f>
        <v>0</v>
      </c>
      <c r="F973" s="4">
        <f>'[6]70-74'!D74</f>
        <v>0</v>
      </c>
      <c r="G973">
        <f>'[6]70-74'!E74</f>
        <v>0</v>
      </c>
    </row>
    <row r="974" spans="1:7" x14ac:dyDescent="0.25">
      <c r="B974" s="6">
        <f t="shared" si="17"/>
        <v>0</v>
      </c>
      <c r="D974" s="2" t="str">
        <f t="shared" si="18"/>
        <v/>
      </c>
    </row>
    <row r="975" spans="1:7" s="10" customFormat="1" x14ac:dyDescent="0.25">
      <c r="A975" s="8" t="s">
        <v>0</v>
      </c>
      <c r="B975" s="14">
        <v>1</v>
      </c>
      <c r="C975" s="12">
        <v>75</v>
      </c>
      <c r="D975" s="10" t="str">
        <f>'[6]75-79'!B1</f>
        <v>МУЖЧИНЫ - МАСТЕРЗ  (75 - 79)</v>
      </c>
      <c r="E975" s="12"/>
      <c r="F975" s="15"/>
    </row>
    <row r="976" spans="1:7" x14ac:dyDescent="0.25">
      <c r="A976" s="3">
        <f>'[6]75-79'!A2</f>
        <v>52</v>
      </c>
      <c r="B976" s="6">
        <f t="shared" si="17"/>
        <v>52</v>
      </c>
      <c r="C976">
        <f>'[6]75-79'!B2</f>
        <v>0</v>
      </c>
      <c r="D976" s="2" t="str">
        <f t="shared" si="18"/>
        <v>0</v>
      </c>
      <c r="E976" s="2">
        <f>'[6]75-79'!C2</f>
        <v>0</v>
      </c>
      <c r="F976" s="4">
        <f>'[6]75-79'!D2</f>
        <v>0</v>
      </c>
      <c r="G976">
        <f>'[6]75-79'!E2</f>
        <v>0</v>
      </c>
    </row>
    <row r="977" spans="1:7" x14ac:dyDescent="0.25">
      <c r="A977" s="3">
        <f>'[6]75-79'!A3</f>
        <v>0</v>
      </c>
      <c r="B977" s="6">
        <f t="shared" si="17"/>
        <v>0</v>
      </c>
      <c r="C977">
        <f>'[6]75-79'!B3</f>
        <v>0</v>
      </c>
      <c r="D977" s="2" t="str">
        <f t="shared" si="18"/>
        <v>0</v>
      </c>
      <c r="E977" s="2">
        <f>'[6]75-79'!C3</f>
        <v>0</v>
      </c>
      <c r="F977" s="4">
        <f>'[6]75-79'!D3</f>
        <v>0</v>
      </c>
      <c r="G977">
        <f>'[6]75-79'!E3</f>
        <v>0</v>
      </c>
    </row>
    <row r="978" spans="1:7" x14ac:dyDescent="0.25">
      <c r="A978" s="3">
        <f>'[6]75-79'!A4</f>
        <v>0</v>
      </c>
      <c r="B978" s="6">
        <f t="shared" si="17"/>
        <v>0</v>
      </c>
      <c r="C978">
        <f>'[6]75-79'!B4</f>
        <v>0</v>
      </c>
      <c r="D978" s="2" t="str">
        <f t="shared" si="18"/>
        <v>0</v>
      </c>
      <c r="E978" s="2">
        <f>'[6]75-79'!C4</f>
        <v>0</v>
      </c>
      <c r="F978" s="4">
        <f>'[6]75-79'!D4</f>
        <v>0</v>
      </c>
      <c r="G978">
        <f>'[6]75-79'!E4</f>
        <v>0</v>
      </c>
    </row>
    <row r="979" spans="1:7" x14ac:dyDescent="0.25">
      <c r="A979" s="3">
        <f>'[6]75-79'!A5</f>
        <v>0</v>
      </c>
      <c r="B979" s="6">
        <f t="shared" si="17"/>
        <v>0</v>
      </c>
      <c r="C979">
        <f>'[6]75-79'!B5</f>
        <v>0</v>
      </c>
      <c r="D979" s="2" t="str">
        <f t="shared" si="18"/>
        <v>0</v>
      </c>
      <c r="E979" s="2">
        <f>'[6]75-79'!C5</f>
        <v>0</v>
      </c>
      <c r="F979" s="4">
        <f>'[6]75-79'!D5</f>
        <v>0</v>
      </c>
      <c r="G979">
        <f>'[6]75-79'!E5</f>
        <v>0</v>
      </c>
    </row>
    <row r="980" spans="1:7" x14ac:dyDescent="0.25">
      <c r="A980" s="3">
        <f>'[6]75-79'!A6</f>
        <v>0</v>
      </c>
      <c r="B980" s="6">
        <f t="shared" si="17"/>
        <v>0</v>
      </c>
      <c r="C980">
        <f>'[6]75-79'!B6</f>
        <v>0</v>
      </c>
      <c r="D980" s="2" t="str">
        <f t="shared" si="18"/>
        <v>0</v>
      </c>
      <c r="E980" s="2">
        <f>'[6]75-79'!C6</f>
        <v>0</v>
      </c>
      <c r="F980" s="4">
        <f>'[6]75-79'!D6</f>
        <v>0</v>
      </c>
      <c r="G980">
        <f>'[6]75-79'!E6</f>
        <v>0</v>
      </c>
    </row>
    <row r="981" spans="1:7" x14ac:dyDescent="0.25">
      <c r="A981" s="3">
        <f>'[6]75-79'!A7</f>
        <v>0</v>
      </c>
      <c r="B981" s="6">
        <f t="shared" si="17"/>
        <v>0</v>
      </c>
      <c r="C981">
        <f>'[6]75-79'!B7</f>
        <v>0</v>
      </c>
      <c r="D981" s="2" t="str">
        <f t="shared" si="18"/>
        <v>0</v>
      </c>
      <c r="E981" s="2">
        <f>'[6]75-79'!C7</f>
        <v>0</v>
      </c>
      <c r="F981" s="4">
        <f>'[6]75-79'!D7</f>
        <v>0</v>
      </c>
      <c r="G981">
        <f>'[6]75-79'!E7</f>
        <v>0</v>
      </c>
    </row>
    <row r="982" spans="1:7" x14ac:dyDescent="0.25">
      <c r="B982" s="6">
        <f t="shared" si="17"/>
        <v>0</v>
      </c>
      <c r="C982">
        <f>'[6]75-79'!B8</f>
        <v>0</v>
      </c>
      <c r="D982" s="2" t="str">
        <f t="shared" si="18"/>
        <v>0</v>
      </c>
      <c r="E982" s="2">
        <f>'[6]75-79'!C8</f>
        <v>0</v>
      </c>
      <c r="F982" s="4">
        <f>'[6]75-79'!D8</f>
        <v>0</v>
      </c>
      <c r="G982">
        <f>'[6]75-79'!E8</f>
        <v>0</v>
      </c>
    </row>
    <row r="983" spans="1:7" x14ac:dyDescent="0.25">
      <c r="A983" s="3">
        <f>'[6]75-79'!A9</f>
        <v>56</v>
      </c>
      <c r="B983" s="6">
        <f t="shared" si="17"/>
        <v>56</v>
      </c>
      <c r="C983">
        <f>'[6]75-79'!B9</f>
        <v>0</v>
      </c>
      <c r="D983" s="2" t="str">
        <f t="shared" si="18"/>
        <v>0</v>
      </c>
      <c r="E983" s="2">
        <f>'[6]75-79'!C9</f>
        <v>0</v>
      </c>
      <c r="F983" s="4">
        <f>'[6]75-79'!D9</f>
        <v>0</v>
      </c>
      <c r="G983">
        <f>'[6]75-79'!E9</f>
        <v>0</v>
      </c>
    </row>
    <row r="984" spans="1:7" x14ac:dyDescent="0.25">
      <c r="A984" s="3">
        <f>'[6]75-79'!A10</f>
        <v>0</v>
      </c>
      <c r="B984" s="6">
        <f t="shared" si="17"/>
        <v>0</v>
      </c>
      <c r="C984">
        <f>'[6]75-79'!B10</f>
        <v>0</v>
      </c>
      <c r="D984" s="2" t="str">
        <f t="shared" si="18"/>
        <v>0</v>
      </c>
      <c r="E984" s="2">
        <f>'[6]75-79'!C10</f>
        <v>0</v>
      </c>
      <c r="F984" s="4">
        <f>'[6]75-79'!D10</f>
        <v>0</v>
      </c>
      <c r="G984">
        <f>'[6]75-79'!E10</f>
        <v>0</v>
      </c>
    </row>
    <row r="985" spans="1:7" x14ac:dyDescent="0.25">
      <c r="A985" s="3">
        <f>'[6]75-79'!A11</f>
        <v>0</v>
      </c>
      <c r="B985" s="6">
        <f t="shared" si="17"/>
        <v>0</v>
      </c>
      <c r="C985">
        <f>'[6]75-79'!B11</f>
        <v>0</v>
      </c>
      <c r="D985" s="2" t="str">
        <f t="shared" si="18"/>
        <v>0</v>
      </c>
      <c r="E985" s="2">
        <f>'[6]75-79'!C11</f>
        <v>0</v>
      </c>
      <c r="F985" s="4">
        <f>'[6]75-79'!D11</f>
        <v>0</v>
      </c>
      <c r="G985">
        <f>'[6]75-79'!E11</f>
        <v>0</v>
      </c>
    </row>
    <row r="986" spans="1:7" x14ac:dyDescent="0.25">
      <c r="A986" s="3">
        <f>'[6]75-79'!A12</f>
        <v>0</v>
      </c>
      <c r="B986" s="6">
        <f t="shared" si="17"/>
        <v>0</v>
      </c>
      <c r="C986">
        <f>'[6]75-79'!B12</f>
        <v>0</v>
      </c>
      <c r="D986" s="2" t="str">
        <f t="shared" si="18"/>
        <v>0</v>
      </c>
      <c r="E986" s="2">
        <f>'[6]75-79'!C12</f>
        <v>0</v>
      </c>
      <c r="F986" s="4">
        <f>'[6]75-79'!D12</f>
        <v>0</v>
      </c>
      <c r="G986">
        <f>'[6]75-79'!E12</f>
        <v>0</v>
      </c>
    </row>
    <row r="987" spans="1:7" x14ac:dyDescent="0.25">
      <c r="A987" s="3">
        <f>'[6]75-79'!A13</f>
        <v>0</v>
      </c>
      <c r="B987" s="6">
        <f t="shared" si="17"/>
        <v>0</v>
      </c>
      <c r="C987">
        <f>'[6]75-79'!B13</f>
        <v>0</v>
      </c>
      <c r="D987" s="2" t="str">
        <f t="shared" si="18"/>
        <v>0</v>
      </c>
      <c r="E987" s="2">
        <f>'[6]75-79'!C13</f>
        <v>0</v>
      </c>
      <c r="F987" s="4">
        <f>'[6]75-79'!D13</f>
        <v>0</v>
      </c>
      <c r="G987">
        <f>'[6]75-79'!E13</f>
        <v>0</v>
      </c>
    </row>
    <row r="988" spans="1:7" x14ac:dyDescent="0.25">
      <c r="A988" s="3">
        <f>'[6]75-79'!A14</f>
        <v>0</v>
      </c>
      <c r="B988" s="6">
        <f t="shared" si="17"/>
        <v>0</v>
      </c>
      <c r="C988">
        <f>'[6]75-79'!B14</f>
        <v>0</v>
      </c>
      <c r="D988" s="2" t="str">
        <f t="shared" si="18"/>
        <v>0</v>
      </c>
      <c r="E988" s="2">
        <f>'[6]75-79'!C14</f>
        <v>0</v>
      </c>
      <c r="F988" s="4">
        <f>'[6]75-79'!D14</f>
        <v>0</v>
      </c>
      <c r="G988">
        <f>'[6]75-79'!E14</f>
        <v>0</v>
      </c>
    </row>
    <row r="989" spans="1:7" x14ac:dyDescent="0.25">
      <c r="A989" s="3">
        <f>'[6]75-79'!A15</f>
        <v>60</v>
      </c>
      <c r="B989" s="6">
        <f t="shared" si="17"/>
        <v>60</v>
      </c>
      <c r="C989">
        <f>'[6]75-79'!B15</f>
        <v>0</v>
      </c>
      <c r="D989" s="2" t="str">
        <f t="shared" si="18"/>
        <v>0</v>
      </c>
      <c r="E989" s="2">
        <f>'[6]75-79'!C15</f>
        <v>0</v>
      </c>
      <c r="F989" s="4">
        <f>'[6]75-79'!D15</f>
        <v>0</v>
      </c>
      <c r="G989">
        <f>'[6]75-79'!E15</f>
        <v>0</v>
      </c>
    </row>
    <row r="990" spans="1:7" x14ac:dyDescent="0.25">
      <c r="A990" s="3">
        <f>'[6]75-79'!A16</f>
        <v>0</v>
      </c>
      <c r="B990" s="6">
        <f t="shared" si="17"/>
        <v>0</v>
      </c>
      <c r="C990">
        <f>'[6]75-79'!B16</f>
        <v>0</v>
      </c>
      <c r="D990" s="2" t="str">
        <f t="shared" si="18"/>
        <v>0</v>
      </c>
      <c r="E990" s="2">
        <f>'[6]75-79'!C16</f>
        <v>0</v>
      </c>
      <c r="F990" s="4">
        <f>'[6]75-79'!D16</f>
        <v>0</v>
      </c>
      <c r="G990">
        <f>'[6]75-79'!E16</f>
        <v>0</v>
      </c>
    </row>
    <row r="991" spans="1:7" x14ac:dyDescent="0.25">
      <c r="A991" s="3">
        <f>'[6]75-79'!A17</f>
        <v>0</v>
      </c>
      <c r="B991" s="6">
        <f t="shared" si="17"/>
        <v>0</v>
      </c>
      <c r="C991">
        <f>'[6]75-79'!B17</f>
        <v>0</v>
      </c>
      <c r="D991" s="2" t="str">
        <f t="shared" si="18"/>
        <v>0</v>
      </c>
      <c r="E991" s="2">
        <f>'[6]75-79'!C17</f>
        <v>0</v>
      </c>
      <c r="F991" s="4">
        <f>'[6]75-79'!D17</f>
        <v>0</v>
      </c>
      <c r="G991">
        <f>'[6]75-79'!E17</f>
        <v>0</v>
      </c>
    </row>
    <row r="992" spans="1:7" x14ac:dyDescent="0.25">
      <c r="A992" s="3">
        <f>'[6]75-79'!A18</f>
        <v>0</v>
      </c>
      <c r="B992" s="6">
        <f t="shared" si="17"/>
        <v>0</v>
      </c>
      <c r="C992">
        <f>'[6]75-79'!B18</f>
        <v>0</v>
      </c>
      <c r="D992" s="2" t="str">
        <f t="shared" si="18"/>
        <v>0</v>
      </c>
      <c r="E992" s="2">
        <f>'[6]75-79'!C18</f>
        <v>0</v>
      </c>
      <c r="F992" s="4">
        <f>'[6]75-79'!D18</f>
        <v>0</v>
      </c>
      <c r="G992">
        <f>'[6]75-79'!E18</f>
        <v>0</v>
      </c>
    </row>
    <row r="993" spans="1:7" x14ac:dyDescent="0.25">
      <c r="A993" s="3">
        <f>'[6]75-79'!A19</f>
        <v>0</v>
      </c>
      <c r="B993" s="6">
        <f t="shared" si="17"/>
        <v>0</v>
      </c>
      <c r="C993">
        <f>'[6]75-79'!B19</f>
        <v>0</v>
      </c>
      <c r="D993" s="2" t="str">
        <f t="shared" si="18"/>
        <v>0</v>
      </c>
      <c r="E993" s="2">
        <f>'[6]75-79'!C19</f>
        <v>0</v>
      </c>
      <c r="F993" s="4">
        <f>'[6]75-79'!D19</f>
        <v>0</v>
      </c>
      <c r="G993">
        <f>'[6]75-79'!E19</f>
        <v>0</v>
      </c>
    </row>
    <row r="994" spans="1:7" x14ac:dyDescent="0.25">
      <c r="A994" s="3">
        <f>'[6]75-79'!A20</f>
        <v>0</v>
      </c>
      <c r="B994" s="6">
        <f t="shared" si="17"/>
        <v>0</v>
      </c>
      <c r="C994">
        <f>'[6]75-79'!B20</f>
        <v>0</v>
      </c>
      <c r="D994" s="2" t="str">
        <f t="shared" si="18"/>
        <v>0</v>
      </c>
      <c r="E994" s="2">
        <f>'[6]75-79'!C20</f>
        <v>0</v>
      </c>
      <c r="F994" s="4">
        <f>'[6]75-79'!D20</f>
        <v>0</v>
      </c>
      <c r="G994">
        <f>'[6]75-79'!E20</f>
        <v>0</v>
      </c>
    </row>
    <row r="995" spans="1:7" x14ac:dyDescent="0.25">
      <c r="A995" s="3">
        <f>'[6]75-79'!A21</f>
        <v>67.5</v>
      </c>
      <c r="B995" s="6">
        <f t="shared" si="17"/>
        <v>67.5</v>
      </c>
      <c r="C995">
        <f>'[6]75-79'!B21</f>
        <v>0</v>
      </c>
      <c r="D995" s="2" t="str">
        <f t="shared" si="18"/>
        <v>0</v>
      </c>
      <c r="E995" s="2">
        <f>'[6]75-79'!C21</f>
        <v>0</v>
      </c>
      <c r="F995" s="4">
        <f>'[6]75-79'!D21</f>
        <v>0</v>
      </c>
      <c r="G995">
        <f>'[6]75-79'!E21</f>
        <v>0</v>
      </c>
    </row>
    <row r="996" spans="1:7" x14ac:dyDescent="0.25">
      <c r="A996" s="3">
        <f>'[6]75-79'!A22</f>
        <v>125</v>
      </c>
      <c r="B996" s="6">
        <f t="shared" si="17"/>
        <v>125</v>
      </c>
      <c r="C996" t="str">
        <f>'[6]75-79'!B22</f>
        <v>Ruzin Ernest/37</v>
      </c>
      <c r="D996" s="2" t="str">
        <f t="shared" si="18"/>
        <v>37</v>
      </c>
      <c r="E996" s="2" t="str">
        <f>'[6]75-79'!C22</f>
        <v>ISR</v>
      </c>
      <c r="F996" s="4" t="str">
        <f>'[6]75-79'!D22</f>
        <v>21.08.2014</v>
      </c>
      <c r="G996" t="str">
        <f>'[6]75-79'!E22</f>
        <v>Moscow</v>
      </c>
    </row>
    <row r="997" spans="1:7" x14ac:dyDescent="0.25">
      <c r="A997" s="3">
        <f>'[6]75-79'!A23</f>
        <v>77.5</v>
      </c>
      <c r="B997" s="6">
        <f t="shared" si="17"/>
        <v>77.5</v>
      </c>
      <c r="C997" t="str">
        <f>'[6]75-79'!B23</f>
        <v>Ruzin Ernest/37</v>
      </c>
      <c r="D997" s="2" t="str">
        <f t="shared" si="18"/>
        <v>37</v>
      </c>
      <c r="E997" s="2" t="str">
        <f>'[6]75-79'!C23</f>
        <v>ISR</v>
      </c>
      <c r="F997" s="4" t="str">
        <f>'[6]75-79'!D23</f>
        <v>21.08.2014</v>
      </c>
      <c r="G997" t="str">
        <f>'[6]75-79'!E23</f>
        <v>Moscow</v>
      </c>
    </row>
    <row r="998" spans="1:7" x14ac:dyDescent="0.25">
      <c r="A998" s="3">
        <f>'[6]75-79'!A24</f>
        <v>152.5</v>
      </c>
      <c r="B998" s="6">
        <f t="shared" si="17"/>
        <v>152.5</v>
      </c>
      <c r="C998" t="str">
        <f>'[6]75-79'!B24</f>
        <v>Ruzin Ernest/37</v>
      </c>
      <c r="D998" s="2" t="str">
        <f t="shared" si="18"/>
        <v>37</v>
      </c>
      <c r="E998" s="2" t="str">
        <f>'[6]75-79'!C24</f>
        <v>ISR</v>
      </c>
      <c r="F998" s="4" t="str">
        <f>'[6]75-79'!D24</f>
        <v>21.08.2014</v>
      </c>
      <c r="G998" t="str">
        <f>'[6]75-79'!E24</f>
        <v>Moscow</v>
      </c>
    </row>
    <row r="999" spans="1:7" x14ac:dyDescent="0.25">
      <c r="A999" s="3">
        <f>'[6]75-79'!A25</f>
        <v>355</v>
      </c>
      <c r="B999" s="6">
        <f t="shared" si="17"/>
        <v>355</v>
      </c>
      <c r="C999" t="str">
        <f>'[6]75-79'!B25</f>
        <v>Ruzin Ernest/37</v>
      </c>
      <c r="D999" s="2" t="str">
        <f t="shared" si="18"/>
        <v>37</v>
      </c>
      <c r="E999" s="2" t="str">
        <f>'[6]75-79'!C25</f>
        <v>ISR</v>
      </c>
      <c r="F999" s="4" t="str">
        <f>'[6]75-79'!D25</f>
        <v>21.08.2014</v>
      </c>
      <c r="G999" t="str">
        <f>'[6]75-79'!E25</f>
        <v>Moscow</v>
      </c>
    </row>
    <row r="1000" spans="1:7" x14ac:dyDescent="0.25">
      <c r="A1000" s="3">
        <f>'[6]75-79'!A26</f>
        <v>0</v>
      </c>
      <c r="B1000" s="6">
        <f t="shared" si="17"/>
        <v>0</v>
      </c>
      <c r="C1000" t="str">
        <f>'[6]75-79'!B26</f>
        <v>125/77/.5/152.5</v>
      </c>
      <c r="D1000" s="2" t="str">
        <f t="shared" si="18"/>
        <v>.5</v>
      </c>
      <c r="E1000" s="2">
        <f>'[6]75-79'!C26</f>
        <v>0</v>
      </c>
      <c r="F1000" s="4">
        <f>'[6]75-79'!D26</f>
        <v>0</v>
      </c>
      <c r="G1000">
        <f>'[6]75-79'!E26</f>
        <v>0</v>
      </c>
    </row>
    <row r="1001" spans="1:7" x14ac:dyDescent="0.25">
      <c r="A1001" s="3">
        <f>'[6]75-79'!A27</f>
        <v>75</v>
      </c>
      <c r="B1001" s="6">
        <f t="shared" si="17"/>
        <v>75</v>
      </c>
      <c r="C1001">
        <f>'[6]75-79'!B27</f>
        <v>0</v>
      </c>
      <c r="D1001" s="2" t="str">
        <f t="shared" si="18"/>
        <v>0</v>
      </c>
      <c r="E1001" s="2">
        <f>'[6]75-79'!C27</f>
        <v>0</v>
      </c>
      <c r="F1001" s="4">
        <f>'[6]75-79'!D27</f>
        <v>0</v>
      </c>
      <c r="G1001">
        <f>'[6]75-79'!E27</f>
        <v>0</v>
      </c>
    </row>
    <row r="1002" spans="1:7" x14ac:dyDescent="0.25">
      <c r="A1002" s="3">
        <f>'[6]75-79'!A28</f>
        <v>0</v>
      </c>
      <c r="B1002" s="6">
        <f t="shared" si="17"/>
        <v>0</v>
      </c>
      <c r="C1002">
        <f>'[6]75-79'!B28</f>
        <v>0</v>
      </c>
      <c r="D1002" s="2" t="str">
        <f t="shared" si="18"/>
        <v>0</v>
      </c>
      <c r="E1002" s="2">
        <f>'[6]75-79'!C28</f>
        <v>0</v>
      </c>
      <c r="F1002" s="4">
        <f>'[6]75-79'!D28</f>
        <v>0</v>
      </c>
      <c r="G1002">
        <f>'[6]75-79'!E28</f>
        <v>0</v>
      </c>
    </row>
    <row r="1003" spans="1:7" x14ac:dyDescent="0.25">
      <c r="A1003" s="3">
        <f>'[6]75-79'!A29</f>
        <v>0</v>
      </c>
      <c r="B1003" s="6">
        <f t="shared" si="17"/>
        <v>0</v>
      </c>
      <c r="C1003">
        <f>'[6]75-79'!B29</f>
        <v>0</v>
      </c>
      <c r="D1003" s="2" t="str">
        <f t="shared" si="18"/>
        <v>0</v>
      </c>
      <c r="E1003" s="2">
        <f>'[6]75-79'!C29</f>
        <v>0</v>
      </c>
      <c r="F1003" s="4">
        <f>'[6]75-79'!D29</f>
        <v>0</v>
      </c>
      <c r="G1003">
        <f>'[6]75-79'!E29</f>
        <v>0</v>
      </c>
    </row>
    <row r="1004" spans="1:7" x14ac:dyDescent="0.25">
      <c r="A1004" s="3">
        <f>'[6]75-79'!A30</f>
        <v>0</v>
      </c>
      <c r="B1004" s="6">
        <f t="shared" si="17"/>
        <v>0</v>
      </c>
      <c r="C1004">
        <f>'[6]75-79'!B30</f>
        <v>0</v>
      </c>
      <c r="D1004" s="2" t="str">
        <f t="shared" si="18"/>
        <v>0</v>
      </c>
      <c r="E1004" s="2">
        <f>'[6]75-79'!C30</f>
        <v>0</v>
      </c>
      <c r="F1004" s="4">
        <f>'[6]75-79'!D30</f>
        <v>0</v>
      </c>
      <c r="G1004">
        <f>'[6]75-79'!E30</f>
        <v>0</v>
      </c>
    </row>
    <row r="1005" spans="1:7" x14ac:dyDescent="0.25">
      <c r="A1005" s="3">
        <f>'[6]75-79'!A31</f>
        <v>0</v>
      </c>
      <c r="B1005" s="6">
        <f t="shared" si="17"/>
        <v>0</v>
      </c>
      <c r="C1005">
        <f>'[6]75-79'!B31</f>
        <v>0</v>
      </c>
      <c r="D1005" s="2" t="str">
        <f t="shared" si="18"/>
        <v>0</v>
      </c>
      <c r="E1005" s="2">
        <f>'[6]75-79'!C31</f>
        <v>0</v>
      </c>
      <c r="F1005" s="4">
        <f>'[6]75-79'!D31</f>
        <v>0</v>
      </c>
      <c r="G1005">
        <f>'[6]75-79'!E31</f>
        <v>0</v>
      </c>
    </row>
    <row r="1006" spans="1:7" x14ac:dyDescent="0.25">
      <c r="A1006" s="3">
        <f>'[6]75-79'!A32</f>
        <v>0</v>
      </c>
      <c r="B1006" s="6">
        <f t="shared" si="17"/>
        <v>0</v>
      </c>
      <c r="C1006">
        <f>'[6]75-79'!B32</f>
        <v>0</v>
      </c>
      <c r="D1006" s="2" t="str">
        <f t="shared" si="18"/>
        <v>0</v>
      </c>
      <c r="E1006" s="2">
        <f>'[6]75-79'!C32</f>
        <v>0</v>
      </c>
      <c r="F1006" s="4">
        <f>'[6]75-79'!D32</f>
        <v>0</v>
      </c>
      <c r="G1006">
        <f>'[6]75-79'!E32</f>
        <v>0</v>
      </c>
    </row>
    <row r="1007" spans="1:7" x14ac:dyDescent="0.25">
      <c r="A1007" s="3">
        <f>'[6]75-79'!A33</f>
        <v>82.5</v>
      </c>
      <c r="B1007" s="6">
        <f t="shared" si="17"/>
        <v>82.5</v>
      </c>
      <c r="C1007">
        <f>'[6]75-79'!B33</f>
        <v>0</v>
      </c>
      <c r="D1007" s="2" t="str">
        <f t="shared" si="18"/>
        <v>0</v>
      </c>
      <c r="E1007" s="2">
        <f>'[6]75-79'!C33</f>
        <v>0</v>
      </c>
      <c r="F1007" s="4">
        <f>'[6]75-79'!D33</f>
        <v>0</v>
      </c>
      <c r="G1007">
        <f>'[6]75-79'!E33</f>
        <v>0</v>
      </c>
    </row>
    <row r="1008" spans="1:7" x14ac:dyDescent="0.25">
      <c r="A1008" s="3">
        <f>'[6]75-79'!A34</f>
        <v>0</v>
      </c>
      <c r="B1008" s="6">
        <f t="shared" si="17"/>
        <v>0</v>
      </c>
      <c r="C1008">
        <f>'[6]75-79'!B34</f>
        <v>0</v>
      </c>
      <c r="D1008" s="2" t="str">
        <f t="shared" si="18"/>
        <v>0</v>
      </c>
      <c r="E1008" s="2">
        <f>'[6]75-79'!C34</f>
        <v>0</v>
      </c>
      <c r="F1008" s="4">
        <f>'[6]75-79'!D34</f>
        <v>0</v>
      </c>
      <c r="G1008">
        <f>'[6]75-79'!E34</f>
        <v>0</v>
      </c>
    </row>
    <row r="1009" spans="1:7" x14ac:dyDescent="0.25">
      <c r="A1009" s="3">
        <f>'[6]75-79'!A35</f>
        <v>0</v>
      </c>
      <c r="B1009" s="6">
        <f t="shared" si="17"/>
        <v>0</v>
      </c>
      <c r="C1009">
        <f>'[6]75-79'!B35</f>
        <v>0</v>
      </c>
      <c r="D1009" s="2" t="str">
        <f t="shared" si="18"/>
        <v>0</v>
      </c>
      <c r="E1009" s="2">
        <f>'[6]75-79'!C35</f>
        <v>0</v>
      </c>
      <c r="F1009" s="4">
        <f>'[6]75-79'!D35</f>
        <v>0</v>
      </c>
      <c r="G1009">
        <f>'[6]75-79'!E35</f>
        <v>0</v>
      </c>
    </row>
    <row r="1010" spans="1:7" x14ac:dyDescent="0.25">
      <c r="A1010" s="3">
        <f>'[6]75-79'!A36</f>
        <v>0</v>
      </c>
      <c r="B1010" s="6">
        <f t="shared" si="17"/>
        <v>0</v>
      </c>
      <c r="C1010">
        <f>'[6]75-79'!B36</f>
        <v>0</v>
      </c>
      <c r="D1010" s="2" t="str">
        <f t="shared" si="18"/>
        <v>0</v>
      </c>
      <c r="E1010" s="2">
        <f>'[6]75-79'!C36</f>
        <v>0</v>
      </c>
      <c r="F1010" s="4">
        <f>'[6]75-79'!D36</f>
        <v>0</v>
      </c>
      <c r="G1010">
        <f>'[6]75-79'!E36</f>
        <v>0</v>
      </c>
    </row>
    <row r="1011" spans="1:7" x14ac:dyDescent="0.25">
      <c r="A1011" s="3">
        <f>'[6]75-79'!A37</f>
        <v>0</v>
      </c>
      <c r="B1011" s="6">
        <f t="shared" si="17"/>
        <v>0</v>
      </c>
      <c r="C1011">
        <f>'[6]75-79'!B37</f>
        <v>0</v>
      </c>
      <c r="D1011" s="2" t="str">
        <f t="shared" si="18"/>
        <v>0</v>
      </c>
      <c r="E1011" s="2">
        <f>'[6]75-79'!C37</f>
        <v>0</v>
      </c>
      <c r="F1011" s="4">
        <f>'[6]75-79'!D37</f>
        <v>0</v>
      </c>
      <c r="G1011">
        <f>'[6]75-79'!E37</f>
        <v>0</v>
      </c>
    </row>
    <row r="1012" spans="1:7" x14ac:dyDescent="0.25">
      <c r="A1012" s="3">
        <f>'[6]75-79'!A38</f>
        <v>0</v>
      </c>
      <c r="B1012" s="6">
        <f t="shared" si="17"/>
        <v>0</v>
      </c>
      <c r="C1012">
        <f>'[6]75-79'!B38</f>
        <v>0</v>
      </c>
      <c r="D1012" s="2" t="str">
        <f t="shared" si="18"/>
        <v>0</v>
      </c>
      <c r="E1012" s="2">
        <f>'[6]75-79'!C38</f>
        <v>0</v>
      </c>
      <c r="F1012" s="4">
        <f>'[6]75-79'!D38</f>
        <v>0</v>
      </c>
      <c r="G1012">
        <f>'[6]75-79'!E38</f>
        <v>0</v>
      </c>
    </row>
    <row r="1013" spans="1:7" x14ac:dyDescent="0.25">
      <c r="A1013" s="3">
        <f>'[6]75-79'!A39</f>
        <v>90</v>
      </c>
      <c r="B1013" s="6">
        <f t="shared" si="17"/>
        <v>90</v>
      </c>
      <c r="C1013">
        <f>'[6]75-79'!B39</f>
        <v>0</v>
      </c>
      <c r="D1013" s="2" t="str">
        <f t="shared" si="18"/>
        <v>0</v>
      </c>
      <c r="E1013" s="2">
        <f>'[6]75-79'!C39</f>
        <v>0</v>
      </c>
      <c r="F1013" s="4">
        <f>'[6]75-79'!D39</f>
        <v>0</v>
      </c>
      <c r="G1013">
        <f>'[6]75-79'!E39</f>
        <v>0</v>
      </c>
    </row>
    <row r="1014" spans="1:7" x14ac:dyDescent="0.25">
      <c r="A1014" s="3">
        <f>'[6]75-79'!A40</f>
        <v>140</v>
      </c>
      <c r="B1014" s="6">
        <f t="shared" si="17"/>
        <v>140</v>
      </c>
      <c r="C1014" t="str">
        <f>'[6]75-79'!B40</f>
        <v>Zhuravlev Stanislav/39</v>
      </c>
      <c r="D1014" s="2" t="str">
        <f t="shared" si="18"/>
        <v>39</v>
      </c>
      <c r="E1014" s="2" t="str">
        <f>'[6]75-79'!C40</f>
        <v>ISR</v>
      </c>
      <c r="F1014" s="4" t="str">
        <f>'[6]75-79'!D40</f>
        <v>21.08.2014</v>
      </c>
      <c r="G1014" t="str">
        <f>'[6]75-79'!E40</f>
        <v>Moscow</v>
      </c>
    </row>
    <row r="1015" spans="1:7" x14ac:dyDescent="0.25">
      <c r="A1015" s="3">
        <f>'[6]75-79'!A41</f>
        <v>112.5</v>
      </c>
      <c r="B1015" s="6">
        <f t="shared" si="17"/>
        <v>112.5</v>
      </c>
      <c r="C1015" t="str">
        <f>'[6]75-79'!B41</f>
        <v>Novikov Nikolai/38</v>
      </c>
      <c r="D1015" s="2" t="str">
        <f t="shared" si="18"/>
        <v>38</v>
      </c>
      <c r="E1015" s="2" t="str">
        <f>'[6]75-79'!C41</f>
        <v>RUS</v>
      </c>
      <c r="F1015" s="4">
        <f>'[6]75-79'!D41</f>
        <v>41618</v>
      </c>
      <c r="G1015" t="str">
        <f>'[6]75-79'!E41</f>
        <v>Kursk</v>
      </c>
    </row>
    <row r="1016" spans="1:7" x14ac:dyDescent="0.25">
      <c r="A1016" s="3">
        <f>'[6]75-79'!A42</f>
        <v>160</v>
      </c>
      <c r="B1016" s="6">
        <f t="shared" si="17"/>
        <v>160</v>
      </c>
      <c r="C1016" t="str">
        <f>'[6]75-79'!B42</f>
        <v>Novikov Nikolai/38</v>
      </c>
      <c r="D1016" s="2" t="str">
        <f t="shared" si="18"/>
        <v>38</v>
      </c>
      <c r="E1016" s="2" t="str">
        <f>'[6]75-79'!C42</f>
        <v>RUS</v>
      </c>
      <c r="F1016" s="4">
        <f>'[6]75-79'!D42</f>
        <v>41618</v>
      </c>
      <c r="G1016" t="str">
        <f>'[6]75-79'!E42</f>
        <v>Kursk</v>
      </c>
    </row>
    <row r="1017" spans="1:7" x14ac:dyDescent="0.25">
      <c r="A1017" s="3">
        <f>'[6]75-79'!A43</f>
        <v>390</v>
      </c>
      <c r="B1017" s="6">
        <f t="shared" si="17"/>
        <v>390</v>
      </c>
      <c r="C1017" t="str">
        <f>'[6]75-79'!B43</f>
        <v>Zhuravlev Stanislav/39</v>
      </c>
      <c r="D1017" s="2" t="str">
        <f t="shared" si="18"/>
        <v>39</v>
      </c>
      <c r="E1017" s="2" t="str">
        <f>'[6]75-79'!C43</f>
        <v>ISR</v>
      </c>
      <c r="F1017" s="4" t="str">
        <f>'[6]75-79'!D43</f>
        <v>21.08.2014</v>
      </c>
      <c r="G1017" t="str">
        <f>'[6]75-79'!E43</f>
        <v>Moscow</v>
      </c>
    </row>
    <row r="1018" spans="1:7" x14ac:dyDescent="0.25">
      <c r="A1018" s="3">
        <f>'[6]75-79'!A44</f>
        <v>0</v>
      </c>
      <c r="B1018" s="6">
        <f t="shared" si="17"/>
        <v>0</v>
      </c>
      <c r="C1018" t="str">
        <f>'[6]75-79'!B44</f>
        <v>140/90/160</v>
      </c>
      <c r="D1018" s="2" t="str">
        <f t="shared" si="18"/>
        <v>60</v>
      </c>
      <c r="E1018" s="2">
        <f>'[6]75-79'!C44</f>
        <v>0</v>
      </c>
      <c r="F1018" s="4">
        <f>'[6]75-79'!D44</f>
        <v>0</v>
      </c>
      <c r="G1018">
        <f>'[6]75-79'!E44</f>
        <v>0</v>
      </c>
    </row>
    <row r="1019" spans="1:7" x14ac:dyDescent="0.25">
      <c r="A1019" s="3">
        <f>'[6]75-79'!A45</f>
        <v>100</v>
      </c>
      <c r="B1019" s="6">
        <f t="shared" si="17"/>
        <v>100</v>
      </c>
      <c r="C1019">
        <f>'[6]75-79'!B45</f>
        <v>0</v>
      </c>
      <c r="D1019" s="2" t="str">
        <f t="shared" si="18"/>
        <v>0</v>
      </c>
      <c r="E1019" s="2">
        <f>'[6]75-79'!C45</f>
        <v>0</v>
      </c>
      <c r="F1019" s="4">
        <f>'[6]75-79'!D45</f>
        <v>0</v>
      </c>
      <c r="G1019">
        <f>'[6]75-79'!E45</f>
        <v>0</v>
      </c>
    </row>
    <row r="1020" spans="1:7" x14ac:dyDescent="0.25">
      <c r="A1020" s="3">
        <f>'[6]75-79'!A46</f>
        <v>0</v>
      </c>
      <c r="B1020" s="6">
        <f t="shared" si="17"/>
        <v>0</v>
      </c>
      <c r="C1020">
        <f>'[6]75-79'!B46</f>
        <v>0</v>
      </c>
      <c r="D1020" s="2" t="str">
        <f t="shared" si="18"/>
        <v>0</v>
      </c>
      <c r="E1020" s="2">
        <f>'[6]75-79'!C46</f>
        <v>0</v>
      </c>
      <c r="F1020" s="4">
        <f>'[6]75-79'!D46</f>
        <v>0</v>
      </c>
      <c r="G1020">
        <f>'[6]75-79'!E46</f>
        <v>0</v>
      </c>
    </row>
    <row r="1021" spans="1:7" x14ac:dyDescent="0.25">
      <c r="A1021" s="3">
        <f>'[6]75-79'!A47</f>
        <v>0</v>
      </c>
      <c r="B1021" s="6">
        <f t="shared" si="17"/>
        <v>0</v>
      </c>
      <c r="C1021">
        <f>'[6]75-79'!B47</f>
        <v>0</v>
      </c>
      <c r="D1021" s="2" t="str">
        <f t="shared" si="18"/>
        <v>0</v>
      </c>
      <c r="E1021" s="2">
        <f>'[6]75-79'!C47</f>
        <v>0</v>
      </c>
      <c r="F1021" s="4">
        <f>'[6]75-79'!D47</f>
        <v>0</v>
      </c>
      <c r="G1021">
        <f>'[6]75-79'!E47</f>
        <v>0</v>
      </c>
    </row>
    <row r="1022" spans="1:7" x14ac:dyDescent="0.25">
      <c r="A1022" s="3">
        <f>'[6]75-79'!A48</f>
        <v>0</v>
      </c>
      <c r="B1022" s="6">
        <f t="shared" si="17"/>
        <v>0</v>
      </c>
      <c r="C1022">
        <f>'[6]75-79'!B48</f>
        <v>0</v>
      </c>
      <c r="D1022" s="2" t="str">
        <f t="shared" si="18"/>
        <v>0</v>
      </c>
      <c r="E1022" s="2">
        <f>'[6]75-79'!C48</f>
        <v>0</v>
      </c>
      <c r="F1022" s="4">
        <f>'[6]75-79'!D48</f>
        <v>0</v>
      </c>
      <c r="G1022">
        <f>'[6]75-79'!E48</f>
        <v>0</v>
      </c>
    </row>
    <row r="1023" spans="1:7" x14ac:dyDescent="0.25">
      <c r="A1023" s="3">
        <f>'[6]75-79'!A49</f>
        <v>0</v>
      </c>
      <c r="B1023" s="6">
        <f t="shared" si="17"/>
        <v>0</v>
      </c>
      <c r="C1023">
        <f>'[6]75-79'!B49</f>
        <v>0</v>
      </c>
      <c r="D1023" s="2" t="str">
        <f t="shared" si="18"/>
        <v>0</v>
      </c>
      <c r="E1023" s="2">
        <f>'[6]75-79'!C49</f>
        <v>0</v>
      </c>
      <c r="F1023" s="4">
        <f>'[6]75-79'!D49</f>
        <v>0</v>
      </c>
      <c r="G1023">
        <f>'[6]75-79'!E49</f>
        <v>0</v>
      </c>
    </row>
    <row r="1024" spans="1:7" x14ac:dyDescent="0.25">
      <c r="A1024" s="3">
        <f>'[6]75-79'!A50</f>
        <v>0</v>
      </c>
      <c r="B1024" s="6">
        <f t="shared" si="17"/>
        <v>0</v>
      </c>
      <c r="C1024">
        <f>'[6]75-79'!B50</f>
        <v>0</v>
      </c>
      <c r="D1024" s="2" t="str">
        <f t="shared" si="18"/>
        <v>0</v>
      </c>
      <c r="E1024" s="2">
        <f>'[6]75-79'!C50</f>
        <v>0</v>
      </c>
      <c r="F1024" s="4">
        <f>'[6]75-79'!D50</f>
        <v>0</v>
      </c>
      <c r="G1024">
        <f>'[6]75-79'!E50</f>
        <v>0</v>
      </c>
    </row>
    <row r="1025" spans="1:7" x14ac:dyDescent="0.25">
      <c r="A1025" s="3">
        <f>'[6]75-79'!A51</f>
        <v>110</v>
      </c>
      <c r="B1025" s="6">
        <f t="shared" si="17"/>
        <v>110</v>
      </c>
      <c r="C1025">
        <f>'[6]75-79'!B51</f>
        <v>0</v>
      </c>
      <c r="D1025" s="2" t="str">
        <f t="shared" si="18"/>
        <v>0</v>
      </c>
      <c r="E1025" s="2">
        <f>'[6]75-79'!C51</f>
        <v>0</v>
      </c>
      <c r="F1025" s="4">
        <f>'[6]75-79'!D51</f>
        <v>0</v>
      </c>
      <c r="G1025">
        <f>'[6]75-79'!E51</f>
        <v>0</v>
      </c>
    </row>
    <row r="1026" spans="1:7" x14ac:dyDescent="0.25">
      <c r="A1026" s="3">
        <f>'[6]75-79'!A52</f>
        <v>0</v>
      </c>
      <c r="B1026" s="6">
        <f t="shared" si="17"/>
        <v>0</v>
      </c>
      <c r="C1026">
        <f>'[6]75-79'!B52</f>
        <v>0</v>
      </c>
      <c r="D1026" s="2" t="str">
        <f t="shared" si="18"/>
        <v>0</v>
      </c>
      <c r="E1026" s="2">
        <f>'[6]75-79'!C52</f>
        <v>0</v>
      </c>
      <c r="F1026" s="4">
        <f>'[6]75-79'!D52</f>
        <v>0</v>
      </c>
      <c r="G1026">
        <f>'[6]75-79'!E52</f>
        <v>0</v>
      </c>
    </row>
    <row r="1027" spans="1:7" x14ac:dyDescent="0.25">
      <c r="A1027" s="3">
        <f>'[6]75-79'!A53</f>
        <v>0</v>
      </c>
      <c r="B1027" s="6">
        <f t="shared" si="17"/>
        <v>0</v>
      </c>
      <c r="C1027">
        <f>'[6]75-79'!B53</f>
        <v>0</v>
      </c>
      <c r="D1027" s="2" t="str">
        <f t="shared" si="18"/>
        <v>0</v>
      </c>
      <c r="E1027" s="2">
        <f>'[6]75-79'!C53</f>
        <v>0</v>
      </c>
      <c r="F1027" s="4">
        <f>'[6]75-79'!D53</f>
        <v>0</v>
      </c>
      <c r="G1027">
        <f>'[6]75-79'!E53</f>
        <v>0</v>
      </c>
    </row>
    <row r="1028" spans="1:7" x14ac:dyDescent="0.25">
      <c r="A1028" s="3">
        <f>'[6]75-79'!A54</f>
        <v>0</v>
      </c>
      <c r="B1028" s="6">
        <f t="shared" si="17"/>
        <v>0</v>
      </c>
      <c r="C1028">
        <f>'[6]75-79'!B54</f>
        <v>0</v>
      </c>
      <c r="D1028" s="2" t="str">
        <f t="shared" si="18"/>
        <v>0</v>
      </c>
      <c r="E1028" s="2">
        <f>'[6]75-79'!C54</f>
        <v>0</v>
      </c>
      <c r="F1028" s="4">
        <f>'[6]75-79'!D54</f>
        <v>0</v>
      </c>
      <c r="G1028">
        <f>'[6]75-79'!E54</f>
        <v>0</v>
      </c>
    </row>
    <row r="1029" spans="1:7" x14ac:dyDescent="0.25">
      <c r="A1029" s="3">
        <f>'[6]75-79'!A55</f>
        <v>0</v>
      </c>
      <c r="B1029" s="6">
        <f t="shared" si="17"/>
        <v>0</v>
      </c>
      <c r="C1029">
        <f>'[6]75-79'!B55</f>
        <v>0</v>
      </c>
      <c r="D1029" s="2" t="str">
        <f t="shared" si="18"/>
        <v>0</v>
      </c>
      <c r="E1029" s="2">
        <f>'[6]75-79'!C55</f>
        <v>0</v>
      </c>
      <c r="F1029" s="4">
        <f>'[6]75-79'!D55</f>
        <v>0</v>
      </c>
      <c r="G1029">
        <f>'[6]75-79'!E55</f>
        <v>0</v>
      </c>
    </row>
    <row r="1030" spans="1:7" x14ac:dyDescent="0.25">
      <c r="A1030" s="3">
        <f>'[6]75-79'!A56</f>
        <v>0</v>
      </c>
      <c r="B1030" s="6">
        <f t="shared" si="17"/>
        <v>0</v>
      </c>
      <c r="C1030">
        <f>'[6]75-79'!B56</f>
        <v>0</v>
      </c>
      <c r="D1030" s="2" t="str">
        <f t="shared" si="18"/>
        <v>0</v>
      </c>
      <c r="E1030" s="2">
        <f>'[6]75-79'!C56</f>
        <v>0</v>
      </c>
      <c r="F1030" s="4">
        <f>'[6]75-79'!D56</f>
        <v>0</v>
      </c>
      <c r="G1030">
        <f>'[6]75-79'!E56</f>
        <v>0</v>
      </c>
    </row>
    <row r="1031" spans="1:7" x14ac:dyDescent="0.25">
      <c r="A1031" s="3">
        <f>'[6]75-79'!A57</f>
        <v>125</v>
      </c>
      <c r="B1031" s="6">
        <f t="shared" si="17"/>
        <v>125</v>
      </c>
      <c r="C1031">
        <f>'[6]75-79'!B57</f>
        <v>0</v>
      </c>
      <c r="D1031" s="2" t="str">
        <f t="shared" si="18"/>
        <v>0</v>
      </c>
      <c r="E1031" s="2">
        <f>'[6]75-79'!C57</f>
        <v>0</v>
      </c>
      <c r="F1031" s="4">
        <f>'[6]75-79'!D57</f>
        <v>0</v>
      </c>
      <c r="G1031">
        <f>'[6]75-79'!E57</f>
        <v>0</v>
      </c>
    </row>
    <row r="1032" spans="1:7" x14ac:dyDescent="0.25">
      <c r="A1032" s="3">
        <f>'[6]75-79'!A58</f>
        <v>0</v>
      </c>
      <c r="B1032" s="6">
        <f t="shared" si="17"/>
        <v>0</v>
      </c>
      <c r="C1032">
        <f>'[6]75-79'!B58</f>
        <v>0</v>
      </c>
      <c r="D1032" s="2" t="str">
        <f t="shared" si="18"/>
        <v>0</v>
      </c>
      <c r="E1032" s="2">
        <f>'[6]75-79'!C58</f>
        <v>0</v>
      </c>
      <c r="F1032" s="4">
        <f>'[6]75-79'!D58</f>
        <v>0</v>
      </c>
      <c r="G1032">
        <f>'[6]75-79'!E58</f>
        <v>0</v>
      </c>
    </row>
    <row r="1033" spans="1:7" x14ac:dyDescent="0.25">
      <c r="A1033" s="3">
        <f>'[6]75-79'!A59</f>
        <v>0</v>
      </c>
      <c r="B1033" s="6">
        <f t="shared" si="17"/>
        <v>0</v>
      </c>
      <c r="C1033">
        <f>'[6]75-79'!B59</f>
        <v>0</v>
      </c>
      <c r="D1033" s="2" t="str">
        <f t="shared" si="18"/>
        <v>0</v>
      </c>
      <c r="E1033" s="2">
        <f>'[6]75-79'!C59</f>
        <v>0</v>
      </c>
      <c r="F1033" s="4">
        <f>'[6]75-79'!D59</f>
        <v>0</v>
      </c>
      <c r="G1033">
        <f>'[6]75-79'!E59</f>
        <v>0</v>
      </c>
    </row>
    <row r="1034" spans="1:7" x14ac:dyDescent="0.25">
      <c r="A1034" s="3">
        <f>'[6]75-79'!A60</f>
        <v>0</v>
      </c>
      <c r="B1034" s="6">
        <f t="shared" ref="B1034:B1095" si="19">A1034</f>
        <v>0</v>
      </c>
      <c r="C1034">
        <f>'[6]75-79'!B60</f>
        <v>0</v>
      </c>
      <c r="D1034" s="2" t="str">
        <f t="shared" ref="D1034:D1097" si="20">RIGHT(C1034,2)</f>
        <v>0</v>
      </c>
      <c r="E1034" s="2">
        <f>'[6]75-79'!C60</f>
        <v>0</v>
      </c>
      <c r="F1034" s="4">
        <f>'[6]75-79'!D60</f>
        <v>0</v>
      </c>
      <c r="G1034">
        <f>'[6]75-79'!E60</f>
        <v>0</v>
      </c>
    </row>
    <row r="1035" spans="1:7" x14ac:dyDescent="0.25">
      <c r="A1035" s="3">
        <f>'[6]75-79'!A61</f>
        <v>0</v>
      </c>
      <c r="B1035" s="6">
        <f t="shared" si="19"/>
        <v>0</v>
      </c>
      <c r="C1035">
        <f>'[6]75-79'!B61</f>
        <v>0</v>
      </c>
      <c r="D1035" s="2" t="str">
        <f t="shared" si="20"/>
        <v>0</v>
      </c>
      <c r="E1035" s="2">
        <f>'[6]75-79'!C61</f>
        <v>0</v>
      </c>
      <c r="F1035" s="4">
        <f>'[6]75-79'!D61</f>
        <v>0</v>
      </c>
      <c r="G1035">
        <f>'[6]75-79'!E61</f>
        <v>0</v>
      </c>
    </row>
    <row r="1036" spans="1:7" x14ac:dyDescent="0.25">
      <c r="A1036" s="3">
        <f>'[6]75-79'!A62</f>
        <v>0</v>
      </c>
      <c r="B1036" s="6">
        <f t="shared" si="19"/>
        <v>0</v>
      </c>
      <c r="C1036">
        <f>'[6]75-79'!B62</f>
        <v>0</v>
      </c>
      <c r="D1036" s="2" t="str">
        <f t="shared" si="20"/>
        <v>0</v>
      </c>
      <c r="E1036" s="2">
        <f>'[6]75-79'!C62</f>
        <v>0</v>
      </c>
      <c r="F1036" s="4">
        <f>'[6]75-79'!D62</f>
        <v>0</v>
      </c>
      <c r="G1036">
        <f>'[6]75-79'!E62</f>
        <v>0</v>
      </c>
    </row>
    <row r="1037" spans="1:7" x14ac:dyDescent="0.25">
      <c r="A1037" s="3">
        <f>'[6]75-79'!A63</f>
        <v>140</v>
      </c>
      <c r="B1037" s="6">
        <f t="shared" si="19"/>
        <v>140</v>
      </c>
      <c r="C1037">
        <f>'[6]75-79'!B63</f>
        <v>0</v>
      </c>
      <c r="D1037" s="2" t="str">
        <f t="shared" si="20"/>
        <v>0</v>
      </c>
      <c r="E1037" s="2">
        <f>'[6]75-79'!C63</f>
        <v>0</v>
      </c>
      <c r="F1037" s="4">
        <f>'[6]75-79'!D63</f>
        <v>0</v>
      </c>
      <c r="G1037">
        <f>'[6]75-79'!E63</f>
        <v>0</v>
      </c>
    </row>
    <row r="1038" spans="1:7" x14ac:dyDescent="0.25">
      <c r="A1038" s="3">
        <f>'[6]75-79'!A64</f>
        <v>0</v>
      </c>
      <c r="B1038" s="6">
        <f t="shared" si="19"/>
        <v>0</v>
      </c>
      <c r="C1038">
        <f>'[6]75-79'!B64</f>
        <v>0</v>
      </c>
      <c r="D1038" s="2" t="str">
        <f t="shared" si="20"/>
        <v>0</v>
      </c>
      <c r="E1038" s="2">
        <f>'[6]75-79'!C64</f>
        <v>0</v>
      </c>
      <c r="F1038" s="4">
        <f>'[6]75-79'!D64</f>
        <v>0</v>
      </c>
      <c r="G1038">
        <f>'[6]75-79'!E64</f>
        <v>0</v>
      </c>
    </row>
    <row r="1039" spans="1:7" x14ac:dyDescent="0.25">
      <c r="A1039" s="3">
        <f>'[6]75-79'!A65</f>
        <v>0</v>
      </c>
      <c r="B1039" s="6">
        <f t="shared" si="19"/>
        <v>0</v>
      </c>
      <c r="C1039">
        <f>'[6]75-79'!B65</f>
        <v>0</v>
      </c>
      <c r="D1039" s="2" t="str">
        <f t="shared" si="20"/>
        <v>0</v>
      </c>
      <c r="E1039" s="2">
        <f>'[6]75-79'!C65</f>
        <v>0</v>
      </c>
      <c r="F1039" s="4">
        <f>'[6]75-79'!D65</f>
        <v>0</v>
      </c>
      <c r="G1039">
        <f>'[6]75-79'!E65</f>
        <v>0</v>
      </c>
    </row>
    <row r="1040" spans="1:7" x14ac:dyDescent="0.25">
      <c r="A1040" s="3">
        <f>'[6]75-79'!A66</f>
        <v>0</v>
      </c>
      <c r="B1040" s="6">
        <f t="shared" si="19"/>
        <v>0</v>
      </c>
      <c r="C1040">
        <f>'[6]75-79'!B66</f>
        <v>0</v>
      </c>
      <c r="D1040" s="2" t="str">
        <f t="shared" si="20"/>
        <v>0</v>
      </c>
      <c r="E1040" s="2">
        <f>'[6]75-79'!C66</f>
        <v>0</v>
      </c>
      <c r="F1040" s="4">
        <f>'[6]75-79'!D66</f>
        <v>0</v>
      </c>
      <c r="G1040">
        <f>'[6]75-79'!E66</f>
        <v>0</v>
      </c>
    </row>
    <row r="1041" spans="1:7" x14ac:dyDescent="0.25">
      <c r="A1041" s="3">
        <f>'[6]75-79'!A67</f>
        <v>0</v>
      </c>
      <c r="B1041" s="6">
        <f t="shared" si="19"/>
        <v>0</v>
      </c>
      <c r="C1041">
        <f>'[6]75-79'!B67</f>
        <v>0</v>
      </c>
      <c r="D1041" s="2" t="str">
        <f t="shared" si="20"/>
        <v>0</v>
      </c>
      <c r="E1041" s="2">
        <f>'[6]75-79'!C67</f>
        <v>0</v>
      </c>
      <c r="F1041" s="4">
        <f>'[6]75-79'!D67</f>
        <v>0</v>
      </c>
      <c r="G1041">
        <f>'[6]75-79'!E67</f>
        <v>0</v>
      </c>
    </row>
    <row r="1042" spans="1:7" x14ac:dyDescent="0.25">
      <c r="A1042" s="3">
        <f>'[6]75-79'!A68</f>
        <v>0</v>
      </c>
      <c r="B1042" s="6">
        <f t="shared" si="19"/>
        <v>0</v>
      </c>
      <c r="C1042">
        <f>'[6]75-79'!B68</f>
        <v>0</v>
      </c>
      <c r="D1042" s="2" t="str">
        <f t="shared" si="20"/>
        <v>0</v>
      </c>
      <c r="E1042" s="2">
        <f>'[6]75-79'!C68</f>
        <v>0</v>
      </c>
      <c r="F1042" s="4">
        <f>'[6]75-79'!D68</f>
        <v>0</v>
      </c>
      <c r="G1042">
        <f>'[6]75-79'!E68</f>
        <v>0</v>
      </c>
    </row>
    <row r="1043" spans="1:7" x14ac:dyDescent="0.25">
      <c r="A1043" s="3" t="str">
        <f>'[6]75-79'!A69</f>
        <v>140+</v>
      </c>
      <c r="B1043" s="6" t="str">
        <f t="shared" si="19"/>
        <v>140+</v>
      </c>
      <c r="C1043">
        <f>'[6]75-79'!B69</f>
        <v>0</v>
      </c>
      <c r="D1043" s="2" t="str">
        <f t="shared" si="20"/>
        <v>0</v>
      </c>
      <c r="E1043" s="2">
        <f>'[6]75-79'!C69</f>
        <v>0</v>
      </c>
      <c r="F1043" s="4">
        <f>'[6]75-79'!D69</f>
        <v>0</v>
      </c>
      <c r="G1043">
        <f>'[6]75-79'!E69</f>
        <v>0</v>
      </c>
    </row>
    <row r="1044" spans="1:7" x14ac:dyDescent="0.25">
      <c r="A1044" s="3">
        <f>'[6]75-79'!A70</f>
        <v>0</v>
      </c>
      <c r="B1044" s="6">
        <f t="shared" si="19"/>
        <v>0</v>
      </c>
      <c r="C1044">
        <f>'[6]75-79'!B70</f>
        <v>0</v>
      </c>
      <c r="D1044" s="2" t="str">
        <f t="shared" si="20"/>
        <v>0</v>
      </c>
      <c r="E1044" s="2">
        <f>'[6]75-79'!C70</f>
        <v>0</v>
      </c>
      <c r="F1044" s="4">
        <f>'[6]75-79'!D70</f>
        <v>0</v>
      </c>
      <c r="G1044">
        <f>'[6]75-79'!E70</f>
        <v>0</v>
      </c>
    </row>
    <row r="1045" spans="1:7" x14ac:dyDescent="0.25">
      <c r="A1045" s="3">
        <f>'[6]75-79'!A71</f>
        <v>0</v>
      </c>
      <c r="B1045" s="6">
        <f t="shared" si="19"/>
        <v>0</v>
      </c>
      <c r="C1045">
        <f>'[6]75-79'!B71</f>
        <v>0</v>
      </c>
      <c r="D1045" s="2" t="str">
        <f t="shared" si="20"/>
        <v>0</v>
      </c>
      <c r="E1045" s="2">
        <f>'[6]75-79'!C71</f>
        <v>0</v>
      </c>
      <c r="F1045" s="4">
        <f>'[6]75-79'!D71</f>
        <v>0</v>
      </c>
      <c r="G1045">
        <f>'[6]75-79'!E71</f>
        <v>0</v>
      </c>
    </row>
    <row r="1046" spans="1:7" x14ac:dyDescent="0.25">
      <c r="A1046" s="3">
        <f>'[6]75-79'!A72</f>
        <v>0</v>
      </c>
      <c r="B1046" s="6">
        <f t="shared" si="19"/>
        <v>0</v>
      </c>
      <c r="C1046">
        <f>'[6]75-79'!B72</f>
        <v>0</v>
      </c>
      <c r="D1046" s="2" t="str">
        <f t="shared" si="20"/>
        <v>0</v>
      </c>
      <c r="E1046" s="2">
        <f>'[6]75-79'!C72</f>
        <v>0</v>
      </c>
      <c r="F1046" s="4">
        <f>'[6]75-79'!D72</f>
        <v>0</v>
      </c>
      <c r="G1046">
        <f>'[6]75-79'!E72</f>
        <v>0</v>
      </c>
    </row>
    <row r="1047" spans="1:7" x14ac:dyDescent="0.25">
      <c r="A1047" s="3">
        <f>'[6]75-79'!A73</f>
        <v>0</v>
      </c>
      <c r="B1047" s="6">
        <f t="shared" si="19"/>
        <v>0</v>
      </c>
      <c r="C1047">
        <f>'[6]75-79'!B73</f>
        <v>0</v>
      </c>
      <c r="D1047" s="2" t="str">
        <f t="shared" si="20"/>
        <v>0</v>
      </c>
      <c r="E1047" s="2">
        <f>'[6]75-79'!C73</f>
        <v>0</v>
      </c>
      <c r="F1047" s="4">
        <f>'[6]75-79'!D73</f>
        <v>0</v>
      </c>
      <c r="G1047">
        <f>'[6]75-79'!E73</f>
        <v>0</v>
      </c>
    </row>
    <row r="1048" spans="1:7" x14ac:dyDescent="0.25">
      <c r="A1048" s="3">
        <f>'[6]75-79'!A74</f>
        <v>0</v>
      </c>
      <c r="B1048" s="6">
        <f t="shared" si="19"/>
        <v>0</v>
      </c>
      <c r="C1048">
        <f>'[6]75-79'!B74</f>
        <v>0</v>
      </c>
      <c r="D1048" s="2" t="str">
        <f t="shared" si="20"/>
        <v>0</v>
      </c>
      <c r="E1048" s="2">
        <f>'[6]75-79'!C74</f>
        <v>0</v>
      </c>
      <c r="F1048" s="4">
        <f>'[6]75-79'!D74</f>
        <v>0</v>
      </c>
      <c r="G1048">
        <f>'[6]75-79'!E74</f>
        <v>0</v>
      </c>
    </row>
    <row r="1049" spans="1:7" x14ac:dyDescent="0.25">
      <c r="B1049" s="6">
        <f t="shared" si="19"/>
        <v>0</v>
      </c>
      <c r="C1049">
        <f>'[6]75-79'!B75</f>
        <v>0</v>
      </c>
      <c r="D1049" s="2" t="str">
        <f t="shared" si="20"/>
        <v>0</v>
      </c>
      <c r="E1049" s="2">
        <f>'[6]75-79'!C75</f>
        <v>0</v>
      </c>
      <c r="F1049" s="4">
        <f>'[6]75-79'!D75</f>
        <v>0</v>
      </c>
      <c r="G1049">
        <f>'[6]75-79'!E75</f>
        <v>0</v>
      </c>
    </row>
    <row r="1050" spans="1:7" x14ac:dyDescent="0.25">
      <c r="B1050" s="6">
        <f t="shared" si="19"/>
        <v>0</v>
      </c>
      <c r="D1050" s="2" t="str">
        <f t="shared" si="20"/>
        <v/>
      </c>
    </row>
    <row r="1051" spans="1:7" s="10" customFormat="1" x14ac:dyDescent="0.25">
      <c r="A1051" s="8" t="s">
        <v>0</v>
      </c>
      <c r="B1051" s="14">
        <v>1</v>
      </c>
      <c r="C1051" s="12">
        <v>80</v>
      </c>
      <c r="D1051" s="10" t="str">
        <f>'[6]80-84'!B1</f>
        <v>МУЖЧИНЫ - МАСТЕРЗ  (80 - 84)</v>
      </c>
      <c r="E1051" s="12"/>
      <c r="F1051" s="15"/>
    </row>
    <row r="1052" spans="1:7" x14ac:dyDescent="0.25">
      <c r="A1052" s="3">
        <f>'[6]80-84'!A2</f>
        <v>52</v>
      </c>
      <c r="B1052" s="6">
        <f t="shared" si="19"/>
        <v>52</v>
      </c>
      <c r="C1052">
        <f>'[6]80-84'!B2</f>
        <v>0</v>
      </c>
      <c r="D1052" s="2" t="str">
        <f t="shared" si="20"/>
        <v>0</v>
      </c>
      <c r="E1052" s="2">
        <f>'[6]80-84'!C2</f>
        <v>0</v>
      </c>
      <c r="F1052" s="4">
        <f>'[6]80-84'!D2</f>
        <v>0</v>
      </c>
      <c r="G1052">
        <f>'[6]80-84'!E2</f>
        <v>0</v>
      </c>
    </row>
    <row r="1053" spans="1:7" x14ac:dyDescent="0.25">
      <c r="A1053" s="3">
        <f>'[6]80-84'!A3</f>
        <v>0</v>
      </c>
      <c r="B1053" s="6">
        <f t="shared" si="19"/>
        <v>0</v>
      </c>
      <c r="C1053">
        <f>'[6]80-84'!B3</f>
        <v>0</v>
      </c>
      <c r="D1053" s="2" t="str">
        <f t="shared" si="20"/>
        <v>0</v>
      </c>
      <c r="E1053" s="2">
        <f>'[6]80-84'!C3</f>
        <v>0</v>
      </c>
      <c r="F1053" s="4">
        <f>'[6]80-84'!D3</f>
        <v>0</v>
      </c>
      <c r="G1053">
        <f>'[6]80-84'!E3</f>
        <v>0</v>
      </c>
    </row>
    <row r="1054" spans="1:7" x14ac:dyDescent="0.25">
      <c r="A1054" s="3">
        <f>'[6]80-84'!A4</f>
        <v>0</v>
      </c>
      <c r="B1054" s="6">
        <f t="shared" si="19"/>
        <v>0</v>
      </c>
      <c r="C1054">
        <f>'[6]80-84'!B4</f>
        <v>0</v>
      </c>
      <c r="D1054" s="2" t="str">
        <f t="shared" si="20"/>
        <v>0</v>
      </c>
      <c r="E1054" s="2">
        <f>'[6]80-84'!C4</f>
        <v>0</v>
      </c>
      <c r="F1054" s="4">
        <f>'[6]80-84'!D4</f>
        <v>0</v>
      </c>
      <c r="G1054">
        <f>'[6]80-84'!E4</f>
        <v>0</v>
      </c>
    </row>
    <row r="1055" spans="1:7" x14ac:dyDescent="0.25">
      <c r="A1055" s="3">
        <f>'[6]80-84'!A5</f>
        <v>0</v>
      </c>
      <c r="B1055" s="6">
        <f t="shared" si="19"/>
        <v>0</v>
      </c>
      <c r="C1055">
        <f>'[6]80-84'!B5</f>
        <v>0</v>
      </c>
      <c r="D1055" s="2" t="str">
        <f t="shared" si="20"/>
        <v>0</v>
      </c>
      <c r="E1055" s="2">
        <f>'[6]80-84'!C5</f>
        <v>0</v>
      </c>
      <c r="F1055" s="4">
        <f>'[6]80-84'!D5</f>
        <v>0</v>
      </c>
      <c r="G1055">
        <f>'[6]80-84'!E5</f>
        <v>0</v>
      </c>
    </row>
    <row r="1056" spans="1:7" x14ac:dyDescent="0.25">
      <c r="A1056" s="3">
        <f>'[6]80-84'!A6</f>
        <v>0</v>
      </c>
      <c r="B1056" s="6">
        <f t="shared" si="19"/>
        <v>0</v>
      </c>
      <c r="C1056">
        <f>'[6]80-84'!B6</f>
        <v>0</v>
      </c>
      <c r="D1056" s="2" t="str">
        <f t="shared" si="20"/>
        <v>0</v>
      </c>
      <c r="E1056" s="2">
        <f>'[6]80-84'!C6</f>
        <v>0</v>
      </c>
      <c r="F1056" s="4">
        <f>'[6]80-84'!D6</f>
        <v>0</v>
      </c>
      <c r="G1056">
        <f>'[6]80-84'!E6</f>
        <v>0</v>
      </c>
    </row>
    <row r="1057" spans="1:7" x14ac:dyDescent="0.25">
      <c r="A1057" s="3">
        <f>'[6]80-84'!A7</f>
        <v>0</v>
      </c>
      <c r="B1057" s="6">
        <f t="shared" si="19"/>
        <v>0</v>
      </c>
      <c r="C1057">
        <f>'[6]80-84'!B7</f>
        <v>0</v>
      </c>
      <c r="D1057" s="2" t="str">
        <f t="shared" si="20"/>
        <v>0</v>
      </c>
      <c r="E1057" s="2">
        <f>'[6]80-84'!C7</f>
        <v>0</v>
      </c>
      <c r="F1057" s="4">
        <f>'[6]80-84'!D7</f>
        <v>0</v>
      </c>
      <c r="G1057">
        <f>'[6]80-84'!E7</f>
        <v>0</v>
      </c>
    </row>
    <row r="1058" spans="1:7" x14ac:dyDescent="0.25">
      <c r="B1058" s="6">
        <f t="shared" si="19"/>
        <v>0</v>
      </c>
      <c r="C1058">
        <f>'[6]80-84'!B8</f>
        <v>0</v>
      </c>
      <c r="D1058" s="2" t="str">
        <f t="shared" si="20"/>
        <v>0</v>
      </c>
      <c r="E1058" s="2">
        <f>'[6]80-84'!C8</f>
        <v>0</v>
      </c>
      <c r="F1058" s="4">
        <f>'[6]80-84'!D8</f>
        <v>0</v>
      </c>
      <c r="G1058">
        <f>'[6]80-84'!E8</f>
        <v>0</v>
      </c>
    </row>
    <row r="1059" spans="1:7" x14ac:dyDescent="0.25">
      <c r="A1059" s="3">
        <f>'[6]80-84'!A9</f>
        <v>56</v>
      </c>
      <c r="B1059" s="6">
        <f t="shared" si="19"/>
        <v>56</v>
      </c>
      <c r="C1059">
        <f>'[6]80-84'!B9</f>
        <v>0</v>
      </c>
      <c r="D1059" s="2" t="str">
        <f t="shared" si="20"/>
        <v>0</v>
      </c>
      <c r="E1059" s="2">
        <f>'[6]80-84'!C9</f>
        <v>0</v>
      </c>
      <c r="F1059" s="4">
        <f>'[6]80-84'!D9</f>
        <v>0</v>
      </c>
      <c r="G1059">
        <f>'[6]80-84'!E9</f>
        <v>0</v>
      </c>
    </row>
    <row r="1060" spans="1:7" x14ac:dyDescent="0.25">
      <c r="A1060" s="3">
        <f>'[6]80-84'!A10</f>
        <v>0</v>
      </c>
      <c r="B1060" s="6">
        <f t="shared" si="19"/>
        <v>0</v>
      </c>
      <c r="C1060">
        <f>'[6]80-84'!B10</f>
        <v>0</v>
      </c>
      <c r="D1060" s="2" t="str">
        <f t="shared" si="20"/>
        <v>0</v>
      </c>
      <c r="E1060" s="2">
        <f>'[6]80-84'!C10</f>
        <v>0</v>
      </c>
      <c r="F1060" s="4">
        <f>'[6]80-84'!D10</f>
        <v>0</v>
      </c>
      <c r="G1060">
        <f>'[6]80-84'!E10</f>
        <v>0</v>
      </c>
    </row>
    <row r="1061" spans="1:7" x14ac:dyDescent="0.25">
      <c r="A1061" s="3">
        <f>'[6]80-84'!A11</f>
        <v>0</v>
      </c>
      <c r="B1061" s="6">
        <f t="shared" si="19"/>
        <v>0</v>
      </c>
      <c r="C1061">
        <f>'[6]80-84'!B11</f>
        <v>0</v>
      </c>
      <c r="D1061" s="2" t="str">
        <f t="shared" si="20"/>
        <v>0</v>
      </c>
      <c r="E1061" s="2">
        <f>'[6]80-84'!C11</f>
        <v>0</v>
      </c>
      <c r="F1061" s="4">
        <f>'[6]80-84'!D11</f>
        <v>0</v>
      </c>
      <c r="G1061">
        <f>'[6]80-84'!E11</f>
        <v>0</v>
      </c>
    </row>
    <row r="1062" spans="1:7" x14ac:dyDescent="0.25">
      <c r="A1062" s="3">
        <f>'[6]80-84'!A12</f>
        <v>0</v>
      </c>
      <c r="B1062" s="6">
        <f t="shared" si="19"/>
        <v>0</v>
      </c>
      <c r="C1062">
        <f>'[6]80-84'!B12</f>
        <v>0</v>
      </c>
      <c r="D1062" s="2" t="str">
        <f t="shared" si="20"/>
        <v>0</v>
      </c>
      <c r="E1062" s="2">
        <f>'[6]80-84'!C12</f>
        <v>0</v>
      </c>
      <c r="F1062" s="4">
        <f>'[6]80-84'!D12</f>
        <v>0</v>
      </c>
      <c r="G1062">
        <f>'[6]80-84'!E12</f>
        <v>0</v>
      </c>
    </row>
    <row r="1063" spans="1:7" x14ac:dyDescent="0.25">
      <c r="A1063" s="3">
        <f>'[6]80-84'!A13</f>
        <v>0</v>
      </c>
      <c r="B1063" s="6">
        <f t="shared" si="19"/>
        <v>0</v>
      </c>
      <c r="C1063">
        <f>'[6]80-84'!B13</f>
        <v>0</v>
      </c>
      <c r="D1063" s="2" t="str">
        <f t="shared" si="20"/>
        <v>0</v>
      </c>
      <c r="E1063" s="2">
        <f>'[6]80-84'!C13</f>
        <v>0</v>
      </c>
      <c r="F1063" s="4">
        <f>'[6]80-84'!D13</f>
        <v>0</v>
      </c>
      <c r="G1063">
        <f>'[6]80-84'!E13</f>
        <v>0</v>
      </c>
    </row>
    <row r="1064" spans="1:7" x14ac:dyDescent="0.25">
      <c r="A1064" s="3">
        <f>'[6]80-84'!A14</f>
        <v>0</v>
      </c>
      <c r="B1064" s="6">
        <f t="shared" si="19"/>
        <v>0</v>
      </c>
      <c r="C1064">
        <f>'[6]80-84'!B14</f>
        <v>0</v>
      </c>
      <c r="D1064" s="2" t="str">
        <f t="shared" si="20"/>
        <v>0</v>
      </c>
      <c r="E1064" s="2">
        <f>'[6]80-84'!C14</f>
        <v>0</v>
      </c>
      <c r="F1064" s="4">
        <f>'[6]80-84'!D14</f>
        <v>0</v>
      </c>
      <c r="G1064">
        <f>'[6]80-84'!E14</f>
        <v>0</v>
      </c>
    </row>
    <row r="1065" spans="1:7" x14ac:dyDescent="0.25">
      <c r="A1065" s="3">
        <f>'[6]80-84'!A15</f>
        <v>60</v>
      </c>
      <c r="B1065" s="6">
        <f t="shared" si="19"/>
        <v>60</v>
      </c>
      <c r="C1065">
        <f>'[6]80-84'!B15</f>
        <v>0</v>
      </c>
      <c r="D1065" s="2" t="str">
        <f t="shared" si="20"/>
        <v>0</v>
      </c>
      <c r="E1065" s="2">
        <f>'[6]80-84'!C15</f>
        <v>0</v>
      </c>
      <c r="F1065" s="4">
        <f>'[6]80-84'!D15</f>
        <v>0</v>
      </c>
      <c r="G1065">
        <f>'[6]80-84'!E15</f>
        <v>0</v>
      </c>
    </row>
    <row r="1066" spans="1:7" x14ac:dyDescent="0.25">
      <c r="A1066" s="3">
        <f>'[6]80-84'!A16</f>
        <v>0</v>
      </c>
      <c r="B1066" s="6">
        <f t="shared" si="19"/>
        <v>0</v>
      </c>
      <c r="C1066">
        <f>'[6]80-84'!B16</f>
        <v>0</v>
      </c>
      <c r="D1066" s="2" t="str">
        <f t="shared" si="20"/>
        <v>0</v>
      </c>
      <c r="E1066" s="2">
        <f>'[6]80-84'!C16</f>
        <v>0</v>
      </c>
      <c r="F1066" s="4">
        <f>'[6]80-84'!D16</f>
        <v>0</v>
      </c>
      <c r="G1066">
        <f>'[6]80-84'!E16</f>
        <v>0</v>
      </c>
    </row>
    <row r="1067" spans="1:7" x14ac:dyDescent="0.25">
      <c r="A1067" s="3">
        <f>'[6]80-84'!A17</f>
        <v>0</v>
      </c>
      <c r="B1067" s="6">
        <f t="shared" si="19"/>
        <v>0</v>
      </c>
      <c r="C1067">
        <f>'[6]80-84'!B17</f>
        <v>0</v>
      </c>
      <c r="D1067" s="2" t="str">
        <f t="shared" si="20"/>
        <v>0</v>
      </c>
      <c r="E1067" s="2">
        <f>'[6]80-84'!C17</f>
        <v>0</v>
      </c>
      <c r="F1067" s="4">
        <f>'[6]80-84'!D17</f>
        <v>0</v>
      </c>
      <c r="G1067">
        <f>'[6]80-84'!E17</f>
        <v>0</v>
      </c>
    </row>
    <row r="1068" spans="1:7" x14ac:dyDescent="0.25">
      <c r="A1068" s="3">
        <f>'[6]80-84'!A18</f>
        <v>0</v>
      </c>
      <c r="B1068" s="6">
        <f t="shared" si="19"/>
        <v>0</v>
      </c>
      <c r="C1068">
        <f>'[6]80-84'!B18</f>
        <v>0</v>
      </c>
      <c r="D1068" s="2" t="str">
        <f t="shared" si="20"/>
        <v>0</v>
      </c>
      <c r="E1068" s="2">
        <f>'[6]80-84'!C18</f>
        <v>0</v>
      </c>
      <c r="F1068" s="4">
        <f>'[6]80-84'!D18</f>
        <v>0</v>
      </c>
      <c r="G1068">
        <f>'[6]80-84'!E18</f>
        <v>0</v>
      </c>
    </row>
    <row r="1069" spans="1:7" x14ac:dyDescent="0.25">
      <c r="A1069" s="3">
        <f>'[6]80-84'!A19</f>
        <v>0</v>
      </c>
      <c r="B1069" s="6">
        <f t="shared" si="19"/>
        <v>0</v>
      </c>
      <c r="C1069">
        <f>'[6]80-84'!B19</f>
        <v>0</v>
      </c>
      <c r="D1069" s="2" t="str">
        <f t="shared" si="20"/>
        <v>0</v>
      </c>
      <c r="E1069" s="2">
        <f>'[6]80-84'!C19</f>
        <v>0</v>
      </c>
      <c r="F1069" s="4">
        <f>'[6]80-84'!D19</f>
        <v>0</v>
      </c>
      <c r="G1069">
        <f>'[6]80-84'!E19</f>
        <v>0</v>
      </c>
    </row>
    <row r="1070" spans="1:7" x14ac:dyDescent="0.25">
      <c r="A1070" s="3">
        <f>'[6]80-84'!A20</f>
        <v>0</v>
      </c>
      <c r="B1070" s="6">
        <f t="shared" si="19"/>
        <v>0</v>
      </c>
      <c r="C1070">
        <f>'[6]80-84'!B20</f>
        <v>0</v>
      </c>
      <c r="D1070" s="2" t="str">
        <f t="shared" si="20"/>
        <v>0</v>
      </c>
      <c r="E1070" s="2">
        <f>'[6]80-84'!C20</f>
        <v>0</v>
      </c>
      <c r="F1070" s="4">
        <f>'[6]80-84'!D20</f>
        <v>0</v>
      </c>
      <c r="G1070">
        <f>'[6]80-84'!E20</f>
        <v>0</v>
      </c>
    </row>
    <row r="1071" spans="1:7" x14ac:dyDescent="0.25">
      <c r="A1071" s="3" t="str">
        <f>'[6]80-84'!A21</f>
        <v>67.5</v>
      </c>
      <c r="B1071" s="6" t="str">
        <f t="shared" si="19"/>
        <v>67.5</v>
      </c>
      <c r="C1071">
        <f>'[6]80-84'!B21</f>
        <v>0</v>
      </c>
      <c r="D1071" s="2" t="str">
        <f t="shared" si="20"/>
        <v>0</v>
      </c>
      <c r="E1071" s="2">
        <f>'[6]80-84'!C21</f>
        <v>0</v>
      </c>
      <c r="F1071" s="4">
        <f>'[6]80-84'!D21</f>
        <v>0</v>
      </c>
      <c r="G1071">
        <f>'[6]80-84'!E21</f>
        <v>0</v>
      </c>
    </row>
    <row r="1072" spans="1:7" x14ac:dyDescent="0.25">
      <c r="A1072" s="3">
        <f>'[6]80-84'!A22</f>
        <v>0</v>
      </c>
      <c r="B1072" s="6">
        <f t="shared" si="19"/>
        <v>0</v>
      </c>
      <c r="C1072">
        <f>'[6]80-84'!B22</f>
        <v>0</v>
      </c>
      <c r="D1072" s="2" t="str">
        <f t="shared" si="20"/>
        <v>0</v>
      </c>
      <c r="E1072" s="2">
        <f>'[6]80-84'!C22</f>
        <v>0</v>
      </c>
      <c r="F1072" s="4">
        <f>'[6]80-84'!D22</f>
        <v>0</v>
      </c>
      <c r="G1072">
        <f>'[6]80-84'!E22</f>
        <v>0</v>
      </c>
    </row>
    <row r="1073" spans="1:7" x14ac:dyDescent="0.25">
      <c r="A1073" s="3">
        <f>'[6]80-84'!A23</f>
        <v>0</v>
      </c>
      <c r="B1073" s="6">
        <f t="shared" si="19"/>
        <v>0</v>
      </c>
      <c r="C1073">
        <f>'[6]80-84'!B23</f>
        <v>0</v>
      </c>
      <c r="D1073" s="2" t="str">
        <f t="shared" si="20"/>
        <v>0</v>
      </c>
      <c r="E1073" s="2">
        <f>'[6]80-84'!C23</f>
        <v>0</v>
      </c>
      <c r="F1073" s="4">
        <f>'[6]80-84'!D23</f>
        <v>0</v>
      </c>
      <c r="G1073">
        <f>'[6]80-84'!E23</f>
        <v>0</v>
      </c>
    </row>
    <row r="1074" spans="1:7" x14ac:dyDescent="0.25">
      <c r="A1074" s="3">
        <f>'[6]80-84'!A24</f>
        <v>0</v>
      </c>
      <c r="B1074" s="6">
        <f t="shared" si="19"/>
        <v>0</v>
      </c>
      <c r="C1074">
        <f>'[6]80-84'!B24</f>
        <v>0</v>
      </c>
      <c r="D1074" s="2" t="str">
        <f t="shared" si="20"/>
        <v>0</v>
      </c>
      <c r="E1074" s="2">
        <f>'[6]80-84'!C24</f>
        <v>0</v>
      </c>
      <c r="F1074" s="4">
        <f>'[6]80-84'!D24</f>
        <v>0</v>
      </c>
      <c r="G1074">
        <f>'[6]80-84'!E24</f>
        <v>0</v>
      </c>
    </row>
    <row r="1075" spans="1:7" x14ac:dyDescent="0.25">
      <c r="A1075" s="3">
        <f>'[6]80-84'!A25</f>
        <v>0</v>
      </c>
      <c r="B1075" s="6">
        <f t="shared" si="19"/>
        <v>0</v>
      </c>
      <c r="C1075">
        <f>'[6]80-84'!B25</f>
        <v>0</v>
      </c>
      <c r="D1075" s="2" t="str">
        <f t="shared" si="20"/>
        <v>0</v>
      </c>
      <c r="E1075" s="2">
        <f>'[6]80-84'!C25</f>
        <v>0</v>
      </c>
      <c r="F1075" s="4">
        <f>'[6]80-84'!D25</f>
        <v>0</v>
      </c>
      <c r="G1075">
        <f>'[6]80-84'!E25</f>
        <v>0</v>
      </c>
    </row>
    <row r="1076" spans="1:7" x14ac:dyDescent="0.25">
      <c r="A1076" s="3">
        <f>'[6]80-84'!A26</f>
        <v>0</v>
      </c>
      <c r="B1076" s="6">
        <f t="shared" si="19"/>
        <v>0</v>
      </c>
      <c r="C1076">
        <f>'[6]80-84'!B26</f>
        <v>0</v>
      </c>
      <c r="D1076" s="2" t="str">
        <f t="shared" si="20"/>
        <v>0</v>
      </c>
      <c r="E1076" s="2">
        <f>'[6]80-84'!C26</f>
        <v>0</v>
      </c>
      <c r="F1076" s="4">
        <f>'[6]80-84'!D26</f>
        <v>0</v>
      </c>
      <c r="G1076">
        <f>'[6]80-84'!E26</f>
        <v>0</v>
      </c>
    </row>
    <row r="1077" spans="1:7" x14ac:dyDescent="0.25">
      <c r="A1077" s="3">
        <f>'[6]80-84'!A27</f>
        <v>75</v>
      </c>
      <c r="B1077" s="6">
        <f t="shared" si="19"/>
        <v>75</v>
      </c>
      <c r="C1077">
        <f>'[6]80-84'!B27</f>
        <v>0</v>
      </c>
      <c r="D1077" s="2" t="str">
        <f t="shared" si="20"/>
        <v>0</v>
      </c>
      <c r="E1077" s="2">
        <f>'[6]80-84'!C27</f>
        <v>0</v>
      </c>
      <c r="F1077" s="4">
        <f>'[6]80-84'!D27</f>
        <v>0</v>
      </c>
      <c r="G1077">
        <f>'[6]80-84'!E27</f>
        <v>0</v>
      </c>
    </row>
    <row r="1078" spans="1:7" x14ac:dyDescent="0.25">
      <c r="A1078" s="3">
        <f>'[6]80-84'!A28</f>
        <v>0</v>
      </c>
      <c r="B1078" s="6">
        <f t="shared" si="19"/>
        <v>0</v>
      </c>
      <c r="C1078">
        <f>'[6]80-84'!B28</f>
        <v>0</v>
      </c>
      <c r="D1078" s="2" t="str">
        <f t="shared" si="20"/>
        <v>0</v>
      </c>
      <c r="E1078" s="2">
        <f>'[6]80-84'!C28</f>
        <v>0</v>
      </c>
      <c r="F1078" s="4">
        <f>'[6]80-84'!D28</f>
        <v>0</v>
      </c>
      <c r="G1078">
        <f>'[6]80-84'!E28</f>
        <v>0</v>
      </c>
    </row>
    <row r="1079" spans="1:7" x14ac:dyDescent="0.25">
      <c r="A1079" s="3">
        <f>'[6]80-84'!A29</f>
        <v>0</v>
      </c>
      <c r="B1079" s="6">
        <f t="shared" si="19"/>
        <v>0</v>
      </c>
      <c r="C1079">
        <f>'[6]80-84'!B29</f>
        <v>0</v>
      </c>
      <c r="D1079" s="2" t="str">
        <f t="shared" si="20"/>
        <v>0</v>
      </c>
      <c r="E1079" s="2">
        <f>'[6]80-84'!C29</f>
        <v>0</v>
      </c>
      <c r="F1079" s="4">
        <f>'[6]80-84'!D29</f>
        <v>0</v>
      </c>
      <c r="G1079">
        <f>'[6]80-84'!E29</f>
        <v>0</v>
      </c>
    </row>
    <row r="1080" spans="1:7" x14ac:dyDescent="0.25">
      <c r="A1080" s="3">
        <f>'[6]80-84'!A30</f>
        <v>0</v>
      </c>
      <c r="B1080" s="6">
        <f t="shared" si="19"/>
        <v>0</v>
      </c>
      <c r="C1080">
        <f>'[6]80-84'!B30</f>
        <v>0</v>
      </c>
      <c r="D1080" s="2" t="str">
        <f t="shared" si="20"/>
        <v>0</v>
      </c>
      <c r="E1080" s="2">
        <f>'[6]80-84'!C30</f>
        <v>0</v>
      </c>
      <c r="F1080" s="4">
        <f>'[6]80-84'!D30</f>
        <v>0</v>
      </c>
      <c r="G1080">
        <f>'[6]80-84'!E30</f>
        <v>0</v>
      </c>
    </row>
    <row r="1081" spans="1:7" x14ac:dyDescent="0.25">
      <c r="A1081" s="3">
        <f>'[6]80-84'!A31</f>
        <v>0</v>
      </c>
      <c r="B1081" s="6">
        <f t="shared" si="19"/>
        <v>0</v>
      </c>
      <c r="C1081">
        <f>'[6]80-84'!B31</f>
        <v>0</v>
      </c>
      <c r="D1081" s="2" t="str">
        <f t="shared" si="20"/>
        <v>0</v>
      </c>
      <c r="E1081" s="2">
        <f>'[6]80-84'!C31</f>
        <v>0</v>
      </c>
      <c r="F1081" s="4">
        <f>'[6]80-84'!D31</f>
        <v>0</v>
      </c>
      <c r="G1081">
        <f>'[6]80-84'!E31</f>
        <v>0</v>
      </c>
    </row>
    <row r="1082" spans="1:7" x14ac:dyDescent="0.25">
      <c r="A1082" s="3">
        <f>'[6]80-84'!A32</f>
        <v>0</v>
      </c>
      <c r="B1082" s="6">
        <f t="shared" si="19"/>
        <v>0</v>
      </c>
      <c r="C1082">
        <f>'[6]80-84'!B32</f>
        <v>0</v>
      </c>
      <c r="D1082" s="2" t="str">
        <f t="shared" si="20"/>
        <v>0</v>
      </c>
      <c r="E1082" s="2">
        <f>'[6]80-84'!C32</f>
        <v>0</v>
      </c>
      <c r="F1082" s="4">
        <f>'[6]80-84'!D32</f>
        <v>0</v>
      </c>
      <c r="G1082">
        <f>'[6]80-84'!E32</f>
        <v>0</v>
      </c>
    </row>
    <row r="1083" spans="1:7" x14ac:dyDescent="0.25">
      <c r="A1083" s="3" t="str">
        <f>'[6]80-84'!A33</f>
        <v>82.5</v>
      </c>
      <c r="B1083" s="6" t="str">
        <f t="shared" si="19"/>
        <v>82.5</v>
      </c>
      <c r="C1083">
        <f>'[6]80-84'!B33</f>
        <v>0</v>
      </c>
      <c r="D1083" s="2" t="str">
        <f t="shared" si="20"/>
        <v>0</v>
      </c>
      <c r="E1083" s="2">
        <f>'[6]80-84'!C33</f>
        <v>0</v>
      </c>
      <c r="F1083" s="4">
        <f>'[6]80-84'!D33</f>
        <v>0</v>
      </c>
      <c r="G1083">
        <f>'[6]80-84'!E33</f>
        <v>0</v>
      </c>
    </row>
    <row r="1084" spans="1:7" x14ac:dyDescent="0.25">
      <c r="A1084" s="3">
        <f>'[6]80-84'!A34</f>
        <v>0</v>
      </c>
      <c r="B1084" s="6">
        <f t="shared" si="19"/>
        <v>0</v>
      </c>
      <c r="C1084">
        <f>'[6]80-84'!B34</f>
        <v>0</v>
      </c>
      <c r="D1084" s="2" t="str">
        <f t="shared" si="20"/>
        <v>0</v>
      </c>
      <c r="E1084" s="2">
        <f>'[6]80-84'!C34</f>
        <v>0</v>
      </c>
      <c r="F1084" s="4">
        <f>'[6]80-84'!D34</f>
        <v>0</v>
      </c>
      <c r="G1084">
        <f>'[6]80-84'!E34</f>
        <v>0</v>
      </c>
    </row>
    <row r="1085" spans="1:7" x14ac:dyDescent="0.25">
      <c r="A1085" s="3">
        <f>'[6]80-84'!A35</f>
        <v>0</v>
      </c>
      <c r="B1085" s="6">
        <f t="shared" si="19"/>
        <v>0</v>
      </c>
      <c r="C1085">
        <f>'[6]80-84'!B35</f>
        <v>0</v>
      </c>
      <c r="D1085" s="2" t="str">
        <f t="shared" si="20"/>
        <v>0</v>
      </c>
      <c r="E1085" s="2">
        <f>'[6]80-84'!C35</f>
        <v>0</v>
      </c>
      <c r="F1085" s="4">
        <f>'[6]80-84'!D35</f>
        <v>0</v>
      </c>
      <c r="G1085">
        <f>'[6]80-84'!E35</f>
        <v>0</v>
      </c>
    </row>
    <row r="1086" spans="1:7" x14ac:dyDescent="0.25">
      <c r="A1086" s="3">
        <f>'[6]80-84'!A36</f>
        <v>0</v>
      </c>
      <c r="B1086" s="6">
        <f t="shared" si="19"/>
        <v>0</v>
      </c>
      <c r="C1086">
        <f>'[6]80-84'!B36</f>
        <v>0</v>
      </c>
      <c r="D1086" s="2" t="str">
        <f t="shared" si="20"/>
        <v>0</v>
      </c>
      <c r="E1086" s="2">
        <f>'[6]80-84'!C36</f>
        <v>0</v>
      </c>
      <c r="F1086" s="4">
        <f>'[6]80-84'!D36</f>
        <v>0</v>
      </c>
      <c r="G1086">
        <f>'[6]80-84'!E36</f>
        <v>0</v>
      </c>
    </row>
    <row r="1087" spans="1:7" x14ac:dyDescent="0.25">
      <c r="A1087" s="3">
        <f>'[6]80-84'!A37</f>
        <v>0</v>
      </c>
      <c r="B1087" s="6">
        <f t="shared" si="19"/>
        <v>0</v>
      </c>
      <c r="C1087">
        <f>'[6]80-84'!B37</f>
        <v>0</v>
      </c>
      <c r="D1087" s="2" t="str">
        <f t="shared" si="20"/>
        <v>0</v>
      </c>
      <c r="E1087" s="2">
        <f>'[6]80-84'!C37</f>
        <v>0</v>
      </c>
      <c r="F1087" s="4">
        <f>'[6]80-84'!D37</f>
        <v>0</v>
      </c>
      <c r="G1087">
        <f>'[6]80-84'!E37</f>
        <v>0</v>
      </c>
    </row>
    <row r="1088" spans="1:7" x14ac:dyDescent="0.25">
      <c r="A1088" s="3">
        <f>'[6]80-84'!A38</f>
        <v>0</v>
      </c>
      <c r="B1088" s="6">
        <f t="shared" si="19"/>
        <v>0</v>
      </c>
      <c r="C1088">
        <f>'[6]80-84'!B38</f>
        <v>0</v>
      </c>
      <c r="D1088" s="2" t="str">
        <f t="shared" si="20"/>
        <v>0</v>
      </c>
      <c r="E1088" s="2">
        <f>'[6]80-84'!C38</f>
        <v>0</v>
      </c>
      <c r="F1088" s="4">
        <f>'[6]80-84'!D38</f>
        <v>0</v>
      </c>
      <c r="G1088">
        <f>'[6]80-84'!E38</f>
        <v>0</v>
      </c>
    </row>
    <row r="1089" spans="1:7" x14ac:dyDescent="0.25">
      <c r="A1089" s="3">
        <f>'[6]80-84'!A39</f>
        <v>90</v>
      </c>
      <c r="B1089" s="6">
        <f t="shared" si="19"/>
        <v>90</v>
      </c>
      <c r="C1089">
        <f>'[6]80-84'!B39</f>
        <v>0</v>
      </c>
      <c r="D1089" s="2" t="str">
        <f t="shared" si="20"/>
        <v>0</v>
      </c>
      <c r="E1089" s="2">
        <f>'[6]80-84'!C39</f>
        <v>0</v>
      </c>
      <c r="F1089" s="4">
        <f>'[6]80-84'!D39</f>
        <v>0</v>
      </c>
      <c r="G1089">
        <f>'[6]80-84'!E39</f>
        <v>0</v>
      </c>
    </row>
    <row r="1090" spans="1:7" x14ac:dyDescent="0.25">
      <c r="A1090" s="3">
        <f>'[6]80-84'!A40</f>
        <v>0</v>
      </c>
      <c r="B1090" s="6">
        <f t="shared" si="19"/>
        <v>0</v>
      </c>
      <c r="C1090">
        <f>'[6]80-84'!B40</f>
        <v>0</v>
      </c>
      <c r="D1090" s="2" t="str">
        <f t="shared" si="20"/>
        <v>0</v>
      </c>
      <c r="E1090" s="2">
        <f>'[6]80-84'!C40</f>
        <v>0</v>
      </c>
      <c r="F1090" s="4">
        <f>'[6]80-84'!D40</f>
        <v>0</v>
      </c>
      <c r="G1090">
        <f>'[6]80-84'!E40</f>
        <v>0</v>
      </c>
    </row>
    <row r="1091" spans="1:7" x14ac:dyDescent="0.25">
      <c r="A1091" s="3">
        <f>'[6]80-84'!A41</f>
        <v>0</v>
      </c>
      <c r="B1091" s="6">
        <f t="shared" si="19"/>
        <v>0</v>
      </c>
      <c r="C1091">
        <f>'[6]80-84'!B41</f>
        <v>0</v>
      </c>
      <c r="D1091" s="2" t="str">
        <f t="shared" si="20"/>
        <v>0</v>
      </c>
      <c r="E1091" s="2">
        <f>'[6]80-84'!C41</f>
        <v>0</v>
      </c>
      <c r="F1091" s="4">
        <f>'[6]80-84'!D41</f>
        <v>0</v>
      </c>
      <c r="G1091">
        <f>'[6]80-84'!E41</f>
        <v>0</v>
      </c>
    </row>
    <row r="1092" spans="1:7" x14ac:dyDescent="0.25">
      <c r="A1092" s="3">
        <f>'[6]80-84'!A42</f>
        <v>0</v>
      </c>
      <c r="B1092" s="6">
        <f t="shared" si="19"/>
        <v>0</v>
      </c>
      <c r="C1092">
        <f>'[6]80-84'!B42</f>
        <v>0</v>
      </c>
      <c r="D1092" s="2" t="str">
        <f t="shared" si="20"/>
        <v>0</v>
      </c>
      <c r="E1092" s="2">
        <f>'[6]80-84'!C42</f>
        <v>0</v>
      </c>
      <c r="F1092" s="4">
        <f>'[6]80-84'!D42</f>
        <v>0</v>
      </c>
      <c r="G1092">
        <f>'[6]80-84'!E42</f>
        <v>0</v>
      </c>
    </row>
    <row r="1093" spans="1:7" x14ac:dyDescent="0.25">
      <c r="A1093" s="3">
        <f>'[6]80-84'!A43</f>
        <v>0</v>
      </c>
      <c r="B1093" s="6">
        <f t="shared" si="19"/>
        <v>0</v>
      </c>
      <c r="C1093">
        <f>'[6]80-84'!B43</f>
        <v>0</v>
      </c>
      <c r="D1093" s="2" t="str">
        <f t="shared" si="20"/>
        <v>0</v>
      </c>
      <c r="E1093" s="2">
        <f>'[6]80-84'!C43</f>
        <v>0</v>
      </c>
      <c r="F1093" s="4">
        <f>'[6]80-84'!D43</f>
        <v>0</v>
      </c>
      <c r="G1093">
        <f>'[6]80-84'!E43</f>
        <v>0</v>
      </c>
    </row>
    <row r="1094" spans="1:7" x14ac:dyDescent="0.25">
      <c r="A1094" s="3">
        <f>'[6]80-84'!A44</f>
        <v>0</v>
      </c>
      <c r="B1094" s="6">
        <f t="shared" si="19"/>
        <v>0</v>
      </c>
      <c r="C1094">
        <f>'[6]80-84'!B44</f>
        <v>0</v>
      </c>
      <c r="D1094" s="2" t="str">
        <f t="shared" si="20"/>
        <v>0</v>
      </c>
      <c r="E1094" s="2">
        <f>'[6]80-84'!C44</f>
        <v>0</v>
      </c>
      <c r="F1094" s="4">
        <f>'[6]80-84'!D44</f>
        <v>0</v>
      </c>
      <c r="G1094">
        <f>'[6]80-84'!E44</f>
        <v>0</v>
      </c>
    </row>
    <row r="1095" spans="1:7" x14ac:dyDescent="0.25">
      <c r="A1095" s="3">
        <f>'[6]80-84'!A45</f>
        <v>100</v>
      </c>
      <c r="B1095" s="6">
        <f t="shared" si="19"/>
        <v>100</v>
      </c>
      <c r="C1095">
        <f>'[6]80-84'!B45</f>
        <v>0</v>
      </c>
      <c r="D1095" s="2" t="str">
        <f t="shared" si="20"/>
        <v>0</v>
      </c>
      <c r="E1095" s="2">
        <f>'[6]80-84'!C45</f>
        <v>0</v>
      </c>
      <c r="F1095" s="4">
        <f>'[6]80-84'!D45</f>
        <v>0</v>
      </c>
      <c r="G1095">
        <f>'[6]80-84'!E45</f>
        <v>0</v>
      </c>
    </row>
    <row r="1096" spans="1:7" x14ac:dyDescent="0.25">
      <c r="B1096" s="3">
        <f>'[6]80-84'!A46</f>
        <v>110</v>
      </c>
      <c r="C1096" t="str">
        <f>'[6]80-84'!B46</f>
        <v>Svirnenko Vitaliy/27</v>
      </c>
      <c r="D1096" s="2" t="str">
        <f t="shared" si="20"/>
        <v>27</v>
      </c>
      <c r="E1096" s="2" t="str">
        <f>'[6]80-84'!C46</f>
        <v>UKR</v>
      </c>
      <c r="F1096" s="4">
        <f>'[6]80-84'!D46</f>
        <v>39985</v>
      </c>
      <c r="G1096" t="str">
        <f>'[6]80-84'!E46</f>
        <v>Ternopil'</v>
      </c>
    </row>
    <row r="1097" spans="1:7" x14ac:dyDescent="0.25">
      <c r="B1097" s="3">
        <f>'[6]80-84'!A47</f>
        <v>60</v>
      </c>
      <c r="C1097" t="str">
        <f>'[6]80-84'!B47</f>
        <v>Svirnenko Vitaliy/27</v>
      </c>
      <c r="D1097" s="2" t="str">
        <f t="shared" si="20"/>
        <v>27</v>
      </c>
      <c r="E1097" s="2" t="str">
        <f>'[6]80-84'!C47</f>
        <v>UKR</v>
      </c>
      <c r="F1097" s="4">
        <f>'[6]80-84'!D47</f>
        <v>39985</v>
      </c>
      <c r="G1097" t="str">
        <f>'[6]80-84'!E47</f>
        <v>Ternopil'</v>
      </c>
    </row>
    <row r="1098" spans="1:7" x14ac:dyDescent="0.25">
      <c r="B1098" s="3">
        <f>'[6]80-84'!A48</f>
        <v>130</v>
      </c>
      <c r="C1098" t="str">
        <f>'[6]80-84'!B48</f>
        <v>Svirnenko Vitaliy/27</v>
      </c>
      <c r="D1098" s="2" t="str">
        <f t="shared" ref="D1098:D1128" si="21">RIGHT(C1098,2)</f>
        <v>27</v>
      </c>
      <c r="E1098" s="2" t="str">
        <f>'[6]80-84'!C48</f>
        <v>UKR</v>
      </c>
      <c r="F1098" s="4">
        <f>'[6]80-84'!D48</f>
        <v>39985</v>
      </c>
      <c r="G1098" t="str">
        <f>'[6]80-84'!E48</f>
        <v>Ternopil'</v>
      </c>
    </row>
    <row r="1099" spans="1:7" x14ac:dyDescent="0.25">
      <c r="B1099" s="3">
        <f>'[6]80-84'!A49</f>
        <v>300</v>
      </c>
      <c r="C1099" t="str">
        <f>'[6]80-84'!B49</f>
        <v>Svirnenko Vitaliy/27</v>
      </c>
      <c r="D1099" s="2" t="str">
        <f t="shared" si="21"/>
        <v>27</v>
      </c>
      <c r="E1099" s="2" t="str">
        <f>'[6]80-84'!C49</f>
        <v>UKR</v>
      </c>
      <c r="F1099" s="4">
        <f>'[6]80-84'!D49</f>
        <v>39985</v>
      </c>
      <c r="G1099" t="str">
        <f>'[6]80-84'!E49</f>
        <v>Ternopil'</v>
      </c>
    </row>
    <row r="1100" spans="1:7" x14ac:dyDescent="0.25">
      <c r="B1100" s="3">
        <f>'[6]80-84'!A50</f>
        <v>0</v>
      </c>
      <c r="C1100" t="str">
        <f>'[6]80-84'!B50</f>
        <v>110/60/130</v>
      </c>
      <c r="D1100" s="2" t="str">
        <f t="shared" si="21"/>
        <v>30</v>
      </c>
      <c r="E1100" s="2">
        <f>'[6]80-84'!C50</f>
        <v>0</v>
      </c>
      <c r="F1100" s="4">
        <f>'[6]80-84'!D50</f>
        <v>0</v>
      </c>
      <c r="G1100">
        <f>'[6]80-84'!E50</f>
        <v>0</v>
      </c>
    </row>
    <row r="1101" spans="1:7" x14ac:dyDescent="0.25">
      <c r="A1101" s="3">
        <f>'[6]80-84'!A51</f>
        <v>110</v>
      </c>
      <c r="B1101" s="6">
        <f t="shared" ref="B1101:B1119" si="22">A1101</f>
        <v>110</v>
      </c>
      <c r="C1101">
        <f>'[6]80-84'!B51</f>
        <v>0</v>
      </c>
      <c r="D1101" s="2" t="str">
        <f t="shared" si="21"/>
        <v>0</v>
      </c>
      <c r="E1101" s="2">
        <f>'[6]80-84'!C51</f>
        <v>0</v>
      </c>
      <c r="F1101" s="4">
        <f>'[6]80-84'!D51</f>
        <v>0</v>
      </c>
      <c r="G1101">
        <f>'[6]80-84'!E51</f>
        <v>0</v>
      </c>
    </row>
    <row r="1102" spans="1:7" x14ac:dyDescent="0.25">
      <c r="A1102" s="3">
        <f>'[6]80-84'!A52</f>
        <v>0</v>
      </c>
      <c r="B1102" s="6">
        <f t="shared" si="22"/>
        <v>0</v>
      </c>
      <c r="C1102">
        <f>'[6]80-84'!B52</f>
        <v>0</v>
      </c>
      <c r="D1102" s="2" t="str">
        <f t="shared" si="21"/>
        <v>0</v>
      </c>
      <c r="E1102" s="2">
        <f>'[6]80-84'!C52</f>
        <v>0</v>
      </c>
      <c r="F1102" s="4">
        <f>'[6]80-84'!D52</f>
        <v>0</v>
      </c>
      <c r="G1102">
        <f>'[6]80-84'!E52</f>
        <v>0</v>
      </c>
    </row>
    <row r="1103" spans="1:7" x14ac:dyDescent="0.25">
      <c r="A1103" s="3">
        <f>'[6]80-84'!A53</f>
        <v>0</v>
      </c>
      <c r="B1103" s="6">
        <f t="shared" si="22"/>
        <v>0</v>
      </c>
      <c r="C1103">
        <f>'[6]80-84'!B53</f>
        <v>0</v>
      </c>
      <c r="D1103" s="2" t="str">
        <f t="shared" si="21"/>
        <v>0</v>
      </c>
      <c r="E1103" s="2">
        <f>'[6]80-84'!C53</f>
        <v>0</v>
      </c>
      <c r="F1103" s="4">
        <f>'[6]80-84'!D53</f>
        <v>0</v>
      </c>
      <c r="G1103">
        <f>'[6]80-84'!E53</f>
        <v>0</v>
      </c>
    </row>
    <row r="1104" spans="1:7" x14ac:dyDescent="0.25">
      <c r="A1104" s="3">
        <f>'[6]80-84'!A54</f>
        <v>0</v>
      </c>
      <c r="B1104" s="6">
        <f t="shared" si="22"/>
        <v>0</v>
      </c>
      <c r="C1104">
        <f>'[6]80-84'!B54</f>
        <v>0</v>
      </c>
      <c r="D1104" s="2" t="str">
        <f t="shared" si="21"/>
        <v>0</v>
      </c>
      <c r="E1104" s="2">
        <f>'[6]80-84'!C54</f>
        <v>0</v>
      </c>
      <c r="F1104" s="4">
        <f>'[6]80-84'!D54</f>
        <v>0</v>
      </c>
      <c r="G1104">
        <f>'[6]80-84'!E54</f>
        <v>0</v>
      </c>
    </row>
    <row r="1105" spans="1:7" x14ac:dyDescent="0.25">
      <c r="A1105" s="3">
        <f>'[6]80-84'!A55</f>
        <v>0</v>
      </c>
      <c r="B1105" s="6">
        <f t="shared" si="22"/>
        <v>0</v>
      </c>
      <c r="C1105">
        <f>'[6]80-84'!B55</f>
        <v>0</v>
      </c>
      <c r="D1105" s="2" t="str">
        <f t="shared" si="21"/>
        <v>0</v>
      </c>
      <c r="E1105" s="2">
        <f>'[6]80-84'!C55</f>
        <v>0</v>
      </c>
      <c r="F1105" s="4">
        <f>'[6]80-84'!D55</f>
        <v>0</v>
      </c>
      <c r="G1105">
        <f>'[6]80-84'!E55</f>
        <v>0</v>
      </c>
    </row>
    <row r="1106" spans="1:7" x14ac:dyDescent="0.25">
      <c r="A1106" s="3">
        <f>'[6]80-84'!A56</f>
        <v>0</v>
      </c>
      <c r="B1106" s="6">
        <f t="shared" si="22"/>
        <v>0</v>
      </c>
      <c r="C1106">
        <f>'[6]80-84'!B56</f>
        <v>0</v>
      </c>
      <c r="D1106" s="2" t="str">
        <f t="shared" si="21"/>
        <v>0</v>
      </c>
      <c r="E1106" s="2">
        <f>'[6]80-84'!C56</f>
        <v>0</v>
      </c>
      <c r="F1106" s="4">
        <f>'[6]80-84'!D56</f>
        <v>0</v>
      </c>
      <c r="G1106">
        <f>'[6]80-84'!E56</f>
        <v>0</v>
      </c>
    </row>
    <row r="1107" spans="1:7" x14ac:dyDescent="0.25">
      <c r="A1107" s="3">
        <f>'[6]80-84'!A57</f>
        <v>125</v>
      </c>
      <c r="B1107" s="6">
        <f t="shared" si="22"/>
        <v>125</v>
      </c>
      <c r="C1107">
        <f>'[6]80-84'!B57</f>
        <v>0</v>
      </c>
      <c r="D1107" s="2" t="str">
        <f t="shared" si="21"/>
        <v>0</v>
      </c>
      <c r="E1107" s="2">
        <f>'[6]80-84'!C57</f>
        <v>0</v>
      </c>
      <c r="F1107" s="4">
        <f>'[6]80-84'!D57</f>
        <v>0</v>
      </c>
      <c r="G1107">
        <f>'[6]80-84'!E57</f>
        <v>0</v>
      </c>
    </row>
    <row r="1108" spans="1:7" x14ac:dyDescent="0.25">
      <c r="A1108" s="3">
        <f>'[6]80-84'!A58</f>
        <v>0</v>
      </c>
      <c r="B1108" s="6">
        <f t="shared" si="22"/>
        <v>0</v>
      </c>
      <c r="C1108">
        <f>'[6]80-84'!B58</f>
        <v>0</v>
      </c>
      <c r="D1108" s="2" t="str">
        <f t="shared" si="21"/>
        <v>0</v>
      </c>
      <c r="E1108" s="2">
        <f>'[6]80-84'!C58</f>
        <v>0</v>
      </c>
      <c r="F1108" s="4">
        <f>'[6]80-84'!D58</f>
        <v>0</v>
      </c>
      <c r="G1108">
        <f>'[6]80-84'!E58</f>
        <v>0</v>
      </c>
    </row>
    <row r="1109" spans="1:7" x14ac:dyDescent="0.25">
      <c r="A1109" s="3">
        <f>'[6]80-84'!A59</f>
        <v>0</v>
      </c>
      <c r="B1109" s="6">
        <f t="shared" si="22"/>
        <v>0</v>
      </c>
      <c r="C1109">
        <f>'[6]80-84'!B59</f>
        <v>0</v>
      </c>
      <c r="D1109" s="2" t="str">
        <f t="shared" si="21"/>
        <v>0</v>
      </c>
      <c r="E1109" s="2">
        <f>'[6]80-84'!C59</f>
        <v>0</v>
      </c>
      <c r="F1109" s="4">
        <f>'[6]80-84'!D59</f>
        <v>0</v>
      </c>
      <c r="G1109">
        <f>'[6]80-84'!E59</f>
        <v>0</v>
      </c>
    </row>
    <row r="1110" spans="1:7" x14ac:dyDescent="0.25">
      <c r="A1110" s="3">
        <f>'[6]80-84'!A60</f>
        <v>0</v>
      </c>
      <c r="B1110" s="6">
        <f t="shared" si="22"/>
        <v>0</v>
      </c>
      <c r="C1110">
        <f>'[6]80-84'!B60</f>
        <v>0</v>
      </c>
      <c r="D1110" s="2" t="str">
        <f t="shared" si="21"/>
        <v>0</v>
      </c>
      <c r="E1110" s="2">
        <f>'[6]80-84'!C60</f>
        <v>0</v>
      </c>
      <c r="F1110" s="4">
        <f>'[6]80-84'!D60</f>
        <v>0</v>
      </c>
      <c r="G1110">
        <f>'[6]80-84'!E60</f>
        <v>0</v>
      </c>
    </row>
    <row r="1111" spans="1:7" x14ac:dyDescent="0.25">
      <c r="A1111" s="3">
        <f>'[6]80-84'!A61</f>
        <v>0</v>
      </c>
      <c r="B1111" s="6">
        <f t="shared" si="22"/>
        <v>0</v>
      </c>
      <c r="C1111">
        <f>'[6]80-84'!B61</f>
        <v>0</v>
      </c>
      <c r="D1111" s="2" t="str">
        <f t="shared" si="21"/>
        <v>0</v>
      </c>
      <c r="E1111" s="2">
        <f>'[6]80-84'!C61</f>
        <v>0</v>
      </c>
      <c r="F1111" s="4">
        <f>'[6]80-84'!D61</f>
        <v>0</v>
      </c>
      <c r="G1111">
        <f>'[6]80-84'!E61</f>
        <v>0</v>
      </c>
    </row>
    <row r="1112" spans="1:7" x14ac:dyDescent="0.25">
      <c r="A1112" s="3">
        <f>'[6]80-84'!A62</f>
        <v>0</v>
      </c>
      <c r="B1112" s="6">
        <f t="shared" si="22"/>
        <v>0</v>
      </c>
      <c r="C1112">
        <f>'[6]80-84'!B62</f>
        <v>0</v>
      </c>
      <c r="D1112" s="2" t="str">
        <f t="shared" si="21"/>
        <v>0</v>
      </c>
      <c r="E1112" s="2">
        <f>'[6]80-84'!C62</f>
        <v>0</v>
      </c>
      <c r="F1112" s="4">
        <f>'[6]80-84'!D62</f>
        <v>0</v>
      </c>
      <c r="G1112">
        <f>'[6]80-84'!E62</f>
        <v>0</v>
      </c>
    </row>
    <row r="1113" spans="1:7" x14ac:dyDescent="0.25">
      <c r="A1113" s="3">
        <f>'[6]80-84'!A63</f>
        <v>140</v>
      </c>
      <c r="B1113" s="6">
        <f t="shared" si="22"/>
        <v>140</v>
      </c>
      <c r="C1113">
        <f>'[6]80-84'!B63</f>
        <v>0</v>
      </c>
      <c r="D1113" s="2" t="str">
        <f t="shared" si="21"/>
        <v>0</v>
      </c>
      <c r="E1113" s="2">
        <f>'[6]80-84'!C63</f>
        <v>0</v>
      </c>
      <c r="F1113" s="4">
        <f>'[6]80-84'!D63</f>
        <v>0</v>
      </c>
      <c r="G1113">
        <f>'[6]80-84'!E63</f>
        <v>0</v>
      </c>
    </row>
    <row r="1114" spans="1:7" x14ac:dyDescent="0.25">
      <c r="A1114" s="3">
        <f>'[6]80-84'!A64</f>
        <v>0</v>
      </c>
      <c r="B1114" s="6">
        <f t="shared" si="22"/>
        <v>0</v>
      </c>
      <c r="C1114">
        <f>'[6]80-84'!B64</f>
        <v>0</v>
      </c>
      <c r="D1114" s="2" t="str">
        <f t="shared" si="21"/>
        <v>0</v>
      </c>
      <c r="E1114" s="2">
        <f>'[6]80-84'!C64</f>
        <v>0</v>
      </c>
      <c r="F1114" s="4">
        <f>'[6]80-84'!D64</f>
        <v>0</v>
      </c>
      <c r="G1114">
        <f>'[6]80-84'!E64</f>
        <v>0</v>
      </c>
    </row>
    <row r="1115" spans="1:7" x14ac:dyDescent="0.25">
      <c r="A1115" s="3">
        <f>'[6]80-84'!A65</f>
        <v>0</v>
      </c>
      <c r="B1115" s="6">
        <f t="shared" si="22"/>
        <v>0</v>
      </c>
      <c r="C1115">
        <f>'[6]80-84'!B65</f>
        <v>0</v>
      </c>
      <c r="D1115" s="2" t="str">
        <f t="shared" si="21"/>
        <v>0</v>
      </c>
      <c r="E1115" s="2">
        <f>'[6]80-84'!C65</f>
        <v>0</v>
      </c>
      <c r="F1115" s="4">
        <f>'[6]80-84'!D65</f>
        <v>0</v>
      </c>
      <c r="G1115">
        <f>'[6]80-84'!E65</f>
        <v>0</v>
      </c>
    </row>
    <row r="1116" spans="1:7" x14ac:dyDescent="0.25">
      <c r="A1116" s="3">
        <f>'[6]80-84'!A66</f>
        <v>0</v>
      </c>
      <c r="B1116" s="6">
        <f t="shared" si="22"/>
        <v>0</v>
      </c>
      <c r="C1116">
        <f>'[6]80-84'!B66</f>
        <v>0</v>
      </c>
      <c r="D1116" s="2" t="str">
        <f t="shared" si="21"/>
        <v>0</v>
      </c>
      <c r="E1116" s="2">
        <f>'[6]80-84'!C66</f>
        <v>0</v>
      </c>
      <c r="F1116" s="4">
        <f>'[6]80-84'!D66</f>
        <v>0</v>
      </c>
      <c r="G1116">
        <f>'[6]80-84'!E66</f>
        <v>0</v>
      </c>
    </row>
    <row r="1117" spans="1:7" x14ac:dyDescent="0.25">
      <c r="A1117" s="3">
        <f>'[6]80-84'!A67</f>
        <v>0</v>
      </c>
      <c r="B1117" s="6">
        <f t="shared" si="22"/>
        <v>0</v>
      </c>
      <c r="C1117">
        <f>'[6]80-84'!B67</f>
        <v>0</v>
      </c>
      <c r="D1117" s="2" t="str">
        <f t="shared" si="21"/>
        <v>0</v>
      </c>
      <c r="E1117" s="2">
        <f>'[6]80-84'!C67</f>
        <v>0</v>
      </c>
      <c r="F1117" s="4">
        <f>'[6]80-84'!D67</f>
        <v>0</v>
      </c>
      <c r="G1117">
        <f>'[6]80-84'!E67</f>
        <v>0</v>
      </c>
    </row>
    <row r="1118" spans="1:7" x14ac:dyDescent="0.25">
      <c r="A1118" s="3">
        <f>'[6]80-84'!A68</f>
        <v>0</v>
      </c>
      <c r="B1118" s="6">
        <f t="shared" si="22"/>
        <v>0</v>
      </c>
      <c r="C1118">
        <f>'[6]80-84'!B68</f>
        <v>0</v>
      </c>
      <c r="D1118" s="2" t="str">
        <f t="shared" si="21"/>
        <v>0</v>
      </c>
      <c r="E1118" s="2">
        <f>'[6]80-84'!C68</f>
        <v>0</v>
      </c>
      <c r="F1118" s="4">
        <f>'[6]80-84'!D68</f>
        <v>0</v>
      </c>
      <c r="G1118">
        <f>'[6]80-84'!E68</f>
        <v>0</v>
      </c>
    </row>
    <row r="1119" spans="1:7" x14ac:dyDescent="0.25">
      <c r="A1119" s="3" t="str">
        <f>'[6]80-84'!A69</f>
        <v>140+</v>
      </c>
      <c r="B1119" s="6" t="str">
        <f t="shared" si="22"/>
        <v>140+</v>
      </c>
      <c r="C1119">
        <f>'[6]80-84'!B69</f>
        <v>0</v>
      </c>
      <c r="D1119" s="2" t="str">
        <f t="shared" si="21"/>
        <v>0</v>
      </c>
      <c r="E1119" s="2">
        <f>'[6]80-84'!C69</f>
        <v>0</v>
      </c>
      <c r="F1119" s="4">
        <f>'[6]80-84'!D69</f>
        <v>0</v>
      </c>
      <c r="G1119">
        <f>'[6]80-84'!E69</f>
        <v>0</v>
      </c>
    </row>
    <row r="1120" spans="1:7" x14ac:dyDescent="0.25">
      <c r="B1120" s="6">
        <f>'[6]80-84'!A70</f>
        <v>0</v>
      </c>
      <c r="C1120">
        <f>'[6]80-84'!B70</f>
        <v>0</v>
      </c>
      <c r="D1120" s="2" t="str">
        <f t="shared" si="21"/>
        <v>0</v>
      </c>
      <c r="E1120" s="2">
        <f>'[6]80-84'!C70</f>
        <v>0</v>
      </c>
      <c r="F1120" s="4">
        <f>'[6]80-84'!D70</f>
        <v>0</v>
      </c>
      <c r="G1120">
        <f>'[6]80-84'!E70</f>
        <v>0</v>
      </c>
    </row>
    <row r="1121" spans="1:8" x14ac:dyDescent="0.25">
      <c r="B1121" s="6">
        <f>'[6]80-84'!A71</f>
        <v>0</v>
      </c>
      <c r="C1121">
        <f>'[6]80-84'!B71</f>
        <v>0</v>
      </c>
      <c r="D1121" s="2" t="str">
        <f t="shared" si="21"/>
        <v>0</v>
      </c>
      <c r="E1121" s="2">
        <f>'[6]80-84'!C71</f>
        <v>0</v>
      </c>
      <c r="F1121" s="4">
        <f>'[6]80-84'!D71</f>
        <v>0</v>
      </c>
      <c r="G1121">
        <f>'[6]80-84'!E71</f>
        <v>0</v>
      </c>
    </row>
    <row r="1122" spans="1:8" x14ac:dyDescent="0.25">
      <c r="B1122" s="6">
        <f>'[6]80-84'!A72</f>
        <v>0</v>
      </c>
      <c r="C1122">
        <f>'[6]80-84'!B72</f>
        <v>0</v>
      </c>
      <c r="D1122" s="2" t="str">
        <f t="shared" si="21"/>
        <v>0</v>
      </c>
      <c r="E1122" s="2">
        <f>'[6]80-84'!C72</f>
        <v>0</v>
      </c>
      <c r="F1122" s="4">
        <f>'[6]80-84'!D72</f>
        <v>0</v>
      </c>
      <c r="G1122">
        <f>'[6]80-84'!E72</f>
        <v>0</v>
      </c>
    </row>
    <row r="1123" spans="1:8" x14ac:dyDescent="0.25">
      <c r="B1123" s="6">
        <f>'[6]80-84'!A73</f>
        <v>0</v>
      </c>
      <c r="C1123">
        <f>'[6]80-84'!B73</f>
        <v>0</v>
      </c>
      <c r="D1123" s="2" t="str">
        <f t="shared" si="21"/>
        <v>0</v>
      </c>
      <c r="E1123" s="2">
        <f>'[6]80-84'!C73</f>
        <v>0</v>
      </c>
      <c r="F1123" s="4">
        <f>'[6]80-84'!D73</f>
        <v>0</v>
      </c>
      <c r="G1123">
        <f>'[6]80-84'!E73</f>
        <v>0</v>
      </c>
    </row>
    <row r="1124" spans="1:8" x14ac:dyDescent="0.25">
      <c r="B1124" s="6">
        <f>'[6]80-84'!A74</f>
        <v>0</v>
      </c>
      <c r="C1124">
        <f>'[6]80-84'!B74</f>
        <v>0</v>
      </c>
      <c r="D1124" s="2" t="str">
        <f t="shared" si="21"/>
        <v>0</v>
      </c>
      <c r="E1124" s="2">
        <f>'[6]80-84'!C74</f>
        <v>0</v>
      </c>
      <c r="F1124" s="4">
        <f>'[6]80-84'!D74</f>
        <v>0</v>
      </c>
      <c r="G1124">
        <f>'[6]80-84'!E74</f>
        <v>0</v>
      </c>
    </row>
    <row r="1125" spans="1:8" x14ac:dyDescent="0.25">
      <c r="B1125" s="6">
        <f>'[6]80-84'!A75</f>
        <v>0</v>
      </c>
      <c r="C1125">
        <f>'[6]80-84'!B75</f>
        <v>0</v>
      </c>
      <c r="D1125" s="2" t="str">
        <f t="shared" si="21"/>
        <v>0</v>
      </c>
      <c r="E1125" s="2">
        <f>'[6]80-84'!C75</f>
        <v>0</v>
      </c>
      <c r="F1125" s="4">
        <f>'[6]80-84'!D75</f>
        <v>0</v>
      </c>
      <c r="G1125">
        <f>'[6]80-84'!E75</f>
        <v>0</v>
      </c>
    </row>
    <row r="1126" spans="1:8" x14ac:dyDescent="0.25">
      <c r="D1126" s="2" t="str">
        <f t="shared" si="21"/>
        <v/>
      </c>
    </row>
    <row r="1127" spans="1:8" x14ac:dyDescent="0.25">
      <c r="D1127" s="2" t="str">
        <f t="shared" si="21"/>
        <v/>
      </c>
    </row>
    <row r="1128" spans="1:8" x14ac:dyDescent="0.25">
      <c r="D1128" s="2" t="str">
        <f t="shared" si="21"/>
        <v/>
      </c>
    </row>
    <row r="1129" spans="1:8" x14ac:dyDescent="0.25">
      <c r="D1129"/>
      <c r="E1129" s="2" t="str">
        <f>RIGHT(D1129,2)</f>
        <v/>
      </c>
      <c r="F1129" s="5"/>
      <c r="G1129" s="1"/>
    </row>
    <row r="1130" spans="1:8" x14ac:dyDescent="0.25">
      <c r="B1130" s="7"/>
      <c r="D1130"/>
      <c r="E1130"/>
      <c r="F1130" s="5" t="str">
        <f>RIGHT(E1130,2)</f>
        <v/>
      </c>
      <c r="G1130" s="2"/>
      <c r="H1130" s="1"/>
    </row>
    <row r="1131" spans="1:8" x14ac:dyDescent="0.25">
      <c r="B1131" s="7"/>
      <c r="D1131" t="str">
        <f>[6]Wom!B1</f>
        <v xml:space="preserve">Рекорды  AWPC  - Eвропа </v>
      </c>
      <c r="E1131"/>
      <c r="F1131" s="5"/>
      <c r="G1131" s="2"/>
      <c r="H1131" s="1"/>
    </row>
    <row r="1132" spans="1:8" s="10" customFormat="1" x14ac:dyDescent="0.25">
      <c r="A1132" s="8" t="s">
        <v>0</v>
      </c>
      <c r="B1132" s="9" t="s">
        <v>4</v>
      </c>
      <c r="C1132" s="10">
        <v>-2</v>
      </c>
      <c r="D1132" s="10" t="str">
        <f>[6]Wom!B2</f>
        <v>ЖЕНЩИНЫ</v>
      </c>
      <c r="F1132" s="11"/>
      <c r="G1132" s="12"/>
      <c r="H1132" s="13"/>
    </row>
    <row r="1133" spans="1:8" x14ac:dyDescent="0.25">
      <c r="A1133" s="3">
        <f>[6]Wom!A3</f>
        <v>44</v>
      </c>
      <c r="B1133" s="7"/>
      <c r="C1133">
        <f>[6]Wom!B3</f>
        <v>0</v>
      </c>
      <c r="D1133" s="2" t="str">
        <f t="shared" ref="D1133:D1196" si="23">RIGHT(C1133,2)</f>
        <v>0</v>
      </c>
      <c r="E1133">
        <f>[6]Wom!C3</f>
        <v>0</v>
      </c>
      <c r="F1133" s="5">
        <f>[6]Wom!D3</f>
        <v>0</v>
      </c>
      <c r="G1133" s="2">
        <f>[6]Wom!E3</f>
        <v>0</v>
      </c>
      <c r="H1133" s="1"/>
    </row>
    <row r="1134" spans="1:8" x14ac:dyDescent="0.25">
      <c r="B1134" s="7">
        <f>[6]Wom!A4</f>
        <v>80</v>
      </c>
      <c r="C1134" t="str">
        <f>[6]Wom!B4</f>
        <v>Katalova Yuliya/80</v>
      </c>
      <c r="D1134" s="2" t="str">
        <f t="shared" si="23"/>
        <v>80</v>
      </c>
      <c r="E1134" t="str">
        <f>[6]Wom!C4</f>
        <v>RUS</v>
      </c>
      <c r="F1134" s="5" t="str">
        <f>[6]Wom!D4</f>
        <v>20.08.2014</v>
      </c>
      <c r="G1134" s="2" t="str">
        <f>[6]Wom!E4</f>
        <v>Moscow</v>
      </c>
      <c r="H1134" s="1"/>
    </row>
    <row r="1135" spans="1:8" x14ac:dyDescent="0.25">
      <c r="B1135" s="7">
        <f>[6]Wom!A5</f>
        <v>47.5</v>
      </c>
      <c r="C1135" t="str">
        <f>[6]Wom!B5</f>
        <v>Katalova Yuliya/80</v>
      </c>
      <c r="D1135" s="2" t="str">
        <f t="shared" si="23"/>
        <v>80</v>
      </c>
      <c r="E1135" t="str">
        <f>[6]Wom!C5</f>
        <v>RUS</v>
      </c>
      <c r="F1135" s="5" t="str">
        <f>[6]Wom!D5</f>
        <v>20.04.2014</v>
      </c>
      <c r="G1135" s="2" t="str">
        <f>[6]Wom!E5</f>
        <v>Krasnodar</v>
      </c>
      <c r="H1135" s="1"/>
    </row>
    <row r="1136" spans="1:8" x14ac:dyDescent="0.25">
      <c r="B1136" s="7">
        <f>[6]Wom!A6</f>
        <v>90</v>
      </c>
      <c r="C1136" t="str">
        <f>[6]Wom!B6</f>
        <v>Andrusiv Oxana/88</v>
      </c>
      <c r="D1136" s="2" t="str">
        <f t="shared" si="23"/>
        <v>88</v>
      </c>
      <c r="E1136" t="str">
        <f>[6]Wom!C6</f>
        <v>UKR</v>
      </c>
      <c r="F1136" s="5">
        <f>[6]Wom!D6</f>
        <v>39984</v>
      </c>
      <c r="G1136" s="2" t="str">
        <f>[6]Wom!E6</f>
        <v>Ternopil'</v>
      </c>
      <c r="H1136" s="1"/>
    </row>
    <row r="1137" spans="1:8" x14ac:dyDescent="0.25">
      <c r="B1137" s="7">
        <f>[6]Wom!A7</f>
        <v>217.5</v>
      </c>
      <c r="C1137" t="str">
        <f>[6]Wom!B7</f>
        <v>Katalova Yuliya/80</v>
      </c>
      <c r="D1137" s="2" t="str">
        <f t="shared" si="23"/>
        <v>80</v>
      </c>
      <c r="E1137" t="str">
        <f>[6]Wom!C7</f>
        <v>RUS</v>
      </c>
      <c r="F1137" s="5" t="str">
        <f>[6]Wom!D7</f>
        <v>20.08.2014</v>
      </c>
      <c r="G1137" s="2" t="str">
        <f>[6]Wom!E7</f>
        <v>Moscow</v>
      </c>
      <c r="H1137" s="1"/>
    </row>
    <row r="1138" spans="1:8" x14ac:dyDescent="0.25">
      <c r="B1138" s="7">
        <f>[6]Wom!A8</f>
        <v>0</v>
      </c>
      <c r="C1138" t="str">
        <f>[6]Wom!B8</f>
        <v>80/47.5/90</v>
      </c>
      <c r="D1138" s="2" t="str">
        <f t="shared" si="23"/>
        <v>90</v>
      </c>
      <c r="E1138">
        <f>[6]Wom!C8</f>
        <v>0</v>
      </c>
      <c r="F1138" s="5">
        <f>[6]Wom!D8</f>
        <v>0</v>
      </c>
      <c r="G1138" s="2">
        <f>[6]Wom!E8</f>
        <v>0</v>
      </c>
      <c r="H1138" s="1"/>
    </row>
    <row r="1139" spans="1:8" x14ac:dyDescent="0.25">
      <c r="A1139" s="3">
        <f>[6]Wom!A9</f>
        <v>48</v>
      </c>
      <c r="B1139" s="7"/>
      <c r="C1139">
        <f>[6]Wom!B9</f>
        <v>0</v>
      </c>
      <c r="D1139" s="2" t="str">
        <f t="shared" si="23"/>
        <v>0</v>
      </c>
      <c r="E1139">
        <f>[6]Wom!C9</f>
        <v>0</v>
      </c>
      <c r="F1139" s="5">
        <f>[6]Wom!D9</f>
        <v>0</v>
      </c>
      <c r="G1139" s="2">
        <f>[6]Wom!E9</f>
        <v>0</v>
      </c>
      <c r="H1139" s="1"/>
    </row>
    <row r="1140" spans="1:8" x14ac:dyDescent="0.25">
      <c r="B1140" s="7">
        <f>[6]Wom!A10</f>
        <v>110</v>
      </c>
      <c r="C1140" t="str">
        <f>[6]Wom!B10</f>
        <v>Konchakova Natalya/77</v>
      </c>
      <c r="D1140" s="2" t="str">
        <f t="shared" si="23"/>
        <v>77</v>
      </c>
      <c r="E1140" t="str">
        <f>[6]Wom!C10</f>
        <v>RUS</v>
      </c>
      <c r="F1140" s="5">
        <f>[6]Wom!D10</f>
        <v>41502</v>
      </c>
      <c r="G1140" s="2" t="str">
        <f>[6]Wom!E10</f>
        <v>Novosibirsk</v>
      </c>
      <c r="H1140" s="1"/>
    </row>
    <row r="1141" spans="1:8" x14ac:dyDescent="0.25">
      <c r="B1141" s="7">
        <f>[6]Wom!A11</f>
        <v>65</v>
      </c>
      <c r="C1141" t="str">
        <f>[6]Wom!B11</f>
        <v>Krikunova Natalya/81</v>
      </c>
      <c r="D1141" s="2" t="str">
        <f t="shared" si="23"/>
        <v>81</v>
      </c>
      <c r="E1141" t="str">
        <f>[6]Wom!C11</f>
        <v>RUS</v>
      </c>
      <c r="F1141" s="5" t="str">
        <f>[6]Wom!D11</f>
        <v>20.08.2014</v>
      </c>
      <c r="G1141" s="2" t="str">
        <f>[6]Wom!E11</f>
        <v>Moscow</v>
      </c>
      <c r="H1141" s="1"/>
    </row>
    <row r="1142" spans="1:8" x14ac:dyDescent="0.25">
      <c r="B1142" s="7">
        <f>[6]Wom!A12</f>
        <v>135</v>
      </c>
      <c r="C1142" t="str">
        <f>[6]Wom!B12</f>
        <v>Konchakova Natalya/77</v>
      </c>
      <c r="D1142" s="2" t="str">
        <f t="shared" si="23"/>
        <v>77</v>
      </c>
      <c r="E1142" t="str">
        <f>[6]Wom!C12</f>
        <v>RUS</v>
      </c>
      <c r="F1142" s="5">
        <f>[6]Wom!D12</f>
        <v>41515</v>
      </c>
      <c r="G1142" s="2" t="str">
        <f>[6]Wom!E12</f>
        <v>Idaho Falls</v>
      </c>
      <c r="H1142" s="1"/>
    </row>
    <row r="1143" spans="1:8" x14ac:dyDescent="0.25">
      <c r="B1143" s="7">
        <f>[6]Wom!A13</f>
        <v>297.5</v>
      </c>
      <c r="C1143" t="str">
        <f>[6]Wom!B13</f>
        <v>Konchakova Natalya/77</v>
      </c>
      <c r="D1143" s="2" t="str">
        <f t="shared" si="23"/>
        <v>77</v>
      </c>
      <c r="E1143" t="str">
        <f>[6]Wom!C13</f>
        <v>RUS</v>
      </c>
      <c r="F1143" s="5" t="str">
        <f>[6]Wom!D13</f>
        <v>20.08.2014</v>
      </c>
      <c r="G1143" s="2" t="str">
        <f>[6]Wom!E13</f>
        <v>Moscow</v>
      </c>
      <c r="H1143" s="1"/>
    </row>
    <row r="1144" spans="1:8" x14ac:dyDescent="0.25">
      <c r="B1144" s="7">
        <f>[6]Wom!A14</f>
        <v>0</v>
      </c>
      <c r="C1144" t="str">
        <f>[6]Wom!B14</f>
        <v>105/57.5/135</v>
      </c>
      <c r="D1144" s="2" t="str">
        <f t="shared" si="23"/>
        <v>35</v>
      </c>
      <c r="E1144">
        <f>[6]Wom!C14</f>
        <v>0</v>
      </c>
      <c r="F1144" s="5">
        <f>[6]Wom!D14</f>
        <v>0</v>
      </c>
      <c r="G1144" s="2">
        <f>[6]Wom!E14</f>
        <v>0</v>
      </c>
      <c r="H1144" s="1"/>
    </row>
    <row r="1145" spans="1:8" x14ac:dyDescent="0.25">
      <c r="A1145" s="3">
        <f>[6]Wom!A15</f>
        <v>52</v>
      </c>
      <c r="B1145" s="7"/>
      <c r="C1145">
        <f>[6]Wom!B15</f>
        <v>0</v>
      </c>
      <c r="D1145" s="2" t="str">
        <f t="shared" si="23"/>
        <v>0</v>
      </c>
      <c r="E1145">
        <f>[6]Wom!C15</f>
        <v>0</v>
      </c>
      <c r="F1145" s="5">
        <f>[6]Wom!D15</f>
        <v>0</v>
      </c>
      <c r="G1145" s="2">
        <f>[6]Wom!E15</f>
        <v>0</v>
      </c>
      <c r="H1145" s="1"/>
    </row>
    <row r="1146" spans="1:8" x14ac:dyDescent="0.25">
      <c r="B1146" s="7">
        <f>[6]Wom!A16</f>
        <v>115</v>
      </c>
      <c r="C1146" t="str">
        <f>[6]Wom!B16</f>
        <v>Chechkina Tatyana/86</v>
      </c>
      <c r="D1146" s="2" t="str">
        <f t="shared" si="23"/>
        <v>86</v>
      </c>
      <c r="E1146" t="str">
        <f>[6]Wom!C16</f>
        <v>RUS</v>
      </c>
      <c r="F1146" s="5">
        <f>[6]Wom!D16</f>
        <v>41502</v>
      </c>
      <c r="G1146" s="2" t="str">
        <f>[6]Wom!E16</f>
        <v>Novosibirsk</v>
      </c>
      <c r="H1146" s="1"/>
    </row>
    <row r="1147" spans="1:8" x14ac:dyDescent="0.25">
      <c r="B1147" s="7">
        <f>[6]Wom!A17</f>
        <v>70</v>
      </c>
      <c r="C1147" t="str">
        <f>[6]Wom!B17</f>
        <v>Kurpatova Viktoriya/92</v>
      </c>
      <c r="D1147" s="2" t="str">
        <f t="shared" si="23"/>
        <v>92</v>
      </c>
      <c r="E1147" t="str">
        <f>[6]Wom!C17</f>
        <v>RUS</v>
      </c>
      <c r="F1147" s="5" t="str">
        <f>[6]Wom!D17</f>
        <v>04.07.2014</v>
      </c>
      <c r="G1147" s="2" t="str">
        <f>[6]Wom!E17</f>
        <v>Novosibirsk</v>
      </c>
      <c r="H1147" s="1"/>
    </row>
    <row r="1148" spans="1:8" x14ac:dyDescent="0.25">
      <c r="B1148" s="7">
        <f>[6]Wom!A18</f>
        <v>145</v>
      </c>
      <c r="C1148" t="str">
        <f>[6]Wom!B18</f>
        <v>Konchakova Natalya/77</v>
      </c>
      <c r="D1148" s="2" t="str">
        <f t="shared" si="23"/>
        <v>77</v>
      </c>
      <c r="E1148" t="str">
        <f>[6]Wom!C18</f>
        <v>RUS</v>
      </c>
      <c r="F1148" s="5">
        <f>[6]Wom!D18</f>
        <v>41618</v>
      </c>
      <c r="G1148" s="2" t="str">
        <f>[6]Wom!E18</f>
        <v>Kursk</v>
      </c>
      <c r="H1148" s="1"/>
    </row>
    <row r="1149" spans="1:8" x14ac:dyDescent="0.25">
      <c r="B1149" s="7">
        <f>[6]Wom!A19</f>
        <v>307.5</v>
      </c>
      <c r="C1149" t="str">
        <f>[6]Wom!B19</f>
        <v>Konchakova Natalya/77</v>
      </c>
      <c r="D1149" s="2" t="str">
        <f t="shared" si="23"/>
        <v>77</v>
      </c>
      <c r="E1149" t="str">
        <f>[6]Wom!C19</f>
        <v>RUS</v>
      </c>
      <c r="F1149" s="5">
        <f>[6]Wom!D19</f>
        <v>41618</v>
      </c>
      <c r="G1149" s="2" t="str">
        <f>[6]Wom!E19</f>
        <v>Kursk</v>
      </c>
      <c r="H1149" s="1"/>
    </row>
    <row r="1150" spans="1:8" x14ac:dyDescent="0.25">
      <c r="B1150" s="7">
        <f>[6]Wom!A20</f>
        <v>0</v>
      </c>
      <c r="C1150" t="str">
        <f>[6]Wom!B20</f>
        <v>110/57,5/141</v>
      </c>
      <c r="D1150" s="2" t="str">
        <f t="shared" si="23"/>
        <v>41</v>
      </c>
      <c r="E1150">
        <f>[6]Wom!C20</f>
        <v>0</v>
      </c>
      <c r="F1150" s="5">
        <f>[6]Wom!D20</f>
        <v>0</v>
      </c>
      <c r="G1150" s="2">
        <f>[6]Wom!E20</f>
        <v>0</v>
      </c>
      <c r="H1150" s="1"/>
    </row>
    <row r="1151" spans="1:8" x14ac:dyDescent="0.25">
      <c r="A1151" s="3">
        <f>[6]Wom!A21</f>
        <v>56</v>
      </c>
      <c r="B1151" s="7"/>
      <c r="C1151">
        <f>[6]Wom!B21</f>
        <v>0</v>
      </c>
      <c r="D1151" s="2" t="str">
        <f t="shared" si="23"/>
        <v>0</v>
      </c>
      <c r="E1151">
        <f>[6]Wom!C21</f>
        <v>0</v>
      </c>
      <c r="F1151" s="5">
        <f>[6]Wom!D21</f>
        <v>0</v>
      </c>
      <c r="G1151" s="2">
        <f>[6]Wom!E21</f>
        <v>0</v>
      </c>
      <c r="H1151" s="1"/>
    </row>
    <row r="1152" spans="1:8" x14ac:dyDescent="0.25">
      <c r="B1152" s="7">
        <f>[6]Wom!A22</f>
        <v>117.5</v>
      </c>
      <c r="C1152" t="str">
        <f>[6]Wom!B22</f>
        <v>Spirina Darya/95</v>
      </c>
      <c r="D1152" s="2" t="str">
        <f t="shared" si="23"/>
        <v>95</v>
      </c>
      <c r="E1152" t="str">
        <f>[6]Wom!C22</f>
        <v>RUS</v>
      </c>
      <c r="F1152" s="5" t="str">
        <f>[6]Wom!D22</f>
        <v>20.08.2014</v>
      </c>
      <c r="G1152" s="2" t="str">
        <f>[6]Wom!E22</f>
        <v>Moscow</v>
      </c>
      <c r="H1152" s="1"/>
    </row>
    <row r="1153" spans="1:8" x14ac:dyDescent="0.25">
      <c r="B1153" s="7">
        <f>[6]Wom!A23</f>
        <v>75</v>
      </c>
      <c r="C1153" t="str">
        <f>[6]Wom!B23</f>
        <v>Galochka Yekaterina/87</v>
      </c>
      <c r="D1153" s="2" t="str">
        <f t="shared" si="23"/>
        <v>87</v>
      </c>
      <c r="E1153" t="str">
        <f>[6]Wom!C23</f>
        <v>RUS</v>
      </c>
      <c r="F1153" s="5" t="str">
        <f>[6]Wom!D23</f>
        <v>04.07.2014</v>
      </c>
      <c r="G1153" s="2" t="str">
        <f>[6]Wom!E23</f>
        <v>Novosibirsk</v>
      </c>
      <c r="H1153" s="1"/>
    </row>
    <row r="1154" spans="1:8" x14ac:dyDescent="0.25">
      <c r="B1154" s="7">
        <f>[6]Wom!A24</f>
        <v>155</v>
      </c>
      <c r="C1154" t="str">
        <f>[6]Wom!B24</f>
        <v>Sukhoverkova Yekaterina/73</v>
      </c>
      <c r="D1154" s="2" t="str">
        <f t="shared" si="23"/>
        <v>73</v>
      </c>
      <c r="E1154" t="str">
        <f>[6]Wom!C24</f>
        <v>RUS</v>
      </c>
      <c r="F1154" s="5" t="str">
        <f>[6]Wom!D24</f>
        <v>20.08.2014</v>
      </c>
      <c r="G1154" s="2" t="str">
        <f>[6]Wom!E24</f>
        <v>Moscow</v>
      </c>
      <c r="H1154" s="1"/>
    </row>
    <row r="1155" spans="1:8" x14ac:dyDescent="0.25">
      <c r="B1155" s="7">
        <f>[6]Wom!A25</f>
        <v>345</v>
      </c>
      <c r="C1155" t="str">
        <f>[6]Wom!B25</f>
        <v>Galochka Yekaterina/87</v>
      </c>
      <c r="D1155" s="2" t="str">
        <f t="shared" si="23"/>
        <v>87</v>
      </c>
      <c r="E1155" t="str">
        <f>[6]Wom!C25</f>
        <v>RUS</v>
      </c>
      <c r="F1155" s="5" t="str">
        <f>[6]Wom!D25</f>
        <v>04.07.2014</v>
      </c>
      <c r="G1155" s="2" t="str">
        <f>[6]Wom!E25</f>
        <v>Novosibirsk</v>
      </c>
      <c r="H1155" s="1"/>
    </row>
    <row r="1156" spans="1:8" x14ac:dyDescent="0.25">
      <c r="B1156" s="7">
        <f>[6]Wom!A26</f>
        <v>0</v>
      </c>
      <c r="C1156" t="str">
        <f>[6]Wom!B26</f>
        <v>117.5/75/152.5</v>
      </c>
      <c r="D1156" s="2" t="str">
        <f t="shared" si="23"/>
        <v>.5</v>
      </c>
      <c r="E1156">
        <f>[6]Wom!C26</f>
        <v>0</v>
      </c>
      <c r="F1156" s="5">
        <f>[6]Wom!D26</f>
        <v>0</v>
      </c>
      <c r="G1156" s="2">
        <f>[6]Wom!E26</f>
        <v>0</v>
      </c>
      <c r="H1156" s="1"/>
    </row>
    <row r="1157" spans="1:8" x14ac:dyDescent="0.25">
      <c r="A1157" s="3">
        <f>[6]Wom!A27</f>
        <v>60</v>
      </c>
      <c r="B1157" s="7"/>
      <c r="C1157">
        <f>[6]Wom!B27</f>
        <v>0</v>
      </c>
      <c r="D1157" s="2" t="str">
        <f t="shared" si="23"/>
        <v>0</v>
      </c>
      <c r="E1157">
        <f>[6]Wom!C27</f>
        <v>0</v>
      </c>
      <c r="F1157" s="5">
        <f>[6]Wom!D27</f>
        <v>0</v>
      </c>
      <c r="G1157" s="2">
        <f>[6]Wom!E27</f>
        <v>0</v>
      </c>
      <c r="H1157" s="1"/>
    </row>
    <row r="1158" spans="1:8" x14ac:dyDescent="0.25">
      <c r="B1158" s="7">
        <f>[6]Wom!A28</f>
        <v>120</v>
      </c>
      <c r="C1158" t="str">
        <f>[6]Wom!B28</f>
        <v>Kotlyarova Tatyana/94</v>
      </c>
      <c r="D1158" s="2" t="str">
        <f t="shared" si="23"/>
        <v>94</v>
      </c>
      <c r="E1158" t="str">
        <f>[6]Wom!C28</f>
        <v>RUS</v>
      </c>
      <c r="F1158" s="5" t="str">
        <f>[6]Wom!D28</f>
        <v>29.05.2014</v>
      </c>
      <c r="G1158" s="2" t="str">
        <f>[6]Wom!E28</f>
        <v>Kursk</v>
      </c>
      <c r="H1158" s="1"/>
    </row>
    <row r="1159" spans="1:8" x14ac:dyDescent="0.25">
      <c r="B1159" s="7">
        <f>[6]Wom!A29</f>
        <v>95</v>
      </c>
      <c r="C1159" t="str">
        <f>[6]Wom!B29</f>
        <v>Savelyeva Nina/73</v>
      </c>
      <c r="D1159" s="2" t="str">
        <f t="shared" si="23"/>
        <v>73</v>
      </c>
      <c r="E1159" t="str">
        <f>[6]Wom!C29</f>
        <v>UKR</v>
      </c>
      <c r="F1159" s="5">
        <f>[6]Wom!D29</f>
        <v>40087</v>
      </c>
      <c r="G1159" s="2" t="str">
        <f>[6]Wom!E29</f>
        <v>Rostov</v>
      </c>
      <c r="H1159" s="1"/>
    </row>
    <row r="1160" spans="1:8" x14ac:dyDescent="0.25">
      <c r="B1160" s="7">
        <f>[6]Wom!A30</f>
        <v>165.5</v>
      </c>
      <c r="C1160" t="str">
        <f>[6]Wom!B30</f>
        <v>Bakhir Yuliya/84</v>
      </c>
      <c r="D1160" s="2" t="str">
        <f t="shared" si="23"/>
        <v>84</v>
      </c>
      <c r="E1160" t="str">
        <f>[6]Wom!C30</f>
        <v>RUS</v>
      </c>
      <c r="F1160" s="5">
        <f>[6]Wom!D30</f>
        <v>41130</v>
      </c>
      <c r="G1160" s="2" t="str">
        <f>[6]Wom!E30</f>
        <v>Kryvyi Rig</v>
      </c>
      <c r="H1160" s="1"/>
    </row>
    <row r="1161" spans="1:8" x14ac:dyDescent="0.25">
      <c r="B1161" s="7">
        <f>[6]Wom!A31</f>
        <v>352.5</v>
      </c>
      <c r="C1161" t="str">
        <f>[6]Wom!B31</f>
        <v>Bakhir Yuliya/84</v>
      </c>
      <c r="D1161" s="2" t="str">
        <f t="shared" si="23"/>
        <v>84</v>
      </c>
      <c r="E1161" t="str">
        <f>[6]Wom!C31</f>
        <v>RUS</v>
      </c>
      <c r="F1161" s="5">
        <f>[6]Wom!D31</f>
        <v>41130</v>
      </c>
      <c r="G1161" s="2" t="str">
        <f>[6]Wom!E31</f>
        <v>Kryvyi Rig</v>
      </c>
      <c r="H1161" s="1"/>
    </row>
    <row r="1162" spans="1:8" x14ac:dyDescent="0.25">
      <c r="B1162" s="7">
        <f>[6]Wom!A32</f>
        <v>0</v>
      </c>
      <c r="C1162" t="str">
        <f>[6]Wom!B32</f>
        <v>102,5/85/165,5</v>
      </c>
      <c r="D1162" s="2" t="str">
        <f t="shared" si="23"/>
        <v>,5</v>
      </c>
      <c r="E1162">
        <f>[6]Wom!C32</f>
        <v>0</v>
      </c>
      <c r="F1162" s="5">
        <f>[6]Wom!D32</f>
        <v>0</v>
      </c>
      <c r="G1162" s="2">
        <f>[6]Wom!E32</f>
        <v>0</v>
      </c>
      <c r="H1162" s="1"/>
    </row>
    <row r="1163" spans="1:8" x14ac:dyDescent="0.25">
      <c r="A1163" s="3">
        <f>[6]Wom!A33</f>
        <v>67.5</v>
      </c>
      <c r="B1163" s="7"/>
      <c r="C1163">
        <f>[6]Wom!B33</f>
        <v>0</v>
      </c>
      <c r="D1163" s="2" t="str">
        <f t="shared" si="23"/>
        <v>0</v>
      </c>
      <c r="E1163">
        <f>[6]Wom!C33</f>
        <v>0</v>
      </c>
      <c r="F1163" s="5">
        <f>[6]Wom!D33</f>
        <v>0</v>
      </c>
      <c r="G1163" s="2">
        <f>[6]Wom!E33</f>
        <v>0</v>
      </c>
      <c r="H1163" s="1"/>
    </row>
    <row r="1164" spans="1:8" x14ac:dyDescent="0.25">
      <c r="B1164" s="7">
        <f>[6]Wom!A34</f>
        <v>140</v>
      </c>
      <c r="C1164" t="str">
        <f>[6]Wom!B34</f>
        <v>Abramova Galina/89</v>
      </c>
      <c r="D1164" s="2" t="str">
        <f t="shared" si="23"/>
        <v>89</v>
      </c>
      <c r="E1164" t="str">
        <f>[6]Wom!C34</f>
        <v>RUS</v>
      </c>
      <c r="F1164" s="5" t="str">
        <f>[6]Wom!D34</f>
        <v>04.07.2014</v>
      </c>
      <c r="G1164" s="2" t="str">
        <f>[6]Wom!E34</f>
        <v>Novosibirsk</v>
      </c>
      <c r="H1164" s="1"/>
    </row>
    <row r="1165" spans="1:8" x14ac:dyDescent="0.25">
      <c r="B1165" s="7">
        <f>[6]Wom!A35</f>
        <v>97.5</v>
      </c>
      <c r="C1165" t="str">
        <f>[6]Wom!B35</f>
        <v>Savelyeva Nina/73</v>
      </c>
      <c r="D1165" s="2" t="str">
        <f t="shared" si="23"/>
        <v>73</v>
      </c>
      <c r="E1165" t="str">
        <f>[6]Wom!C35</f>
        <v>UKR</v>
      </c>
      <c r="F1165" s="5">
        <f>[6]Wom!D35</f>
        <v>40408</v>
      </c>
      <c r="G1165" s="2" t="str">
        <f>[6]Wom!E35</f>
        <v>Moscow</v>
      </c>
      <c r="H1165" s="1"/>
    </row>
    <row r="1166" spans="1:8" x14ac:dyDescent="0.25">
      <c r="B1166" s="7">
        <f>[6]Wom!A36</f>
        <v>190</v>
      </c>
      <c r="C1166" t="str">
        <f>[6]Wom!B36</f>
        <v>Abramova Galina/89</v>
      </c>
      <c r="D1166" s="2" t="str">
        <f t="shared" si="23"/>
        <v>89</v>
      </c>
      <c r="E1166" t="str">
        <f>[6]Wom!C36</f>
        <v>RUS</v>
      </c>
      <c r="F1166" s="5" t="str">
        <f>[6]Wom!D36</f>
        <v>04.07.2014</v>
      </c>
      <c r="G1166" s="2" t="str">
        <f>[6]Wom!E36</f>
        <v>Novosibirsk</v>
      </c>
      <c r="H1166" s="1"/>
    </row>
    <row r="1167" spans="1:8" x14ac:dyDescent="0.25">
      <c r="B1167" s="7">
        <f>[6]Wom!A37</f>
        <v>402.5</v>
      </c>
      <c r="C1167" t="str">
        <f>[6]Wom!B37</f>
        <v>Abramova Galina/89</v>
      </c>
      <c r="D1167" s="2" t="str">
        <f t="shared" si="23"/>
        <v>89</v>
      </c>
      <c r="E1167" t="str">
        <f>[6]Wom!C37</f>
        <v>RUS</v>
      </c>
      <c r="F1167" s="5" t="str">
        <f>[6]Wom!D37</f>
        <v>04.07.2014</v>
      </c>
      <c r="G1167" s="2" t="str">
        <f>[6]Wom!E37</f>
        <v>Novosibirsk</v>
      </c>
      <c r="H1167" s="1"/>
    </row>
    <row r="1168" spans="1:8" x14ac:dyDescent="0.25">
      <c r="B1168" s="7">
        <f>[6]Wom!A38</f>
        <v>0</v>
      </c>
      <c r="C1168" t="str">
        <f>[6]Wom!B38</f>
        <v>140/72.5/190</v>
      </c>
      <c r="D1168" s="2" t="str">
        <f t="shared" si="23"/>
        <v>90</v>
      </c>
      <c r="E1168">
        <f>[6]Wom!C38</f>
        <v>0</v>
      </c>
      <c r="F1168" s="5">
        <f>[6]Wom!D38</f>
        <v>0</v>
      </c>
      <c r="G1168" s="2">
        <f>[6]Wom!E38</f>
        <v>0</v>
      </c>
      <c r="H1168" s="1"/>
    </row>
    <row r="1169" spans="1:8" x14ac:dyDescent="0.25">
      <c r="A1169" s="3">
        <f>[6]Wom!A39</f>
        <v>75</v>
      </c>
      <c r="B1169" s="7"/>
      <c r="C1169">
        <f>[6]Wom!B39</f>
        <v>0</v>
      </c>
      <c r="D1169" s="2" t="str">
        <f t="shared" si="23"/>
        <v>0</v>
      </c>
      <c r="E1169">
        <f>[6]Wom!C39</f>
        <v>0</v>
      </c>
      <c r="F1169" s="5">
        <f>[6]Wom!D39</f>
        <v>0</v>
      </c>
      <c r="G1169" s="2">
        <f>[6]Wom!E39</f>
        <v>0</v>
      </c>
      <c r="H1169" s="1"/>
    </row>
    <row r="1170" spans="1:8" x14ac:dyDescent="0.25">
      <c r="B1170" s="7">
        <f>[6]Wom!A40</f>
        <v>130</v>
      </c>
      <c r="C1170" t="str">
        <f>[6]Wom!B40</f>
        <v>Myasnikova Yekaterina/86</v>
      </c>
      <c r="D1170" s="2" t="str">
        <f t="shared" si="23"/>
        <v>86</v>
      </c>
      <c r="E1170" t="str">
        <f>[6]Wom!C40</f>
        <v>RUS</v>
      </c>
      <c r="F1170" s="5">
        <f>[6]Wom!D40</f>
        <v>41137</v>
      </c>
      <c r="G1170" s="2" t="str">
        <f>[6]Wom!E40</f>
        <v>Novosibirsk</v>
      </c>
      <c r="H1170" s="1"/>
    </row>
    <row r="1171" spans="1:8" x14ac:dyDescent="0.25">
      <c r="B1171" s="7">
        <f>[6]Wom!A41</f>
        <v>82.5</v>
      </c>
      <c r="C1171" t="str">
        <f>[6]Wom!B41</f>
        <v>Kustodyncheva Yekaterina/86</v>
      </c>
      <c r="D1171" s="2" t="str">
        <f t="shared" si="23"/>
        <v>86</v>
      </c>
      <c r="E1171" t="str">
        <f>[6]Wom!C41</f>
        <v>RUS</v>
      </c>
      <c r="F1171" s="5" t="str">
        <f>[6]Wom!D41</f>
        <v>08.02.2014</v>
      </c>
      <c r="G1171" s="2" t="str">
        <f>[6]Wom!E41</f>
        <v>Yekaterinburg</v>
      </c>
      <c r="H1171" s="1"/>
    </row>
    <row r="1172" spans="1:8" x14ac:dyDescent="0.25">
      <c r="B1172" s="7">
        <f>[6]Wom!A42</f>
        <v>190</v>
      </c>
      <c r="C1172" t="str">
        <f>[6]Wom!B42</f>
        <v>Myasnikova Yekaterina/86</v>
      </c>
      <c r="D1172" s="2" t="str">
        <f t="shared" si="23"/>
        <v>86</v>
      </c>
      <c r="E1172" t="str">
        <f>[6]Wom!C42</f>
        <v>RUS</v>
      </c>
      <c r="F1172" s="5">
        <f>[6]Wom!D42</f>
        <v>41502</v>
      </c>
      <c r="G1172" s="2" t="str">
        <f>[6]Wom!E42</f>
        <v>Novosibirsk</v>
      </c>
      <c r="H1172" s="1"/>
    </row>
    <row r="1173" spans="1:8" x14ac:dyDescent="0.25">
      <c r="B1173" s="7">
        <f>[6]Wom!A43</f>
        <v>400</v>
      </c>
      <c r="C1173" t="str">
        <f>[6]Wom!B43</f>
        <v>Myasnikova Yekaterina/86</v>
      </c>
      <c r="D1173" s="2" t="str">
        <f t="shared" si="23"/>
        <v>86</v>
      </c>
      <c r="E1173" t="str">
        <f>[6]Wom!C43</f>
        <v>RUS</v>
      </c>
      <c r="F1173" s="5">
        <f>[6]Wom!D43</f>
        <v>41502</v>
      </c>
      <c r="G1173" s="2" t="str">
        <f>[6]Wom!E43</f>
        <v>Novosibirsk</v>
      </c>
      <c r="H1173" s="1"/>
    </row>
    <row r="1174" spans="1:8" x14ac:dyDescent="0.25">
      <c r="B1174" s="7">
        <f>[6]Wom!A44</f>
        <v>0</v>
      </c>
      <c r="C1174" t="str">
        <f>[6]Wom!B44</f>
        <v>130/80/190</v>
      </c>
      <c r="D1174" s="2" t="str">
        <f t="shared" si="23"/>
        <v>90</v>
      </c>
      <c r="E1174">
        <f>[6]Wom!C44</f>
        <v>0</v>
      </c>
      <c r="F1174" s="5">
        <f>[6]Wom!D44</f>
        <v>0</v>
      </c>
      <c r="G1174" s="2">
        <f>[6]Wom!E44</f>
        <v>0</v>
      </c>
      <c r="H1174" s="1"/>
    </row>
    <row r="1175" spans="1:8" x14ac:dyDescent="0.25">
      <c r="A1175" s="3">
        <f>[6]Wom!A45</f>
        <v>82.5</v>
      </c>
      <c r="B1175" s="7"/>
      <c r="C1175">
        <f>[6]Wom!B45</f>
        <v>0</v>
      </c>
      <c r="D1175" s="2" t="str">
        <f t="shared" si="23"/>
        <v>0</v>
      </c>
      <c r="E1175">
        <f>[6]Wom!C45</f>
        <v>0</v>
      </c>
      <c r="F1175" s="5">
        <f>[6]Wom!D45</f>
        <v>0</v>
      </c>
      <c r="G1175" s="2">
        <f>[6]Wom!E45</f>
        <v>0</v>
      </c>
      <c r="H1175" s="1"/>
    </row>
    <row r="1176" spans="1:8" x14ac:dyDescent="0.25">
      <c r="B1176" s="7">
        <f>[6]Wom!A46</f>
        <v>135</v>
      </c>
      <c r="C1176" t="str">
        <f>[6]Wom!B46</f>
        <v>Mishina Valentina/92</v>
      </c>
      <c r="D1176" s="2" t="str">
        <f t="shared" si="23"/>
        <v>92</v>
      </c>
      <c r="E1176" t="str">
        <f>[6]Wom!C46</f>
        <v>RUS</v>
      </c>
      <c r="F1176" s="5">
        <f>[6]Wom!D46</f>
        <v>41439</v>
      </c>
      <c r="G1176" s="2" t="str">
        <f>[6]Wom!E46</f>
        <v>Moscow</v>
      </c>
      <c r="H1176" s="1"/>
    </row>
    <row r="1177" spans="1:8" x14ac:dyDescent="0.25">
      <c r="B1177" s="7">
        <f>[6]Wom!A47</f>
        <v>102.5</v>
      </c>
      <c r="C1177" t="str">
        <f>[6]Wom!B47</f>
        <v>Pugovkina Alla/75</v>
      </c>
      <c r="D1177" s="2" t="str">
        <f t="shared" si="23"/>
        <v>75</v>
      </c>
      <c r="E1177" t="str">
        <f>[6]Wom!C47</f>
        <v>RUS</v>
      </c>
      <c r="F1177" s="5">
        <f>[6]Wom!D47</f>
        <v>41439</v>
      </c>
      <c r="G1177" s="2" t="str">
        <f>[6]Wom!E47</f>
        <v>Moscow</v>
      </c>
      <c r="H1177" s="1"/>
    </row>
    <row r="1178" spans="1:8" x14ac:dyDescent="0.25">
      <c r="B1178" s="7">
        <f>[6]Wom!A48</f>
        <v>165</v>
      </c>
      <c r="C1178" t="str">
        <f>[6]Wom!B48</f>
        <v>Pugovkina Alla/75</v>
      </c>
      <c r="D1178" s="2" t="str">
        <f t="shared" si="23"/>
        <v>75</v>
      </c>
      <c r="E1178" t="str">
        <f>[6]Wom!C48</f>
        <v>RUS</v>
      </c>
      <c r="F1178" s="5">
        <f>[6]Wom!D48</f>
        <v>41439</v>
      </c>
      <c r="G1178" s="2" t="str">
        <f>[6]Wom!E48</f>
        <v>Moscow</v>
      </c>
      <c r="H1178" s="1"/>
    </row>
    <row r="1179" spans="1:8" x14ac:dyDescent="0.25">
      <c r="B1179" s="7">
        <f>[6]Wom!A49</f>
        <v>392.5</v>
      </c>
      <c r="C1179" t="str">
        <f>[6]Wom!B49</f>
        <v>Pugovkina Alla/75</v>
      </c>
      <c r="D1179" s="2" t="str">
        <f t="shared" si="23"/>
        <v>75</v>
      </c>
      <c r="E1179" t="str">
        <f>[6]Wom!C49</f>
        <v>RUS</v>
      </c>
      <c r="F1179" s="5">
        <f>[6]Wom!D49</f>
        <v>41439</v>
      </c>
      <c r="G1179" s="2" t="str">
        <f>[6]Wom!E49</f>
        <v>Moscow</v>
      </c>
      <c r="H1179" s="1"/>
    </row>
    <row r="1180" spans="1:8" x14ac:dyDescent="0.25">
      <c r="B1180" s="7">
        <f>[6]Wom!A50</f>
        <v>0</v>
      </c>
      <c r="C1180" t="str">
        <f>[6]Wom!B50</f>
        <v>125/102,5/165</v>
      </c>
      <c r="D1180" s="2" t="str">
        <f t="shared" si="23"/>
        <v>65</v>
      </c>
      <c r="E1180">
        <f>[6]Wom!C50</f>
        <v>0</v>
      </c>
      <c r="F1180" s="5">
        <f>[6]Wom!D50</f>
        <v>0</v>
      </c>
      <c r="G1180" s="2">
        <f>[6]Wom!E50</f>
        <v>0</v>
      </c>
      <c r="H1180" s="1"/>
    </row>
    <row r="1181" spans="1:8" x14ac:dyDescent="0.25">
      <c r="A1181" s="3">
        <f>[6]Wom!A51</f>
        <v>90</v>
      </c>
      <c r="B1181" s="7"/>
      <c r="C1181">
        <f>[6]Wom!B51</f>
        <v>0</v>
      </c>
      <c r="D1181" s="2" t="str">
        <f t="shared" si="23"/>
        <v>0</v>
      </c>
      <c r="E1181">
        <f>[6]Wom!C51</f>
        <v>0</v>
      </c>
      <c r="F1181" s="5">
        <f>[6]Wom!D51</f>
        <v>0</v>
      </c>
      <c r="G1181" s="2">
        <f>[6]Wom!E51</f>
        <v>0</v>
      </c>
      <c r="H1181" s="1"/>
    </row>
    <row r="1182" spans="1:8" x14ac:dyDescent="0.25">
      <c r="B1182" s="7">
        <f>[6]Wom!A52</f>
        <v>170</v>
      </c>
      <c r="C1182" t="str">
        <f>[6]Wom!B52</f>
        <v>Yaroshenko Irina/86</v>
      </c>
      <c r="D1182" s="2" t="str">
        <f t="shared" si="23"/>
        <v>86</v>
      </c>
      <c r="E1182" t="str">
        <f>[6]Wom!C52</f>
        <v>RUS</v>
      </c>
      <c r="F1182" s="5" t="str">
        <f>[6]Wom!D52</f>
        <v>20.08.2014</v>
      </c>
      <c r="G1182" s="2" t="str">
        <f>[6]Wom!E52</f>
        <v>Moscow</v>
      </c>
      <c r="H1182" s="1"/>
    </row>
    <row r="1183" spans="1:8" x14ac:dyDescent="0.25">
      <c r="B1183" s="7">
        <f>[6]Wom!A53</f>
        <v>100</v>
      </c>
      <c r="C1183" t="str">
        <f>[6]Wom!B53</f>
        <v>Yaroshenko Irina/86</v>
      </c>
      <c r="D1183" s="2" t="str">
        <f t="shared" si="23"/>
        <v>86</v>
      </c>
      <c r="E1183" t="str">
        <f>[6]Wom!C53</f>
        <v>RUS</v>
      </c>
      <c r="F1183" s="5" t="str">
        <f>[6]Wom!D53</f>
        <v>20.08.2014</v>
      </c>
      <c r="G1183" s="2" t="str">
        <f>[6]Wom!E53</f>
        <v>Moscow</v>
      </c>
      <c r="H1183" s="1"/>
    </row>
    <row r="1184" spans="1:8" x14ac:dyDescent="0.25">
      <c r="B1184" s="7">
        <f>[6]Wom!A54</f>
        <v>205</v>
      </c>
      <c r="C1184" t="str">
        <f>[6]Wom!B54</f>
        <v>Yaroshenko Irina/86</v>
      </c>
      <c r="D1184" s="2" t="str">
        <f t="shared" si="23"/>
        <v>86</v>
      </c>
      <c r="E1184" t="str">
        <f>[6]Wom!C54</f>
        <v>RUS</v>
      </c>
      <c r="F1184" s="5" t="str">
        <f>[6]Wom!D54</f>
        <v>20.08.2014</v>
      </c>
      <c r="G1184" s="2" t="str">
        <f>[6]Wom!E54</f>
        <v>Moscow</v>
      </c>
      <c r="H1184" s="1"/>
    </row>
    <row r="1185" spans="1:8" x14ac:dyDescent="0.25">
      <c r="B1185" s="7">
        <f>[6]Wom!A55</f>
        <v>475</v>
      </c>
      <c r="C1185" t="str">
        <f>[6]Wom!B55</f>
        <v>Yaroshenko Irina/86</v>
      </c>
      <c r="D1185" s="2" t="str">
        <f t="shared" si="23"/>
        <v>86</v>
      </c>
      <c r="E1185" t="str">
        <f>[6]Wom!C55</f>
        <v>RUS</v>
      </c>
      <c r="F1185" s="5" t="str">
        <f>[6]Wom!D55</f>
        <v>20.08.2014</v>
      </c>
      <c r="G1185" s="2" t="str">
        <f>[6]Wom!E55</f>
        <v>Moscow</v>
      </c>
      <c r="H1185" s="1"/>
    </row>
    <row r="1186" spans="1:8" x14ac:dyDescent="0.25">
      <c r="B1186" s="7">
        <f>[6]Wom!A56</f>
        <v>0</v>
      </c>
      <c r="C1186" t="str">
        <f>[6]Wom!B56</f>
        <v>170/100/205</v>
      </c>
      <c r="D1186" s="2" t="str">
        <f t="shared" si="23"/>
        <v>05</v>
      </c>
      <c r="E1186">
        <f>[6]Wom!C56</f>
        <v>0</v>
      </c>
      <c r="F1186" s="5">
        <f>[6]Wom!D56</f>
        <v>0</v>
      </c>
      <c r="G1186" s="2">
        <f>[6]Wom!E56</f>
        <v>0</v>
      </c>
      <c r="H1186" s="1"/>
    </row>
    <row r="1187" spans="1:8" x14ac:dyDescent="0.25">
      <c r="A1187" s="3" t="str">
        <f>[6]Wom!A57</f>
        <v>90+</v>
      </c>
      <c r="B1187" s="7"/>
      <c r="C1187">
        <f>[6]Wom!B57</f>
        <v>0</v>
      </c>
      <c r="D1187" s="2" t="str">
        <f t="shared" si="23"/>
        <v>0</v>
      </c>
      <c r="E1187">
        <f>[6]Wom!C57</f>
        <v>0</v>
      </c>
      <c r="F1187" s="5">
        <f>[6]Wom!D57</f>
        <v>0</v>
      </c>
      <c r="G1187" s="2">
        <f>[6]Wom!E57</f>
        <v>0</v>
      </c>
      <c r="H1187" s="1"/>
    </row>
    <row r="1188" spans="1:8" x14ac:dyDescent="0.25">
      <c r="B1188" s="7">
        <f>[6]Wom!A58</f>
        <v>202.5</v>
      </c>
      <c r="C1188" t="str">
        <f>[6]Wom!B58</f>
        <v>Yaroshenko Irina/86</v>
      </c>
      <c r="D1188" s="2" t="str">
        <f t="shared" si="23"/>
        <v>86</v>
      </c>
      <c r="E1188" t="str">
        <f>[6]Wom!C58</f>
        <v>RUS</v>
      </c>
      <c r="F1188" s="5">
        <f>[6]Wom!D58</f>
        <v>41439</v>
      </c>
      <c r="G1188" s="2" t="str">
        <f>[6]Wom!E58</f>
        <v>Moscow</v>
      </c>
      <c r="H1188" s="1"/>
    </row>
    <row r="1189" spans="1:8" x14ac:dyDescent="0.25">
      <c r="B1189" s="7">
        <f>[6]Wom!A59</f>
        <v>122.5</v>
      </c>
      <c r="C1189" t="str">
        <f>[6]Wom!B59</f>
        <v>Yaroshenko Irina/86</v>
      </c>
      <c r="D1189" s="2" t="str">
        <f t="shared" si="23"/>
        <v>86</v>
      </c>
      <c r="E1189" t="str">
        <f>[6]Wom!C59</f>
        <v>RUS</v>
      </c>
      <c r="F1189" s="5">
        <f>[6]Wom!D59</f>
        <v>41439</v>
      </c>
      <c r="G1189" s="2" t="str">
        <f>[6]Wom!E59</f>
        <v>Moscow</v>
      </c>
      <c r="H1189" s="1"/>
    </row>
    <row r="1190" spans="1:8" x14ac:dyDescent="0.25">
      <c r="B1190" s="7">
        <f>[6]Wom!A60</f>
        <v>255</v>
      </c>
      <c r="C1190" t="str">
        <f>[6]Wom!B60</f>
        <v>Yaroshenko Irina/86</v>
      </c>
      <c r="D1190" s="2" t="str">
        <f t="shared" si="23"/>
        <v>86</v>
      </c>
      <c r="E1190" t="str">
        <f>[6]Wom!C60</f>
        <v>RUS</v>
      </c>
      <c r="F1190" s="5">
        <f>[6]Wom!D60</f>
        <v>41439</v>
      </c>
      <c r="G1190" s="2" t="str">
        <f>[6]Wom!E60</f>
        <v>Moscow</v>
      </c>
      <c r="H1190" s="1"/>
    </row>
    <row r="1191" spans="1:8" x14ac:dyDescent="0.25">
      <c r="B1191" s="7">
        <f>[6]Wom!A61</f>
        <v>580</v>
      </c>
      <c r="C1191" t="str">
        <f>[6]Wom!B61</f>
        <v>Yaroshenko Irina/86</v>
      </c>
      <c r="D1191" s="2" t="str">
        <f t="shared" si="23"/>
        <v>86</v>
      </c>
      <c r="E1191" t="str">
        <f>[6]Wom!C61</f>
        <v>RUS</v>
      </c>
      <c r="F1191" s="5">
        <f>[6]Wom!D61</f>
        <v>41439</v>
      </c>
      <c r="G1191" s="2" t="str">
        <f>[6]Wom!E61</f>
        <v>Moscow</v>
      </c>
      <c r="H1191" s="1"/>
    </row>
    <row r="1192" spans="1:8" x14ac:dyDescent="0.25">
      <c r="B1192" s="7">
        <f>[6]Wom!A62</f>
        <v>0</v>
      </c>
      <c r="C1192" t="str">
        <f>[6]Wom!B62</f>
        <v>202,5/122,5/255</v>
      </c>
      <c r="D1192" s="2" t="str">
        <f t="shared" si="23"/>
        <v>55</v>
      </c>
      <c r="E1192">
        <f>[6]Wom!C62</f>
        <v>0</v>
      </c>
      <c r="F1192" s="5">
        <f>[6]Wom!D62</f>
        <v>0</v>
      </c>
      <c r="G1192" s="2">
        <f>[6]Wom!E62</f>
        <v>0</v>
      </c>
      <c r="H1192" s="1"/>
    </row>
    <row r="1193" spans="1:8" x14ac:dyDescent="0.25">
      <c r="B1193" s="7"/>
      <c r="D1193" s="2" t="str">
        <f t="shared" si="23"/>
        <v/>
      </c>
      <c r="E1193"/>
      <c r="F1193" s="5" t="str">
        <f>RIGHT(E1193,2)</f>
        <v/>
      </c>
      <c r="G1193" s="2"/>
      <c r="H1193" s="1"/>
    </row>
    <row r="1194" spans="1:8" x14ac:dyDescent="0.25">
      <c r="B1194" s="7"/>
      <c r="D1194" s="2" t="str">
        <f t="shared" si="23"/>
        <v/>
      </c>
      <c r="E1194"/>
      <c r="F1194" s="5" t="str">
        <f>RIGHT(E1194,2)</f>
        <v/>
      </c>
      <c r="G1194" s="2"/>
      <c r="H1194" s="1"/>
    </row>
    <row r="1195" spans="1:8" s="10" customFormat="1" x14ac:dyDescent="0.25">
      <c r="A1195" s="8" t="s">
        <v>0</v>
      </c>
      <c r="B1195" s="9" t="s">
        <v>4</v>
      </c>
      <c r="C1195" s="10">
        <v>13</v>
      </c>
      <c r="D1195" s="10" t="str">
        <f>'[6]w13-15'!B1</f>
        <v>ДЕВУШКИ  (13 - 15)</v>
      </c>
      <c r="F1195" s="11"/>
      <c r="G1195" s="12"/>
      <c r="H1195" s="13"/>
    </row>
    <row r="1196" spans="1:8" x14ac:dyDescent="0.25">
      <c r="A1196" s="3">
        <f>'[6]w13-15'!A2</f>
        <v>44</v>
      </c>
      <c r="B1196" s="7"/>
      <c r="C1196">
        <f>'[6]w13-15'!B2</f>
        <v>0</v>
      </c>
      <c r="D1196" s="2" t="str">
        <f t="shared" si="23"/>
        <v>0</v>
      </c>
      <c r="E1196">
        <f>'[6]w13-15'!C2</f>
        <v>0</v>
      </c>
      <c r="F1196" s="5">
        <f>'[6]w13-15'!D2</f>
        <v>0</v>
      </c>
      <c r="G1196" s="2">
        <f>'[6]w13-15'!E2</f>
        <v>0</v>
      </c>
      <c r="H1196" s="1"/>
    </row>
    <row r="1197" spans="1:8" x14ac:dyDescent="0.25">
      <c r="B1197" s="7">
        <f>'[6]w13-15'!A3</f>
        <v>60</v>
      </c>
      <c r="C1197" t="str">
        <f>'[6]w13-15'!B3</f>
        <v>Lubnina Svetlana/2000</v>
      </c>
      <c r="D1197" s="2" t="str">
        <f t="shared" ref="D1197:D1260" si="24">RIGHT(C1197,2)</f>
        <v>00</v>
      </c>
      <c r="E1197" t="str">
        <f>'[6]w13-15'!C3</f>
        <v>RUS</v>
      </c>
      <c r="F1197" s="5">
        <f>'[6]w13-15'!D3</f>
        <v>41202</v>
      </c>
      <c r="G1197" s="2" t="str">
        <f>'[6]w13-15'!E3</f>
        <v>Krasnodar</v>
      </c>
      <c r="H1197" s="1"/>
    </row>
    <row r="1198" spans="1:8" x14ac:dyDescent="0.25">
      <c r="B1198" s="7">
        <f>'[6]w13-15'!A4</f>
        <v>45</v>
      </c>
      <c r="C1198" t="str">
        <f>'[6]w13-15'!B4</f>
        <v>Sharovatova Viktoriya/2000</v>
      </c>
      <c r="D1198" s="2" t="str">
        <f t="shared" si="24"/>
        <v>00</v>
      </c>
      <c r="E1198" t="str">
        <f>'[6]w13-15'!C4</f>
        <v>RUS</v>
      </c>
      <c r="F1198" s="5" t="str">
        <f>'[6]w13-15'!D4</f>
        <v>04.07.2014</v>
      </c>
      <c r="G1198" s="2" t="str">
        <f>'[6]w13-15'!E4</f>
        <v>Novosibirsk</v>
      </c>
      <c r="H1198" s="1"/>
    </row>
    <row r="1199" spans="1:8" x14ac:dyDescent="0.25">
      <c r="B1199" s="7">
        <f>'[6]w13-15'!A5</f>
        <v>82.5</v>
      </c>
      <c r="C1199" t="str">
        <f>'[6]w13-15'!B5</f>
        <v>Sharovatova Viktoriya/2000</v>
      </c>
      <c r="D1199" s="2" t="str">
        <f t="shared" si="24"/>
        <v>00</v>
      </c>
      <c r="E1199" t="str">
        <f>'[6]w13-15'!C5</f>
        <v>RUS</v>
      </c>
      <c r="F1199" s="5" t="str">
        <f>'[6]w13-15'!D5</f>
        <v>04.07.2014</v>
      </c>
      <c r="G1199" s="2" t="str">
        <f>'[6]w13-15'!E5</f>
        <v>Novosibirsk</v>
      </c>
      <c r="H1199" s="1"/>
    </row>
    <row r="1200" spans="1:8" x14ac:dyDescent="0.25">
      <c r="B1200" s="7">
        <f>'[6]w13-15'!A6</f>
        <v>177.5</v>
      </c>
      <c r="C1200" t="str">
        <f>'[6]w13-15'!B6</f>
        <v>Sharovatova Viktoriya/2000</v>
      </c>
      <c r="D1200" s="2" t="str">
        <f t="shared" si="24"/>
        <v>00</v>
      </c>
      <c r="E1200" t="str">
        <f>'[6]w13-15'!C6</f>
        <v>RUS</v>
      </c>
      <c r="F1200" s="5" t="str">
        <f>'[6]w13-15'!D6</f>
        <v>04.07.2014</v>
      </c>
      <c r="G1200" s="2" t="str">
        <f>'[6]w13-15'!E6</f>
        <v>Novosibirsk</v>
      </c>
      <c r="H1200" s="1"/>
    </row>
    <row r="1201" spans="1:8" x14ac:dyDescent="0.25">
      <c r="B1201" s="7">
        <f>'[6]w13-15'!A7</f>
        <v>0</v>
      </c>
      <c r="C1201" t="str">
        <f>'[6]w13-15'!B7</f>
        <v>50-45-82.5</v>
      </c>
      <c r="D1201" s="2" t="str">
        <f t="shared" si="24"/>
        <v>.5</v>
      </c>
      <c r="E1201">
        <f>'[6]w13-15'!C7</f>
        <v>0</v>
      </c>
      <c r="F1201" s="5">
        <f>'[6]w13-15'!D7</f>
        <v>0</v>
      </c>
      <c r="G1201" s="2">
        <f>'[6]w13-15'!E7</f>
        <v>0</v>
      </c>
      <c r="H1201" s="1"/>
    </row>
    <row r="1202" spans="1:8" x14ac:dyDescent="0.25">
      <c r="A1202" s="3">
        <f>'[6]w13-15'!A8</f>
        <v>48</v>
      </c>
      <c r="B1202" s="7"/>
      <c r="C1202">
        <f>'[6]w13-15'!B8</f>
        <v>0</v>
      </c>
      <c r="D1202" s="2" t="str">
        <f t="shared" si="24"/>
        <v>0</v>
      </c>
      <c r="E1202">
        <f>'[6]w13-15'!C8</f>
        <v>0</v>
      </c>
      <c r="F1202" s="5">
        <f>'[6]w13-15'!D8</f>
        <v>0</v>
      </c>
      <c r="G1202" s="2">
        <f>'[6]w13-15'!E8</f>
        <v>0</v>
      </c>
      <c r="H1202" s="1"/>
    </row>
    <row r="1203" spans="1:8" x14ac:dyDescent="0.25">
      <c r="B1203" s="7">
        <f>'[6]w13-15'!A9</f>
        <v>0</v>
      </c>
      <c r="C1203">
        <f>'[6]w13-15'!B9</f>
        <v>0</v>
      </c>
      <c r="D1203" s="2" t="str">
        <f t="shared" si="24"/>
        <v>0</v>
      </c>
      <c r="E1203">
        <f>'[6]w13-15'!C9</f>
        <v>0</v>
      </c>
      <c r="F1203" s="5">
        <f>'[6]w13-15'!D9</f>
        <v>0</v>
      </c>
      <c r="G1203" s="2">
        <f>'[6]w13-15'!E9</f>
        <v>0</v>
      </c>
      <c r="H1203" s="1"/>
    </row>
    <row r="1204" spans="1:8" x14ac:dyDescent="0.25">
      <c r="B1204" s="7">
        <f>'[6]w13-15'!A10</f>
        <v>0</v>
      </c>
      <c r="C1204">
        <f>'[6]w13-15'!B10</f>
        <v>0</v>
      </c>
      <c r="D1204" s="2" t="str">
        <f t="shared" si="24"/>
        <v>0</v>
      </c>
      <c r="E1204">
        <f>'[6]w13-15'!C10</f>
        <v>0</v>
      </c>
      <c r="F1204" s="5">
        <f>'[6]w13-15'!D10</f>
        <v>0</v>
      </c>
      <c r="G1204" s="2">
        <f>'[6]w13-15'!E10</f>
        <v>0</v>
      </c>
      <c r="H1204" s="1"/>
    </row>
    <row r="1205" spans="1:8" x14ac:dyDescent="0.25">
      <c r="B1205" s="7">
        <f>'[6]w13-15'!A11</f>
        <v>0</v>
      </c>
      <c r="C1205">
        <f>'[6]w13-15'!B11</f>
        <v>0</v>
      </c>
      <c r="D1205" s="2" t="str">
        <f t="shared" si="24"/>
        <v>0</v>
      </c>
      <c r="E1205">
        <f>'[6]w13-15'!C11</f>
        <v>0</v>
      </c>
      <c r="F1205" s="5">
        <f>'[6]w13-15'!D11</f>
        <v>0</v>
      </c>
      <c r="G1205" s="2">
        <f>'[6]w13-15'!E11</f>
        <v>0</v>
      </c>
      <c r="H1205" s="1"/>
    </row>
    <row r="1206" spans="1:8" x14ac:dyDescent="0.25">
      <c r="B1206" s="7">
        <f>'[6]w13-15'!A12</f>
        <v>0</v>
      </c>
      <c r="C1206">
        <f>'[6]w13-15'!B12</f>
        <v>0</v>
      </c>
      <c r="D1206" s="2" t="str">
        <f t="shared" si="24"/>
        <v>0</v>
      </c>
      <c r="E1206">
        <f>'[6]w13-15'!C12</f>
        <v>0</v>
      </c>
      <c r="F1206" s="5">
        <f>'[6]w13-15'!D12</f>
        <v>0</v>
      </c>
      <c r="G1206" s="2">
        <f>'[6]w13-15'!E12</f>
        <v>0</v>
      </c>
      <c r="H1206" s="1"/>
    </row>
    <row r="1207" spans="1:8" x14ac:dyDescent="0.25">
      <c r="B1207" s="7">
        <f>'[6]w13-15'!A13</f>
        <v>0</v>
      </c>
      <c r="C1207">
        <f>'[6]w13-15'!B13</f>
        <v>0</v>
      </c>
      <c r="D1207" s="2" t="str">
        <f t="shared" si="24"/>
        <v>0</v>
      </c>
      <c r="E1207">
        <f>'[6]w13-15'!C13</f>
        <v>0</v>
      </c>
      <c r="F1207" s="5">
        <f>'[6]w13-15'!D13</f>
        <v>0</v>
      </c>
      <c r="G1207" s="2">
        <f>'[6]w13-15'!E13</f>
        <v>0</v>
      </c>
      <c r="H1207" s="1"/>
    </row>
    <row r="1208" spans="1:8" x14ac:dyDescent="0.25">
      <c r="A1208" s="3">
        <f>'[6]w13-15'!A14</f>
        <v>52</v>
      </c>
      <c r="B1208" s="7"/>
      <c r="C1208">
        <f>'[6]w13-15'!B14</f>
        <v>0</v>
      </c>
      <c r="D1208" s="2" t="str">
        <f t="shared" si="24"/>
        <v>0</v>
      </c>
      <c r="E1208">
        <f>'[6]w13-15'!C14</f>
        <v>0</v>
      </c>
      <c r="F1208" s="5">
        <f>'[6]w13-15'!D14</f>
        <v>0</v>
      </c>
      <c r="G1208" s="2">
        <f>'[6]w13-15'!E14</f>
        <v>0</v>
      </c>
      <c r="H1208" s="1"/>
    </row>
    <row r="1209" spans="1:8" x14ac:dyDescent="0.25">
      <c r="B1209" s="7">
        <f>'[6]w13-15'!A15</f>
        <v>80</v>
      </c>
      <c r="C1209" t="str">
        <f>'[6]w13-15'!B15</f>
        <v>Sinelnikova Olesya/93</v>
      </c>
      <c r="D1209" s="2" t="str">
        <f t="shared" si="24"/>
        <v>93</v>
      </c>
      <c r="E1209" t="str">
        <f>'[6]w13-15'!C15</f>
        <v>RUS</v>
      </c>
      <c r="F1209" s="5">
        <f>'[6]w13-15'!D15</f>
        <v>40087</v>
      </c>
      <c r="G1209" s="2" t="str">
        <f>'[6]w13-15'!E15</f>
        <v>Rostov</v>
      </c>
      <c r="H1209" s="1"/>
    </row>
    <row r="1210" spans="1:8" x14ac:dyDescent="0.25">
      <c r="B1210" s="7">
        <f>'[6]w13-15'!A16</f>
        <v>55</v>
      </c>
      <c r="C1210" t="str">
        <f>'[6]w13-15'!B16</f>
        <v>Sinelnikova Olesya/93</v>
      </c>
      <c r="D1210" s="2" t="str">
        <f t="shared" si="24"/>
        <v>93</v>
      </c>
      <c r="E1210" t="str">
        <f>'[6]w13-15'!C16</f>
        <v>RUS</v>
      </c>
      <c r="F1210" s="5">
        <f>'[6]w13-15'!D16</f>
        <v>40087</v>
      </c>
      <c r="G1210" s="2" t="str">
        <f>'[6]w13-15'!E16</f>
        <v>Rostov</v>
      </c>
      <c r="H1210" s="1"/>
    </row>
    <row r="1211" spans="1:8" x14ac:dyDescent="0.25">
      <c r="B1211" s="7">
        <f>'[6]w13-15'!A17</f>
        <v>100</v>
      </c>
      <c r="C1211" t="str">
        <f>'[6]w13-15'!B17</f>
        <v>Sinelnikova Olesya/93</v>
      </c>
      <c r="D1211" s="2" t="str">
        <f t="shared" si="24"/>
        <v>93</v>
      </c>
      <c r="E1211" t="str">
        <f>'[6]w13-15'!C17</f>
        <v>RUS</v>
      </c>
      <c r="F1211" s="5">
        <f>'[6]w13-15'!D17</f>
        <v>40087</v>
      </c>
      <c r="G1211" s="2" t="str">
        <f>'[6]w13-15'!E17</f>
        <v>Rostov</v>
      </c>
      <c r="H1211" s="1"/>
    </row>
    <row r="1212" spans="1:8" x14ac:dyDescent="0.25">
      <c r="B1212" s="7">
        <f>'[6]w13-15'!A18</f>
        <v>235</v>
      </c>
      <c r="C1212" t="str">
        <f>'[6]w13-15'!B18</f>
        <v>Sinelnikova Olesya/93</v>
      </c>
      <c r="D1212" s="2" t="str">
        <f t="shared" si="24"/>
        <v>93</v>
      </c>
      <c r="E1212" t="str">
        <f>'[6]w13-15'!C18</f>
        <v>RUS</v>
      </c>
      <c r="F1212" s="5">
        <f>'[6]w13-15'!D18</f>
        <v>40087</v>
      </c>
      <c r="G1212" s="2" t="str">
        <f>'[6]w13-15'!E18</f>
        <v>Rostov</v>
      </c>
      <c r="H1212" s="1"/>
    </row>
    <row r="1213" spans="1:8" x14ac:dyDescent="0.25">
      <c r="B1213" s="7">
        <f>'[6]w13-15'!A19</f>
        <v>0</v>
      </c>
      <c r="C1213" t="str">
        <f>'[6]w13-15'!B19</f>
        <v>80/55/100</v>
      </c>
      <c r="D1213" s="2" t="str">
        <f t="shared" si="24"/>
        <v>00</v>
      </c>
      <c r="E1213">
        <f>'[6]w13-15'!C19</f>
        <v>0</v>
      </c>
      <c r="F1213" s="5">
        <f>'[6]w13-15'!D19</f>
        <v>0</v>
      </c>
      <c r="G1213" s="2">
        <f>'[6]w13-15'!E19</f>
        <v>0</v>
      </c>
      <c r="H1213" s="1"/>
    </row>
    <row r="1214" spans="1:8" x14ac:dyDescent="0.25">
      <c r="A1214" s="3">
        <f>'[6]w13-15'!A20</f>
        <v>56</v>
      </c>
      <c r="B1214" s="7"/>
      <c r="C1214">
        <f>'[6]w13-15'!B20</f>
        <v>0</v>
      </c>
      <c r="D1214" s="2" t="str">
        <f t="shared" si="24"/>
        <v>0</v>
      </c>
      <c r="E1214">
        <f>'[6]w13-15'!C20</f>
        <v>0</v>
      </c>
      <c r="F1214" s="5">
        <f>'[6]w13-15'!D20</f>
        <v>0</v>
      </c>
      <c r="G1214" s="2">
        <f>'[6]w13-15'!E20</f>
        <v>0</v>
      </c>
      <c r="H1214" s="1"/>
    </row>
    <row r="1215" spans="1:8" x14ac:dyDescent="0.25">
      <c r="B1215" s="7">
        <f>'[6]w13-15'!A21</f>
        <v>90</v>
      </c>
      <c r="C1215" t="str">
        <f>'[6]w13-15'!B21</f>
        <v>Saydentsal Anastasiya/98</v>
      </c>
      <c r="D1215" s="2" t="str">
        <f t="shared" si="24"/>
        <v>98</v>
      </c>
      <c r="E1215" t="str">
        <f>'[6]w13-15'!C21</f>
        <v>RUS</v>
      </c>
      <c r="F1215" s="5" t="str">
        <f>'[6]w13-15'!D21</f>
        <v>04.07.2014</v>
      </c>
      <c r="G1215" s="2" t="str">
        <f>'[6]w13-15'!E21</f>
        <v>Novosibirsk</v>
      </c>
      <c r="H1215" s="1"/>
    </row>
    <row r="1216" spans="1:8" x14ac:dyDescent="0.25">
      <c r="B1216" s="7">
        <f>'[6]w13-15'!A22</f>
        <v>52.5</v>
      </c>
      <c r="C1216" t="str">
        <f>'[6]w13-15'!B22</f>
        <v>Saydentsal Anastasiya/98</v>
      </c>
      <c r="D1216" s="2" t="str">
        <f t="shared" si="24"/>
        <v>98</v>
      </c>
      <c r="E1216" t="str">
        <f>'[6]w13-15'!C22</f>
        <v>RUS</v>
      </c>
      <c r="F1216" s="5" t="str">
        <f>'[6]w13-15'!D22</f>
        <v>04.07.2014</v>
      </c>
      <c r="G1216" s="2" t="str">
        <f>'[6]w13-15'!E22</f>
        <v>Novosibirsk</v>
      </c>
      <c r="H1216" s="1"/>
    </row>
    <row r="1217" spans="1:8" x14ac:dyDescent="0.25">
      <c r="B1217" s="7">
        <f>'[6]w13-15'!A23</f>
        <v>100</v>
      </c>
      <c r="C1217" t="str">
        <f>'[6]w13-15'!B23</f>
        <v>Sinelnikova Olesya/93</v>
      </c>
      <c r="D1217" s="2" t="str">
        <f t="shared" si="24"/>
        <v>93</v>
      </c>
      <c r="E1217" t="str">
        <f>'[6]w13-15'!C23</f>
        <v>RUS</v>
      </c>
      <c r="F1217" s="5">
        <f>'[6]w13-15'!D23</f>
        <v>39870</v>
      </c>
      <c r="G1217" s="2" t="str">
        <f>'[6]w13-15'!E23</f>
        <v>Chelyabinsk</v>
      </c>
      <c r="H1217" s="1"/>
    </row>
    <row r="1218" spans="1:8" x14ac:dyDescent="0.25">
      <c r="B1218" s="7">
        <f>'[6]w13-15'!A24</f>
        <v>235</v>
      </c>
      <c r="C1218" t="str">
        <f>'[6]w13-15'!B24</f>
        <v>Saydentsal Anastasiya/98</v>
      </c>
      <c r="D1218" s="2" t="str">
        <f t="shared" si="24"/>
        <v>98</v>
      </c>
      <c r="E1218" t="str">
        <f>'[6]w13-15'!C24</f>
        <v>RUS</v>
      </c>
      <c r="F1218" s="5" t="str">
        <f>'[6]w13-15'!D24</f>
        <v>04.07.2014</v>
      </c>
      <c r="G1218" s="2" t="str">
        <f>'[6]w13-15'!E24</f>
        <v>Novosibirsk</v>
      </c>
      <c r="H1218" s="1"/>
    </row>
    <row r="1219" spans="1:8" x14ac:dyDescent="0.25">
      <c r="B1219" s="7">
        <f>'[6]w13-15'!A25</f>
        <v>0</v>
      </c>
      <c r="C1219" t="str">
        <f>'[6]w13-15'!B25</f>
        <v>90/52.5/92.5</v>
      </c>
      <c r="D1219" s="2" t="str">
        <f t="shared" si="24"/>
        <v>.5</v>
      </c>
      <c r="E1219">
        <f>'[6]w13-15'!C25</f>
        <v>0</v>
      </c>
      <c r="F1219" s="5">
        <f>'[6]w13-15'!D25</f>
        <v>0</v>
      </c>
      <c r="G1219" s="2">
        <f>'[6]w13-15'!E25</f>
        <v>0</v>
      </c>
      <c r="H1219" s="1"/>
    </row>
    <row r="1220" spans="1:8" x14ac:dyDescent="0.25">
      <c r="A1220" s="3">
        <f>'[6]w13-15'!A26</f>
        <v>60</v>
      </c>
      <c r="B1220" s="7"/>
      <c r="C1220">
        <f>'[6]w13-15'!B26</f>
        <v>0</v>
      </c>
      <c r="D1220" s="2" t="str">
        <f t="shared" si="24"/>
        <v>0</v>
      </c>
      <c r="E1220">
        <f>'[6]w13-15'!C26</f>
        <v>0</v>
      </c>
      <c r="F1220" s="5">
        <f>'[6]w13-15'!D26</f>
        <v>0</v>
      </c>
      <c r="G1220" s="2">
        <f>'[6]w13-15'!E26</f>
        <v>0</v>
      </c>
      <c r="H1220" s="1"/>
    </row>
    <row r="1221" spans="1:8" x14ac:dyDescent="0.25">
      <c r="B1221" s="7">
        <f>'[6]w13-15'!A27</f>
        <v>85</v>
      </c>
      <c r="C1221" t="str">
        <f>'[6]w13-15'!B27</f>
        <v>Shinkareva Yelizaveta/98</v>
      </c>
      <c r="D1221" s="2" t="str">
        <f t="shared" si="24"/>
        <v>98</v>
      </c>
      <c r="E1221" t="str">
        <f>'[6]w13-15'!C27</f>
        <v>RUS</v>
      </c>
      <c r="F1221" s="5">
        <f>'[6]w13-15'!D27</f>
        <v>41502</v>
      </c>
      <c r="G1221" s="2" t="str">
        <f>'[6]w13-15'!E27</f>
        <v>Novosibirsk</v>
      </c>
      <c r="H1221" s="1"/>
    </row>
    <row r="1222" spans="1:8" x14ac:dyDescent="0.25">
      <c r="B1222" s="7">
        <f>'[6]w13-15'!A28</f>
        <v>62.5</v>
      </c>
      <c r="C1222" t="str">
        <f>'[6]w13-15'!B28</f>
        <v>Shinkareva Yelizaveta/98</v>
      </c>
      <c r="D1222" s="2" t="str">
        <f t="shared" si="24"/>
        <v>98</v>
      </c>
      <c r="E1222" t="str">
        <f>'[6]w13-15'!C28</f>
        <v>RUS</v>
      </c>
      <c r="F1222" s="5">
        <f>'[6]w13-15'!D28</f>
        <v>41502</v>
      </c>
      <c r="G1222" s="2" t="str">
        <f>'[6]w13-15'!E28</f>
        <v>Novosibirsk</v>
      </c>
      <c r="H1222" s="1"/>
    </row>
    <row r="1223" spans="1:8" x14ac:dyDescent="0.25">
      <c r="B1223" s="7">
        <f>'[6]w13-15'!A29</f>
        <v>105</v>
      </c>
      <c r="C1223" t="str">
        <f>'[6]w13-15'!B29</f>
        <v>Shinkareva Yelizaveta/98</v>
      </c>
      <c r="D1223" s="2" t="str">
        <f t="shared" si="24"/>
        <v>98</v>
      </c>
      <c r="E1223" t="str">
        <f>'[6]w13-15'!C29</f>
        <v>RUS</v>
      </c>
      <c r="F1223" s="5">
        <f>'[6]w13-15'!D29</f>
        <v>41502</v>
      </c>
      <c r="G1223" s="2" t="str">
        <f>'[6]w13-15'!E29</f>
        <v>Novosibirsk</v>
      </c>
      <c r="H1223" s="1"/>
    </row>
    <row r="1224" spans="1:8" x14ac:dyDescent="0.25">
      <c r="B1224" s="7">
        <f>'[6]w13-15'!A30</f>
        <v>252.5</v>
      </c>
      <c r="C1224" t="str">
        <f>'[6]w13-15'!B30</f>
        <v>Shinkareva Yelizaveta/98</v>
      </c>
      <c r="D1224" s="2" t="str">
        <f t="shared" si="24"/>
        <v>98</v>
      </c>
      <c r="E1224" t="str">
        <f>'[6]w13-15'!C30</f>
        <v>RUS</v>
      </c>
      <c r="F1224" s="5">
        <f>'[6]w13-15'!D30</f>
        <v>41502</v>
      </c>
      <c r="G1224" s="2" t="str">
        <f>'[6]w13-15'!E30</f>
        <v>Novosibirsk</v>
      </c>
      <c r="H1224" s="1"/>
    </row>
    <row r="1225" spans="1:8" x14ac:dyDescent="0.25">
      <c r="B1225" s="7">
        <f>'[6]w13-15'!A31</f>
        <v>0</v>
      </c>
      <c r="C1225" t="str">
        <f>'[6]w13-15'!B31</f>
        <v>85/62,5/105</v>
      </c>
      <c r="D1225" s="2" t="str">
        <f t="shared" si="24"/>
        <v>05</v>
      </c>
      <c r="E1225">
        <f>'[6]w13-15'!C31</f>
        <v>0</v>
      </c>
      <c r="F1225" s="5">
        <f>'[6]w13-15'!D31</f>
        <v>0</v>
      </c>
      <c r="G1225" s="2">
        <f>'[6]w13-15'!E31</f>
        <v>0</v>
      </c>
      <c r="H1225" s="1"/>
    </row>
    <row r="1226" spans="1:8" x14ac:dyDescent="0.25">
      <c r="A1226" s="3" t="str">
        <f>'[6]w13-15'!A32</f>
        <v>67.5</v>
      </c>
      <c r="B1226" s="7"/>
      <c r="C1226">
        <f>'[6]w13-15'!B32</f>
        <v>0</v>
      </c>
      <c r="D1226" s="2" t="str">
        <f t="shared" si="24"/>
        <v>0</v>
      </c>
      <c r="E1226">
        <f>'[6]w13-15'!C32</f>
        <v>0</v>
      </c>
      <c r="F1226" s="5">
        <f>'[6]w13-15'!D32</f>
        <v>0</v>
      </c>
      <c r="G1226" s="2">
        <f>'[6]w13-15'!E32</f>
        <v>0</v>
      </c>
      <c r="H1226" s="1"/>
    </row>
    <row r="1227" spans="1:8" x14ac:dyDescent="0.25">
      <c r="B1227" s="7">
        <f>'[6]w13-15'!A33</f>
        <v>82.5</v>
      </c>
      <c r="C1227" t="str">
        <f>'[6]w13-15'!B33</f>
        <v>Shinkareva Yelizaveta/98</v>
      </c>
      <c r="D1227" s="2" t="str">
        <f t="shared" si="24"/>
        <v>98</v>
      </c>
      <c r="E1227" t="str">
        <f>'[6]w13-15'!C33</f>
        <v>RUS</v>
      </c>
      <c r="F1227" s="5">
        <f>'[6]w13-15'!D33</f>
        <v>41017</v>
      </c>
      <c r="G1227" s="2" t="str">
        <f>'[6]w13-15'!E33</f>
        <v>Rostov</v>
      </c>
      <c r="H1227" s="1"/>
    </row>
    <row r="1228" spans="1:8" x14ac:dyDescent="0.25">
      <c r="B1228" s="7">
        <f>'[6]w13-15'!A34</f>
        <v>62.5</v>
      </c>
      <c r="C1228" t="str">
        <f>'[6]w13-15'!B34</f>
        <v>Shinkareva Yelizaveta/98</v>
      </c>
      <c r="D1228" s="2" t="str">
        <f t="shared" si="24"/>
        <v>98</v>
      </c>
      <c r="E1228" t="str">
        <f>'[6]w13-15'!C34</f>
        <v>RUS</v>
      </c>
      <c r="F1228" s="5">
        <f>'[6]w13-15'!D34</f>
        <v>41368</v>
      </c>
      <c r="G1228" s="2" t="str">
        <f>'[6]w13-15'!E34</f>
        <v>Krasnodar</v>
      </c>
      <c r="H1228" s="1"/>
    </row>
    <row r="1229" spans="1:8" x14ac:dyDescent="0.25">
      <c r="B1229" s="7">
        <f>'[6]w13-15'!A35</f>
        <v>105</v>
      </c>
      <c r="C1229" t="str">
        <f>'[6]w13-15'!B35</f>
        <v>Shinkareva Yelizaveta/98</v>
      </c>
      <c r="D1229" s="2" t="str">
        <f t="shared" si="24"/>
        <v>98</v>
      </c>
      <c r="E1229" t="str">
        <f>'[6]w13-15'!C35</f>
        <v>RUS</v>
      </c>
      <c r="F1229" s="5">
        <f>'[6]w13-15'!D35</f>
        <v>41368</v>
      </c>
      <c r="G1229" s="2" t="str">
        <f>'[6]w13-15'!E35</f>
        <v>Krasnodar</v>
      </c>
      <c r="H1229" s="1"/>
    </row>
    <row r="1230" spans="1:8" x14ac:dyDescent="0.25">
      <c r="B1230" s="7">
        <f>'[6]w13-15'!A36</f>
        <v>247.5</v>
      </c>
      <c r="C1230" t="str">
        <f>'[6]w13-15'!B36</f>
        <v>Shinkareva Yelizaveta/98</v>
      </c>
      <c r="D1230" s="2" t="str">
        <f t="shared" si="24"/>
        <v>98</v>
      </c>
      <c r="E1230" t="str">
        <f>'[6]w13-15'!C36</f>
        <v>RUS</v>
      </c>
      <c r="F1230" s="5">
        <f>'[6]w13-15'!D36</f>
        <v>41368</v>
      </c>
      <c r="G1230" s="2" t="str">
        <f>'[6]w13-15'!E36</f>
        <v>Krasnodar</v>
      </c>
      <c r="H1230" s="1"/>
    </row>
    <row r="1231" spans="1:8" x14ac:dyDescent="0.25">
      <c r="B1231" s="7">
        <f>'[6]w13-15'!A37</f>
        <v>0</v>
      </c>
      <c r="C1231" t="str">
        <f>'[6]w13-15'!B37</f>
        <v>80/62,5/105</v>
      </c>
      <c r="D1231" s="2" t="str">
        <f t="shared" si="24"/>
        <v>05</v>
      </c>
      <c r="E1231">
        <f>'[6]w13-15'!C37</f>
        <v>0</v>
      </c>
      <c r="F1231" s="5">
        <f>'[6]w13-15'!D37</f>
        <v>0</v>
      </c>
      <c r="G1231" s="2">
        <f>'[6]w13-15'!E37</f>
        <v>0</v>
      </c>
      <c r="H1231" s="1"/>
    </row>
    <row r="1232" spans="1:8" x14ac:dyDescent="0.25">
      <c r="A1232" s="3">
        <f>'[6]w13-15'!A38</f>
        <v>75</v>
      </c>
      <c r="B1232" s="7"/>
      <c r="C1232">
        <f>'[6]w13-15'!B38</f>
        <v>0</v>
      </c>
      <c r="D1232" s="2" t="str">
        <f t="shared" si="24"/>
        <v>0</v>
      </c>
      <c r="E1232">
        <f>'[6]w13-15'!C38</f>
        <v>0</v>
      </c>
      <c r="F1232" s="5">
        <f>'[6]w13-15'!D38</f>
        <v>0</v>
      </c>
      <c r="G1232" s="2">
        <f>'[6]w13-15'!E38</f>
        <v>0</v>
      </c>
      <c r="H1232" s="1"/>
    </row>
    <row r="1233" spans="1:8" x14ac:dyDescent="0.25">
      <c r="B1233" s="7">
        <f>'[6]w13-15'!A39</f>
        <v>80</v>
      </c>
      <c r="C1233" t="str">
        <f>'[6]w13-15'!B39</f>
        <v>Slesarenko Marina/97</v>
      </c>
      <c r="D1233" s="2" t="str">
        <f t="shared" si="24"/>
        <v>97</v>
      </c>
      <c r="E1233" t="str">
        <f>'[6]w13-15'!C39</f>
        <v>RUS</v>
      </c>
      <c r="F1233" s="5">
        <f>'[6]w13-15'!D39</f>
        <v>41321</v>
      </c>
      <c r="G1233" s="2" t="str">
        <f>'[6]w13-15'!E39</f>
        <v>Yekaterinburg</v>
      </c>
      <c r="H1233" s="1"/>
    </row>
    <row r="1234" spans="1:8" x14ac:dyDescent="0.25">
      <c r="B1234" s="7">
        <f>'[6]w13-15'!A40</f>
        <v>47.5</v>
      </c>
      <c r="C1234" t="str">
        <f>'[6]w13-15'!B40</f>
        <v>Slesarenko Marina/97</v>
      </c>
      <c r="D1234" s="2" t="str">
        <f t="shared" si="24"/>
        <v>97</v>
      </c>
      <c r="E1234" t="str">
        <f>'[6]w13-15'!C40</f>
        <v>RUS</v>
      </c>
      <c r="F1234" s="5">
        <f>'[6]w13-15'!D40</f>
        <v>41321</v>
      </c>
      <c r="G1234" s="2" t="str">
        <f>'[6]w13-15'!E40</f>
        <v>Yekaterinburg</v>
      </c>
      <c r="H1234" s="1"/>
    </row>
    <row r="1235" spans="1:8" x14ac:dyDescent="0.25">
      <c r="B1235" s="7">
        <f>'[6]w13-15'!A41</f>
        <v>95</v>
      </c>
      <c r="C1235" t="str">
        <f>'[6]w13-15'!B41</f>
        <v>Slesarenko Marina/97</v>
      </c>
      <c r="D1235" s="2" t="str">
        <f t="shared" si="24"/>
        <v>97</v>
      </c>
      <c r="E1235" t="str">
        <f>'[6]w13-15'!C41</f>
        <v>RUS</v>
      </c>
      <c r="F1235" s="5">
        <f>'[6]w13-15'!D41</f>
        <v>41321</v>
      </c>
      <c r="G1235" s="2" t="str">
        <f>'[6]w13-15'!E41</f>
        <v>Yekaterinburg</v>
      </c>
      <c r="H1235" s="1"/>
    </row>
    <row r="1236" spans="1:8" x14ac:dyDescent="0.25">
      <c r="B1236" s="7">
        <f>'[6]w13-15'!A42</f>
        <v>222.5</v>
      </c>
      <c r="C1236" t="str">
        <f>'[6]w13-15'!B42</f>
        <v>Slesarenko Marina/97</v>
      </c>
      <c r="D1236" s="2" t="str">
        <f t="shared" si="24"/>
        <v>97</v>
      </c>
      <c r="E1236" t="str">
        <f>'[6]w13-15'!C42</f>
        <v>RUS</v>
      </c>
      <c r="F1236" s="5">
        <f>'[6]w13-15'!D42</f>
        <v>41321</v>
      </c>
      <c r="G1236" s="2" t="str">
        <f>'[6]w13-15'!E42</f>
        <v>Yekaterinburg</v>
      </c>
      <c r="H1236" s="1"/>
    </row>
    <row r="1237" spans="1:8" x14ac:dyDescent="0.25">
      <c r="B1237" s="7">
        <f>'[6]w13-15'!A43</f>
        <v>0</v>
      </c>
      <c r="C1237" t="str">
        <f>'[6]w13-15'!B43</f>
        <v>80/47,5/95</v>
      </c>
      <c r="D1237" s="2" t="str">
        <f t="shared" si="24"/>
        <v>95</v>
      </c>
      <c r="E1237">
        <f>'[6]w13-15'!C43</f>
        <v>0</v>
      </c>
      <c r="F1237" s="5">
        <f>'[6]w13-15'!D43</f>
        <v>0</v>
      </c>
      <c r="G1237" s="2">
        <f>'[6]w13-15'!E43</f>
        <v>0</v>
      </c>
      <c r="H1237" s="1"/>
    </row>
    <row r="1238" spans="1:8" x14ac:dyDescent="0.25">
      <c r="A1238" s="3" t="str">
        <f>'[6]w13-15'!A44</f>
        <v>82.5</v>
      </c>
      <c r="B1238" s="7"/>
      <c r="C1238">
        <f>'[6]w13-15'!B44</f>
        <v>0</v>
      </c>
      <c r="D1238" s="2" t="str">
        <f t="shared" si="24"/>
        <v>0</v>
      </c>
      <c r="E1238">
        <f>'[6]w13-15'!C44</f>
        <v>0</v>
      </c>
      <c r="F1238" s="5">
        <f>'[6]w13-15'!D44</f>
        <v>0</v>
      </c>
      <c r="G1238" s="2">
        <f>'[6]w13-15'!E44</f>
        <v>0</v>
      </c>
      <c r="H1238" s="1"/>
    </row>
    <row r="1239" spans="1:8" x14ac:dyDescent="0.25">
      <c r="B1239" s="3">
        <f>'[6]w13-15'!A45</f>
        <v>0</v>
      </c>
      <c r="C1239">
        <f>'[6]w13-15'!B45</f>
        <v>0</v>
      </c>
      <c r="D1239" s="2" t="str">
        <f t="shared" si="24"/>
        <v>0</v>
      </c>
      <c r="E1239">
        <f>'[6]w13-15'!C45</f>
        <v>0</v>
      </c>
      <c r="F1239" s="5">
        <f>'[6]w13-15'!D45</f>
        <v>0</v>
      </c>
      <c r="G1239" s="2">
        <f>'[6]w13-15'!E45</f>
        <v>0</v>
      </c>
      <c r="H1239" s="1"/>
    </row>
    <row r="1240" spans="1:8" x14ac:dyDescent="0.25">
      <c r="B1240" s="3">
        <f>'[6]w13-15'!A46</f>
        <v>0</v>
      </c>
      <c r="C1240">
        <f>'[6]w13-15'!B46</f>
        <v>0</v>
      </c>
      <c r="D1240" s="2" t="str">
        <f t="shared" si="24"/>
        <v>0</v>
      </c>
      <c r="E1240">
        <f>'[6]w13-15'!C46</f>
        <v>0</v>
      </c>
      <c r="F1240" s="5">
        <f>'[6]w13-15'!D46</f>
        <v>0</v>
      </c>
      <c r="G1240" s="2">
        <f>'[6]w13-15'!E46</f>
        <v>0</v>
      </c>
      <c r="H1240" s="1"/>
    </row>
    <row r="1241" spans="1:8" x14ac:dyDescent="0.25">
      <c r="B1241" s="3">
        <f>'[6]w13-15'!A47</f>
        <v>0</v>
      </c>
      <c r="C1241">
        <f>'[6]w13-15'!B47</f>
        <v>0</v>
      </c>
      <c r="D1241" s="2" t="str">
        <f t="shared" si="24"/>
        <v>0</v>
      </c>
      <c r="E1241">
        <f>'[6]w13-15'!C47</f>
        <v>0</v>
      </c>
      <c r="F1241" s="5">
        <f>'[6]w13-15'!D47</f>
        <v>0</v>
      </c>
      <c r="G1241" s="2">
        <f>'[6]w13-15'!E47</f>
        <v>0</v>
      </c>
      <c r="H1241" s="1"/>
    </row>
    <row r="1242" spans="1:8" x14ac:dyDescent="0.25">
      <c r="B1242" s="3">
        <f>'[6]w13-15'!A48</f>
        <v>0</v>
      </c>
      <c r="C1242">
        <f>'[6]w13-15'!B48</f>
        <v>0</v>
      </c>
      <c r="D1242" s="2" t="str">
        <f t="shared" si="24"/>
        <v>0</v>
      </c>
      <c r="E1242">
        <f>'[6]w13-15'!C48</f>
        <v>0</v>
      </c>
      <c r="F1242" s="5">
        <f>'[6]w13-15'!D48</f>
        <v>0</v>
      </c>
      <c r="G1242" s="2">
        <f>'[6]w13-15'!E48</f>
        <v>0</v>
      </c>
      <c r="H1242" s="1"/>
    </row>
    <row r="1243" spans="1:8" x14ac:dyDescent="0.25">
      <c r="B1243" s="3">
        <f>'[6]w13-15'!A49</f>
        <v>0</v>
      </c>
      <c r="C1243">
        <f>'[6]w13-15'!B49</f>
        <v>0</v>
      </c>
      <c r="D1243" s="2" t="str">
        <f t="shared" si="24"/>
        <v>0</v>
      </c>
      <c r="E1243">
        <f>'[6]w13-15'!C49</f>
        <v>0</v>
      </c>
      <c r="F1243" s="5">
        <f>'[6]w13-15'!D49</f>
        <v>0</v>
      </c>
      <c r="G1243" s="2">
        <f>'[6]w13-15'!E49</f>
        <v>0</v>
      </c>
      <c r="H1243" s="1"/>
    </row>
    <row r="1244" spans="1:8" x14ac:dyDescent="0.25">
      <c r="A1244" s="3">
        <f>'[6]w13-15'!A50</f>
        <v>90</v>
      </c>
      <c r="B1244" s="7"/>
      <c r="C1244">
        <f>'[6]w13-15'!B50</f>
        <v>0</v>
      </c>
      <c r="D1244" s="2" t="str">
        <f t="shared" si="24"/>
        <v>0</v>
      </c>
      <c r="E1244">
        <f>'[6]w13-15'!C50</f>
        <v>0</v>
      </c>
      <c r="F1244" s="5">
        <f>'[6]w13-15'!D50</f>
        <v>0</v>
      </c>
      <c r="G1244" s="2">
        <f>'[6]w13-15'!E50</f>
        <v>0</v>
      </c>
      <c r="H1244" s="1"/>
    </row>
    <row r="1245" spans="1:8" x14ac:dyDescent="0.25">
      <c r="B1245" s="3">
        <f>'[6]w13-15'!A51</f>
        <v>0</v>
      </c>
      <c r="C1245">
        <f>'[6]w13-15'!B51</f>
        <v>0</v>
      </c>
      <c r="D1245" s="2" t="str">
        <f t="shared" si="24"/>
        <v>0</v>
      </c>
      <c r="E1245">
        <f>'[6]w13-15'!C51</f>
        <v>0</v>
      </c>
      <c r="F1245" s="5">
        <f>'[6]w13-15'!D51</f>
        <v>0</v>
      </c>
      <c r="G1245" s="2">
        <f>'[6]w13-15'!E51</f>
        <v>0</v>
      </c>
      <c r="H1245" s="1"/>
    </row>
    <row r="1246" spans="1:8" x14ac:dyDescent="0.25">
      <c r="B1246" s="3">
        <f>'[6]w13-15'!A52</f>
        <v>0</v>
      </c>
      <c r="C1246">
        <f>'[6]w13-15'!B52</f>
        <v>0</v>
      </c>
      <c r="D1246" s="2" t="str">
        <f t="shared" si="24"/>
        <v>0</v>
      </c>
      <c r="E1246">
        <f>'[6]w13-15'!C52</f>
        <v>0</v>
      </c>
      <c r="F1246" s="5">
        <f>'[6]w13-15'!D52</f>
        <v>0</v>
      </c>
      <c r="G1246" s="2">
        <f>'[6]w13-15'!E52</f>
        <v>0</v>
      </c>
      <c r="H1246" s="1"/>
    </row>
    <row r="1247" spans="1:8" x14ac:dyDescent="0.25">
      <c r="B1247" s="3">
        <f>'[6]w13-15'!A53</f>
        <v>0</v>
      </c>
      <c r="C1247">
        <f>'[6]w13-15'!B53</f>
        <v>0</v>
      </c>
      <c r="D1247" s="2" t="str">
        <f t="shared" si="24"/>
        <v>0</v>
      </c>
      <c r="E1247">
        <f>'[6]w13-15'!C53</f>
        <v>0</v>
      </c>
      <c r="F1247" s="5">
        <f>'[6]w13-15'!D53</f>
        <v>0</v>
      </c>
      <c r="G1247" s="2">
        <f>'[6]w13-15'!E53</f>
        <v>0</v>
      </c>
      <c r="H1247" s="1"/>
    </row>
    <row r="1248" spans="1:8" x14ac:dyDescent="0.25">
      <c r="B1248" s="3">
        <f>'[6]w13-15'!A54</f>
        <v>0</v>
      </c>
      <c r="C1248">
        <f>'[6]w13-15'!B54</f>
        <v>0</v>
      </c>
      <c r="D1248" s="2" t="str">
        <f t="shared" si="24"/>
        <v>0</v>
      </c>
      <c r="E1248">
        <f>'[6]w13-15'!C54</f>
        <v>0</v>
      </c>
      <c r="F1248" s="5">
        <f>'[6]w13-15'!D54</f>
        <v>0</v>
      </c>
      <c r="G1248" s="2">
        <f>'[6]w13-15'!E54</f>
        <v>0</v>
      </c>
      <c r="H1248" s="1"/>
    </row>
    <row r="1249" spans="1:8" x14ac:dyDescent="0.25">
      <c r="B1249" s="3">
        <f>'[6]w13-15'!A55</f>
        <v>0</v>
      </c>
      <c r="C1249">
        <f>'[6]w13-15'!B55</f>
        <v>0</v>
      </c>
      <c r="D1249" s="2" t="str">
        <f t="shared" si="24"/>
        <v>0</v>
      </c>
      <c r="E1249">
        <f>'[6]w13-15'!C55</f>
        <v>0</v>
      </c>
      <c r="F1249" s="5">
        <f>'[6]w13-15'!D55</f>
        <v>0</v>
      </c>
      <c r="G1249" s="2">
        <f>'[6]w13-15'!E55</f>
        <v>0</v>
      </c>
      <c r="H1249" s="1"/>
    </row>
    <row r="1250" spans="1:8" x14ac:dyDescent="0.25">
      <c r="A1250" s="3" t="str">
        <f>'[6]w13-15'!A56</f>
        <v>90+</v>
      </c>
      <c r="B1250" s="7"/>
      <c r="C1250">
        <f>'[6]w13-15'!B56</f>
        <v>0</v>
      </c>
      <c r="D1250" s="2" t="str">
        <f t="shared" si="24"/>
        <v>0</v>
      </c>
      <c r="E1250">
        <f>'[6]w13-15'!C56</f>
        <v>0</v>
      </c>
      <c r="F1250" s="5">
        <f>'[6]w13-15'!D56</f>
        <v>0</v>
      </c>
      <c r="G1250" s="2">
        <f>'[6]w13-15'!E56</f>
        <v>0</v>
      </c>
      <c r="H1250" s="1"/>
    </row>
    <row r="1251" spans="1:8" x14ac:dyDescent="0.25">
      <c r="B1251" s="3">
        <f>'[6]w13-15'!A57</f>
        <v>0</v>
      </c>
      <c r="C1251">
        <f>'[6]w13-15'!B57</f>
        <v>0</v>
      </c>
      <c r="D1251" s="2" t="str">
        <f t="shared" si="24"/>
        <v>0</v>
      </c>
      <c r="E1251">
        <f>'[6]w13-15'!C57</f>
        <v>0</v>
      </c>
      <c r="F1251" s="5">
        <f>'[6]w13-15'!D57</f>
        <v>0</v>
      </c>
      <c r="G1251" s="2">
        <f>'[6]w13-15'!E57</f>
        <v>0</v>
      </c>
      <c r="H1251" s="1"/>
    </row>
    <row r="1252" spans="1:8" x14ac:dyDescent="0.25">
      <c r="B1252" s="3">
        <f>'[6]w13-15'!A58</f>
        <v>0</v>
      </c>
      <c r="C1252">
        <f>'[6]w13-15'!B58</f>
        <v>0</v>
      </c>
      <c r="D1252" s="2" t="str">
        <f t="shared" si="24"/>
        <v>0</v>
      </c>
      <c r="E1252">
        <f>'[6]w13-15'!C58</f>
        <v>0</v>
      </c>
      <c r="F1252" s="5">
        <f>'[6]w13-15'!D58</f>
        <v>0</v>
      </c>
      <c r="G1252" s="2">
        <f>'[6]w13-15'!E58</f>
        <v>0</v>
      </c>
      <c r="H1252" s="1"/>
    </row>
    <row r="1253" spans="1:8" x14ac:dyDescent="0.25">
      <c r="B1253" s="3">
        <f>'[6]w13-15'!A59</f>
        <v>0</v>
      </c>
      <c r="C1253">
        <f>'[6]w13-15'!B59</f>
        <v>0</v>
      </c>
      <c r="D1253" s="2" t="str">
        <f t="shared" si="24"/>
        <v>0</v>
      </c>
      <c r="E1253">
        <f>'[6]w13-15'!C59</f>
        <v>0</v>
      </c>
      <c r="F1253" s="5">
        <f>'[6]w13-15'!D59</f>
        <v>0</v>
      </c>
      <c r="G1253" s="2">
        <f>'[6]w13-15'!E59</f>
        <v>0</v>
      </c>
      <c r="H1253" s="1"/>
    </row>
    <row r="1254" spans="1:8" x14ac:dyDescent="0.25">
      <c r="B1254" s="3">
        <f>'[6]w13-15'!A60</f>
        <v>0</v>
      </c>
      <c r="C1254">
        <f>'[6]w13-15'!B60</f>
        <v>0</v>
      </c>
      <c r="D1254" s="2" t="str">
        <f t="shared" si="24"/>
        <v>0</v>
      </c>
      <c r="E1254">
        <f>'[6]w13-15'!C60</f>
        <v>0</v>
      </c>
      <c r="F1254" s="5">
        <f>'[6]w13-15'!D60</f>
        <v>0</v>
      </c>
      <c r="G1254" s="2">
        <f>'[6]w13-15'!E60</f>
        <v>0</v>
      </c>
      <c r="H1254" s="1"/>
    </row>
    <row r="1255" spans="1:8" x14ac:dyDescent="0.25">
      <c r="B1255" s="3">
        <f>'[6]w13-15'!A61</f>
        <v>0</v>
      </c>
      <c r="C1255">
        <f>'[6]w13-15'!B61</f>
        <v>0</v>
      </c>
      <c r="D1255" s="2" t="str">
        <f t="shared" si="24"/>
        <v>0</v>
      </c>
      <c r="E1255">
        <f>'[6]w13-15'!C61</f>
        <v>0</v>
      </c>
      <c r="F1255" s="5">
        <f>'[6]w13-15'!D61</f>
        <v>0</v>
      </c>
      <c r="G1255" s="2">
        <f>'[6]w13-15'!E61</f>
        <v>0</v>
      </c>
      <c r="H1255" s="1"/>
    </row>
    <row r="1256" spans="1:8" x14ac:dyDescent="0.25">
      <c r="B1256" s="7"/>
      <c r="D1256" s="2" t="str">
        <f t="shared" si="24"/>
        <v/>
      </c>
      <c r="E1256"/>
      <c r="F1256" s="5" t="str">
        <f>RIGHT(E1256,2)</f>
        <v/>
      </c>
      <c r="G1256" s="2"/>
      <c r="H1256" s="1"/>
    </row>
    <row r="1257" spans="1:8" x14ac:dyDescent="0.25">
      <c r="B1257" s="7"/>
      <c r="D1257" s="2" t="str">
        <f t="shared" si="24"/>
        <v/>
      </c>
      <c r="E1257"/>
      <c r="F1257" s="5" t="str">
        <f>RIGHT(E1257,2)</f>
        <v/>
      </c>
      <c r="G1257" s="2"/>
      <c r="H1257" s="1"/>
    </row>
    <row r="1258" spans="1:8" s="10" customFormat="1" x14ac:dyDescent="0.25">
      <c r="A1258" s="8" t="s">
        <v>0</v>
      </c>
      <c r="B1258" s="9" t="s">
        <v>4</v>
      </c>
      <c r="C1258" s="10">
        <v>16</v>
      </c>
      <c r="D1258" s="10" t="str">
        <f>'[6]w16-17'!B1</f>
        <v xml:space="preserve">T2  16 - 17 </v>
      </c>
      <c r="F1258" s="11"/>
      <c r="G1258" s="12"/>
      <c r="H1258" s="13"/>
    </row>
    <row r="1259" spans="1:8" x14ac:dyDescent="0.25">
      <c r="A1259" s="3">
        <f>'[6]w16-17'!A2</f>
        <v>44</v>
      </c>
      <c r="B1259" s="7"/>
      <c r="C1259">
        <f>'[6]w16-17'!B2</f>
        <v>0</v>
      </c>
      <c r="D1259" s="2" t="str">
        <f t="shared" si="24"/>
        <v>0</v>
      </c>
      <c r="E1259">
        <f>'[6]w16-17'!C2</f>
        <v>0</v>
      </c>
      <c r="F1259" s="5">
        <f>'[6]w16-17'!D2</f>
        <v>0</v>
      </c>
      <c r="G1259" s="2">
        <f>'[6]w16-17'!E2</f>
        <v>0</v>
      </c>
      <c r="H1259" s="1"/>
    </row>
    <row r="1260" spans="1:8" x14ac:dyDescent="0.25">
      <c r="B1260" s="3">
        <f>'[6]w16-17'!A3</f>
        <v>52.5</v>
      </c>
      <c r="C1260" t="str">
        <f>'[6]w16-17'!B3</f>
        <v>Belykh Alevtina/94</v>
      </c>
      <c r="D1260" s="2" t="str">
        <f t="shared" si="24"/>
        <v>94</v>
      </c>
      <c r="E1260" t="str">
        <f>'[6]w16-17'!C3</f>
        <v>RUS</v>
      </c>
      <c r="F1260" s="5">
        <f>'[6]w16-17'!D3</f>
        <v>40408</v>
      </c>
      <c r="G1260" s="2" t="str">
        <f>'[6]w16-17'!E3</f>
        <v>Moscow</v>
      </c>
      <c r="H1260" s="1"/>
    </row>
    <row r="1261" spans="1:8" x14ac:dyDescent="0.25">
      <c r="B1261" s="3">
        <f>'[6]w16-17'!A4</f>
        <v>27.5</v>
      </c>
      <c r="C1261" t="str">
        <f>'[6]w16-17'!B4</f>
        <v>Belykh Alevtina/94</v>
      </c>
      <c r="D1261" s="2" t="str">
        <f t="shared" ref="D1261:D1324" si="25">RIGHT(C1261,2)</f>
        <v>94</v>
      </c>
      <c r="E1261" t="str">
        <f>'[6]w16-17'!C4</f>
        <v>RUS</v>
      </c>
      <c r="F1261" s="5">
        <f>'[6]w16-17'!D4</f>
        <v>40408</v>
      </c>
      <c r="G1261" s="2" t="str">
        <f>'[6]w16-17'!E4</f>
        <v>Moscow</v>
      </c>
      <c r="H1261" s="1"/>
    </row>
    <row r="1262" spans="1:8" x14ac:dyDescent="0.25">
      <c r="B1262" s="3">
        <f>'[6]w16-17'!A5</f>
        <v>62.5</v>
      </c>
      <c r="C1262" t="str">
        <f>'[6]w16-17'!B5</f>
        <v>Belykh Alevtina/94</v>
      </c>
      <c r="D1262" s="2" t="str">
        <f t="shared" si="25"/>
        <v>94</v>
      </c>
      <c r="E1262" t="str">
        <f>'[6]w16-17'!C5</f>
        <v>RUS</v>
      </c>
      <c r="F1262" s="5">
        <f>'[6]w16-17'!D5</f>
        <v>40408</v>
      </c>
      <c r="G1262" s="2" t="str">
        <f>'[6]w16-17'!E5</f>
        <v>Moscow</v>
      </c>
      <c r="H1262" s="1"/>
    </row>
    <row r="1263" spans="1:8" x14ac:dyDescent="0.25">
      <c r="B1263" s="3">
        <f>'[6]w16-17'!A6</f>
        <v>140</v>
      </c>
      <c r="C1263" t="str">
        <f>'[6]w16-17'!B6</f>
        <v>Belykh Alevtina/94</v>
      </c>
      <c r="D1263" s="2" t="str">
        <f t="shared" si="25"/>
        <v>94</v>
      </c>
      <c r="E1263" t="str">
        <f>'[6]w16-17'!C6</f>
        <v>RUS</v>
      </c>
      <c r="F1263" s="5">
        <f>'[6]w16-17'!D6</f>
        <v>40408</v>
      </c>
      <c r="G1263" s="2" t="str">
        <f>'[6]w16-17'!E6</f>
        <v>Moscow</v>
      </c>
      <c r="H1263" s="1"/>
    </row>
    <row r="1264" spans="1:8" x14ac:dyDescent="0.25">
      <c r="B1264" s="3">
        <f>'[6]w16-17'!A7</f>
        <v>0</v>
      </c>
      <c r="C1264" t="str">
        <f>'[6]w16-17'!B7</f>
        <v>52,5/27,5/60,5</v>
      </c>
      <c r="D1264" s="2" t="str">
        <f t="shared" si="25"/>
        <v>,5</v>
      </c>
      <c r="E1264">
        <f>'[6]w16-17'!C7</f>
        <v>0</v>
      </c>
      <c r="F1264" s="5">
        <f>'[6]w16-17'!D7</f>
        <v>0</v>
      </c>
      <c r="G1264" s="2">
        <f>'[6]w16-17'!E7</f>
        <v>0</v>
      </c>
      <c r="H1264" s="1"/>
    </row>
    <row r="1265" spans="1:8" x14ac:dyDescent="0.25">
      <c r="A1265" s="3">
        <f>'[6]w16-17'!A8</f>
        <v>48</v>
      </c>
      <c r="B1265" s="7"/>
      <c r="C1265">
        <f>'[6]w16-17'!B8</f>
        <v>0</v>
      </c>
      <c r="D1265" s="2" t="str">
        <f t="shared" si="25"/>
        <v>0</v>
      </c>
      <c r="E1265">
        <f>'[6]w16-17'!C8</f>
        <v>0</v>
      </c>
      <c r="F1265" s="5">
        <f>'[6]w16-17'!D8</f>
        <v>0</v>
      </c>
      <c r="G1265" s="2">
        <f>'[6]w16-17'!E8</f>
        <v>0</v>
      </c>
      <c r="H1265" s="1"/>
    </row>
    <row r="1266" spans="1:8" x14ac:dyDescent="0.25">
      <c r="B1266" s="3">
        <f>'[6]w16-17'!A9</f>
        <v>80</v>
      </c>
      <c r="C1266" t="str">
        <f>'[6]w16-17'!B9</f>
        <v>Dekkert Yelena/97</v>
      </c>
      <c r="D1266" s="2" t="str">
        <f t="shared" si="25"/>
        <v>97</v>
      </c>
      <c r="E1266" t="str">
        <f>'[6]w16-17'!C9</f>
        <v>RUS</v>
      </c>
      <c r="F1266" s="5" t="str">
        <f>'[6]w16-17'!D9</f>
        <v>20.08.2014</v>
      </c>
      <c r="G1266" s="2" t="str">
        <f>'[6]w16-17'!E9</f>
        <v>Moscow</v>
      </c>
      <c r="H1266" s="1"/>
    </row>
    <row r="1267" spans="1:8" x14ac:dyDescent="0.25">
      <c r="B1267" s="3">
        <f>'[6]w16-17'!A10</f>
        <v>45</v>
      </c>
      <c r="C1267" t="str">
        <f>'[6]w16-17'!B10</f>
        <v>Dekkert Yelena/97</v>
      </c>
      <c r="D1267" s="2" t="str">
        <f t="shared" si="25"/>
        <v>97</v>
      </c>
      <c r="E1267" t="str">
        <f>'[6]w16-17'!C10</f>
        <v>RUS</v>
      </c>
      <c r="F1267" s="5" t="str">
        <f>'[6]w16-17'!D10</f>
        <v>20.08.2014</v>
      </c>
      <c r="G1267" s="2" t="str">
        <f>'[6]w16-17'!E10</f>
        <v>Moscow</v>
      </c>
      <c r="H1267" s="1"/>
    </row>
    <row r="1268" spans="1:8" x14ac:dyDescent="0.25">
      <c r="B1268" s="3">
        <f>'[6]w16-17'!A11</f>
        <v>90</v>
      </c>
      <c r="C1268" t="str">
        <f>'[6]w16-17'!B11</f>
        <v>Romanchikova Mariya/96</v>
      </c>
      <c r="D1268" s="2" t="str">
        <f t="shared" si="25"/>
        <v>96</v>
      </c>
      <c r="E1268" t="str">
        <f>'[6]w16-17'!C11</f>
        <v>RUS</v>
      </c>
      <c r="F1268" s="5">
        <f>'[6]w16-17'!D11</f>
        <v>41017</v>
      </c>
      <c r="G1268" s="2" t="str">
        <f>'[6]w16-17'!E11</f>
        <v>Rostov</v>
      </c>
      <c r="H1268" s="1"/>
    </row>
    <row r="1269" spans="1:8" x14ac:dyDescent="0.25">
      <c r="B1269" s="3">
        <f>'[6]w16-17'!A12</f>
        <v>205</v>
      </c>
      <c r="C1269" t="str">
        <f>'[6]w16-17'!B12</f>
        <v>Dekkert Yelena/97</v>
      </c>
      <c r="D1269" s="2" t="str">
        <f t="shared" si="25"/>
        <v>97</v>
      </c>
      <c r="E1269" t="str">
        <f>'[6]w16-17'!C12</f>
        <v>RUS</v>
      </c>
      <c r="F1269" s="5" t="str">
        <f>'[6]w16-17'!D12</f>
        <v>20.08.2014</v>
      </c>
      <c r="G1269" s="2" t="str">
        <f>'[6]w16-17'!E12</f>
        <v>Moscow</v>
      </c>
      <c r="H1269" s="1"/>
    </row>
    <row r="1270" spans="1:8" x14ac:dyDescent="0.25">
      <c r="B1270" s="3">
        <f>'[6]w16-17'!A13</f>
        <v>0</v>
      </c>
      <c r="C1270" t="str">
        <f>'[6]w16-17'!B13</f>
        <v>80/45/80</v>
      </c>
      <c r="D1270" s="2" t="str">
        <f t="shared" si="25"/>
        <v>80</v>
      </c>
      <c r="E1270">
        <f>'[6]w16-17'!C13</f>
        <v>0</v>
      </c>
      <c r="F1270" s="5">
        <f>'[6]w16-17'!D13</f>
        <v>0</v>
      </c>
      <c r="G1270" s="2">
        <f>'[6]w16-17'!E13</f>
        <v>0</v>
      </c>
      <c r="H1270" s="1"/>
    </row>
    <row r="1271" spans="1:8" x14ac:dyDescent="0.25">
      <c r="A1271" s="3">
        <f>'[6]w16-17'!A14</f>
        <v>52</v>
      </c>
      <c r="B1271" s="7"/>
      <c r="C1271">
        <f>'[6]w16-17'!B14</f>
        <v>0</v>
      </c>
      <c r="D1271" s="2" t="str">
        <f t="shared" si="25"/>
        <v>0</v>
      </c>
      <c r="E1271">
        <f>'[6]w16-17'!C14</f>
        <v>0</v>
      </c>
      <c r="F1271" s="5">
        <f>'[6]w16-17'!D14</f>
        <v>0</v>
      </c>
      <c r="G1271" s="2">
        <f>'[6]w16-17'!E14</f>
        <v>0</v>
      </c>
      <c r="H1271" s="1"/>
    </row>
    <row r="1272" spans="1:8" x14ac:dyDescent="0.25">
      <c r="B1272" s="3">
        <f>'[6]w16-17'!A15</f>
        <v>92.5</v>
      </c>
      <c r="C1272" t="str">
        <f>'[6]w16-17'!B15</f>
        <v>Markovskaya Anastasiya/97</v>
      </c>
      <c r="D1272" s="2" t="str">
        <f t="shared" si="25"/>
        <v>97</v>
      </c>
      <c r="E1272" t="str">
        <f>'[6]w16-17'!C15</f>
        <v>RUS</v>
      </c>
      <c r="F1272" s="5" t="str">
        <f>'[6]w16-17'!D15</f>
        <v>20.08.2014</v>
      </c>
      <c r="G1272" s="2" t="str">
        <f>'[6]w16-17'!E15</f>
        <v>Moscow</v>
      </c>
      <c r="H1272" s="1"/>
    </row>
    <row r="1273" spans="1:8" x14ac:dyDescent="0.25">
      <c r="B1273" s="3">
        <f>'[6]w16-17'!A16</f>
        <v>52.5</v>
      </c>
      <c r="C1273" t="str">
        <f>'[6]w16-17'!B16</f>
        <v>Reutova Nadezhda/93</v>
      </c>
      <c r="D1273" s="2" t="str">
        <f t="shared" si="25"/>
        <v>93</v>
      </c>
      <c r="E1273" t="str">
        <f>'[6]w16-17'!C16</f>
        <v>RUS</v>
      </c>
      <c r="F1273" s="5">
        <f>'[6]w16-17'!D16</f>
        <v>40087</v>
      </c>
      <c r="G1273" s="2" t="str">
        <f>'[6]w16-17'!E16</f>
        <v>Rostov</v>
      </c>
      <c r="H1273" s="1"/>
    </row>
    <row r="1274" spans="1:8" x14ac:dyDescent="0.25">
      <c r="B1274" s="3">
        <f>'[6]w16-17'!A17</f>
        <v>110</v>
      </c>
      <c r="C1274" t="str">
        <f>'[6]w16-17'!B17</f>
        <v>Dzanagova Zarina/94</v>
      </c>
      <c r="D1274" s="2" t="str">
        <f t="shared" si="25"/>
        <v>94</v>
      </c>
      <c r="E1274" t="str">
        <f>'[6]w16-17'!C17</f>
        <v>RUS</v>
      </c>
      <c r="F1274" s="5">
        <f>'[6]w16-17'!D17</f>
        <v>41017</v>
      </c>
      <c r="G1274" s="2" t="str">
        <f>'[6]w16-17'!E17</f>
        <v>Rostov</v>
      </c>
      <c r="H1274" s="1"/>
    </row>
    <row r="1275" spans="1:8" x14ac:dyDescent="0.25">
      <c r="B1275" s="3">
        <f>'[6]w16-17'!A18</f>
        <v>247.5</v>
      </c>
      <c r="C1275" t="str">
        <f>'[6]w16-17'!B18</f>
        <v>Reutova Nadezhda/93</v>
      </c>
      <c r="D1275" s="2" t="str">
        <f t="shared" si="25"/>
        <v>93</v>
      </c>
      <c r="E1275" t="str">
        <f>'[6]w16-17'!C18</f>
        <v>RUS</v>
      </c>
      <c r="F1275" s="5">
        <f>'[6]w16-17'!D18</f>
        <v>40087</v>
      </c>
      <c r="G1275" s="2" t="str">
        <f>'[6]w16-17'!E18</f>
        <v>Rostov</v>
      </c>
      <c r="H1275" s="1"/>
    </row>
    <row r="1276" spans="1:8" x14ac:dyDescent="0.25">
      <c r="B1276" s="3">
        <f>'[6]w16-17'!A19</f>
        <v>0</v>
      </c>
      <c r="C1276" t="str">
        <f>'[6]w16-17'!B19</f>
        <v>90/52,5/105</v>
      </c>
      <c r="D1276" s="2" t="str">
        <f t="shared" si="25"/>
        <v>05</v>
      </c>
      <c r="E1276">
        <f>'[6]w16-17'!C19</f>
        <v>0</v>
      </c>
      <c r="F1276" s="5">
        <f>'[6]w16-17'!D19</f>
        <v>0</v>
      </c>
      <c r="G1276" s="2">
        <f>'[6]w16-17'!E19</f>
        <v>0</v>
      </c>
      <c r="H1276" s="1"/>
    </row>
    <row r="1277" spans="1:8" x14ac:dyDescent="0.25">
      <c r="A1277" s="3">
        <f>'[6]w16-17'!A20</f>
        <v>56</v>
      </c>
      <c r="B1277" s="7"/>
      <c r="C1277">
        <f>'[6]w16-17'!B20</f>
        <v>0</v>
      </c>
      <c r="D1277" s="2" t="str">
        <f t="shared" si="25"/>
        <v>0</v>
      </c>
      <c r="E1277">
        <f>'[6]w16-17'!C20</f>
        <v>0</v>
      </c>
      <c r="F1277" s="5">
        <f>'[6]w16-17'!D20</f>
        <v>0</v>
      </c>
      <c r="G1277" s="2">
        <f>'[6]w16-17'!E20</f>
        <v>0</v>
      </c>
      <c r="H1277" s="1"/>
    </row>
    <row r="1278" spans="1:8" x14ac:dyDescent="0.25">
      <c r="B1278" s="3">
        <f>'[6]w16-17'!A21</f>
        <v>85</v>
      </c>
      <c r="C1278" t="str">
        <f>'[6]w16-17'!B21</f>
        <v>Konovalenko Viktoriya/94</v>
      </c>
      <c r="D1278" s="2" t="str">
        <f t="shared" si="25"/>
        <v>94</v>
      </c>
      <c r="E1278" t="str">
        <f>'[6]w16-17'!C21</f>
        <v>UKR</v>
      </c>
      <c r="F1278" s="5">
        <f>'[6]w16-17'!D21</f>
        <v>40628</v>
      </c>
      <c r="G1278" s="2" t="str">
        <f>'[6]w16-17'!E21</f>
        <v>Kryvyi Rig</v>
      </c>
      <c r="H1278" s="1"/>
    </row>
    <row r="1279" spans="1:8" x14ac:dyDescent="0.25">
      <c r="B1279" s="3">
        <f>'[6]w16-17'!A22</f>
        <v>57.5</v>
      </c>
      <c r="C1279" t="str">
        <f>'[6]w16-17'!B22</f>
        <v>Konovalenko Viktoriya/94</v>
      </c>
      <c r="D1279" s="2" t="str">
        <f t="shared" si="25"/>
        <v>94</v>
      </c>
      <c r="E1279" t="str">
        <f>'[6]w16-17'!C22</f>
        <v>UKR</v>
      </c>
      <c r="F1279" s="5">
        <f>'[6]w16-17'!D22</f>
        <v>40628</v>
      </c>
      <c r="G1279" s="2" t="str">
        <f>'[6]w16-17'!E22</f>
        <v>Kryvyi Rig</v>
      </c>
      <c r="H1279" s="1"/>
    </row>
    <row r="1280" spans="1:8" x14ac:dyDescent="0.25">
      <c r="B1280" s="3">
        <f>'[6]w16-17'!A23</f>
        <v>130</v>
      </c>
      <c r="C1280" t="str">
        <f>'[6]w16-17'!B23</f>
        <v>Konovalenko Viktoriya/94</v>
      </c>
      <c r="D1280" s="2" t="str">
        <f t="shared" si="25"/>
        <v>94</v>
      </c>
      <c r="E1280" t="str">
        <f>'[6]w16-17'!C23</f>
        <v>UKR</v>
      </c>
      <c r="F1280" s="5">
        <f>'[6]w16-17'!D23</f>
        <v>40628</v>
      </c>
      <c r="G1280" s="2" t="str">
        <f>'[6]w16-17'!E23</f>
        <v>Kryvyi Rig</v>
      </c>
      <c r="H1280" s="1"/>
    </row>
    <row r="1281" spans="1:8" x14ac:dyDescent="0.25">
      <c r="B1281" s="3">
        <f>'[6]w16-17'!A24</f>
        <v>272.5</v>
      </c>
      <c r="C1281" t="str">
        <f>'[6]w16-17'!B24</f>
        <v>Konovalenko Viktoriya/94</v>
      </c>
      <c r="D1281" s="2" t="str">
        <f t="shared" si="25"/>
        <v>94</v>
      </c>
      <c r="E1281" t="str">
        <f>'[6]w16-17'!C24</f>
        <v>UKR</v>
      </c>
      <c r="F1281" s="5">
        <f>'[6]w16-17'!D24</f>
        <v>40628</v>
      </c>
      <c r="G1281" s="2" t="str">
        <f>'[6]w16-17'!E24</f>
        <v>Kryvyi Rig</v>
      </c>
      <c r="H1281" s="1"/>
    </row>
    <row r="1282" spans="1:8" x14ac:dyDescent="0.25">
      <c r="B1282" s="3">
        <f>'[6]w16-17'!A25</f>
        <v>0</v>
      </c>
      <c r="C1282" t="str">
        <f>'[6]w16-17'!B25</f>
        <v>85/57,5/130</v>
      </c>
      <c r="D1282" s="2" t="str">
        <f t="shared" si="25"/>
        <v>30</v>
      </c>
      <c r="E1282">
        <f>'[6]w16-17'!C25</f>
        <v>0</v>
      </c>
      <c r="F1282" s="5">
        <f>'[6]w16-17'!D25</f>
        <v>0</v>
      </c>
      <c r="G1282" s="2">
        <f>'[6]w16-17'!E25</f>
        <v>0</v>
      </c>
      <c r="H1282" s="1"/>
    </row>
    <row r="1283" spans="1:8" x14ac:dyDescent="0.25">
      <c r="A1283" s="3">
        <f>'[6]w16-17'!A26</f>
        <v>60</v>
      </c>
      <c r="B1283" s="7"/>
      <c r="C1283">
        <f>'[6]w16-17'!B26</f>
        <v>0</v>
      </c>
      <c r="D1283" s="2" t="str">
        <f t="shared" si="25"/>
        <v>0</v>
      </c>
      <c r="E1283">
        <f>'[6]w16-17'!C26</f>
        <v>0</v>
      </c>
      <c r="F1283" s="5">
        <f>'[6]w16-17'!D26</f>
        <v>0</v>
      </c>
      <c r="G1283" s="2">
        <f>'[6]w16-17'!E26</f>
        <v>0</v>
      </c>
      <c r="H1283" s="1"/>
    </row>
    <row r="1284" spans="1:8" x14ac:dyDescent="0.25">
      <c r="B1284" s="3">
        <f>'[6]w16-17'!A27</f>
        <v>100</v>
      </c>
      <c r="C1284" t="str">
        <f>'[6]w16-17'!B27</f>
        <v>Shinkareva Yelizaveta/98</v>
      </c>
      <c r="D1284" s="2" t="str">
        <f t="shared" si="25"/>
        <v>98</v>
      </c>
      <c r="E1284" t="str">
        <f>'[6]w16-17'!C27</f>
        <v>RUS</v>
      </c>
      <c r="F1284" s="5" t="str">
        <f>'[6]w16-17'!D27</f>
        <v>04.07.2014</v>
      </c>
      <c r="G1284" s="2" t="str">
        <f>'[6]w16-17'!E27</f>
        <v>Novosibirsk</v>
      </c>
      <c r="H1284" s="1"/>
    </row>
    <row r="1285" spans="1:8" x14ac:dyDescent="0.25">
      <c r="B1285" s="3">
        <f>'[6]w16-17'!A28</f>
        <v>65</v>
      </c>
      <c r="C1285" t="str">
        <f>'[6]w16-17'!B28</f>
        <v>Shinkareva Yelizaveta/98</v>
      </c>
      <c r="D1285" s="2" t="str">
        <f t="shared" si="25"/>
        <v>98</v>
      </c>
      <c r="E1285" t="str">
        <f>'[6]w16-17'!C28</f>
        <v>RUS</v>
      </c>
      <c r="F1285" s="5" t="str">
        <f>'[6]w16-17'!D28</f>
        <v>04.07.2014</v>
      </c>
      <c r="G1285" s="2" t="str">
        <f>'[6]w16-17'!E28</f>
        <v>Novosibirsk</v>
      </c>
      <c r="H1285" s="1"/>
    </row>
    <row r="1286" spans="1:8" x14ac:dyDescent="0.25">
      <c r="B1286" s="3">
        <f>'[6]w16-17'!A29</f>
        <v>120</v>
      </c>
      <c r="C1286" t="str">
        <f>'[6]w16-17'!B29</f>
        <v>Shinkareva Yelizaveta/98</v>
      </c>
      <c r="D1286" s="2" t="str">
        <f t="shared" si="25"/>
        <v>98</v>
      </c>
      <c r="E1286" t="str">
        <f>'[6]w16-17'!C29</f>
        <v>RUS</v>
      </c>
      <c r="F1286" s="5" t="str">
        <f>'[6]w16-17'!D29</f>
        <v>20.08.2014</v>
      </c>
      <c r="G1286" s="2" t="str">
        <f>'[6]w16-17'!E29</f>
        <v>Moscow</v>
      </c>
      <c r="H1286" s="1"/>
    </row>
    <row r="1287" spans="1:8" x14ac:dyDescent="0.25">
      <c r="B1287" s="3">
        <f>'[6]w16-17'!A30</f>
        <v>285</v>
      </c>
      <c r="C1287" t="str">
        <f>'[6]w16-17'!B30</f>
        <v>Shinkareva Yelizaveta/98</v>
      </c>
      <c r="D1287" s="2" t="str">
        <f t="shared" si="25"/>
        <v>98</v>
      </c>
      <c r="E1287" t="str">
        <f>'[6]w16-17'!C30</f>
        <v>RUS</v>
      </c>
      <c r="F1287" s="5" t="str">
        <f>'[6]w16-17'!D30</f>
        <v>20.08.2014</v>
      </c>
      <c r="G1287" s="2" t="str">
        <f>'[6]w16-17'!E30</f>
        <v>Moscow</v>
      </c>
      <c r="H1287" s="1"/>
    </row>
    <row r="1288" spans="1:8" x14ac:dyDescent="0.25">
      <c r="B1288" s="3">
        <f>'[6]w16-17'!A31</f>
        <v>0</v>
      </c>
      <c r="C1288" t="str">
        <f>'[6]w16-17'!B31</f>
        <v>100/65/120</v>
      </c>
      <c r="D1288" s="2" t="str">
        <f t="shared" si="25"/>
        <v>20</v>
      </c>
      <c r="E1288">
        <f>'[6]w16-17'!C31</f>
        <v>0</v>
      </c>
      <c r="F1288" s="5">
        <f>'[6]w16-17'!D31</f>
        <v>0</v>
      </c>
      <c r="G1288" s="2">
        <f>'[6]w16-17'!E31</f>
        <v>0</v>
      </c>
      <c r="H1288" s="1"/>
    </row>
    <row r="1289" spans="1:8" x14ac:dyDescent="0.25">
      <c r="A1289" s="3">
        <f>'[6]w16-17'!A32</f>
        <v>67.5</v>
      </c>
      <c r="B1289" s="7"/>
      <c r="C1289">
        <f>'[6]w16-17'!B32</f>
        <v>0</v>
      </c>
      <c r="D1289" s="2" t="str">
        <f t="shared" si="25"/>
        <v>0</v>
      </c>
      <c r="E1289">
        <f>'[6]w16-17'!C32</f>
        <v>0</v>
      </c>
      <c r="F1289" s="5">
        <f>'[6]w16-17'!D32</f>
        <v>0</v>
      </c>
      <c r="G1289" s="2">
        <f>'[6]w16-17'!E32</f>
        <v>0</v>
      </c>
      <c r="H1289" s="1"/>
    </row>
    <row r="1290" spans="1:8" x14ac:dyDescent="0.25">
      <c r="B1290" s="3">
        <f>'[6]w16-17'!A33</f>
        <v>97.5</v>
      </c>
      <c r="C1290" t="str">
        <f>'[6]w16-17'!B33</f>
        <v>Yerokhina Mariya/95</v>
      </c>
      <c r="D1290" s="2" t="str">
        <f t="shared" si="25"/>
        <v>95</v>
      </c>
      <c r="E1290" t="str">
        <f>'[6]w16-17'!C33</f>
        <v>RUS</v>
      </c>
      <c r="F1290" s="5">
        <f>'[6]w16-17'!D33</f>
        <v>41215</v>
      </c>
      <c r="G1290" s="2" t="str">
        <f>'[6]w16-17'!E33</f>
        <v>Vologda</v>
      </c>
      <c r="H1290" s="1"/>
    </row>
    <row r="1291" spans="1:8" x14ac:dyDescent="0.25">
      <c r="B1291" s="3">
        <f>'[6]w16-17'!A34</f>
        <v>72.5</v>
      </c>
      <c r="C1291" t="str">
        <f>'[6]w16-17'!B34</f>
        <v>Yerokhina Mariya/95</v>
      </c>
      <c r="D1291" s="2" t="str">
        <f t="shared" si="25"/>
        <v>95</v>
      </c>
      <c r="E1291" t="str">
        <f>'[6]w16-17'!C34</f>
        <v>RUS</v>
      </c>
      <c r="F1291" s="5">
        <f>'[6]w16-17'!D34</f>
        <v>41215</v>
      </c>
      <c r="G1291" s="2" t="str">
        <f>'[6]w16-17'!E34</f>
        <v>Vologda</v>
      </c>
      <c r="H1291" s="1"/>
    </row>
    <row r="1292" spans="1:8" x14ac:dyDescent="0.25">
      <c r="B1292" s="3">
        <f>'[6]w16-17'!A35</f>
        <v>110</v>
      </c>
      <c r="C1292" t="str">
        <f>'[6]w16-17'!B35</f>
        <v>Yerokhina Mariya/95</v>
      </c>
      <c r="D1292" s="2" t="str">
        <f t="shared" si="25"/>
        <v>95</v>
      </c>
      <c r="E1292" t="str">
        <f>'[6]w16-17'!C35</f>
        <v>RUS</v>
      </c>
      <c r="F1292" s="5">
        <f>'[6]w16-17'!D35</f>
        <v>41215</v>
      </c>
      <c r="G1292" s="2" t="str">
        <f>'[6]w16-17'!E35</f>
        <v>Vologda</v>
      </c>
      <c r="H1292" s="1"/>
    </row>
    <row r="1293" spans="1:8" x14ac:dyDescent="0.25">
      <c r="B1293" s="3">
        <f>'[6]w16-17'!A36</f>
        <v>280</v>
      </c>
      <c r="C1293" t="str">
        <f>'[6]w16-17'!B36</f>
        <v>Yerokhina Mariya/95</v>
      </c>
      <c r="D1293" s="2" t="str">
        <f t="shared" si="25"/>
        <v>95</v>
      </c>
      <c r="E1293" t="str">
        <f>'[6]w16-17'!C36</f>
        <v>RUS</v>
      </c>
      <c r="F1293" s="5">
        <f>'[6]w16-17'!D36</f>
        <v>41215</v>
      </c>
      <c r="G1293" s="2" t="str">
        <f>'[6]w16-17'!E36</f>
        <v>Vologda</v>
      </c>
      <c r="H1293" s="1"/>
    </row>
    <row r="1294" spans="1:8" x14ac:dyDescent="0.25">
      <c r="B1294" s="3">
        <f>'[6]w16-17'!A37</f>
        <v>0</v>
      </c>
      <c r="C1294" t="str">
        <f>'[6]w16-17'!B37</f>
        <v>97,5/72,5/110</v>
      </c>
      <c r="D1294" s="2" t="str">
        <f t="shared" si="25"/>
        <v>10</v>
      </c>
      <c r="E1294">
        <f>'[6]w16-17'!C37</f>
        <v>0</v>
      </c>
      <c r="F1294" s="5">
        <f>'[6]w16-17'!D37</f>
        <v>0</v>
      </c>
      <c r="G1294" s="2">
        <f>'[6]w16-17'!E37</f>
        <v>0</v>
      </c>
      <c r="H1294" s="1"/>
    </row>
    <row r="1295" spans="1:8" x14ac:dyDescent="0.25">
      <c r="A1295" s="3">
        <f>'[6]w16-17'!A38</f>
        <v>75</v>
      </c>
      <c r="B1295" s="7"/>
      <c r="C1295">
        <f>'[6]w16-17'!B38</f>
        <v>0</v>
      </c>
      <c r="D1295" s="2" t="str">
        <f t="shared" si="25"/>
        <v>0</v>
      </c>
      <c r="E1295">
        <f>'[6]w16-17'!C38</f>
        <v>0</v>
      </c>
      <c r="F1295" s="5">
        <f>'[6]w16-17'!D38</f>
        <v>0</v>
      </c>
      <c r="G1295" s="2">
        <f>'[6]w16-17'!E38</f>
        <v>0</v>
      </c>
      <c r="H1295" s="1"/>
    </row>
    <row r="1296" spans="1:8" x14ac:dyDescent="0.25">
      <c r="B1296" s="3">
        <f>'[6]w16-17'!A39</f>
        <v>0</v>
      </c>
      <c r="C1296">
        <f>'[6]w16-17'!B39</f>
        <v>0</v>
      </c>
      <c r="D1296" s="2" t="str">
        <f t="shared" si="25"/>
        <v>0</v>
      </c>
      <c r="E1296">
        <f>'[6]w16-17'!C39</f>
        <v>0</v>
      </c>
      <c r="F1296" s="5">
        <f>'[6]w16-17'!D39</f>
        <v>0</v>
      </c>
      <c r="G1296" s="2">
        <f>'[6]w16-17'!E39</f>
        <v>0</v>
      </c>
      <c r="H1296" s="1"/>
    </row>
    <row r="1297" spans="1:8" x14ac:dyDescent="0.25">
      <c r="B1297" s="3">
        <f>'[6]w16-17'!A40</f>
        <v>0</v>
      </c>
      <c r="C1297">
        <f>'[6]w16-17'!B40</f>
        <v>0</v>
      </c>
      <c r="D1297" s="2" t="str">
        <f t="shared" si="25"/>
        <v>0</v>
      </c>
      <c r="E1297">
        <f>'[6]w16-17'!C40</f>
        <v>0</v>
      </c>
      <c r="F1297" s="5">
        <f>'[6]w16-17'!D40</f>
        <v>0</v>
      </c>
      <c r="G1297" s="2">
        <f>'[6]w16-17'!E40</f>
        <v>0</v>
      </c>
      <c r="H1297" s="1"/>
    </row>
    <row r="1298" spans="1:8" x14ac:dyDescent="0.25">
      <c r="B1298" s="3">
        <f>'[6]w16-17'!A41</f>
        <v>0</v>
      </c>
      <c r="C1298">
        <f>'[6]w16-17'!B41</f>
        <v>0</v>
      </c>
      <c r="D1298" s="2" t="str">
        <f t="shared" si="25"/>
        <v>0</v>
      </c>
      <c r="E1298">
        <f>'[6]w16-17'!C41</f>
        <v>0</v>
      </c>
      <c r="F1298" s="5">
        <f>'[6]w16-17'!D41</f>
        <v>0</v>
      </c>
      <c r="G1298" s="2">
        <f>'[6]w16-17'!E41</f>
        <v>0</v>
      </c>
      <c r="H1298" s="1"/>
    </row>
    <row r="1299" spans="1:8" x14ac:dyDescent="0.25">
      <c r="B1299" s="3">
        <f>'[6]w16-17'!A42</f>
        <v>0</v>
      </c>
      <c r="C1299">
        <f>'[6]w16-17'!B42</f>
        <v>0</v>
      </c>
      <c r="D1299" s="2" t="str">
        <f t="shared" si="25"/>
        <v>0</v>
      </c>
      <c r="E1299">
        <f>'[6]w16-17'!C42</f>
        <v>0</v>
      </c>
      <c r="F1299" s="5">
        <f>'[6]w16-17'!D42</f>
        <v>0</v>
      </c>
      <c r="G1299" s="2">
        <f>'[6]w16-17'!E42</f>
        <v>0</v>
      </c>
      <c r="H1299" s="1"/>
    </row>
    <row r="1300" spans="1:8" x14ac:dyDescent="0.25">
      <c r="B1300" s="3">
        <f>'[6]w16-17'!A43</f>
        <v>0</v>
      </c>
      <c r="C1300">
        <f>'[6]w16-17'!B43</f>
        <v>0</v>
      </c>
      <c r="D1300" s="2" t="str">
        <f t="shared" si="25"/>
        <v>0</v>
      </c>
      <c r="E1300">
        <f>'[6]w16-17'!C43</f>
        <v>0</v>
      </c>
      <c r="F1300" s="5">
        <f>'[6]w16-17'!D43</f>
        <v>0</v>
      </c>
      <c r="G1300" s="2">
        <f>'[6]w16-17'!E43</f>
        <v>0</v>
      </c>
      <c r="H1300" s="1"/>
    </row>
    <row r="1301" spans="1:8" x14ac:dyDescent="0.25">
      <c r="A1301" s="3">
        <f>'[6]w16-17'!A44</f>
        <v>82.5</v>
      </c>
      <c r="B1301" s="7"/>
      <c r="C1301">
        <f>'[6]w16-17'!B44</f>
        <v>0</v>
      </c>
      <c r="D1301" s="2" t="str">
        <f t="shared" si="25"/>
        <v>0</v>
      </c>
      <c r="E1301">
        <f>'[6]w16-17'!C44</f>
        <v>0</v>
      </c>
      <c r="F1301" s="5">
        <f>'[6]w16-17'!D44</f>
        <v>0</v>
      </c>
      <c r="G1301" s="2">
        <f>'[6]w16-17'!E44</f>
        <v>0</v>
      </c>
      <c r="H1301" s="1"/>
    </row>
    <row r="1302" spans="1:8" x14ac:dyDescent="0.25">
      <c r="B1302" s="3">
        <f>'[6]w16-17'!A45</f>
        <v>0</v>
      </c>
      <c r="C1302">
        <f>'[6]w16-17'!B45</f>
        <v>0</v>
      </c>
      <c r="D1302" s="2" t="str">
        <f t="shared" si="25"/>
        <v>0</v>
      </c>
      <c r="E1302">
        <f>'[6]w16-17'!C45</f>
        <v>0</v>
      </c>
      <c r="F1302" s="5">
        <f>'[6]w16-17'!D45</f>
        <v>0</v>
      </c>
      <c r="G1302" s="2">
        <f>'[6]w16-17'!E45</f>
        <v>0</v>
      </c>
      <c r="H1302" s="1"/>
    </row>
    <row r="1303" spans="1:8" x14ac:dyDescent="0.25">
      <c r="B1303" s="3">
        <f>'[6]w16-17'!A46</f>
        <v>0</v>
      </c>
      <c r="C1303">
        <f>'[6]w16-17'!B46</f>
        <v>0</v>
      </c>
      <c r="D1303" s="2" t="str">
        <f t="shared" si="25"/>
        <v>0</v>
      </c>
      <c r="E1303">
        <f>'[6]w16-17'!C46</f>
        <v>0</v>
      </c>
      <c r="F1303" s="5">
        <f>'[6]w16-17'!D46</f>
        <v>0</v>
      </c>
      <c r="G1303" s="2">
        <f>'[6]w16-17'!E46</f>
        <v>0</v>
      </c>
      <c r="H1303" s="1"/>
    </row>
    <row r="1304" spans="1:8" x14ac:dyDescent="0.25">
      <c r="B1304" s="3">
        <f>'[6]w16-17'!A47</f>
        <v>0</v>
      </c>
      <c r="C1304">
        <f>'[6]w16-17'!B47</f>
        <v>0</v>
      </c>
      <c r="D1304" s="2" t="str">
        <f t="shared" si="25"/>
        <v>0</v>
      </c>
      <c r="E1304">
        <f>'[6]w16-17'!C47</f>
        <v>0</v>
      </c>
      <c r="F1304" s="5">
        <f>'[6]w16-17'!D47</f>
        <v>0</v>
      </c>
      <c r="G1304" s="2">
        <f>'[6]w16-17'!E47</f>
        <v>0</v>
      </c>
      <c r="H1304" s="1"/>
    </row>
    <row r="1305" spans="1:8" x14ac:dyDescent="0.25">
      <c r="B1305" s="3">
        <f>'[6]w16-17'!A48</f>
        <v>0</v>
      </c>
      <c r="C1305">
        <f>'[6]w16-17'!B48</f>
        <v>0</v>
      </c>
      <c r="D1305" s="2" t="str">
        <f t="shared" si="25"/>
        <v>0</v>
      </c>
      <c r="E1305">
        <f>'[6]w16-17'!C48</f>
        <v>0</v>
      </c>
      <c r="F1305" s="5">
        <f>'[6]w16-17'!D48</f>
        <v>0</v>
      </c>
      <c r="G1305" s="2">
        <f>'[6]w16-17'!E48</f>
        <v>0</v>
      </c>
      <c r="H1305" s="1"/>
    </row>
    <row r="1306" spans="1:8" x14ac:dyDescent="0.25">
      <c r="B1306" s="3">
        <f>'[6]w16-17'!A49</f>
        <v>0</v>
      </c>
      <c r="C1306">
        <f>'[6]w16-17'!B49</f>
        <v>0</v>
      </c>
      <c r="D1306" s="2" t="str">
        <f t="shared" si="25"/>
        <v>0</v>
      </c>
      <c r="E1306">
        <f>'[6]w16-17'!C49</f>
        <v>0</v>
      </c>
      <c r="F1306" s="5">
        <f>'[6]w16-17'!D49</f>
        <v>0</v>
      </c>
      <c r="G1306" s="2">
        <f>'[6]w16-17'!E49</f>
        <v>0</v>
      </c>
      <c r="H1306" s="1"/>
    </row>
    <row r="1307" spans="1:8" x14ac:dyDescent="0.25">
      <c r="A1307" s="3">
        <f>'[6]w16-17'!A50</f>
        <v>90</v>
      </c>
      <c r="B1307" s="7"/>
      <c r="C1307">
        <f>'[6]w16-17'!B50</f>
        <v>0</v>
      </c>
      <c r="D1307" s="2" t="str">
        <f t="shared" si="25"/>
        <v>0</v>
      </c>
      <c r="E1307">
        <f>'[6]w16-17'!C50</f>
        <v>0</v>
      </c>
      <c r="F1307" s="5">
        <f>'[6]w16-17'!D50</f>
        <v>0</v>
      </c>
      <c r="G1307" s="2">
        <f>'[6]w16-17'!E50</f>
        <v>0</v>
      </c>
      <c r="H1307" s="1"/>
    </row>
    <row r="1308" spans="1:8" x14ac:dyDescent="0.25">
      <c r="B1308" s="3">
        <f>'[6]w16-17'!A51</f>
        <v>0</v>
      </c>
      <c r="C1308">
        <f>'[6]w16-17'!B51</f>
        <v>0</v>
      </c>
      <c r="D1308" s="2" t="str">
        <f t="shared" si="25"/>
        <v>0</v>
      </c>
      <c r="E1308">
        <f>'[6]w16-17'!C51</f>
        <v>0</v>
      </c>
      <c r="F1308" s="5">
        <f>'[6]w16-17'!D51</f>
        <v>0</v>
      </c>
      <c r="G1308" s="2">
        <f>'[6]w16-17'!E51</f>
        <v>0</v>
      </c>
      <c r="H1308" s="1"/>
    </row>
    <row r="1309" spans="1:8" x14ac:dyDescent="0.25">
      <c r="B1309" s="3">
        <f>'[6]w16-17'!A52</f>
        <v>0</v>
      </c>
      <c r="C1309">
        <f>'[6]w16-17'!B52</f>
        <v>0</v>
      </c>
      <c r="D1309" s="2" t="str">
        <f t="shared" si="25"/>
        <v>0</v>
      </c>
      <c r="E1309">
        <f>'[6]w16-17'!C52</f>
        <v>0</v>
      </c>
      <c r="F1309" s="5">
        <f>'[6]w16-17'!D52</f>
        <v>0</v>
      </c>
      <c r="G1309" s="2">
        <f>'[6]w16-17'!E52</f>
        <v>0</v>
      </c>
      <c r="H1309" s="1"/>
    </row>
    <row r="1310" spans="1:8" x14ac:dyDescent="0.25">
      <c r="B1310" s="3">
        <f>'[6]w16-17'!A53</f>
        <v>0</v>
      </c>
      <c r="C1310">
        <f>'[6]w16-17'!B53</f>
        <v>0</v>
      </c>
      <c r="D1310" s="2" t="str">
        <f t="shared" si="25"/>
        <v>0</v>
      </c>
      <c r="E1310">
        <f>'[6]w16-17'!C53</f>
        <v>0</v>
      </c>
      <c r="F1310" s="5">
        <f>'[6]w16-17'!D53</f>
        <v>0</v>
      </c>
      <c r="G1310" s="2">
        <f>'[6]w16-17'!E53</f>
        <v>0</v>
      </c>
      <c r="H1310" s="1"/>
    </row>
    <row r="1311" spans="1:8" x14ac:dyDescent="0.25">
      <c r="B1311" s="3">
        <f>'[6]w16-17'!A54</f>
        <v>0</v>
      </c>
      <c r="C1311">
        <f>'[6]w16-17'!B54</f>
        <v>0</v>
      </c>
      <c r="D1311" s="2" t="str">
        <f t="shared" si="25"/>
        <v>0</v>
      </c>
      <c r="E1311">
        <f>'[6]w16-17'!C54</f>
        <v>0</v>
      </c>
      <c r="F1311" s="5">
        <f>'[6]w16-17'!D54</f>
        <v>0</v>
      </c>
      <c r="G1311" s="2">
        <f>'[6]w16-17'!E54</f>
        <v>0</v>
      </c>
      <c r="H1311" s="1"/>
    </row>
    <row r="1312" spans="1:8" x14ac:dyDescent="0.25">
      <c r="B1312" s="3">
        <f>'[6]w16-17'!A55</f>
        <v>0</v>
      </c>
      <c r="C1312">
        <f>'[6]w16-17'!B55</f>
        <v>0</v>
      </c>
      <c r="D1312" s="2" t="str">
        <f t="shared" si="25"/>
        <v>0</v>
      </c>
      <c r="E1312">
        <f>'[6]w16-17'!C55</f>
        <v>0</v>
      </c>
      <c r="F1312" s="5">
        <f>'[6]w16-17'!D55</f>
        <v>0</v>
      </c>
      <c r="G1312" s="2">
        <f>'[6]w16-17'!E55</f>
        <v>0</v>
      </c>
      <c r="H1312" s="1"/>
    </row>
    <row r="1313" spans="1:8" x14ac:dyDescent="0.25">
      <c r="A1313" s="3" t="str">
        <f>'[6]w16-17'!A56</f>
        <v>90+</v>
      </c>
      <c r="B1313" s="7"/>
      <c r="C1313">
        <f>'[6]w16-17'!B56</f>
        <v>0</v>
      </c>
      <c r="D1313" s="2" t="str">
        <f t="shared" si="25"/>
        <v>0</v>
      </c>
      <c r="E1313">
        <f>'[6]w16-17'!C56</f>
        <v>0</v>
      </c>
      <c r="F1313" s="5">
        <f>'[6]w16-17'!D56</f>
        <v>0</v>
      </c>
      <c r="G1313" s="2">
        <f>'[6]w16-17'!E56</f>
        <v>0</v>
      </c>
      <c r="H1313" s="1"/>
    </row>
    <row r="1314" spans="1:8" x14ac:dyDescent="0.25">
      <c r="B1314" s="3">
        <f>'[6]w16-17'!A57</f>
        <v>0</v>
      </c>
      <c r="C1314">
        <f>'[6]w16-17'!B57</f>
        <v>0</v>
      </c>
      <c r="D1314" s="2" t="str">
        <f t="shared" si="25"/>
        <v>0</v>
      </c>
      <c r="E1314">
        <f>'[6]w16-17'!C57</f>
        <v>0</v>
      </c>
      <c r="F1314" s="5">
        <f>'[6]w16-17'!D57</f>
        <v>0</v>
      </c>
      <c r="G1314" s="2">
        <f>'[6]w16-17'!E57</f>
        <v>0</v>
      </c>
      <c r="H1314" s="1"/>
    </row>
    <row r="1315" spans="1:8" x14ac:dyDescent="0.25">
      <c r="B1315" s="3">
        <f>'[6]w16-17'!A58</f>
        <v>0</v>
      </c>
      <c r="C1315">
        <f>'[6]w16-17'!B58</f>
        <v>0</v>
      </c>
      <c r="D1315" s="2" t="str">
        <f t="shared" si="25"/>
        <v>0</v>
      </c>
      <c r="E1315">
        <f>'[6]w16-17'!C58</f>
        <v>0</v>
      </c>
      <c r="F1315" s="5">
        <f>'[6]w16-17'!D58</f>
        <v>0</v>
      </c>
      <c r="G1315" s="2">
        <f>'[6]w16-17'!E58</f>
        <v>0</v>
      </c>
      <c r="H1315" s="1"/>
    </row>
    <row r="1316" spans="1:8" x14ac:dyDescent="0.25">
      <c r="B1316" s="3">
        <f>'[6]w16-17'!A59</f>
        <v>0</v>
      </c>
      <c r="C1316">
        <f>'[6]w16-17'!B59</f>
        <v>0</v>
      </c>
      <c r="D1316" s="2" t="str">
        <f t="shared" si="25"/>
        <v>0</v>
      </c>
      <c r="E1316">
        <f>'[6]w16-17'!C59</f>
        <v>0</v>
      </c>
      <c r="F1316" s="5">
        <f>'[6]w16-17'!D59</f>
        <v>0</v>
      </c>
      <c r="G1316" s="2">
        <f>'[6]w16-17'!E59</f>
        <v>0</v>
      </c>
      <c r="H1316" s="1"/>
    </row>
    <row r="1317" spans="1:8" x14ac:dyDescent="0.25">
      <c r="B1317" s="3">
        <f>'[6]w16-17'!A60</f>
        <v>0</v>
      </c>
      <c r="C1317">
        <f>'[6]w16-17'!B60</f>
        <v>0</v>
      </c>
      <c r="D1317" s="2" t="str">
        <f t="shared" si="25"/>
        <v>0</v>
      </c>
      <c r="E1317">
        <f>'[6]w16-17'!C60</f>
        <v>0</v>
      </c>
      <c r="F1317" s="5">
        <f>'[6]w16-17'!D60</f>
        <v>0</v>
      </c>
      <c r="G1317" s="2">
        <f>'[6]w16-17'!E60</f>
        <v>0</v>
      </c>
      <c r="H1317" s="1"/>
    </row>
    <row r="1318" spans="1:8" x14ac:dyDescent="0.25">
      <c r="B1318" s="3">
        <f>'[6]w16-17'!A61</f>
        <v>0</v>
      </c>
      <c r="C1318">
        <f>'[6]w16-17'!B61</f>
        <v>0</v>
      </c>
      <c r="D1318" s="2" t="str">
        <f t="shared" si="25"/>
        <v>0</v>
      </c>
      <c r="E1318">
        <f>'[6]w16-17'!C61</f>
        <v>0</v>
      </c>
      <c r="F1318" s="5">
        <f>'[6]w16-17'!D61</f>
        <v>0</v>
      </c>
      <c r="G1318" s="2">
        <f>'[6]w16-17'!E61</f>
        <v>0</v>
      </c>
      <c r="H1318" s="1"/>
    </row>
    <row r="1319" spans="1:8" x14ac:dyDescent="0.25">
      <c r="B1319" s="7"/>
      <c r="D1319" s="2" t="str">
        <f t="shared" si="25"/>
        <v/>
      </c>
      <c r="E1319"/>
      <c r="F1319" s="5"/>
      <c r="G1319" s="2"/>
      <c r="H1319" s="1"/>
    </row>
    <row r="1320" spans="1:8" x14ac:dyDescent="0.25">
      <c r="B1320" s="7"/>
      <c r="D1320" s="2" t="str">
        <f t="shared" si="25"/>
        <v/>
      </c>
      <c r="E1320"/>
      <c r="F1320" s="5"/>
      <c r="G1320" s="2"/>
      <c r="H1320" s="1"/>
    </row>
    <row r="1321" spans="1:8" s="10" customFormat="1" x14ac:dyDescent="0.25">
      <c r="A1321" s="8" t="s">
        <v>0</v>
      </c>
      <c r="B1321" s="9" t="s">
        <v>4</v>
      </c>
      <c r="C1321" s="10">
        <v>18</v>
      </c>
      <c r="D1321" s="10" t="str">
        <f>'[6]w18-19'!B1</f>
        <v>ДЕВУШКИ  (18 - 19)</v>
      </c>
      <c r="F1321" s="11"/>
      <c r="G1321" s="12"/>
      <c r="H1321" s="13"/>
    </row>
    <row r="1322" spans="1:8" x14ac:dyDescent="0.25">
      <c r="A1322" s="3">
        <f>'[6]w18-19'!A2</f>
        <v>44</v>
      </c>
      <c r="B1322" s="7"/>
      <c r="C1322">
        <f>'[6]w18-19'!B2</f>
        <v>0</v>
      </c>
      <c r="D1322" s="2" t="str">
        <f t="shared" si="25"/>
        <v>0</v>
      </c>
      <c r="E1322">
        <f>'[6]w18-19'!C2</f>
        <v>0</v>
      </c>
      <c r="F1322" s="5">
        <f>'[6]w18-19'!D2</f>
        <v>0</v>
      </c>
      <c r="G1322" s="2">
        <f>'[6]w18-19'!E2</f>
        <v>0</v>
      </c>
      <c r="H1322" s="1"/>
    </row>
    <row r="1323" spans="1:8" x14ac:dyDescent="0.25">
      <c r="B1323" s="3">
        <f>'[6]w18-19'!A3</f>
        <v>55.5</v>
      </c>
      <c r="C1323" t="str">
        <f>'[6]w18-19'!B3</f>
        <v>Yenina Natalya/96</v>
      </c>
      <c r="D1323" s="2" t="str">
        <f t="shared" si="25"/>
        <v>96</v>
      </c>
      <c r="E1323" t="str">
        <f>'[6]w18-19'!C3</f>
        <v>RUS</v>
      </c>
      <c r="F1323" s="5" t="str">
        <f>'[6]w18-19'!D3</f>
        <v>29.05.2014</v>
      </c>
      <c r="G1323" s="2" t="str">
        <f>'[6]w18-19'!E3</f>
        <v>Kursk</v>
      </c>
      <c r="H1323" s="1"/>
    </row>
    <row r="1324" spans="1:8" x14ac:dyDescent="0.25">
      <c r="B1324" s="3">
        <f>'[6]w18-19'!A4</f>
        <v>30</v>
      </c>
      <c r="C1324" t="str">
        <f>'[6]w18-19'!B4</f>
        <v>Yenina Natalya/96</v>
      </c>
      <c r="D1324" s="2" t="str">
        <f t="shared" si="25"/>
        <v>96</v>
      </c>
      <c r="E1324" t="str">
        <f>'[6]w18-19'!C4</f>
        <v>RUS</v>
      </c>
      <c r="F1324" s="5" t="str">
        <f>'[6]w18-19'!D4</f>
        <v>29.05.2014</v>
      </c>
      <c r="G1324" s="2" t="str">
        <f>'[6]w18-19'!E4</f>
        <v>Kursk</v>
      </c>
      <c r="H1324" s="1"/>
    </row>
    <row r="1325" spans="1:8" x14ac:dyDescent="0.25">
      <c r="B1325" s="3">
        <f>'[6]w18-19'!A5</f>
        <v>65.5</v>
      </c>
      <c r="C1325" t="str">
        <f>'[6]w18-19'!B5</f>
        <v>Yenina Natalya/96</v>
      </c>
      <c r="D1325" s="2" t="str">
        <f t="shared" ref="D1325:D1388" si="26">RIGHT(C1325,2)</f>
        <v>96</v>
      </c>
      <c r="E1325" t="str">
        <f>'[6]w18-19'!C5</f>
        <v>RUS</v>
      </c>
      <c r="F1325" s="5" t="str">
        <f>'[6]w18-19'!D5</f>
        <v>29.05.2014</v>
      </c>
      <c r="G1325" s="2" t="str">
        <f>'[6]w18-19'!E5</f>
        <v>Kursk</v>
      </c>
      <c r="H1325" s="1"/>
    </row>
    <row r="1326" spans="1:8" x14ac:dyDescent="0.25">
      <c r="B1326" s="3">
        <f>'[6]w18-19'!A6</f>
        <v>150</v>
      </c>
      <c r="C1326" t="str">
        <f>'[6]w18-19'!B6</f>
        <v>Yenina Natalya/96</v>
      </c>
      <c r="D1326" s="2" t="str">
        <f t="shared" si="26"/>
        <v>96</v>
      </c>
      <c r="E1326" t="str">
        <f>'[6]w18-19'!C6</f>
        <v>RUS</v>
      </c>
      <c r="F1326" s="5" t="str">
        <f>'[6]w18-19'!D6</f>
        <v>29.05.2014</v>
      </c>
      <c r="G1326" s="2" t="str">
        <f>'[6]w18-19'!E6</f>
        <v>Kursk</v>
      </c>
      <c r="H1326" s="1"/>
    </row>
    <row r="1327" spans="1:8" x14ac:dyDescent="0.25">
      <c r="B1327" s="3" t="str">
        <f>'[6]w18-19'!A7</f>
        <v xml:space="preserve"> </v>
      </c>
      <c r="C1327" t="str">
        <f>'[6]w18-19'!B7</f>
        <v>55.5-30-65.5</v>
      </c>
      <c r="D1327" s="2" t="str">
        <f t="shared" si="26"/>
        <v>.5</v>
      </c>
      <c r="E1327">
        <f>'[6]w18-19'!C7</f>
        <v>0</v>
      </c>
      <c r="F1327" s="5">
        <f>'[6]w18-19'!D7</f>
        <v>0</v>
      </c>
      <c r="G1327" s="2">
        <f>'[6]w18-19'!E7</f>
        <v>0</v>
      </c>
      <c r="H1327" s="1"/>
    </row>
    <row r="1328" spans="1:8" x14ac:dyDescent="0.25">
      <c r="A1328" s="3">
        <f>'[6]w18-19'!A8</f>
        <v>48</v>
      </c>
      <c r="B1328" s="7"/>
      <c r="C1328">
        <f>'[6]w18-19'!B8</f>
        <v>0</v>
      </c>
      <c r="D1328" s="2" t="str">
        <f t="shared" si="26"/>
        <v>0</v>
      </c>
      <c r="E1328">
        <f>'[6]w18-19'!C8</f>
        <v>0</v>
      </c>
      <c r="F1328" s="5">
        <f>'[6]w18-19'!D8</f>
        <v>0</v>
      </c>
      <c r="G1328" s="2">
        <f>'[6]w18-19'!E8</f>
        <v>0</v>
      </c>
      <c r="H1328" s="1"/>
    </row>
    <row r="1329" spans="1:8" x14ac:dyDescent="0.25">
      <c r="B1329" s="3">
        <f>'[6]w18-19'!A9</f>
        <v>97.5</v>
      </c>
      <c r="C1329" t="str">
        <f>'[6]w18-19'!B9</f>
        <v>Mymrina Anstasiya/90</v>
      </c>
      <c r="D1329" s="2" t="str">
        <f t="shared" si="26"/>
        <v>90</v>
      </c>
      <c r="E1329" t="str">
        <f>'[6]w18-19'!C9</f>
        <v>RUS</v>
      </c>
      <c r="F1329" s="5">
        <f>'[6]w18-19'!D9</f>
        <v>40087</v>
      </c>
      <c r="G1329" s="2" t="str">
        <f>'[6]w18-19'!E9</f>
        <v>Rostov</v>
      </c>
      <c r="H1329" s="1"/>
    </row>
    <row r="1330" spans="1:8" x14ac:dyDescent="0.25">
      <c r="B1330" s="3">
        <f>'[6]w18-19'!A10</f>
        <v>62.5</v>
      </c>
      <c r="C1330" t="str">
        <f>'[6]w18-19'!B10</f>
        <v>Mymrina Anstasiya/90</v>
      </c>
      <c r="D1330" s="2" t="str">
        <f t="shared" si="26"/>
        <v>90</v>
      </c>
      <c r="E1330" t="str">
        <f>'[6]w18-19'!C10</f>
        <v>RUS</v>
      </c>
      <c r="F1330" s="5">
        <f>'[6]w18-19'!D10</f>
        <v>40087</v>
      </c>
      <c r="G1330" s="2" t="str">
        <f>'[6]w18-19'!E10</f>
        <v>Rostov</v>
      </c>
      <c r="H1330" s="1"/>
    </row>
    <row r="1331" spans="1:8" x14ac:dyDescent="0.25">
      <c r="B1331" s="3">
        <f>'[6]w18-19'!A11</f>
        <v>130</v>
      </c>
      <c r="C1331" t="str">
        <f>'[6]w18-19'!B11</f>
        <v>Mymrina Anstasiya/90</v>
      </c>
      <c r="D1331" s="2" t="str">
        <f t="shared" si="26"/>
        <v>90</v>
      </c>
      <c r="E1331" t="str">
        <f>'[6]w18-19'!C11</f>
        <v>RUS</v>
      </c>
      <c r="F1331" s="5">
        <f>'[6]w18-19'!D11</f>
        <v>40087</v>
      </c>
      <c r="G1331" s="2" t="str">
        <f>'[6]w18-19'!E11</f>
        <v>Rostov</v>
      </c>
      <c r="H1331" s="1"/>
    </row>
    <row r="1332" spans="1:8" x14ac:dyDescent="0.25">
      <c r="B1332" s="3">
        <f>'[6]w18-19'!A12</f>
        <v>290</v>
      </c>
      <c r="C1332" t="str">
        <f>'[6]w18-19'!B12</f>
        <v>Mymrina Anstasiya/90</v>
      </c>
      <c r="D1332" s="2" t="str">
        <f t="shared" si="26"/>
        <v>90</v>
      </c>
      <c r="E1332" t="str">
        <f>'[6]w18-19'!C12</f>
        <v>RUS</v>
      </c>
      <c r="F1332" s="5">
        <f>'[6]w18-19'!D12</f>
        <v>40087</v>
      </c>
      <c r="G1332" s="2" t="str">
        <f>'[6]w18-19'!E12</f>
        <v>Rostov</v>
      </c>
      <c r="H1332" s="1"/>
    </row>
    <row r="1333" spans="1:8" x14ac:dyDescent="0.25">
      <c r="B1333" s="3">
        <f>'[6]w18-19'!A13</f>
        <v>0</v>
      </c>
      <c r="C1333" t="str">
        <f>'[6]w18-19'!B13</f>
        <v>97,5/62,5/130</v>
      </c>
      <c r="D1333" s="2" t="str">
        <f t="shared" si="26"/>
        <v>30</v>
      </c>
      <c r="E1333">
        <f>'[6]w18-19'!C13</f>
        <v>0</v>
      </c>
      <c r="F1333" s="5">
        <f>'[6]w18-19'!D13</f>
        <v>0</v>
      </c>
      <c r="G1333" s="2">
        <f>'[6]w18-19'!E13</f>
        <v>0</v>
      </c>
      <c r="H1333" s="1"/>
    </row>
    <row r="1334" spans="1:8" x14ac:dyDescent="0.25">
      <c r="A1334" s="3">
        <f>'[6]w18-19'!A14</f>
        <v>52</v>
      </c>
      <c r="B1334" s="7"/>
      <c r="C1334">
        <f>'[6]w18-19'!B14</f>
        <v>0</v>
      </c>
      <c r="D1334" s="2" t="str">
        <f t="shared" si="26"/>
        <v>0</v>
      </c>
      <c r="E1334">
        <f>'[6]w18-19'!C14</f>
        <v>0</v>
      </c>
      <c r="F1334" s="5">
        <f>'[6]w18-19'!D14</f>
        <v>0</v>
      </c>
      <c r="G1334" s="2">
        <f>'[6]w18-19'!E14</f>
        <v>0</v>
      </c>
      <c r="H1334" s="1"/>
    </row>
    <row r="1335" spans="1:8" x14ac:dyDescent="0.25">
      <c r="B1335" s="3">
        <f>'[6]w18-19'!A15</f>
        <v>95</v>
      </c>
      <c r="C1335" t="str">
        <f>'[6]w18-19'!B15</f>
        <v>Kotlyarova Tatyana/94</v>
      </c>
      <c r="D1335" s="2" t="str">
        <f t="shared" si="26"/>
        <v>94</v>
      </c>
      <c r="E1335" t="str">
        <f>'[6]w18-19'!C15</f>
        <v>RUS</v>
      </c>
      <c r="F1335" s="5">
        <f>'[6]w18-19'!D15</f>
        <v>41566</v>
      </c>
      <c r="G1335" s="2" t="str">
        <f>'[6]w18-19'!E15</f>
        <v>Krasnodar</v>
      </c>
      <c r="H1335" s="1"/>
    </row>
    <row r="1336" spans="1:8" x14ac:dyDescent="0.25">
      <c r="B1336" s="3">
        <f>'[6]w18-19'!A16</f>
        <v>55</v>
      </c>
      <c r="C1336" t="str">
        <f>'[6]w18-19'!B16</f>
        <v>Kotlyarova Tatyana/94</v>
      </c>
      <c r="D1336" s="2" t="str">
        <f t="shared" si="26"/>
        <v>94</v>
      </c>
      <c r="E1336" t="str">
        <f>'[6]w18-19'!C16</f>
        <v>RUS</v>
      </c>
      <c r="F1336" s="5">
        <f>'[6]w18-19'!D16</f>
        <v>41566</v>
      </c>
      <c r="G1336" s="2" t="str">
        <f>'[6]w18-19'!E16</f>
        <v>Krasnodar</v>
      </c>
      <c r="H1336" s="1"/>
    </row>
    <row r="1337" spans="1:8" x14ac:dyDescent="0.25">
      <c r="B1337" s="3">
        <f>'[6]w18-19'!A17</f>
        <v>115</v>
      </c>
      <c r="C1337" t="str">
        <f>'[6]w18-19'!B17</f>
        <v>Kotlyarova Tatyana/94</v>
      </c>
      <c r="D1337" s="2" t="str">
        <f t="shared" si="26"/>
        <v>94</v>
      </c>
      <c r="E1337" t="str">
        <f>'[6]w18-19'!C17</f>
        <v>RUS</v>
      </c>
      <c r="F1337" s="5">
        <f>'[6]w18-19'!D17</f>
        <v>41566</v>
      </c>
      <c r="G1337" s="2" t="str">
        <f>'[6]w18-19'!E17</f>
        <v>Krasnodar</v>
      </c>
      <c r="H1337" s="1"/>
    </row>
    <row r="1338" spans="1:8" x14ac:dyDescent="0.25">
      <c r="B1338" s="3">
        <f>'[6]w18-19'!A18</f>
        <v>265</v>
      </c>
      <c r="C1338" t="str">
        <f>'[6]w18-19'!B18</f>
        <v>Kotlyarova Tatyana/94</v>
      </c>
      <c r="D1338" s="2" t="str">
        <f t="shared" si="26"/>
        <v>94</v>
      </c>
      <c r="E1338" t="str">
        <f>'[6]w18-19'!C18</f>
        <v>RUS</v>
      </c>
      <c r="F1338" s="5">
        <f>'[6]w18-19'!D18</f>
        <v>41566</v>
      </c>
      <c r="G1338" s="2" t="str">
        <f>'[6]w18-19'!E18</f>
        <v>Krasnodar</v>
      </c>
      <c r="H1338" s="1"/>
    </row>
    <row r="1339" spans="1:8" x14ac:dyDescent="0.25">
      <c r="B1339" s="3">
        <f>'[6]w18-19'!A19</f>
        <v>0</v>
      </c>
      <c r="C1339" t="str">
        <f>'[6]w18-19'!B19</f>
        <v>95/55/115</v>
      </c>
      <c r="D1339" s="2" t="str">
        <f t="shared" si="26"/>
        <v>15</v>
      </c>
      <c r="E1339">
        <f>'[6]w18-19'!C19</f>
        <v>0</v>
      </c>
      <c r="F1339" s="5">
        <f>'[6]w18-19'!D19</f>
        <v>0</v>
      </c>
      <c r="G1339" s="2">
        <f>'[6]w18-19'!E19</f>
        <v>0</v>
      </c>
      <c r="H1339" s="1"/>
    </row>
    <row r="1340" spans="1:8" x14ac:dyDescent="0.25">
      <c r="A1340" s="3">
        <f>'[6]w18-19'!A20</f>
        <v>56</v>
      </c>
      <c r="B1340" s="7"/>
      <c r="C1340">
        <f>'[6]w18-19'!B20</f>
        <v>0</v>
      </c>
      <c r="D1340" s="2" t="str">
        <f t="shared" si="26"/>
        <v>0</v>
      </c>
      <c r="E1340">
        <f>'[6]w18-19'!C20</f>
        <v>0</v>
      </c>
      <c r="F1340" s="5">
        <f>'[6]w18-19'!D20</f>
        <v>0</v>
      </c>
      <c r="G1340" s="2">
        <f>'[6]w18-19'!E20</f>
        <v>0</v>
      </c>
      <c r="H1340" s="1"/>
    </row>
    <row r="1341" spans="1:8" x14ac:dyDescent="0.25">
      <c r="B1341" s="3">
        <f>'[6]w18-19'!A21</f>
        <v>117.5</v>
      </c>
      <c r="C1341" t="str">
        <f>'[6]w18-19'!B21</f>
        <v>Spirina Darya/95</v>
      </c>
      <c r="D1341" s="2" t="str">
        <f t="shared" si="26"/>
        <v>95</v>
      </c>
      <c r="E1341" t="str">
        <f>'[6]w18-19'!C21</f>
        <v>RUS</v>
      </c>
      <c r="F1341" s="5" t="str">
        <f>'[6]w18-19'!D21</f>
        <v>20.08.2014</v>
      </c>
      <c r="G1341" s="2" t="str">
        <f>'[6]w18-19'!E21</f>
        <v>Moscow</v>
      </c>
      <c r="H1341" s="1"/>
    </row>
    <row r="1342" spans="1:8" x14ac:dyDescent="0.25">
      <c r="B1342" s="3">
        <f>'[6]w18-19'!A22</f>
        <v>67.5</v>
      </c>
      <c r="C1342" t="str">
        <f>'[6]w18-19'!B22</f>
        <v>Spirina Darya/95</v>
      </c>
      <c r="D1342" s="2" t="str">
        <f t="shared" si="26"/>
        <v>95</v>
      </c>
      <c r="E1342" t="str">
        <f>'[6]w18-19'!C22</f>
        <v>RUS</v>
      </c>
      <c r="F1342" s="5" t="str">
        <f>'[6]w18-19'!D22</f>
        <v>20.08.2014</v>
      </c>
      <c r="G1342" s="2" t="str">
        <f>'[6]w18-19'!E22</f>
        <v>Moscow</v>
      </c>
      <c r="H1342" s="1"/>
    </row>
    <row r="1343" spans="1:8" x14ac:dyDescent="0.25">
      <c r="B1343" s="3">
        <f>'[6]w18-19'!A23</f>
        <v>145</v>
      </c>
      <c r="C1343" t="str">
        <f>'[6]w18-19'!B23</f>
        <v>Spirina Darya/95</v>
      </c>
      <c r="D1343" s="2" t="str">
        <f t="shared" si="26"/>
        <v>95</v>
      </c>
      <c r="E1343" t="str">
        <f>'[6]w18-19'!C23</f>
        <v>RUS</v>
      </c>
      <c r="F1343" s="5" t="str">
        <f>'[6]w18-19'!D23</f>
        <v>20.08.2014</v>
      </c>
      <c r="G1343" s="2" t="str">
        <f>'[6]w18-19'!E23</f>
        <v>Moscow</v>
      </c>
      <c r="H1343" s="1"/>
    </row>
    <row r="1344" spans="1:8" x14ac:dyDescent="0.25">
      <c r="B1344" s="3">
        <f>'[6]w18-19'!A24</f>
        <v>327.5</v>
      </c>
      <c r="C1344" t="str">
        <f>'[6]w18-19'!B24</f>
        <v>Spirina Darya/95</v>
      </c>
      <c r="D1344" s="2" t="str">
        <f t="shared" si="26"/>
        <v>95</v>
      </c>
      <c r="E1344" t="str">
        <f>'[6]w18-19'!C24</f>
        <v>RUS</v>
      </c>
      <c r="F1344" s="5" t="str">
        <f>'[6]w18-19'!D24</f>
        <v>20.08.2014</v>
      </c>
      <c r="G1344" s="2" t="str">
        <f>'[6]w18-19'!E24</f>
        <v>Moscow</v>
      </c>
      <c r="H1344" s="1"/>
    </row>
    <row r="1345" spans="1:8" x14ac:dyDescent="0.25">
      <c r="B1345" s="3">
        <f>'[6]w18-19'!A25</f>
        <v>0</v>
      </c>
      <c r="C1345" t="str">
        <f>'[6]w18-19'!B25</f>
        <v>115/67.5/145</v>
      </c>
      <c r="D1345" s="2" t="str">
        <f t="shared" si="26"/>
        <v>45</v>
      </c>
      <c r="E1345">
        <f>'[6]w18-19'!C25</f>
        <v>0</v>
      </c>
      <c r="F1345" s="5">
        <f>'[6]w18-19'!D25</f>
        <v>0</v>
      </c>
      <c r="G1345" s="2">
        <f>'[6]w18-19'!E25</f>
        <v>0</v>
      </c>
      <c r="H1345" s="1"/>
    </row>
    <row r="1346" spans="1:8" x14ac:dyDescent="0.25">
      <c r="A1346" s="3">
        <f>'[6]w18-19'!A26</f>
        <v>60</v>
      </c>
      <c r="B1346" s="7"/>
      <c r="C1346">
        <f>'[6]w18-19'!B26</f>
        <v>0</v>
      </c>
      <c r="D1346" s="2" t="str">
        <f t="shared" si="26"/>
        <v>0</v>
      </c>
      <c r="E1346">
        <f>'[6]w18-19'!C26</f>
        <v>0</v>
      </c>
      <c r="F1346" s="5">
        <f>'[6]w18-19'!D26</f>
        <v>0</v>
      </c>
      <c r="G1346" s="2">
        <f>'[6]w18-19'!E26</f>
        <v>0</v>
      </c>
      <c r="H1346" s="1"/>
    </row>
    <row r="1347" spans="1:8" x14ac:dyDescent="0.25">
      <c r="B1347" s="3">
        <f>'[6]w18-19'!A27</f>
        <v>120</v>
      </c>
      <c r="C1347" t="str">
        <f>'[6]w18-19'!B27</f>
        <v>Kotlyarova Tatyana/94</v>
      </c>
      <c r="D1347" s="2" t="str">
        <f t="shared" si="26"/>
        <v>94</v>
      </c>
      <c r="E1347" t="str">
        <f>'[6]w18-19'!C27</f>
        <v>RUS</v>
      </c>
      <c r="F1347" s="5" t="str">
        <f>'[6]w18-19'!D27</f>
        <v>29.05.2014</v>
      </c>
      <c r="G1347" s="2" t="str">
        <f>'[6]w18-19'!E27</f>
        <v>Kursk</v>
      </c>
      <c r="H1347" s="1"/>
    </row>
    <row r="1348" spans="1:8" x14ac:dyDescent="0.25">
      <c r="B1348" s="3">
        <f>'[6]w18-19'!A28</f>
        <v>67.5</v>
      </c>
      <c r="C1348" t="str">
        <f>'[6]w18-19'!B28</f>
        <v>Kotlyarova Tatyana/94</v>
      </c>
      <c r="D1348" s="2" t="str">
        <f t="shared" si="26"/>
        <v>94</v>
      </c>
      <c r="E1348" t="str">
        <f>'[6]w18-19'!C28</f>
        <v>RUS</v>
      </c>
      <c r="F1348" s="5" t="str">
        <f>'[6]w18-19'!D28</f>
        <v>29.05.2014</v>
      </c>
      <c r="G1348" s="2" t="str">
        <f>'[6]w18-19'!E28</f>
        <v>Kursk</v>
      </c>
      <c r="H1348" s="1"/>
    </row>
    <row r="1349" spans="1:8" x14ac:dyDescent="0.25">
      <c r="B1349" s="3">
        <f>'[6]w18-19'!A29</f>
        <v>147.5</v>
      </c>
      <c r="C1349" t="str">
        <f>'[6]w18-19'!B29</f>
        <v>Kotlyarova Tatyana/94</v>
      </c>
      <c r="D1349" s="2" t="str">
        <f t="shared" si="26"/>
        <v>94</v>
      </c>
      <c r="E1349" t="str">
        <f>'[6]w18-19'!C29</f>
        <v>RUS</v>
      </c>
      <c r="F1349" s="5" t="str">
        <f>'[6]w18-19'!D29</f>
        <v>29.05.2014</v>
      </c>
      <c r="G1349" s="2" t="str">
        <f>'[6]w18-19'!E29</f>
        <v>Kursk</v>
      </c>
      <c r="H1349" s="1"/>
    </row>
    <row r="1350" spans="1:8" x14ac:dyDescent="0.25">
      <c r="B1350" s="3">
        <f>'[6]w18-19'!A30</f>
        <v>335</v>
      </c>
      <c r="C1350" t="str">
        <f>'[6]w18-19'!B30</f>
        <v>Kotlyarova Tatyana/94</v>
      </c>
      <c r="D1350" s="2" t="str">
        <f t="shared" si="26"/>
        <v>94</v>
      </c>
      <c r="E1350" t="str">
        <f>'[6]w18-19'!C30</f>
        <v>RUS</v>
      </c>
      <c r="F1350" s="5" t="str">
        <f>'[6]w18-19'!D30</f>
        <v>29.05.2014</v>
      </c>
      <c r="G1350" s="2" t="str">
        <f>'[6]w18-19'!E30</f>
        <v>Kursk</v>
      </c>
      <c r="H1350" s="1"/>
    </row>
    <row r="1351" spans="1:8" x14ac:dyDescent="0.25">
      <c r="B1351" s="3" t="str">
        <f>'[6]w18-19'!A31</f>
        <v xml:space="preserve"> </v>
      </c>
      <c r="C1351" t="str">
        <f>'[6]w18-19'!B31</f>
        <v>120-67.5-147.5</v>
      </c>
      <c r="D1351" s="2" t="str">
        <f t="shared" si="26"/>
        <v>.5</v>
      </c>
      <c r="E1351">
        <f>'[6]w18-19'!C31</f>
        <v>0</v>
      </c>
      <c r="F1351" s="5">
        <f>'[6]w18-19'!D31</f>
        <v>0</v>
      </c>
      <c r="G1351" s="2">
        <f>'[6]w18-19'!E31</f>
        <v>0</v>
      </c>
      <c r="H1351" s="1"/>
    </row>
    <row r="1352" spans="1:8" x14ac:dyDescent="0.25">
      <c r="A1352" s="3">
        <f>'[6]w18-19'!A32</f>
        <v>67.5</v>
      </c>
      <c r="B1352" s="7"/>
      <c r="C1352">
        <f>'[6]w18-19'!B32</f>
        <v>0</v>
      </c>
      <c r="D1352" s="2" t="str">
        <f t="shared" si="26"/>
        <v>0</v>
      </c>
      <c r="E1352">
        <f>'[6]w18-19'!C32</f>
        <v>0</v>
      </c>
      <c r="F1352" s="5">
        <f>'[6]w18-19'!D32</f>
        <v>0</v>
      </c>
      <c r="G1352" s="2">
        <f>'[6]w18-19'!E32</f>
        <v>0</v>
      </c>
      <c r="H1352" s="1"/>
    </row>
    <row r="1353" spans="1:8" x14ac:dyDescent="0.25">
      <c r="B1353" s="3">
        <f>'[6]w18-19'!A33</f>
        <v>97.5</v>
      </c>
      <c r="C1353" t="str">
        <f>'[6]w18-19'!B33</f>
        <v>Naam Amalia/95</v>
      </c>
      <c r="D1353" s="2" t="str">
        <f t="shared" si="26"/>
        <v>95</v>
      </c>
      <c r="E1353" t="str">
        <f>'[6]w18-19'!C33</f>
        <v>RUS</v>
      </c>
      <c r="F1353" s="5" t="str">
        <f>'[6]w18-19'!D33</f>
        <v>08.02.2014</v>
      </c>
      <c r="G1353" s="2" t="str">
        <f>'[6]w18-19'!E33</f>
        <v>Yekaterinburg</v>
      </c>
      <c r="H1353" s="1"/>
    </row>
    <row r="1354" spans="1:8" x14ac:dyDescent="0.25">
      <c r="B1354" s="3">
        <f>'[6]w18-19'!A34</f>
        <v>70</v>
      </c>
      <c r="C1354" t="str">
        <f>'[6]w18-19'!B34</f>
        <v>Naam Amalia/95</v>
      </c>
      <c r="D1354" s="2" t="str">
        <f t="shared" si="26"/>
        <v>95</v>
      </c>
      <c r="E1354" t="str">
        <f>'[6]w18-19'!C34</f>
        <v>RUS</v>
      </c>
      <c r="F1354" s="5" t="str">
        <f>'[6]w18-19'!D34</f>
        <v>08.02.2014</v>
      </c>
      <c r="G1354" s="2" t="str">
        <f>'[6]w18-19'!E34</f>
        <v>Yekaterinburg</v>
      </c>
      <c r="H1354" s="1"/>
    </row>
    <row r="1355" spans="1:8" x14ac:dyDescent="0.25">
      <c r="B1355" s="3">
        <f>'[6]w18-19'!A35</f>
        <v>105</v>
      </c>
      <c r="C1355" t="str">
        <f>'[6]w18-19'!B35</f>
        <v>Naam Amalia/95</v>
      </c>
      <c r="D1355" s="2" t="str">
        <f t="shared" si="26"/>
        <v>95</v>
      </c>
      <c r="E1355" t="str">
        <f>'[6]w18-19'!C35</f>
        <v>RUS</v>
      </c>
      <c r="F1355" s="5" t="str">
        <f>'[6]w18-19'!D35</f>
        <v>08.02.2014</v>
      </c>
      <c r="G1355" s="2" t="str">
        <f>'[6]w18-19'!E35</f>
        <v>Yekaterinburg</v>
      </c>
      <c r="H1355" s="1"/>
    </row>
    <row r="1356" spans="1:8" x14ac:dyDescent="0.25">
      <c r="B1356" s="3">
        <f>'[6]w18-19'!A36</f>
        <v>272.5</v>
      </c>
      <c r="C1356" t="str">
        <f>'[6]w18-19'!B36</f>
        <v>Naam Amalia/95</v>
      </c>
      <c r="D1356" s="2" t="str">
        <f t="shared" si="26"/>
        <v>95</v>
      </c>
      <c r="E1356" t="str">
        <f>'[6]w18-19'!C36</f>
        <v>RUS</v>
      </c>
      <c r="F1356" s="5" t="str">
        <f>'[6]w18-19'!D36</f>
        <v>08.02.2014</v>
      </c>
      <c r="G1356" s="2" t="str">
        <f>'[6]w18-19'!E36</f>
        <v>Yekaterinburg</v>
      </c>
      <c r="H1356" s="1"/>
    </row>
    <row r="1357" spans="1:8" x14ac:dyDescent="0.25">
      <c r="B1357" s="3">
        <f>'[6]w18-19'!A37</f>
        <v>0</v>
      </c>
      <c r="C1357" t="str">
        <f>'[6]w18-19'!B37</f>
        <v>97.5-70-105</v>
      </c>
      <c r="D1357" s="2" t="str">
        <f t="shared" si="26"/>
        <v>05</v>
      </c>
      <c r="E1357">
        <f>'[6]w18-19'!C37</f>
        <v>0</v>
      </c>
      <c r="F1357" s="5">
        <f>'[6]w18-19'!D37</f>
        <v>0</v>
      </c>
      <c r="G1357" s="2">
        <f>'[6]w18-19'!E37</f>
        <v>0</v>
      </c>
      <c r="H1357" s="1"/>
    </row>
    <row r="1358" spans="1:8" x14ac:dyDescent="0.25">
      <c r="A1358" s="3">
        <f>'[6]w18-19'!A38</f>
        <v>75</v>
      </c>
      <c r="B1358" s="7"/>
      <c r="C1358">
        <f>'[6]w18-19'!B38</f>
        <v>0</v>
      </c>
      <c r="D1358" s="2" t="str">
        <f t="shared" si="26"/>
        <v>0</v>
      </c>
      <c r="E1358">
        <f>'[6]w18-19'!C38</f>
        <v>0</v>
      </c>
      <c r="F1358" s="5">
        <f>'[6]w18-19'!D38</f>
        <v>0</v>
      </c>
      <c r="G1358" s="2">
        <f>'[6]w18-19'!E38</f>
        <v>0</v>
      </c>
      <c r="H1358" s="1"/>
    </row>
    <row r="1359" spans="1:8" x14ac:dyDescent="0.25">
      <c r="B1359" s="3">
        <f>'[6]w18-19'!A39</f>
        <v>90</v>
      </c>
      <c r="C1359" t="str">
        <f>'[6]w18-19'!B39</f>
        <v>Fedorova Yekaterina/94</v>
      </c>
      <c r="D1359" s="2" t="str">
        <f t="shared" si="26"/>
        <v>94</v>
      </c>
      <c r="E1359" t="str">
        <f>'[6]w18-19'!C39</f>
        <v>RUS</v>
      </c>
      <c r="F1359" s="5" t="str">
        <f>'[6]w18-19'!D39</f>
        <v>08.02.2014</v>
      </c>
      <c r="G1359" s="2" t="str">
        <f>'[6]w18-19'!E39</f>
        <v>Yekaterinburg</v>
      </c>
      <c r="H1359" s="1"/>
    </row>
    <row r="1360" spans="1:8" x14ac:dyDescent="0.25">
      <c r="B1360" s="3">
        <f>'[6]w18-19'!A40</f>
        <v>42.5</v>
      </c>
      <c r="C1360" t="str">
        <f>'[6]w18-19'!B40</f>
        <v>Fedorova Yekaterina/94</v>
      </c>
      <c r="D1360" s="2" t="str">
        <f t="shared" si="26"/>
        <v>94</v>
      </c>
      <c r="E1360" t="str">
        <f>'[6]w18-19'!C40</f>
        <v>RUS</v>
      </c>
      <c r="F1360" s="5" t="str">
        <f>'[6]w18-19'!D40</f>
        <v>08.02.2014</v>
      </c>
      <c r="G1360" s="2" t="str">
        <f>'[6]w18-19'!E40</f>
        <v>Yekaterinburg</v>
      </c>
      <c r="H1360" s="1"/>
    </row>
    <row r="1361" spans="1:8" x14ac:dyDescent="0.25">
      <c r="B1361" s="3">
        <f>'[6]w18-19'!A41</f>
        <v>87.5</v>
      </c>
      <c r="C1361" t="str">
        <f>'[6]w18-19'!B41</f>
        <v>Fedorova Yekaterina/94</v>
      </c>
      <c r="D1361" s="2" t="str">
        <f t="shared" si="26"/>
        <v>94</v>
      </c>
      <c r="E1361" t="str">
        <f>'[6]w18-19'!C41</f>
        <v>RUS</v>
      </c>
      <c r="F1361" s="5" t="str">
        <f>'[6]w18-19'!D41</f>
        <v>08.02.2014</v>
      </c>
      <c r="G1361" s="2" t="str">
        <f>'[6]w18-19'!E41</f>
        <v>Yekaterinburg</v>
      </c>
      <c r="H1361" s="1"/>
    </row>
    <row r="1362" spans="1:8" x14ac:dyDescent="0.25">
      <c r="B1362" s="3">
        <f>'[6]w18-19'!A42</f>
        <v>220</v>
      </c>
      <c r="C1362" t="str">
        <f>'[6]w18-19'!B42</f>
        <v>Fedorova Yekaterina/94</v>
      </c>
      <c r="D1362" s="2" t="str">
        <f t="shared" si="26"/>
        <v>94</v>
      </c>
      <c r="E1362" t="str">
        <f>'[6]w18-19'!C42</f>
        <v>RUS</v>
      </c>
      <c r="F1362" s="5" t="str">
        <f>'[6]w18-19'!D42</f>
        <v>08.02.2014</v>
      </c>
      <c r="G1362" s="2" t="str">
        <f>'[6]w18-19'!E42</f>
        <v>Yekaterinburg</v>
      </c>
      <c r="H1362" s="1"/>
    </row>
    <row r="1363" spans="1:8" x14ac:dyDescent="0.25">
      <c r="B1363" s="3">
        <f>'[6]w18-19'!A43</f>
        <v>0</v>
      </c>
      <c r="C1363" t="str">
        <f>'[6]w18-19'!B43</f>
        <v>90-42.5-87.5</v>
      </c>
      <c r="D1363" s="2" t="str">
        <f t="shared" si="26"/>
        <v>.5</v>
      </c>
      <c r="E1363">
        <f>'[6]w18-19'!C43</f>
        <v>0</v>
      </c>
      <c r="F1363" s="5">
        <f>'[6]w18-19'!D43</f>
        <v>0</v>
      </c>
      <c r="G1363" s="2">
        <f>'[6]w18-19'!E43</f>
        <v>0</v>
      </c>
      <c r="H1363" s="1"/>
    </row>
    <row r="1364" spans="1:8" x14ac:dyDescent="0.25">
      <c r="A1364" s="3">
        <f>'[6]w18-19'!A44</f>
        <v>82.5</v>
      </c>
      <c r="B1364" s="7"/>
      <c r="C1364">
        <f>'[6]w18-19'!B44</f>
        <v>0</v>
      </c>
      <c r="D1364" s="2" t="str">
        <f t="shared" si="26"/>
        <v>0</v>
      </c>
      <c r="E1364">
        <f>'[6]w18-19'!C44</f>
        <v>0</v>
      </c>
      <c r="F1364" s="5">
        <f>'[6]w18-19'!D44</f>
        <v>0</v>
      </c>
      <c r="G1364" s="2">
        <f>'[6]w18-19'!E44</f>
        <v>0</v>
      </c>
      <c r="H1364" s="1"/>
    </row>
    <row r="1365" spans="1:8" x14ac:dyDescent="0.25">
      <c r="B1365" s="3">
        <f>'[6]w18-19'!A45</f>
        <v>140</v>
      </c>
      <c r="C1365" t="str">
        <f>'[6]w18-19'!B45</f>
        <v>Zimina Karolina/94</v>
      </c>
      <c r="D1365" s="2" t="str">
        <f t="shared" si="26"/>
        <v>94</v>
      </c>
      <c r="E1365" t="str">
        <f>'[6]w18-19'!C45</f>
        <v>RUS</v>
      </c>
      <c r="F1365" s="5">
        <f>'[6]w18-19'!D45</f>
        <v>41215</v>
      </c>
      <c r="G1365" s="2" t="str">
        <f>'[6]w18-19'!E45</f>
        <v>Vologda</v>
      </c>
      <c r="H1365" s="1"/>
    </row>
    <row r="1366" spans="1:8" x14ac:dyDescent="0.25">
      <c r="B1366" s="3">
        <f>'[6]w18-19'!A46</f>
        <v>80</v>
      </c>
      <c r="C1366" t="str">
        <f>'[6]w18-19'!B46</f>
        <v>Zimina Karolina/94</v>
      </c>
      <c r="D1366" s="2" t="str">
        <f t="shared" si="26"/>
        <v>94</v>
      </c>
      <c r="E1366" t="str">
        <f>'[6]w18-19'!C46</f>
        <v>RUS</v>
      </c>
      <c r="F1366" s="5">
        <f>'[6]w18-19'!D46</f>
        <v>41215</v>
      </c>
      <c r="G1366" s="2" t="str">
        <f>'[6]w18-19'!E46</f>
        <v>Vologda</v>
      </c>
      <c r="H1366" s="1"/>
    </row>
    <row r="1367" spans="1:8" x14ac:dyDescent="0.25">
      <c r="B1367" s="3">
        <f>'[6]w18-19'!A47</f>
        <v>140</v>
      </c>
      <c r="C1367" t="str">
        <f>'[6]w18-19'!B47</f>
        <v>Zimina Karolina/94</v>
      </c>
      <c r="D1367" s="2" t="str">
        <f t="shared" si="26"/>
        <v>94</v>
      </c>
      <c r="E1367" t="str">
        <f>'[6]w18-19'!C47</f>
        <v>RUS</v>
      </c>
      <c r="F1367" s="5">
        <f>'[6]w18-19'!D47</f>
        <v>41215</v>
      </c>
      <c r="G1367" s="2" t="str">
        <f>'[6]w18-19'!E47</f>
        <v>Vologda</v>
      </c>
      <c r="H1367" s="1"/>
    </row>
    <row r="1368" spans="1:8" x14ac:dyDescent="0.25">
      <c r="B1368" s="3">
        <f>'[6]w18-19'!A48</f>
        <v>360</v>
      </c>
      <c r="C1368" t="str">
        <f>'[6]w18-19'!B48</f>
        <v>Zimina Karolina/94</v>
      </c>
      <c r="D1368" s="2" t="str">
        <f t="shared" si="26"/>
        <v>94</v>
      </c>
      <c r="E1368" t="str">
        <f>'[6]w18-19'!C48</f>
        <v>RUS</v>
      </c>
      <c r="F1368" s="5">
        <f>'[6]w18-19'!D48</f>
        <v>41215</v>
      </c>
      <c r="G1368" s="2" t="str">
        <f>'[6]w18-19'!E48</f>
        <v>Vologda</v>
      </c>
      <c r="H1368" s="1"/>
    </row>
    <row r="1369" spans="1:8" x14ac:dyDescent="0.25">
      <c r="B1369" s="3">
        <f>'[6]w18-19'!A49</f>
        <v>0</v>
      </c>
      <c r="C1369" t="str">
        <f>'[6]w18-19'!B49</f>
        <v>140/80/140</v>
      </c>
      <c r="D1369" s="2" t="str">
        <f t="shared" si="26"/>
        <v>40</v>
      </c>
      <c r="E1369">
        <f>'[6]w18-19'!C49</f>
        <v>0</v>
      </c>
      <c r="F1369" s="5">
        <f>'[6]w18-19'!D49</f>
        <v>0</v>
      </c>
      <c r="G1369" s="2">
        <f>'[6]w18-19'!E49</f>
        <v>0</v>
      </c>
      <c r="H1369" s="1"/>
    </row>
    <row r="1370" spans="1:8" x14ac:dyDescent="0.25">
      <c r="A1370" s="3">
        <f>'[6]w18-19'!A50</f>
        <v>90</v>
      </c>
      <c r="B1370" s="7"/>
      <c r="C1370">
        <f>'[6]w18-19'!B50</f>
        <v>0</v>
      </c>
      <c r="D1370" s="2" t="str">
        <f t="shared" si="26"/>
        <v>0</v>
      </c>
      <c r="E1370">
        <f>'[6]w18-19'!C50</f>
        <v>0</v>
      </c>
      <c r="F1370" s="5">
        <f>'[6]w18-19'!D50</f>
        <v>0</v>
      </c>
      <c r="G1370" s="2">
        <f>'[6]w18-19'!E50</f>
        <v>0</v>
      </c>
      <c r="H1370" s="1"/>
    </row>
    <row r="1371" spans="1:8" x14ac:dyDescent="0.25">
      <c r="B1371" s="3">
        <f>'[6]w18-19'!A51</f>
        <v>0</v>
      </c>
      <c r="C1371">
        <f>'[6]w18-19'!B51</f>
        <v>0</v>
      </c>
      <c r="D1371" s="2" t="str">
        <f t="shared" si="26"/>
        <v>0</v>
      </c>
      <c r="E1371">
        <f>'[6]w18-19'!C51</f>
        <v>0</v>
      </c>
      <c r="F1371" s="5">
        <f>'[6]w18-19'!D51</f>
        <v>0</v>
      </c>
      <c r="G1371" s="2">
        <f>'[6]w18-19'!E51</f>
        <v>0</v>
      </c>
      <c r="H1371" s="1"/>
    </row>
    <row r="1372" spans="1:8" x14ac:dyDescent="0.25">
      <c r="B1372" s="3">
        <f>'[6]w18-19'!A52</f>
        <v>0</v>
      </c>
      <c r="C1372">
        <f>'[6]w18-19'!B52</f>
        <v>0</v>
      </c>
      <c r="D1372" s="2" t="str">
        <f t="shared" si="26"/>
        <v>0</v>
      </c>
      <c r="E1372">
        <f>'[6]w18-19'!C52</f>
        <v>0</v>
      </c>
      <c r="F1372" s="5">
        <f>'[6]w18-19'!D52</f>
        <v>0</v>
      </c>
      <c r="G1372" s="2">
        <f>'[6]w18-19'!E52</f>
        <v>0</v>
      </c>
      <c r="H1372" s="1"/>
    </row>
    <row r="1373" spans="1:8" x14ac:dyDescent="0.25">
      <c r="B1373" s="3">
        <f>'[6]w18-19'!A53</f>
        <v>0</v>
      </c>
      <c r="C1373">
        <f>'[6]w18-19'!B53</f>
        <v>0</v>
      </c>
      <c r="D1373" s="2" t="str">
        <f t="shared" si="26"/>
        <v>0</v>
      </c>
      <c r="E1373">
        <f>'[6]w18-19'!C53</f>
        <v>0</v>
      </c>
      <c r="F1373" s="5">
        <f>'[6]w18-19'!D53</f>
        <v>0</v>
      </c>
      <c r="G1373" s="2">
        <f>'[6]w18-19'!E53</f>
        <v>0</v>
      </c>
      <c r="H1373" s="1"/>
    </row>
    <row r="1374" spans="1:8" x14ac:dyDescent="0.25">
      <c r="B1374" s="3">
        <f>'[6]w18-19'!A54</f>
        <v>0</v>
      </c>
      <c r="C1374">
        <f>'[6]w18-19'!B54</f>
        <v>0</v>
      </c>
      <c r="D1374" s="2" t="str">
        <f t="shared" si="26"/>
        <v>0</v>
      </c>
      <c r="E1374">
        <f>'[6]w18-19'!C54</f>
        <v>0</v>
      </c>
      <c r="F1374" s="5">
        <f>'[6]w18-19'!D54</f>
        <v>0</v>
      </c>
      <c r="G1374" s="2">
        <f>'[6]w18-19'!E54</f>
        <v>0</v>
      </c>
      <c r="H1374" s="1"/>
    </row>
    <row r="1375" spans="1:8" x14ac:dyDescent="0.25">
      <c r="B1375" s="3">
        <f>'[6]w18-19'!A55</f>
        <v>0</v>
      </c>
      <c r="C1375">
        <f>'[6]w18-19'!B55</f>
        <v>0</v>
      </c>
      <c r="D1375" s="2" t="str">
        <f t="shared" si="26"/>
        <v>0</v>
      </c>
      <c r="E1375">
        <f>'[6]w18-19'!C55</f>
        <v>0</v>
      </c>
      <c r="F1375" s="5">
        <f>'[6]w18-19'!D55</f>
        <v>0</v>
      </c>
      <c r="G1375" s="2">
        <f>'[6]w18-19'!E55</f>
        <v>0</v>
      </c>
      <c r="H1375" s="1"/>
    </row>
    <row r="1376" spans="1:8" x14ac:dyDescent="0.25">
      <c r="A1376" s="3" t="str">
        <f>'[6]w18-19'!A56</f>
        <v>90+</v>
      </c>
      <c r="B1376" s="7"/>
      <c r="C1376">
        <f>'[6]w18-19'!B56</f>
        <v>0</v>
      </c>
      <c r="D1376" s="2" t="str">
        <f t="shared" si="26"/>
        <v>0</v>
      </c>
      <c r="E1376">
        <f>'[6]w18-19'!C56</f>
        <v>0</v>
      </c>
      <c r="F1376" s="5">
        <f>'[6]w18-19'!D56</f>
        <v>0</v>
      </c>
      <c r="G1376" s="2">
        <f>'[6]w18-19'!E56</f>
        <v>0</v>
      </c>
      <c r="H1376" s="1"/>
    </row>
    <row r="1377" spans="1:8" x14ac:dyDescent="0.25">
      <c r="B1377" s="3">
        <f>'[6]w18-19'!A57</f>
        <v>0</v>
      </c>
      <c r="C1377">
        <f>'[6]w18-19'!B57</f>
        <v>0</v>
      </c>
      <c r="D1377" s="2" t="str">
        <f t="shared" si="26"/>
        <v>0</v>
      </c>
      <c r="E1377">
        <f>'[6]w18-19'!C57</f>
        <v>0</v>
      </c>
      <c r="F1377" s="5">
        <f>'[6]w18-19'!D57</f>
        <v>0</v>
      </c>
      <c r="G1377" s="2">
        <f>'[6]w18-19'!E57</f>
        <v>0</v>
      </c>
      <c r="H1377" s="1"/>
    </row>
    <row r="1378" spans="1:8" x14ac:dyDescent="0.25">
      <c r="B1378" s="3">
        <f>'[6]w18-19'!A58</f>
        <v>0</v>
      </c>
      <c r="C1378">
        <f>'[6]w18-19'!B58</f>
        <v>0</v>
      </c>
      <c r="D1378" s="2" t="str">
        <f t="shared" si="26"/>
        <v>0</v>
      </c>
      <c r="E1378">
        <f>'[6]w18-19'!C58</f>
        <v>0</v>
      </c>
      <c r="F1378" s="5">
        <f>'[6]w18-19'!D58</f>
        <v>0</v>
      </c>
      <c r="G1378" s="2">
        <f>'[6]w18-19'!E58</f>
        <v>0</v>
      </c>
      <c r="H1378" s="1"/>
    </row>
    <row r="1379" spans="1:8" x14ac:dyDescent="0.25">
      <c r="B1379" s="3">
        <f>'[6]w18-19'!A59</f>
        <v>0</v>
      </c>
      <c r="C1379">
        <f>'[6]w18-19'!B59</f>
        <v>0</v>
      </c>
      <c r="D1379" s="2" t="str">
        <f t="shared" si="26"/>
        <v>0</v>
      </c>
      <c r="E1379">
        <f>'[6]w18-19'!C59</f>
        <v>0</v>
      </c>
      <c r="F1379" s="5">
        <f>'[6]w18-19'!D59</f>
        <v>0</v>
      </c>
      <c r="G1379" s="2">
        <f>'[6]w18-19'!E59</f>
        <v>0</v>
      </c>
      <c r="H1379" s="1"/>
    </row>
    <row r="1380" spans="1:8" x14ac:dyDescent="0.25">
      <c r="B1380" s="3">
        <f>'[6]w18-19'!A60</f>
        <v>0</v>
      </c>
      <c r="C1380">
        <f>'[6]w18-19'!B60</f>
        <v>0</v>
      </c>
      <c r="D1380" s="2" t="str">
        <f t="shared" si="26"/>
        <v>0</v>
      </c>
      <c r="E1380">
        <f>'[6]w18-19'!C60</f>
        <v>0</v>
      </c>
      <c r="F1380" s="5">
        <f>'[6]w18-19'!D60</f>
        <v>0</v>
      </c>
      <c r="G1380" s="2">
        <f>'[6]w18-19'!E60</f>
        <v>0</v>
      </c>
      <c r="H1380" s="1"/>
    </row>
    <row r="1381" spans="1:8" x14ac:dyDescent="0.25">
      <c r="B1381" s="3">
        <f>'[6]w18-19'!A61</f>
        <v>0</v>
      </c>
      <c r="C1381">
        <f>'[6]w18-19'!B61</f>
        <v>0</v>
      </c>
      <c r="D1381" s="2" t="str">
        <f t="shared" si="26"/>
        <v>0</v>
      </c>
      <c r="E1381">
        <f>'[6]w18-19'!C61</f>
        <v>0</v>
      </c>
      <c r="F1381" s="5">
        <f>'[6]w18-19'!D61</f>
        <v>0</v>
      </c>
      <c r="G1381" s="2">
        <f>'[6]w18-19'!E61</f>
        <v>0</v>
      </c>
      <c r="H1381" s="1"/>
    </row>
    <row r="1382" spans="1:8" x14ac:dyDescent="0.25">
      <c r="B1382" s="7"/>
      <c r="D1382" s="2" t="str">
        <f t="shared" si="26"/>
        <v/>
      </c>
      <c r="E1382"/>
      <c r="F1382" s="5"/>
      <c r="G1382" s="2"/>
      <c r="H1382" s="1"/>
    </row>
    <row r="1383" spans="1:8" x14ac:dyDescent="0.25">
      <c r="B1383" s="7"/>
      <c r="D1383" s="2" t="str">
        <f t="shared" si="26"/>
        <v/>
      </c>
      <c r="E1383"/>
      <c r="F1383" s="5"/>
      <c r="G1383" s="2"/>
      <c r="H1383" s="1"/>
    </row>
    <row r="1384" spans="1:8" s="10" customFormat="1" x14ac:dyDescent="0.25">
      <c r="A1384" s="8" t="s">
        <v>0</v>
      </c>
      <c r="B1384" s="9" t="s">
        <v>4</v>
      </c>
      <c r="C1384" s="10">
        <v>20</v>
      </c>
      <c r="D1384" s="10" t="str">
        <f>[6]wjun!B1</f>
        <v>ЮНИОРКИ  (20 - 23)</v>
      </c>
      <c r="F1384" s="11"/>
      <c r="G1384" s="12"/>
      <c r="H1384" s="13"/>
    </row>
    <row r="1385" spans="1:8" x14ac:dyDescent="0.25">
      <c r="A1385" s="3">
        <f>[6]wjun!A2</f>
        <v>44</v>
      </c>
      <c r="B1385" s="7"/>
      <c r="C1385">
        <f>[6]wjun!B2</f>
        <v>0</v>
      </c>
      <c r="D1385" s="2" t="str">
        <f t="shared" si="26"/>
        <v>0</v>
      </c>
      <c r="E1385">
        <f>[6]wjun!C2</f>
        <v>0</v>
      </c>
      <c r="F1385" s="5">
        <f>[6]wjun!D2</f>
        <v>0</v>
      </c>
      <c r="G1385" s="2">
        <f>[6]wjun!E2</f>
        <v>0</v>
      </c>
      <c r="H1385" s="1"/>
    </row>
    <row r="1386" spans="1:8" x14ac:dyDescent="0.25">
      <c r="B1386" s="3">
        <f>[6]wjun!A3</f>
        <v>60</v>
      </c>
      <c r="C1386" t="str">
        <f>[6]wjun!B3</f>
        <v>Andrusiv Oxana/88</v>
      </c>
      <c r="D1386" s="2" t="str">
        <f t="shared" si="26"/>
        <v>88</v>
      </c>
      <c r="E1386" t="str">
        <f>[6]wjun!C3</f>
        <v>UKR</v>
      </c>
      <c r="F1386" s="5">
        <f>[6]wjun!D3</f>
        <v>39984</v>
      </c>
      <c r="G1386" s="2" t="str">
        <f>[6]wjun!E3</f>
        <v>Ternopil'</v>
      </c>
      <c r="H1386" s="1"/>
    </row>
    <row r="1387" spans="1:8" x14ac:dyDescent="0.25">
      <c r="B1387" s="3">
        <f>[6]wjun!A4</f>
        <v>37.5</v>
      </c>
      <c r="C1387" t="str">
        <f>[6]wjun!B4</f>
        <v>Andrusiv Oxana/88</v>
      </c>
      <c r="D1387" s="2" t="str">
        <f t="shared" si="26"/>
        <v>88</v>
      </c>
      <c r="E1387" t="str">
        <f>[6]wjun!C4</f>
        <v>UKR</v>
      </c>
      <c r="F1387" s="5">
        <f>[6]wjun!D4</f>
        <v>39984</v>
      </c>
      <c r="G1387" s="2" t="str">
        <f>[6]wjun!E4</f>
        <v>Ternopil'</v>
      </c>
      <c r="H1387" s="1"/>
    </row>
    <row r="1388" spans="1:8" x14ac:dyDescent="0.25">
      <c r="B1388" s="3">
        <f>[6]wjun!A5</f>
        <v>90</v>
      </c>
      <c r="C1388" t="str">
        <f>[6]wjun!B5</f>
        <v>Andrusiv Oxana/88</v>
      </c>
      <c r="D1388" s="2" t="str">
        <f t="shared" si="26"/>
        <v>88</v>
      </c>
      <c r="E1388" t="str">
        <f>[6]wjun!C5</f>
        <v>UKR</v>
      </c>
      <c r="F1388" s="5">
        <f>[6]wjun!D5</f>
        <v>39984</v>
      </c>
      <c r="G1388" s="2" t="str">
        <f>[6]wjun!E5</f>
        <v>Ternopil'</v>
      </c>
      <c r="H1388" s="1"/>
    </row>
    <row r="1389" spans="1:8" x14ac:dyDescent="0.25">
      <c r="B1389" s="3">
        <f>[6]wjun!A6</f>
        <v>187.5</v>
      </c>
      <c r="C1389" t="str">
        <f>[6]wjun!B6</f>
        <v>Andrusiv Oxana/88</v>
      </c>
      <c r="D1389" s="2" t="str">
        <f t="shared" ref="D1389:D1452" si="27">RIGHT(C1389,2)</f>
        <v>88</v>
      </c>
      <c r="E1389" t="str">
        <f>[6]wjun!C6</f>
        <v>UKR</v>
      </c>
      <c r="F1389" s="5">
        <f>[6]wjun!D6</f>
        <v>39984</v>
      </c>
      <c r="G1389" s="2" t="str">
        <f>[6]wjun!E6</f>
        <v>Ternopil'</v>
      </c>
      <c r="H1389" s="1"/>
    </row>
    <row r="1390" spans="1:8" x14ac:dyDescent="0.25">
      <c r="B1390" s="3">
        <f>[6]wjun!A7</f>
        <v>0</v>
      </c>
      <c r="C1390" t="str">
        <f>[6]wjun!B7</f>
        <v>60/37,5/90</v>
      </c>
      <c r="D1390" s="2" t="str">
        <f t="shared" si="27"/>
        <v>90</v>
      </c>
      <c r="E1390">
        <f>[6]wjun!C7</f>
        <v>0</v>
      </c>
      <c r="F1390" s="5">
        <f>[6]wjun!D7</f>
        <v>0</v>
      </c>
      <c r="G1390" s="2">
        <f>[6]wjun!E7</f>
        <v>0</v>
      </c>
      <c r="H1390" s="1"/>
    </row>
    <row r="1391" spans="1:8" x14ac:dyDescent="0.25">
      <c r="A1391" s="3">
        <f>[6]wjun!A8</f>
        <v>48</v>
      </c>
      <c r="B1391" s="7"/>
      <c r="C1391">
        <f>[6]wjun!B8</f>
        <v>0</v>
      </c>
      <c r="D1391" s="2" t="str">
        <f t="shared" si="27"/>
        <v>0</v>
      </c>
      <c r="E1391">
        <f>[6]wjun!C8</f>
        <v>0</v>
      </c>
      <c r="F1391" s="5">
        <f>[6]wjun!D8</f>
        <v>0</v>
      </c>
      <c r="G1391" s="2">
        <f>[6]wjun!E8</f>
        <v>0</v>
      </c>
      <c r="H1391" s="1"/>
    </row>
    <row r="1392" spans="1:8" x14ac:dyDescent="0.25">
      <c r="B1392" s="3">
        <f>[6]wjun!A9</f>
        <v>60</v>
      </c>
      <c r="C1392" t="str">
        <f>[6]wjun!B9</f>
        <v>Pavlyshyn Ulyana/87</v>
      </c>
      <c r="D1392" s="2" t="str">
        <f t="shared" si="27"/>
        <v>87</v>
      </c>
      <c r="E1392" t="str">
        <f>[6]wjun!C9</f>
        <v>UKR</v>
      </c>
      <c r="F1392" s="5">
        <f>[6]wjun!D9</f>
        <v>39984</v>
      </c>
      <c r="G1392" s="2" t="str">
        <f>[6]wjun!E9</f>
        <v>Ternopil'</v>
      </c>
      <c r="H1392" s="1"/>
    </row>
    <row r="1393" spans="1:8" x14ac:dyDescent="0.25">
      <c r="B1393" s="3">
        <f>[6]wjun!A10</f>
        <v>42.5</v>
      </c>
      <c r="C1393" t="str">
        <f>[6]wjun!B10</f>
        <v>Pavlyshyn Ulyana/87</v>
      </c>
      <c r="D1393" s="2" t="str">
        <f t="shared" si="27"/>
        <v>87</v>
      </c>
      <c r="E1393" t="str">
        <f>[6]wjun!C10</f>
        <v>UKR</v>
      </c>
      <c r="F1393" s="5">
        <f>[6]wjun!D10</f>
        <v>39984</v>
      </c>
      <c r="G1393" s="2" t="str">
        <f>[6]wjun!E10</f>
        <v>Ternopil'</v>
      </c>
      <c r="H1393" s="1"/>
    </row>
    <row r="1394" spans="1:8" x14ac:dyDescent="0.25">
      <c r="B1394" s="3">
        <f>[6]wjun!A11</f>
        <v>95</v>
      </c>
      <c r="C1394" t="str">
        <f>[6]wjun!B11</f>
        <v>Pavlyshyn Ulyana/87</v>
      </c>
      <c r="D1394" s="2" t="str">
        <f t="shared" si="27"/>
        <v>87</v>
      </c>
      <c r="E1394" t="str">
        <f>[6]wjun!C11</f>
        <v>UKR</v>
      </c>
      <c r="F1394" s="5">
        <f>[6]wjun!D11</f>
        <v>39984</v>
      </c>
      <c r="G1394" s="2" t="str">
        <f>[6]wjun!E11</f>
        <v>Ternopil'</v>
      </c>
      <c r="H1394" s="1"/>
    </row>
    <row r="1395" spans="1:8" x14ac:dyDescent="0.25">
      <c r="B1395" s="3">
        <f>[6]wjun!A12</f>
        <v>197.5</v>
      </c>
      <c r="C1395" t="str">
        <f>[6]wjun!B12</f>
        <v>Pavlyshyn Ulyana/87</v>
      </c>
      <c r="D1395" s="2" t="str">
        <f t="shared" si="27"/>
        <v>87</v>
      </c>
      <c r="E1395" t="str">
        <f>[6]wjun!C12</f>
        <v>UKR</v>
      </c>
      <c r="F1395" s="5">
        <f>[6]wjun!D12</f>
        <v>39984</v>
      </c>
      <c r="G1395" s="2" t="str">
        <f>[6]wjun!E12</f>
        <v>Ternopil'</v>
      </c>
      <c r="H1395" s="1"/>
    </row>
    <row r="1396" spans="1:8" x14ac:dyDescent="0.25">
      <c r="B1396" s="3">
        <f>[6]wjun!A13</f>
        <v>0</v>
      </c>
      <c r="C1396" t="str">
        <f>[6]wjun!B13</f>
        <v>60/42,5/95</v>
      </c>
      <c r="D1396" s="2" t="str">
        <f t="shared" si="27"/>
        <v>95</v>
      </c>
      <c r="E1396">
        <f>[6]wjun!C13</f>
        <v>0</v>
      </c>
      <c r="F1396" s="5">
        <f>[6]wjun!D13</f>
        <v>0</v>
      </c>
      <c r="G1396" s="2">
        <f>[6]wjun!E13</f>
        <v>0</v>
      </c>
      <c r="H1396" s="1"/>
    </row>
    <row r="1397" spans="1:8" x14ac:dyDescent="0.25">
      <c r="A1397" s="3">
        <f>[6]wjun!A14</f>
        <v>52</v>
      </c>
      <c r="B1397" s="7"/>
      <c r="C1397">
        <f>[6]wjun!B14</f>
        <v>0</v>
      </c>
      <c r="D1397" s="2" t="str">
        <f t="shared" si="27"/>
        <v>0</v>
      </c>
      <c r="E1397">
        <f>[6]wjun!C14</f>
        <v>0</v>
      </c>
      <c r="F1397" s="5">
        <f>[6]wjun!D14</f>
        <v>0</v>
      </c>
      <c r="G1397" s="2">
        <f>[6]wjun!E14</f>
        <v>0</v>
      </c>
      <c r="H1397" s="1"/>
    </row>
    <row r="1398" spans="1:8" x14ac:dyDescent="0.25">
      <c r="B1398" s="3">
        <f>[6]wjun!A15</f>
        <v>115</v>
      </c>
      <c r="C1398" t="str">
        <f>[6]wjun!B15</f>
        <v>Kurpatova Viktoriya/92</v>
      </c>
      <c r="D1398" s="2" t="str">
        <f t="shared" si="27"/>
        <v>92</v>
      </c>
      <c r="E1398" t="str">
        <f>[6]wjun!C15</f>
        <v>RUS</v>
      </c>
      <c r="F1398" s="5" t="str">
        <f>[6]wjun!D15</f>
        <v>04.07.2014</v>
      </c>
      <c r="G1398" s="2" t="str">
        <f>[6]wjun!E15</f>
        <v>Novosibirsk</v>
      </c>
      <c r="H1398" s="1"/>
    </row>
    <row r="1399" spans="1:8" x14ac:dyDescent="0.25">
      <c r="B1399" s="3">
        <f>[6]wjun!A16</f>
        <v>70</v>
      </c>
      <c r="C1399" t="str">
        <f>[6]wjun!B16</f>
        <v>Kurpatova Viktoriya/92</v>
      </c>
      <c r="D1399" s="2" t="str">
        <f t="shared" si="27"/>
        <v>92</v>
      </c>
      <c r="E1399" t="str">
        <f>[6]wjun!C16</f>
        <v>RUS</v>
      </c>
      <c r="F1399" s="5" t="str">
        <f>[6]wjun!D16</f>
        <v>04.07.2014</v>
      </c>
      <c r="G1399" s="2" t="str">
        <f>[6]wjun!E16</f>
        <v>Novosibirsk</v>
      </c>
      <c r="H1399" s="1"/>
    </row>
    <row r="1400" spans="1:8" x14ac:dyDescent="0.25">
      <c r="B1400" s="3">
        <f>[6]wjun!A17</f>
        <v>110</v>
      </c>
      <c r="C1400" t="str">
        <f>[6]wjun!B17</f>
        <v>Redko Tetyana/93</v>
      </c>
      <c r="D1400" s="2" t="str">
        <f t="shared" si="27"/>
        <v>93</v>
      </c>
      <c r="E1400" t="str">
        <f>[6]wjun!C17</f>
        <v>UKR</v>
      </c>
      <c r="F1400" s="5">
        <f>[6]wjun!D17</f>
        <v>41370</v>
      </c>
      <c r="G1400" s="2" t="str">
        <f>[6]wjun!E17</f>
        <v>Kryvyi Rig</v>
      </c>
      <c r="H1400" s="1"/>
    </row>
    <row r="1401" spans="1:8" x14ac:dyDescent="0.25">
      <c r="B1401" s="3">
        <f>[6]wjun!A18</f>
        <v>295</v>
      </c>
      <c r="C1401" t="str">
        <f>[6]wjun!B18</f>
        <v>Kurpatova Viktoriya/92</v>
      </c>
      <c r="D1401" s="2" t="str">
        <f t="shared" si="27"/>
        <v>92</v>
      </c>
      <c r="E1401" t="str">
        <f>[6]wjun!C18</f>
        <v>RUS</v>
      </c>
      <c r="F1401" s="5" t="str">
        <f>[6]wjun!D18</f>
        <v>04.07.2014</v>
      </c>
      <c r="G1401" s="2" t="str">
        <f>[6]wjun!E18</f>
        <v>Novosibirsk</v>
      </c>
      <c r="H1401" s="1"/>
    </row>
    <row r="1402" spans="1:8" x14ac:dyDescent="0.25">
      <c r="B1402" s="3">
        <f>[6]wjun!A19</f>
        <v>0</v>
      </c>
      <c r="C1402" t="str">
        <f>[6]wjun!B19</f>
        <v>115/70/110</v>
      </c>
      <c r="D1402" s="2" t="str">
        <f t="shared" si="27"/>
        <v>10</v>
      </c>
      <c r="E1402">
        <f>[6]wjun!C19</f>
        <v>0</v>
      </c>
      <c r="F1402" s="5">
        <f>[6]wjun!D19</f>
        <v>0</v>
      </c>
      <c r="G1402" s="2">
        <f>[6]wjun!E19</f>
        <v>0</v>
      </c>
      <c r="H1402" s="1"/>
    </row>
    <row r="1403" spans="1:8" x14ac:dyDescent="0.25">
      <c r="A1403" s="3">
        <f>[6]wjun!A20</f>
        <v>56</v>
      </c>
      <c r="B1403" s="7"/>
      <c r="C1403">
        <f>[6]wjun!B20</f>
        <v>0</v>
      </c>
      <c r="D1403" s="2" t="str">
        <f t="shared" si="27"/>
        <v>0</v>
      </c>
      <c r="E1403">
        <f>[6]wjun!C20</f>
        <v>0</v>
      </c>
      <c r="F1403" s="5">
        <f>[6]wjun!D20</f>
        <v>0</v>
      </c>
      <c r="G1403" s="2">
        <f>[6]wjun!E20</f>
        <v>0</v>
      </c>
      <c r="H1403" s="1"/>
    </row>
    <row r="1404" spans="1:8" x14ac:dyDescent="0.25">
      <c r="B1404" s="3">
        <f>[6]wjun!A21</f>
        <v>105</v>
      </c>
      <c r="C1404" t="str">
        <f>[6]wjun!B21</f>
        <v>Sokolova Viktoriya/89</v>
      </c>
      <c r="D1404" s="2" t="str">
        <f t="shared" si="27"/>
        <v>89</v>
      </c>
      <c r="E1404" t="str">
        <f>[6]wjun!C21</f>
        <v>UKR</v>
      </c>
      <c r="F1404" s="5">
        <f>[6]wjun!D21</f>
        <v>41370</v>
      </c>
      <c r="G1404" s="2" t="str">
        <f>[6]wjun!E21</f>
        <v>Kryvyi Rig</v>
      </c>
      <c r="H1404" s="1"/>
    </row>
    <row r="1405" spans="1:8" x14ac:dyDescent="0.25">
      <c r="B1405" s="3">
        <f>[6]wjun!A22</f>
        <v>75</v>
      </c>
      <c r="C1405" t="str">
        <f>[6]wjun!B22</f>
        <v>Sokolova Viktoriya/89</v>
      </c>
      <c r="D1405" s="2" t="str">
        <f t="shared" si="27"/>
        <v>89</v>
      </c>
      <c r="E1405" t="str">
        <f>[6]wjun!C22</f>
        <v>UKR</v>
      </c>
      <c r="F1405" s="5">
        <f>[6]wjun!D22</f>
        <v>41370</v>
      </c>
      <c r="G1405" s="2" t="str">
        <f>[6]wjun!E22</f>
        <v>Kryvyi Rig</v>
      </c>
      <c r="H1405" s="1"/>
    </row>
    <row r="1406" spans="1:8" x14ac:dyDescent="0.25">
      <c r="B1406" s="3">
        <f>[6]wjun!A23</f>
        <v>125</v>
      </c>
      <c r="C1406" t="str">
        <f>[6]wjun!B23</f>
        <v>Sotnikova Alena/89</v>
      </c>
      <c r="D1406" s="2" t="str">
        <f t="shared" si="27"/>
        <v>89</v>
      </c>
      <c r="E1406" t="str">
        <f>[6]wjun!C23</f>
        <v>RUS</v>
      </c>
      <c r="F1406" s="5">
        <f>[6]wjun!D23</f>
        <v>41017</v>
      </c>
      <c r="G1406" s="2" t="str">
        <f>[6]wjun!E23</f>
        <v>Rostov</v>
      </c>
      <c r="H1406" s="1"/>
    </row>
    <row r="1407" spans="1:8" x14ac:dyDescent="0.25">
      <c r="B1407" s="3">
        <f>[6]wjun!A24</f>
        <v>305</v>
      </c>
      <c r="C1407" t="str">
        <f>[6]wjun!B24</f>
        <v>Sokolova Viktoriya/89</v>
      </c>
      <c r="D1407" s="2" t="str">
        <f t="shared" si="27"/>
        <v>89</v>
      </c>
      <c r="E1407" t="str">
        <f>[6]wjun!C24</f>
        <v>UKR</v>
      </c>
      <c r="F1407" s="5">
        <f>[6]wjun!D24</f>
        <v>41370</v>
      </c>
      <c r="G1407" s="2" t="str">
        <f>[6]wjun!E24</f>
        <v>Kryvyi Rig</v>
      </c>
      <c r="H1407" s="1"/>
    </row>
    <row r="1408" spans="1:8" x14ac:dyDescent="0.25">
      <c r="B1408" s="3">
        <f>[6]wjun!A25</f>
        <v>0</v>
      </c>
      <c r="C1408" t="str">
        <f>[6]wjun!B25</f>
        <v>105/75/125</v>
      </c>
      <c r="D1408" s="2" t="str">
        <f t="shared" si="27"/>
        <v>25</v>
      </c>
      <c r="E1408">
        <f>[6]wjun!C25</f>
        <v>0</v>
      </c>
      <c r="F1408" s="5">
        <f>[6]wjun!D25</f>
        <v>0</v>
      </c>
      <c r="G1408" s="2">
        <f>[6]wjun!E25</f>
        <v>0</v>
      </c>
      <c r="H1408" s="1"/>
    </row>
    <row r="1409" spans="1:8" x14ac:dyDescent="0.25">
      <c r="A1409" s="3">
        <f>[6]wjun!A26</f>
        <v>60</v>
      </c>
      <c r="B1409" s="7"/>
      <c r="C1409">
        <f>[6]wjun!B26</f>
        <v>0</v>
      </c>
      <c r="D1409" s="2" t="str">
        <f t="shared" si="27"/>
        <v>0</v>
      </c>
      <c r="E1409">
        <f>[6]wjun!C26</f>
        <v>0</v>
      </c>
      <c r="F1409" s="5">
        <f>[6]wjun!D26</f>
        <v>0</v>
      </c>
      <c r="G1409" s="2">
        <f>[6]wjun!E26</f>
        <v>0</v>
      </c>
      <c r="H1409" s="1"/>
    </row>
    <row r="1410" spans="1:8" x14ac:dyDescent="0.25">
      <c r="B1410" s="3">
        <f>[6]wjun!A27</f>
        <v>107.5</v>
      </c>
      <c r="C1410" t="str">
        <f>[6]wjun!B27</f>
        <v>Kolesnnikova Larisa/90</v>
      </c>
      <c r="D1410" s="2" t="str">
        <f t="shared" si="27"/>
        <v>90</v>
      </c>
      <c r="E1410" t="str">
        <f>[6]wjun!C27</f>
        <v>RUS</v>
      </c>
      <c r="F1410" s="5">
        <f>[6]wjun!D27</f>
        <v>41618</v>
      </c>
      <c r="G1410" s="2" t="str">
        <f>[6]wjun!E27</f>
        <v>Kursk</v>
      </c>
      <c r="H1410" s="1"/>
    </row>
    <row r="1411" spans="1:8" x14ac:dyDescent="0.25">
      <c r="B1411" s="3">
        <f>[6]wjun!A28</f>
        <v>77.5</v>
      </c>
      <c r="C1411" t="str">
        <f>[6]wjun!B28</f>
        <v>Bukina Valeriya/90</v>
      </c>
      <c r="D1411" s="2" t="str">
        <f t="shared" si="27"/>
        <v>90</v>
      </c>
      <c r="E1411" t="str">
        <f>[6]wjun!C28</f>
        <v>RUS</v>
      </c>
      <c r="F1411" s="5">
        <f>[6]wjun!D28</f>
        <v>40767</v>
      </c>
      <c r="G1411" s="2" t="str">
        <f>[6]wjun!E28</f>
        <v>Kursk</v>
      </c>
      <c r="H1411" s="1"/>
    </row>
    <row r="1412" spans="1:8" x14ac:dyDescent="0.25">
      <c r="B1412" s="3">
        <f>[6]wjun!A29</f>
        <v>150</v>
      </c>
      <c r="C1412" t="str">
        <f>[6]wjun!B29</f>
        <v>Bukina Valeriya/90</v>
      </c>
      <c r="D1412" s="2" t="str">
        <f t="shared" si="27"/>
        <v>90</v>
      </c>
      <c r="E1412" t="str">
        <f>[6]wjun!C29</f>
        <v>RUS</v>
      </c>
      <c r="F1412" s="5">
        <f>[6]wjun!D29</f>
        <v>40767</v>
      </c>
      <c r="G1412" s="2" t="str">
        <f>[6]wjun!E29</f>
        <v>Kursk</v>
      </c>
      <c r="H1412" s="1"/>
    </row>
    <row r="1413" spans="1:8" x14ac:dyDescent="0.25">
      <c r="B1413" s="3">
        <f>[6]wjun!A30</f>
        <v>327.5</v>
      </c>
      <c r="C1413" t="str">
        <f>[6]wjun!B30</f>
        <v>Bukina Valeriya/90</v>
      </c>
      <c r="D1413" s="2" t="str">
        <f t="shared" si="27"/>
        <v>90</v>
      </c>
      <c r="E1413" t="str">
        <f>[6]wjun!C30</f>
        <v>RUS</v>
      </c>
      <c r="F1413" s="5">
        <f>[6]wjun!D30</f>
        <v>40813</v>
      </c>
      <c r="G1413" s="2" t="str">
        <f>[6]wjun!E30</f>
        <v>Yekaterinbourgh</v>
      </c>
      <c r="H1413" s="1"/>
    </row>
    <row r="1414" spans="1:8" x14ac:dyDescent="0.25">
      <c r="B1414" s="3">
        <f>[6]wjun!A31</f>
        <v>0</v>
      </c>
      <c r="C1414" t="str">
        <f>[6]wjun!B31</f>
        <v>102,5/75/150</v>
      </c>
      <c r="D1414" s="2" t="str">
        <f t="shared" si="27"/>
        <v>50</v>
      </c>
      <c r="E1414">
        <f>[6]wjun!C31</f>
        <v>0</v>
      </c>
      <c r="F1414" s="5">
        <f>[6]wjun!D31</f>
        <v>0</v>
      </c>
      <c r="G1414" s="2">
        <f>[6]wjun!E31</f>
        <v>0</v>
      </c>
      <c r="H1414" s="1"/>
    </row>
    <row r="1415" spans="1:8" x14ac:dyDescent="0.25">
      <c r="A1415" s="3">
        <f>[6]wjun!A32</f>
        <v>67.5</v>
      </c>
      <c r="B1415" s="7"/>
      <c r="C1415">
        <f>[6]wjun!B32</f>
        <v>0</v>
      </c>
      <c r="D1415" s="2" t="str">
        <f t="shared" si="27"/>
        <v>0</v>
      </c>
      <c r="E1415">
        <f>[6]wjun!C32</f>
        <v>0</v>
      </c>
      <c r="F1415" s="5">
        <f>[6]wjun!D32</f>
        <v>0</v>
      </c>
      <c r="G1415" s="2">
        <f>[6]wjun!E32</f>
        <v>0</v>
      </c>
      <c r="H1415" s="1"/>
    </row>
    <row r="1416" spans="1:8" x14ac:dyDescent="0.25">
      <c r="B1416" s="3">
        <f>[6]wjun!A33</f>
        <v>107.5</v>
      </c>
      <c r="C1416" t="str">
        <f>[6]wjun!B33</f>
        <v>Malysheva Anna/87</v>
      </c>
      <c r="D1416" s="2" t="str">
        <f t="shared" si="27"/>
        <v>87</v>
      </c>
      <c r="E1416" t="str">
        <f>[6]wjun!C33</f>
        <v>RUS</v>
      </c>
      <c r="F1416" s="5">
        <f>[6]wjun!D33</f>
        <v>39310</v>
      </c>
      <c r="G1416" s="2" t="str">
        <f>[6]wjun!E33</f>
        <v>Kursk</v>
      </c>
      <c r="H1416" s="1"/>
    </row>
    <row r="1417" spans="1:8" x14ac:dyDescent="0.25">
      <c r="B1417" s="3">
        <f>[6]wjun!A34</f>
        <v>60</v>
      </c>
      <c r="C1417" t="str">
        <f>[6]wjun!B34</f>
        <v>Babkina Darya/89</v>
      </c>
      <c r="D1417" s="2" t="str">
        <f t="shared" si="27"/>
        <v>89</v>
      </c>
      <c r="E1417" t="str">
        <f>[6]wjun!C34</f>
        <v>UKR</v>
      </c>
      <c r="F1417" s="5">
        <f>[6]wjun!D34</f>
        <v>40087</v>
      </c>
      <c r="G1417" s="2" t="str">
        <f>[6]wjun!E34</f>
        <v>Rostov</v>
      </c>
      <c r="H1417" s="1"/>
    </row>
    <row r="1418" spans="1:8" x14ac:dyDescent="0.25">
      <c r="B1418" s="3">
        <f>[6]wjun!A35</f>
        <v>140</v>
      </c>
      <c r="C1418" t="str">
        <f>[6]wjun!B35</f>
        <v>Malysheva Anna/87</v>
      </c>
      <c r="D1418" s="2" t="str">
        <f t="shared" si="27"/>
        <v>87</v>
      </c>
      <c r="E1418" t="str">
        <f>[6]wjun!C35</f>
        <v>RUS</v>
      </c>
      <c r="F1418" s="5">
        <f>[6]wjun!D35</f>
        <v>39310</v>
      </c>
      <c r="G1418" s="2" t="str">
        <f>[6]wjun!E35</f>
        <v>Kursk</v>
      </c>
      <c r="H1418" s="1"/>
    </row>
    <row r="1419" spans="1:8" x14ac:dyDescent="0.25">
      <c r="B1419" s="3">
        <f>[6]wjun!A36</f>
        <v>305</v>
      </c>
      <c r="C1419" t="str">
        <f>[6]wjun!B36</f>
        <v>Malysheva Anna/87</v>
      </c>
      <c r="D1419" s="2" t="str">
        <f t="shared" si="27"/>
        <v>87</v>
      </c>
      <c r="E1419" t="str">
        <f>[6]wjun!C36</f>
        <v>RUS</v>
      </c>
      <c r="F1419" s="5">
        <f>[6]wjun!D36</f>
        <v>39310</v>
      </c>
      <c r="G1419" s="2" t="str">
        <f>[6]wjun!E36</f>
        <v>Kursk</v>
      </c>
      <c r="H1419" s="1"/>
    </row>
    <row r="1420" spans="1:8" x14ac:dyDescent="0.25">
      <c r="B1420" s="3">
        <f>[6]wjun!A37</f>
        <v>0</v>
      </c>
      <c r="C1420" t="str">
        <f>[6]wjun!B37</f>
        <v>107.5/57.5/140</v>
      </c>
      <c r="D1420" s="2" t="str">
        <f t="shared" si="27"/>
        <v>40</v>
      </c>
      <c r="E1420">
        <f>[6]wjun!C37</f>
        <v>0</v>
      </c>
      <c r="F1420" s="5">
        <f>[6]wjun!D37</f>
        <v>0</v>
      </c>
      <c r="G1420" s="2">
        <f>[6]wjun!E37</f>
        <v>0</v>
      </c>
      <c r="H1420" s="1"/>
    </row>
    <row r="1421" spans="1:8" x14ac:dyDescent="0.25">
      <c r="A1421" s="3">
        <f>[6]wjun!A38</f>
        <v>75</v>
      </c>
      <c r="B1421" s="7"/>
      <c r="C1421">
        <f>[6]wjun!B38</f>
        <v>0</v>
      </c>
      <c r="D1421" s="2" t="str">
        <f t="shared" si="27"/>
        <v>0</v>
      </c>
      <c r="E1421">
        <f>[6]wjun!C38</f>
        <v>0</v>
      </c>
      <c r="F1421" s="5">
        <f>[6]wjun!D38</f>
        <v>0</v>
      </c>
      <c r="G1421" s="2">
        <f>[6]wjun!E38</f>
        <v>0</v>
      </c>
      <c r="H1421" s="1"/>
    </row>
    <row r="1422" spans="1:8" x14ac:dyDescent="0.25">
      <c r="B1422" s="3">
        <f>[6]wjun!A39</f>
        <v>97.5</v>
      </c>
      <c r="C1422" t="str">
        <f>[6]wjun!B39</f>
        <v>Semenova Yuliya/88</v>
      </c>
      <c r="D1422" s="2" t="str">
        <f t="shared" si="27"/>
        <v>88</v>
      </c>
      <c r="E1422" t="str">
        <f>[6]wjun!C39</f>
        <v>RUS</v>
      </c>
      <c r="F1422" s="5">
        <f>[6]wjun!D39</f>
        <v>40522</v>
      </c>
      <c r="G1422" s="2" t="str">
        <f>[6]wjun!E39</f>
        <v>Kursk</v>
      </c>
      <c r="H1422" s="1"/>
    </row>
    <row r="1423" spans="1:8" x14ac:dyDescent="0.25">
      <c r="B1423" s="3">
        <f>[6]wjun!A40</f>
        <v>50</v>
      </c>
      <c r="C1423" t="str">
        <f>[6]wjun!B40</f>
        <v>Semenova Yuliya/88</v>
      </c>
      <c r="D1423" s="2" t="str">
        <f t="shared" si="27"/>
        <v>88</v>
      </c>
      <c r="E1423" t="str">
        <f>[6]wjun!C40</f>
        <v>RUS</v>
      </c>
      <c r="F1423" s="5">
        <f>[6]wjun!D40</f>
        <v>40522</v>
      </c>
      <c r="G1423" s="2" t="str">
        <f>[6]wjun!E40</f>
        <v>Kursk</v>
      </c>
      <c r="H1423" s="1"/>
    </row>
    <row r="1424" spans="1:8" x14ac:dyDescent="0.25">
      <c r="B1424" s="3">
        <f>[6]wjun!A41</f>
        <v>145</v>
      </c>
      <c r="C1424" t="str">
        <f>[6]wjun!B41</f>
        <v>Semenova Yuliya/88</v>
      </c>
      <c r="D1424" s="2" t="str">
        <f t="shared" si="27"/>
        <v>88</v>
      </c>
      <c r="E1424" t="str">
        <f>[6]wjun!C41</f>
        <v>RUS</v>
      </c>
      <c r="F1424" s="5">
        <f>[6]wjun!D41</f>
        <v>40522</v>
      </c>
      <c r="G1424" s="2" t="str">
        <f>[6]wjun!E41</f>
        <v>Kursk</v>
      </c>
      <c r="H1424" s="1"/>
    </row>
    <row r="1425" spans="1:8" x14ac:dyDescent="0.25">
      <c r="B1425" s="3">
        <f>[6]wjun!A42</f>
        <v>287.5</v>
      </c>
      <c r="C1425" t="str">
        <f>[6]wjun!B42</f>
        <v>Semenova Yuliya/88</v>
      </c>
      <c r="D1425" s="2" t="str">
        <f t="shared" si="27"/>
        <v>88</v>
      </c>
      <c r="E1425" t="str">
        <f>[6]wjun!C42</f>
        <v>RUS</v>
      </c>
      <c r="F1425" s="5">
        <f>[6]wjun!D42</f>
        <v>40522</v>
      </c>
      <c r="G1425" s="2" t="str">
        <f>[6]wjun!E42</f>
        <v>Kursk</v>
      </c>
      <c r="H1425" s="1"/>
    </row>
    <row r="1426" spans="1:8" x14ac:dyDescent="0.25">
      <c r="B1426" s="3">
        <f>[6]wjun!A43</f>
        <v>0</v>
      </c>
      <c r="C1426" t="str">
        <f>[6]wjun!B43</f>
        <v>97,5/50/140</v>
      </c>
      <c r="D1426" s="2" t="str">
        <f t="shared" si="27"/>
        <v>40</v>
      </c>
      <c r="E1426">
        <f>[6]wjun!C43</f>
        <v>0</v>
      </c>
      <c r="F1426" s="5">
        <f>[6]wjun!D43</f>
        <v>0</v>
      </c>
      <c r="G1426" s="2">
        <f>[6]wjun!E43</f>
        <v>0</v>
      </c>
      <c r="H1426" s="1"/>
    </row>
    <row r="1427" spans="1:8" x14ac:dyDescent="0.25">
      <c r="A1427" s="3">
        <f>[6]wjun!A44</f>
        <v>82.5</v>
      </c>
      <c r="B1427" s="7"/>
      <c r="C1427">
        <f>[6]wjun!B44</f>
        <v>0</v>
      </c>
      <c r="D1427" s="2" t="str">
        <f t="shared" si="27"/>
        <v>0</v>
      </c>
      <c r="E1427">
        <f>[6]wjun!C44</f>
        <v>0</v>
      </c>
      <c r="F1427" s="5">
        <f>[6]wjun!D44</f>
        <v>0</v>
      </c>
      <c r="G1427" s="2">
        <f>[6]wjun!E44</f>
        <v>0</v>
      </c>
      <c r="H1427" s="1"/>
    </row>
    <row r="1428" spans="1:8" x14ac:dyDescent="0.25">
      <c r="B1428" s="3">
        <f>[6]wjun!A45</f>
        <v>135</v>
      </c>
      <c r="C1428" t="str">
        <f>[6]wjun!B45</f>
        <v>Mishina Valentina/92</v>
      </c>
      <c r="D1428" s="2" t="str">
        <f t="shared" si="27"/>
        <v>92</v>
      </c>
      <c r="E1428" t="str">
        <f>[6]wjun!C45</f>
        <v>RUS</v>
      </c>
      <c r="F1428" s="5">
        <f>[6]wjun!D45</f>
        <v>41439</v>
      </c>
      <c r="G1428" s="2" t="str">
        <f>[6]wjun!E45</f>
        <v>Moscow</v>
      </c>
      <c r="H1428" s="1"/>
    </row>
    <row r="1429" spans="1:8" x14ac:dyDescent="0.25">
      <c r="B1429" s="3">
        <f>[6]wjun!A46</f>
        <v>70</v>
      </c>
      <c r="C1429" t="str">
        <f>[6]wjun!B46</f>
        <v>Mishina Valentina/92</v>
      </c>
      <c r="D1429" s="2" t="str">
        <f t="shared" si="27"/>
        <v>92</v>
      </c>
      <c r="E1429" t="str">
        <f>[6]wjun!C46</f>
        <v>RUS</v>
      </c>
      <c r="F1429" s="5">
        <f>[6]wjun!D46</f>
        <v>41439</v>
      </c>
      <c r="G1429" s="2" t="str">
        <f>[6]wjun!E46</f>
        <v>Moscow</v>
      </c>
      <c r="H1429" s="1"/>
    </row>
    <row r="1430" spans="1:8" x14ac:dyDescent="0.25">
      <c r="B1430" s="3">
        <f>[6]wjun!A47</f>
        <v>150</v>
      </c>
      <c r="C1430" t="str">
        <f>[6]wjun!B47</f>
        <v>Mishina Valentina/92</v>
      </c>
      <c r="D1430" s="2" t="str">
        <f t="shared" si="27"/>
        <v>92</v>
      </c>
      <c r="E1430" t="str">
        <f>[6]wjun!C47</f>
        <v>RUS</v>
      </c>
      <c r="F1430" s="5">
        <f>[6]wjun!D47</f>
        <v>41439</v>
      </c>
      <c r="G1430" s="2" t="str">
        <f>[6]wjun!E47</f>
        <v>Moscow</v>
      </c>
      <c r="H1430" s="1"/>
    </row>
    <row r="1431" spans="1:8" x14ac:dyDescent="0.25">
      <c r="B1431" s="3">
        <f>[6]wjun!A48</f>
        <v>355</v>
      </c>
      <c r="C1431" t="str">
        <f>[6]wjun!B48</f>
        <v>Mishina Valentina/92</v>
      </c>
      <c r="D1431" s="2" t="str">
        <f t="shared" si="27"/>
        <v>92</v>
      </c>
      <c r="E1431" t="str">
        <f>[6]wjun!C48</f>
        <v>RUS</v>
      </c>
      <c r="F1431" s="5">
        <f>[6]wjun!D48</f>
        <v>41439</v>
      </c>
      <c r="G1431" s="2" t="str">
        <f>[6]wjun!E48</f>
        <v>Moscow</v>
      </c>
      <c r="H1431" s="1"/>
    </row>
    <row r="1432" spans="1:8" x14ac:dyDescent="0.25">
      <c r="B1432" s="3">
        <f>[6]wjun!A49</f>
        <v>0</v>
      </c>
      <c r="C1432" t="str">
        <f>[6]wjun!B49</f>
        <v>135/70/150</v>
      </c>
      <c r="D1432" s="2" t="str">
        <f t="shared" si="27"/>
        <v>50</v>
      </c>
      <c r="E1432">
        <f>[6]wjun!C49</f>
        <v>0</v>
      </c>
      <c r="F1432" s="5">
        <f>[6]wjun!D49</f>
        <v>0</v>
      </c>
      <c r="G1432" s="2">
        <f>[6]wjun!E49</f>
        <v>0</v>
      </c>
      <c r="H1432" s="1"/>
    </row>
    <row r="1433" spans="1:8" x14ac:dyDescent="0.25">
      <c r="A1433" s="3">
        <f>[6]wjun!A50</f>
        <v>90</v>
      </c>
      <c r="B1433" s="7"/>
      <c r="C1433">
        <f>[6]wjun!B50</f>
        <v>0</v>
      </c>
      <c r="D1433" s="2" t="str">
        <f t="shared" si="27"/>
        <v>0</v>
      </c>
      <c r="E1433">
        <f>[6]wjun!C50</f>
        <v>0</v>
      </c>
      <c r="F1433" s="5">
        <f>[6]wjun!D50</f>
        <v>0</v>
      </c>
      <c r="G1433" s="2">
        <f>[6]wjun!E50</f>
        <v>0</v>
      </c>
      <c r="H1433" s="1"/>
    </row>
    <row r="1434" spans="1:8" x14ac:dyDescent="0.25">
      <c r="B1434" s="3">
        <f>[6]wjun!A51</f>
        <v>80</v>
      </c>
      <c r="C1434" t="str">
        <f>[6]wjun!B51</f>
        <v>Akimova Yelena/89</v>
      </c>
      <c r="D1434" s="2" t="str">
        <f t="shared" si="27"/>
        <v>89</v>
      </c>
      <c r="E1434" t="str">
        <f>[6]wjun!C51</f>
        <v>RUS</v>
      </c>
      <c r="F1434" s="5">
        <f>[6]wjun!D51</f>
        <v>40982</v>
      </c>
      <c r="G1434" s="2" t="str">
        <f>[6]wjun!E51</f>
        <v>Yekaterinbourgh</v>
      </c>
      <c r="H1434" s="1"/>
    </row>
    <row r="1435" spans="1:8" x14ac:dyDescent="0.25">
      <c r="B1435" s="3">
        <f>[6]wjun!A52</f>
        <v>45</v>
      </c>
      <c r="C1435" t="str">
        <f>[6]wjun!B52</f>
        <v>Akimova Yelena/89</v>
      </c>
      <c r="D1435" s="2" t="str">
        <f t="shared" si="27"/>
        <v>89</v>
      </c>
      <c r="E1435" t="str">
        <f>[6]wjun!C52</f>
        <v>RUS</v>
      </c>
      <c r="F1435" s="5">
        <f>[6]wjun!D52</f>
        <v>40982</v>
      </c>
      <c r="G1435" s="2" t="str">
        <f>[6]wjun!E52</f>
        <v>Yekaterinbourgh</v>
      </c>
      <c r="H1435" s="1"/>
    </row>
    <row r="1436" spans="1:8" x14ac:dyDescent="0.25">
      <c r="B1436" s="3">
        <f>[6]wjun!A53</f>
        <v>115</v>
      </c>
      <c r="C1436" t="str">
        <f>[6]wjun!B53</f>
        <v>Akimova Yelena/89</v>
      </c>
      <c r="D1436" s="2" t="str">
        <f t="shared" si="27"/>
        <v>89</v>
      </c>
      <c r="E1436" t="str">
        <f>[6]wjun!C53</f>
        <v>RUS</v>
      </c>
      <c r="F1436" s="5">
        <f>[6]wjun!D53</f>
        <v>40982</v>
      </c>
      <c r="G1436" s="2" t="str">
        <f>[6]wjun!E53</f>
        <v>Yekaterinbourgh</v>
      </c>
      <c r="H1436" s="1"/>
    </row>
    <row r="1437" spans="1:8" x14ac:dyDescent="0.25">
      <c r="B1437" s="3">
        <f>[6]wjun!A54</f>
        <v>240</v>
      </c>
      <c r="C1437" t="str">
        <f>[6]wjun!B54</f>
        <v>Akimova Yelena/89</v>
      </c>
      <c r="D1437" s="2" t="str">
        <f t="shared" si="27"/>
        <v>89</v>
      </c>
      <c r="E1437" t="str">
        <f>[6]wjun!C54</f>
        <v>RUS</v>
      </c>
      <c r="F1437" s="5">
        <f>[6]wjun!D54</f>
        <v>40982</v>
      </c>
      <c r="G1437" s="2" t="str">
        <f>[6]wjun!E54</f>
        <v>Yekaterinbourgh</v>
      </c>
      <c r="H1437" s="1"/>
    </row>
    <row r="1438" spans="1:8" x14ac:dyDescent="0.25">
      <c r="B1438" s="3">
        <f>[6]wjun!A55</f>
        <v>0</v>
      </c>
      <c r="C1438" t="str">
        <f>[6]wjun!B55</f>
        <v>80/45/115</v>
      </c>
      <c r="D1438" s="2" t="str">
        <f t="shared" si="27"/>
        <v>15</v>
      </c>
      <c r="E1438">
        <f>[6]wjun!C55</f>
        <v>0</v>
      </c>
      <c r="F1438" s="5">
        <f>[6]wjun!D55</f>
        <v>0</v>
      </c>
      <c r="G1438" s="2">
        <f>[6]wjun!E55</f>
        <v>0</v>
      </c>
      <c r="H1438" s="1"/>
    </row>
    <row r="1439" spans="1:8" x14ac:dyDescent="0.25">
      <c r="A1439" s="3" t="str">
        <f>[6]wjun!A56</f>
        <v>90+</v>
      </c>
      <c r="B1439" s="7"/>
      <c r="C1439">
        <f>[6]wjun!B56</f>
        <v>0</v>
      </c>
      <c r="D1439" s="2" t="str">
        <f t="shared" si="27"/>
        <v>0</v>
      </c>
      <c r="E1439">
        <f>[6]wjun!C56</f>
        <v>0</v>
      </c>
      <c r="F1439" s="5">
        <f>[6]wjun!D56</f>
        <v>0</v>
      </c>
      <c r="G1439" s="2">
        <f>[6]wjun!E56</f>
        <v>0</v>
      </c>
      <c r="H1439" s="1"/>
    </row>
    <row r="1440" spans="1:8" x14ac:dyDescent="0.25">
      <c r="B1440" s="3">
        <f>[6]wjun!A57</f>
        <v>0</v>
      </c>
      <c r="C1440">
        <f>[6]wjun!B57</f>
        <v>0</v>
      </c>
      <c r="D1440" s="2" t="str">
        <f t="shared" si="27"/>
        <v>0</v>
      </c>
      <c r="E1440">
        <f>[6]wjun!C57</f>
        <v>0</v>
      </c>
      <c r="F1440" s="5">
        <f>[6]wjun!D57</f>
        <v>0</v>
      </c>
      <c r="G1440" s="2">
        <f>[6]wjun!E57</f>
        <v>0</v>
      </c>
      <c r="H1440" s="1"/>
    </row>
    <row r="1441" spans="1:8" x14ac:dyDescent="0.25">
      <c r="B1441" s="3">
        <f>[6]wjun!A58</f>
        <v>0</v>
      </c>
      <c r="C1441">
        <f>[6]wjun!B58</f>
        <v>0</v>
      </c>
      <c r="D1441" s="2" t="str">
        <f t="shared" si="27"/>
        <v>0</v>
      </c>
      <c r="E1441">
        <f>[6]wjun!C58</f>
        <v>0</v>
      </c>
      <c r="F1441" s="5">
        <f>[6]wjun!D58</f>
        <v>0</v>
      </c>
      <c r="G1441" s="2">
        <f>[6]wjun!E58</f>
        <v>0</v>
      </c>
      <c r="H1441" s="1"/>
    </row>
    <row r="1442" spans="1:8" x14ac:dyDescent="0.25">
      <c r="B1442" s="3">
        <f>[6]wjun!A59</f>
        <v>0</v>
      </c>
      <c r="C1442">
        <f>[6]wjun!B59</f>
        <v>0</v>
      </c>
      <c r="D1442" s="2" t="str">
        <f t="shared" si="27"/>
        <v>0</v>
      </c>
      <c r="E1442">
        <f>[6]wjun!C59</f>
        <v>0</v>
      </c>
      <c r="F1442" s="5">
        <f>[6]wjun!D59</f>
        <v>0</v>
      </c>
      <c r="G1442" s="2">
        <f>[6]wjun!E59</f>
        <v>0</v>
      </c>
      <c r="H1442" s="1"/>
    </row>
    <row r="1443" spans="1:8" x14ac:dyDescent="0.25">
      <c r="B1443" s="3">
        <f>[6]wjun!A60</f>
        <v>0</v>
      </c>
      <c r="C1443">
        <f>[6]wjun!B60</f>
        <v>0</v>
      </c>
      <c r="D1443" s="2" t="str">
        <f t="shared" si="27"/>
        <v>0</v>
      </c>
      <c r="E1443">
        <f>[6]wjun!C60</f>
        <v>0</v>
      </c>
      <c r="F1443" s="5">
        <f>[6]wjun!D60</f>
        <v>0</v>
      </c>
      <c r="G1443" s="2">
        <f>[6]wjun!E60</f>
        <v>0</v>
      </c>
      <c r="H1443" s="1"/>
    </row>
    <row r="1444" spans="1:8" x14ac:dyDescent="0.25">
      <c r="B1444" s="3">
        <f>[6]wjun!A61</f>
        <v>0</v>
      </c>
      <c r="C1444">
        <f>[6]wjun!B61</f>
        <v>0</v>
      </c>
      <c r="D1444" s="2" t="str">
        <f t="shared" si="27"/>
        <v>0</v>
      </c>
      <c r="E1444">
        <f>[6]wjun!C61</f>
        <v>0</v>
      </c>
      <c r="F1444" s="5">
        <f>[6]wjun!D61</f>
        <v>0</v>
      </c>
      <c r="G1444" s="2">
        <f>[6]wjun!E61</f>
        <v>0</v>
      </c>
      <c r="H1444" s="1"/>
    </row>
    <row r="1445" spans="1:8" x14ac:dyDescent="0.25">
      <c r="B1445" s="3">
        <f>[6]wjun!A62</f>
        <v>0</v>
      </c>
      <c r="C1445">
        <f>[6]wjun!B62</f>
        <v>0</v>
      </c>
      <c r="D1445" s="2" t="str">
        <f t="shared" si="27"/>
        <v>0</v>
      </c>
      <c r="E1445">
        <f>[6]wjun!C62</f>
        <v>0</v>
      </c>
      <c r="F1445" s="5">
        <f>[6]wjun!D62</f>
        <v>0</v>
      </c>
      <c r="G1445" s="2">
        <f>[6]wjun!E62</f>
        <v>0</v>
      </c>
      <c r="H1445" s="1"/>
    </row>
    <row r="1446" spans="1:8" x14ac:dyDescent="0.25">
      <c r="B1446" s="7"/>
      <c r="D1446" s="2" t="str">
        <f t="shared" si="27"/>
        <v/>
      </c>
      <c r="E1446"/>
      <c r="F1446" s="5"/>
      <c r="G1446" s="2"/>
      <c r="H1446" s="1"/>
    </row>
    <row r="1447" spans="1:8" x14ac:dyDescent="0.25">
      <c r="B1447" s="7"/>
      <c r="D1447" s="2" t="str">
        <f t="shared" si="27"/>
        <v/>
      </c>
      <c r="E1447"/>
      <c r="F1447" s="5"/>
      <c r="G1447" s="2"/>
      <c r="H1447" s="1"/>
    </row>
    <row r="1448" spans="1:8" s="10" customFormat="1" x14ac:dyDescent="0.25">
      <c r="A1448" s="8" t="s">
        <v>0</v>
      </c>
      <c r="B1448" s="9" t="s">
        <v>4</v>
      </c>
      <c r="C1448" s="10">
        <v>-4</v>
      </c>
      <c r="D1448" s="10" t="str">
        <f>'[6]33-39w'!B1</f>
        <v>САБМАСТЕРС</v>
      </c>
      <c r="F1448" s="11"/>
      <c r="G1448" s="12"/>
      <c r="H1448" s="13"/>
    </row>
    <row r="1449" spans="1:8" x14ac:dyDescent="0.25">
      <c r="A1449" s="3">
        <f>'[6]33-39w'!A2</f>
        <v>44</v>
      </c>
      <c r="B1449" s="7"/>
      <c r="C1449">
        <f>'[6]33-39w'!B2</f>
        <v>0</v>
      </c>
      <c r="D1449" s="2" t="str">
        <f t="shared" si="27"/>
        <v>0</v>
      </c>
      <c r="E1449">
        <f>'[6]33-39w'!C2</f>
        <v>0</v>
      </c>
      <c r="F1449" s="5">
        <f>'[6]33-39w'!D2</f>
        <v>0</v>
      </c>
      <c r="G1449" s="2">
        <f>'[6]33-39w'!E2</f>
        <v>0</v>
      </c>
      <c r="H1449" s="1"/>
    </row>
    <row r="1450" spans="1:8" x14ac:dyDescent="0.25">
      <c r="B1450" s="3">
        <f>'[6]33-39w'!A3</f>
        <v>75</v>
      </c>
      <c r="C1450" t="str">
        <f>'[6]33-39w'!B3</f>
        <v>Katalova Yuliya/80</v>
      </c>
      <c r="D1450" s="2" t="str">
        <f t="shared" si="27"/>
        <v>80</v>
      </c>
      <c r="E1450" t="str">
        <f>'[6]33-39w'!C3</f>
        <v>RUS</v>
      </c>
      <c r="F1450" s="5" t="str">
        <f>'[6]33-39w'!D3</f>
        <v>20.04.2014</v>
      </c>
      <c r="G1450" s="2" t="str">
        <f>'[6]33-39w'!E3</f>
        <v>Krasnodar</v>
      </c>
      <c r="H1450" s="1"/>
    </row>
    <row r="1451" spans="1:8" x14ac:dyDescent="0.25">
      <c r="B1451" s="3">
        <f>'[6]33-39w'!A4</f>
        <v>47.5</v>
      </c>
      <c r="C1451" t="str">
        <f>'[6]33-39w'!B4</f>
        <v>Katalova Yuliya/80</v>
      </c>
      <c r="D1451" s="2" t="str">
        <f t="shared" si="27"/>
        <v>80</v>
      </c>
      <c r="E1451" t="str">
        <f>'[6]33-39w'!C4</f>
        <v>RUS</v>
      </c>
      <c r="F1451" s="5" t="str">
        <f>'[6]33-39w'!D4</f>
        <v>20.04.2014</v>
      </c>
      <c r="G1451" s="2" t="str">
        <f>'[6]33-39w'!E4</f>
        <v>Krasnodar</v>
      </c>
      <c r="H1451" s="1"/>
    </row>
    <row r="1452" spans="1:8" x14ac:dyDescent="0.25">
      <c r="B1452" s="3">
        <f>'[6]33-39w'!A5</f>
        <v>90</v>
      </c>
      <c r="C1452" t="str">
        <f>'[6]33-39w'!B5</f>
        <v>Katalova Yuliya/80</v>
      </c>
      <c r="D1452" s="2" t="str">
        <f t="shared" si="27"/>
        <v>80</v>
      </c>
      <c r="E1452" t="str">
        <f>'[6]33-39w'!C5</f>
        <v>RUS</v>
      </c>
      <c r="F1452" s="5" t="str">
        <f>'[6]33-39w'!D5</f>
        <v>20.04.2014</v>
      </c>
      <c r="G1452" s="2" t="str">
        <f>'[6]33-39w'!E5</f>
        <v>Krasnodar</v>
      </c>
      <c r="H1452" s="1"/>
    </row>
    <row r="1453" spans="1:8" x14ac:dyDescent="0.25">
      <c r="B1453" s="3">
        <f>'[6]33-39w'!A6</f>
        <v>212.5</v>
      </c>
      <c r="C1453" t="str">
        <f>'[6]33-39w'!B6</f>
        <v>Katalova Yuliya/80</v>
      </c>
      <c r="D1453" s="2" t="str">
        <f t="shared" ref="D1453:D1514" si="28">RIGHT(C1453,2)</f>
        <v>80</v>
      </c>
      <c r="E1453" t="str">
        <f>'[6]33-39w'!C6</f>
        <v>RUS</v>
      </c>
      <c r="F1453" s="5" t="str">
        <f>'[6]33-39w'!D6</f>
        <v>20.04.2014</v>
      </c>
      <c r="G1453" s="2" t="str">
        <f>'[6]33-39w'!E6</f>
        <v>Krasnodar</v>
      </c>
      <c r="H1453" s="1"/>
    </row>
    <row r="1454" spans="1:8" x14ac:dyDescent="0.25">
      <c r="B1454" s="3">
        <f>'[6]33-39w'!A7</f>
        <v>0</v>
      </c>
      <c r="C1454" t="str">
        <f>'[6]33-39w'!B7</f>
        <v>75/47.5/90</v>
      </c>
      <c r="D1454" s="2" t="str">
        <f t="shared" si="28"/>
        <v>90</v>
      </c>
      <c r="E1454">
        <f>'[6]33-39w'!C7</f>
        <v>0</v>
      </c>
      <c r="F1454" s="5">
        <f>'[6]33-39w'!D7</f>
        <v>0</v>
      </c>
      <c r="G1454" s="2">
        <f>'[6]33-39w'!E7</f>
        <v>0</v>
      </c>
      <c r="H1454" s="1"/>
    </row>
    <row r="1455" spans="1:8" x14ac:dyDescent="0.25">
      <c r="A1455" s="3">
        <f>'[6]33-39w'!A8</f>
        <v>48</v>
      </c>
      <c r="B1455" s="7"/>
      <c r="C1455">
        <f>'[6]33-39w'!B8</f>
        <v>0</v>
      </c>
      <c r="D1455" s="2" t="str">
        <f t="shared" si="28"/>
        <v>0</v>
      </c>
      <c r="E1455">
        <f>'[6]33-39w'!C8</f>
        <v>0</v>
      </c>
      <c r="F1455" s="5">
        <f>'[6]33-39w'!D8</f>
        <v>0</v>
      </c>
      <c r="G1455" s="2">
        <f>'[6]33-39w'!E8</f>
        <v>0</v>
      </c>
      <c r="H1455" s="1"/>
    </row>
    <row r="1456" spans="1:8" x14ac:dyDescent="0.25">
      <c r="B1456" s="3">
        <f>'[6]33-39w'!A9</f>
        <v>110</v>
      </c>
      <c r="C1456" t="str">
        <f>'[6]33-39w'!B9</f>
        <v>Konchakova Natalya/77</v>
      </c>
      <c r="D1456" s="2" t="str">
        <f t="shared" si="28"/>
        <v>77</v>
      </c>
      <c r="E1456" t="str">
        <f>'[6]33-39w'!C9</f>
        <v>RUS</v>
      </c>
      <c r="F1456" s="5">
        <f>'[6]33-39w'!D9</f>
        <v>41502</v>
      </c>
      <c r="G1456" s="2" t="str">
        <f>'[6]33-39w'!E9</f>
        <v>Novosibirsk</v>
      </c>
      <c r="H1456" s="1"/>
    </row>
    <row r="1457" spans="1:8" x14ac:dyDescent="0.25">
      <c r="B1457" s="3">
        <f>'[6]33-39w'!A10</f>
        <v>65</v>
      </c>
      <c r="C1457" t="str">
        <f>'[6]33-39w'!B10</f>
        <v>Krikunova Natalya/81</v>
      </c>
      <c r="D1457" s="2" t="str">
        <f t="shared" si="28"/>
        <v>81</v>
      </c>
      <c r="E1457" t="str">
        <f>'[6]33-39w'!C10</f>
        <v>RUS</v>
      </c>
      <c r="F1457" s="5" t="str">
        <f>'[6]33-39w'!D10</f>
        <v>20.08.2014</v>
      </c>
      <c r="G1457" s="2" t="str">
        <f>'[6]33-39w'!E10</f>
        <v>Moscow</v>
      </c>
      <c r="H1457" s="1"/>
    </row>
    <row r="1458" spans="1:8" x14ac:dyDescent="0.25">
      <c r="B1458" s="3">
        <f>'[6]33-39w'!A11</f>
        <v>135</v>
      </c>
      <c r="C1458" t="str">
        <f>'[6]33-39w'!B11</f>
        <v>Konchakova Natalya/77</v>
      </c>
      <c r="D1458" s="2" t="str">
        <f t="shared" si="28"/>
        <v>77</v>
      </c>
      <c r="E1458" t="str">
        <f>'[6]33-39w'!C11</f>
        <v>RUS</v>
      </c>
      <c r="F1458" s="5">
        <f>'[6]33-39w'!D11</f>
        <v>41515</v>
      </c>
      <c r="G1458" s="2" t="str">
        <f>'[6]33-39w'!E11</f>
        <v>Idaho Falls</v>
      </c>
      <c r="H1458" s="1"/>
    </row>
    <row r="1459" spans="1:8" x14ac:dyDescent="0.25">
      <c r="B1459" s="3">
        <f>'[6]33-39w'!A12</f>
        <v>297.5</v>
      </c>
      <c r="C1459" t="str">
        <f>'[6]33-39w'!B12</f>
        <v>Konchakova Natalya/77</v>
      </c>
      <c r="D1459" s="2" t="str">
        <f t="shared" si="28"/>
        <v>77</v>
      </c>
      <c r="E1459" t="str">
        <f>'[6]33-39w'!C12</f>
        <v>RUS</v>
      </c>
      <c r="F1459" s="5" t="str">
        <f>'[6]33-39w'!D12</f>
        <v>20.08.2014</v>
      </c>
      <c r="G1459" s="2" t="str">
        <f>'[6]33-39w'!E12</f>
        <v>Moscow</v>
      </c>
      <c r="H1459" s="1"/>
    </row>
    <row r="1460" spans="1:8" x14ac:dyDescent="0.25">
      <c r="B1460" s="3">
        <f>'[6]33-39w'!A13</f>
        <v>0</v>
      </c>
      <c r="C1460" t="str">
        <f>'[6]33-39w'!B13</f>
        <v>105/57.5/135</v>
      </c>
      <c r="D1460" s="2" t="str">
        <f t="shared" si="28"/>
        <v>35</v>
      </c>
      <c r="E1460">
        <f>'[6]33-39w'!C13</f>
        <v>0</v>
      </c>
      <c r="F1460" s="5">
        <f>'[6]33-39w'!D13</f>
        <v>0</v>
      </c>
      <c r="G1460" s="2">
        <f>'[6]33-39w'!E13</f>
        <v>0</v>
      </c>
      <c r="H1460" s="1"/>
    </row>
    <row r="1461" spans="1:8" x14ac:dyDescent="0.25">
      <c r="A1461" s="3">
        <f>'[6]33-39w'!A14</f>
        <v>52</v>
      </c>
      <c r="B1461" s="7"/>
      <c r="C1461">
        <f>'[6]33-39w'!B14</f>
        <v>0</v>
      </c>
      <c r="D1461" s="2" t="str">
        <f t="shared" si="28"/>
        <v>0</v>
      </c>
      <c r="E1461">
        <f>'[6]33-39w'!C14</f>
        <v>0</v>
      </c>
      <c r="F1461" s="5">
        <f>'[6]33-39w'!D14</f>
        <v>0</v>
      </c>
      <c r="G1461" s="2">
        <f>'[6]33-39w'!E14</f>
        <v>0</v>
      </c>
      <c r="H1461" s="1"/>
    </row>
    <row r="1462" spans="1:8" x14ac:dyDescent="0.25">
      <c r="B1462" s="3">
        <f>'[6]33-39w'!A15</f>
        <v>110</v>
      </c>
      <c r="C1462" t="str">
        <f>'[6]33-39w'!B15</f>
        <v>Konchakova Natalya/77</v>
      </c>
      <c r="D1462" s="2" t="str">
        <f t="shared" si="28"/>
        <v>77</v>
      </c>
      <c r="E1462" t="str">
        <f>'[6]33-39w'!C15</f>
        <v>RUS</v>
      </c>
      <c r="F1462" s="5">
        <f>'[6]33-39w'!D15</f>
        <v>41618</v>
      </c>
      <c r="G1462" s="2" t="str">
        <f>'[6]33-39w'!E15</f>
        <v>Kursk</v>
      </c>
      <c r="H1462" s="1"/>
    </row>
    <row r="1463" spans="1:8" x14ac:dyDescent="0.25">
      <c r="B1463" s="3">
        <f>'[6]33-39w'!A16</f>
        <v>62.5</v>
      </c>
      <c r="C1463" t="str">
        <f>'[6]33-39w'!B16</f>
        <v>Koveza Oxana/76</v>
      </c>
      <c r="D1463" s="2" t="str">
        <f t="shared" si="28"/>
        <v>76</v>
      </c>
      <c r="E1463" t="str">
        <f>'[6]33-39w'!C16</f>
        <v>RUS</v>
      </c>
      <c r="F1463" s="5">
        <f>'[6]33-39w'!D16</f>
        <v>40408</v>
      </c>
      <c r="G1463" s="2" t="str">
        <f>'[6]33-39w'!E16</f>
        <v>Moscow</v>
      </c>
      <c r="H1463" s="1"/>
    </row>
    <row r="1464" spans="1:8" x14ac:dyDescent="0.25">
      <c r="B1464" s="3">
        <f>'[6]33-39w'!A17</f>
        <v>145</v>
      </c>
      <c r="C1464" t="str">
        <f>'[6]33-39w'!B17</f>
        <v>Konchakova Natalya/77</v>
      </c>
      <c r="D1464" s="2" t="str">
        <f t="shared" si="28"/>
        <v>77</v>
      </c>
      <c r="E1464" t="str">
        <f>'[6]33-39w'!C17</f>
        <v>RUS</v>
      </c>
      <c r="F1464" s="5">
        <f>'[6]33-39w'!D17</f>
        <v>41618</v>
      </c>
      <c r="G1464" s="2" t="str">
        <f>'[6]33-39w'!E17</f>
        <v>Kursk</v>
      </c>
      <c r="H1464" s="1"/>
    </row>
    <row r="1465" spans="1:8" x14ac:dyDescent="0.25">
      <c r="B1465" s="3">
        <f>'[6]33-39w'!A18</f>
        <v>307.5</v>
      </c>
      <c r="C1465" t="str">
        <f>'[6]33-39w'!B18</f>
        <v>Konchakova Natalya/77</v>
      </c>
      <c r="D1465" s="2" t="str">
        <f t="shared" si="28"/>
        <v>77</v>
      </c>
      <c r="E1465" t="str">
        <f>'[6]33-39w'!C18</f>
        <v>RUS</v>
      </c>
      <c r="F1465" s="5">
        <f>'[6]33-39w'!D18</f>
        <v>41618</v>
      </c>
      <c r="G1465" s="2" t="str">
        <f>'[6]33-39w'!E18</f>
        <v>Kursk</v>
      </c>
      <c r="H1465" s="1"/>
    </row>
    <row r="1466" spans="1:8" x14ac:dyDescent="0.25">
      <c r="B1466" s="3">
        <f>'[6]33-39w'!A19</f>
        <v>0</v>
      </c>
      <c r="C1466" t="str">
        <f>'[6]33-39w'!B19</f>
        <v>110/57,5/141</v>
      </c>
      <c r="D1466" s="2" t="str">
        <f t="shared" si="28"/>
        <v>41</v>
      </c>
      <c r="E1466">
        <f>'[6]33-39w'!C19</f>
        <v>0</v>
      </c>
      <c r="F1466" s="5">
        <f>'[6]33-39w'!D19</f>
        <v>0</v>
      </c>
      <c r="G1466" s="2">
        <f>'[6]33-39w'!E19</f>
        <v>0</v>
      </c>
      <c r="H1466" s="1"/>
    </row>
    <row r="1467" spans="1:8" x14ac:dyDescent="0.25">
      <c r="A1467" s="3">
        <f>'[6]33-39w'!A20</f>
        <v>56</v>
      </c>
      <c r="B1467" s="7"/>
      <c r="C1467">
        <f>'[6]33-39w'!B20</f>
        <v>0</v>
      </c>
      <c r="D1467" s="2" t="str">
        <f t="shared" si="28"/>
        <v>0</v>
      </c>
      <c r="E1467">
        <f>'[6]33-39w'!C20</f>
        <v>0</v>
      </c>
      <c r="F1467" s="5">
        <f>'[6]33-39w'!D20</f>
        <v>0</v>
      </c>
      <c r="G1467" s="2">
        <f>'[6]33-39w'!E20</f>
        <v>0</v>
      </c>
      <c r="H1467" s="1"/>
    </row>
    <row r="1468" spans="1:8" x14ac:dyDescent="0.25">
      <c r="B1468" s="3">
        <f>'[6]33-39w'!A21</f>
        <v>112.5</v>
      </c>
      <c r="C1468" t="str">
        <f>'[6]33-39w'!B21</f>
        <v>Sukhoverkova Yekaterina/73</v>
      </c>
      <c r="D1468" s="2" t="str">
        <f t="shared" si="28"/>
        <v>73</v>
      </c>
      <c r="E1468" t="str">
        <f>'[6]33-39w'!C21</f>
        <v>RUS</v>
      </c>
      <c r="F1468" s="5">
        <f>'[6]33-39w'!D21</f>
        <v>41130</v>
      </c>
      <c r="G1468" s="2" t="str">
        <f>'[6]33-39w'!E21</f>
        <v>Kryvyi Rig</v>
      </c>
      <c r="H1468" s="1"/>
    </row>
    <row r="1469" spans="1:8" x14ac:dyDescent="0.25">
      <c r="B1469" s="3">
        <f>'[6]33-39w'!A22</f>
        <v>67.5</v>
      </c>
      <c r="C1469" t="str">
        <f>'[6]33-39w'!B22</f>
        <v>Shelepova Yelena/73</v>
      </c>
      <c r="D1469" s="2" t="str">
        <f t="shared" si="28"/>
        <v>73</v>
      </c>
      <c r="E1469" t="str">
        <f>'[6]33-39w'!C22</f>
        <v>RUS</v>
      </c>
      <c r="F1469" s="5">
        <f>'[6]33-39w'!D22</f>
        <v>41017</v>
      </c>
      <c r="G1469" s="2" t="str">
        <f>'[6]33-39w'!E22</f>
        <v>Rostov</v>
      </c>
      <c r="H1469" s="1"/>
    </row>
    <row r="1470" spans="1:8" x14ac:dyDescent="0.25">
      <c r="B1470" s="3">
        <f>'[6]33-39w'!A23</f>
        <v>145</v>
      </c>
      <c r="C1470" t="str">
        <f>'[6]33-39w'!B23</f>
        <v>Sukhoverkova Yekaterina/73</v>
      </c>
      <c r="D1470" s="2" t="str">
        <f t="shared" si="28"/>
        <v>73</v>
      </c>
      <c r="E1470" t="str">
        <f>'[6]33-39w'!C23</f>
        <v>RUS</v>
      </c>
      <c r="F1470" s="5">
        <f>'[6]33-39w'!D23</f>
        <v>41130</v>
      </c>
      <c r="G1470" s="2" t="str">
        <f>'[6]33-39w'!E23</f>
        <v>Kryvyi Rig</v>
      </c>
      <c r="H1470" s="1"/>
    </row>
    <row r="1471" spans="1:8" x14ac:dyDescent="0.25">
      <c r="B1471" s="3">
        <f>'[6]33-39w'!A24</f>
        <v>325</v>
      </c>
      <c r="C1471" t="str">
        <f>'[6]33-39w'!B24</f>
        <v>Sukhoverkova Yekaterina/73</v>
      </c>
      <c r="D1471" s="2" t="str">
        <f t="shared" si="28"/>
        <v>73</v>
      </c>
      <c r="E1471" t="str">
        <f>'[6]33-39w'!C24</f>
        <v>RUS</v>
      </c>
      <c r="F1471" s="5">
        <f>'[6]33-39w'!D24</f>
        <v>41130</v>
      </c>
      <c r="G1471" s="2" t="str">
        <f>'[6]33-39w'!E24</f>
        <v>Kryvyi Rig</v>
      </c>
      <c r="H1471" s="1"/>
    </row>
    <row r="1472" spans="1:8" x14ac:dyDescent="0.25">
      <c r="B1472" s="3">
        <f>'[6]33-39w'!A25</f>
        <v>0</v>
      </c>
      <c r="C1472" t="str">
        <f>'[6]33-39w'!B25</f>
        <v>112,5/67,5/145</v>
      </c>
      <c r="D1472" s="2" t="str">
        <f t="shared" si="28"/>
        <v>45</v>
      </c>
      <c r="E1472">
        <f>'[6]33-39w'!C25</f>
        <v>0</v>
      </c>
      <c r="F1472" s="5">
        <f>'[6]33-39w'!D25</f>
        <v>0</v>
      </c>
      <c r="G1472" s="2">
        <f>'[6]33-39w'!E25</f>
        <v>0</v>
      </c>
      <c r="H1472" s="1"/>
    </row>
    <row r="1473" spans="1:8" x14ac:dyDescent="0.25">
      <c r="A1473" s="3">
        <f>'[6]33-39w'!A26</f>
        <v>60</v>
      </c>
      <c r="B1473" s="7"/>
      <c r="C1473">
        <f>'[6]33-39w'!B26</f>
        <v>0</v>
      </c>
      <c r="D1473" s="2" t="str">
        <f t="shared" si="28"/>
        <v>0</v>
      </c>
      <c r="E1473">
        <f>'[6]33-39w'!C26</f>
        <v>0</v>
      </c>
      <c r="F1473" s="5">
        <f>'[6]33-39w'!D26</f>
        <v>0</v>
      </c>
      <c r="G1473" s="2">
        <f>'[6]33-39w'!E26</f>
        <v>0</v>
      </c>
      <c r="H1473" s="1"/>
    </row>
    <row r="1474" spans="1:8" x14ac:dyDescent="0.25">
      <c r="B1474" s="3">
        <f>'[6]33-39w'!A27</f>
        <v>110</v>
      </c>
      <c r="C1474" t="str">
        <f>'[6]33-39w'!B27</f>
        <v>Okhapkina Svetlana/77</v>
      </c>
      <c r="D1474" s="2" t="str">
        <f t="shared" si="28"/>
        <v>77</v>
      </c>
      <c r="E1474" t="str">
        <f>'[6]33-39w'!C27</f>
        <v>RUS</v>
      </c>
      <c r="F1474" s="5" t="str">
        <f>'[6]33-39w'!D27</f>
        <v>20.08.2014</v>
      </c>
      <c r="G1474" s="2" t="str">
        <f>'[6]33-39w'!E27</f>
        <v>Moscow</v>
      </c>
      <c r="H1474" s="1"/>
    </row>
    <row r="1475" spans="1:8" x14ac:dyDescent="0.25">
      <c r="B1475" s="3">
        <f>'[6]33-39w'!A28</f>
        <v>95</v>
      </c>
      <c r="C1475" t="str">
        <f>'[6]33-39w'!B28</f>
        <v>Savelyeva Nina/73</v>
      </c>
      <c r="D1475" s="2" t="str">
        <f t="shared" si="28"/>
        <v>73</v>
      </c>
      <c r="E1475" t="str">
        <f>'[6]33-39w'!C28</f>
        <v>UKR</v>
      </c>
      <c r="F1475" s="5">
        <f>'[6]33-39w'!D28</f>
        <v>40087</v>
      </c>
      <c r="G1475" s="2" t="str">
        <f>'[6]33-39w'!E28</f>
        <v>Rostov</v>
      </c>
      <c r="H1475" s="1"/>
    </row>
    <row r="1476" spans="1:8" x14ac:dyDescent="0.25">
      <c r="B1476" s="3">
        <f>'[6]33-39w'!A29</f>
        <v>157.5</v>
      </c>
      <c r="C1476" t="str">
        <f>'[6]33-39w'!B29</f>
        <v>Okhapkina Svetlana/77</v>
      </c>
      <c r="D1476" s="2" t="str">
        <f t="shared" si="28"/>
        <v>77</v>
      </c>
      <c r="E1476" t="str">
        <f>'[6]33-39w'!C29</f>
        <v>RUS</v>
      </c>
      <c r="F1476" s="5" t="str">
        <f>'[6]33-39w'!D29</f>
        <v>20.08.2014</v>
      </c>
      <c r="G1476" s="2" t="str">
        <f>'[6]33-39w'!E29</f>
        <v>Moscow</v>
      </c>
      <c r="H1476" s="1"/>
    </row>
    <row r="1477" spans="1:8" x14ac:dyDescent="0.25">
      <c r="B1477" s="3">
        <f>'[6]33-39w'!A30</f>
        <v>335</v>
      </c>
      <c r="C1477" t="str">
        <f>'[6]33-39w'!B30</f>
        <v>Okhapkina Svetlana/77</v>
      </c>
      <c r="D1477" s="2" t="str">
        <f t="shared" si="28"/>
        <v>77</v>
      </c>
      <c r="E1477" t="str">
        <f>'[6]33-39w'!C30</f>
        <v>RUS</v>
      </c>
      <c r="F1477" s="5" t="str">
        <f>'[6]33-39w'!D30</f>
        <v>20.08.2014</v>
      </c>
      <c r="G1477" s="2" t="str">
        <f>'[6]33-39w'!E30</f>
        <v>Moscow</v>
      </c>
      <c r="H1477" s="1"/>
    </row>
    <row r="1478" spans="1:8" x14ac:dyDescent="0.25">
      <c r="B1478" s="3">
        <f>'[6]33-39w'!A31</f>
        <v>0</v>
      </c>
      <c r="C1478" t="str">
        <f>'[6]33-39w'!B31</f>
        <v>110/67.5/157.5</v>
      </c>
      <c r="D1478" s="2" t="str">
        <f t="shared" si="28"/>
        <v>.5</v>
      </c>
      <c r="E1478">
        <f>'[6]33-39w'!C31</f>
        <v>0</v>
      </c>
      <c r="F1478" s="5">
        <f>'[6]33-39w'!D31</f>
        <v>0</v>
      </c>
      <c r="G1478" s="2">
        <f>'[6]33-39w'!E31</f>
        <v>0</v>
      </c>
      <c r="H1478" s="1"/>
    </row>
    <row r="1479" spans="1:8" x14ac:dyDescent="0.25">
      <c r="A1479" s="3">
        <f>'[6]33-39w'!A32</f>
        <v>67.5</v>
      </c>
      <c r="B1479" s="7"/>
      <c r="C1479">
        <f>'[6]33-39w'!B32</f>
        <v>0</v>
      </c>
      <c r="D1479" s="2" t="str">
        <f t="shared" si="28"/>
        <v>0</v>
      </c>
      <c r="E1479">
        <f>'[6]33-39w'!C32</f>
        <v>0</v>
      </c>
      <c r="F1479" s="5">
        <f>'[6]33-39w'!D32</f>
        <v>0</v>
      </c>
      <c r="G1479" s="2">
        <f>'[6]33-39w'!E32</f>
        <v>0</v>
      </c>
      <c r="H1479" s="1"/>
    </row>
    <row r="1480" spans="1:8" x14ac:dyDescent="0.25">
      <c r="B1480" s="3">
        <f>'[6]33-39w'!A33</f>
        <v>120</v>
      </c>
      <c r="C1480" t="str">
        <f>'[6]33-39w'!B33</f>
        <v>Savelyeva Nina/73</v>
      </c>
      <c r="D1480" s="2" t="str">
        <f t="shared" si="28"/>
        <v>73</v>
      </c>
      <c r="E1480" t="str">
        <f>'[6]33-39w'!C33</f>
        <v>UKR</v>
      </c>
      <c r="F1480" s="5">
        <f>'[6]33-39w'!D33</f>
        <v>40408</v>
      </c>
      <c r="G1480" s="2" t="str">
        <f>'[6]33-39w'!E33</f>
        <v>Moscow</v>
      </c>
      <c r="H1480" s="1"/>
    </row>
    <row r="1481" spans="1:8" x14ac:dyDescent="0.25">
      <c r="B1481" s="3">
        <f>'[6]33-39w'!A34</f>
        <v>97.5</v>
      </c>
      <c r="C1481" t="str">
        <f>'[6]33-39w'!B34</f>
        <v>Savelyeva Nina/73</v>
      </c>
      <c r="D1481" s="2" t="str">
        <f t="shared" si="28"/>
        <v>73</v>
      </c>
      <c r="E1481" t="str">
        <f>'[6]33-39w'!C34</f>
        <v>UKR</v>
      </c>
      <c r="F1481" s="5">
        <f>'[6]33-39w'!D34</f>
        <v>40408</v>
      </c>
      <c r="G1481" s="2" t="str">
        <f>'[6]33-39w'!E34</f>
        <v>Moscow</v>
      </c>
      <c r="H1481" s="1"/>
    </row>
    <row r="1482" spans="1:8" x14ac:dyDescent="0.25">
      <c r="B1482" s="3">
        <f>'[6]33-39w'!A35</f>
        <v>160</v>
      </c>
      <c r="C1482" t="str">
        <f>'[6]33-39w'!B35</f>
        <v>Sokolova Alena/77</v>
      </c>
      <c r="D1482" s="2" t="str">
        <f t="shared" si="28"/>
        <v>77</v>
      </c>
      <c r="E1482" t="str">
        <f>'[6]33-39w'!C35</f>
        <v>RUS</v>
      </c>
      <c r="F1482" s="5">
        <f>'[6]33-39w'!D35</f>
        <v>40638</v>
      </c>
      <c r="G1482" s="2" t="str">
        <f>'[6]33-39w'!E35</f>
        <v>Chelyabinsk</v>
      </c>
      <c r="H1482" s="1"/>
    </row>
    <row r="1483" spans="1:8" x14ac:dyDescent="0.25">
      <c r="B1483" s="3">
        <f>'[6]33-39w'!A36</f>
        <v>347.5</v>
      </c>
      <c r="C1483" t="str">
        <f>'[6]33-39w'!B36</f>
        <v>Savelyeva Nina/73</v>
      </c>
      <c r="D1483" s="2" t="str">
        <f t="shared" si="28"/>
        <v>73</v>
      </c>
      <c r="E1483" t="str">
        <f>'[6]33-39w'!C36</f>
        <v>UKR</v>
      </c>
      <c r="F1483" s="5">
        <f>'[6]33-39w'!D36</f>
        <v>40408</v>
      </c>
      <c r="G1483" s="2" t="str">
        <f>'[6]33-39w'!E36</f>
        <v>Moscow</v>
      </c>
      <c r="H1483" s="1"/>
    </row>
    <row r="1484" spans="1:8" x14ac:dyDescent="0.25">
      <c r="B1484" s="3">
        <f>'[6]33-39w'!A37</f>
        <v>0</v>
      </c>
      <c r="C1484" t="str">
        <f>'[6]33-39w'!B37</f>
        <v>120/97,5/130</v>
      </c>
      <c r="D1484" s="2" t="str">
        <f t="shared" si="28"/>
        <v>30</v>
      </c>
      <c r="E1484">
        <f>'[6]33-39w'!C37</f>
        <v>0</v>
      </c>
      <c r="F1484" s="5">
        <f>'[6]33-39w'!D37</f>
        <v>0</v>
      </c>
      <c r="G1484" s="2">
        <f>'[6]33-39w'!E37</f>
        <v>0</v>
      </c>
      <c r="H1484" s="1"/>
    </row>
    <row r="1485" spans="1:8" x14ac:dyDescent="0.25">
      <c r="A1485" s="3">
        <f>'[6]33-39w'!A38</f>
        <v>75</v>
      </c>
      <c r="B1485" s="7"/>
      <c r="C1485">
        <f>'[6]33-39w'!B38</f>
        <v>0</v>
      </c>
      <c r="D1485" s="2" t="str">
        <f t="shared" si="28"/>
        <v>0</v>
      </c>
      <c r="E1485">
        <f>'[6]33-39w'!C38</f>
        <v>0</v>
      </c>
      <c r="F1485" s="5">
        <f>'[6]33-39w'!D38</f>
        <v>0</v>
      </c>
      <c r="G1485" s="2">
        <f>'[6]33-39w'!E38</f>
        <v>0</v>
      </c>
      <c r="H1485" s="1"/>
    </row>
    <row r="1486" spans="1:8" x14ac:dyDescent="0.25">
      <c r="B1486" s="3">
        <f>'[6]33-39w'!A39</f>
        <v>82.5</v>
      </c>
      <c r="C1486" t="str">
        <f>'[6]33-39w'!B39</f>
        <v>Galkina Yelena/78</v>
      </c>
      <c r="D1486" s="2" t="str">
        <f t="shared" si="28"/>
        <v>78</v>
      </c>
      <c r="E1486" t="str">
        <f>'[6]33-39w'!C39</f>
        <v>RUS</v>
      </c>
      <c r="F1486" s="5">
        <f>'[6]33-39w'!D39</f>
        <v>41066</v>
      </c>
      <c r="G1486" s="2" t="str">
        <f>'[6]33-39w'!E39</f>
        <v>Moscow</v>
      </c>
      <c r="H1486" s="1"/>
    </row>
    <row r="1487" spans="1:8" x14ac:dyDescent="0.25">
      <c r="B1487" s="3">
        <f>'[6]33-39w'!A40</f>
        <v>62.5</v>
      </c>
      <c r="C1487" t="str">
        <f>'[6]33-39w'!B40</f>
        <v>Galkina Yelena/78</v>
      </c>
      <c r="D1487" s="2" t="str">
        <f t="shared" si="28"/>
        <v>78</v>
      </c>
      <c r="E1487" t="str">
        <f>'[6]33-39w'!C40</f>
        <v>RUS</v>
      </c>
      <c r="F1487" s="5">
        <f>'[6]33-39w'!D40</f>
        <v>41066</v>
      </c>
      <c r="G1487" s="2" t="str">
        <f>'[6]33-39w'!E40</f>
        <v>Moscow</v>
      </c>
      <c r="H1487" s="1"/>
    </row>
    <row r="1488" spans="1:8" x14ac:dyDescent="0.25">
      <c r="B1488" s="3">
        <f>'[6]33-39w'!A41</f>
        <v>112.5</v>
      </c>
      <c r="C1488" t="str">
        <f>'[6]33-39w'!B41</f>
        <v>Galkina Yelena/78</v>
      </c>
      <c r="D1488" s="2" t="str">
        <f t="shared" si="28"/>
        <v>78</v>
      </c>
      <c r="E1488" t="str">
        <f>'[6]33-39w'!C41</f>
        <v>RUS</v>
      </c>
      <c r="F1488" s="5">
        <f>'[6]33-39w'!D41</f>
        <v>41066</v>
      </c>
      <c r="G1488" s="2" t="str">
        <f>'[6]33-39w'!E41</f>
        <v>Moscow</v>
      </c>
      <c r="H1488" s="1"/>
    </row>
    <row r="1489" spans="1:8" x14ac:dyDescent="0.25">
      <c r="B1489" s="3">
        <f>'[6]33-39w'!A42</f>
        <v>257.5</v>
      </c>
      <c r="C1489" t="str">
        <f>'[6]33-39w'!B42</f>
        <v>Galkina Yelena/78</v>
      </c>
      <c r="D1489" s="2" t="str">
        <f t="shared" si="28"/>
        <v>78</v>
      </c>
      <c r="E1489" t="str">
        <f>'[6]33-39w'!C42</f>
        <v>RUS</v>
      </c>
      <c r="F1489" s="5">
        <f>'[6]33-39w'!D42</f>
        <v>41066</v>
      </c>
      <c r="G1489" s="2" t="str">
        <f>'[6]33-39w'!E42</f>
        <v>Moscow</v>
      </c>
      <c r="H1489" s="1"/>
    </row>
    <row r="1490" spans="1:8" x14ac:dyDescent="0.25">
      <c r="B1490" s="3">
        <f>'[6]33-39w'!A43</f>
        <v>0</v>
      </c>
      <c r="C1490" t="str">
        <f>'[6]33-39w'!B43</f>
        <v>82,5/62,5/112,5</v>
      </c>
      <c r="D1490" s="2" t="str">
        <f t="shared" si="28"/>
        <v>,5</v>
      </c>
      <c r="E1490">
        <f>'[6]33-39w'!C43</f>
        <v>0</v>
      </c>
      <c r="F1490" s="5">
        <f>'[6]33-39w'!D43</f>
        <v>0</v>
      </c>
      <c r="G1490" s="2">
        <f>'[6]33-39w'!E43</f>
        <v>0</v>
      </c>
      <c r="H1490" s="1"/>
    </row>
    <row r="1491" spans="1:8" x14ac:dyDescent="0.25">
      <c r="A1491" s="3">
        <f>'[6]33-39w'!A46</f>
        <v>82.5</v>
      </c>
      <c r="B1491" s="7"/>
      <c r="C1491">
        <f>'[6]33-39w'!B46</f>
        <v>0</v>
      </c>
      <c r="D1491" s="2" t="str">
        <f t="shared" si="28"/>
        <v>0</v>
      </c>
      <c r="E1491">
        <f>'[6]33-39w'!C46</f>
        <v>0</v>
      </c>
      <c r="F1491" s="5">
        <f>'[6]33-39w'!D46</f>
        <v>0</v>
      </c>
      <c r="G1491" s="2">
        <f>'[6]33-39w'!E46</f>
        <v>0</v>
      </c>
      <c r="H1491" s="1"/>
    </row>
    <row r="1492" spans="1:8" x14ac:dyDescent="0.25">
      <c r="B1492" s="3">
        <f>'[6]33-39w'!A47</f>
        <v>125</v>
      </c>
      <c r="C1492" t="str">
        <f>'[6]33-39w'!B47</f>
        <v>Pugovkina Alla/75</v>
      </c>
      <c r="D1492" s="2" t="str">
        <f t="shared" si="28"/>
        <v>75</v>
      </c>
      <c r="E1492" t="str">
        <f>'[6]33-39w'!C47</f>
        <v>RUS</v>
      </c>
      <c r="F1492" s="5">
        <f>'[6]33-39w'!D47</f>
        <v>41439</v>
      </c>
      <c r="G1492" s="2" t="str">
        <f>'[6]33-39w'!E47</f>
        <v>Moscow</v>
      </c>
      <c r="H1492" s="1"/>
    </row>
    <row r="1493" spans="1:8" x14ac:dyDescent="0.25">
      <c r="B1493" s="3">
        <f>'[6]33-39w'!A48</f>
        <v>102.5</v>
      </c>
      <c r="C1493" t="str">
        <f>'[6]33-39w'!B48</f>
        <v>Pugovkina Alla/75</v>
      </c>
      <c r="D1493" s="2" t="str">
        <f t="shared" si="28"/>
        <v>75</v>
      </c>
      <c r="E1493" t="str">
        <f>'[6]33-39w'!C48</f>
        <v>RUS</v>
      </c>
      <c r="F1493" s="5">
        <f>'[6]33-39w'!D48</f>
        <v>41439</v>
      </c>
      <c r="G1493" s="2" t="str">
        <f>'[6]33-39w'!E48</f>
        <v>Moscow</v>
      </c>
      <c r="H1493" s="1"/>
    </row>
    <row r="1494" spans="1:8" x14ac:dyDescent="0.25">
      <c r="B1494" s="3">
        <f>'[6]33-39w'!A49</f>
        <v>165</v>
      </c>
      <c r="C1494" t="str">
        <f>'[6]33-39w'!B49</f>
        <v>Pugovkina Alla/75</v>
      </c>
      <c r="D1494" s="2" t="str">
        <f t="shared" si="28"/>
        <v>75</v>
      </c>
      <c r="E1494" t="str">
        <f>'[6]33-39w'!C49</f>
        <v>RUS</v>
      </c>
      <c r="F1494" s="5">
        <f>'[6]33-39w'!D49</f>
        <v>41439</v>
      </c>
      <c r="G1494" s="2" t="str">
        <f>'[6]33-39w'!E49</f>
        <v>Moscow</v>
      </c>
      <c r="H1494" s="1"/>
    </row>
    <row r="1495" spans="1:8" x14ac:dyDescent="0.25">
      <c r="B1495" s="3">
        <f>'[6]33-39w'!A50</f>
        <v>392.5</v>
      </c>
      <c r="C1495" t="str">
        <f>'[6]33-39w'!B50</f>
        <v>Pugovkina Alla/75</v>
      </c>
      <c r="D1495" s="2" t="str">
        <f t="shared" si="28"/>
        <v>75</v>
      </c>
      <c r="E1495" t="str">
        <f>'[6]33-39w'!C50</f>
        <v>RUS</v>
      </c>
      <c r="F1495" s="5">
        <f>'[6]33-39w'!D50</f>
        <v>41439</v>
      </c>
      <c r="G1495" s="2" t="str">
        <f>'[6]33-39w'!E50</f>
        <v>Moscow</v>
      </c>
      <c r="H1495" s="1"/>
    </row>
    <row r="1496" spans="1:8" x14ac:dyDescent="0.25">
      <c r="B1496" s="3">
        <f>'[6]33-39w'!A51</f>
        <v>0</v>
      </c>
      <c r="C1496" t="str">
        <f>'[6]33-39w'!B51</f>
        <v>125/102,5/165</v>
      </c>
      <c r="D1496" s="2" t="str">
        <f t="shared" si="28"/>
        <v>65</v>
      </c>
      <c r="E1496">
        <f>'[6]33-39w'!C51</f>
        <v>0</v>
      </c>
      <c r="F1496" s="5">
        <f>'[6]33-39w'!D51</f>
        <v>0</v>
      </c>
      <c r="G1496" s="2">
        <f>'[6]33-39w'!E51</f>
        <v>0</v>
      </c>
      <c r="H1496" s="1"/>
    </row>
    <row r="1497" spans="1:8" x14ac:dyDescent="0.25">
      <c r="A1497" s="3">
        <f>'[6]33-39w'!A52</f>
        <v>90</v>
      </c>
      <c r="B1497" s="7"/>
      <c r="C1497">
        <f>'[6]33-39w'!B52</f>
        <v>0</v>
      </c>
      <c r="D1497" s="2" t="str">
        <f t="shared" si="28"/>
        <v>0</v>
      </c>
      <c r="E1497">
        <f>'[6]33-39w'!C52</f>
        <v>0</v>
      </c>
      <c r="F1497" s="5">
        <f>'[6]33-39w'!D52</f>
        <v>0</v>
      </c>
      <c r="G1497" s="2">
        <f>'[6]33-39w'!E52</f>
        <v>0</v>
      </c>
      <c r="H1497" s="1"/>
    </row>
    <row r="1498" spans="1:8" x14ac:dyDescent="0.25">
      <c r="B1498" s="3">
        <f>'[6]33-39w'!A53</f>
        <v>0</v>
      </c>
      <c r="C1498">
        <f>'[6]33-39w'!B53</f>
        <v>0</v>
      </c>
      <c r="D1498" s="2" t="str">
        <f t="shared" si="28"/>
        <v>0</v>
      </c>
      <c r="E1498">
        <f>'[6]33-39w'!C53</f>
        <v>0</v>
      </c>
      <c r="F1498" s="5">
        <f>'[6]33-39w'!D53</f>
        <v>0</v>
      </c>
      <c r="G1498" s="2">
        <f>'[6]33-39w'!E53</f>
        <v>0</v>
      </c>
      <c r="H1498" s="1"/>
    </row>
    <row r="1499" spans="1:8" x14ac:dyDescent="0.25">
      <c r="B1499" s="3">
        <f>'[6]33-39w'!A54</f>
        <v>0</v>
      </c>
      <c r="C1499">
        <f>'[6]33-39w'!B54</f>
        <v>0</v>
      </c>
      <c r="D1499" s="2" t="str">
        <f t="shared" si="28"/>
        <v>0</v>
      </c>
      <c r="E1499">
        <f>'[6]33-39w'!C54</f>
        <v>0</v>
      </c>
      <c r="F1499" s="5">
        <f>'[6]33-39w'!D54</f>
        <v>0</v>
      </c>
      <c r="G1499" s="2">
        <f>'[6]33-39w'!E54</f>
        <v>0</v>
      </c>
      <c r="H1499" s="1"/>
    </row>
    <row r="1500" spans="1:8" x14ac:dyDescent="0.25">
      <c r="B1500" s="3">
        <f>'[6]33-39w'!A55</f>
        <v>0</v>
      </c>
      <c r="C1500">
        <f>'[6]33-39w'!B55</f>
        <v>0</v>
      </c>
      <c r="D1500" s="2" t="str">
        <f t="shared" si="28"/>
        <v>0</v>
      </c>
      <c r="E1500">
        <f>'[6]33-39w'!C55</f>
        <v>0</v>
      </c>
      <c r="F1500" s="5">
        <f>'[6]33-39w'!D55</f>
        <v>0</v>
      </c>
      <c r="G1500" s="2">
        <f>'[6]33-39w'!E55</f>
        <v>0</v>
      </c>
      <c r="H1500" s="1"/>
    </row>
    <row r="1501" spans="1:8" x14ac:dyDescent="0.25">
      <c r="B1501" s="3">
        <f>'[6]33-39w'!A56</f>
        <v>0</v>
      </c>
      <c r="C1501">
        <f>'[6]33-39w'!B56</f>
        <v>0</v>
      </c>
      <c r="D1501" s="2" t="str">
        <f t="shared" si="28"/>
        <v>0</v>
      </c>
      <c r="E1501">
        <f>'[6]33-39w'!C56</f>
        <v>0</v>
      </c>
      <c r="F1501" s="5">
        <f>'[6]33-39w'!D56</f>
        <v>0</v>
      </c>
      <c r="G1501" s="2">
        <f>'[6]33-39w'!E56</f>
        <v>0</v>
      </c>
      <c r="H1501" s="1"/>
    </row>
    <row r="1502" spans="1:8" x14ac:dyDescent="0.25">
      <c r="B1502" s="3">
        <f>'[6]33-39w'!A57</f>
        <v>0</v>
      </c>
      <c r="C1502">
        <f>'[6]33-39w'!B57</f>
        <v>0</v>
      </c>
      <c r="D1502" s="2" t="str">
        <f t="shared" si="28"/>
        <v>0</v>
      </c>
      <c r="E1502">
        <f>'[6]33-39w'!C57</f>
        <v>0</v>
      </c>
      <c r="F1502" s="5">
        <f>'[6]33-39w'!D57</f>
        <v>0</v>
      </c>
      <c r="G1502" s="2">
        <f>'[6]33-39w'!E57</f>
        <v>0</v>
      </c>
      <c r="H1502" s="1"/>
    </row>
    <row r="1503" spans="1:8" x14ac:dyDescent="0.25">
      <c r="A1503" s="3" t="str">
        <f>'[6]33-39w'!A58</f>
        <v>90+</v>
      </c>
      <c r="B1503" s="7"/>
      <c r="C1503">
        <f>'[6]33-39w'!B58</f>
        <v>0</v>
      </c>
      <c r="D1503" s="2" t="str">
        <f t="shared" si="28"/>
        <v>0</v>
      </c>
      <c r="E1503">
        <f>'[6]33-39w'!C58</f>
        <v>0</v>
      </c>
      <c r="F1503" s="5">
        <f>'[6]33-39w'!D58</f>
        <v>0</v>
      </c>
      <c r="G1503" s="2">
        <f>'[6]33-39w'!E58</f>
        <v>0</v>
      </c>
      <c r="H1503" s="1"/>
    </row>
    <row r="1504" spans="1:8" x14ac:dyDescent="0.25">
      <c r="B1504" s="3">
        <f>'[6]33-39w'!A59</f>
        <v>115</v>
      </c>
      <c r="C1504" t="str">
        <f>'[6]33-39w'!B59</f>
        <v>Danylyuk Inna/77</v>
      </c>
      <c r="D1504" s="2" t="str">
        <f t="shared" si="28"/>
        <v>77</v>
      </c>
      <c r="E1504" t="str">
        <f>'[6]33-39w'!C59</f>
        <v>UKR</v>
      </c>
      <c r="F1504" s="5">
        <f>'[6]33-39w'!D59</f>
        <v>41370</v>
      </c>
      <c r="G1504" s="2" t="str">
        <f>'[6]33-39w'!E59</f>
        <v>Kryvyi Rig</v>
      </c>
      <c r="H1504" s="1"/>
    </row>
    <row r="1505" spans="1:8" x14ac:dyDescent="0.25">
      <c r="B1505" s="3">
        <f>'[6]33-39w'!A60</f>
        <v>62.5</v>
      </c>
      <c r="C1505" t="str">
        <f>'[6]33-39w'!B60</f>
        <v>Danylyuk Inna/77</v>
      </c>
      <c r="D1505" s="2" t="str">
        <f t="shared" si="28"/>
        <v>77</v>
      </c>
      <c r="E1505" t="str">
        <f>'[6]33-39w'!C60</f>
        <v>UKR</v>
      </c>
      <c r="F1505" s="5">
        <f>'[6]33-39w'!D60</f>
        <v>41370</v>
      </c>
      <c r="G1505" s="2" t="str">
        <f>'[6]33-39w'!E60</f>
        <v>Kryvyi Rig</v>
      </c>
      <c r="H1505" s="1"/>
    </row>
    <row r="1506" spans="1:8" x14ac:dyDescent="0.25">
      <c r="B1506" s="3">
        <f>'[6]33-39w'!A61</f>
        <v>160</v>
      </c>
      <c r="C1506" t="str">
        <f>'[6]33-39w'!B61</f>
        <v>Danylyuk Inna/77</v>
      </c>
      <c r="D1506" s="2" t="str">
        <f t="shared" si="28"/>
        <v>77</v>
      </c>
      <c r="E1506" t="str">
        <f>'[6]33-39w'!C61</f>
        <v>UKR</v>
      </c>
      <c r="F1506" s="5">
        <f>'[6]33-39w'!D61</f>
        <v>41370</v>
      </c>
      <c r="G1506" s="2" t="str">
        <f>'[6]33-39w'!E61</f>
        <v>Kryvyi Rig</v>
      </c>
      <c r="H1506" s="1"/>
    </row>
    <row r="1507" spans="1:8" x14ac:dyDescent="0.25">
      <c r="B1507" s="3">
        <f>'[6]33-39w'!A62</f>
        <v>337.5</v>
      </c>
      <c r="C1507" t="str">
        <f>'[6]33-39w'!B62</f>
        <v>Danylyuk Inna/77</v>
      </c>
      <c r="D1507" s="2" t="str">
        <f t="shared" si="28"/>
        <v>77</v>
      </c>
      <c r="E1507" t="str">
        <f>'[6]33-39w'!C62</f>
        <v>UKR</v>
      </c>
      <c r="F1507" s="5">
        <f>'[6]33-39w'!D62</f>
        <v>41370</v>
      </c>
      <c r="G1507" s="2" t="str">
        <f>'[6]33-39w'!E62</f>
        <v>Kryvyi Rig</v>
      </c>
      <c r="H1507" s="1"/>
    </row>
    <row r="1508" spans="1:8" x14ac:dyDescent="0.25">
      <c r="B1508" s="3">
        <f>'[6]33-39w'!A63</f>
        <v>0</v>
      </c>
      <c r="C1508" t="str">
        <f>'[6]33-39w'!B63</f>
        <v>115/92,5/160</v>
      </c>
      <c r="D1508" s="2" t="str">
        <f t="shared" si="28"/>
        <v>60</v>
      </c>
      <c r="E1508">
        <f>'[6]33-39w'!C63</f>
        <v>0</v>
      </c>
      <c r="F1508" s="5">
        <f>'[6]33-39w'!D63</f>
        <v>0</v>
      </c>
      <c r="G1508" s="2">
        <f>'[6]33-39w'!E63</f>
        <v>0</v>
      </c>
      <c r="H1508" s="1"/>
    </row>
    <row r="1509" spans="1:8" x14ac:dyDescent="0.25">
      <c r="B1509" s="7"/>
      <c r="D1509" s="2" t="str">
        <f t="shared" si="28"/>
        <v/>
      </c>
      <c r="E1509"/>
      <c r="F1509" s="5"/>
      <c r="G1509" s="2"/>
      <c r="H1509" s="1"/>
    </row>
    <row r="1510" spans="1:8" x14ac:dyDescent="0.25">
      <c r="B1510" s="7"/>
      <c r="D1510" s="2" t="str">
        <f t="shared" si="28"/>
        <v/>
      </c>
      <c r="E1510"/>
      <c r="F1510" s="5"/>
      <c r="G1510" s="2"/>
      <c r="H1510" s="1"/>
    </row>
    <row r="1511" spans="1:8" s="10" customFormat="1" x14ac:dyDescent="0.25">
      <c r="A1511" s="8" t="s">
        <v>0</v>
      </c>
      <c r="B1511" s="9" t="s">
        <v>4</v>
      </c>
      <c r="C1511" s="10">
        <v>40</v>
      </c>
      <c r="D1511" s="10" t="str">
        <f>'[6]40-44w'!B1</f>
        <v>40-44</v>
      </c>
      <c r="F1511" s="11"/>
      <c r="G1511" s="12"/>
      <c r="H1511" s="13"/>
    </row>
    <row r="1512" spans="1:8" x14ac:dyDescent="0.25">
      <c r="A1512" s="3">
        <f>'[6]40-44w'!A2</f>
        <v>44</v>
      </c>
      <c r="B1512" s="7"/>
      <c r="C1512">
        <f>'[6]40-44w'!B2</f>
        <v>0</v>
      </c>
      <c r="D1512" s="2" t="str">
        <f t="shared" si="28"/>
        <v>0</v>
      </c>
      <c r="E1512">
        <f>'[6]40-44w'!C2</f>
        <v>0</v>
      </c>
      <c r="F1512" s="5">
        <f>'[6]40-44w'!D2</f>
        <v>0</v>
      </c>
      <c r="G1512" s="2">
        <f>'[6]40-44w'!E2</f>
        <v>0</v>
      </c>
      <c r="H1512" s="1"/>
    </row>
    <row r="1513" spans="1:8" x14ac:dyDescent="0.25">
      <c r="B1513" s="3">
        <f>'[6]40-44w'!A3</f>
        <v>0</v>
      </c>
      <c r="C1513">
        <f>'[6]40-44w'!B3</f>
        <v>0</v>
      </c>
      <c r="D1513" s="2" t="str">
        <f t="shared" si="28"/>
        <v>0</v>
      </c>
      <c r="E1513">
        <f>'[6]40-44w'!C3</f>
        <v>0</v>
      </c>
      <c r="F1513" s="5">
        <f>'[6]40-44w'!D3</f>
        <v>0</v>
      </c>
      <c r="G1513" s="2">
        <f>'[6]40-44w'!E3</f>
        <v>0</v>
      </c>
      <c r="H1513" s="1"/>
    </row>
    <row r="1514" spans="1:8" x14ac:dyDescent="0.25">
      <c r="B1514" s="3">
        <f>'[6]40-44w'!A4</f>
        <v>0</v>
      </c>
      <c r="C1514">
        <f>'[6]40-44w'!B4</f>
        <v>0</v>
      </c>
      <c r="D1514" s="2" t="str">
        <f t="shared" si="28"/>
        <v>0</v>
      </c>
      <c r="E1514">
        <f>'[6]40-44w'!C4</f>
        <v>0</v>
      </c>
      <c r="F1514" s="5">
        <f>'[6]40-44w'!D4</f>
        <v>0</v>
      </c>
      <c r="G1514" s="2">
        <f>'[6]40-44w'!E4</f>
        <v>0</v>
      </c>
      <c r="H1514" s="1"/>
    </row>
    <row r="1515" spans="1:8" x14ac:dyDescent="0.25">
      <c r="B1515" s="3">
        <f>'[6]40-44w'!A5</f>
        <v>0</v>
      </c>
      <c r="C1515">
        <f>'[6]40-44w'!B5</f>
        <v>0</v>
      </c>
      <c r="D1515" s="2" t="str">
        <f t="shared" ref="D1515:D1581" si="29">RIGHT(C1515,2)</f>
        <v>0</v>
      </c>
      <c r="E1515">
        <f>'[6]40-44w'!C5</f>
        <v>0</v>
      </c>
      <c r="F1515" s="5">
        <f>'[6]40-44w'!D5</f>
        <v>0</v>
      </c>
      <c r="G1515" s="2">
        <f>'[6]40-44w'!E5</f>
        <v>0</v>
      </c>
      <c r="H1515" s="1"/>
    </row>
    <row r="1516" spans="1:8" x14ac:dyDescent="0.25">
      <c r="B1516" s="3">
        <f>'[6]40-44w'!A6</f>
        <v>0</v>
      </c>
      <c r="C1516">
        <f>'[6]40-44w'!B6</f>
        <v>0</v>
      </c>
      <c r="D1516" s="2" t="str">
        <f t="shared" si="29"/>
        <v>0</v>
      </c>
      <c r="E1516">
        <f>'[6]40-44w'!C6</f>
        <v>0</v>
      </c>
      <c r="F1516" s="5">
        <f>'[6]40-44w'!D6</f>
        <v>0</v>
      </c>
      <c r="G1516" s="2">
        <f>'[6]40-44w'!E6</f>
        <v>0</v>
      </c>
      <c r="H1516" s="1"/>
    </row>
    <row r="1517" spans="1:8" x14ac:dyDescent="0.25">
      <c r="A1517" s="3">
        <f>'[6]40-44w'!A7</f>
        <v>48</v>
      </c>
      <c r="C1517" s="3">
        <f>'[6]40-44w'!B7</f>
        <v>0</v>
      </c>
      <c r="E1517">
        <f>'[6]40-44w'!C7</f>
        <v>0</v>
      </c>
      <c r="F1517">
        <f>'[6]40-44w'!D7</f>
        <v>0</v>
      </c>
      <c r="G1517">
        <f>'[6]40-44w'!E7</f>
        <v>0</v>
      </c>
      <c r="H1517" s="1"/>
    </row>
    <row r="1518" spans="1:8" x14ac:dyDescent="0.25">
      <c r="B1518" s="3">
        <f>'[6]40-44w'!A8</f>
        <v>0</v>
      </c>
      <c r="C1518" s="3">
        <f>'[6]40-44w'!B8</f>
        <v>0</v>
      </c>
      <c r="E1518">
        <f>'[6]40-44w'!C8</f>
        <v>0</v>
      </c>
      <c r="F1518">
        <f>'[6]40-44w'!D8</f>
        <v>0</v>
      </c>
      <c r="G1518">
        <f>'[6]40-44w'!E8</f>
        <v>0</v>
      </c>
      <c r="H1518" s="1"/>
    </row>
    <row r="1519" spans="1:8" x14ac:dyDescent="0.25">
      <c r="B1519" s="3">
        <f>'[6]40-44w'!A9</f>
        <v>0</v>
      </c>
      <c r="C1519" s="3">
        <f>'[6]40-44w'!B9</f>
        <v>0</v>
      </c>
      <c r="E1519">
        <f>'[6]40-44w'!C9</f>
        <v>0</v>
      </c>
      <c r="F1519">
        <f>'[6]40-44w'!D9</f>
        <v>0</v>
      </c>
      <c r="G1519">
        <f>'[6]40-44w'!E9</f>
        <v>0</v>
      </c>
      <c r="H1519" s="1"/>
    </row>
    <row r="1520" spans="1:8" x14ac:dyDescent="0.25">
      <c r="B1520" s="3">
        <f>'[6]40-44w'!A10</f>
        <v>0</v>
      </c>
      <c r="C1520" s="3">
        <f>'[6]40-44w'!B10</f>
        <v>0</v>
      </c>
      <c r="E1520">
        <f>'[6]40-44w'!C10</f>
        <v>0</v>
      </c>
      <c r="F1520">
        <f>'[6]40-44w'!D10</f>
        <v>0</v>
      </c>
      <c r="G1520">
        <f>'[6]40-44w'!E10</f>
        <v>0</v>
      </c>
      <c r="H1520" s="1"/>
    </row>
    <row r="1521" spans="1:8" x14ac:dyDescent="0.25">
      <c r="B1521" s="3">
        <f>'[6]40-44w'!A11</f>
        <v>0</v>
      </c>
      <c r="C1521" s="3">
        <f>'[6]40-44w'!B11</f>
        <v>0</v>
      </c>
      <c r="E1521">
        <f>'[6]40-44w'!C11</f>
        <v>0</v>
      </c>
      <c r="F1521">
        <f>'[6]40-44w'!D11</f>
        <v>0</v>
      </c>
      <c r="G1521">
        <f>'[6]40-44w'!E11</f>
        <v>0</v>
      </c>
      <c r="H1521" s="1"/>
    </row>
    <row r="1522" spans="1:8" x14ac:dyDescent="0.25">
      <c r="A1522" s="3">
        <f>'[6]40-44w'!A12</f>
        <v>52</v>
      </c>
      <c r="C1522" s="3">
        <f>'[6]40-44w'!B12</f>
        <v>0</v>
      </c>
      <c r="E1522">
        <f>'[6]40-44w'!C12</f>
        <v>0</v>
      </c>
      <c r="F1522">
        <f>'[6]40-44w'!D12</f>
        <v>0</v>
      </c>
      <c r="G1522">
        <f>'[6]40-44w'!E12</f>
        <v>0</v>
      </c>
      <c r="H1522" s="1"/>
    </row>
    <row r="1523" spans="1:8" x14ac:dyDescent="0.25">
      <c r="B1523" s="3">
        <f>'[6]40-44w'!A13</f>
        <v>85</v>
      </c>
      <c r="C1523" s="3" t="str">
        <f>'[6]40-44w'!B13</f>
        <v>Negodyuk Olga/68</v>
      </c>
      <c r="E1523" t="str">
        <f>'[6]40-44w'!C13</f>
        <v>UKR</v>
      </c>
      <c r="F1523">
        <f>'[6]40-44w'!D13</f>
        <v>40087</v>
      </c>
      <c r="G1523" t="str">
        <f>'[6]40-44w'!E13</f>
        <v>Rostov</v>
      </c>
      <c r="H1523" s="1"/>
    </row>
    <row r="1524" spans="1:8" x14ac:dyDescent="0.25">
      <c r="B1524" s="3">
        <f>'[6]40-44w'!A14</f>
        <v>50</v>
      </c>
      <c r="C1524" s="3" t="str">
        <f>'[6]40-44w'!B14</f>
        <v>Negodyuk Olga/68</v>
      </c>
      <c r="E1524" t="str">
        <f>'[6]40-44w'!C14</f>
        <v>UKR</v>
      </c>
      <c r="F1524">
        <f>'[6]40-44w'!D14</f>
        <v>40087</v>
      </c>
      <c r="G1524" t="str">
        <f>'[6]40-44w'!E14</f>
        <v>Rostov</v>
      </c>
      <c r="H1524" s="1"/>
    </row>
    <row r="1525" spans="1:8" x14ac:dyDescent="0.25">
      <c r="B1525" s="3">
        <f>'[6]40-44w'!A15</f>
        <v>117.5</v>
      </c>
      <c r="C1525" s="3" t="str">
        <f>'[6]40-44w'!B15</f>
        <v>Negodyuk Olga/68</v>
      </c>
      <c r="E1525" t="str">
        <f>'[6]40-44w'!C15</f>
        <v>UKR</v>
      </c>
      <c r="F1525">
        <f>'[6]40-44w'!D15</f>
        <v>40087</v>
      </c>
      <c r="G1525" t="str">
        <f>'[6]40-44w'!E15</f>
        <v>Rostov</v>
      </c>
      <c r="H1525" s="1"/>
    </row>
    <row r="1526" spans="1:8" x14ac:dyDescent="0.25">
      <c r="B1526" s="3">
        <f>'[6]40-44w'!A16</f>
        <v>252.5</v>
      </c>
      <c r="C1526" s="3" t="str">
        <f>'[6]40-44w'!B16</f>
        <v>Negodyuk Olga/68</v>
      </c>
      <c r="E1526" t="str">
        <f>'[6]40-44w'!C16</f>
        <v>UKR</v>
      </c>
      <c r="F1526">
        <f>'[6]40-44w'!D16</f>
        <v>40087</v>
      </c>
      <c r="G1526" t="str">
        <f>'[6]40-44w'!E16</f>
        <v>Rostov</v>
      </c>
      <c r="H1526" s="1"/>
    </row>
    <row r="1527" spans="1:8" x14ac:dyDescent="0.25">
      <c r="B1527" s="3">
        <f>'[6]40-44w'!A17</f>
        <v>0</v>
      </c>
      <c r="C1527" s="3" t="str">
        <f>'[6]40-44w'!B17</f>
        <v>85/50/117,5</v>
      </c>
      <c r="E1527">
        <f>'[6]40-44w'!C17</f>
        <v>0</v>
      </c>
      <c r="F1527">
        <f>'[6]40-44w'!D17</f>
        <v>0</v>
      </c>
      <c r="G1527">
        <f>'[6]40-44w'!E17</f>
        <v>0</v>
      </c>
      <c r="H1527" s="1"/>
    </row>
    <row r="1528" spans="1:8" x14ac:dyDescent="0.25">
      <c r="A1528" s="3">
        <f>'[6]40-44w'!A18</f>
        <v>56</v>
      </c>
      <c r="C1528" s="3">
        <f>'[6]40-44w'!B18</f>
        <v>0</v>
      </c>
      <c r="E1528">
        <f>'[6]40-44w'!C18</f>
        <v>0</v>
      </c>
      <c r="F1528">
        <f>'[6]40-44w'!D18</f>
        <v>0</v>
      </c>
      <c r="G1528">
        <f>'[6]40-44w'!E18</f>
        <v>0</v>
      </c>
      <c r="H1528" s="1"/>
    </row>
    <row r="1529" spans="1:8" x14ac:dyDescent="0.25">
      <c r="B1529" s="3">
        <f>'[6]40-44w'!A19</f>
        <v>115</v>
      </c>
      <c r="C1529" s="3" t="str">
        <f>'[6]40-44w'!B19</f>
        <v>Sukhoverkova Yekaterina/73</v>
      </c>
      <c r="E1529" t="str">
        <f>'[6]40-44w'!C19</f>
        <v>RUS</v>
      </c>
      <c r="F1529" t="str">
        <f>'[6]40-44w'!D19</f>
        <v>20.08.2014</v>
      </c>
      <c r="G1529" t="str">
        <f>'[6]40-44w'!E19</f>
        <v>Moscow</v>
      </c>
      <c r="H1529" s="1"/>
    </row>
    <row r="1530" spans="1:8" x14ac:dyDescent="0.25">
      <c r="B1530" s="3">
        <f>'[6]40-44w'!A20</f>
        <v>65</v>
      </c>
      <c r="C1530" s="3" t="str">
        <f>'[6]40-44w'!B20</f>
        <v>Shelepova Yelena/73</v>
      </c>
      <c r="E1530" t="str">
        <f>'[6]40-44w'!C20</f>
        <v>RUS</v>
      </c>
      <c r="F1530">
        <f>'[6]40-44w'!D20</f>
        <v>41439</v>
      </c>
      <c r="G1530" t="str">
        <f>'[6]40-44w'!E20</f>
        <v>Moscow</v>
      </c>
      <c r="H1530" s="1"/>
    </row>
    <row r="1531" spans="1:8" x14ac:dyDescent="0.25">
      <c r="B1531" s="3">
        <f>'[6]40-44w'!A21</f>
        <v>155</v>
      </c>
      <c r="C1531" s="3" t="str">
        <f>'[6]40-44w'!B21</f>
        <v>Sukhoverkova Yekaterina/73</v>
      </c>
      <c r="E1531" t="str">
        <f>'[6]40-44w'!C21</f>
        <v>RUS</v>
      </c>
      <c r="F1531" t="str">
        <f>'[6]40-44w'!D21</f>
        <v>20.08.2014</v>
      </c>
      <c r="G1531" t="str">
        <f>'[6]40-44w'!E21</f>
        <v>Moscow</v>
      </c>
      <c r="H1531" s="1"/>
    </row>
    <row r="1532" spans="1:8" x14ac:dyDescent="0.25">
      <c r="B1532" s="3">
        <f>'[6]40-44w'!A22</f>
        <v>335</v>
      </c>
      <c r="C1532" s="3" t="str">
        <f>'[6]40-44w'!B22</f>
        <v>Sukhoverkova Yekaterina/73</v>
      </c>
      <c r="E1532" t="str">
        <f>'[6]40-44w'!C22</f>
        <v>RUS</v>
      </c>
      <c r="F1532" t="str">
        <f>'[6]40-44w'!D22</f>
        <v>20.08.2014</v>
      </c>
      <c r="G1532" t="str">
        <f>'[6]40-44w'!E22</f>
        <v>Moscow</v>
      </c>
      <c r="H1532" s="1"/>
    </row>
    <row r="1533" spans="1:8" x14ac:dyDescent="0.25">
      <c r="B1533" s="3">
        <f>'[6]40-44w'!A23</f>
        <v>0</v>
      </c>
      <c r="C1533" s="3" t="str">
        <f>'[6]40-44w'!B23</f>
        <v>115/65/155</v>
      </c>
      <c r="E1533">
        <f>'[6]40-44w'!C23</f>
        <v>0</v>
      </c>
      <c r="F1533">
        <f>'[6]40-44w'!D23</f>
        <v>0</v>
      </c>
      <c r="G1533">
        <f>'[6]40-44w'!E23</f>
        <v>0</v>
      </c>
      <c r="H1533" s="1"/>
    </row>
    <row r="1534" spans="1:8" x14ac:dyDescent="0.25">
      <c r="A1534" s="3">
        <f>'[6]40-44w'!A24</f>
        <v>60</v>
      </c>
      <c r="C1534" s="3">
        <f>'[6]40-44w'!B24</f>
        <v>0</v>
      </c>
      <c r="E1534">
        <f>'[6]40-44w'!C24</f>
        <v>0</v>
      </c>
      <c r="F1534">
        <f>'[6]40-44w'!D24</f>
        <v>0</v>
      </c>
      <c r="G1534">
        <f>'[6]40-44w'!E24</f>
        <v>0</v>
      </c>
      <c r="H1534" s="1"/>
    </row>
    <row r="1535" spans="1:8" x14ac:dyDescent="0.25">
      <c r="B1535" s="3">
        <f>'[6]40-44w'!A25</f>
        <v>115</v>
      </c>
      <c r="C1535" s="3" t="str">
        <f>'[6]40-44w'!B25</f>
        <v>Ukhlina Tatyana/71</v>
      </c>
      <c r="E1535" t="str">
        <f>'[6]40-44w'!C25</f>
        <v>RUS</v>
      </c>
      <c r="F1535">
        <f>'[6]40-44w'!D25</f>
        <v>41130</v>
      </c>
      <c r="G1535" t="str">
        <f>'[6]40-44w'!E25</f>
        <v>Kryvyi Rig</v>
      </c>
      <c r="H1535" s="1"/>
    </row>
    <row r="1536" spans="1:8" x14ac:dyDescent="0.25">
      <c r="B1536" s="3">
        <f>'[6]40-44w'!A26</f>
        <v>70</v>
      </c>
      <c r="C1536" s="3" t="str">
        <f>'[6]40-44w'!B26</f>
        <v>Levochkina Valeriya/64</v>
      </c>
      <c r="E1536" t="str">
        <f>'[6]40-44w'!C26</f>
        <v>RUS</v>
      </c>
      <c r="F1536">
        <f>'[6]40-44w'!D26</f>
        <v>39310</v>
      </c>
      <c r="G1536" t="str">
        <f>'[6]40-44w'!E26</f>
        <v xml:space="preserve">Kursk </v>
      </c>
      <c r="H1536" s="1"/>
    </row>
    <row r="1537" spans="1:8" x14ac:dyDescent="0.25">
      <c r="B1537" s="3">
        <f>'[6]40-44w'!A27</f>
        <v>145</v>
      </c>
      <c r="C1537" s="3" t="str">
        <f>'[6]40-44w'!B27</f>
        <v>Levochkina Valeriya/64</v>
      </c>
      <c r="E1537" t="str">
        <f>'[6]40-44w'!C27</f>
        <v>RUS</v>
      </c>
      <c r="F1537">
        <f>'[6]40-44w'!D27</f>
        <v>39310</v>
      </c>
      <c r="G1537" t="str">
        <f>'[6]40-44w'!E27</f>
        <v xml:space="preserve">Kursk </v>
      </c>
      <c r="H1537" s="1"/>
    </row>
    <row r="1538" spans="1:8" x14ac:dyDescent="0.25">
      <c r="B1538" s="3">
        <f>'[6]40-44w'!A28</f>
        <v>315</v>
      </c>
      <c r="C1538" s="3" t="str">
        <f>'[6]40-44w'!B28</f>
        <v>Levochkina Valeriya/64</v>
      </c>
      <c r="E1538" t="str">
        <f>'[6]40-44w'!C28</f>
        <v>RUS</v>
      </c>
      <c r="F1538">
        <f>'[6]40-44w'!D28</f>
        <v>39310</v>
      </c>
      <c r="G1538" t="str">
        <f>'[6]40-44w'!E28</f>
        <v xml:space="preserve">Kursk </v>
      </c>
      <c r="H1538" s="1"/>
    </row>
    <row r="1539" spans="1:8" x14ac:dyDescent="0.25">
      <c r="B1539" s="3">
        <f>'[6]40-44w'!A29</f>
        <v>0</v>
      </c>
      <c r="C1539" s="3" t="str">
        <f>'[6]40-44w'!B29</f>
        <v>100/70/145</v>
      </c>
      <c r="E1539">
        <f>'[6]40-44w'!C29</f>
        <v>0</v>
      </c>
      <c r="F1539">
        <f>'[6]40-44w'!D29</f>
        <v>0</v>
      </c>
      <c r="G1539">
        <f>'[6]40-44w'!E29</f>
        <v>0</v>
      </c>
      <c r="H1539" s="1"/>
    </row>
    <row r="1540" spans="1:8" x14ac:dyDescent="0.25">
      <c r="A1540" s="3">
        <f>'[6]40-44w'!A30</f>
        <v>67.5</v>
      </c>
      <c r="C1540" s="3">
        <f>'[6]40-44w'!B30</f>
        <v>0</v>
      </c>
      <c r="E1540">
        <f>'[6]40-44w'!C30</f>
        <v>0</v>
      </c>
      <c r="F1540">
        <f>'[6]40-44w'!D30</f>
        <v>0</v>
      </c>
      <c r="G1540">
        <f>'[6]40-44w'!E30</f>
        <v>0</v>
      </c>
      <c r="H1540" s="1"/>
    </row>
    <row r="1541" spans="1:8" x14ac:dyDescent="0.25">
      <c r="B1541" s="3">
        <f>'[6]40-44w'!A31</f>
        <v>127.5</v>
      </c>
      <c r="C1541" s="3" t="str">
        <f>'[6]40-44w'!B31</f>
        <v>Voronina Mariya/72</v>
      </c>
      <c r="E1541" t="str">
        <f>'[6]40-44w'!C31</f>
        <v>RUS</v>
      </c>
      <c r="F1541" t="str">
        <f>'[6]40-44w'!D31</f>
        <v>20.08.2014</v>
      </c>
      <c r="G1541" t="str">
        <f>'[6]40-44w'!E31</f>
        <v>Moscow</v>
      </c>
      <c r="H1541" s="1"/>
    </row>
    <row r="1542" spans="1:8" x14ac:dyDescent="0.25">
      <c r="B1542" s="3">
        <f>'[6]40-44w'!A32</f>
        <v>70</v>
      </c>
      <c r="C1542" s="3" t="str">
        <f>'[6]40-44w'!B32</f>
        <v>Voronina Mariya/72</v>
      </c>
      <c r="E1542" t="str">
        <f>'[6]40-44w'!C32</f>
        <v>RUS</v>
      </c>
      <c r="F1542" t="str">
        <f>'[6]40-44w'!D32</f>
        <v>20.08.2014</v>
      </c>
      <c r="G1542" t="str">
        <f>'[6]40-44w'!E32</f>
        <v>Moscow</v>
      </c>
      <c r="H1542" s="1"/>
    </row>
    <row r="1543" spans="1:8" x14ac:dyDescent="0.25">
      <c r="B1543" s="3">
        <f>'[6]40-44w'!A33</f>
        <v>145</v>
      </c>
      <c r="C1543" s="3" t="str">
        <f>'[6]40-44w'!B33</f>
        <v>Voronina Mariya/72</v>
      </c>
      <c r="E1543" t="str">
        <f>'[6]40-44w'!C33</f>
        <v>RUS</v>
      </c>
      <c r="F1543" t="str">
        <f>'[6]40-44w'!D33</f>
        <v>20.08.2014</v>
      </c>
      <c r="G1543" t="str">
        <f>'[6]40-44w'!E33</f>
        <v>Moscow</v>
      </c>
      <c r="H1543" s="1"/>
    </row>
    <row r="1544" spans="1:8" x14ac:dyDescent="0.25">
      <c r="B1544" s="3">
        <f>'[6]40-44w'!A34</f>
        <v>332.5</v>
      </c>
      <c r="C1544" s="3" t="str">
        <f>'[6]40-44w'!B34</f>
        <v>Voronina Mariya/72</v>
      </c>
      <c r="E1544" t="str">
        <f>'[6]40-44w'!C34</f>
        <v>RUS</v>
      </c>
      <c r="F1544" t="str">
        <f>'[6]40-44w'!D34</f>
        <v>20.08.2014</v>
      </c>
      <c r="G1544" t="str">
        <f>'[6]40-44w'!E34</f>
        <v>Moscow</v>
      </c>
      <c r="H1544" s="1"/>
    </row>
    <row r="1545" spans="1:8" x14ac:dyDescent="0.25">
      <c r="B1545" s="3">
        <f>'[6]40-44w'!A35</f>
        <v>0</v>
      </c>
      <c r="C1545" s="3" t="str">
        <f>'[6]40-44w'!B35</f>
        <v>120/70/142.5</v>
      </c>
      <c r="E1545">
        <f>'[6]40-44w'!C35</f>
        <v>0</v>
      </c>
      <c r="F1545">
        <f>'[6]40-44w'!D35</f>
        <v>0</v>
      </c>
      <c r="G1545">
        <f>'[6]40-44w'!E35</f>
        <v>0</v>
      </c>
      <c r="H1545" s="1"/>
    </row>
    <row r="1546" spans="1:8" x14ac:dyDescent="0.25">
      <c r="A1546" s="3">
        <f>'[6]40-44w'!A36</f>
        <v>75</v>
      </c>
      <c r="C1546" s="3">
        <f>'[6]40-44w'!B36</f>
        <v>0</v>
      </c>
      <c r="E1546">
        <f>'[6]40-44w'!C36</f>
        <v>0</v>
      </c>
      <c r="F1546">
        <f>'[6]40-44w'!D36</f>
        <v>0</v>
      </c>
      <c r="G1546">
        <f>'[6]40-44w'!E36</f>
        <v>0</v>
      </c>
      <c r="H1546" s="1"/>
    </row>
    <row r="1547" spans="1:8" x14ac:dyDescent="0.25">
      <c r="B1547" s="3">
        <f>'[6]40-44w'!A37</f>
        <v>0</v>
      </c>
      <c r="C1547" s="3">
        <f>'[6]40-44w'!B37</f>
        <v>0</v>
      </c>
      <c r="E1547">
        <f>'[6]40-44w'!C37</f>
        <v>0</v>
      </c>
      <c r="F1547">
        <f>'[6]40-44w'!D37</f>
        <v>0</v>
      </c>
      <c r="G1547">
        <f>'[6]40-44w'!E37</f>
        <v>0</v>
      </c>
      <c r="H1547" s="1"/>
    </row>
    <row r="1548" spans="1:8" x14ac:dyDescent="0.25">
      <c r="B1548" s="3">
        <f>'[6]40-44w'!A38</f>
        <v>0</v>
      </c>
      <c r="C1548" s="3">
        <f>'[6]40-44w'!B38</f>
        <v>0</v>
      </c>
      <c r="E1548">
        <f>'[6]40-44w'!C38</f>
        <v>0</v>
      </c>
      <c r="F1548">
        <f>'[6]40-44w'!D38</f>
        <v>0</v>
      </c>
      <c r="G1548">
        <f>'[6]40-44w'!E38</f>
        <v>0</v>
      </c>
      <c r="H1548" s="1"/>
    </row>
    <row r="1549" spans="1:8" x14ac:dyDescent="0.25">
      <c r="B1549" s="3">
        <f>'[6]40-44w'!A39</f>
        <v>0</v>
      </c>
      <c r="C1549" s="3">
        <f>'[6]40-44w'!B39</f>
        <v>0</v>
      </c>
      <c r="E1549">
        <f>'[6]40-44w'!C39</f>
        <v>0</v>
      </c>
      <c r="F1549">
        <f>'[6]40-44w'!D39</f>
        <v>0</v>
      </c>
      <c r="G1549">
        <f>'[6]40-44w'!E39</f>
        <v>0</v>
      </c>
      <c r="H1549" s="1"/>
    </row>
    <row r="1550" spans="1:8" x14ac:dyDescent="0.25">
      <c r="B1550" s="3">
        <f>'[6]40-44w'!A40</f>
        <v>0</v>
      </c>
      <c r="C1550" s="3">
        <f>'[6]40-44w'!B40</f>
        <v>0</v>
      </c>
      <c r="E1550">
        <f>'[6]40-44w'!C40</f>
        <v>0</v>
      </c>
      <c r="F1550">
        <f>'[6]40-44w'!D40</f>
        <v>0</v>
      </c>
      <c r="G1550">
        <f>'[6]40-44w'!E40</f>
        <v>0</v>
      </c>
      <c r="H1550" s="1"/>
    </row>
    <row r="1551" spans="1:8" x14ac:dyDescent="0.25">
      <c r="B1551" s="3">
        <f>'[6]40-44w'!A41</f>
        <v>0</v>
      </c>
      <c r="C1551" s="3">
        <f>'[6]40-44w'!B41</f>
        <v>0</v>
      </c>
      <c r="E1551">
        <f>'[6]40-44w'!C41</f>
        <v>0</v>
      </c>
      <c r="F1551">
        <f>'[6]40-44w'!D41</f>
        <v>0</v>
      </c>
      <c r="G1551">
        <f>'[6]40-44w'!E41</f>
        <v>0</v>
      </c>
      <c r="H1551" s="1"/>
    </row>
    <row r="1552" spans="1:8" x14ac:dyDescent="0.25">
      <c r="A1552" s="3">
        <f>'[6]40-44w'!A42</f>
        <v>82.5</v>
      </c>
      <c r="C1552" s="3">
        <f>'[6]40-44w'!B42</f>
        <v>0</v>
      </c>
      <c r="E1552">
        <f>'[6]40-44w'!C42</f>
        <v>0</v>
      </c>
      <c r="F1552">
        <f>'[6]40-44w'!D42</f>
        <v>0</v>
      </c>
      <c r="G1552">
        <f>'[6]40-44w'!E42</f>
        <v>0</v>
      </c>
      <c r="H1552" s="1"/>
    </row>
    <row r="1553" spans="1:8" x14ac:dyDescent="0.25">
      <c r="B1553" s="3">
        <f>'[6]40-44w'!A43</f>
        <v>0</v>
      </c>
      <c r="C1553" s="3">
        <f>'[6]40-44w'!B43</f>
        <v>0</v>
      </c>
      <c r="E1553">
        <f>'[6]40-44w'!C43</f>
        <v>0</v>
      </c>
      <c r="F1553">
        <f>'[6]40-44w'!D43</f>
        <v>0</v>
      </c>
      <c r="G1553">
        <f>'[6]40-44w'!E43</f>
        <v>0</v>
      </c>
      <c r="H1553" s="1"/>
    </row>
    <row r="1554" spans="1:8" x14ac:dyDescent="0.25">
      <c r="B1554" s="3">
        <f>'[6]40-44w'!A44</f>
        <v>0</v>
      </c>
      <c r="C1554" s="3">
        <f>'[6]40-44w'!B44</f>
        <v>0</v>
      </c>
      <c r="E1554">
        <f>'[6]40-44w'!C44</f>
        <v>0</v>
      </c>
      <c r="F1554">
        <f>'[6]40-44w'!D44</f>
        <v>0</v>
      </c>
      <c r="G1554">
        <f>'[6]40-44w'!E44</f>
        <v>0</v>
      </c>
      <c r="H1554" s="1"/>
    </row>
    <row r="1555" spans="1:8" x14ac:dyDescent="0.25">
      <c r="B1555" s="3">
        <f>'[6]40-44w'!A45</f>
        <v>0</v>
      </c>
      <c r="C1555" s="3">
        <f>'[6]40-44w'!B45</f>
        <v>0</v>
      </c>
      <c r="E1555">
        <f>'[6]40-44w'!C45</f>
        <v>0</v>
      </c>
      <c r="F1555">
        <f>'[6]40-44w'!D45</f>
        <v>0</v>
      </c>
      <c r="G1555">
        <f>'[6]40-44w'!E45</f>
        <v>0</v>
      </c>
      <c r="H1555" s="1"/>
    </row>
    <row r="1556" spans="1:8" x14ac:dyDescent="0.25">
      <c r="B1556" s="3">
        <f>'[6]40-44w'!A46</f>
        <v>0</v>
      </c>
      <c r="C1556" s="3">
        <f>'[6]40-44w'!B46</f>
        <v>0</v>
      </c>
      <c r="E1556">
        <f>'[6]40-44w'!C46</f>
        <v>0</v>
      </c>
      <c r="F1556">
        <f>'[6]40-44w'!D46</f>
        <v>0</v>
      </c>
      <c r="G1556">
        <f>'[6]40-44w'!E46</f>
        <v>0</v>
      </c>
      <c r="H1556" s="1"/>
    </row>
    <row r="1557" spans="1:8" x14ac:dyDescent="0.25">
      <c r="B1557" s="3">
        <f>'[6]40-44w'!A47</f>
        <v>0</v>
      </c>
      <c r="C1557" s="3">
        <f>'[6]40-44w'!B47</f>
        <v>0</v>
      </c>
      <c r="E1557">
        <f>'[6]40-44w'!C47</f>
        <v>0</v>
      </c>
      <c r="F1557">
        <f>'[6]40-44w'!D47</f>
        <v>0</v>
      </c>
      <c r="G1557">
        <f>'[6]40-44w'!E47</f>
        <v>0</v>
      </c>
      <c r="H1557" s="1"/>
    </row>
    <row r="1558" spans="1:8" x14ac:dyDescent="0.25">
      <c r="A1558" s="3">
        <f>'[6]40-44w'!A48</f>
        <v>90</v>
      </c>
      <c r="C1558" s="3">
        <f>'[6]40-44w'!B48</f>
        <v>0</v>
      </c>
      <c r="E1558">
        <f>'[6]40-44w'!C48</f>
        <v>0</v>
      </c>
      <c r="F1558">
        <f>'[6]40-44w'!D48</f>
        <v>0</v>
      </c>
      <c r="G1558">
        <f>'[6]40-44w'!E48</f>
        <v>0</v>
      </c>
      <c r="H1558" s="1"/>
    </row>
    <row r="1559" spans="1:8" x14ac:dyDescent="0.25">
      <c r="B1559" s="3">
        <f>'[6]40-44w'!A49</f>
        <v>0</v>
      </c>
      <c r="C1559" s="3">
        <f>'[6]40-44w'!B49</f>
        <v>0</v>
      </c>
      <c r="E1559">
        <f>'[6]40-44w'!C49</f>
        <v>0</v>
      </c>
      <c r="F1559">
        <f>'[6]40-44w'!D49</f>
        <v>0</v>
      </c>
      <c r="G1559">
        <f>'[6]40-44w'!E49</f>
        <v>0</v>
      </c>
      <c r="H1559" s="1"/>
    </row>
    <row r="1560" spans="1:8" x14ac:dyDescent="0.25">
      <c r="B1560" s="3">
        <f>'[6]40-44w'!A50</f>
        <v>0</v>
      </c>
      <c r="C1560" s="3">
        <f>'[6]40-44w'!B50</f>
        <v>0</v>
      </c>
      <c r="E1560">
        <f>'[6]40-44w'!C50</f>
        <v>0</v>
      </c>
      <c r="F1560">
        <f>'[6]40-44w'!D50</f>
        <v>0</v>
      </c>
      <c r="G1560">
        <f>'[6]40-44w'!E50</f>
        <v>0</v>
      </c>
      <c r="H1560" s="1"/>
    </row>
    <row r="1561" spans="1:8" x14ac:dyDescent="0.25">
      <c r="B1561" s="3">
        <f>'[6]40-44w'!A51</f>
        <v>0</v>
      </c>
      <c r="C1561" s="3">
        <f>'[6]40-44w'!B51</f>
        <v>0</v>
      </c>
      <c r="E1561">
        <f>'[6]40-44w'!C51</f>
        <v>0</v>
      </c>
      <c r="F1561">
        <f>'[6]40-44w'!D51</f>
        <v>0</v>
      </c>
      <c r="G1561">
        <f>'[6]40-44w'!E51</f>
        <v>0</v>
      </c>
      <c r="H1561" s="1"/>
    </row>
    <row r="1562" spans="1:8" x14ac:dyDescent="0.25">
      <c r="B1562" s="3">
        <f>'[6]40-44w'!A52</f>
        <v>0</v>
      </c>
      <c r="C1562" s="3">
        <f>'[6]40-44w'!B52</f>
        <v>0</v>
      </c>
      <c r="E1562">
        <f>'[6]40-44w'!C52</f>
        <v>0</v>
      </c>
      <c r="F1562">
        <f>'[6]40-44w'!D52</f>
        <v>0</v>
      </c>
      <c r="G1562">
        <f>'[6]40-44w'!E52</f>
        <v>0</v>
      </c>
      <c r="H1562" s="1"/>
    </row>
    <row r="1563" spans="1:8" x14ac:dyDescent="0.25">
      <c r="B1563" s="3">
        <f>'[6]40-44w'!A53</f>
        <v>0</v>
      </c>
      <c r="C1563" s="3">
        <f>'[6]40-44w'!B53</f>
        <v>0</v>
      </c>
      <c r="E1563">
        <f>'[6]40-44w'!C53</f>
        <v>0</v>
      </c>
      <c r="F1563">
        <f>'[6]40-44w'!D53</f>
        <v>0</v>
      </c>
      <c r="G1563">
        <f>'[6]40-44w'!E53</f>
        <v>0</v>
      </c>
      <c r="H1563" s="1"/>
    </row>
    <row r="1564" spans="1:8" x14ac:dyDescent="0.25">
      <c r="A1564" s="3" t="str">
        <f>'[6]40-44w'!A54</f>
        <v>90+</v>
      </c>
      <c r="C1564" s="3">
        <f>'[6]40-44w'!B54</f>
        <v>0</v>
      </c>
      <c r="E1564">
        <f>'[6]40-44w'!C54</f>
        <v>0</v>
      </c>
      <c r="F1564">
        <f>'[6]40-44w'!D54</f>
        <v>0</v>
      </c>
      <c r="G1564">
        <f>'[6]40-44w'!E54</f>
        <v>0</v>
      </c>
      <c r="H1564" s="1"/>
    </row>
    <row r="1565" spans="1:8" x14ac:dyDescent="0.25">
      <c r="B1565" s="3">
        <f>'[6]40-44w'!A55</f>
        <v>0</v>
      </c>
      <c r="C1565" s="3">
        <f>'[6]40-44w'!B55</f>
        <v>0</v>
      </c>
      <c r="E1565">
        <f>'[6]40-44w'!C55</f>
        <v>0</v>
      </c>
      <c r="F1565">
        <f>'[6]40-44w'!D55</f>
        <v>0</v>
      </c>
      <c r="G1565">
        <f>'[6]40-44w'!E55</f>
        <v>0</v>
      </c>
      <c r="H1565" s="1"/>
    </row>
    <row r="1566" spans="1:8" x14ac:dyDescent="0.25">
      <c r="B1566" s="3">
        <f>'[6]40-44w'!A56</f>
        <v>0</v>
      </c>
      <c r="C1566" s="3">
        <f>'[6]40-44w'!B56</f>
        <v>0</v>
      </c>
      <c r="E1566">
        <f>'[6]40-44w'!C56</f>
        <v>0</v>
      </c>
      <c r="F1566">
        <f>'[6]40-44w'!D56</f>
        <v>0</v>
      </c>
      <c r="G1566">
        <f>'[6]40-44w'!E56</f>
        <v>0</v>
      </c>
      <c r="H1566" s="1"/>
    </row>
    <row r="1567" spans="1:8" x14ac:dyDescent="0.25">
      <c r="B1567" s="3">
        <f>'[6]40-44w'!A57</f>
        <v>0</v>
      </c>
      <c r="C1567" s="3">
        <f>'[6]40-44w'!B57</f>
        <v>0</v>
      </c>
      <c r="E1567">
        <f>'[6]40-44w'!C57</f>
        <v>0</v>
      </c>
      <c r="F1567">
        <f>'[6]40-44w'!D57</f>
        <v>0</v>
      </c>
      <c r="G1567">
        <f>'[6]40-44w'!E57</f>
        <v>0</v>
      </c>
      <c r="H1567" s="1"/>
    </row>
    <row r="1568" spans="1:8" x14ac:dyDescent="0.25">
      <c r="B1568" s="3">
        <f>'[6]40-44w'!A58</f>
        <v>0</v>
      </c>
      <c r="C1568" s="3">
        <f>'[6]40-44w'!B58</f>
        <v>0</v>
      </c>
      <c r="E1568">
        <f>'[6]40-44w'!C58</f>
        <v>0</v>
      </c>
      <c r="F1568">
        <f>'[6]40-44w'!D58</f>
        <v>0</v>
      </c>
      <c r="G1568">
        <f>'[6]40-44w'!E58</f>
        <v>0</v>
      </c>
      <c r="H1568" s="1"/>
    </row>
    <row r="1569" spans="1:8" x14ac:dyDescent="0.25">
      <c r="B1569" s="3">
        <f>'[6]40-44w'!A59</f>
        <v>0</v>
      </c>
      <c r="C1569" s="3">
        <f>'[6]40-44w'!B59</f>
        <v>0</v>
      </c>
      <c r="E1569">
        <f>'[6]40-44w'!C59</f>
        <v>0</v>
      </c>
      <c r="F1569">
        <f>'[6]40-44w'!D59</f>
        <v>0</v>
      </c>
      <c r="G1569">
        <f>'[6]40-44w'!E59</f>
        <v>0</v>
      </c>
      <c r="H1569" s="1"/>
    </row>
    <row r="1570" spans="1:8" x14ac:dyDescent="0.25">
      <c r="B1570" s="3">
        <f>'[6]40-44w'!A60</f>
        <v>0</v>
      </c>
      <c r="C1570" s="3">
        <f>'[6]40-44w'!B60</f>
        <v>0</v>
      </c>
      <c r="E1570">
        <f>'[6]40-44w'!C60</f>
        <v>0</v>
      </c>
      <c r="F1570">
        <f>'[6]40-44w'!D60</f>
        <v>0</v>
      </c>
      <c r="G1570">
        <f>'[6]40-44w'!E60</f>
        <v>0</v>
      </c>
      <c r="H1570" s="1"/>
    </row>
    <row r="1571" spans="1:8" x14ac:dyDescent="0.25">
      <c r="B1571" s="3">
        <f>'[6]40-44w'!A61</f>
        <v>0</v>
      </c>
      <c r="C1571" s="3">
        <f>'[6]40-44w'!B61</f>
        <v>0</v>
      </c>
      <c r="E1571">
        <f>'[6]40-44w'!C61</f>
        <v>0</v>
      </c>
      <c r="F1571">
        <f>'[6]40-44w'!D61</f>
        <v>0</v>
      </c>
      <c r="G1571">
        <f>'[6]40-44w'!E61</f>
        <v>0</v>
      </c>
      <c r="H1571" s="1"/>
    </row>
    <row r="1572" spans="1:8" x14ac:dyDescent="0.25">
      <c r="B1572" s="7"/>
      <c r="D1572" s="2" t="str">
        <f t="shared" si="29"/>
        <v/>
      </c>
      <c r="E1572"/>
      <c r="F1572" s="5"/>
      <c r="G1572" s="2"/>
      <c r="H1572" s="1"/>
    </row>
    <row r="1573" spans="1:8" x14ac:dyDescent="0.25">
      <c r="B1573" s="7"/>
      <c r="D1573" s="2" t="str">
        <f t="shared" si="29"/>
        <v/>
      </c>
      <c r="E1573"/>
      <c r="F1573" s="5"/>
      <c r="G1573" s="2"/>
      <c r="H1573" s="1"/>
    </row>
    <row r="1574" spans="1:8" s="10" customFormat="1" x14ac:dyDescent="0.25">
      <c r="A1574" s="8" t="s">
        <v>0</v>
      </c>
      <c r="B1574" s="9" t="s">
        <v>4</v>
      </c>
      <c r="C1574" s="10">
        <v>50</v>
      </c>
      <c r="D1574" s="10" t="str">
        <f>'[6]50-54w'!B1</f>
        <v>50-54</v>
      </c>
      <c r="E1574" s="10">
        <f>'[6]50-54w'!C1</f>
        <v>0</v>
      </c>
      <c r="F1574" s="11">
        <f>'[6]50-54w'!D1</f>
        <v>0</v>
      </c>
      <c r="G1574" s="12">
        <f>'[6]50-54w'!E1</f>
        <v>0</v>
      </c>
      <c r="H1574" s="13"/>
    </row>
    <row r="1575" spans="1:8" x14ac:dyDescent="0.25">
      <c r="A1575" s="3">
        <f>'[6]50-54w'!A2</f>
        <v>44</v>
      </c>
      <c r="B1575" s="7"/>
      <c r="C1575">
        <f>'[6]50-54w'!B2</f>
        <v>0</v>
      </c>
      <c r="D1575" s="2" t="str">
        <f t="shared" si="29"/>
        <v>0</v>
      </c>
      <c r="E1575">
        <f>'[6]50-54w'!C2</f>
        <v>0</v>
      </c>
      <c r="F1575" s="5">
        <f>'[6]50-54w'!D2</f>
        <v>0</v>
      </c>
      <c r="G1575" s="2">
        <f>'[6]50-54w'!E2</f>
        <v>0</v>
      </c>
      <c r="H1575" s="1"/>
    </row>
    <row r="1576" spans="1:8" x14ac:dyDescent="0.25">
      <c r="B1576" s="3">
        <f>'[6]50-54w'!A3</f>
        <v>0</v>
      </c>
      <c r="C1576">
        <f>'[6]50-54w'!B3</f>
        <v>0</v>
      </c>
      <c r="D1576" s="2" t="str">
        <f t="shared" si="29"/>
        <v>0</v>
      </c>
      <c r="E1576">
        <f>'[6]50-54w'!C3</f>
        <v>0</v>
      </c>
      <c r="F1576" s="5">
        <f>'[6]50-54w'!D3</f>
        <v>0</v>
      </c>
      <c r="G1576" s="2">
        <f>'[6]50-54w'!E3</f>
        <v>0</v>
      </c>
      <c r="H1576" s="1"/>
    </row>
    <row r="1577" spans="1:8" x14ac:dyDescent="0.25">
      <c r="B1577" s="3">
        <f>'[6]50-54w'!A4</f>
        <v>0</v>
      </c>
      <c r="C1577">
        <f>'[6]50-54w'!B4</f>
        <v>0</v>
      </c>
      <c r="D1577" s="2" t="str">
        <f t="shared" si="29"/>
        <v>0</v>
      </c>
      <c r="E1577">
        <f>'[6]50-54w'!C4</f>
        <v>0</v>
      </c>
      <c r="F1577" s="5">
        <f>'[6]50-54w'!D4</f>
        <v>0</v>
      </c>
      <c r="G1577" s="2">
        <f>'[6]50-54w'!E4</f>
        <v>0</v>
      </c>
      <c r="H1577" s="1"/>
    </row>
    <row r="1578" spans="1:8" x14ac:dyDescent="0.25">
      <c r="B1578" s="3">
        <f>'[6]50-54w'!A5</f>
        <v>0</v>
      </c>
      <c r="C1578">
        <f>'[6]50-54w'!B5</f>
        <v>0</v>
      </c>
      <c r="D1578" s="2" t="str">
        <f t="shared" si="29"/>
        <v>0</v>
      </c>
      <c r="E1578">
        <f>'[6]50-54w'!C5</f>
        <v>0</v>
      </c>
      <c r="F1578" s="5">
        <f>'[6]50-54w'!D5</f>
        <v>0</v>
      </c>
      <c r="G1578" s="2">
        <f>'[6]50-54w'!E5</f>
        <v>0</v>
      </c>
      <c r="H1578" s="1"/>
    </row>
    <row r="1579" spans="1:8" x14ac:dyDescent="0.25">
      <c r="B1579" s="3">
        <f>'[6]50-54w'!A6</f>
        <v>0</v>
      </c>
      <c r="C1579">
        <f>'[6]50-54w'!B6</f>
        <v>0</v>
      </c>
      <c r="D1579" s="2" t="str">
        <f t="shared" si="29"/>
        <v>0</v>
      </c>
      <c r="E1579">
        <f>'[6]50-54w'!C6</f>
        <v>0</v>
      </c>
      <c r="F1579" s="5">
        <f>'[6]50-54w'!D6</f>
        <v>0</v>
      </c>
      <c r="G1579" s="2">
        <f>'[6]50-54w'!E6</f>
        <v>0</v>
      </c>
      <c r="H1579" s="1"/>
    </row>
    <row r="1580" spans="1:8" x14ac:dyDescent="0.25">
      <c r="A1580" s="3">
        <f>'[6]50-54w'!A7</f>
        <v>48</v>
      </c>
      <c r="B1580" s="7"/>
      <c r="C1580">
        <f>'[6]50-54w'!B7</f>
        <v>0</v>
      </c>
      <c r="D1580" s="2" t="str">
        <f t="shared" si="29"/>
        <v>0</v>
      </c>
      <c r="E1580">
        <f>'[6]50-54w'!C7</f>
        <v>0</v>
      </c>
      <c r="F1580" s="5">
        <f>'[6]50-54w'!D7</f>
        <v>0</v>
      </c>
      <c r="G1580" s="2">
        <f>'[6]50-54w'!E7</f>
        <v>0</v>
      </c>
      <c r="H1580" s="1"/>
    </row>
    <row r="1581" spans="1:8" x14ac:dyDescent="0.25">
      <c r="B1581" s="3">
        <f>'[6]50-54w'!A8</f>
        <v>0</v>
      </c>
      <c r="C1581">
        <f>'[6]50-54w'!B8</f>
        <v>0</v>
      </c>
      <c r="D1581" s="2" t="str">
        <f t="shared" si="29"/>
        <v>0</v>
      </c>
      <c r="E1581">
        <f>'[6]50-54w'!C8</f>
        <v>0</v>
      </c>
      <c r="F1581" s="5">
        <f>'[6]50-54w'!D8</f>
        <v>0</v>
      </c>
      <c r="G1581" s="2">
        <f>'[6]50-54w'!E8</f>
        <v>0</v>
      </c>
      <c r="H1581" s="1"/>
    </row>
    <row r="1582" spans="1:8" x14ac:dyDescent="0.25">
      <c r="B1582" s="3">
        <f>'[6]50-54w'!A9</f>
        <v>0</v>
      </c>
      <c r="C1582">
        <f>'[6]50-54w'!B9</f>
        <v>0</v>
      </c>
      <c r="D1582" s="2" t="str">
        <f t="shared" ref="D1582:D1645" si="30">RIGHT(C1582,2)</f>
        <v>0</v>
      </c>
      <c r="E1582">
        <f>'[6]50-54w'!C9</f>
        <v>0</v>
      </c>
      <c r="F1582" s="5">
        <f>'[6]50-54w'!D9</f>
        <v>0</v>
      </c>
      <c r="G1582" s="2">
        <f>'[6]50-54w'!E9</f>
        <v>0</v>
      </c>
      <c r="H1582" s="1"/>
    </row>
    <row r="1583" spans="1:8" x14ac:dyDescent="0.25">
      <c r="B1583" s="3">
        <f>'[6]50-54w'!A10</f>
        <v>0</v>
      </c>
      <c r="C1583">
        <f>'[6]50-54w'!B10</f>
        <v>0</v>
      </c>
      <c r="D1583" s="2" t="str">
        <f t="shared" si="30"/>
        <v>0</v>
      </c>
      <c r="E1583">
        <f>'[6]50-54w'!C10</f>
        <v>0</v>
      </c>
      <c r="F1583" s="5">
        <f>'[6]50-54w'!D10</f>
        <v>0</v>
      </c>
      <c r="G1583" s="2">
        <f>'[6]50-54w'!E10</f>
        <v>0</v>
      </c>
      <c r="H1583" s="1"/>
    </row>
    <row r="1584" spans="1:8" x14ac:dyDescent="0.25">
      <c r="B1584" s="3">
        <f>'[6]50-54w'!A11</f>
        <v>0</v>
      </c>
      <c r="C1584">
        <f>'[6]50-54w'!B11</f>
        <v>0</v>
      </c>
      <c r="D1584" s="2" t="str">
        <f t="shared" si="30"/>
        <v>0</v>
      </c>
      <c r="E1584">
        <f>'[6]50-54w'!C11</f>
        <v>0</v>
      </c>
      <c r="F1584" s="5">
        <f>'[6]50-54w'!D11</f>
        <v>0</v>
      </c>
      <c r="G1584" s="2">
        <f>'[6]50-54w'!E11</f>
        <v>0</v>
      </c>
      <c r="H1584" s="1"/>
    </row>
    <row r="1585" spans="1:8" x14ac:dyDescent="0.25">
      <c r="A1585" s="3">
        <f>'[6]50-54w'!A12</f>
        <v>52</v>
      </c>
      <c r="B1585" s="7"/>
      <c r="C1585">
        <f>'[6]50-54w'!B12</f>
        <v>0</v>
      </c>
      <c r="D1585" s="2" t="str">
        <f t="shared" si="30"/>
        <v>0</v>
      </c>
      <c r="E1585">
        <f>'[6]50-54w'!C12</f>
        <v>0</v>
      </c>
      <c r="F1585" s="5">
        <f>'[6]50-54w'!D12</f>
        <v>0</v>
      </c>
      <c r="G1585" s="2">
        <f>'[6]50-54w'!E12</f>
        <v>0</v>
      </c>
      <c r="H1585" s="1"/>
    </row>
    <row r="1586" spans="1:8" x14ac:dyDescent="0.25">
      <c r="B1586" s="3">
        <f>'[6]50-54w'!A13</f>
        <v>75</v>
      </c>
      <c r="C1586" t="str">
        <f>'[6]50-54w'!B13</f>
        <v>Yarotskaya Natalya/63</v>
      </c>
      <c r="D1586" s="2" t="str">
        <f t="shared" si="30"/>
        <v>63</v>
      </c>
      <c r="E1586" t="str">
        <f>'[6]50-54w'!C13</f>
        <v>RUS</v>
      </c>
      <c r="F1586" s="5" t="str">
        <f>'[6]50-54w'!D13</f>
        <v>04.07.2014</v>
      </c>
      <c r="G1586" s="2" t="str">
        <f>'[6]50-54w'!E13</f>
        <v>Novosibirsk</v>
      </c>
      <c r="H1586" s="1"/>
    </row>
    <row r="1587" spans="1:8" x14ac:dyDescent="0.25">
      <c r="B1587" s="3">
        <f>'[6]50-54w'!A14</f>
        <v>37.5</v>
      </c>
      <c r="C1587" t="str">
        <f>'[6]50-54w'!B14</f>
        <v>Yarotskaya Natalya/63</v>
      </c>
      <c r="D1587" s="2" t="str">
        <f t="shared" si="30"/>
        <v>63</v>
      </c>
      <c r="E1587" t="str">
        <f>'[6]50-54w'!C14</f>
        <v>RUS</v>
      </c>
      <c r="F1587" s="5" t="str">
        <f>'[6]50-54w'!D14</f>
        <v>04.07.2014</v>
      </c>
      <c r="G1587" s="2" t="str">
        <f>'[6]50-54w'!E14</f>
        <v>Novosibirsk</v>
      </c>
      <c r="H1587" s="1"/>
    </row>
    <row r="1588" spans="1:8" x14ac:dyDescent="0.25">
      <c r="B1588" s="3">
        <f>'[6]50-54w'!A15</f>
        <v>70</v>
      </c>
      <c r="C1588" t="str">
        <f>'[6]50-54w'!B15</f>
        <v>Yarotskaya Natalya/63</v>
      </c>
      <c r="D1588" s="2" t="str">
        <f t="shared" si="30"/>
        <v>63</v>
      </c>
      <c r="E1588" t="str">
        <f>'[6]50-54w'!C15</f>
        <v>RUS</v>
      </c>
      <c r="F1588" s="5" t="str">
        <f>'[6]50-54w'!D15</f>
        <v>04.07.2014</v>
      </c>
      <c r="G1588" s="2" t="str">
        <f>'[6]50-54w'!E15</f>
        <v>Novosibirsk</v>
      </c>
      <c r="H1588" s="1"/>
    </row>
    <row r="1589" spans="1:8" x14ac:dyDescent="0.25">
      <c r="B1589" s="3">
        <f>'[6]50-54w'!A16</f>
        <v>182.5</v>
      </c>
      <c r="C1589" t="str">
        <f>'[6]50-54w'!B16</f>
        <v>Yarotskaya Natalya/63</v>
      </c>
      <c r="D1589" s="2" t="str">
        <f t="shared" si="30"/>
        <v>63</v>
      </c>
      <c r="E1589" t="str">
        <f>'[6]50-54w'!C16</f>
        <v>RUS</v>
      </c>
      <c r="F1589" s="5" t="str">
        <f>'[6]50-54w'!D16</f>
        <v>04.07.2014</v>
      </c>
      <c r="G1589" s="2" t="str">
        <f>'[6]50-54w'!E16</f>
        <v>Novosibirsk</v>
      </c>
      <c r="H1589" s="1"/>
    </row>
    <row r="1590" spans="1:8" x14ac:dyDescent="0.25">
      <c r="B1590" s="7"/>
      <c r="C1590" t="str">
        <f>'[6]50-54w'!B17</f>
        <v>75/37.5/70</v>
      </c>
      <c r="D1590" s="2" t="str">
        <f t="shared" si="30"/>
        <v>70</v>
      </c>
      <c r="E1590">
        <f>'[6]50-54w'!C17</f>
        <v>0</v>
      </c>
      <c r="F1590" s="5">
        <f>'[6]50-54w'!D17</f>
        <v>0</v>
      </c>
      <c r="G1590" s="2">
        <f>'[6]50-54w'!E17</f>
        <v>0</v>
      </c>
      <c r="H1590" s="1"/>
    </row>
    <row r="1591" spans="1:8" x14ac:dyDescent="0.25">
      <c r="A1591" s="3">
        <f>'[6]50-54w'!A18</f>
        <v>56</v>
      </c>
      <c r="C1591">
        <f>'[6]50-54w'!B18</f>
        <v>0</v>
      </c>
      <c r="D1591" s="2" t="str">
        <f t="shared" si="30"/>
        <v>0</v>
      </c>
      <c r="E1591">
        <f>'[6]50-54w'!C18</f>
        <v>0</v>
      </c>
      <c r="F1591" s="5">
        <f>'[6]50-54w'!D18</f>
        <v>0</v>
      </c>
      <c r="G1591" s="2">
        <f>'[6]50-54w'!E18</f>
        <v>0</v>
      </c>
      <c r="H1591" s="1"/>
    </row>
    <row r="1592" spans="1:8" x14ac:dyDescent="0.25">
      <c r="B1592" s="3">
        <f>'[6]50-54w'!A19</f>
        <v>0</v>
      </c>
      <c r="C1592">
        <f>'[6]50-54w'!B19</f>
        <v>0</v>
      </c>
      <c r="D1592" s="2" t="str">
        <f t="shared" si="30"/>
        <v>0</v>
      </c>
      <c r="E1592">
        <f>'[6]50-54w'!C19</f>
        <v>0</v>
      </c>
      <c r="F1592" s="5">
        <f>'[6]50-54w'!D19</f>
        <v>0</v>
      </c>
      <c r="G1592" s="2">
        <f>'[6]50-54w'!E19</f>
        <v>0</v>
      </c>
      <c r="H1592" s="1"/>
    </row>
    <row r="1593" spans="1:8" x14ac:dyDescent="0.25">
      <c r="B1593" s="3">
        <f>'[6]50-54w'!A20</f>
        <v>0</v>
      </c>
      <c r="C1593">
        <f>'[6]50-54w'!B20</f>
        <v>0</v>
      </c>
      <c r="D1593" s="2" t="str">
        <f t="shared" si="30"/>
        <v>0</v>
      </c>
      <c r="E1593">
        <f>'[6]50-54w'!C20</f>
        <v>0</v>
      </c>
      <c r="F1593" s="5">
        <f>'[6]50-54w'!D20</f>
        <v>0</v>
      </c>
      <c r="G1593" s="2">
        <f>'[6]50-54w'!E20</f>
        <v>0</v>
      </c>
      <c r="H1593" s="1"/>
    </row>
    <row r="1594" spans="1:8" x14ac:dyDescent="0.25">
      <c r="B1594" s="3">
        <f>'[6]50-54w'!A21</f>
        <v>0</v>
      </c>
      <c r="C1594">
        <f>'[6]50-54w'!B21</f>
        <v>0</v>
      </c>
      <c r="D1594" s="2" t="str">
        <f t="shared" si="30"/>
        <v>0</v>
      </c>
      <c r="E1594">
        <f>'[6]50-54w'!C21</f>
        <v>0</v>
      </c>
      <c r="F1594" s="5">
        <f>'[6]50-54w'!D21</f>
        <v>0</v>
      </c>
      <c r="G1594" s="2">
        <f>'[6]50-54w'!E21</f>
        <v>0</v>
      </c>
      <c r="H1594" s="1"/>
    </row>
    <row r="1595" spans="1:8" x14ac:dyDescent="0.25">
      <c r="B1595" s="3">
        <f>'[6]50-54w'!A22</f>
        <v>0</v>
      </c>
      <c r="C1595">
        <f>'[6]50-54w'!B22</f>
        <v>0</v>
      </c>
      <c r="D1595" s="2" t="str">
        <f t="shared" si="30"/>
        <v>0</v>
      </c>
      <c r="E1595">
        <f>'[6]50-54w'!C22</f>
        <v>0</v>
      </c>
      <c r="F1595" s="5">
        <f>'[6]50-54w'!D22</f>
        <v>0</v>
      </c>
      <c r="G1595" s="2">
        <f>'[6]50-54w'!E22</f>
        <v>0</v>
      </c>
      <c r="H1595" s="1"/>
    </row>
    <row r="1596" spans="1:8" x14ac:dyDescent="0.25">
      <c r="B1596" s="7"/>
      <c r="C1596">
        <f>'[6]50-54w'!B23</f>
        <v>0</v>
      </c>
      <c r="D1596" s="2" t="str">
        <f t="shared" si="30"/>
        <v>0</v>
      </c>
      <c r="E1596">
        <f>'[6]50-54w'!C23</f>
        <v>0</v>
      </c>
      <c r="F1596" s="5">
        <f>'[6]50-54w'!D23</f>
        <v>0</v>
      </c>
      <c r="G1596" s="2">
        <f>'[6]50-54w'!E23</f>
        <v>0</v>
      </c>
      <c r="H1596" s="1"/>
    </row>
    <row r="1597" spans="1:8" x14ac:dyDescent="0.25">
      <c r="A1597" s="3">
        <f>'[6]50-54w'!A24</f>
        <v>60</v>
      </c>
      <c r="C1597">
        <f>'[6]50-54w'!B24</f>
        <v>0</v>
      </c>
      <c r="D1597" s="2" t="str">
        <f t="shared" si="30"/>
        <v>0</v>
      </c>
      <c r="E1597">
        <f>'[6]50-54w'!C24</f>
        <v>0</v>
      </c>
      <c r="F1597" s="5">
        <f>'[6]50-54w'!D24</f>
        <v>0</v>
      </c>
      <c r="G1597" s="2">
        <f>'[6]50-54w'!E24</f>
        <v>0</v>
      </c>
      <c r="H1597" s="1"/>
    </row>
    <row r="1598" spans="1:8" x14ac:dyDescent="0.25">
      <c r="B1598" s="3">
        <f>'[6]50-54w'!A25</f>
        <v>0</v>
      </c>
      <c r="C1598">
        <f>'[6]50-54w'!B25</f>
        <v>0</v>
      </c>
      <c r="D1598" s="2" t="str">
        <f t="shared" si="30"/>
        <v>0</v>
      </c>
      <c r="E1598">
        <f>'[6]50-54w'!C25</f>
        <v>0</v>
      </c>
      <c r="F1598" s="5">
        <f>'[6]50-54w'!D25</f>
        <v>0</v>
      </c>
      <c r="G1598" s="2">
        <f>'[6]50-54w'!E25</f>
        <v>0</v>
      </c>
      <c r="H1598" s="1"/>
    </row>
    <row r="1599" spans="1:8" x14ac:dyDescent="0.25">
      <c r="B1599" s="3">
        <f>'[6]50-54w'!A26</f>
        <v>0</v>
      </c>
      <c r="C1599">
        <f>'[6]50-54w'!B26</f>
        <v>0</v>
      </c>
      <c r="D1599" s="2" t="str">
        <f t="shared" si="30"/>
        <v>0</v>
      </c>
      <c r="E1599">
        <f>'[6]50-54w'!C26</f>
        <v>0</v>
      </c>
      <c r="F1599" s="5">
        <f>'[6]50-54w'!D26</f>
        <v>0</v>
      </c>
      <c r="G1599" s="2">
        <f>'[6]50-54w'!E26</f>
        <v>0</v>
      </c>
      <c r="H1599" s="1"/>
    </row>
    <row r="1600" spans="1:8" x14ac:dyDescent="0.25">
      <c r="B1600" s="3">
        <f>'[6]50-54w'!A27</f>
        <v>0</v>
      </c>
      <c r="C1600">
        <f>'[6]50-54w'!B27</f>
        <v>0</v>
      </c>
      <c r="D1600" s="2" t="str">
        <f t="shared" si="30"/>
        <v>0</v>
      </c>
      <c r="E1600">
        <f>'[6]50-54w'!C27</f>
        <v>0</v>
      </c>
      <c r="F1600" s="5">
        <f>'[6]50-54w'!D27</f>
        <v>0</v>
      </c>
      <c r="G1600" s="2">
        <f>'[6]50-54w'!E27</f>
        <v>0</v>
      </c>
      <c r="H1600" s="1"/>
    </row>
    <row r="1601" spans="1:8" x14ac:dyDescent="0.25">
      <c r="B1601" s="3">
        <f>'[6]50-54w'!A28</f>
        <v>0</v>
      </c>
      <c r="C1601">
        <f>'[6]50-54w'!B28</f>
        <v>0</v>
      </c>
      <c r="D1601" s="2" t="str">
        <f t="shared" si="30"/>
        <v>0</v>
      </c>
      <c r="E1601">
        <f>'[6]50-54w'!C28</f>
        <v>0</v>
      </c>
      <c r="F1601" s="5">
        <f>'[6]50-54w'!D28</f>
        <v>0</v>
      </c>
      <c r="G1601" s="2">
        <f>'[6]50-54w'!E28</f>
        <v>0</v>
      </c>
      <c r="H1601" s="1"/>
    </row>
    <row r="1602" spans="1:8" x14ac:dyDescent="0.25">
      <c r="B1602" s="7"/>
      <c r="C1602">
        <f>'[6]50-54w'!B29</f>
        <v>0</v>
      </c>
      <c r="D1602" s="2" t="str">
        <f t="shared" si="30"/>
        <v>0</v>
      </c>
      <c r="E1602">
        <f>'[6]50-54w'!C29</f>
        <v>0</v>
      </c>
      <c r="F1602" s="5">
        <f>'[6]50-54w'!D29</f>
        <v>0</v>
      </c>
      <c r="G1602" s="2">
        <f>'[6]50-54w'!E29</f>
        <v>0</v>
      </c>
      <c r="H1602" s="1"/>
    </row>
    <row r="1603" spans="1:8" x14ac:dyDescent="0.25">
      <c r="A1603" s="3">
        <f>'[6]50-54w'!A30</f>
        <v>67.5</v>
      </c>
      <c r="C1603">
        <f>'[6]50-54w'!B30</f>
        <v>0</v>
      </c>
      <c r="D1603" s="2" t="str">
        <f t="shared" si="30"/>
        <v>0</v>
      </c>
      <c r="E1603">
        <f>'[6]50-54w'!C30</f>
        <v>0</v>
      </c>
      <c r="F1603" s="5">
        <f>'[6]50-54w'!D30</f>
        <v>0</v>
      </c>
      <c r="G1603" s="2">
        <f>'[6]50-54w'!E30</f>
        <v>0</v>
      </c>
      <c r="H1603" s="1"/>
    </row>
    <row r="1604" spans="1:8" x14ac:dyDescent="0.25">
      <c r="B1604" s="3">
        <f>'[6]50-54w'!A31</f>
        <v>0</v>
      </c>
      <c r="C1604">
        <f>'[6]50-54w'!B31</f>
        <v>0</v>
      </c>
      <c r="D1604" s="2" t="str">
        <f t="shared" si="30"/>
        <v>0</v>
      </c>
      <c r="E1604">
        <f>'[6]50-54w'!C31</f>
        <v>0</v>
      </c>
      <c r="F1604" s="5">
        <f>'[6]50-54w'!D31</f>
        <v>0</v>
      </c>
      <c r="G1604" s="2">
        <f>'[6]50-54w'!E31</f>
        <v>0</v>
      </c>
      <c r="H1604" s="1"/>
    </row>
    <row r="1605" spans="1:8" x14ac:dyDescent="0.25">
      <c r="B1605" s="3">
        <f>'[6]50-54w'!A32</f>
        <v>0</v>
      </c>
      <c r="C1605">
        <f>'[6]50-54w'!B32</f>
        <v>0</v>
      </c>
      <c r="D1605" s="2" t="str">
        <f t="shared" si="30"/>
        <v>0</v>
      </c>
      <c r="E1605">
        <f>'[6]50-54w'!C32</f>
        <v>0</v>
      </c>
      <c r="F1605" s="5">
        <f>'[6]50-54w'!D32</f>
        <v>0</v>
      </c>
      <c r="G1605" s="2">
        <f>'[6]50-54w'!E32</f>
        <v>0</v>
      </c>
      <c r="H1605" s="1"/>
    </row>
    <row r="1606" spans="1:8" x14ac:dyDescent="0.25">
      <c r="B1606" s="3">
        <f>'[6]50-54w'!A33</f>
        <v>0</v>
      </c>
      <c r="C1606">
        <f>'[6]50-54w'!B33</f>
        <v>0</v>
      </c>
      <c r="D1606" s="2" t="str">
        <f t="shared" si="30"/>
        <v>0</v>
      </c>
      <c r="E1606">
        <f>'[6]50-54w'!C33</f>
        <v>0</v>
      </c>
      <c r="F1606" s="5">
        <f>'[6]50-54w'!D33</f>
        <v>0</v>
      </c>
      <c r="G1606" s="2">
        <f>'[6]50-54w'!E33</f>
        <v>0</v>
      </c>
      <c r="H1606" s="1"/>
    </row>
    <row r="1607" spans="1:8" x14ac:dyDescent="0.25">
      <c r="B1607" s="3">
        <f>'[6]50-54w'!A34</f>
        <v>0</v>
      </c>
      <c r="C1607">
        <f>'[6]50-54w'!B34</f>
        <v>0</v>
      </c>
      <c r="D1607" s="2" t="str">
        <f t="shared" si="30"/>
        <v>0</v>
      </c>
      <c r="E1607">
        <f>'[6]50-54w'!C34</f>
        <v>0</v>
      </c>
      <c r="F1607" s="5">
        <f>'[6]50-54w'!D34</f>
        <v>0</v>
      </c>
      <c r="G1607" s="2">
        <f>'[6]50-54w'!E34</f>
        <v>0</v>
      </c>
      <c r="H1607" s="1"/>
    </row>
    <row r="1608" spans="1:8" x14ac:dyDescent="0.25">
      <c r="B1608" s="7"/>
      <c r="C1608">
        <f>'[6]50-54w'!B35</f>
        <v>0</v>
      </c>
      <c r="D1608" s="2" t="str">
        <f t="shared" si="30"/>
        <v>0</v>
      </c>
      <c r="E1608">
        <f>'[6]50-54w'!C35</f>
        <v>0</v>
      </c>
      <c r="F1608" s="5">
        <f>'[6]50-54w'!D35</f>
        <v>0</v>
      </c>
      <c r="G1608" s="2">
        <f>'[6]50-54w'!E35</f>
        <v>0</v>
      </c>
      <c r="H1608" s="1"/>
    </row>
    <row r="1609" spans="1:8" x14ac:dyDescent="0.25">
      <c r="A1609" s="3">
        <f>'[6]50-54w'!A36</f>
        <v>75</v>
      </c>
      <c r="C1609">
        <f>'[6]50-54w'!B36</f>
        <v>0</v>
      </c>
      <c r="D1609" s="2" t="str">
        <f t="shared" si="30"/>
        <v>0</v>
      </c>
      <c r="E1609">
        <f>'[6]50-54w'!C36</f>
        <v>0</v>
      </c>
      <c r="F1609" s="5">
        <f>'[6]50-54w'!D36</f>
        <v>0</v>
      </c>
      <c r="G1609" s="2">
        <f>'[6]50-54w'!E36</f>
        <v>0</v>
      </c>
      <c r="H1609" s="1"/>
    </row>
    <row r="1610" spans="1:8" x14ac:dyDescent="0.25">
      <c r="B1610" s="3">
        <f>'[6]50-54w'!A37</f>
        <v>100</v>
      </c>
      <c r="C1610" t="str">
        <f>'[6]50-54w'!B37</f>
        <v>Sheremenko Svitlana/59</v>
      </c>
      <c r="D1610" s="2" t="str">
        <f t="shared" si="30"/>
        <v>59</v>
      </c>
      <c r="E1610" t="str">
        <f>'[6]50-54w'!C37</f>
        <v>UKR</v>
      </c>
      <c r="F1610" s="5">
        <f>'[6]50-54w'!D37</f>
        <v>39984</v>
      </c>
      <c r="G1610" s="2" t="str">
        <f>'[6]50-54w'!E37</f>
        <v>Ternopil'</v>
      </c>
      <c r="H1610" s="1"/>
    </row>
    <row r="1611" spans="1:8" x14ac:dyDescent="0.25">
      <c r="B1611" s="3">
        <f>'[6]50-54w'!A38</f>
        <v>60</v>
      </c>
      <c r="C1611" t="str">
        <f>'[6]50-54w'!B38</f>
        <v>Sheremenko Svitlana/59</v>
      </c>
      <c r="D1611" s="2" t="str">
        <f t="shared" si="30"/>
        <v>59</v>
      </c>
      <c r="E1611" t="str">
        <f>'[6]50-54w'!C38</f>
        <v>UKR</v>
      </c>
      <c r="F1611" s="5">
        <f>'[6]50-54w'!D38</f>
        <v>39984</v>
      </c>
      <c r="G1611" s="2" t="str">
        <f>'[6]50-54w'!E38</f>
        <v>Ternopil'</v>
      </c>
      <c r="H1611" s="1"/>
    </row>
    <row r="1612" spans="1:8" x14ac:dyDescent="0.25">
      <c r="B1612" s="3">
        <f>'[6]50-54w'!A39</f>
        <v>135</v>
      </c>
      <c r="C1612" t="str">
        <f>'[6]50-54w'!B39</f>
        <v>Sheremenko Svitlana/59</v>
      </c>
      <c r="D1612" s="2" t="str">
        <f t="shared" si="30"/>
        <v>59</v>
      </c>
      <c r="E1612" t="str">
        <f>'[6]50-54w'!C39</f>
        <v>UKR</v>
      </c>
      <c r="F1612" s="5">
        <f>'[6]50-54w'!D39</f>
        <v>39984</v>
      </c>
      <c r="G1612" s="2" t="str">
        <f>'[6]50-54w'!E39</f>
        <v>Ternopil'</v>
      </c>
      <c r="H1612" s="1"/>
    </row>
    <row r="1613" spans="1:8" x14ac:dyDescent="0.25">
      <c r="B1613" s="3">
        <f>'[6]50-54w'!A40</f>
        <v>295</v>
      </c>
      <c r="C1613" t="str">
        <f>'[6]50-54w'!B40</f>
        <v>Sheremenko Svitlana/59</v>
      </c>
      <c r="D1613" s="2" t="str">
        <f t="shared" si="30"/>
        <v>59</v>
      </c>
      <c r="E1613" t="str">
        <f>'[6]50-54w'!C40</f>
        <v>UKR</v>
      </c>
      <c r="F1613" s="5">
        <f>'[6]50-54w'!D40</f>
        <v>39984</v>
      </c>
      <c r="G1613" s="2" t="str">
        <f>'[6]50-54w'!E40</f>
        <v>Ternopil'</v>
      </c>
      <c r="H1613" s="1"/>
    </row>
    <row r="1614" spans="1:8" x14ac:dyDescent="0.25">
      <c r="B1614" s="7"/>
      <c r="C1614" t="str">
        <f>'[6]50-54w'!B41</f>
        <v>100/60/135</v>
      </c>
      <c r="D1614" s="2" t="str">
        <f t="shared" si="30"/>
        <v>35</v>
      </c>
      <c r="E1614">
        <f>'[6]50-54w'!C41</f>
        <v>0</v>
      </c>
      <c r="F1614" s="5">
        <f>'[6]50-54w'!D41</f>
        <v>0</v>
      </c>
      <c r="G1614" s="2">
        <f>'[6]50-54w'!E41</f>
        <v>0</v>
      </c>
      <c r="H1614" s="1"/>
    </row>
    <row r="1615" spans="1:8" x14ac:dyDescent="0.25">
      <c r="A1615" s="3">
        <f>'[6]50-54w'!A42</f>
        <v>82.5</v>
      </c>
      <c r="C1615">
        <f>'[6]50-54w'!B42</f>
        <v>0</v>
      </c>
      <c r="D1615" s="2" t="str">
        <f t="shared" si="30"/>
        <v>0</v>
      </c>
      <c r="E1615">
        <f>'[6]50-54w'!C42</f>
        <v>0</v>
      </c>
      <c r="F1615" s="5">
        <f>'[6]50-54w'!D42</f>
        <v>0</v>
      </c>
      <c r="G1615" s="2">
        <f>'[6]50-54w'!E42</f>
        <v>0</v>
      </c>
      <c r="H1615" s="1"/>
    </row>
    <row r="1616" spans="1:8" x14ac:dyDescent="0.25">
      <c r="B1616" s="3">
        <f>'[6]50-54w'!A43</f>
        <v>125</v>
      </c>
      <c r="C1616" t="str">
        <f>'[6]50-54w'!B43</f>
        <v>Tsukanova Natalya/56</v>
      </c>
      <c r="D1616" s="2" t="str">
        <f t="shared" si="30"/>
        <v>56</v>
      </c>
      <c r="E1616" t="str">
        <f>'[6]50-54w'!C43</f>
        <v>UKR</v>
      </c>
      <c r="F1616" s="5">
        <f>'[6]50-54w'!D43</f>
        <v>40087</v>
      </c>
      <c r="G1616" s="2" t="str">
        <f>'[6]50-54w'!E43</f>
        <v>Rostov</v>
      </c>
      <c r="H1616" s="1"/>
    </row>
    <row r="1617" spans="1:8" x14ac:dyDescent="0.25">
      <c r="B1617" s="3">
        <f>'[6]50-54w'!A44</f>
        <v>90</v>
      </c>
      <c r="C1617" t="str">
        <f>'[6]50-54w'!B44</f>
        <v>Tsukanova Natalya/56</v>
      </c>
      <c r="D1617" s="2" t="str">
        <f t="shared" si="30"/>
        <v>56</v>
      </c>
      <c r="E1617" t="str">
        <f>'[6]50-54w'!C44</f>
        <v>UKR</v>
      </c>
      <c r="F1617" s="5">
        <f>'[6]50-54w'!D44</f>
        <v>40087</v>
      </c>
      <c r="G1617" s="2" t="str">
        <f>'[6]50-54w'!E44</f>
        <v>Rostov</v>
      </c>
      <c r="H1617" s="1"/>
    </row>
    <row r="1618" spans="1:8" x14ac:dyDescent="0.25">
      <c r="B1618" s="3">
        <f>'[6]50-54w'!A45</f>
        <v>160</v>
      </c>
      <c r="C1618" t="str">
        <f>'[6]50-54w'!B45</f>
        <v>Tsukanova Natalya/56</v>
      </c>
      <c r="D1618" s="2" t="str">
        <f t="shared" si="30"/>
        <v>56</v>
      </c>
      <c r="E1618" t="str">
        <f>'[6]50-54w'!C45</f>
        <v>UKR</v>
      </c>
      <c r="F1618" s="5">
        <f>'[6]50-54w'!D45</f>
        <v>40087</v>
      </c>
      <c r="G1618" s="2" t="str">
        <f>'[6]50-54w'!E45</f>
        <v>Rostov</v>
      </c>
      <c r="H1618" s="1"/>
    </row>
    <row r="1619" spans="1:8" x14ac:dyDescent="0.25">
      <c r="B1619" s="3">
        <f>'[6]50-54w'!A46</f>
        <v>375</v>
      </c>
      <c r="C1619" t="str">
        <f>'[6]50-54w'!B46</f>
        <v>Tsukanova Natalya/56</v>
      </c>
      <c r="D1619" s="2" t="str">
        <f t="shared" si="30"/>
        <v>56</v>
      </c>
      <c r="E1619" t="str">
        <f>'[6]50-54w'!C46</f>
        <v>UKR</v>
      </c>
      <c r="F1619" s="5">
        <f>'[6]50-54w'!D46</f>
        <v>40087</v>
      </c>
      <c r="G1619" s="2" t="str">
        <f>'[6]50-54w'!E46</f>
        <v>Rostov</v>
      </c>
      <c r="H1619" s="1"/>
    </row>
    <row r="1620" spans="1:8" x14ac:dyDescent="0.25">
      <c r="B1620" s="7"/>
      <c r="C1620" t="str">
        <f>'[6]50-54w'!B47</f>
        <v>125/90/160</v>
      </c>
      <c r="D1620" s="2" t="str">
        <f t="shared" si="30"/>
        <v>60</v>
      </c>
      <c r="E1620">
        <f>'[6]50-54w'!C47</f>
        <v>0</v>
      </c>
      <c r="F1620" s="5">
        <f>'[6]50-54w'!D47</f>
        <v>0</v>
      </c>
      <c r="G1620" s="2">
        <f>'[6]50-54w'!E47</f>
        <v>0</v>
      </c>
      <c r="H1620" s="1"/>
    </row>
    <row r="1621" spans="1:8" x14ac:dyDescent="0.25">
      <c r="A1621" s="3">
        <f>'[6]50-54w'!A48</f>
        <v>90</v>
      </c>
      <c r="C1621">
        <f>'[6]50-54w'!B48</f>
        <v>0</v>
      </c>
      <c r="D1621" s="2" t="str">
        <f t="shared" si="30"/>
        <v>0</v>
      </c>
      <c r="E1621">
        <f>'[6]50-54w'!C48</f>
        <v>0</v>
      </c>
      <c r="F1621" s="5">
        <f>'[6]50-54w'!D48</f>
        <v>0</v>
      </c>
      <c r="G1621" s="2">
        <f>'[6]50-54w'!E48</f>
        <v>0</v>
      </c>
      <c r="H1621" s="1"/>
    </row>
    <row r="1622" spans="1:8" x14ac:dyDescent="0.25">
      <c r="B1622" s="3">
        <f>'[6]50-54w'!A49</f>
        <v>130</v>
      </c>
      <c r="C1622" t="str">
        <f>'[6]50-54w'!B49</f>
        <v>Tsukanova Natalya/53</v>
      </c>
      <c r="D1622" s="2" t="str">
        <f t="shared" si="30"/>
        <v>53</v>
      </c>
      <c r="E1622" t="str">
        <f>'[6]50-54w'!C49</f>
        <v>UKR</v>
      </c>
      <c r="F1622" s="5">
        <f>'[6]50-54w'!D49</f>
        <v>39984</v>
      </c>
      <c r="G1622" s="2" t="str">
        <f>'[6]50-54w'!E49</f>
        <v>Ternopil'</v>
      </c>
      <c r="H1622" s="1"/>
    </row>
    <row r="1623" spans="1:8" x14ac:dyDescent="0.25">
      <c r="B1623" s="3">
        <f>'[6]50-54w'!A50</f>
        <v>87.5</v>
      </c>
      <c r="C1623" t="str">
        <f>'[6]50-54w'!B50</f>
        <v>Tsukanova Natalya/53</v>
      </c>
      <c r="D1623" s="2" t="str">
        <f t="shared" si="30"/>
        <v>53</v>
      </c>
      <c r="E1623" t="str">
        <f>'[6]50-54w'!C50</f>
        <v>UKR</v>
      </c>
      <c r="F1623" s="5">
        <f>'[6]50-54w'!D50</f>
        <v>39984</v>
      </c>
      <c r="G1623" s="2" t="str">
        <f>'[6]50-54w'!E50</f>
        <v>Ternopil'</v>
      </c>
      <c r="H1623" s="1"/>
    </row>
    <row r="1624" spans="1:8" x14ac:dyDescent="0.25">
      <c r="B1624" s="3">
        <f>'[6]50-54w'!A51</f>
        <v>160</v>
      </c>
      <c r="C1624" t="str">
        <f>'[6]50-54w'!B51</f>
        <v>Tsukanova Natalya/53</v>
      </c>
      <c r="D1624" s="2" t="str">
        <f t="shared" si="30"/>
        <v>53</v>
      </c>
      <c r="E1624" t="str">
        <f>'[6]50-54w'!C51</f>
        <v>UKR</v>
      </c>
      <c r="F1624" s="5">
        <f>'[6]50-54w'!D51</f>
        <v>39984</v>
      </c>
      <c r="G1624" s="2" t="str">
        <f>'[6]50-54w'!E51</f>
        <v>Ternopil'</v>
      </c>
      <c r="H1624" s="1"/>
    </row>
    <row r="1625" spans="1:8" x14ac:dyDescent="0.25">
      <c r="B1625" s="3">
        <f>'[6]50-54w'!A52</f>
        <v>377.5</v>
      </c>
      <c r="C1625" t="str">
        <f>'[6]50-54w'!B52</f>
        <v>Tsukanova Natalya/53</v>
      </c>
      <c r="D1625" s="2" t="str">
        <f t="shared" si="30"/>
        <v>53</v>
      </c>
      <c r="E1625" t="str">
        <f>'[6]50-54w'!C52</f>
        <v>UKR</v>
      </c>
      <c r="F1625" s="5">
        <f>'[6]50-54w'!D52</f>
        <v>39984</v>
      </c>
      <c r="G1625" s="2" t="str">
        <f>'[6]50-54w'!E52</f>
        <v>Ternopil'</v>
      </c>
      <c r="H1625" s="1"/>
    </row>
    <row r="1626" spans="1:8" x14ac:dyDescent="0.25">
      <c r="B1626" s="7"/>
      <c r="C1626" t="str">
        <f>'[6]50-54w'!B53</f>
        <v>130/87,5/160</v>
      </c>
      <c r="D1626" s="2" t="str">
        <f t="shared" si="30"/>
        <v>60</v>
      </c>
      <c r="E1626">
        <f>'[6]50-54w'!C53</f>
        <v>0</v>
      </c>
      <c r="F1626" s="5">
        <f>'[6]50-54w'!D53</f>
        <v>0</v>
      </c>
      <c r="G1626" s="2">
        <f>'[6]50-54w'!E53</f>
        <v>0</v>
      </c>
      <c r="H1626" s="1"/>
    </row>
    <row r="1627" spans="1:8" x14ac:dyDescent="0.25">
      <c r="A1627" s="3" t="str">
        <f>'[6]50-54w'!A54</f>
        <v>90+</v>
      </c>
      <c r="C1627">
        <f>'[6]50-54w'!B54</f>
        <v>0</v>
      </c>
      <c r="D1627" s="2" t="str">
        <f t="shared" si="30"/>
        <v>0</v>
      </c>
      <c r="E1627">
        <f>'[6]50-54w'!C54</f>
        <v>0</v>
      </c>
      <c r="F1627" s="5">
        <f>'[6]50-54w'!D54</f>
        <v>0</v>
      </c>
      <c r="G1627" s="2">
        <f>'[6]50-54w'!E54</f>
        <v>0</v>
      </c>
      <c r="H1627" s="1"/>
    </row>
    <row r="1628" spans="1:8" x14ac:dyDescent="0.25">
      <c r="B1628" s="3">
        <f>'[6]50-54w'!A55</f>
        <v>0</v>
      </c>
      <c r="C1628">
        <f>'[6]50-54w'!B55</f>
        <v>0</v>
      </c>
      <c r="D1628" s="2" t="str">
        <f t="shared" si="30"/>
        <v>0</v>
      </c>
      <c r="E1628">
        <f>'[6]50-54w'!C55</f>
        <v>0</v>
      </c>
      <c r="F1628" s="5">
        <f>'[6]50-54w'!D55</f>
        <v>0</v>
      </c>
      <c r="G1628" s="2">
        <f>'[6]50-54w'!E55</f>
        <v>0</v>
      </c>
      <c r="H1628" s="1"/>
    </row>
    <row r="1629" spans="1:8" x14ac:dyDescent="0.25">
      <c r="B1629" s="3">
        <f>'[6]50-54w'!A56</f>
        <v>0</v>
      </c>
      <c r="C1629">
        <f>'[6]50-54w'!B56</f>
        <v>0</v>
      </c>
      <c r="D1629" s="2" t="str">
        <f t="shared" si="30"/>
        <v>0</v>
      </c>
      <c r="E1629">
        <f>'[6]50-54w'!C56</f>
        <v>0</v>
      </c>
      <c r="F1629" s="5">
        <f>'[6]50-54w'!D56</f>
        <v>0</v>
      </c>
      <c r="G1629" s="2">
        <f>'[6]50-54w'!E56</f>
        <v>0</v>
      </c>
      <c r="H1629" s="1"/>
    </row>
    <row r="1630" spans="1:8" x14ac:dyDescent="0.25">
      <c r="B1630" s="3">
        <f>'[6]50-54w'!A57</f>
        <v>0</v>
      </c>
      <c r="C1630">
        <f>'[6]50-54w'!B57</f>
        <v>0</v>
      </c>
      <c r="D1630" s="2" t="str">
        <f t="shared" si="30"/>
        <v>0</v>
      </c>
      <c r="E1630">
        <f>'[6]50-54w'!C57</f>
        <v>0</v>
      </c>
      <c r="F1630" s="5">
        <f>'[6]50-54w'!D57</f>
        <v>0</v>
      </c>
      <c r="G1630" s="2">
        <f>'[6]50-54w'!E57</f>
        <v>0</v>
      </c>
      <c r="H1630" s="1"/>
    </row>
    <row r="1631" spans="1:8" x14ac:dyDescent="0.25">
      <c r="B1631" s="3">
        <f>'[6]50-54w'!A58</f>
        <v>0</v>
      </c>
      <c r="C1631">
        <f>'[6]50-54w'!B58</f>
        <v>0</v>
      </c>
      <c r="D1631" s="2" t="str">
        <f t="shared" si="30"/>
        <v>0</v>
      </c>
      <c r="E1631">
        <f>'[6]50-54w'!C58</f>
        <v>0</v>
      </c>
      <c r="F1631" s="5">
        <f>'[6]50-54w'!D58</f>
        <v>0</v>
      </c>
      <c r="G1631" s="2">
        <f>'[6]50-54w'!E58</f>
        <v>0</v>
      </c>
      <c r="H1631" s="1"/>
    </row>
    <row r="1632" spans="1:8" x14ac:dyDescent="0.25">
      <c r="B1632" s="7"/>
      <c r="D1632" s="2" t="str">
        <f t="shared" si="30"/>
        <v/>
      </c>
      <c r="E1632"/>
      <c r="F1632" s="5"/>
      <c r="G1632" s="2"/>
      <c r="H1632" s="1"/>
    </row>
    <row r="1633" spans="1:9" x14ac:dyDescent="0.25">
      <c r="B1633" s="7"/>
      <c r="D1633" s="2" t="str">
        <f t="shared" si="30"/>
        <v/>
      </c>
      <c r="E1633"/>
      <c r="F1633" s="5"/>
      <c r="G1633" s="2"/>
      <c r="H1633" s="1"/>
    </row>
    <row r="1634" spans="1:9" s="10" customFormat="1" x14ac:dyDescent="0.25">
      <c r="A1634" s="8" t="s">
        <v>0</v>
      </c>
      <c r="B1634" s="9" t="s">
        <v>4</v>
      </c>
      <c r="C1634" s="10">
        <v>55</v>
      </c>
      <c r="D1634" s="10" t="str">
        <f>'[6]55-59w'!B1</f>
        <v>55-59</v>
      </c>
      <c r="E1634" s="12"/>
      <c r="G1634" s="11"/>
      <c r="H1634" s="12"/>
      <c r="I1634" s="13"/>
    </row>
    <row r="1635" spans="1:9" x14ac:dyDescent="0.25">
      <c r="A1635" s="7">
        <f>'[6]55-59w'!A2</f>
        <v>44</v>
      </c>
      <c r="C1635">
        <f>'[6]55-59w'!B2</f>
        <v>0</v>
      </c>
      <c r="D1635" s="2" t="str">
        <f t="shared" si="30"/>
        <v>0</v>
      </c>
      <c r="E1635" s="2">
        <f>'[6]55-59w'!C2</f>
        <v>0</v>
      </c>
      <c r="F1635">
        <f>'[6]55-59w'!D2</f>
        <v>0</v>
      </c>
      <c r="G1635" s="5">
        <f>'[6]55-59w'!E2</f>
        <v>0</v>
      </c>
      <c r="H1635" s="2">
        <f>'[6]55-59w'!F2</f>
        <v>0</v>
      </c>
      <c r="I1635" s="1"/>
    </row>
    <row r="1636" spans="1:9" x14ac:dyDescent="0.25">
      <c r="B1636" s="7">
        <f>'[6]55-59w'!A3</f>
        <v>0</v>
      </c>
      <c r="C1636">
        <f>'[6]55-59w'!B3</f>
        <v>0</v>
      </c>
      <c r="D1636" s="2" t="str">
        <f t="shared" si="30"/>
        <v>0</v>
      </c>
      <c r="E1636" s="2">
        <f>'[6]55-59w'!C3</f>
        <v>0</v>
      </c>
      <c r="F1636">
        <f>'[6]55-59w'!D3</f>
        <v>0</v>
      </c>
      <c r="G1636" s="5">
        <f>'[6]55-59w'!E3</f>
        <v>0</v>
      </c>
      <c r="H1636" s="2">
        <f>'[6]55-59w'!F3</f>
        <v>0</v>
      </c>
      <c r="I1636" s="1"/>
    </row>
    <row r="1637" spans="1:9" x14ac:dyDescent="0.25">
      <c r="B1637" s="7">
        <f>'[6]55-59w'!A4</f>
        <v>0</v>
      </c>
      <c r="C1637">
        <f>'[6]55-59w'!B4</f>
        <v>0</v>
      </c>
      <c r="D1637" s="2" t="str">
        <f t="shared" si="30"/>
        <v>0</v>
      </c>
      <c r="E1637" s="2">
        <f>'[6]55-59w'!C4</f>
        <v>0</v>
      </c>
      <c r="F1637">
        <f>'[6]55-59w'!D4</f>
        <v>0</v>
      </c>
      <c r="G1637" s="5">
        <f>'[6]55-59w'!E4</f>
        <v>0</v>
      </c>
      <c r="H1637" s="2">
        <f>'[6]55-59w'!F4</f>
        <v>0</v>
      </c>
      <c r="I1637" s="1"/>
    </row>
    <row r="1638" spans="1:9" x14ac:dyDescent="0.25">
      <c r="B1638" s="7">
        <f>'[6]55-59w'!A5</f>
        <v>0</v>
      </c>
      <c r="C1638">
        <f>'[6]55-59w'!B5</f>
        <v>0</v>
      </c>
      <c r="D1638" s="2" t="str">
        <f t="shared" si="30"/>
        <v>0</v>
      </c>
      <c r="E1638" s="2">
        <f>'[6]55-59w'!C5</f>
        <v>0</v>
      </c>
      <c r="F1638">
        <f>'[6]55-59w'!D5</f>
        <v>0</v>
      </c>
      <c r="G1638" s="5">
        <f>'[6]55-59w'!E5</f>
        <v>0</v>
      </c>
      <c r="H1638" s="2">
        <f>'[6]55-59w'!F5</f>
        <v>0</v>
      </c>
      <c r="I1638" s="1"/>
    </row>
    <row r="1639" spans="1:9" x14ac:dyDescent="0.25">
      <c r="B1639" s="7">
        <f>'[6]55-59w'!A6</f>
        <v>0</v>
      </c>
      <c r="C1639">
        <f>'[6]55-59w'!B6</f>
        <v>0</v>
      </c>
      <c r="D1639" s="2" t="str">
        <f t="shared" si="30"/>
        <v>0</v>
      </c>
      <c r="E1639" s="2">
        <f>'[6]55-59w'!C6</f>
        <v>0</v>
      </c>
      <c r="F1639">
        <f>'[6]55-59w'!D6</f>
        <v>0</v>
      </c>
      <c r="G1639" s="5">
        <f>'[6]55-59w'!E6</f>
        <v>0</v>
      </c>
      <c r="H1639" s="2">
        <f>'[6]55-59w'!F6</f>
        <v>0</v>
      </c>
      <c r="I1639" s="1"/>
    </row>
    <row r="1640" spans="1:9" x14ac:dyDescent="0.25">
      <c r="A1640" s="7">
        <f>'[6]55-59w'!A7</f>
        <v>48</v>
      </c>
      <c r="C1640">
        <f>'[6]55-59w'!B7</f>
        <v>0</v>
      </c>
      <c r="D1640" s="2" t="str">
        <f t="shared" si="30"/>
        <v>0</v>
      </c>
      <c r="E1640" s="2">
        <f>'[6]55-59w'!C7</f>
        <v>0</v>
      </c>
      <c r="F1640">
        <f>'[6]55-59w'!D7</f>
        <v>0</v>
      </c>
      <c r="G1640" s="5">
        <f>'[6]55-59w'!E7</f>
        <v>0</v>
      </c>
      <c r="H1640" s="2">
        <f>'[6]55-59w'!F7</f>
        <v>0</v>
      </c>
      <c r="I1640" s="1"/>
    </row>
    <row r="1641" spans="1:9" x14ac:dyDescent="0.25">
      <c r="B1641" s="7">
        <f>'[6]55-59w'!A8</f>
        <v>0</v>
      </c>
      <c r="C1641">
        <f>'[6]55-59w'!B8</f>
        <v>0</v>
      </c>
      <c r="D1641" s="2" t="str">
        <f t="shared" si="30"/>
        <v>0</v>
      </c>
      <c r="E1641" s="2">
        <f>'[6]55-59w'!C8</f>
        <v>0</v>
      </c>
      <c r="F1641">
        <f>'[6]55-59w'!D8</f>
        <v>0</v>
      </c>
      <c r="G1641" s="5">
        <f>'[6]55-59w'!E8</f>
        <v>0</v>
      </c>
      <c r="H1641" s="2">
        <f>'[6]55-59w'!F8</f>
        <v>0</v>
      </c>
      <c r="I1641" s="1"/>
    </row>
    <row r="1642" spans="1:9" x14ac:dyDescent="0.25">
      <c r="B1642" s="7">
        <f>'[6]55-59w'!A9</f>
        <v>0</v>
      </c>
      <c r="C1642">
        <f>'[6]55-59w'!B9</f>
        <v>0</v>
      </c>
      <c r="D1642" s="2" t="str">
        <f t="shared" si="30"/>
        <v>0</v>
      </c>
      <c r="E1642" s="2">
        <f>'[6]55-59w'!C9</f>
        <v>0</v>
      </c>
      <c r="F1642">
        <f>'[6]55-59w'!D9</f>
        <v>0</v>
      </c>
      <c r="G1642" s="5">
        <f>'[6]55-59w'!E9</f>
        <v>0</v>
      </c>
      <c r="H1642" s="2">
        <f>'[6]55-59w'!F9</f>
        <v>0</v>
      </c>
      <c r="I1642" s="1"/>
    </row>
    <row r="1643" spans="1:9" x14ac:dyDescent="0.25">
      <c r="B1643" s="7">
        <f>'[6]55-59w'!A10</f>
        <v>0</v>
      </c>
      <c r="C1643">
        <f>'[6]55-59w'!B10</f>
        <v>0</v>
      </c>
      <c r="D1643" s="2" t="str">
        <f t="shared" si="30"/>
        <v>0</v>
      </c>
      <c r="E1643" s="2">
        <f>'[6]55-59w'!C10</f>
        <v>0</v>
      </c>
      <c r="F1643">
        <f>'[6]55-59w'!D10</f>
        <v>0</v>
      </c>
      <c r="G1643" s="5">
        <f>'[6]55-59w'!E10</f>
        <v>0</v>
      </c>
      <c r="H1643" s="2">
        <f>'[6]55-59w'!F10</f>
        <v>0</v>
      </c>
      <c r="I1643" s="1"/>
    </row>
    <row r="1644" spans="1:9" x14ac:dyDescent="0.25">
      <c r="B1644" s="7">
        <f>'[6]55-59w'!A11</f>
        <v>0</v>
      </c>
      <c r="C1644">
        <f>'[6]55-59w'!B11</f>
        <v>0</v>
      </c>
      <c r="D1644" s="2" t="str">
        <f t="shared" si="30"/>
        <v>0</v>
      </c>
      <c r="E1644" s="2">
        <f>'[6]55-59w'!C11</f>
        <v>0</v>
      </c>
      <c r="F1644">
        <f>'[6]55-59w'!D11</f>
        <v>0</v>
      </c>
      <c r="G1644" s="5">
        <f>'[6]55-59w'!E11</f>
        <v>0</v>
      </c>
      <c r="H1644" s="2">
        <f>'[6]55-59w'!F11</f>
        <v>0</v>
      </c>
      <c r="I1644" s="1"/>
    </row>
    <row r="1645" spans="1:9" x14ac:dyDescent="0.25">
      <c r="A1645" s="7">
        <f>'[6]55-59w'!A12</f>
        <v>52</v>
      </c>
      <c r="C1645">
        <f>'[6]55-59w'!B12</f>
        <v>0</v>
      </c>
      <c r="D1645" s="2" t="str">
        <f t="shared" si="30"/>
        <v>0</v>
      </c>
      <c r="E1645" s="2">
        <f>'[6]55-59w'!C12</f>
        <v>0</v>
      </c>
      <c r="F1645">
        <f>'[6]55-59w'!D12</f>
        <v>0</v>
      </c>
      <c r="G1645" s="5">
        <f>'[6]55-59w'!E12</f>
        <v>0</v>
      </c>
      <c r="H1645" s="2">
        <f>'[6]55-59w'!F12</f>
        <v>0</v>
      </c>
      <c r="I1645" s="1"/>
    </row>
    <row r="1646" spans="1:9" x14ac:dyDescent="0.25">
      <c r="B1646" s="7">
        <f>'[6]55-59w'!A13</f>
        <v>82.5</v>
      </c>
      <c r="C1646" t="str">
        <f>'[6]55-59w'!B13</f>
        <v>Volkova Lyudmila/56</v>
      </c>
      <c r="D1646" s="2" t="str">
        <f t="shared" ref="D1646:D1693" si="31">RIGHT(C1646,2)</f>
        <v>56</v>
      </c>
      <c r="E1646" s="2" t="str">
        <f>'[6]55-59w'!C13</f>
        <v>RUS</v>
      </c>
      <c r="F1646" t="str">
        <f>'[6]55-59w'!D13</f>
        <v>20.08.2014</v>
      </c>
      <c r="G1646" s="5" t="str">
        <f>'[6]55-59w'!E13</f>
        <v>Moscow</v>
      </c>
      <c r="H1646" s="2">
        <f>'[6]55-59w'!F13</f>
        <v>0</v>
      </c>
      <c r="I1646" s="1"/>
    </row>
    <row r="1647" spans="1:9" x14ac:dyDescent="0.25">
      <c r="A1647"/>
      <c r="B1647" s="7">
        <f>'[6]55-59w'!A14</f>
        <v>42.5</v>
      </c>
      <c r="C1647" t="str">
        <f>'[6]55-59w'!B14</f>
        <v>Volkova Lyudmila/56</v>
      </c>
      <c r="D1647" s="2" t="str">
        <f t="shared" si="31"/>
        <v>56</v>
      </c>
      <c r="E1647" s="2" t="str">
        <f>'[6]55-59w'!C14</f>
        <v>RUS</v>
      </c>
      <c r="F1647" t="str">
        <f>'[6]55-59w'!D14</f>
        <v>20.08.2014</v>
      </c>
      <c r="G1647" s="5" t="str">
        <f>'[6]55-59w'!E14</f>
        <v>Moscow</v>
      </c>
      <c r="H1647" s="2">
        <f>'[6]55-59w'!F14</f>
        <v>0</v>
      </c>
      <c r="I1647" s="1"/>
    </row>
    <row r="1648" spans="1:9" x14ac:dyDescent="0.25">
      <c r="A1648"/>
      <c r="B1648" s="7">
        <f>'[6]55-59w'!A15</f>
        <v>105</v>
      </c>
      <c r="C1648" t="str">
        <f>'[6]55-59w'!B15</f>
        <v>Volkova Lyudmila/56</v>
      </c>
      <c r="D1648" s="2" t="str">
        <f t="shared" si="31"/>
        <v>56</v>
      </c>
      <c r="E1648" s="2" t="str">
        <f>'[6]55-59w'!C15</f>
        <v>RUS</v>
      </c>
      <c r="F1648" t="str">
        <f>'[6]55-59w'!D15</f>
        <v>20.08.2014</v>
      </c>
      <c r="G1648" s="5" t="str">
        <f>'[6]55-59w'!E15</f>
        <v>Moscow</v>
      </c>
      <c r="H1648" s="2">
        <f>'[6]55-59w'!F15</f>
        <v>0</v>
      </c>
      <c r="I1648" s="1"/>
    </row>
    <row r="1649" spans="1:9" x14ac:dyDescent="0.25">
      <c r="A1649"/>
      <c r="B1649" s="7">
        <f>'[6]55-59w'!A16</f>
        <v>230</v>
      </c>
      <c r="C1649" t="str">
        <f>'[6]55-59w'!B16</f>
        <v>Volkova Lyudmila/56</v>
      </c>
      <c r="D1649" s="2" t="str">
        <f t="shared" si="31"/>
        <v>56</v>
      </c>
      <c r="E1649" s="2" t="str">
        <f>'[6]55-59w'!C16</f>
        <v>RUS</v>
      </c>
      <c r="F1649" t="str">
        <f>'[6]55-59w'!D16</f>
        <v>20.08.2014</v>
      </c>
      <c r="G1649" s="5" t="str">
        <f>'[6]55-59w'!E16</f>
        <v>Moscow</v>
      </c>
      <c r="H1649" s="2">
        <f>'[6]55-59w'!F16</f>
        <v>0</v>
      </c>
      <c r="I1649" s="1"/>
    </row>
    <row r="1650" spans="1:9" x14ac:dyDescent="0.25">
      <c r="A1650"/>
      <c r="B1650" s="7">
        <f>'[6]55-59w'!A17</f>
        <v>0</v>
      </c>
      <c r="C1650" t="str">
        <f>'[6]55-59w'!B17</f>
        <v>82.5/42.5/105</v>
      </c>
      <c r="D1650" s="2" t="str">
        <f t="shared" si="31"/>
        <v>05</v>
      </c>
      <c r="E1650" s="2">
        <f>'[6]55-59w'!C17</f>
        <v>0</v>
      </c>
      <c r="F1650">
        <f>'[6]55-59w'!D17</f>
        <v>0</v>
      </c>
      <c r="G1650" s="5">
        <f>'[6]55-59w'!E17</f>
        <v>0</v>
      </c>
      <c r="H1650" s="2">
        <f>'[6]55-59w'!F17</f>
        <v>0</v>
      </c>
      <c r="I1650" s="1"/>
    </row>
    <row r="1651" spans="1:9" x14ac:dyDescent="0.25">
      <c r="A1651" s="7">
        <f>'[6]55-59w'!A18</f>
        <v>56</v>
      </c>
      <c r="C1651">
        <f>'[6]55-59w'!B18</f>
        <v>0</v>
      </c>
      <c r="D1651" s="2" t="str">
        <f t="shared" si="31"/>
        <v>0</v>
      </c>
      <c r="E1651">
        <f>'[6]55-59w'!C18</f>
        <v>0</v>
      </c>
      <c r="F1651">
        <f>'[6]55-59w'!D18</f>
        <v>0</v>
      </c>
      <c r="G1651" s="5">
        <f>'[6]55-59w'!E18</f>
        <v>0</v>
      </c>
      <c r="H1651" s="2">
        <f>'[6]55-59w'!F18</f>
        <v>0</v>
      </c>
      <c r="I1651" s="1"/>
    </row>
    <row r="1652" spans="1:9" x14ac:dyDescent="0.25">
      <c r="A1652"/>
      <c r="B1652" s="7">
        <f>'[6]55-59w'!A19</f>
        <v>0</v>
      </c>
      <c r="C1652">
        <f>'[6]55-59w'!B19</f>
        <v>0</v>
      </c>
      <c r="D1652" s="2" t="str">
        <f t="shared" si="31"/>
        <v>0</v>
      </c>
      <c r="E1652">
        <f>'[6]55-59w'!C19</f>
        <v>0</v>
      </c>
      <c r="F1652">
        <f>'[6]55-59w'!D19</f>
        <v>0</v>
      </c>
      <c r="G1652" s="5">
        <f>'[6]55-59w'!E19</f>
        <v>0</v>
      </c>
      <c r="H1652" s="2">
        <f>'[6]55-59w'!F19</f>
        <v>0</v>
      </c>
      <c r="I1652" s="1"/>
    </row>
    <row r="1653" spans="1:9" x14ac:dyDescent="0.25">
      <c r="A1653"/>
      <c r="B1653" s="7">
        <f>'[6]55-59w'!A20</f>
        <v>0</v>
      </c>
      <c r="C1653">
        <f>'[6]55-59w'!B20</f>
        <v>0</v>
      </c>
      <c r="D1653" s="2" t="str">
        <f t="shared" si="31"/>
        <v>0</v>
      </c>
      <c r="E1653">
        <f>'[6]55-59w'!C20</f>
        <v>0</v>
      </c>
      <c r="F1653">
        <f>'[6]55-59w'!D20</f>
        <v>0</v>
      </c>
      <c r="G1653" s="5">
        <f>'[6]55-59w'!E20</f>
        <v>0</v>
      </c>
      <c r="H1653" s="2">
        <f>'[6]55-59w'!F20</f>
        <v>0</v>
      </c>
      <c r="I1653" s="1"/>
    </row>
    <row r="1654" spans="1:9" x14ac:dyDescent="0.25">
      <c r="A1654"/>
      <c r="B1654" s="7">
        <f>'[6]55-59w'!A21</f>
        <v>0</v>
      </c>
      <c r="C1654">
        <f>'[6]55-59w'!B21</f>
        <v>0</v>
      </c>
      <c r="D1654" s="2" t="str">
        <f t="shared" si="31"/>
        <v>0</v>
      </c>
      <c r="E1654">
        <f>'[6]55-59w'!C21</f>
        <v>0</v>
      </c>
      <c r="F1654">
        <f>'[6]55-59w'!D21</f>
        <v>0</v>
      </c>
      <c r="G1654" s="5">
        <f>'[6]55-59w'!E21</f>
        <v>0</v>
      </c>
      <c r="H1654" s="2">
        <f>'[6]55-59w'!F21</f>
        <v>0</v>
      </c>
      <c r="I1654" s="1"/>
    </row>
    <row r="1655" spans="1:9" x14ac:dyDescent="0.25">
      <c r="A1655"/>
      <c r="B1655" s="7">
        <f>'[6]55-59w'!A22</f>
        <v>0</v>
      </c>
      <c r="C1655">
        <f>'[6]55-59w'!B22</f>
        <v>0</v>
      </c>
      <c r="D1655" s="2" t="str">
        <f t="shared" si="31"/>
        <v>0</v>
      </c>
      <c r="E1655">
        <f>'[6]55-59w'!C22</f>
        <v>0</v>
      </c>
      <c r="F1655">
        <f>'[6]55-59w'!D22</f>
        <v>0</v>
      </c>
      <c r="G1655" s="5">
        <f>'[6]55-59w'!E22</f>
        <v>0</v>
      </c>
      <c r="H1655" s="2">
        <f>'[6]55-59w'!F22</f>
        <v>0</v>
      </c>
      <c r="I1655" s="1"/>
    </row>
    <row r="1656" spans="1:9" x14ac:dyDescent="0.25">
      <c r="A1656"/>
      <c r="B1656" s="7">
        <f>'[6]55-59w'!A23</f>
        <v>0</v>
      </c>
      <c r="C1656">
        <f>'[6]55-59w'!B23</f>
        <v>0</v>
      </c>
      <c r="D1656" s="2" t="str">
        <f t="shared" si="31"/>
        <v>0</v>
      </c>
      <c r="E1656">
        <f>'[6]55-59w'!C23</f>
        <v>0</v>
      </c>
      <c r="F1656">
        <f>'[6]55-59w'!D23</f>
        <v>0</v>
      </c>
      <c r="G1656" s="5">
        <f>'[6]55-59w'!E23</f>
        <v>0</v>
      </c>
      <c r="H1656" s="2">
        <f>'[6]55-59w'!F23</f>
        <v>0</v>
      </c>
      <c r="I1656" s="1"/>
    </row>
    <row r="1657" spans="1:9" x14ac:dyDescent="0.25">
      <c r="A1657" s="7">
        <f>'[6]55-59w'!A24</f>
        <v>60</v>
      </c>
      <c r="C1657">
        <f>'[6]55-59w'!B24</f>
        <v>0</v>
      </c>
      <c r="D1657" s="2" t="str">
        <f t="shared" si="31"/>
        <v>0</v>
      </c>
      <c r="E1657">
        <f>'[6]55-59w'!C24</f>
        <v>0</v>
      </c>
      <c r="F1657">
        <f>'[6]55-59w'!D24</f>
        <v>0</v>
      </c>
      <c r="G1657" s="5">
        <f>'[6]55-59w'!E24</f>
        <v>0</v>
      </c>
      <c r="H1657" s="2">
        <f>'[6]55-59w'!F24</f>
        <v>0</v>
      </c>
      <c r="I1657" s="1"/>
    </row>
    <row r="1658" spans="1:9" x14ac:dyDescent="0.25">
      <c r="A1658"/>
      <c r="B1658" s="7">
        <f>'[6]55-59w'!A25</f>
        <v>0</v>
      </c>
      <c r="C1658">
        <f>'[6]55-59w'!B25</f>
        <v>0</v>
      </c>
      <c r="D1658" s="2" t="str">
        <f t="shared" si="31"/>
        <v>0</v>
      </c>
      <c r="E1658">
        <f>'[6]55-59w'!C25</f>
        <v>0</v>
      </c>
      <c r="F1658">
        <f>'[6]55-59w'!D25</f>
        <v>0</v>
      </c>
      <c r="G1658" s="5">
        <f>'[6]55-59w'!E25</f>
        <v>0</v>
      </c>
      <c r="H1658" s="2">
        <f>'[6]55-59w'!F25</f>
        <v>0</v>
      </c>
      <c r="I1658" s="1"/>
    </row>
    <row r="1659" spans="1:9" x14ac:dyDescent="0.25">
      <c r="A1659"/>
      <c r="B1659" s="7">
        <f>'[6]55-59w'!A26</f>
        <v>0</v>
      </c>
      <c r="C1659">
        <f>'[6]55-59w'!B26</f>
        <v>0</v>
      </c>
      <c r="D1659" s="2" t="str">
        <f t="shared" si="31"/>
        <v>0</v>
      </c>
      <c r="E1659">
        <f>'[6]55-59w'!C26</f>
        <v>0</v>
      </c>
      <c r="F1659">
        <f>'[6]55-59w'!D26</f>
        <v>0</v>
      </c>
      <c r="G1659" s="5">
        <f>'[6]55-59w'!E26</f>
        <v>0</v>
      </c>
      <c r="H1659" s="2">
        <f>'[6]55-59w'!F26</f>
        <v>0</v>
      </c>
      <c r="I1659" s="1"/>
    </row>
    <row r="1660" spans="1:9" x14ac:dyDescent="0.25">
      <c r="A1660"/>
      <c r="B1660" s="7">
        <f>'[6]55-59w'!A27</f>
        <v>0</v>
      </c>
      <c r="C1660">
        <f>'[6]55-59w'!B27</f>
        <v>0</v>
      </c>
      <c r="D1660" s="2" t="str">
        <f t="shared" si="31"/>
        <v>0</v>
      </c>
      <c r="E1660">
        <f>'[6]55-59w'!C27</f>
        <v>0</v>
      </c>
      <c r="F1660">
        <f>'[6]55-59w'!D27</f>
        <v>0</v>
      </c>
      <c r="G1660" s="5">
        <f>'[6]55-59w'!E27</f>
        <v>0</v>
      </c>
      <c r="H1660" s="2">
        <f>'[6]55-59w'!F27</f>
        <v>0</v>
      </c>
      <c r="I1660" s="1"/>
    </row>
    <row r="1661" spans="1:9" x14ac:dyDescent="0.25">
      <c r="A1661"/>
      <c r="B1661" s="7">
        <f>'[6]55-59w'!A28</f>
        <v>0</v>
      </c>
      <c r="C1661">
        <f>'[6]55-59w'!B28</f>
        <v>0</v>
      </c>
      <c r="D1661" s="2" t="str">
        <f t="shared" si="31"/>
        <v>0</v>
      </c>
      <c r="E1661">
        <f>'[6]55-59w'!C28</f>
        <v>0</v>
      </c>
      <c r="F1661">
        <f>'[6]55-59w'!D28</f>
        <v>0</v>
      </c>
      <c r="G1661" s="5">
        <f>'[6]55-59w'!E28</f>
        <v>0</v>
      </c>
      <c r="H1661" s="2">
        <f>'[6]55-59w'!F28</f>
        <v>0</v>
      </c>
      <c r="I1661" s="1"/>
    </row>
    <row r="1662" spans="1:9" x14ac:dyDescent="0.25">
      <c r="A1662"/>
      <c r="B1662" s="7">
        <f>'[6]55-59w'!A29</f>
        <v>0</v>
      </c>
      <c r="C1662">
        <f>'[6]55-59w'!B29</f>
        <v>0</v>
      </c>
      <c r="D1662" s="2" t="str">
        <f t="shared" si="31"/>
        <v>0</v>
      </c>
      <c r="E1662">
        <f>'[6]55-59w'!C29</f>
        <v>0</v>
      </c>
      <c r="F1662">
        <f>'[6]55-59w'!D29</f>
        <v>0</v>
      </c>
      <c r="G1662" s="5">
        <f>'[6]55-59w'!E29</f>
        <v>0</v>
      </c>
      <c r="H1662" s="2">
        <f>'[6]55-59w'!F29</f>
        <v>0</v>
      </c>
      <c r="I1662" s="1"/>
    </row>
    <row r="1663" spans="1:9" x14ac:dyDescent="0.25">
      <c r="A1663" s="7">
        <f>'[6]55-59w'!A30</f>
        <v>67.5</v>
      </c>
      <c r="C1663">
        <f>'[6]55-59w'!B30</f>
        <v>0</v>
      </c>
      <c r="D1663" s="2" t="str">
        <f t="shared" si="31"/>
        <v>0</v>
      </c>
      <c r="E1663">
        <f>'[6]55-59w'!C30</f>
        <v>0</v>
      </c>
      <c r="F1663" s="2">
        <f>'[6]55-59w'!D30</f>
        <v>0</v>
      </c>
      <c r="G1663" s="5">
        <f>'[6]55-59w'!E30</f>
        <v>0</v>
      </c>
      <c r="H1663" s="1">
        <f>'[6]55-59w'!F30</f>
        <v>0</v>
      </c>
    </row>
    <row r="1664" spans="1:9" x14ac:dyDescent="0.25">
      <c r="A1664"/>
      <c r="B1664" s="7">
        <f>'[6]55-59w'!A31</f>
        <v>100</v>
      </c>
      <c r="C1664" t="str">
        <f>'[6]55-59w'!B31</f>
        <v>Kryshtaleva Alla/56</v>
      </c>
      <c r="D1664" s="2" t="str">
        <f t="shared" si="31"/>
        <v>56</v>
      </c>
      <c r="E1664" t="str">
        <f>'[6]55-59w'!C31</f>
        <v>UKR</v>
      </c>
      <c r="F1664" s="2">
        <f>'[6]55-59w'!D31</f>
        <v>41130</v>
      </c>
      <c r="G1664" s="5" t="str">
        <f>'[6]55-59w'!E31</f>
        <v>Kryvyi Rig</v>
      </c>
      <c r="H1664" s="1">
        <f>'[6]55-59w'!F31</f>
        <v>0</v>
      </c>
    </row>
    <row r="1665" spans="1:8" x14ac:dyDescent="0.25">
      <c r="A1665"/>
      <c r="B1665" s="7">
        <f>'[6]55-59w'!A32</f>
        <v>57.5</v>
      </c>
      <c r="C1665" t="str">
        <f>'[6]55-59w'!B32</f>
        <v>Kryshtaleva Alla/56</v>
      </c>
      <c r="D1665" s="2" t="str">
        <f t="shared" si="31"/>
        <v>56</v>
      </c>
      <c r="E1665" t="str">
        <f>'[6]55-59w'!C32</f>
        <v>UKR</v>
      </c>
      <c r="F1665" s="2">
        <f>'[6]55-59w'!D32</f>
        <v>41130</v>
      </c>
      <c r="G1665" s="5" t="str">
        <f>'[6]55-59w'!E32</f>
        <v>Kryvyi Rig</v>
      </c>
      <c r="H1665" s="1">
        <f>'[6]55-59w'!F32</f>
        <v>0</v>
      </c>
    </row>
    <row r="1666" spans="1:8" x14ac:dyDescent="0.25">
      <c r="A1666"/>
      <c r="B1666" s="7">
        <f>'[6]55-59w'!A33</f>
        <v>110</v>
      </c>
      <c r="C1666" t="str">
        <f>'[6]55-59w'!B33</f>
        <v>Kryshtaleva Alla/56</v>
      </c>
      <c r="D1666" s="2" t="str">
        <f t="shared" si="31"/>
        <v>56</v>
      </c>
      <c r="E1666" t="str">
        <f>'[6]55-59w'!C33</f>
        <v>UKR</v>
      </c>
      <c r="F1666" s="2">
        <f>'[6]55-59w'!D33</f>
        <v>41130</v>
      </c>
      <c r="G1666" s="5" t="str">
        <f>'[6]55-59w'!E33</f>
        <v>Kryvyi Rig</v>
      </c>
      <c r="H1666" s="1">
        <f>'[6]55-59w'!F33</f>
        <v>0</v>
      </c>
    </row>
    <row r="1667" spans="1:8" x14ac:dyDescent="0.25">
      <c r="A1667"/>
      <c r="B1667" s="7">
        <f>'[6]55-59w'!A34</f>
        <v>267.5</v>
      </c>
      <c r="C1667" t="str">
        <f>'[6]55-59w'!B34</f>
        <v>Kryshtaleva Alla/56</v>
      </c>
      <c r="D1667" s="2" t="str">
        <f t="shared" si="31"/>
        <v>56</v>
      </c>
      <c r="E1667" t="str">
        <f>'[6]55-59w'!C34</f>
        <v>UKR</v>
      </c>
      <c r="F1667" s="2">
        <f>'[6]55-59w'!D34</f>
        <v>41130</v>
      </c>
      <c r="G1667" s="5" t="str">
        <f>'[6]55-59w'!E34</f>
        <v>Kryvyi Rig</v>
      </c>
      <c r="H1667" s="1">
        <f>'[6]55-59w'!F34</f>
        <v>0</v>
      </c>
    </row>
    <row r="1668" spans="1:8" x14ac:dyDescent="0.25">
      <c r="A1668"/>
      <c r="B1668" s="7">
        <f>'[6]55-59w'!A35</f>
        <v>0</v>
      </c>
      <c r="C1668" t="str">
        <f>'[6]55-59w'!B35</f>
        <v>100/57,5/110</v>
      </c>
      <c r="D1668" s="2" t="str">
        <f t="shared" si="31"/>
        <v>10</v>
      </c>
      <c r="E1668">
        <f>'[6]55-59w'!C35</f>
        <v>0</v>
      </c>
      <c r="F1668" s="2">
        <f>'[6]55-59w'!D35</f>
        <v>0</v>
      </c>
      <c r="G1668" s="5">
        <f>'[6]55-59w'!E35</f>
        <v>0</v>
      </c>
      <c r="H1668" s="1">
        <f>'[6]55-59w'!F35</f>
        <v>0</v>
      </c>
    </row>
    <row r="1669" spans="1:8" x14ac:dyDescent="0.25">
      <c r="A1669" s="7">
        <f>'[6]55-59w'!A36</f>
        <v>75</v>
      </c>
      <c r="C1669">
        <f>'[6]55-59w'!B36</f>
        <v>0</v>
      </c>
      <c r="D1669" s="2" t="str">
        <f t="shared" si="31"/>
        <v>0</v>
      </c>
      <c r="E1669">
        <f>'[6]55-59w'!C36</f>
        <v>0</v>
      </c>
      <c r="F1669" s="2">
        <f>'[6]55-59w'!D36</f>
        <v>0</v>
      </c>
      <c r="G1669" s="5">
        <f>'[6]55-59w'!E36</f>
        <v>0</v>
      </c>
      <c r="H1669" s="1">
        <f>'[6]55-59w'!F36</f>
        <v>0</v>
      </c>
    </row>
    <row r="1670" spans="1:8" x14ac:dyDescent="0.25">
      <c r="A1670"/>
      <c r="B1670" s="7">
        <f>'[6]55-59w'!A37</f>
        <v>90</v>
      </c>
      <c r="C1670" t="str">
        <f>'[6]55-59w'!B37</f>
        <v>Marochkina Nadezhda/57</v>
      </c>
      <c r="D1670" s="2" t="str">
        <f t="shared" si="31"/>
        <v>57</v>
      </c>
      <c r="E1670" t="str">
        <f>'[6]55-59w'!C37</f>
        <v>RUS</v>
      </c>
      <c r="F1670" s="2">
        <f>'[6]55-59w'!D37</f>
        <v>41017</v>
      </c>
      <c r="G1670" s="5" t="str">
        <f>'[6]55-59w'!E37</f>
        <v>Rostov</v>
      </c>
      <c r="H1670" s="1">
        <f>'[6]55-59w'!F37</f>
        <v>0</v>
      </c>
    </row>
    <row r="1671" spans="1:8" x14ac:dyDescent="0.25">
      <c r="A1671"/>
      <c r="B1671" s="7">
        <f>'[6]55-59w'!A38</f>
        <v>52.5</v>
      </c>
      <c r="C1671" t="str">
        <f>'[6]55-59w'!B38</f>
        <v>Marochkina Nadezhda/57</v>
      </c>
      <c r="D1671" s="2" t="str">
        <f t="shared" si="31"/>
        <v>57</v>
      </c>
      <c r="E1671" t="str">
        <f>'[6]55-59w'!C38</f>
        <v>RUS</v>
      </c>
      <c r="F1671" s="2">
        <f>'[6]55-59w'!D38</f>
        <v>41017</v>
      </c>
      <c r="G1671" s="5" t="str">
        <f>'[6]55-59w'!E38</f>
        <v>Rostov</v>
      </c>
      <c r="H1671" s="1">
        <f>'[6]55-59w'!F38</f>
        <v>0</v>
      </c>
    </row>
    <row r="1672" spans="1:8" x14ac:dyDescent="0.25">
      <c r="A1672"/>
      <c r="B1672" s="7">
        <f>'[6]55-59w'!A39</f>
        <v>95</v>
      </c>
      <c r="C1672" t="str">
        <f>'[6]55-59w'!B39</f>
        <v>Marochkina Nadezhda/57</v>
      </c>
      <c r="D1672" s="2" t="str">
        <f t="shared" si="31"/>
        <v>57</v>
      </c>
      <c r="E1672" t="str">
        <f>'[6]55-59w'!C39</f>
        <v>RUS</v>
      </c>
      <c r="F1672" s="2">
        <f>'[6]55-59w'!D39</f>
        <v>41017</v>
      </c>
      <c r="G1672" s="5" t="str">
        <f>'[6]55-59w'!E39</f>
        <v>Rostov</v>
      </c>
      <c r="H1672" s="1">
        <f>'[6]55-59w'!F39</f>
        <v>0</v>
      </c>
    </row>
    <row r="1673" spans="1:8" x14ac:dyDescent="0.25">
      <c r="A1673"/>
      <c r="B1673" s="7">
        <f>'[6]55-59w'!A40</f>
        <v>237.5</v>
      </c>
      <c r="C1673" t="str">
        <f>'[6]55-59w'!B40</f>
        <v>Marochkina Nadezhda/57</v>
      </c>
      <c r="D1673" s="2" t="str">
        <f t="shared" si="31"/>
        <v>57</v>
      </c>
      <c r="E1673" t="str">
        <f>'[6]55-59w'!C40</f>
        <v>RUS</v>
      </c>
      <c r="F1673" s="2">
        <f>'[6]55-59w'!D40</f>
        <v>41017</v>
      </c>
      <c r="G1673" s="5" t="str">
        <f>'[6]55-59w'!E40</f>
        <v>Rostov</v>
      </c>
      <c r="H1673" s="1">
        <f>'[6]55-59w'!F40</f>
        <v>0</v>
      </c>
    </row>
    <row r="1674" spans="1:8" x14ac:dyDescent="0.25">
      <c r="A1674"/>
      <c r="B1674" s="7">
        <f>'[6]55-59w'!A41</f>
        <v>0</v>
      </c>
      <c r="C1674" t="str">
        <f>'[6]55-59w'!B41</f>
        <v>90/52,5/95</v>
      </c>
      <c r="D1674" s="2" t="str">
        <f t="shared" si="31"/>
        <v>95</v>
      </c>
      <c r="E1674">
        <f>'[6]55-59w'!C41</f>
        <v>0</v>
      </c>
      <c r="F1674" s="2">
        <f>'[6]55-59w'!D41</f>
        <v>0</v>
      </c>
      <c r="G1674" s="5">
        <f>'[6]55-59w'!E41</f>
        <v>0</v>
      </c>
      <c r="H1674" s="1">
        <f>'[6]55-59w'!F41</f>
        <v>0</v>
      </c>
    </row>
    <row r="1675" spans="1:8" x14ac:dyDescent="0.25">
      <c r="A1675" s="7">
        <f>'[6]55-59w'!A42</f>
        <v>82.5</v>
      </c>
      <c r="C1675">
        <f>'[6]55-59w'!B42</f>
        <v>0</v>
      </c>
      <c r="D1675" s="2" t="str">
        <f t="shared" si="31"/>
        <v>0</v>
      </c>
      <c r="E1675">
        <f>'[6]55-59w'!C42</f>
        <v>0</v>
      </c>
      <c r="F1675" s="2">
        <f>'[6]55-59w'!D42</f>
        <v>0</v>
      </c>
      <c r="G1675" s="5">
        <f>'[6]55-59w'!E42</f>
        <v>0</v>
      </c>
      <c r="H1675" s="1">
        <f>'[6]55-59w'!F42</f>
        <v>0</v>
      </c>
    </row>
    <row r="1676" spans="1:8" x14ac:dyDescent="0.25">
      <c r="A1676"/>
      <c r="B1676" s="7">
        <f>'[6]55-59w'!A43</f>
        <v>0</v>
      </c>
      <c r="C1676">
        <f>'[6]55-59w'!B43</f>
        <v>0</v>
      </c>
      <c r="D1676" s="2" t="str">
        <f t="shared" si="31"/>
        <v>0</v>
      </c>
      <c r="E1676">
        <f>'[6]55-59w'!C43</f>
        <v>0</v>
      </c>
      <c r="F1676" s="2">
        <f>'[6]55-59w'!D43</f>
        <v>0</v>
      </c>
      <c r="G1676" s="5">
        <f>'[6]55-59w'!E43</f>
        <v>0</v>
      </c>
      <c r="H1676" s="1">
        <f>'[6]55-59w'!F43</f>
        <v>0</v>
      </c>
    </row>
    <row r="1677" spans="1:8" x14ac:dyDescent="0.25">
      <c r="A1677"/>
      <c r="B1677" s="7">
        <f>'[6]55-59w'!A44</f>
        <v>0</v>
      </c>
      <c r="C1677">
        <f>'[6]55-59w'!B44</f>
        <v>0</v>
      </c>
      <c r="D1677" s="2" t="str">
        <f t="shared" si="31"/>
        <v>0</v>
      </c>
      <c r="E1677">
        <f>'[6]55-59w'!C44</f>
        <v>0</v>
      </c>
      <c r="F1677" s="2">
        <f>'[6]55-59w'!D44</f>
        <v>0</v>
      </c>
      <c r="G1677" s="5">
        <f>'[6]55-59w'!E44</f>
        <v>0</v>
      </c>
      <c r="H1677" s="1">
        <f>'[6]55-59w'!F44</f>
        <v>0</v>
      </c>
    </row>
    <row r="1678" spans="1:8" x14ac:dyDescent="0.25">
      <c r="A1678"/>
      <c r="B1678" s="7">
        <f>'[6]55-59w'!A45</f>
        <v>0</v>
      </c>
      <c r="C1678">
        <f>'[6]55-59w'!B45</f>
        <v>0</v>
      </c>
      <c r="D1678" s="2" t="str">
        <f t="shared" si="31"/>
        <v>0</v>
      </c>
      <c r="E1678">
        <f>'[6]55-59w'!C45</f>
        <v>0</v>
      </c>
      <c r="F1678" s="2">
        <f>'[6]55-59w'!D45</f>
        <v>0</v>
      </c>
      <c r="G1678" s="5">
        <f>'[6]55-59w'!E45</f>
        <v>0</v>
      </c>
      <c r="H1678" s="1">
        <f>'[6]55-59w'!F45</f>
        <v>0</v>
      </c>
    </row>
    <row r="1679" spans="1:8" x14ac:dyDescent="0.25">
      <c r="B1679" s="6">
        <f>'[6]55-59w'!A46</f>
        <v>0</v>
      </c>
      <c r="C1679">
        <f>'[6]55-59w'!B46</f>
        <v>0</v>
      </c>
      <c r="D1679" s="2" t="str">
        <f t="shared" si="31"/>
        <v>0</v>
      </c>
      <c r="E1679" s="2">
        <f>'[6]55-59w'!C46</f>
        <v>0</v>
      </c>
      <c r="F1679" s="2">
        <f>'[6]55-59w'!D46</f>
        <v>0</v>
      </c>
      <c r="G1679" s="4">
        <f>'[6]55-59w'!E46</f>
        <v>0</v>
      </c>
      <c r="H1679">
        <f>'[6]55-59w'!F46</f>
        <v>0</v>
      </c>
    </row>
    <row r="1680" spans="1:8" x14ac:dyDescent="0.25">
      <c r="B1680" s="6">
        <f>'[6]55-59w'!A47</f>
        <v>0</v>
      </c>
      <c r="C1680">
        <f>'[6]55-59w'!B47</f>
        <v>0</v>
      </c>
      <c r="D1680" s="2" t="str">
        <f t="shared" si="31"/>
        <v>0</v>
      </c>
      <c r="E1680" s="2">
        <f>'[6]55-59w'!C47</f>
        <v>0</v>
      </c>
      <c r="F1680" s="2">
        <f>'[6]55-59w'!D47</f>
        <v>0</v>
      </c>
      <c r="G1680" s="4">
        <f>'[6]55-59w'!E47</f>
        <v>0</v>
      </c>
      <c r="H1680">
        <f>'[6]55-59w'!F47</f>
        <v>0</v>
      </c>
    </row>
    <row r="1681" spans="1:8" x14ac:dyDescent="0.25">
      <c r="A1681" s="6">
        <f>'[6]55-59w'!A48</f>
        <v>90</v>
      </c>
      <c r="C1681">
        <f>'[6]55-59w'!B48</f>
        <v>0</v>
      </c>
      <c r="D1681" s="2" t="str">
        <f t="shared" si="31"/>
        <v>0</v>
      </c>
      <c r="E1681" s="2">
        <f>'[6]55-59w'!C48</f>
        <v>0</v>
      </c>
      <c r="F1681" s="2">
        <f>'[6]55-59w'!D48</f>
        <v>0</v>
      </c>
      <c r="G1681" s="4">
        <f>'[6]55-59w'!E48</f>
        <v>0</v>
      </c>
      <c r="H1681">
        <f>'[6]55-59w'!F48</f>
        <v>0</v>
      </c>
    </row>
    <row r="1682" spans="1:8" x14ac:dyDescent="0.25">
      <c r="B1682" s="6">
        <f>'[6]55-59w'!A49</f>
        <v>0</v>
      </c>
      <c r="C1682">
        <f>'[6]55-59w'!B49</f>
        <v>0</v>
      </c>
      <c r="D1682" s="2" t="str">
        <f t="shared" si="31"/>
        <v>0</v>
      </c>
      <c r="E1682" s="2">
        <f>'[6]55-59w'!C49</f>
        <v>0</v>
      </c>
      <c r="F1682" s="2">
        <f>'[6]55-59w'!D49</f>
        <v>0</v>
      </c>
      <c r="G1682" s="4">
        <f>'[6]55-59w'!E49</f>
        <v>0</v>
      </c>
      <c r="H1682">
        <f>'[6]55-59w'!F49</f>
        <v>0</v>
      </c>
    </row>
    <row r="1683" spans="1:8" x14ac:dyDescent="0.25">
      <c r="B1683" s="6">
        <f>'[6]55-59w'!A50</f>
        <v>0</v>
      </c>
      <c r="C1683">
        <f>'[6]55-59w'!B50</f>
        <v>0</v>
      </c>
      <c r="D1683" s="2" t="str">
        <f t="shared" si="31"/>
        <v>0</v>
      </c>
      <c r="E1683" s="2">
        <f>'[6]55-59w'!C50</f>
        <v>0</v>
      </c>
      <c r="F1683" s="2">
        <f>'[6]55-59w'!D50</f>
        <v>0</v>
      </c>
      <c r="G1683" s="4">
        <f>'[6]55-59w'!E50</f>
        <v>0</v>
      </c>
      <c r="H1683">
        <f>'[6]55-59w'!F50</f>
        <v>0</v>
      </c>
    </row>
    <row r="1684" spans="1:8" x14ac:dyDescent="0.25">
      <c r="B1684" s="6">
        <f>'[6]55-59w'!A51</f>
        <v>0</v>
      </c>
      <c r="C1684">
        <f>'[6]55-59w'!B51</f>
        <v>0</v>
      </c>
      <c r="D1684" s="2" t="str">
        <f t="shared" si="31"/>
        <v>0</v>
      </c>
      <c r="E1684" s="2">
        <f>'[6]55-59w'!C51</f>
        <v>0</v>
      </c>
      <c r="F1684" s="2">
        <f>'[6]55-59w'!D51</f>
        <v>0</v>
      </c>
      <c r="G1684" s="4">
        <f>'[6]55-59w'!E51</f>
        <v>0</v>
      </c>
      <c r="H1684">
        <f>'[6]55-59w'!F51</f>
        <v>0</v>
      </c>
    </row>
    <row r="1685" spans="1:8" x14ac:dyDescent="0.25">
      <c r="B1685" s="6">
        <f>'[6]55-59w'!A52</f>
        <v>0</v>
      </c>
      <c r="C1685">
        <f>'[6]55-59w'!B52</f>
        <v>0</v>
      </c>
      <c r="D1685" s="2" t="str">
        <f t="shared" si="31"/>
        <v>0</v>
      </c>
      <c r="E1685" s="2">
        <f>'[6]55-59w'!C52</f>
        <v>0</v>
      </c>
      <c r="F1685" s="2">
        <f>'[6]55-59w'!D52</f>
        <v>0</v>
      </c>
      <c r="G1685" s="4">
        <f>'[6]55-59w'!E52</f>
        <v>0</v>
      </c>
      <c r="H1685">
        <f>'[6]55-59w'!F52</f>
        <v>0</v>
      </c>
    </row>
    <row r="1686" spans="1:8" x14ac:dyDescent="0.25">
      <c r="B1686" s="6">
        <f>'[6]55-59w'!A53</f>
        <v>0</v>
      </c>
      <c r="C1686">
        <f>'[6]55-59w'!B53</f>
        <v>0</v>
      </c>
      <c r="D1686" s="2" t="str">
        <f t="shared" si="31"/>
        <v>0</v>
      </c>
      <c r="E1686" s="2">
        <f>'[6]55-59w'!C53</f>
        <v>0</v>
      </c>
      <c r="F1686" s="2">
        <f>'[6]55-59w'!D53</f>
        <v>0</v>
      </c>
      <c r="G1686" s="4">
        <f>'[6]55-59w'!E53</f>
        <v>0</v>
      </c>
      <c r="H1686">
        <f>'[6]55-59w'!F53</f>
        <v>0</v>
      </c>
    </row>
    <row r="1687" spans="1:8" x14ac:dyDescent="0.25">
      <c r="A1687" s="6" t="str">
        <f>'[6]55-59w'!A54</f>
        <v>90+</v>
      </c>
      <c r="C1687">
        <f>'[6]55-59w'!B54</f>
        <v>0</v>
      </c>
      <c r="D1687" s="2" t="str">
        <f t="shared" si="31"/>
        <v>0</v>
      </c>
      <c r="E1687" s="2">
        <f>'[6]55-59w'!C54</f>
        <v>0</v>
      </c>
      <c r="F1687" s="2">
        <f>'[6]55-59w'!D54</f>
        <v>0</v>
      </c>
      <c r="G1687" s="4">
        <f>'[6]55-59w'!E54</f>
        <v>0</v>
      </c>
      <c r="H1687">
        <f>'[6]55-59w'!F54</f>
        <v>0</v>
      </c>
    </row>
    <row r="1688" spans="1:8" x14ac:dyDescent="0.25">
      <c r="B1688" s="6">
        <f>'[6]55-59w'!A55</f>
        <v>0</v>
      </c>
      <c r="C1688">
        <f>'[6]55-59w'!B55</f>
        <v>0</v>
      </c>
      <c r="D1688" s="2" t="str">
        <f t="shared" si="31"/>
        <v>0</v>
      </c>
      <c r="E1688" s="2">
        <f>'[6]55-59w'!C55</f>
        <v>0</v>
      </c>
      <c r="F1688" s="2">
        <f>'[6]55-59w'!D55</f>
        <v>0</v>
      </c>
      <c r="G1688" s="4">
        <f>'[6]55-59w'!E55</f>
        <v>0</v>
      </c>
      <c r="H1688">
        <f>'[6]55-59w'!F55</f>
        <v>0</v>
      </c>
    </row>
    <row r="1689" spans="1:8" x14ac:dyDescent="0.25">
      <c r="B1689" s="6">
        <f>'[6]55-59w'!A56</f>
        <v>0</v>
      </c>
      <c r="C1689">
        <f>'[6]55-59w'!B56</f>
        <v>0</v>
      </c>
      <c r="D1689" s="2" t="str">
        <f t="shared" si="31"/>
        <v>0</v>
      </c>
      <c r="E1689" s="2">
        <f>'[6]55-59w'!C56</f>
        <v>0</v>
      </c>
      <c r="F1689" s="2">
        <f>'[6]55-59w'!D56</f>
        <v>0</v>
      </c>
      <c r="G1689" s="4">
        <f>'[6]55-59w'!E56</f>
        <v>0</v>
      </c>
      <c r="H1689">
        <f>'[6]55-59w'!F56</f>
        <v>0</v>
      </c>
    </row>
    <row r="1690" spans="1:8" x14ac:dyDescent="0.25">
      <c r="B1690" s="6">
        <f>'[6]55-59w'!A57</f>
        <v>0</v>
      </c>
      <c r="C1690">
        <f>'[6]55-59w'!B57</f>
        <v>0</v>
      </c>
      <c r="D1690" s="2" t="str">
        <f t="shared" si="31"/>
        <v>0</v>
      </c>
      <c r="E1690" s="2">
        <f>'[6]55-59w'!C57</f>
        <v>0</v>
      </c>
      <c r="F1690" s="2">
        <f>'[6]55-59w'!D57</f>
        <v>0</v>
      </c>
      <c r="G1690" s="4">
        <f>'[6]55-59w'!E57</f>
        <v>0</v>
      </c>
      <c r="H1690">
        <f>'[6]55-59w'!F57</f>
        <v>0</v>
      </c>
    </row>
    <row r="1691" spans="1:8" x14ac:dyDescent="0.25">
      <c r="B1691" s="6">
        <f>'[6]55-59w'!A58</f>
        <v>0</v>
      </c>
      <c r="C1691">
        <f>'[6]55-59w'!B58</f>
        <v>0</v>
      </c>
      <c r="D1691" s="2" t="str">
        <f t="shared" si="31"/>
        <v>0</v>
      </c>
      <c r="E1691" s="2">
        <f>'[6]55-59w'!C58</f>
        <v>0</v>
      </c>
      <c r="F1691" s="2">
        <f>'[6]55-59w'!D58</f>
        <v>0</v>
      </c>
      <c r="G1691" s="4">
        <f>'[6]55-59w'!E58</f>
        <v>0</v>
      </c>
      <c r="H1691">
        <f>'[6]55-59w'!F58</f>
        <v>0</v>
      </c>
    </row>
    <row r="1692" spans="1:8" x14ac:dyDescent="0.25">
      <c r="B1692" s="6">
        <f>'[6]55-59w'!A59</f>
        <v>0</v>
      </c>
      <c r="C1692">
        <f>'[6]55-59w'!B59</f>
        <v>0</v>
      </c>
      <c r="D1692" s="2" t="str">
        <f t="shared" si="31"/>
        <v>0</v>
      </c>
      <c r="E1692" s="2">
        <f>'[6]55-59w'!C59</f>
        <v>0</v>
      </c>
      <c r="F1692" s="2">
        <f>'[6]55-59w'!D59</f>
        <v>0</v>
      </c>
      <c r="G1692" s="4">
        <f>'[6]55-59w'!E59</f>
        <v>0</v>
      </c>
      <c r="H1692">
        <f>'[6]55-59w'!F59</f>
        <v>0</v>
      </c>
    </row>
    <row r="1693" spans="1:8" x14ac:dyDescent="0.25">
      <c r="B1693" s="6">
        <f>'[6]55-59w'!A60</f>
        <v>0</v>
      </c>
      <c r="C1693">
        <f>'[6]55-59w'!B60</f>
        <v>0</v>
      </c>
      <c r="D1693" s="2" t="str">
        <f t="shared" si="31"/>
        <v>0</v>
      </c>
      <c r="E1693" s="2">
        <f>'[6]55-59w'!C60</f>
        <v>0</v>
      </c>
      <c r="F1693" s="2">
        <f>'[6]55-59w'!D60</f>
        <v>0</v>
      </c>
      <c r="G1693" s="4">
        <f>'[6]55-59w'!E60</f>
        <v>0</v>
      </c>
      <c r="H1693">
        <f>'[6]55-59w'!F60</f>
        <v>0</v>
      </c>
    </row>
    <row r="1694" spans="1:8" x14ac:dyDescent="0.25">
      <c r="F1694" s="2"/>
      <c r="G1694" s="4"/>
    </row>
    <row r="1695" spans="1:8" x14ac:dyDescent="0.25">
      <c r="F1695" s="2"/>
      <c r="G1695" s="4"/>
    </row>
    <row r="1696" spans="1:8" x14ac:dyDescent="0.25">
      <c r="F1696" s="2"/>
      <c r="G1696" s="4"/>
    </row>
    <row r="1697" spans="1:7" x14ac:dyDescent="0.25">
      <c r="F1697" s="2"/>
      <c r="G1697" s="4"/>
    </row>
    <row r="1698" spans="1:7" x14ac:dyDescent="0.25">
      <c r="F1698" s="2"/>
      <c r="G1698" s="4"/>
    </row>
    <row r="1699" spans="1:7" x14ac:dyDescent="0.25">
      <c r="F1699" s="2"/>
      <c r="G1699" s="4"/>
    </row>
    <row r="1700" spans="1:7" x14ac:dyDescent="0.25">
      <c r="F1700" s="2"/>
      <c r="G1700" s="4"/>
    </row>
    <row r="1701" spans="1:7" x14ac:dyDescent="0.25">
      <c r="A1701" s="3" t="s">
        <v>1</v>
      </c>
      <c r="F1701" s="2"/>
      <c r="G1701" s="4"/>
    </row>
    <row r="1702" spans="1:7" x14ac:dyDescent="0.25">
      <c r="A1702" s="3" t="s">
        <v>8</v>
      </c>
      <c r="F1702" s="2"/>
      <c r="G1702" s="4"/>
    </row>
    <row r="1703" spans="1:7" x14ac:dyDescent="0.25">
      <c r="A1703" s="3" t="s">
        <v>11</v>
      </c>
      <c r="F1703" s="2"/>
      <c r="G1703" s="4"/>
    </row>
    <row r="1704" spans="1:7" x14ac:dyDescent="0.25">
      <c r="A1704" s="3" t="s">
        <v>6</v>
      </c>
      <c r="F1704" s="2"/>
      <c r="G1704" s="4"/>
    </row>
    <row r="1705" spans="1:7" x14ac:dyDescent="0.25">
      <c r="A1705" s="3" t="s">
        <v>7</v>
      </c>
      <c r="F1705" s="2"/>
      <c r="G1705" s="4"/>
    </row>
    <row r="1706" spans="1:7" x14ac:dyDescent="0.25">
      <c r="F1706" s="2"/>
      <c r="G1706" s="4"/>
    </row>
    <row r="1707" spans="1:7" x14ac:dyDescent="0.25">
      <c r="F1707" s="2"/>
      <c r="G1707" s="4"/>
    </row>
    <row r="1708" spans="1:7" x14ac:dyDescent="0.25">
      <c r="F1708" s="2"/>
      <c r="G1708" s="4"/>
    </row>
    <row r="1709" spans="1:7" x14ac:dyDescent="0.25">
      <c r="F1709" s="2"/>
      <c r="G1709" s="4"/>
    </row>
    <row r="1710" spans="1:7" x14ac:dyDescent="0.25">
      <c r="F1710" s="2"/>
      <c r="G1710" s="4"/>
    </row>
    <row r="1711" spans="1:7" x14ac:dyDescent="0.25">
      <c r="F1711" s="2"/>
      <c r="G1711" s="4"/>
    </row>
    <row r="1712" spans="1:7" x14ac:dyDescent="0.25">
      <c r="F1712" s="2"/>
      <c r="G1712" s="4"/>
    </row>
    <row r="1713" spans="6:7" x14ac:dyDescent="0.25">
      <c r="F1713" s="2"/>
      <c r="G1713" s="4"/>
    </row>
    <row r="1714" spans="6:7" x14ac:dyDescent="0.25">
      <c r="F1714" s="2"/>
      <c r="G1714" s="4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1"/>
  <sheetViews>
    <sheetView workbookViewId="0"/>
  </sheetViews>
  <sheetFormatPr defaultRowHeight="15" x14ac:dyDescent="0.25"/>
  <cols>
    <col min="1" max="2" width="9.140625" style="21"/>
    <col min="3" max="3" width="27.42578125" style="21" bestFit="1" customWidth="1"/>
    <col min="4" max="4" width="7.7109375" style="21" customWidth="1"/>
    <col min="5" max="5" width="19.7109375" style="21" bestFit="1" customWidth="1"/>
    <col min="6" max="6" width="12" style="22" customWidth="1"/>
    <col min="7" max="7" width="17.28515625" style="27" customWidth="1"/>
    <col min="8" max="16384" width="9.140625" style="21"/>
  </cols>
  <sheetData>
    <row r="1" spans="1:7" x14ac:dyDescent="0.25">
      <c r="B1" s="21">
        <v>11</v>
      </c>
    </row>
    <row r="2" spans="1:7" x14ac:dyDescent="0.25">
      <c r="A2" s="21">
        <v>11</v>
      </c>
    </row>
    <row r="7" spans="1:7" s="23" customFormat="1" x14ac:dyDescent="0.25">
      <c r="A7" s="23" t="s">
        <v>0</v>
      </c>
      <c r="B7" s="23">
        <v>1</v>
      </c>
      <c r="C7" s="23">
        <v>-2</v>
      </c>
      <c r="D7" s="23" t="str">
        <f>[7]Men!B1</f>
        <v>МУЖЧИНЫ</v>
      </c>
      <c r="F7" s="24"/>
      <c r="G7" s="28"/>
    </row>
    <row r="8" spans="1:7" x14ac:dyDescent="0.25">
      <c r="A8" s="21">
        <f>[7]Men!A2</f>
        <v>52</v>
      </c>
      <c r="C8" s="21">
        <f>[7]Men!B2</f>
        <v>0</v>
      </c>
      <c r="D8" s="21" t="str">
        <f>RIGHT(C8,2)</f>
        <v>0</v>
      </c>
      <c r="E8" s="21">
        <f>[7]Men!C2</f>
        <v>0</v>
      </c>
      <c r="F8" s="22">
        <f>[7]Men!D2</f>
        <v>0</v>
      </c>
      <c r="G8" s="27">
        <f>[7]Men!E2</f>
        <v>0</v>
      </c>
    </row>
    <row r="9" spans="1:7" x14ac:dyDescent="0.25">
      <c r="B9" s="21">
        <f>[7]Men!A3</f>
        <v>0</v>
      </c>
      <c r="C9" s="21">
        <f>[7]Men!B3</f>
        <v>0</v>
      </c>
      <c r="D9" s="21" t="str">
        <f>RIGHT(C9,2)</f>
        <v>0</v>
      </c>
      <c r="E9" s="21">
        <f>[7]Men!C3</f>
        <v>0</v>
      </c>
      <c r="F9" s="22">
        <f>[7]Men!D3</f>
        <v>0</v>
      </c>
      <c r="G9" s="27">
        <f>[7]Men!E3</f>
        <v>0</v>
      </c>
    </row>
    <row r="10" spans="1:7" x14ac:dyDescent="0.25">
      <c r="B10" s="21">
        <f>[7]Men!A4</f>
        <v>0</v>
      </c>
      <c r="C10" s="21">
        <f>[7]Men!B4</f>
        <v>0</v>
      </c>
      <c r="D10" s="21" t="str">
        <f t="shared" ref="D10:D73" si="0">RIGHT(C10,2)</f>
        <v>0</v>
      </c>
      <c r="E10" s="21">
        <f>[7]Men!C4</f>
        <v>0</v>
      </c>
      <c r="F10" s="22">
        <f>[7]Men!D4</f>
        <v>0</v>
      </c>
      <c r="G10" s="27">
        <f>[7]Men!E4</f>
        <v>0</v>
      </c>
    </row>
    <row r="11" spans="1:7" x14ac:dyDescent="0.25">
      <c r="B11" s="21">
        <f>[7]Men!A5</f>
        <v>0</v>
      </c>
      <c r="C11" s="21">
        <f>[7]Men!B5</f>
        <v>0</v>
      </c>
      <c r="D11" s="21" t="str">
        <f t="shared" si="0"/>
        <v>0</v>
      </c>
      <c r="E11" s="21">
        <f>[7]Men!C5</f>
        <v>0</v>
      </c>
      <c r="F11" s="22">
        <f>[7]Men!D5</f>
        <v>0</v>
      </c>
      <c r="G11" s="27">
        <f>[7]Men!E5</f>
        <v>0</v>
      </c>
    </row>
    <row r="12" spans="1:7" x14ac:dyDescent="0.25">
      <c r="B12" s="21">
        <f>[7]Men!A6</f>
        <v>0</v>
      </c>
      <c r="C12" s="21">
        <f>[7]Men!B6</f>
        <v>0</v>
      </c>
      <c r="D12" s="21" t="str">
        <f t="shared" si="0"/>
        <v>0</v>
      </c>
      <c r="E12" s="21">
        <f>[7]Men!C6</f>
        <v>0</v>
      </c>
      <c r="F12" s="22">
        <f>[7]Men!D6</f>
        <v>0</v>
      </c>
      <c r="G12" s="27">
        <f>[7]Men!E6</f>
        <v>0</v>
      </c>
    </row>
    <row r="13" spans="1:7" x14ac:dyDescent="0.25">
      <c r="B13" s="21">
        <f>[7]Men!A7</f>
        <v>0</v>
      </c>
      <c r="C13" s="21">
        <f>[7]Men!B7</f>
        <v>0</v>
      </c>
      <c r="D13" s="21" t="str">
        <f t="shared" si="0"/>
        <v>0</v>
      </c>
      <c r="E13" s="21">
        <f>[7]Men!C7</f>
        <v>0</v>
      </c>
      <c r="F13" s="22">
        <f>[7]Men!D7</f>
        <v>0</v>
      </c>
      <c r="G13" s="27">
        <f>[7]Men!E7</f>
        <v>0</v>
      </c>
    </row>
    <row r="14" spans="1:7" x14ac:dyDescent="0.25">
      <c r="A14" s="21">
        <f>[7]Men!A8</f>
        <v>56</v>
      </c>
      <c r="C14" s="21">
        <f>[7]Men!B8</f>
        <v>0</v>
      </c>
      <c r="D14" s="21" t="str">
        <f t="shared" si="0"/>
        <v>0</v>
      </c>
      <c r="E14" s="21">
        <f>[7]Men!C8</f>
        <v>0</v>
      </c>
      <c r="F14" s="22">
        <f>[7]Men!D8</f>
        <v>0</v>
      </c>
      <c r="G14" s="27">
        <f>[7]Men!E8</f>
        <v>0</v>
      </c>
    </row>
    <row r="15" spans="1:7" x14ac:dyDescent="0.25">
      <c r="B15" s="21">
        <f>[7]Men!A9</f>
        <v>180</v>
      </c>
      <c r="C15" s="21" t="str">
        <f>[7]Men!B9</f>
        <v>Данилин Сергей/88</v>
      </c>
      <c r="D15" s="21" t="str">
        <f t="shared" si="0"/>
        <v>88</v>
      </c>
      <c r="E15" s="21" t="str">
        <f>[7]Men!C9</f>
        <v>Новосибирск</v>
      </c>
      <c r="F15" s="22" t="str">
        <f>[7]Men!D9</f>
        <v>03.07.2014</v>
      </c>
      <c r="G15" s="27" t="str">
        <f>[7]Men!E9</f>
        <v>Новосибирск</v>
      </c>
    </row>
    <row r="16" spans="1:7" x14ac:dyDescent="0.25">
      <c r="B16" s="21">
        <f>[7]Men!A10</f>
        <v>115</v>
      </c>
      <c r="C16" s="21" t="str">
        <f>[7]Men!B10</f>
        <v>Рыжов Александр/93</v>
      </c>
      <c r="D16" s="21" t="str">
        <f t="shared" si="0"/>
        <v>93</v>
      </c>
      <c r="E16" s="21" t="str">
        <f>[7]Men!C10</f>
        <v>Татарск</v>
      </c>
      <c r="F16" s="22">
        <f>[7]Men!D10</f>
        <v>41501</v>
      </c>
      <c r="G16" s="27" t="str">
        <f>[7]Men!E10</f>
        <v>Новосибирск</v>
      </c>
    </row>
    <row r="17" spans="1:7" x14ac:dyDescent="0.25">
      <c r="B17" s="21">
        <f>[7]Men!A11</f>
        <v>180</v>
      </c>
      <c r="C17" s="21" t="str">
        <f>[7]Men!B11</f>
        <v>Данилин Сергей/88</v>
      </c>
      <c r="D17" s="21" t="str">
        <f t="shared" si="0"/>
        <v>88</v>
      </c>
      <c r="E17" s="21" t="str">
        <f>[7]Men!C11</f>
        <v>Новосибирск</v>
      </c>
      <c r="F17" s="22" t="str">
        <f>[7]Men!D11</f>
        <v>03.07.2014</v>
      </c>
      <c r="G17" s="27" t="str">
        <f>[7]Men!E11</f>
        <v>Новосибирск</v>
      </c>
    </row>
    <row r="18" spans="1:7" x14ac:dyDescent="0.25">
      <c r="B18" s="21">
        <f>[7]Men!A12</f>
        <v>470</v>
      </c>
      <c r="C18" s="21" t="str">
        <f>[7]Men!B12</f>
        <v>Данилин Сергей/88</v>
      </c>
      <c r="D18" s="21" t="str">
        <f t="shared" si="0"/>
        <v>88</v>
      </c>
      <c r="E18" s="21" t="str">
        <f>[7]Men!C12</f>
        <v>Новосибирск</v>
      </c>
      <c r="F18" s="22" t="str">
        <f>[7]Men!D12</f>
        <v>03.07.2014</v>
      </c>
      <c r="G18" s="27" t="str">
        <f>[7]Men!E12</f>
        <v>Новосибирск</v>
      </c>
    </row>
    <row r="19" spans="1:7" x14ac:dyDescent="0.25">
      <c r="B19" s="21">
        <f>[7]Men!A13</f>
        <v>0</v>
      </c>
      <c r="C19" s="21" t="str">
        <f>[7]Men!B13</f>
        <v>180/110/180</v>
      </c>
      <c r="D19" s="21" t="str">
        <f t="shared" si="0"/>
        <v>80</v>
      </c>
      <c r="E19" s="21">
        <f>[7]Men!C13</f>
        <v>0</v>
      </c>
      <c r="F19" s="22">
        <f>[7]Men!D13</f>
        <v>0</v>
      </c>
      <c r="G19" s="27">
        <f>[7]Men!E13</f>
        <v>0</v>
      </c>
    </row>
    <row r="20" spans="1:7" x14ac:dyDescent="0.25">
      <c r="A20" s="21">
        <f>[7]Men!A14</f>
        <v>60</v>
      </c>
      <c r="C20" s="21">
        <f>[7]Men!B14</f>
        <v>0</v>
      </c>
      <c r="D20" s="21" t="str">
        <f t="shared" si="0"/>
        <v>0</v>
      </c>
      <c r="E20" s="21">
        <f>[7]Men!C14</f>
        <v>0</v>
      </c>
      <c r="F20" s="22">
        <f>[7]Men!D14</f>
        <v>0</v>
      </c>
      <c r="G20" s="27">
        <f>[7]Men!E14</f>
        <v>0</v>
      </c>
    </row>
    <row r="21" spans="1:7" x14ac:dyDescent="0.25">
      <c r="B21" s="21">
        <f>[7]Men!A15</f>
        <v>160</v>
      </c>
      <c r="C21" s="21" t="str">
        <f>[7]Men!B15</f>
        <v xml:space="preserve">Кислухин Алексей/92 </v>
      </c>
      <c r="D21" s="21" t="str">
        <f t="shared" si="0"/>
        <v xml:space="preserve">2 </v>
      </c>
      <c r="E21" s="21" t="str">
        <f>[7]Men!C15</f>
        <v>Бердск</v>
      </c>
      <c r="F21" s="22">
        <f>[7]Men!D15</f>
        <v>41501</v>
      </c>
      <c r="G21" s="27" t="str">
        <f>[7]Men!E15</f>
        <v>Новосибирск</v>
      </c>
    </row>
    <row r="22" spans="1:7" x14ac:dyDescent="0.25">
      <c r="B22" s="21">
        <f>[7]Men!A16</f>
        <v>115</v>
      </c>
      <c r="C22" s="21" t="str">
        <f>[7]Men!B16</f>
        <v xml:space="preserve">Кислухин Алексей/92 </v>
      </c>
      <c r="D22" s="21" t="str">
        <f t="shared" si="0"/>
        <v xml:space="preserve">2 </v>
      </c>
      <c r="E22" s="21" t="str">
        <f>[7]Men!C16</f>
        <v>Бердск</v>
      </c>
      <c r="F22" s="22">
        <f>[7]Men!D16</f>
        <v>41501</v>
      </c>
      <c r="G22" s="27" t="str">
        <f>[7]Men!E16</f>
        <v>Новосибирск</v>
      </c>
    </row>
    <row r="23" spans="1:7" x14ac:dyDescent="0.25">
      <c r="B23" s="21">
        <f>[7]Men!A17</f>
        <v>180</v>
      </c>
      <c r="C23" s="21" t="str">
        <f>[7]Men!B17</f>
        <v xml:space="preserve">Кислухин Алексей/92 </v>
      </c>
      <c r="D23" s="21" t="str">
        <f t="shared" si="0"/>
        <v xml:space="preserve">2 </v>
      </c>
      <c r="E23" s="21" t="str">
        <f>[7]Men!C17</f>
        <v>Бердск</v>
      </c>
      <c r="F23" s="22">
        <f>[7]Men!D17</f>
        <v>41501</v>
      </c>
      <c r="G23" s="27" t="str">
        <f>[7]Men!E17</f>
        <v>Новосибирск</v>
      </c>
    </row>
    <row r="24" spans="1:7" x14ac:dyDescent="0.25">
      <c r="B24" s="21">
        <f>[7]Men!A18</f>
        <v>455</v>
      </c>
      <c r="C24" s="21" t="str">
        <f>[7]Men!B18</f>
        <v xml:space="preserve">Кислухин Алексей/92 </v>
      </c>
      <c r="D24" s="21" t="str">
        <f t="shared" si="0"/>
        <v xml:space="preserve">2 </v>
      </c>
      <c r="E24" s="21" t="str">
        <f>[7]Men!C18</f>
        <v>Бердск</v>
      </c>
      <c r="F24" s="22">
        <f>[7]Men!D18</f>
        <v>41501</v>
      </c>
      <c r="G24" s="27" t="str">
        <f>[7]Men!E18</f>
        <v>Новосибирск</v>
      </c>
    </row>
    <row r="25" spans="1:7" x14ac:dyDescent="0.25">
      <c r="B25" s="21">
        <f>[7]Men!A19</f>
        <v>0</v>
      </c>
      <c r="C25" s="21" t="str">
        <f>[7]Men!B19</f>
        <v>160/115/180</v>
      </c>
      <c r="D25" s="21" t="str">
        <f t="shared" si="0"/>
        <v>80</v>
      </c>
      <c r="E25" s="21">
        <f>[7]Men!C19</f>
        <v>0</v>
      </c>
      <c r="F25" s="22">
        <f>[7]Men!D19</f>
        <v>0</v>
      </c>
      <c r="G25" s="27">
        <f>[7]Men!E19</f>
        <v>0</v>
      </c>
    </row>
    <row r="26" spans="1:7" x14ac:dyDescent="0.25">
      <c r="A26" s="21">
        <f>[7]Men!A20</f>
        <v>67.5</v>
      </c>
      <c r="C26" s="21">
        <f>[7]Men!B20</f>
        <v>0</v>
      </c>
      <c r="D26" s="21" t="str">
        <f t="shared" si="0"/>
        <v>0</v>
      </c>
      <c r="E26" s="21">
        <f>[7]Men!C20</f>
        <v>0</v>
      </c>
      <c r="F26" s="22">
        <f>[7]Men!D20</f>
        <v>0</v>
      </c>
      <c r="G26" s="27">
        <f>[7]Men!E20</f>
        <v>0</v>
      </c>
    </row>
    <row r="27" spans="1:7" x14ac:dyDescent="0.25">
      <c r="B27" s="21">
        <f>[7]Men!A21</f>
        <v>235</v>
      </c>
      <c r="C27" s="21" t="str">
        <f>[7]Men!B21</f>
        <v>Кадочников Андрей/88</v>
      </c>
      <c r="D27" s="21" t="str">
        <f t="shared" si="0"/>
        <v>88</v>
      </c>
      <c r="E27" s="21" t="str">
        <f>[7]Men!C21</f>
        <v>Асбест</v>
      </c>
      <c r="F27" s="22">
        <f>[7]Men!D21</f>
        <v>40982</v>
      </c>
      <c r="G27" s="27" t="str">
        <f>[7]Men!E21</f>
        <v>Екатеринбург</v>
      </c>
    </row>
    <row r="28" spans="1:7" x14ac:dyDescent="0.25">
      <c r="B28" s="21">
        <f>[7]Men!A22</f>
        <v>140</v>
      </c>
      <c r="C28" s="21" t="str">
        <f>[7]Men!B22</f>
        <v>Кадочников Андрей/88</v>
      </c>
      <c r="D28" s="21" t="str">
        <f t="shared" si="0"/>
        <v>88</v>
      </c>
      <c r="E28" s="21" t="str">
        <f>[7]Men!C22</f>
        <v>Асбест</v>
      </c>
      <c r="F28" s="22">
        <f>[7]Men!D22</f>
        <v>40982</v>
      </c>
      <c r="G28" s="27" t="str">
        <f>[7]Men!E22</f>
        <v>Екатеринбург</v>
      </c>
    </row>
    <row r="29" spans="1:7" x14ac:dyDescent="0.25">
      <c r="B29" s="21">
        <f>[7]Men!A23</f>
        <v>215</v>
      </c>
      <c r="C29" s="21" t="str">
        <f>[7]Men!B23</f>
        <v>Кадочников Андрей/88</v>
      </c>
      <c r="D29" s="21" t="str">
        <f t="shared" si="0"/>
        <v>88</v>
      </c>
      <c r="E29" s="21" t="str">
        <f>[7]Men!C23</f>
        <v>Асбест</v>
      </c>
      <c r="F29" s="22">
        <f>[7]Men!D23</f>
        <v>40982</v>
      </c>
      <c r="G29" s="27" t="str">
        <f>[7]Men!E23</f>
        <v>Екатеринбург</v>
      </c>
    </row>
    <row r="30" spans="1:7" x14ac:dyDescent="0.25">
      <c r="B30" s="21">
        <f>[7]Men!A24</f>
        <v>590</v>
      </c>
      <c r="C30" s="21" t="str">
        <f>[7]Men!B24</f>
        <v>Кадочников Андрей/88</v>
      </c>
      <c r="D30" s="21" t="str">
        <f t="shared" si="0"/>
        <v>88</v>
      </c>
      <c r="E30" s="21" t="str">
        <f>[7]Men!C24</f>
        <v>Асбест</v>
      </c>
      <c r="F30" s="22">
        <f>[7]Men!D24</f>
        <v>40982</v>
      </c>
      <c r="G30" s="27" t="str">
        <f>[7]Men!E24</f>
        <v>Екатеринбург</v>
      </c>
    </row>
    <row r="31" spans="1:7" x14ac:dyDescent="0.25">
      <c r="B31" s="21">
        <f>[7]Men!A25</f>
        <v>0</v>
      </c>
      <c r="C31" s="21" t="str">
        <f>[7]Men!B25</f>
        <v>235/140/215</v>
      </c>
      <c r="D31" s="21" t="str">
        <f t="shared" si="0"/>
        <v>15</v>
      </c>
      <c r="E31" s="21">
        <f>[7]Men!C25</f>
        <v>0</v>
      </c>
      <c r="F31" s="22">
        <f>[7]Men!D25</f>
        <v>0</v>
      </c>
      <c r="G31" s="27">
        <f>[7]Men!E25</f>
        <v>0</v>
      </c>
    </row>
    <row r="32" spans="1:7" x14ac:dyDescent="0.25">
      <c r="A32" s="21">
        <f>[7]Men!A26</f>
        <v>75</v>
      </c>
      <c r="C32" s="21">
        <f>[7]Men!B26</f>
        <v>0</v>
      </c>
      <c r="D32" s="21" t="str">
        <f t="shared" si="0"/>
        <v>0</v>
      </c>
      <c r="E32" s="21">
        <f>[7]Men!C26</f>
        <v>0</v>
      </c>
      <c r="F32" s="22">
        <f>[7]Men!D26</f>
        <v>0</v>
      </c>
      <c r="G32" s="27">
        <f>[7]Men!E26</f>
        <v>0</v>
      </c>
    </row>
    <row r="33" spans="1:7" x14ac:dyDescent="0.25">
      <c r="B33" s="21">
        <f>[7]Men!A27</f>
        <v>265</v>
      </c>
      <c r="C33" s="21" t="str">
        <f>[7]Men!B27</f>
        <v>Телидис Костас/89</v>
      </c>
      <c r="D33" s="21" t="str">
        <f t="shared" si="0"/>
        <v>89</v>
      </c>
      <c r="E33" s="21" t="str">
        <f>[7]Men!C27</f>
        <v>Владивосток</v>
      </c>
      <c r="F33" s="22" t="str">
        <f>[7]Men!D27</f>
        <v>22.08.2014</v>
      </c>
      <c r="G33" s="27" t="str">
        <f>[7]Men!E27</f>
        <v>Москва</v>
      </c>
    </row>
    <row r="34" spans="1:7" x14ac:dyDescent="0.25">
      <c r="B34" s="21">
        <f>[7]Men!A28</f>
        <v>220</v>
      </c>
      <c r="C34" s="21" t="str">
        <f>[7]Men!B28</f>
        <v>Телидис Костас/89</v>
      </c>
      <c r="D34" s="21" t="str">
        <f t="shared" si="0"/>
        <v>89</v>
      </c>
      <c r="E34" s="21" t="str">
        <f>[7]Men!C28</f>
        <v>Владивосток</v>
      </c>
      <c r="F34" s="22" t="str">
        <f>[7]Men!D28</f>
        <v>22.08.2014</v>
      </c>
      <c r="G34" s="27" t="str">
        <f>[7]Men!E28</f>
        <v>Москва</v>
      </c>
    </row>
    <row r="35" spans="1:7" x14ac:dyDescent="0.25">
      <c r="B35" s="21">
        <f>[7]Men!A29</f>
        <v>245</v>
      </c>
      <c r="C35" s="21" t="str">
        <f>[7]Men!B29</f>
        <v>Коннов Евгений/83</v>
      </c>
      <c r="D35" s="21" t="str">
        <f t="shared" si="0"/>
        <v>83</v>
      </c>
      <c r="E35" s="21" t="str">
        <f>[7]Men!C29</f>
        <v>Кстово</v>
      </c>
      <c r="F35" s="22" t="str">
        <f>[7]Men!D29</f>
        <v>22.08.2014</v>
      </c>
      <c r="G35" s="27" t="str">
        <f>[7]Men!E29</f>
        <v>Москва</v>
      </c>
    </row>
    <row r="36" spans="1:7" x14ac:dyDescent="0.25">
      <c r="B36" s="21">
        <f>[7]Men!A30</f>
        <v>705</v>
      </c>
      <c r="C36" s="21" t="str">
        <f>[7]Men!B30</f>
        <v>Телидис Костас/89</v>
      </c>
      <c r="D36" s="21" t="str">
        <f t="shared" si="0"/>
        <v>89</v>
      </c>
      <c r="E36" s="21" t="str">
        <f>[7]Men!C30</f>
        <v>Владивосток</v>
      </c>
      <c r="F36" s="22" t="str">
        <f>[7]Men!D30</f>
        <v>22.08.2014</v>
      </c>
      <c r="G36" s="27" t="str">
        <f>[7]Men!E30</f>
        <v>Москва</v>
      </c>
    </row>
    <row r="37" spans="1:7" x14ac:dyDescent="0.25">
      <c r="B37" s="21">
        <f>[7]Men!A31</f>
        <v>0</v>
      </c>
      <c r="C37" s="21" t="str">
        <f>[7]Men!B31</f>
        <v>265/220/220</v>
      </c>
      <c r="D37" s="21" t="str">
        <f t="shared" si="0"/>
        <v>20</v>
      </c>
      <c r="E37" s="21">
        <f>[7]Men!C31</f>
        <v>0</v>
      </c>
      <c r="F37" s="22">
        <f>[7]Men!D31</f>
        <v>0</v>
      </c>
      <c r="G37" s="27">
        <f>[7]Men!E31</f>
        <v>0</v>
      </c>
    </row>
    <row r="38" spans="1:7" x14ac:dyDescent="0.25">
      <c r="A38" s="21">
        <f>[7]Men!A32</f>
        <v>82.5</v>
      </c>
      <c r="C38" s="21">
        <f>[7]Men!B32</f>
        <v>0</v>
      </c>
      <c r="D38" s="21" t="str">
        <f t="shared" si="0"/>
        <v>0</v>
      </c>
      <c r="E38" s="21">
        <f>[7]Men!C32</f>
        <v>0</v>
      </c>
      <c r="F38" s="22">
        <f>[7]Men!D32</f>
        <v>0</v>
      </c>
      <c r="G38" s="27">
        <f>[7]Men!E32</f>
        <v>0</v>
      </c>
    </row>
    <row r="39" spans="1:7" x14ac:dyDescent="0.25">
      <c r="B39" s="21">
        <f>[7]Men!A33</f>
        <v>310</v>
      </c>
      <c r="C39" s="21" t="str">
        <f>[7]Men!B33</f>
        <v>Распопин Роман/96</v>
      </c>
      <c r="D39" s="21" t="str">
        <f t="shared" si="0"/>
        <v>96</v>
      </c>
      <c r="E39" s="21" t="str">
        <f>[7]Men!C33</f>
        <v>Новосибирск</v>
      </c>
      <c r="F39" s="22">
        <f>[7]Men!D33</f>
        <v>41501</v>
      </c>
      <c r="G39" s="27" t="str">
        <f>[7]Men!E33</f>
        <v>Новосибирск</v>
      </c>
    </row>
    <row r="40" spans="1:7" x14ac:dyDescent="0.25">
      <c r="B40" s="21">
        <f>[7]Men!A34</f>
        <v>210</v>
      </c>
      <c r="C40" s="21" t="str">
        <f>[7]Men!B34</f>
        <v>Тарбонов Юрий/87</v>
      </c>
      <c r="D40" s="21" t="str">
        <f t="shared" si="0"/>
        <v>87</v>
      </c>
      <c r="E40" s="21" t="str">
        <f>[7]Men!C34</f>
        <v>Щелково</v>
      </c>
      <c r="F40" s="22">
        <f>[7]Men!D34</f>
        <v>41439</v>
      </c>
      <c r="G40" s="27" t="str">
        <f>[7]Men!E34</f>
        <v>Москва</v>
      </c>
    </row>
    <row r="41" spans="1:7" x14ac:dyDescent="0.25">
      <c r="B41" s="21">
        <f>[7]Men!A35</f>
        <v>280</v>
      </c>
      <c r="C41" s="21" t="str">
        <f>[7]Men!B35</f>
        <v>Распопин Роман/96</v>
      </c>
      <c r="D41" s="21" t="str">
        <f t="shared" si="0"/>
        <v>96</v>
      </c>
      <c r="E41" s="21" t="str">
        <f>[7]Men!C35</f>
        <v>Новосибирск</v>
      </c>
      <c r="F41" s="22">
        <f>[7]Men!D35</f>
        <v>41501</v>
      </c>
      <c r="G41" s="27" t="str">
        <f>[7]Men!E35</f>
        <v>Новосибирск</v>
      </c>
    </row>
    <row r="42" spans="1:7" x14ac:dyDescent="0.25">
      <c r="B42" s="21">
        <f>[7]Men!A36</f>
        <v>762.5</v>
      </c>
      <c r="C42" s="21" t="str">
        <f>[7]Men!B36</f>
        <v>Быховец Артем/83</v>
      </c>
      <c r="D42" s="21" t="str">
        <f t="shared" si="0"/>
        <v>83</v>
      </c>
      <c r="E42" s="21" t="str">
        <f>[7]Men!C36</f>
        <v>Новосибирск</v>
      </c>
      <c r="F42" s="22" t="str">
        <f>[7]Men!D36</f>
        <v>03.07.2014</v>
      </c>
      <c r="G42" s="27" t="str">
        <f>[7]Men!E36</f>
        <v>Новосибирск</v>
      </c>
    </row>
    <row r="43" spans="1:7" x14ac:dyDescent="0.25">
      <c r="B43" s="21">
        <f>[7]Men!A37</f>
        <v>0</v>
      </c>
      <c r="C43" s="21" t="str">
        <f>[7]Men!B37</f>
        <v>300/205/257.5</v>
      </c>
      <c r="D43" s="21" t="str">
        <f t="shared" si="0"/>
        <v>.5</v>
      </c>
      <c r="E43" s="21">
        <f>[7]Men!C37</f>
        <v>0</v>
      </c>
      <c r="F43" s="22">
        <f>[7]Men!D37</f>
        <v>0</v>
      </c>
      <c r="G43" s="27">
        <f>[7]Men!E37</f>
        <v>0</v>
      </c>
    </row>
    <row r="44" spans="1:7" x14ac:dyDescent="0.25">
      <c r="A44" s="21">
        <f>[7]Men!A38</f>
        <v>90</v>
      </c>
      <c r="C44" s="21">
        <f>[7]Men!B38</f>
        <v>0</v>
      </c>
      <c r="D44" s="21" t="str">
        <f t="shared" si="0"/>
        <v>0</v>
      </c>
      <c r="E44" s="21">
        <f>[7]Men!C38</f>
        <v>0</v>
      </c>
      <c r="F44" s="22">
        <f>[7]Men!D38</f>
        <v>0</v>
      </c>
      <c r="G44" s="27">
        <f>[7]Men!E38</f>
        <v>0</v>
      </c>
    </row>
    <row r="45" spans="1:7" x14ac:dyDescent="0.25">
      <c r="B45" s="21">
        <f>[7]Men!A39</f>
        <v>325</v>
      </c>
      <c r="C45" s="21" t="str">
        <f>[7]Men!B39</f>
        <v>Умеренков Игорь/80</v>
      </c>
      <c r="D45" s="21" t="str">
        <f t="shared" si="0"/>
        <v>80</v>
      </c>
      <c r="E45" s="21" t="str">
        <f>[7]Men!C39</f>
        <v>Курск</v>
      </c>
      <c r="F45" s="22" t="str">
        <f>[7]Men!D39</f>
        <v>22.08.2014</v>
      </c>
      <c r="G45" s="27" t="str">
        <f>[7]Men!E39</f>
        <v>Москва</v>
      </c>
    </row>
    <row r="46" spans="1:7" x14ac:dyDescent="0.25">
      <c r="B46" s="21">
        <f>[7]Men!A40</f>
        <v>230</v>
      </c>
      <c r="C46" s="21" t="str">
        <f>[7]Men!B40</f>
        <v>Коноваленко Андрей/82</v>
      </c>
      <c r="D46" s="21" t="str">
        <f t="shared" si="0"/>
        <v>82</v>
      </c>
      <c r="E46" s="21" t="str">
        <f>[7]Men!C40</f>
        <v>Дмитров</v>
      </c>
      <c r="F46" s="22" t="str">
        <f>[7]Men!D40</f>
        <v>22.08.2014</v>
      </c>
      <c r="G46" s="27" t="str">
        <f>[7]Men!E40</f>
        <v>Москва</v>
      </c>
    </row>
    <row r="47" spans="1:7" x14ac:dyDescent="0.25">
      <c r="B47" s="21">
        <f>[7]Men!A41</f>
        <v>292.5</v>
      </c>
      <c r="C47" s="21" t="str">
        <f>[7]Men!B41</f>
        <v>Умеренков Игорь/80</v>
      </c>
      <c r="D47" s="21" t="str">
        <f t="shared" si="0"/>
        <v>80</v>
      </c>
      <c r="E47" s="21" t="str">
        <f>[7]Men!C41</f>
        <v>Курск</v>
      </c>
      <c r="F47" s="22" t="str">
        <f>[7]Men!D41</f>
        <v>22.08.2014</v>
      </c>
      <c r="G47" s="27" t="str">
        <f>[7]Men!E41</f>
        <v>Москва</v>
      </c>
    </row>
    <row r="48" spans="1:7" x14ac:dyDescent="0.25">
      <c r="B48" s="21">
        <f>[7]Men!A42</f>
        <v>820</v>
      </c>
      <c r="C48" s="21" t="str">
        <f>[7]Men!B42</f>
        <v>Умеренков Игорь/80</v>
      </c>
      <c r="D48" s="21" t="str">
        <f t="shared" si="0"/>
        <v>80</v>
      </c>
      <c r="E48" s="21" t="str">
        <f>[7]Men!C42</f>
        <v>Курск</v>
      </c>
      <c r="F48" s="22" t="str">
        <f>[7]Men!D42</f>
        <v>22.08.2014</v>
      </c>
      <c r="G48" s="27" t="str">
        <f>[7]Men!E42</f>
        <v>Москва</v>
      </c>
    </row>
    <row r="49" spans="1:7" x14ac:dyDescent="0.25">
      <c r="B49" s="21">
        <f>[7]Men!A43</f>
        <v>0</v>
      </c>
      <c r="C49" s="21" t="str">
        <f>[7]Men!B43</f>
        <v>325/202.5/292.5</v>
      </c>
      <c r="D49" s="21" t="str">
        <f t="shared" si="0"/>
        <v>.5</v>
      </c>
      <c r="E49" s="21">
        <f>[7]Men!C43</f>
        <v>0</v>
      </c>
      <c r="F49" s="22">
        <f>[7]Men!D43</f>
        <v>0</v>
      </c>
      <c r="G49" s="27">
        <f>[7]Men!E43</f>
        <v>0</v>
      </c>
    </row>
    <row r="50" spans="1:7" x14ac:dyDescent="0.25">
      <c r="A50" s="21">
        <f>[7]Men!A44</f>
        <v>100</v>
      </c>
      <c r="C50" s="21">
        <f>[7]Men!B44</f>
        <v>0</v>
      </c>
      <c r="D50" s="21" t="str">
        <f t="shared" si="0"/>
        <v>0</v>
      </c>
      <c r="E50" s="21">
        <f>[7]Men!C44</f>
        <v>0</v>
      </c>
      <c r="F50" s="22">
        <f>[7]Men!D44</f>
        <v>0</v>
      </c>
      <c r="G50" s="27">
        <f>[7]Men!E44</f>
        <v>0</v>
      </c>
    </row>
    <row r="51" spans="1:7" x14ac:dyDescent="0.25">
      <c r="B51" s="21">
        <f>[7]Men!A45</f>
        <v>325</v>
      </c>
      <c r="C51" s="21" t="str">
        <f>[7]Men!B45</f>
        <v>Фоменко Даниил/92</v>
      </c>
      <c r="D51" s="21" t="str">
        <f t="shared" si="0"/>
        <v>92</v>
      </c>
      <c r="E51" s="21" t="str">
        <f>[7]Men!C45</f>
        <v>Новосибирск</v>
      </c>
      <c r="F51" s="22">
        <f>[7]Men!D45</f>
        <v>41501</v>
      </c>
      <c r="G51" s="27" t="str">
        <f>[7]Men!E45</f>
        <v>Новосибирск</v>
      </c>
    </row>
    <row r="52" spans="1:7" x14ac:dyDescent="0.25">
      <c r="B52" s="21">
        <f>[7]Men!A46</f>
        <v>222.5</v>
      </c>
      <c r="C52" s="21" t="str">
        <f>[7]Men!B46</f>
        <v>Свирюев Михаил/83</v>
      </c>
      <c r="D52" s="21" t="str">
        <f t="shared" si="0"/>
        <v>83</v>
      </c>
      <c r="E52" s="21" t="str">
        <f>[7]Men!C46</f>
        <v>Клин</v>
      </c>
      <c r="F52" s="22">
        <f>[7]Men!D46</f>
        <v>41439</v>
      </c>
      <c r="G52" s="27" t="str">
        <f>[7]Men!E46</f>
        <v>Москва</v>
      </c>
    </row>
    <row r="53" spans="1:7" x14ac:dyDescent="0.25">
      <c r="B53" s="21">
        <f>[7]Men!A47</f>
        <v>300</v>
      </c>
      <c r="C53" s="21" t="str">
        <f>[7]Men!B47</f>
        <v>Мирошниченко Игорь/88</v>
      </c>
      <c r="D53" s="21" t="str">
        <f t="shared" si="0"/>
        <v>88</v>
      </c>
      <c r="E53" s="21" t="str">
        <f>[7]Men!C47</f>
        <v>Москва</v>
      </c>
      <c r="F53" s="22">
        <f>[7]Men!D47</f>
        <v>41439</v>
      </c>
      <c r="G53" s="27" t="str">
        <f>[7]Men!E47</f>
        <v>Москва</v>
      </c>
    </row>
    <row r="54" spans="1:7" x14ac:dyDescent="0.25">
      <c r="B54" s="21">
        <f>[7]Men!A48</f>
        <v>825</v>
      </c>
      <c r="C54" s="21" t="str">
        <f>[7]Men!B48</f>
        <v>Мирошниченко Игорь/88</v>
      </c>
      <c r="D54" s="21" t="str">
        <f t="shared" si="0"/>
        <v>88</v>
      </c>
      <c r="E54" s="21" t="str">
        <f>[7]Men!C48</f>
        <v>Москва</v>
      </c>
      <c r="F54" s="22">
        <f>[7]Men!D48</f>
        <v>41439</v>
      </c>
      <c r="G54" s="27" t="str">
        <f>[7]Men!E48</f>
        <v>Москва</v>
      </c>
    </row>
    <row r="55" spans="1:7" x14ac:dyDescent="0.25">
      <c r="B55" s="21">
        <f>[7]Men!A49</f>
        <v>0</v>
      </c>
      <c r="C55" s="21" t="str">
        <f>[7]Men!B49</f>
        <v>310/215/300</v>
      </c>
      <c r="D55" s="21" t="str">
        <f t="shared" si="0"/>
        <v>00</v>
      </c>
      <c r="E55" s="21" t="str">
        <f>[7]Men!C49</f>
        <v xml:space="preserve"> </v>
      </c>
      <c r="F55" s="22">
        <f>[7]Men!D49</f>
        <v>0</v>
      </c>
      <c r="G55" s="27">
        <f>[7]Men!E49</f>
        <v>0</v>
      </c>
    </row>
    <row r="56" spans="1:7" x14ac:dyDescent="0.25">
      <c r="A56" s="21">
        <f>[7]Men!A50</f>
        <v>110</v>
      </c>
      <c r="C56" s="21">
        <f>[7]Men!B50</f>
        <v>0</v>
      </c>
      <c r="D56" s="21" t="str">
        <f t="shared" si="0"/>
        <v>0</v>
      </c>
      <c r="E56" s="21">
        <f>[7]Men!C50</f>
        <v>0</v>
      </c>
      <c r="F56" s="22">
        <f>[7]Men!D50</f>
        <v>0</v>
      </c>
      <c r="G56" s="27">
        <f>[7]Men!E50</f>
        <v>0</v>
      </c>
    </row>
    <row r="57" spans="1:7" x14ac:dyDescent="0.25">
      <c r="B57" s="21">
        <f>[7]Men!A51</f>
        <v>320</v>
      </c>
      <c r="C57" s="21" t="str">
        <f>[7]Men!B51</f>
        <v>Демин Роман/80</v>
      </c>
      <c r="D57" s="21" t="str">
        <f t="shared" si="0"/>
        <v>80</v>
      </c>
      <c r="E57" s="21" t="str">
        <f>[7]Men!C51</f>
        <v>Новый Уренгой</v>
      </c>
      <c r="F57" s="22">
        <f>[7]Men!D51</f>
        <v>41321</v>
      </c>
      <c r="G57" s="27" t="str">
        <f>[7]Men!E51</f>
        <v>Екатеринбург</v>
      </c>
    </row>
    <row r="58" spans="1:7" x14ac:dyDescent="0.25">
      <c r="B58" s="21">
        <f>[7]Men!A52</f>
        <v>230</v>
      </c>
      <c r="C58" s="21" t="str">
        <f>[7]Men!B52</f>
        <v>Кириллин Сергей/85</v>
      </c>
      <c r="D58" s="21" t="str">
        <f t="shared" si="0"/>
        <v>85</v>
      </c>
      <c r="E58" s="21" t="str">
        <f>[7]Men!C52</f>
        <v>Шатура</v>
      </c>
      <c r="F58" s="22" t="str">
        <f>[7]Men!D52</f>
        <v>22.08.2014</v>
      </c>
      <c r="G58" s="27" t="str">
        <f>[7]Men!E52</f>
        <v>Москва</v>
      </c>
    </row>
    <row r="59" spans="1:7" x14ac:dyDescent="0.25">
      <c r="B59" s="21">
        <f>[7]Men!A53</f>
        <v>300</v>
      </c>
      <c r="C59" s="21" t="str">
        <f>[7]Men!B53</f>
        <v>Демин Роман/80</v>
      </c>
      <c r="D59" s="21" t="str">
        <f t="shared" si="0"/>
        <v>80</v>
      </c>
      <c r="E59" s="21" t="str">
        <f>[7]Men!C53</f>
        <v>Новый Уренгой</v>
      </c>
      <c r="F59" s="22">
        <f>[7]Men!D53</f>
        <v>41321</v>
      </c>
      <c r="G59" s="27" t="str">
        <f>[7]Men!E53</f>
        <v>Екатеринбург</v>
      </c>
    </row>
    <row r="60" spans="1:7" x14ac:dyDescent="0.25">
      <c r="B60" s="21">
        <f>[7]Men!A54</f>
        <v>840</v>
      </c>
      <c r="C60" s="21" t="str">
        <f>[7]Men!B54</f>
        <v>Демин Роман/80</v>
      </c>
      <c r="D60" s="21" t="str">
        <f t="shared" si="0"/>
        <v>80</v>
      </c>
      <c r="E60" s="21" t="str">
        <f>[7]Men!C54</f>
        <v>Новый Уренгой</v>
      </c>
      <c r="F60" s="22">
        <f>[7]Men!D54</f>
        <v>41321</v>
      </c>
      <c r="G60" s="27" t="str">
        <f>[7]Men!E54</f>
        <v>Екатеринбург</v>
      </c>
    </row>
    <row r="61" spans="1:7" x14ac:dyDescent="0.25">
      <c r="B61" s="21">
        <f>[7]Men!A55</f>
        <v>0</v>
      </c>
      <c r="C61" s="21" t="str">
        <f>[7]Men!B55</f>
        <v>320/220/300</v>
      </c>
      <c r="D61" s="21" t="str">
        <f t="shared" si="0"/>
        <v>00</v>
      </c>
      <c r="E61" s="21">
        <f>[7]Men!C55</f>
        <v>0</v>
      </c>
      <c r="F61" s="22">
        <f>[7]Men!D55</f>
        <v>0</v>
      </c>
      <c r="G61" s="27">
        <f>[7]Men!E55</f>
        <v>0</v>
      </c>
    </row>
    <row r="62" spans="1:7" x14ac:dyDescent="0.25">
      <c r="A62" s="21">
        <f>[7]Men!A56</f>
        <v>125</v>
      </c>
      <c r="C62" s="21">
        <f>[7]Men!B56</f>
        <v>0</v>
      </c>
      <c r="D62" s="21" t="str">
        <f t="shared" si="0"/>
        <v>0</v>
      </c>
      <c r="E62" s="21">
        <f>[7]Men!C56</f>
        <v>0</v>
      </c>
      <c r="F62" s="22">
        <f>[7]Men!D56</f>
        <v>0</v>
      </c>
      <c r="G62" s="27">
        <f>[7]Men!E56</f>
        <v>0</v>
      </c>
    </row>
    <row r="63" spans="1:7" x14ac:dyDescent="0.25">
      <c r="B63" s="21">
        <f>[7]Men!A57</f>
        <v>322.5</v>
      </c>
      <c r="C63" s="21" t="str">
        <f>[7]Men!B57</f>
        <v>Щеглов Павел/78</v>
      </c>
      <c r="D63" s="21" t="str">
        <f t="shared" si="0"/>
        <v>78</v>
      </c>
      <c r="E63" s="21" t="str">
        <f>[7]Men!C57</f>
        <v xml:space="preserve">Пенза </v>
      </c>
      <c r="F63" s="22">
        <f>[7]Men!D57</f>
        <v>41439</v>
      </c>
      <c r="G63" s="27" t="str">
        <f>[7]Men!E57</f>
        <v>Москва</v>
      </c>
    </row>
    <row r="64" spans="1:7" x14ac:dyDescent="0.25">
      <c r="B64" s="21">
        <f>[7]Men!A58</f>
        <v>232.5</v>
      </c>
      <c r="C64" s="21" t="str">
        <f>[7]Men!B58</f>
        <v>Щеглов Павел/78</v>
      </c>
      <c r="D64" s="21" t="str">
        <f t="shared" si="0"/>
        <v>78</v>
      </c>
      <c r="E64" s="21" t="str">
        <f>[7]Men!C58</f>
        <v xml:space="preserve">Пенза </v>
      </c>
      <c r="F64" s="22">
        <f>[7]Men!D58</f>
        <v>41439</v>
      </c>
      <c r="G64" s="27" t="str">
        <f>[7]Men!E58</f>
        <v>Москва</v>
      </c>
    </row>
    <row r="65" spans="1:7" x14ac:dyDescent="0.25">
      <c r="B65" s="21">
        <f>[7]Men!A59</f>
        <v>280.5</v>
      </c>
      <c r="C65" s="21" t="str">
        <f>[7]Men!B59</f>
        <v>Дрожжин Андрей/77</v>
      </c>
      <c r="D65" s="21" t="str">
        <f t="shared" si="0"/>
        <v>77</v>
      </c>
      <c r="E65" s="21" t="str">
        <f>[7]Men!C59</f>
        <v>Хотьково</v>
      </c>
      <c r="F65" s="22">
        <f>[7]Men!D59</f>
        <v>41618</v>
      </c>
      <c r="G65" s="27" t="str">
        <f>[7]Men!E59</f>
        <v>Курск</v>
      </c>
    </row>
    <row r="66" spans="1:7" x14ac:dyDescent="0.25">
      <c r="B66" s="21">
        <f>[7]Men!A60</f>
        <v>805</v>
      </c>
      <c r="C66" s="21" t="str">
        <f>[7]Men!B60</f>
        <v>Щеглов Павел/78</v>
      </c>
      <c r="D66" s="21" t="str">
        <f t="shared" si="0"/>
        <v>78</v>
      </c>
      <c r="E66" s="21" t="str">
        <f>[7]Men!C60</f>
        <v xml:space="preserve">Пенза </v>
      </c>
      <c r="F66" s="22">
        <f>[7]Men!D60</f>
        <v>41439</v>
      </c>
      <c r="G66" s="27" t="str">
        <f>[7]Men!E60</f>
        <v>Москва</v>
      </c>
    </row>
    <row r="67" spans="1:7" x14ac:dyDescent="0.25">
      <c r="B67" s="21">
        <f>[7]Men!A61</f>
        <v>0</v>
      </c>
      <c r="C67" s="21" t="str">
        <f>[7]Men!B61</f>
        <v>322,/232,5/250</v>
      </c>
      <c r="D67" s="21" t="str">
        <f t="shared" si="0"/>
        <v>50</v>
      </c>
      <c r="E67" s="21">
        <f>[7]Men!C61</f>
        <v>0</v>
      </c>
      <c r="F67" s="22">
        <f>[7]Men!D61</f>
        <v>0</v>
      </c>
      <c r="G67" s="27">
        <f>[7]Men!E61</f>
        <v>0</v>
      </c>
    </row>
    <row r="68" spans="1:7" x14ac:dyDescent="0.25">
      <c r="A68" s="21">
        <f>[7]Men!A62</f>
        <v>140</v>
      </c>
      <c r="C68" s="21">
        <f>[7]Men!B62</f>
        <v>0</v>
      </c>
      <c r="D68" s="21" t="str">
        <f t="shared" si="0"/>
        <v>0</v>
      </c>
      <c r="E68" s="21">
        <f>[7]Men!C62</f>
        <v>0</v>
      </c>
      <c r="F68" s="22">
        <f>[7]Men!D62</f>
        <v>0</v>
      </c>
      <c r="G68" s="27">
        <f>[7]Men!E62</f>
        <v>0</v>
      </c>
    </row>
    <row r="69" spans="1:7" x14ac:dyDescent="0.25">
      <c r="B69" s="21">
        <f>[7]Men!A63</f>
        <v>0</v>
      </c>
      <c r="C69" s="21">
        <f>[7]Men!B63</f>
        <v>0</v>
      </c>
      <c r="D69" s="21" t="str">
        <f t="shared" si="0"/>
        <v>0</v>
      </c>
      <c r="E69" s="21">
        <f>[7]Men!C63</f>
        <v>0</v>
      </c>
      <c r="F69" s="22">
        <f>[7]Men!D63</f>
        <v>0</v>
      </c>
      <c r="G69" s="27">
        <f>[7]Men!E63</f>
        <v>0</v>
      </c>
    </row>
    <row r="70" spans="1:7" x14ac:dyDescent="0.25">
      <c r="B70" s="21">
        <f>[7]Men!A64</f>
        <v>0</v>
      </c>
      <c r="C70" s="21">
        <f>[7]Men!B64</f>
        <v>0</v>
      </c>
      <c r="D70" s="21" t="str">
        <f t="shared" si="0"/>
        <v>0</v>
      </c>
      <c r="E70" s="21">
        <f>[7]Men!C64</f>
        <v>0</v>
      </c>
      <c r="F70" s="22">
        <f>[7]Men!D64</f>
        <v>0</v>
      </c>
      <c r="G70" s="27">
        <f>[7]Men!E64</f>
        <v>0</v>
      </c>
    </row>
    <row r="71" spans="1:7" x14ac:dyDescent="0.25">
      <c r="B71" s="21">
        <f>[7]Men!A65</f>
        <v>0</v>
      </c>
      <c r="C71" s="21">
        <f>[7]Men!B65</f>
        <v>0</v>
      </c>
      <c r="D71" s="21" t="str">
        <f t="shared" si="0"/>
        <v>0</v>
      </c>
      <c r="E71" s="21">
        <f>[7]Men!C65</f>
        <v>0</v>
      </c>
      <c r="F71" s="22">
        <f>[7]Men!D65</f>
        <v>0</v>
      </c>
      <c r="G71" s="27">
        <f>[7]Men!E65</f>
        <v>0</v>
      </c>
    </row>
    <row r="72" spans="1:7" x14ac:dyDescent="0.25">
      <c r="B72" s="21">
        <f>[7]Men!A66</f>
        <v>0</v>
      </c>
      <c r="C72" s="21">
        <f>[7]Men!B66</f>
        <v>0</v>
      </c>
      <c r="D72" s="21" t="str">
        <f t="shared" si="0"/>
        <v>0</v>
      </c>
      <c r="E72" s="21">
        <f>[7]Men!C66</f>
        <v>0</v>
      </c>
      <c r="F72" s="22">
        <f>[7]Men!D66</f>
        <v>0</v>
      </c>
      <c r="G72" s="27">
        <f>[7]Men!E66</f>
        <v>0</v>
      </c>
    </row>
    <row r="73" spans="1:7" x14ac:dyDescent="0.25">
      <c r="B73" s="21">
        <f>[7]Men!A67</f>
        <v>0</v>
      </c>
      <c r="C73" s="21">
        <f>[7]Men!B67</f>
        <v>0</v>
      </c>
      <c r="D73" s="21" t="str">
        <f t="shared" si="0"/>
        <v>0</v>
      </c>
      <c r="E73" s="21">
        <f>[7]Men!C67</f>
        <v>0</v>
      </c>
      <c r="F73" s="22">
        <f>[7]Men!D67</f>
        <v>0</v>
      </c>
      <c r="G73" s="27">
        <f>[7]Men!E67</f>
        <v>0</v>
      </c>
    </row>
    <row r="74" spans="1:7" x14ac:dyDescent="0.25">
      <c r="A74" s="21" t="str">
        <f>[7]Men!A68</f>
        <v>140+</v>
      </c>
      <c r="C74" s="21">
        <f>[7]Men!B68</f>
        <v>0</v>
      </c>
      <c r="D74" s="21" t="str">
        <f t="shared" ref="D74:D137" si="1">RIGHT(C74,2)</f>
        <v>0</v>
      </c>
      <c r="E74" s="21">
        <f>[7]Men!C68</f>
        <v>0</v>
      </c>
      <c r="F74" s="22">
        <f>[7]Men!D68</f>
        <v>0</v>
      </c>
      <c r="G74" s="27">
        <f>[7]Men!E68</f>
        <v>0</v>
      </c>
    </row>
    <row r="75" spans="1:7" x14ac:dyDescent="0.25">
      <c r="B75" s="21">
        <f>[7]Men!A69</f>
        <v>0</v>
      </c>
      <c r="C75" s="21">
        <f>[7]Men!B69</f>
        <v>0</v>
      </c>
      <c r="D75" s="21" t="str">
        <f t="shared" si="1"/>
        <v>0</v>
      </c>
      <c r="E75" s="21">
        <f>[7]Men!C69</f>
        <v>0</v>
      </c>
      <c r="F75" s="22">
        <f>[7]Men!D69</f>
        <v>0</v>
      </c>
      <c r="G75" s="27">
        <f>[7]Men!E69</f>
        <v>0</v>
      </c>
    </row>
    <row r="76" spans="1:7" x14ac:dyDescent="0.25">
      <c r="B76" s="21">
        <f>[7]Men!A70</f>
        <v>0</v>
      </c>
      <c r="C76" s="21">
        <f>[7]Men!B70</f>
        <v>0</v>
      </c>
      <c r="D76" s="21" t="str">
        <f t="shared" si="1"/>
        <v>0</v>
      </c>
      <c r="E76" s="21">
        <f>[7]Men!C70</f>
        <v>0</v>
      </c>
      <c r="F76" s="22">
        <f>[7]Men!D70</f>
        <v>0</v>
      </c>
      <c r="G76" s="27">
        <f>[7]Men!E70</f>
        <v>0</v>
      </c>
    </row>
    <row r="77" spans="1:7" x14ac:dyDescent="0.25">
      <c r="B77" s="21">
        <f>[7]Men!A71</f>
        <v>0</v>
      </c>
      <c r="C77" s="21">
        <f>[7]Men!B71</f>
        <v>0</v>
      </c>
      <c r="D77" s="21" t="str">
        <f t="shared" si="1"/>
        <v>0</v>
      </c>
      <c r="E77" s="21">
        <f>[7]Men!C71</f>
        <v>0</v>
      </c>
      <c r="F77" s="22">
        <f>[7]Men!D71</f>
        <v>0</v>
      </c>
      <c r="G77" s="27">
        <f>[7]Men!E71</f>
        <v>0</v>
      </c>
    </row>
    <row r="78" spans="1:7" x14ac:dyDescent="0.25">
      <c r="B78" s="21">
        <f>[7]Men!A72</f>
        <v>0</v>
      </c>
      <c r="C78" s="21">
        <f>[7]Men!B72</f>
        <v>0</v>
      </c>
      <c r="D78" s="21" t="str">
        <f t="shared" si="1"/>
        <v>0</v>
      </c>
      <c r="E78" s="21">
        <f>[7]Men!C72</f>
        <v>0</v>
      </c>
      <c r="F78" s="22">
        <f>[7]Men!D72</f>
        <v>0</v>
      </c>
      <c r="G78" s="27">
        <f>[7]Men!E72</f>
        <v>0</v>
      </c>
    </row>
    <row r="79" spans="1:7" x14ac:dyDescent="0.25">
      <c r="B79" s="21">
        <f>[7]Men!A73</f>
        <v>0</v>
      </c>
      <c r="C79" s="21">
        <f>[7]Men!B73</f>
        <v>0</v>
      </c>
      <c r="D79" s="21" t="str">
        <f t="shared" si="1"/>
        <v>0</v>
      </c>
      <c r="E79" s="21">
        <f>[7]Men!C73</f>
        <v>0</v>
      </c>
      <c r="F79" s="22">
        <f>[7]Men!D73</f>
        <v>0</v>
      </c>
      <c r="G79" s="27">
        <f>[7]Men!E73</f>
        <v>0</v>
      </c>
    </row>
    <row r="80" spans="1:7" x14ac:dyDescent="0.25">
      <c r="D80" s="21" t="str">
        <f t="shared" si="1"/>
        <v/>
      </c>
    </row>
    <row r="81" spans="1:7" x14ac:dyDescent="0.25">
      <c r="D81" s="21" t="str">
        <f t="shared" si="1"/>
        <v/>
      </c>
    </row>
    <row r="82" spans="1:7" s="23" customFormat="1" x14ac:dyDescent="0.25">
      <c r="A82" s="23" t="s">
        <v>0</v>
      </c>
      <c r="B82" s="23">
        <v>1</v>
      </c>
      <c r="C82" s="23">
        <v>13</v>
      </c>
      <c r="D82" s="23" t="str">
        <f>'[7]m13-15'!B1</f>
        <v>ЮНОШИ  (13 - 15)</v>
      </c>
      <c r="F82" s="24"/>
      <c r="G82" s="28"/>
    </row>
    <row r="83" spans="1:7" x14ac:dyDescent="0.25">
      <c r="A83" s="21">
        <f>'[7]m13-15'!A2</f>
        <v>52</v>
      </c>
      <c r="C83" s="21">
        <f>'[7]m13-15'!B2</f>
        <v>0</v>
      </c>
      <c r="D83" s="21" t="str">
        <f t="shared" si="1"/>
        <v>0</v>
      </c>
      <c r="E83" s="21">
        <f>'[7]m13-15'!C2</f>
        <v>0</v>
      </c>
      <c r="F83" s="22">
        <f>'[7]m13-15'!D2</f>
        <v>0</v>
      </c>
      <c r="G83" s="27">
        <f>'[7]m13-15'!E2</f>
        <v>0</v>
      </c>
    </row>
    <row r="84" spans="1:7" x14ac:dyDescent="0.25">
      <c r="B84" s="21">
        <f>'[7]m13-15'!A3</f>
        <v>0</v>
      </c>
      <c r="C84" s="21">
        <f>'[7]m13-15'!B3</f>
        <v>0</v>
      </c>
      <c r="D84" s="21" t="str">
        <f t="shared" si="1"/>
        <v>0</v>
      </c>
      <c r="E84" s="21">
        <f>'[7]m13-15'!C3</f>
        <v>0</v>
      </c>
      <c r="F84" s="22">
        <f>'[7]m13-15'!D3</f>
        <v>0</v>
      </c>
      <c r="G84" s="27">
        <f>'[7]m13-15'!E3</f>
        <v>0</v>
      </c>
    </row>
    <row r="85" spans="1:7" x14ac:dyDescent="0.25">
      <c r="B85" s="21">
        <f>'[7]m13-15'!A4</f>
        <v>0</v>
      </c>
      <c r="C85" s="21">
        <f>'[7]m13-15'!B4</f>
        <v>0</v>
      </c>
      <c r="D85" s="21" t="str">
        <f t="shared" si="1"/>
        <v>0</v>
      </c>
      <c r="E85" s="21">
        <f>'[7]m13-15'!C4</f>
        <v>0</v>
      </c>
      <c r="F85" s="22">
        <f>'[7]m13-15'!D4</f>
        <v>0</v>
      </c>
      <c r="G85" s="27">
        <f>'[7]m13-15'!E4</f>
        <v>0</v>
      </c>
    </row>
    <row r="86" spans="1:7" x14ac:dyDescent="0.25">
      <c r="B86" s="21">
        <f>'[7]m13-15'!A5</f>
        <v>0</v>
      </c>
      <c r="C86" s="21">
        <f>'[7]m13-15'!B5</f>
        <v>0</v>
      </c>
      <c r="D86" s="21" t="str">
        <f t="shared" si="1"/>
        <v>0</v>
      </c>
      <c r="E86" s="21">
        <f>'[7]m13-15'!C5</f>
        <v>0</v>
      </c>
      <c r="F86" s="22">
        <f>'[7]m13-15'!D5</f>
        <v>0</v>
      </c>
      <c r="G86" s="27">
        <f>'[7]m13-15'!E5</f>
        <v>0</v>
      </c>
    </row>
    <row r="87" spans="1:7" x14ac:dyDescent="0.25">
      <c r="B87" s="21">
        <f>'[7]m13-15'!A6</f>
        <v>0</v>
      </c>
      <c r="C87" s="21">
        <f>'[7]m13-15'!B6</f>
        <v>0</v>
      </c>
      <c r="D87" s="21" t="str">
        <f t="shared" si="1"/>
        <v>0</v>
      </c>
      <c r="E87" s="21">
        <f>'[7]m13-15'!C6</f>
        <v>0</v>
      </c>
      <c r="F87" s="22">
        <f>'[7]m13-15'!D6</f>
        <v>0</v>
      </c>
      <c r="G87" s="27">
        <f>'[7]m13-15'!E6</f>
        <v>0</v>
      </c>
    </row>
    <row r="88" spans="1:7" x14ac:dyDescent="0.25">
      <c r="B88" s="21">
        <f>'[7]m13-15'!A7</f>
        <v>0</v>
      </c>
      <c r="C88" s="21">
        <f>'[7]m13-15'!B7</f>
        <v>0</v>
      </c>
      <c r="D88" s="21" t="str">
        <f t="shared" si="1"/>
        <v>0</v>
      </c>
      <c r="E88" s="21">
        <f>'[7]m13-15'!C7</f>
        <v>0</v>
      </c>
      <c r="F88" s="22">
        <f>'[7]m13-15'!D7</f>
        <v>0</v>
      </c>
      <c r="G88" s="27">
        <f>'[7]m13-15'!E7</f>
        <v>0</v>
      </c>
    </row>
    <row r="89" spans="1:7" x14ac:dyDescent="0.25">
      <c r="A89" s="21">
        <f>'[7]m13-15'!A8</f>
        <v>56</v>
      </c>
      <c r="C89" s="21">
        <f>'[7]m13-15'!B8</f>
        <v>0</v>
      </c>
      <c r="D89" s="21" t="str">
        <f t="shared" si="1"/>
        <v>0</v>
      </c>
      <c r="E89" s="21">
        <f>'[7]m13-15'!C8</f>
        <v>0</v>
      </c>
      <c r="F89" s="22">
        <f>'[7]m13-15'!D8</f>
        <v>0</v>
      </c>
      <c r="G89" s="27">
        <f>'[7]m13-15'!E8</f>
        <v>0</v>
      </c>
    </row>
    <row r="90" spans="1:7" x14ac:dyDescent="0.25">
      <c r="B90" s="21">
        <f>'[7]m13-15'!A9</f>
        <v>125</v>
      </c>
      <c r="C90" s="21" t="str">
        <f>'[7]m13-15'!B9</f>
        <v>Перминов Дмитрий/98</v>
      </c>
      <c r="D90" s="21" t="str">
        <f t="shared" si="1"/>
        <v>98</v>
      </c>
      <c r="E90" s="21" t="str">
        <f>'[7]m13-15'!C9</f>
        <v>с.Покровское</v>
      </c>
      <c r="F90" s="22">
        <f>'[7]m13-15'!D9</f>
        <v>41244</v>
      </c>
      <c r="G90" s="27" t="str">
        <f>'[7]m13-15'!E9</f>
        <v>Екатеринбург</v>
      </c>
    </row>
    <row r="91" spans="1:7" x14ac:dyDescent="0.25">
      <c r="B91" s="21">
        <f>'[7]m13-15'!A10</f>
        <v>85</v>
      </c>
      <c r="C91" s="21" t="str">
        <f>'[7]m13-15'!B10</f>
        <v>Перминов Дмитрий/98</v>
      </c>
      <c r="D91" s="21" t="str">
        <f t="shared" si="1"/>
        <v>98</v>
      </c>
      <c r="E91" s="21" t="str">
        <f>'[7]m13-15'!C10</f>
        <v>с.Покровское</v>
      </c>
      <c r="F91" s="22">
        <f>'[7]m13-15'!D10</f>
        <v>41244</v>
      </c>
      <c r="G91" s="27" t="str">
        <f>'[7]m13-15'!E10</f>
        <v>Екатеринбург</v>
      </c>
    </row>
    <row r="92" spans="1:7" x14ac:dyDescent="0.25">
      <c r="B92" s="21">
        <f>'[7]m13-15'!A11</f>
        <v>125</v>
      </c>
      <c r="C92" s="21" t="str">
        <f>'[7]m13-15'!B11</f>
        <v>Перминов Дмитрий/98</v>
      </c>
      <c r="D92" s="21" t="str">
        <f t="shared" si="1"/>
        <v>98</v>
      </c>
      <c r="E92" s="21" t="str">
        <f>'[7]m13-15'!C11</f>
        <v>с.Покровское</v>
      </c>
      <c r="F92" s="22">
        <f>'[7]m13-15'!D11</f>
        <v>41244</v>
      </c>
      <c r="G92" s="27" t="str">
        <f>'[7]m13-15'!E11</f>
        <v>Екатеринбург</v>
      </c>
    </row>
    <row r="93" spans="1:7" x14ac:dyDescent="0.25">
      <c r="B93" s="21">
        <f>'[7]m13-15'!A12</f>
        <v>335</v>
      </c>
      <c r="C93" s="21" t="str">
        <f>'[7]m13-15'!B12</f>
        <v>Перминов Дмитрий/98</v>
      </c>
      <c r="D93" s="21" t="str">
        <f t="shared" si="1"/>
        <v>98</v>
      </c>
      <c r="E93" s="21" t="str">
        <f>'[7]m13-15'!C12</f>
        <v>с.Покровское</v>
      </c>
      <c r="F93" s="22">
        <f>'[7]m13-15'!D12</f>
        <v>41244</v>
      </c>
      <c r="G93" s="27" t="str">
        <f>'[7]m13-15'!E12</f>
        <v>Екатеринбург</v>
      </c>
    </row>
    <row r="94" spans="1:7" x14ac:dyDescent="0.25">
      <c r="B94" s="21">
        <f>'[7]m13-15'!A13</f>
        <v>0</v>
      </c>
      <c r="C94" s="21" t="str">
        <f>'[7]m13-15'!B13</f>
        <v>125/85/125</v>
      </c>
      <c r="D94" s="21" t="str">
        <f t="shared" si="1"/>
        <v>25</v>
      </c>
      <c r="E94" s="21">
        <f>'[7]m13-15'!C13</f>
        <v>0</v>
      </c>
      <c r="F94" s="22">
        <f>'[7]m13-15'!D13</f>
        <v>0</v>
      </c>
      <c r="G94" s="27">
        <f>'[7]m13-15'!E13</f>
        <v>0</v>
      </c>
    </row>
    <row r="95" spans="1:7" x14ac:dyDescent="0.25">
      <c r="A95" s="21">
        <f>'[7]m13-15'!A14</f>
        <v>60</v>
      </c>
      <c r="C95" s="21">
        <f>'[7]m13-15'!B14</f>
        <v>0</v>
      </c>
      <c r="D95" s="21" t="str">
        <f t="shared" si="1"/>
        <v>0</v>
      </c>
      <c r="E95" s="21">
        <f>'[7]m13-15'!C14</f>
        <v>0</v>
      </c>
      <c r="F95" s="22">
        <f>'[7]m13-15'!D14</f>
        <v>0</v>
      </c>
      <c r="G95" s="27">
        <f>'[7]m13-15'!E14</f>
        <v>0</v>
      </c>
    </row>
    <row r="96" spans="1:7" x14ac:dyDescent="0.25">
      <c r="B96" s="21">
        <f>'[7]m13-15'!A15</f>
        <v>115</v>
      </c>
      <c r="C96" s="21" t="str">
        <f>'[7]m13-15'!B15</f>
        <v>Балбарин Артур/99</v>
      </c>
      <c r="D96" s="21" t="str">
        <f t="shared" si="1"/>
        <v>99</v>
      </c>
      <c r="E96" s="21" t="str">
        <f>'[7]m13-15'!C15</f>
        <v>Челябинск</v>
      </c>
      <c r="F96" s="22">
        <f>'[7]m13-15'!D15</f>
        <v>40982</v>
      </c>
      <c r="G96" s="27" t="str">
        <f>'[7]m13-15'!E15</f>
        <v>Екатеринбург</v>
      </c>
    </row>
    <row r="97" spans="1:7" x14ac:dyDescent="0.25">
      <c r="B97" s="21">
        <f>'[7]m13-15'!A16</f>
        <v>62.5</v>
      </c>
      <c r="C97" s="21" t="str">
        <f>'[7]m13-15'!B16</f>
        <v>Балбарин Артур/99</v>
      </c>
      <c r="D97" s="21" t="str">
        <f t="shared" si="1"/>
        <v>99</v>
      </c>
      <c r="E97" s="21" t="str">
        <f>'[7]m13-15'!C16</f>
        <v>Челябинск</v>
      </c>
      <c r="F97" s="22">
        <f>'[7]m13-15'!D16</f>
        <v>40982</v>
      </c>
      <c r="G97" s="27" t="str">
        <f>'[7]m13-15'!E16</f>
        <v>Екатеринбург</v>
      </c>
    </row>
    <row r="98" spans="1:7" x14ac:dyDescent="0.25">
      <c r="B98" s="21">
        <f>'[7]m13-15'!A17</f>
        <v>135</v>
      </c>
      <c r="C98" s="21" t="str">
        <f>'[7]m13-15'!B17</f>
        <v>Балбарин Артур/99</v>
      </c>
      <c r="D98" s="21" t="str">
        <f t="shared" si="1"/>
        <v>99</v>
      </c>
      <c r="E98" s="21" t="str">
        <f>'[7]m13-15'!C17</f>
        <v>Челябинск</v>
      </c>
      <c r="F98" s="22">
        <f>'[7]m13-15'!D17</f>
        <v>40982</v>
      </c>
      <c r="G98" s="27" t="str">
        <f>'[7]m13-15'!E17</f>
        <v>Екатеринбург</v>
      </c>
    </row>
    <row r="99" spans="1:7" x14ac:dyDescent="0.25">
      <c r="B99" s="21">
        <f>'[7]m13-15'!A18</f>
        <v>312.5</v>
      </c>
      <c r="C99" s="21" t="str">
        <f>'[7]m13-15'!B18</f>
        <v>Балбарин Артур/99</v>
      </c>
      <c r="D99" s="21" t="str">
        <f t="shared" si="1"/>
        <v>99</v>
      </c>
      <c r="E99" s="21" t="str">
        <f>'[7]m13-15'!C18</f>
        <v>Челябинск</v>
      </c>
      <c r="F99" s="22">
        <f>'[7]m13-15'!D18</f>
        <v>40982</v>
      </c>
      <c r="G99" s="27" t="str">
        <f>'[7]m13-15'!E18</f>
        <v>Екатеринбург</v>
      </c>
    </row>
    <row r="100" spans="1:7" x14ac:dyDescent="0.25">
      <c r="B100" s="21">
        <f>'[7]m13-15'!A19</f>
        <v>0</v>
      </c>
      <c r="C100" s="21" t="str">
        <f>'[7]m13-15'!B19</f>
        <v>115/62,5/135</v>
      </c>
      <c r="D100" s="21" t="str">
        <f t="shared" si="1"/>
        <v>35</v>
      </c>
      <c r="E100" s="21">
        <f>'[7]m13-15'!C19</f>
        <v>0</v>
      </c>
      <c r="F100" s="22">
        <f>'[7]m13-15'!D19</f>
        <v>0</v>
      </c>
      <c r="G100" s="27">
        <f>'[7]m13-15'!E19</f>
        <v>0</v>
      </c>
    </row>
    <row r="101" spans="1:7" x14ac:dyDescent="0.25">
      <c r="A101" s="21" t="str">
        <f>'[7]m13-15'!A20</f>
        <v>67.5</v>
      </c>
      <c r="C101" s="21">
        <f>'[7]m13-15'!B20</f>
        <v>0</v>
      </c>
      <c r="D101" s="21" t="str">
        <f t="shared" si="1"/>
        <v>0</v>
      </c>
      <c r="E101" s="21">
        <f>'[7]m13-15'!C20</f>
        <v>0</v>
      </c>
      <c r="F101" s="22">
        <f>'[7]m13-15'!D20</f>
        <v>0</v>
      </c>
      <c r="G101" s="27">
        <f>'[7]m13-15'!E20</f>
        <v>0</v>
      </c>
    </row>
    <row r="102" spans="1:7" x14ac:dyDescent="0.25">
      <c r="B102" s="21">
        <f>'[7]m13-15'!A21</f>
        <v>0</v>
      </c>
      <c r="C102" s="21">
        <f>'[7]m13-15'!B21</f>
        <v>0</v>
      </c>
      <c r="D102" s="21" t="str">
        <f t="shared" si="1"/>
        <v>0</v>
      </c>
      <c r="E102" s="21">
        <f>'[7]m13-15'!C21</f>
        <v>0</v>
      </c>
      <c r="F102" s="22">
        <f>'[7]m13-15'!D21</f>
        <v>0</v>
      </c>
      <c r="G102" s="27">
        <f>'[7]m13-15'!E21</f>
        <v>0</v>
      </c>
    </row>
    <row r="103" spans="1:7" x14ac:dyDescent="0.25">
      <c r="B103" s="21">
        <f>'[7]m13-15'!A22</f>
        <v>0</v>
      </c>
      <c r="C103" s="21">
        <f>'[7]m13-15'!B22</f>
        <v>0</v>
      </c>
      <c r="D103" s="21" t="str">
        <f t="shared" si="1"/>
        <v>0</v>
      </c>
      <c r="E103" s="21">
        <f>'[7]m13-15'!C22</f>
        <v>0</v>
      </c>
      <c r="F103" s="22">
        <f>'[7]m13-15'!D22</f>
        <v>0</v>
      </c>
      <c r="G103" s="27">
        <f>'[7]m13-15'!E22</f>
        <v>0</v>
      </c>
    </row>
    <row r="104" spans="1:7" x14ac:dyDescent="0.25">
      <c r="B104" s="21">
        <f>'[7]m13-15'!A23</f>
        <v>0</v>
      </c>
      <c r="C104" s="21">
        <f>'[7]m13-15'!B23</f>
        <v>0</v>
      </c>
      <c r="D104" s="21" t="str">
        <f t="shared" si="1"/>
        <v>0</v>
      </c>
      <c r="E104" s="21">
        <f>'[7]m13-15'!C23</f>
        <v>0</v>
      </c>
      <c r="F104" s="22">
        <f>'[7]m13-15'!D23</f>
        <v>0</v>
      </c>
      <c r="G104" s="27">
        <f>'[7]m13-15'!E23</f>
        <v>0</v>
      </c>
    </row>
    <row r="105" spans="1:7" x14ac:dyDescent="0.25">
      <c r="B105" s="21">
        <f>'[7]m13-15'!A24</f>
        <v>0</v>
      </c>
      <c r="C105" s="21">
        <f>'[7]m13-15'!B24</f>
        <v>0</v>
      </c>
      <c r="D105" s="21" t="str">
        <f t="shared" si="1"/>
        <v>0</v>
      </c>
      <c r="E105" s="21">
        <f>'[7]m13-15'!C24</f>
        <v>0</v>
      </c>
      <c r="F105" s="22">
        <f>'[7]m13-15'!D24</f>
        <v>0</v>
      </c>
      <c r="G105" s="27">
        <f>'[7]m13-15'!E24</f>
        <v>0</v>
      </c>
    </row>
    <row r="106" spans="1:7" x14ac:dyDescent="0.25">
      <c r="B106" s="21">
        <f>'[7]m13-15'!A25</f>
        <v>0</v>
      </c>
      <c r="C106" s="21">
        <f>'[7]m13-15'!B25</f>
        <v>0</v>
      </c>
      <c r="D106" s="21" t="str">
        <f t="shared" si="1"/>
        <v>0</v>
      </c>
      <c r="E106" s="21">
        <f>'[7]m13-15'!C25</f>
        <v>0</v>
      </c>
      <c r="F106" s="22">
        <f>'[7]m13-15'!D25</f>
        <v>0</v>
      </c>
      <c r="G106" s="27">
        <f>'[7]m13-15'!E25</f>
        <v>0</v>
      </c>
    </row>
    <row r="107" spans="1:7" x14ac:dyDescent="0.25">
      <c r="A107" s="21">
        <f>'[7]m13-15'!A26</f>
        <v>75</v>
      </c>
      <c r="C107" s="21">
        <f>'[7]m13-15'!B26</f>
        <v>0</v>
      </c>
      <c r="D107" s="21" t="str">
        <f t="shared" si="1"/>
        <v>0</v>
      </c>
      <c r="E107" s="21">
        <f>'[7]m13-15'!C26</f>
        <v>0</v>
      </c>
      <c r="F107" s="22">
        <f>'[7]m13-15'!D26</f>
        <v>0</v>
      </c>
      <c r="G107" s="27">
        <f>'[7]m13-15'!E26</f>
        <v>0</v>
      </c>
    </row>
    <row r="108" spans="1:7" x14ac:dyDescent="0.25">
      <c r="B108" s="21">
        <f>'[7]m13-15'!A27</f>
        <v>0</v>
      </c>
      <c r="C108" s="21">
        <f>'[7]m13-15'!B27</f>
        <v>0</v>
      </c>
      <c r="D108" s="21" t="str">
        <f t="shared" si="1"/>
        <v>0</v>
      </c>
      <c r="E108" s="21">
        <f>'[7]m13-15'!C27</f>
        <v>0</v>
      </c>
      <c r="F108" s="22">
        <f>'[7]m13-15'!D27</f>
        <v>0</v>
      </c>
      <c r="G108" s="27">
        <f>'[7]m13-15'!E27</f>
        <v>0</v>
      </c>
    </row>
    <row r="109" spans="1:7" x14ac:dyDescent="0.25">
      <c r="B109" s="21">
        <f>'[7]m13-15'!A28</f>
        <v>0</v>
      </c>
      <c r="C109" s="21">
        <f>'[7]m13-15'!B28</f>
        <v>0</v>
      </c>
      <c r="D109" s="21" t="str">
        <f t="shared" si="1"/>
        <v>0</v>
      </c>
      <c r="E109" s="21">
        <f>'[7]m13-15'!C28</f>
        <v>0</v>
      </c>
      <c r="F109" s="22">
        <f>'[7]m13-15'!D28</f>
        <v>0</v>
      </c>
      <c r="G109" s="27">
        <f>'[7]m13-15'!E28</f>
        <v>0</v>
      </c>
    </row>
    <row r="110" spans="1:7" x14ac:dyDescent="0.25">
      <c r="B110" s="21">
        <f>'[7]m13-15'!A29</f>
        <v>0</v>
      </c>
      <c r="C110" s="21">
        <f>'[7]m13-15'!B29</f>
        <v>0</v>
      </c>
      <c r="D110" s="21" t="str">
        <f t="shared" si="1"/>
        <v>0</v>
      </c>
      <c r="E110" s="21">
        <f>'[7]m13-15'!C29</f>
        <v>0</v>
      </c>
      <c r="F110" s="22">
        <f>'[7]m13-15'!D29</f>
        <v>0</v>
      </c>
      <c r="G110" s="27">
        <f>'[7]m13-15'!E29</f>
        <v>0</v>
      </c>
    </row>
    <row r="111" spans="1:7" x14ac:dyDescent="0.25">
      <c r="B111" s="21">
        <f>'[7]m13-15'!A30</f>
        <v>0</v>
      </c>
      <c r="C111" s="21">
        <f>'[7]m13-15'!B30</f>
        <v>0</v>
      </c>
      <c r="D111" s="21" t="str">
        <f t="shared" si="1"/>
        <v>0</v>
      </c>
      <c r="E111" s="21">
        <f>'[7]m13-15'!C30</f>
        <v>0</v>
      </c>
      <c r="F111" s="22">
        <f>'[7]m13-15'!D30</f>
        <v>0</v>
      </c>
      <c r="G111" s="27">
        <f>'[7]m13-15'!E30</f>
        <v>0</v>
      </c>
    </row>
    <row r="112" spans="1:7" x14ac:dyDescent="0.25">
      <c r="B112" s="21">
        <f>'[7]m13-15'!A31</f>
        <v>0</v>
      </c>
      <c r="C112" s="21">
        <f>'[7]m13-15'!B31</f>
        <v>0</v>
      </c>
      <c r="D112" s="21" t="str">
        <f t="shared" si="1"/>
        <v>0</v>
      </c>
      <c r="E112" s="21">
        <f>'[7]m13-15'!C31</f>
        <v>0</v>
      </c>
      <c r="F112" s="22">
        <f>'[7]m13-15'!D31</f>
        <v>0</v>
      </c>
      <c r="G112" s="27">
        <f>'[7]m13-15'!E31</f>
        <v>0</v>
      </c>
    </row>
    <row r="113" spans="1:7" x14ac:dyDescent="0.25">
      <c r="A113" s="21" t="str">
        <f>'[7]m13-15'!A32</f>
        <v>82.5</v>
      </c>
      <c r="C113" s="21">
        <f>'[7]m13-15'!B32</f>
        <v>0</v>
      </c>
      <c r="D113" s="21" t="str">
        <f t="shared" si="1"/>
        <v>0</v>
      </c>
      <c r="E113" s="21">
        <f>'[7]m13-15'!C32</f>
        <v>0</v>
      </c>
      <c r="F113" s="22">
        <f>'[7]m13-15'!D32</f>
        <v>0</v>
      </c>
      <c r="G113" s="27">
        <f>'[7]m13-15'!E32</f>
        <v>0</v>
      </c>
    </row>
    <row r="114" spans="1:7" x14ac:dyDescent="0.25">
      <c r="B114" s="21">
        <f>'[7]m13-15'!A33</f>
        <v>0</v>
      </c>
      <c r="C114" s="21">
        <f>'[7]m13-15'!B33</f>
        <v>0</v>
      </c>
      <c r="D114" s="21" t="str">
        <f t="shared" si="1"/>
        <v>0</v>
      </c>
      <c r="E114" s="21">
        <f>'[7]m13-15'!C33</f>
        <v>0</v>
      </c>
      <c r="F114" s="22">
        <f>'[7]m13-15'!D33</f>
        <v>0</v>
      </c>
      <c r="G114" s="27">
        <f>'[7]m13-15'!E33</f>
        <v>0</v>
      </c>
    </row>
    <row r="115" spans="1:7" x14ac:dyDescent="0.25">
      <c r="B115" s="21">
        <f>'[7]m13-15'!A34</f>
        <v>0</v>
      </c>
      <c r="C115" s="21">
        <f>'[7]m13-15'!B34</f>
        <v>0</v>
      </c>
      <c r="D115" s="21" t="str">
        <f t="shared" si="1"/>
        <v>0</v>
      </c>
      <c r="E115" s="21">
        <f>'[7]m13-15'!C34</f>
        <v>0</v>
      </c>
      <c r="F115" s="22">
        <f>'[7]m13-15'!D34</f>
        <v>0</v>
      </c>
      <c r="G115" s="27">
        <f>'[7]m13-15'!E34</f>
        <v>0</v>
      </c>
    </row>
    <row r="116" spans="1:7" x14ac:dyDescent="0.25">
      <c r="B116" s="21">
        <f>'[7]m13-15'!A35</f>
        <v>0</v>
      </c>
      <c r="C116" s="21">
        <f>'[7]m13-15'!B35</f>
        <v>0</v>
      </c>
      <c r="D116" s="21" t="str">
        <f t="shared" si="1"/>
        <v>0</v>
      </c>
      <c r="E116" s="21">
        <f>'[7]m13-15'!C35</f>
        <v>0</v>
      </c>
      <c r="F116" s="22">
        <f>'[7]m13-15'!D35</f>
        <v>0</v>
      </c>
      <c r="G116" s="27">
        <f>'[7]m13-15'!E35</f>
        <v>0</v>
      </c>
    </row>
    <row r="117" spans="1:7" x14ac:dyDescent="0.25">
      <c r="B117" s="21">
        <f>'[7]m13-15'!A36</f>
        <v>0</v>
      </c>
      <c r="C117" s="21">
        <f>'[7]m13-15'!B36</f>
        <v>0</v>
      </c>
      <c r="D117" s="21" t="str">
        <f t="shared" si="1"/>
        <v>0</v>
      </c>
      <c r="E117" s="21">
        <f>'[7]m13-15'!C36</f>
        <v>0</v>
      </c>
      <c r="F117" s="22">
        <f>'[7]m13-15'!D36</f>
        <v>0</v>
      </c>
      <c r="G117" s="27">
        <f>'[7]m13-15'!E36</f>
        <v>0</v>
      </c>
    </row>
    <row r="118" spans="1:7" x14ac:dyDescent="0.25">
      <c r="B118" s="21">
        <f>'[7]m13-15'!A37</f>
        <v>0</v>
      </c>
      <c r="C118" s="21">
        <f>'[7]m13-15'!B37</f>
        <v>0</v>
      </c>
      <c r="D118" s="21" t="str">
        <f t="shared" si="1"/>
        <v>0</v>
      </c>
      <c r="E118" s="21">
        <f>'[7]m13-15'!C37</f>
        <v>0</v>
      </c>
      <c r="F118" s="22">
        <f>'[7]m13-15'!D37</f>
        <v>0</v>
      </c>
      <c r="G118" s="27">
        <f>'[7]m13-15'!E37</f>
        <v>0</v>
      </c>
    </row>
    <row r="119" spans="1:7" x14ac:dyDescent="0.25">
      <c r="A119" s="21">
        <f>'[7]m13-15'!A38</f>
        <v>90</v>
      </c>
      <c r="C119" s="21">
        <f>'[7]m13-15'!B38</f>
        <v>0</v>
      </c>
      <c r="D119" s="21" t="str">
        <f t="shared" si="1"/>
        <v>0</v>
      </c>
      <c r="E119" s="21">
        <f>'[7]m13-15'!C38</f>
        <v>0</v>
      </c>
      <c r="F119" s="22">
        <f>'[7]m13-15'!D38</f>
        <v>0</v>
      </c>
      <c r="G119" s="27">
        <f>'[7]m13-15'!E38</f>
        <v>0</v>
      </c>
    </row>
    <row r="120" spans="1:7" x14ac:dyDescent="0.25">
      <c r="B120" s="21">
        <f>'[7]m13-15'!A39</f>
        <v>0</v>
      </c>
      <c r="C120" s="21">
        <f>'[7]m13-15'!B39</f>
        <v>0</v>
      </c>
      <c r="D120" s="21" t="str">
        <f t="shared" si="1"/>
        <v>0</v>
      </c>
      <c r="E120" s="21">
        <f>'[7]m13-15'!C39</f>
        <v>0</v>
      </c>
      <c r="F120" s="22">
        <f>'[7]m13-15'!D39</f>
        <v>0</v>
      </c>
      <c r="G120" s="27">
        <f>'[7]m13-15'!E39</f>
        <v>0</v>
      </c>
    </row>
    <row r="121" spans="1:7" x14ac:dyDescent="0.25">
      <c r="B121" s="21">
        <f>'[7]m13-15'!A40</f>
        <v>0</v>
      </c>
      <c r="C121" s="21">
        <f>'[7]m13-15'!B40</f>
        <v>0</v>
      </c>
      <c r="D121" s="21" t="str">
        <f t="shared" si="1"/>
        <v>0</v>
      </c>
      <c r="E121" s="21">
        <f>'[7]m13-15'!C40</f>
        <v>0</v>
      </c>
      <c r="F121" s="22">
        <f>'[7]m13-15'!D40</f>
        <v>0</v>
      </c>
      <c r="G121" s="27">
        <f>'[7]m13-15'!E40</f>
        <v>0</v>
      </c>
    </row>
    <row r="122" spans="1:7" x14ac:dyDescent="0.25">
      <c r="B122" s="21">
        <f>'[7]m13-15'!A41</f>
        <v>0</v>
      </c>
      <c r="C122" s="21">
        <f>'[7]m13-15'!B41</f>
        <v>0</v>
      </c>
      <c r="D122" s="21" t="str">
        <f t="shared" si="1"/>
        <v>0</v>
      </c>
      <c r="E122" s="21">
        <f>'[7]m13-15'!C41</f>
        <v>0</v>
      </c>
      <c r="F122" s="22">
        <f>'[7]m13-15'!D41</f>
        <v>0</v>
      </c>
      <c r="G122" s="27">
        <f>'[7]m13-15'!E41</f>
        <v>0</v>
      </c>
    </row>
    <row r="123" spans="1:7" x14ac:dyDescent="0.25">
      <c r="B123" s="21">
        <f>'[7]m13-15'!A42</f>
        <v>0</v>
      </c>
      <c r="C123" s="21">
        <f>'[7]m13-15'!B42</f>
        <v>0</v>
      </c>
      <c r="D123" s="21" t="str">
        <f t="shared" si="1"/>
        <v>0</v>
      </c>
      <c r="E123" s="21">
        <f>'[7]m13-15'!C42</f>
        <v>0</v>
      </c>
      <c r="F123" s="22">
        <f>'[7]m13-15'!D42</f>
        <v>0</v>
      </c>
      <c r="G123" s="27">
        <f>'[7]m13-15'!E42</f>
        <v>0</v>
      </c>
    </row>
    <row r="124" spans="1:7" x14ac:dyDescent="0.25">
      <c r="B124" s="21">
        <f>'[7]m13-15'!A43</f>
        <v>0</v>
      </c>
      <c r="C124" s="21">
        <f>'[7]m13-15'!B43</f>
        <v>0</v>
      </c>
      <c r="D124" s="21" t="str">
        <f t="shared" si="1"/>
        <v>0</v>
      </c>
      <c r="E124" s="21">
        <f>'[7]m13-15'!C43</f>
        <v>0</v>
      </c>
      <c r="F124" s="22">
        <f>'[7]m13-15'!D43</f>
        <v>0</v>
      </c>
      <c r="G124" s="27">
        <f>'[7]m13-15'!E43</f>
        <v>0</v>
      </c>
    </row>
    <row r="125" spans="1:7" x14ac:dyDescent="0.25">
      <c r="A125" s="21">
        <f>'[7]m13-15'!A44</f>
        <v>100</v>
      </c>
      <c r="C125" s="21">
        <f>'[7]m13-15'!B44</f>
        <v>0</v>
      </c>
      <c r="D125" s="21" t="str">
        <f t="shared" si="1"/>
        <v>0</v>
      </c>
      <c r="E125" s="21">
        <f>'[7]m13-15'!C44</f>
        <v>0</v>
      </c>
      <c r="F125" s="22">
        <f>'[7]m13-15'!D44</f>
        <v>0</v>
      </c>
      <c r="G125" s="27">
        <f>'[7]m13-15'!E44</f>
        <v>0</v>
      </c>
    </row>
    <row r="126" spans="1:7" x14ac:dyDescent="0.25">
      <c r="B126" s="21">
        <f>'[7]m13-15'!A45</f>
        <v>0</v>
      </c>
      <c r="C126" s="21">
        <f>'[7]m13-15'!B45</f>
        <v>0</v>
      </c>
      <c r="D126" s="21" t="str">
        <f t="shared" si="1"/>
        <v>0</v>
      </c>
      <c r="E126" s="21">
        <f>'[7]m13-15'!C45</f>
        <v>0</v>
      </c>
      <c r="F126" s="22">
        <f>'[7]m13-15'!D45</f>
        <v>0</v>
      </c>
      <c r="G126" s="27">
        <f>'[7]m13-15'!E45</f>
        <v>0</v>
      </c>
    </row>
    <row r="127" spans="1:7" x14ac:dyDescent="0.25">
      <c r="B127" s="21">
        <f>'[7]m13-15'!A46</f>
        <v>0</v>
      </c>
      <c r="C127" s="21">
        <f>'[7]m13-15'!B46</f>
        <v>0</v>
      </c>
      <c r="D127" s="21" t="str">
        <f t="shared" si="1"/>
        <v>0</v>
      </c>
      <c r="E127" s="21">
        <f>'[7]m13-15'!C46</f>
        <v>0</v>
      </c>
      <c r="F127" s="22">
        <f>'[7]m13-15'!D46</f>
        <v>0</v>
      </c>
      <c r="G127" s="27">
        <f>'[7]m13-15'!E46</f>
        <v>0</v>
      </c>
    </row>
    <row r="128" spans="1:7" x14ac:dyDescent="0.25">
      <c r="B128" s="21">
        <f>'[7]m13-15'!A47</f>
        <v>0</v>
      </c>
      <c r="C128" s="21">
        <f>'[7]m13-15'!B47</f>
        <v>0</v>
      </c>
      <c r="D128" s="21" t="str">
        <f t="shared" si="1"/>
        <v>0</v>
      </c>
      <c r="E128" s="21">
        <f>'[7]m13-15'!C47</f>
        <v>0</v>
      </c>
      <c r="F128" s="22">
        <f>'[7]m13-15'!D47</f>
        <v>0</v>
      </c>
      <c r="G128" s="27">
        <f>'[7]m13-15'!E47</f>
        <v>0</v>
      </c>
    </row>
    <row r="129" spans="1:7" x14ac:dyDescent="0.25">
      <c r="B129" s="21">
        <f>'[7]m13-15'!A48</f>
        <v>0</v>
      </c>
      <c r="C129" s="21">
        <f>'[7]m13-15'!B48</f>
        <v>0</v>
      </c>
      <c r="D129" s="21" t="str">
        <f t="shared" si="1"/>
        <v>0</v>
      </c>
      <c r="E129" s="21">
        <f>'[7]m13-15'!C48</f>
        <v>0</v>
      </c>
      <c r="F129" s="22">
        <f>'[7]m13-15'!D48</f>
        <v>0</v>
      </c>
      <c r="G129" s="27">
        <f>'[7]m13-15'!E48</f>
        <v>0</v>
      </c>
    </row>
    <row r="130" spans="1:7" x14ac:dyDescent="0.25">
      <c r="B130" s="21">
        <f>'[7]m13-15'!A49</f>
        <v>0</v>
      </c>
      <c r="C130" s="21">
        <f>'[7]m13-15'!B49</f>
        <v>0</v>
      </c>
      <c r="D130" s="21" t="str">
        <f t="shared" si="1"/>
        <v>0</v>
      </c>
      <c r="E130" s="21">
        <f>'[7]m13-15'!C49</f>
        <v>0</v>
      </c>
      <c r="F130" s="22">
        <f>'[7]m13-15'!D49</f>
        <v>0</v>
      </c>
      <c r="G130" s="27">
        <f>'[7]m13-15'!E49</f>
        <v>0</v>
      </c>
    </row>
    <row r="131" spans="1:7" x14ac:dyDescent="0.25">
      <c r="A131" s="21">
        <f>'[7]m13-15'!A50</f>
        <v>110</v>
      </c>
      <c r="C131" s="21">
        <f>'[7]m13-15'!B50</f>
        <v>0</v>
      </c>
      <c r="D131" s="21" t="str">
        <f t="shared" si="1"/>
        <v>0</v>
      </c>
      <c r="E131" s="21">
        <f>'[7]m13-15'!C50</f>
        <v>0</v>
      </c>
      <c r="F131" s="22">
        <f>'[7]m13-15'!D50</f>
        <v>0</v>
      </c>
      <c r="G131" s="27">
        <f>'[7]m13-15'!E50</f>
        <v>0</v>
      </c>
    </row>
    <row r="132" spans="1:7" x14ac:dyDescent="0.25">
      <c r="B132" s="21">
        <f>'[7]m13-15'!A51</f>
        <v>0</v>
      </c>
      <c r="C132" s="21">
        <f>'[7]m13-15'!B51</f>
        <v>0</v>
      </c>
      <c r="D132" s="21" t="str">
        <f t="shared" si="1"/>
        <v>0</v>
      </c>
      <c r="E132" s="21">
        <f>'[7]m13-15'!C51</f>
        <v>0</v>
      </c>
      <c r="F132" s="22">
        <f>'[7]m13-15'!D51</f>
        <v>0</v>
      </c>
      <c r="G132" s="27">
        <f>'[7]m13-15'!E51</f>
        <v>0</v>
      </c>
    </row>
    <row r="133" spans="1:7" x14ac:dyDescent="0.25">
      <c r="B133" s="21">
        <f>'[7]m13-15'!A52</f>
        <v>0</v>
      </c>
      <c r="C133" s="21">
        <f>'[7]m13-15'!B52</f>
        <v>0</v>
      </c>
      <c r="D133" s="21" t="str">
        <f t="shared" si="1"/>
        <v>0</v>
      </c>
      <c r="E133" s="21">
        <f>'[7]m13-15'!C52</f>
        <v>0</v>
      </c>
      <c r="F133" s="22">
        <f>'[7]m13-15'!D52</f>
        <v>0</v>
      </c>
      <c r="G133" s="27">
        <f>'[7]m13-15'!E52</f>
        <v>0</v>
      </c>
    </row>
    <row r="134" spans="1:7" x14ac:dyDescent="0.25">
      <c r="B134" s="21">
        <f>'[7]m13-15'!A53</f>
        <v>0</v>
      </c>
      <c r="C134" s="21">
        <f>'[7]m13-15'!B53</f>
        <v>0</v>
      </c>
      <c r="D134" s="21" t="str">
        <f t="shared" si="1"/>
        <v>0</v>
      </c>
      <c r="E134" s="21">
        <f>'[7]m13-15'!C53</f>
        <v>0</v>
      </c>
      <c r="F134" s="22">
        <f>'[7]m13-15'!D53</f>
        <v>0</v>
      </c>
      <c r="G134" s="27">
        <f>'[7]m13-15'!E53</f>
        <v>0</v>
      </c>
    </row>
    <row r="135" spans="1:7" x14ac:dyDescent="0.25">
      <c r="B135" s="21">
        <f>'[7]m13-15'!A54</f>
        <v>0</v>
      </c>
      <c r="C135" s="21">
        <f>'[7]m13-15'!B54</f>
        <v>0</v>
      </c>
      <c r="D135" s="21" t="str">
        <f t="shared" si="1"/>
        <v>0</v>
      </c>
      <c r="E135" s="21">
        <f>'[7]m13-15'!C54</f>
        <v>0</v>
      </c>
      <c r="F135" s="22">
        <f>'[7]m13-15'!D54</f>
        <v>0</v>
      </c>
      <c r="G135" s="27">
        <f>'[7]m13-15'!E54</f>
        <v>0</v>
      </c>
    </row>
    <row r="136" spans="1:7" x14ac:dyDescent="0.25">
      <c r="B136" s="21">
        <f>'[7]m13-15'!A55</f>
        <v>0</v>
      </c>
      <c r="C136" s="21">
        <f>'[7]m13-15'!B55</f>
        <v>0</v>
      </c>
      <c r="D136" s="21" t="str">
        <f t="shared" si="1"/>
        <v>0</v>
      </c>
      <c r="E136" s="21">
        <f>'[7]m13-15'!C55</f>
        <v>0</v>
      </c>
      <c r="F136" s="22">
        <f>'[7]m13-15'!D55</f>
        <v>0</v>
      </c>
      <c r="G136" s="27">
        <f>'[7]m13-15'!E55</f>
        <v>0</v>
      </c>
    </row>
    <row r="137" spans="1:7" x14ac:dyDescent="0.25">
      <c r="A137" s="21">
        <f>'[7]m13-15'!A56</f>
        <v>125</v>
      </c>
      <c r="C137" s="21">
        <f>'[7]m13-15'!B56</f>
        <v>0</v>
      </c>
      <c r="D137" s="21" t="str">
        <f t="shared" si="1"/>
        <v>0</v>
      </c>
      <c r="E137" s="21">
        <f>'[7]m13-15'!C56</f>
        <v>0</v>
      </c>
      <c r="F137" s="22">
        <f>'[7]m13-15'!D56</f>
        <v>0</v>
      </c>
      <c r="G137" s="27">
        <f>'[7]m13-15'!E56</f>
        <v>0</v>
      </c>
    </row>
    <row r="138" spans="1:7" x14ac:dyDescent="0.25">
      <c r="B138" s="21">
        <f>'[7]m13-15'!A57</f>
        <v>0</v>
      </c>
      <c r="C138" s="21">
        <f>'[7]m13-15'!B57</f>
        <v>0</v>
      </c>
      <c r="D138" s="21" t="str">
        <f t="shared" ref="D138:D201" si="2">RIGHT(C138,2)</f>
        <v>0</v>
      </c>
      <c r="E138" s="21">
        <f>'[7]m13-15'!C57</f>
        <v>0</v>
      </c>
      <c r="F138" s="22">
        <f>'[7]m13-15'!D57</f>
        <v>0</v>
      </c>
      <c r="G138" s="27">
        <f>'[7]m13-15'!E57</f>
        <v>0</v>
      </c>
    </row>
    <row r="139" spans="1:7" x14ac:dyDescent="0.25">
      <c r="B139" s="21">
        <f>'[7]m13-15'!A58</f>
        <v>0</v>
      </c>
      <c r="C139" s="21">
        <f>'[7]m13-15'!B58</f>
        <v>0</v>
      </c>
      <c r="D139" s="21" t="str">
        <f t="shared" si="2"/>
        <v>0</v>
      </c>
      <c r="E139" s="21">
        <f>'[7]m13-15'!C58</f>
        <v>0</v>
      </c>
      <c r="F139" s="22">
        <f>'[7]m13-15'!D58</f>
        <v>0</v>
      </c>
      <c r="G139" s="27">
        <f>'[7]m13-15'!E58</f>
        <v>0</v>
      </c>
    </row>
    <row r="140" spans="1:7" x14ac:dyDescent="0.25">
      <c r="B140" s="21">
        <f>'[7]m13-15'!A59</f>
        <v>0</v>
      </c>
      <c r="C140" s="21">
        <f>'[7]m13-15'!B59</f>
        <v>0</v>
      </c>
      <c r="D140" s="21" t="str">
        <f t="shared" si="2"/>
        <v>0</v>
      </c>
      <c r="E140" s="21">
        <f>'[7]m13-15'!C59</f>
        <v>0</v>
      </c>
      <c r="F140" s="22">
        <f>'[7]m13-15'!D59</f>
        <v>0</v>
      </c>
      <c r="G140" s="27">
        <f>'[7]m13-15'!E59</f>
        <v>0</v>
      </c>
    </row>
    <row r="141" spans="1:7" x14ac:dyDescent="0.25">
      <c r="B141" s="21">
        <f>'[7]m13-15'!A60</f>
        <v>0</v>
      </c>
      <c r="C141" s="21">
        <f>'[7]m13-15'!B60</f>
        <v>0</v>
      </c>
      <c r="D141" s="21" t="str">
        <f t="shared" si="2"/>
        <v>0</v>
      </c>
      <c r="E141" s="21">
        <f>'[7]m13-15'!C60</f>
        <v>0</v>
      </c>
      <c r="F141" s="22">
        <f>'[7]m13-15'!D60</f>
        <v>0</v>
      </c>
      <c r="G141" s="27">
        <f>'[7]m13-15'!E60</f>
        <v>0</v>
      </c>
    </row>
    <row r="142" spans="1:7" x14ac:dyDescent="0.25">
      <c r="B142" s="21">
        <f>'[7]m13-15'!A61</f>
        <v>0</v>
      </c>
      <c r="C142" s="21">
        <f>'[7]m13-15'!B61</f>
        <v>0</v>
      </c>
      <c r="D142" s="21" t="str">
        <f t="shared" si="2"/>
        <v>0</v>
      </c>
      <c r="E142" s="21">
        <f>'[7]m13-15'!C61</f>
        <v>0</v>
      </c>
      <c r="F142" s="22">
        <f>'[7]m13-15'!D61</f>
        <v>0</v>
      </c>
      <c r="G142" s="27">
        <f>'[7]m13-15'!E61</f>
        <v>0</v>
      </c>
    </row>
    <row r="143" spans="1:7" x14ac:dyDescent="0.25">
      <c r="A143" s="21">
        <f>'[7]m13-15'!A62</f>
        <v>140</v>
      </c>
      <c r="C143" s="21">
        <f>'[7]m13-15'!B62</f>
        <v>0</v>
      </c>
      <c r="D143" s="21" t="str">
        <f t="shared" si="2"/>
        <v>0</v>
      </c>
      <c r="E143" s="21">
        <f>'[7]m13-15'!C62</f>
        <v>0</v>
      </c>
      <c r="F143" s="22">
        <f>'[7]m13-15'!D62</f>
        <v>0</v>
      </c>
      <c r="G143" s="27">
        <f>'[7]m13-15'!E62</f>
        <v>0</v>
      </c>
    </row>
    <row r="144" spans="1:7" x14ac:dyDescent="0.25">
      <c r="B144" s="21">
        <f>'[7]m13-15'!A63</f>
        <v>0</v>
      </c>
      <c r="C144" s="21">
        <f>'[7]m13-15'!B63</f>
        <v>0</v>
      </c>
      <c r="D144" s="21" t="str">
        <f t="shared" si="2"/>
        <v>0</v>
      </c>
      <c r="E144" s="21">
        <f>'[7]m13-15'!C63</f>
        <v>0</v>
      </c>
      <c r="F144" s="22">
        <f>'[7]m13-15'!D63</f>
        <v>0</v>
      </c>
      <c r="G144" s="27">
        <f>'[7]m13-15'!E63</f>
        <v>0</v>
      </c>
    </row>
    <row r="145" spans="1:7" x14ac:dyDescent="0.25">
      <c r="B145" s="21">
        <f>'[7]m13-15'!A64</f>
        <v>0</v>
      </c>
      <c r="C145" s="21">
        <f>'[7]m13-15'!B64</f>
        <v>0</v>
      </c>
      <c r="D145" s="21" t="str">
        <f t="shared" si="2"/>
        <v>0</v>
      </c>
      <c r="E145" s="21">
        <f>'[7]m13-15'!C64</f>
        <v>0</v>
      </c>
      <c r="F145" s="22">
        <f>'[7]m13-15'!D64</f>
        <v>0</v>
      </c>
      <c r="G145" s="27">
        <f>'[7]m13-15'!E64</f>
        <v>0</v>
      </c>
    </row>
    <row r="146" spans="1:7" x14ac:dyDescent="0.25">
      <c r="B146" s="21">
        <f>'[7]m13-15'!A65</f>
        <v>0</v>
      </c>
      <c r="C146" s="21">
        <f>'[7]m13-15'!B65</f>
        <v>0</v>
      </c>
      <c r="D146" s="21" t="str">
        <f t="shared" si="2"/>
        <v>0</v>
      </c>
      <c r="E146" s="21">
        <f>'[7]m13-15'!C65</f>
        <v>0</v>
      </c>
      <c r="F146" s="22">
        <f>'[7]m13-15'!D65</f>
        <v>0</v>
      </c>
      <c r="G146" s="27">
        <f>'[7]m13-15'!E65</f>
        <v>0</v>
      </c>
    </row>
    <row r="147" spans="1:7" x14ac:dyDescent="0.25">
      <c r="B147" s="21">
        <f>'[7]m13-15'!A66</f>
        <v>0</v>
      </c>
      <c r="C147" s="21">
        <f>'[7]m13-15'!B66</f>
        <v>0</v>
      </c>
      <c r="D147" s="21" t="str">
        <f t="shared" si="2"/>
        <v>0</v>
      </c>
      <c r="E147" s="21">
        <f>'[7]m13-15'!C66</f>
        <v>0</v>
      </c>
      <c r="F147" s="22">
        <f>'[7]m13-15'!D66</f>
        <v>0</v>
      </c>
      <c r="G147" s="27">
        <f>'[7]m13-15'!E66</f>
        <v>0</v>
      </c>
    </row>
    <row r="148" spans="1:7" x14ac:dyDescent="0.25">
      <c r="B148" s="21">
        <f>'[7]m13-15'!A67</f>
        <v>0</v>
      </c>
      <c r="C148" s="21">
        <f>'[7]m13-15'!B67</f>
        <v>0</v>
      </c>
      <c r="D148" s="21" t="str">
        <f t="shared" si="2"/>
        <v>0</v>
      </c>
      <c r="E148" s="21">
        <f>'[7]m13-15'!C67</f>
        <v>0</v>
      </c>
      <c r="F148" s="22">
        <f>'[7]m13-15'!D67</f>
        <v>0</v>
      </c>
      <c r="G148" s="27">
        <f>'[7]m13-15'!E67</f>
        <v>0</v>
      </c>
    </row>
    <row r="149" spans="1:7" x14ac:dyDescent="0.25">
      <c r="A149" s="21" t="str">
        <f>'[7]m13-15'!A68</f>
        <v>140+</v>
      </c>
      <c r="C149" s="21">
        <f>'[7]m13-15'!B68</f>
        <v>0</v>
      </c>
      <c r="D149" s="21" t="str">
        <f t="shared" si="2"/>
        <v>0</v>
      </c>
      <c r="E149" s="21">
        <f>'[7]m13-15'!C68</f>
        <v>0</v>
      </c>
      <c r="F149" s="22">
        <f>'[7]m13-15'!D68</f>
        <v>0</v>
      </c>
      <c r="G149" s="27">
        <f>'[7]m13-15'!E68</f>
        <v>0</v>
      </c>
    </row>
    <row r="150" spans="1:7" x14ac:dyDescent="0.25">
      <c r="B150" s="21">
        <f>'[7]m13-15'!A69</f>
        <v>0</v>
      </c>
      <c r="C150" s="21">
        <f>'[7]m13-15'!B69</f>
        <v>0</v>
      </c>
      <c r="D150" s="21" t="str">
        <f t="shared" si="2"/>
        <v>0</v>
      </c>
      <c r="E150" s="21">
        <f>'[7]m13-15'!C69</f>
        <v>0</v>
      </c>
      <c r="F150" s="22">
        <f>'[7]m13-15'!D69</f>
        <v>0</v>
      </c>
      <c r="G150" s="27">
        <f>'[7]m13-15'!E69</f>
        <v>0</v>
      </c>
    </row>
    <row r="151" spans="1:7" x14ac:dyDescent="0.25">
      <c r="B151" s="21">
        <f>'[7]m13-15'!A70</f>
        <v>0</v>
      </c>
      <c r="C151" s="21">
        <f>'[7]m13-15'!B70</f>
        <v>0</v>
      </c>
      <c r="D151" s="21" t="str">
        <f t="shared" si="2"/>
        <v>0</v>
      </c>
      <c r="E151" s="21">
        <f>'[7]m13-15'!C70</f>
        <v>0</v>
      </c>
      <c r="F151" s="22">
        <f>'[7]m13-15'!D70</f>
        <v>0</v>
      </c>
      <c r="G151" s="27">
        <f>'[7]m13-15'!E70</f>
        <v>0</v>
      </c>
    </row>
    <row r="152" spans="1:7" x14ac:dyDescent="0.25">
      <c r="B152" s="21">
        <f>'[7]m13-15'!A71</f>
        <v>0</v>
      </c>
      <c r="C152" s="21">
        <f>'[7]m13-15'!B71</f>
        <v>0</v>
      </c>
      <c r="D152" s="21" t="str">
        <f t="shared" si="2"/>
        <v>0</v>
      </c>
      <c r="E152" s="21">
        <f>'[7]m13-15'!C71</f>
        <v>0</v>
      </c>
      <c r="F152" s="22">
        <f>'[7]m13-15'!D71</f>
        <v>0</v>
      </c>
      <c r="G152" s="27">
        <f>'[7]m13-15'!E71</f>
        <v>0</v>
      </c>
    </row>
    <row r="153" spans="1:7" x14ac:dyDescent="0.25">
      <c r="B153" s="21">
        <f>'[7]m13-15'!A72</f>
        <v>0</v>
      </c>
      <c r="C153" s="21">
        <f>'[7]m13-15'!B72</f>
        <v>0</v>
      </c>
      <c r="D153" s="21" t="str">
        <f t="shared" si="2"/>
        <v>0</v>
      </c>
      <c r="E153" s="21">
        <f>'[7]m13-15'!C72</f>
        <v>0</v>
      </c>
      <c r="F153" s="22">
        <f>'[7]m13-15'!D72</f>
        <v>0</v>
      </c>
      <c r="G153" s="27">
        <f>'[7]m13-15'!E72</f>
        <v>0</v>
      </c>
    </row>
    <row r="154" spans="1:7" x14ac:dyDescent="0.25">
      <c r="B154" s="21">
        <f>'[7]m13-15'!A73</f>
        <v>0</v>
      </c>
      <c r="C154" s="21">
        <f>'[7]m13-15'!B73</f>
        <v>0</v>
      </c>
      <c r="D154" s="21" t="str">
        <f t="shared" si="2"/>
        <v>0</v>
      </c>
      <c r="E154" s="21">
        <f>'[7]m13-15'!C73</f>
        <v>0</v>
      </c>
      <c r="F154" s="22">
        <f>'[7]m13-15'!D73</f>
        <v>0</v>
      </c>
      <c r="G154" s="27">
        <f>'[7]m13-15'!E73</f>
        <v>0</v>
      </c>
    </row>
    <row r="155" spans="1:7" x14ac:dyDescent="0.25">
      <c r="D155" s="21" t="str">
        <f t="shared" si="2"/>
        <v/>
      </c>
    </row>
    <row r="156" spans="1:7" x14ac:dyDescent="0.25">
      <c r="D156" s="21" t="str">
        <f t="shared" si="2"/>
        <v/>
      </c>
    </row>
    <row r="157" spans="1:7" s="23" customFormat="1" x14ac:dyDescent="0.25">
      <c r="A157" s="23" t="s">
        <v>0</v>
      </c>
      <c r="B157" s="23">
        <v>1</v>
      </c>
      <c r="C157" s="23">
        <v>16</v>
      </c>
      <c r="D157" s="23" t="str">
        <f>'[7]m16-17'!B1</f>
        <v>ЮНОШИ  (16 - 17)</v>
      </c>
      <c r="F157" s="24"/>
      <c r="G157" s="28"/>
    </row>
    <row r="158" spans="1:7" x14ac:dyDescent="0.25">
      <c r="A158" s="21">
        <f>'[7]m16-17'!A2</f>
        <v>52</v>
      </c>
      <c r="C158" s="21">
        <f>'[7]m16-17'!B2</f>
        <v>0</v>
      </c>
      <c r="D158" s="21" t="str">
        <f t="shared" si="2"/>
        <v>0</v>
      </c>
      <c r="E158" s="21">
        <f>'[7]m16-17'!C2</f>
        <v>0</v>
      </c>
      <c r="F158" s="22">
        <f>'[7]m16-17'!D2</f>
        <v>0</v>
      </c>
      <c r="G158" s="27">
        <f>'[7]m16-17'!E2</f>
        <v>0</v>
      </c>
    </row>
    <row r="159" spans="1:7" x14ac:dyDescent="0.25">
      <c r="B159" s="21">
        <f>'[7]m16-17'!A3</f>
        <v>0</v>
      </c>
      <c r="C159" s="21">
        <f>'[7]m16-17'!B3</f>
        <v>0</v>
      </c>
      <c r="D159" s="21" t="str">
        <f t="shared" si="2"/>
        <v>0</v>
      </c>
      <c r="E159" s="21">
        <f>'[7]m16-17'!C3</f>
        <v>0</v>
      </c>
      <c r="F159" s="22">
        <f>'[7]m16-17'!D3</f>
        <v>0</v>
      </c>
      <c r="G159" s="27">
        <f>'[7]m16-17'!E3</f>
        <v>0</v>
      </c>
    </row>
    <row r="160" spans="1:7" x14ac:dyDescent="0.25">
      <c r="B160" s="21">
        <f>'[7]m16-17'!A4</f>
        <v>0</v>
      </c>
      <c r="C160" s="21">
        <f>'[7]m16-17'!B4</f>
        <v>0</v>
      </c>
      <c r="D160" s="21" t="str">
        <f t="shared" si="2"/>
        <v>0</v>
      </c>
      <c r="E160" s="21">
        <f>'[7]m16-17'!C4</f>
        <v>0</v>
      </c>
      <c r="F160" s="22">
        <f>'[7]m16-17'!D4</f>
        <v>0</v>
      </c>
      <c r="G160" s="27">
        <f>'[7]m16-17'!E4</f>
        <v>0</v>
      </c>
    </row>
    <row r="161" spans="1:7" x14ac:dyDescent="0.25">
      <c r="B161" s="21">
        <f>'[7]m16-17'!A5</f>
        <v>0</v>
      </c>
      <c r="C161" s="21">
        <f>'[7]m16-17'!B5</f>
        <v>0</v>
      </c>
      <c r="D161" s="21" t="str">
        <f t="shared" si="2"/>
        <v>0</v>
      </c>
      <c r="E161" s="21">
        <f>'[7]m16-17'!C5</f>
        <v>0</v>
      </c>
      <c r="F161" s="22">
        <f>'[7]m16-17'!D5</f>
        <v>0</v>
      </c>
      <c r="G161" s="27">
        <f>'[7]m16-17'!E5</f>
        <v>0</v>
      </c>
    </row>
    <row r="162" spans="1:7" x14ac:dyDescent="0.25">
      <c r="B162" s="21">
        <f>'[7]m16-17'!A6</f>
        <v>0</v>
      </c>
      <c r="C162" s="21">
        <f>'[7]m16-17'!B6</f>
        <v>0</v>
      </c>
      <c r="D162" s="21" t="str">
        <f t="shared" si="2"/>
        <v>0</v>
      </c>
      <c r="E162" s="21">
        <f>'[7]m16-17'!C6</f>
        <v>0</v>
      </c>
      <c r="F162" s="22">
        <f>'[7]m16-17'!D6</f>
        <v>0</v>
      </c>
      <c r="G162" s="27">
        <f>'[7]m16-17'!E6</f>
        <v>0</v>
      </c>
    </row>
    <row r="163" spans="1:7" x14ac:dyDescent="0.25">
      <c r="B163" s="21">
        <f>'[7]m16-17'!A7</f>
        <v>0</v>
      </c>
      <c r="C163" s="21">
        <f>'[7]m16-17'!B7</f>
        <v>0</v>
      </c>
      <c r="D163" s="21" t="str">
        <f t="shared" si="2"/>
        <v>0</v>
      </c>
      <c r="E163" s="21">
        <f>'[7]m16-17'!C7</f>
        <v>0</v>
      </c>
      <c r="F163" s="22">
        <f>'[7]m16-17'!D7</f>
        <v>0</v>
      </c>
      <c r="G163" s="27">
        <f>'[7]m16-17'!E7</f>
        <v>0</v>
      </c>
    </row>
    <row r="164" spans="1:7" x14ac:dyDescent="0.25">
      <c r="A164" s="21">
        <f>'[7]m16-17'!A8</f>
        <v>56</v>
      </c>
      <c r="C164" s="21">
        <f>'[7]m16-17'!B8</f>
        <v>0</v>
      </c>
      <c r="D164" s="21" t="str">
        <f t="shared" si="2"/>
        <v>0</v>
      </c>
      <c r="E164" s="21">
        <f>'[7]m16-17'!C8</f>
        <v>0</v>
      </c>
      <c r="F164" s="22">
        <f>'[7]m16-17'!D8</f>
        <v>0</v>
      </c>
      <c r="G164" s="27">
        <f>'[7]m16-17'!E8</f>
        <v>0</v>
      </c>
    </row>
    <row r="165" spans="1:7" x14ac:dyDescent="0.25">
      <c r="B165" s="21">
        <f>'[7]m16-17'!A9</f>
        <v>0</v>
      </c>
      <c r="C165" s="21">
        <f>'[7]m16-17'!B9</f>
        <v>0</v>
      </c>
      <c r="D165" s="21" t="str">
        <f t="shared" si="2"/>
        <v>0</v>
      </c>
      <c r="E165" s="21">
        <f>'[7]m16-17'!C9</f>
        <v>0</v>
      </c>
      <c r="F165" s="22">
        <f>'[7]m16-17'!D9</f>
        <v>0</v>
      </c>
      <c r="G165" s="27">
        <f>'[7]m16-17'!E9</f>
        <v>0</v>
      </c>
    </row>
    <row r="166" spans="1:7" x14ac:dyDescent="0.25">
      <c r="B166" s="21">
        <f>'[7]m16-17'!A10</f>
        <v>0</v>
      </c>
      <c r="C166" s="21">
        <f>'[7]m16-17'!B10</f>
        <v>0</v>
      </c>
      <c r="D166" s="21" t="str">
        <f t="shared" si="2"/>
        <v>0</v>
      </c>
      <c r="E166" s="21">
        <f>'[7]m16-17'!C10</f>
        <v>0</v>
      </c>
      <c r="F166" s="22">
        <f>'[7]m16-17'!D10</f>
        <v>0</v>
      </c>
      <c r="G166" s="27">
        <f>'[7]m16-17'!E10</f>
        <v>0</v>
      </c>
    </row>
    <row r="167" spans="1:7" x14ac:dyDescent="0.25">
      <c r="B167" s="21">
        <f>'[7]m16-17'!A11</f>
        <v>0</v>
      </c>
      <c r="C167" s="21">
        <f>'[7]m16-17'!B11</f>
        <v>0</v>
      </c>
      <c r="D167" s="21" t="str">
        <f t="shared" si="2"/>
        <v>0</v>
      </c>
      <c r="E167" s="21">
        <f>'[7]m16-17'!C11</f>
        <v>0</v>
      </c>
      <c r="F167" s="22">
        <f>'[7]m16-17'!D11</f>
        <v>0</v>
      </c>
      <c r="G167" s="27">
        <f>'[7]m16-17'!E11</f>
        <v>0</v>
      </c>
    </row>
    <row r="168" spans="1:7" x14ac:dyDescent="0.25">
      <c r="B168" s="21">
        <f>'[7]m16-17'!A12</f>
        <v>0</v>
      </c>
      <c r="C168" s="21">
        <f>'[7]m16-17'!B12</f>
        <v>0</v>
      </c>
      <c r="D168" s="21" t="str">
        <f t="shared" si="2"/>
        <v>0</v>
      </c>
      <c r="E168" s="21">
        <f>'[7]m16-17'!C12</f>
        <v>0</v>
      </c>
      <c r="F168" s="22">
        <f>'[7]m16-17'!D12</f>
        <v>0</v>
      </c>
      <c r="G168" s="27">
        <f>'[7]m16-17'!E12</f>
        <v>0</v>
      </c>
    </row>
    <row r="169" spans="1:7" x14ac:dyDescent="0.25">
      <c r="B169" s="21">
        <f>'[7]m16-17'!A13</f>
        <v>0</v>
      </c>
      <c r="C169" s="21">
        <f>'[7]m16-17'!B13</f>
        <v>0</v>
      </c>
      <c r="D169" s="21" t="str">
        <f t="shared" si="2"/>
        <v>0</v>
      </c>
      <c r="E169" s="21">
        <f>'[7]m16-17'!C13</f>
        <v>0</v>
      </c>
      <c r="F169" s="22">
        <f>'[7]m16-17'!D13</f>
        <v>0</v>
      </c>
      <c r="G169" s="27">
        <f>'[7]m16-17'!E13</f>
        <v>0</v>
      </c>
    </row>
    <row r="170" spans="1:7" x14ac:dyDescent="0.25">
      <c r="A170" s="21">
        <f>'[7]m16-17'!A14</f>
        <v>60</v>
      </c>
      <c r="C170" s="21">
        <f>'[7]m16-17'!B14</f>
        <v>0</v>
      </c>
      <c r="D170" s="21" t="str">
        <f t="shared" si="2"/>
        <v>0</v>
      </c>
      <c r="E170" s="21">
        <f>'[7]m16-17'!C14</f>
        <v>0</v>
      </c>
      <c r="F170" s="22">
        <f>'[7]m16-17'!D14</f>
        <v>0</v>
      </c>
      <c r="G170" s="27">
        <f>'[7]m16-17'!E14</f>
        <v>0</v>
      </c>
    </row>
    <row r="171" spans="1:7" x14ac:dyDescent="0.25">
      <c r="B171" s="21">
        <f>'[7]m16-17'!A15</f>
        <v>0</v>
      </c>
      <c r="C171" s="21">
        <f>'[7]m16-17'!B15</f>
        <v>0</v>
      </c>
      <c r="D171" s="21" t="str">
        <f t="shared" si="2"/>
        <v>0</v>
      </c>
      <c r="E171" s="21">
        <f>'[7]m16-17'!C15</f>
        <v>0</v>
      </c>
      <c r="F171" s="22">
        <f>'[7]m16-17'!D15</f>
        <v>0</v>
      </c>
      <c r="G171" s="27">
        <f>'[7]m16-17'!E15</f>
        <v>0</v>
      </c>
    </row>
    <row r="172" spans="1:7" x14ac:dyDescent="0.25">
      <c r="B172" s="21">
        <f>'[7]m16-17'!A16</f>
        <v>0</v>
      </c>
      <c r="C172" s="21">
        <f>'[7]m16-17'!B16</f>
        <v>0</v>
      </c>
      <c r="D172" s="21" t="str">
        <f t="shared" si="2"/>
        <v>0</v>
      </c>
      <c r="E172" s="21">
        <f>'[7]m16-17'!C16</f>
        <v>0</v>
      </c>
      <c r="F172" s="22">
        <f>'[7]m16-17'!D16</f>
        <v>0</v>
      </c>
      <c r="G172" s="27">
        <f>'[7]m16-17'!E16</f>
        <v>0</v>
      </c>
    </row>
    <row r="173" spans="1:7" x14ac:dyDescent="0.25">
      <c r="B173" s="21">
        <f>'[7]m16-17'!A17</f>
        <v>0</v>
      </c>
      <c r="C173" s="21">
        <f>'[7]m16-17'!B17</f>
        <v>0</v>
      </c>
      <c r="D173" s="21" t="str">
        <f t="shared" si="2"/>
        <v>0</v>
      </c>
      <c r="E173" s="21">
        <f>'[7]m16-17'!C17</f>
        <v>0</v>
      </c>
      <c r="F173" s="22">
        <f>'[7]m16-17'!D17</f>
        <v>0</v>
      </c>
      <c r="G173" s="27">
        <f>'[7]m16-17'!E17</f>
        <v>0</v>
      </c>
    </row>
    <row r="174" spans="1:7" x14ac:dyDescent="0.25">
      <c r="B174" s="21">
        <f>'[7]m16-17'!A18</f>
        <v>0</v>
      </c>
      <c r="C174" s="21">
        <f>'[7]m16-17'!B18</f>
        <v>0</v>
      </c>
      <c r="D174" s="21" t="str">
        <f t="shared" si="2"/>
        <v>0</v>
      </c>
      <c r="E174" s="21">
        <f>'[7]m16-17'!C18</f>
        <v>0</v>
      </c>
      <c r="F174" s="22">
        <f>'[7]m16-17'!D18</f>
        <v>0</v>
      </c>
      <c r="G174" s="27">
        <f>'[7]m16-17'!E18</f>
        <v>0</v>
      </c>
    </row>
    <row r="175" spans="1:7" x14ac:dyDescent="0.25">
      <c r="B175" s="21">
        <f>'[7]m16-17'!A19</f>
        <v>0</v>
      </c>
      <c r="C175" s="21">
        <f>'[7]m16-17'!B19</f>
        <v>0</v>
      </c>
      <c r="D175" s="21" t="str">
        <f t="shared" si="2"/>
        <v>0</v>
      </c>
      <c r="E175" s="21">
        <f>'[7]m16-17'!C19</f>
        <v>0</v>
      </c>
      <c r="F175" s="22">
        <f>'[7]m16-17'!D19</f>
        <v>0</v>
      </c>
      <c r="G175" s="27">
        <f>'[7]m16-17'!E19</f>
        <v>0</v>
      </c>
    </row>
    <row r="176" spans="1:7" x14ac:dyDescent="0.25">
      <c r="A176" s="21">
        <f>'[7]m16-17'!A20</f>
        <v>67.5</v>
      </c>
      <c r="C176" s="21">
        <f>'[7]m16-17'!B20</f>
        <v>0</v>
      </c>
      <c r="D176" s="21" t="str">
        <f t="shared" si="2"/>
        <v>0</v>
      </c>
      <c r="E176" s="21">
        <f>'[7]m16-17'!C20</f>
        <v>0</v>
      </c>
      <c r="F176" s="22">
        <f>'[7]m16-17'!D20</f>
        <v>0</v>
      </c>
      <c r="G176" s="27">
        <f>'[7]m16-17'!E20</f>
        <v>0</v>
      </c>
    </row>
    <row r="177" spans="1:7" x14ac:dyDescent="0.25">
      <c r="B177" s="21">
        <f>'[7]m16-17'!A21</f>
        <v>180</v>
      </c>
      <c r="C177" s="21" t="str">
        <f>'[7]m16-17'!B21</f>
        <v>Скворцов Ярослав/95</v>
      </c>
      <c r="D177" s="21" t="str">
        <f t="shared" si="2"/>
        <v>95</v>
      </c>
      <c r="E177" s="21" t="str">
        <f>'[7]m16-17'!C21</f>
        <v>Снежинск</v>
      </c>
      <c r="F177" s="22">
        <f>'[7]m16-17'!D21</f>
        <v>41608</v>
      </c>
      <c r="G177" s="27" t="str">
        <f>'[7]m16-17'!E21</f>
        <v>Екатеринбург</v>
      </c>
    </row>
    <row r="178" spans="1:7" x14ac:dyDescent="0.25">
      <c r="B178" s="21">
        <f>'[7]m16-17'!A22</f>
        <v>137.5</v>
      </c>
      <c r="C178" s="21" t="str">
        <f>'[7]m16-17'!B22</f>
        <v>Краснощеков Роман/96</v>
      </c>
      <c r="D178" s="21" t="str">
        <f t="shared" si="2"/>
        <v>96</v>
      </c>
      <c r="E178" s="21" t="str">
        <f>'[7]m16-17'!C22</f>
        <v>Вологда</v>
      </c>
      <c r="F178" s="22">
        <f>'[7]m16-17'!D22</f>
        <v>41720</v>
      </c>
      <c r="G178" s="27" t="str">
        <f>'[7]m16-17'!E22</f>
        <v>Вологда</v>
      </c>
    </row>
    <row r="179" spans="1:7" x14ac:dyDescent="0.25">
      <c r="B179" s="21">
        <f>'[7]m16-17'!A23</f>
        <v>180</v>
      </c>
      <c r="C179" s="21" t="str">
        <f>'[7]m16-17'!B23</f>
        <v>Краснощеков Роман/96</v>
      </c>
      <c r="D179" s="21" t="str">
        <f t="shared" si="2"/>
        <v>96</v>
      </c>
      <c r="E179" s="21" t="str">
        <f>'[7]m16-17'!C23</f>
        <v>Вологда</v>
      </c>
      <c r="F179" s="22">
        <f>'[7]m16-17'!D23</f>
        <v>41720</v>
      </c>
      <c r="G179" s="27" t="str">
        <f>'[7]m16-17'!E23</f>
        <v>Вологда</v>
      </c>
    </row>
    <row r="180" spans="1:7" x14ac:dyDescent="0.25">
      <c r="B180" s="21">
        <f>'[7]m16-17'!A24</f>
        <v>490</v>
      </c>
      <c r="C180" s="21" t="str">
        <f>'[7]m16-17'!B24</f>
        <v>Краснощеков Роман/96</v>
      </c>
      <c r="D180" s="21" t="str">
        <f t="shared" si="2"/>
        <v>96</v>
      </c>
      <c r="E180" s="21" t="str">
        <f>'[7]m16-17'!C24</f>
        <v>Вологда</v>
      </c>
      <c r="F180" s="22">
        <f>'[7]m16-17'!D24</f>
        <v>41720</v>
      </c>
      <c r="G180" s="27" t="str">
        <f>'[7]m16-17'!E24</f>
        <v>Вологда</v>
      </c>
    </row>
    <row r="181" spans="1:7" x14ac:dyDescent="0.25">
      <c r="B181" s="21">
        <f>'[7]m16-17'!A25</f>
        <v>0</v>
      </c>
      <c r="C181" s="21" t="str">
        <f>'[7]m16-17'!B25</f>
        <v>172,5/137,5/180</v>
      </c>
      <c r="D181" s="21" t="str">
        <f t="shared" si="2"/>
        <v>80</v>
      </c>
      <c r="E181" s="21">
        <f>'[7]m16-17'!C25</f>
        <v>0</v>
      </c>
      <c r="F181" s="22">
        <f>'[7]m16-17'!D25</f>
        <v>0</v>
      </c>
      <c r="G181" s="27">
        <f>'[7]m16-17'!E25</f>
        <v>0</v>
      </c>
    </row>
    <row r="182" spans="1:7" x14ac:dyDescent="0.25">
      <c r="A182" s="21">
        <f>'[7]m16-17'!A26</f>
        <v>75</v>
      </c>
      <c r="C182" s="21">
        <f>'[7]m16-17'!B26</f>
        <v>0</v>
      </c>
      <c r="D182" s="21" t="str">
        <f t="shared" si="2"/>
        <v>0</v>
      </c>
      <c r="E182" s="21">
        <f>'[7]m16-17'!C26</f>
        <v>0</v>
      </c>
      <c r="F182" s="22">
        <f>'[7]m16-17'!D26</f>
        <v>0</v>
      </c>
      <c r="G182" s="27">
        <f>'[7]m16-17'!E26</f>
        <v>0</v>
      </c>
    </row>
    <row r="183" spans="1:7" x14ac:dyDescent="0.25">
      <c r="B183" s="21">
        <f>'[7]m16-17'!A27</f>
        <v>230</v>
      </c>
      <c r="C183" s="21" t="str">
        <f>'[7]m16-17'!B27</f>
        <v>Фарваев Александр/97</v>
      </c>
      <c r="D183" s="21" t="str">
        <f t="shared" si="2"/>
        <v>97</v>
      </c>
      <c r="E183" s="21" t="str">
        <f>'[7]m16-17'!C27</f>
        <v>Нефтекамск</v>
      </c>
      <c r="F183" s="22" t="str">
        <f>'[7]m16-17'!D27</f>
        <v>08.02.2014</v>
      </c>
      <c r="G183" s="27" t="str">
        <f>'[7]m16-17'!E27</f>
        <v>Екатеринбург</v>
      </c>
    </row>
    <row r="184" spans="1:7" x14ac:dyDescent="0.25">
      <c r="B184" s="21">
        <f>'[7]m16-17'!A28</f>
        <v>120</v>
      </c>
      <c r="C184" s="21" t="str">
        <f>'[7]m16-17'!B28</f>
        <v>Ахлестин Арсений/95</v>
      </c>
      <c r="D184" s="21" t="str">
        <f t="shared" si="2"/>
        <v>95</v>
      </c>
      <c r="E184" s="21" t="str">
        <f>'[7]m16-17'!C28</f>
        <v>Снежинск</v>
      </c>
      <c r="F184" s="22">
        <f>'[7]m16-17'!D28</f>
        <v>41244</v>
      </c>
      <c r="G184" s="27" t="str">
        <f>'[7]m16-17'!E28</f>
        <v>Екатеринбург</v>
      </c>
    </row>
    <row r="185" spans="1:7" x14ac:dyDescent="0.25">
      <c r="B185" s="21">
        <f>'[7]m16-17'!A29</f>
        <v>225</v>
      </c>
      <c r="C185" s="21" t="str">
        <f>'[7]m16-17'!B29</f>
        <v>Фарваев Александр/97</v>
      </c>
      <c r="D185" s="21" t="str">
        <f t="shared" si="2"/>
        <v>97</v>
      </c>
      <c r="E185" s="21" t="str">
        <f>'[7]m16-17'!C29</f>
        <v>Нефтекамск</v>
      </c>
      <c r="F185" s="22" t="str">
        <f>'[7]m16-17'!D29</f>
        <v>08.02.2014</v>
      </c>
      <c r="G185" s="27" t="str">
        <f>'[7]m16-17'!E29</f>
        <v>Екатеринбург</v>
      </c>
    </row>
    <row r="186" spans="1:7" x14ac:dyDescent="0.25">
      <c r="B186" s="21">
        <f>'[7]m16-17'!A30</f>
        <v>575</v>
      </c>
      <c r="C186" s="21" t="str">
        <f>'[7]m16-17'!B30</f>
        <v>Фарваев Александр/97</v>
      </c>
      <c r="D186" s="21" t="str">
        <f t="shared" si="2"/>
        <v>97</v>
      </c>
      <c r="E186" s="21" t="str">
        <f>'[7]m16-17'!C30</f>
        <v>Нефтекамск</v>
      </c>
      <c r="F186" s="22" t="str">
        <f>'[7]m16-17'!D30</f>
        <v>08.02.2014</v>
      </c>
      <c r="G186" s="27" t="str">
        <f>'[7]m16-17'!E30</f>
        <v>Екатеринбург</v>
      </c>
    </row>
    <row r="187" spans="1:7" x14ac:dyDescent="0.25">
      <c r="B187" s="21">
        <f>'[7]m16-17'!A31</f>
        <v>0</v>
      </c>
      <c r="C187" s="21" t="str">
        <f>'[7]m16-17'!B31</f>
        <v>230/120/225</v>
      </c>
      <c r="D187" s="21" t="str">
        <f t="shared" si="2"/>
        <v>25</v>
      </c>
      <c r="E187" s="21">
        <f>'[7]m16-17'!C31</f>
        <v>0</v>
      </c>
      <c r="F187" s="22">
        <f>'[7]m16-17'!D31</f>
        <v>0</v>
      </c>
      <c r="G187" s="27">
        <f>'[7]m16-17'!E31</f>
        <v>0</v>
      </c>
    </row>
    <row r="188" spans="1:7" x14ac:dyDescent="0.25">
      <c r="A188" s="21">
        <f>'[7]m16-17'!A32</f>
        <v>82.5</v>
      </c>
      <c r="C188" s="21">
        <f>'[7]m16-17'!B32</f>
        <v>0</v>
      </c>
      <c r="D188" s="21" t="str">
        <f t="shared" si="2"/>
        <v>0</v>
      </c>
      <c r="E188" s="21">
        <f>'[7]m16-17'!C32</f>
        <v>0</v>
      </c>
      <c r="F188" s="22">
        <f>'[7]m16-17'!D32</f>
        <v>0</v>
      </c>
      <c r="G188" s="27">
        <f>'[7]m16-17'!E32</f>
        <v>0</v>
      </c>
    </row>
    <row r="189" spans="1:7" x14ac:dyDescent="0.25">
      <c r="B189" s="21">
        <f>'[7]m16-17'!A33</f>
        <v>310</v>
      </c>
      <c r="C189" s="21" t="str">
        <f>'[7]m16-17'!B33</f>
        <v>Распопин Роман/96</v>
      </c>
      <c r="D189" s="21" t="str">
        <f t="shared" si="2"/>
        <v>96</v>
      </c>
      <c r="E189" s="21" t="str">
        <f>'[7]m16-17'!C33</f>
        <v>Новосибирск</v>
      </c>
      <c r="F189" s="22">
        <f>'[7]m16-17'!D33</f>
        <v>41501</v>
      </c>
      <c r="G189" s="27" t="str">
        <f>'[7]m16-17'!E33</f>
        <v>Новосибирск</v>
      </c>
    </row>
    <row r="190" spans="1:7" x14ac:dyDescent="0.25">
      <c r="B190" s="21">
        <f>'[7]m16-17'!A34</f>
        <v>160</v>
      </c>
      <c r="C190" s="21" t="str">
        <f>'[7]m16-17'!B34</f>
        <v>Распопин Роман/96</v>
      </c>
      <c r="D190" s="21" t="str">
        <f t="shared" si="2"/>
        <v>96</v>
      </c>
      <c r="E190" s="21" t="str">
        <f>'[7]m16-17'!C34</f>
        <v>Новосибирск</v>
      </c>
      <c r="F190" s="22">
        <f>'[7]m16-17'!D34</f>
        <v>41501</v>
      </c>
      <c r="G190" s="27" t="str">
        <f>'[7]m16-17'!E34</f>
        <v>Новосибирск</v>
      </c>
    </row>
    <row r="191" spans="1:7" x14ac:dyDescent="0.25">
      <c r="B191" s="21">
        <f>'[7]m16-17'!A35</f>
        <v>280</v>
      </c>
      <c r="C191" s="21" t="str">
        <f>'[7]m16-17'!B35</f>
        <v>Распопин Роман/96</v>
      </c>
      <c r="D191" s="21" t="str">
        <f t="shared" si="2"/>
        <v>96</v>
      </c>
      <c r="E191" s="21" t="str">
        <f>'[7]m16-17'!C35</f>
        <v>Новосибирск</v>
      </c>
      <c r="F191" s="22">
        <f>'[7]m16-17'!D35</f>
        <v>41501</v>
      </c>
      <c r="G191" s="27" t="str">
        <f>'[7]m16-17'!E35</f>
        <v>Новосибирск</v>
      </c>
    </row>
    <row r="192" spans="1:7" x14ac:dyDescent="0.25">
      <c r="B192" s="21">
        <f>'[7]m16-17'!A36</f>
        <v>750</v>
      </c>
      <c r="C192" s="21" t="str">
        <f>'[7]m16-17'!B36</f>
        <v>Распопин Роман/96</v>
      </c>
      <c r="D192" s="21" t="str">
        <f t="shared" si="2"/>
        <v>96</v>
      </c>
      <c r="E192" s="21" t="str">
        <f>'[7]m16-17'!C36</f>
        <v>Новосибирск</v>
      </c>
      <c r="F192" s="22">
        <f>'[7]m16-17'!D36</f>
        <v>41501</v>
      </c>
      <c r="G192" s="27" t="str">
        <f>'[7]m16-17'!E36</f>
        <v>Новосибирск</v>
      </c>
    </row>
    <row r="193" spans="1:7" x14ac:dyDescent="0.25">
      <c r="B193" s="21">
        <f>'[7]m16-17'!A37</f>
        <v>0</v>
      </c>
      <c r="C193" s="21" t="str">
        <f>'[7]m16-17'!B37</f>
        <v>310/160/280</v>
      </c>
      <c r="D193" s="21" t="str">
        <f t="shared" si="2"/>
        <v>80</v>
      </c>
      <c r="E193" s="21">
        <f>'[7]m16-17'!C37</f>
        <v>0</v>
      </c>
      <c r="F193" s="22">
        <f>'[7]m16-17'!D37</f>
        <v>0</v>
      </c>
      <c r="G193" s="27">
        <f>'[7]m16-17'!E37</f>
        <v>0</v>
      </c>
    </row>
    <row r="194" spans="1:7" x14ac:dyDescent="0.25">
      <c r="A194" s="21">
        <f>'[7]m16-17'!A38</f>
        <v>90</v>
      </c>
      <c r="C194" s="21">
        <f>'[7]m16-17'!B38</f>
        <v>0</v>
      </c>
      <c r="D194" s="21" t="str">
        <f t="shared" si="2"/>
        <v>0</v>
      </c>
      <c r="E194" s="21">
        <f>'[7]m16-17'!C38</f>
        <v>0</v>
      </c>
      <c r="F194" s="22">
        <f>'[7]m16-17'!D38</f>
        <v>0</v>
      </c>
      <c r="G194" s="27">
        <f>'[7]m16-17'!E38</f>
        <v>0</v>
      </c>
    </row>
    <row r="195" spans="1:7" x14ac:dyDescent="0.25">
      <c r="B195" s="21">
        <f>'[7]m16-17'!A39</f>
        <v>0</v>
      </c>
      <c r="C195" s="21">
        <f>'[7]m16-17'!B39</f>
        <v>0</v>
      </c>
      <c r="D195" s="21" t="str">
        <f t="shared" si="2"/>
        <v>0</v>
      </c>
      <c r="E195" s="21">
        <f>'[7]m16-17'!C39</f>
        <v>0</v>
      </c>
      <c r="F195" s="22">
        <f>'[7]m16-17'!D39</f>
        <v>0</v>
      </c>
      <c r="G195" s="27">
        <f>'[7]m16-17'!E39</f>
        <v>0</v>
      </c>
    </row>
    <row r="196" spans="1:7" x14ac:dyDescent="0.25">
      <c r="B196" s="21">
        <f>'[7]m16-17'!A40</f>
        <v>0</v>
      </c>
      <c r="C196" s="21">
        <f>'[7]m16-17'!B40</f>
        <v>0</v>
      </c>
      <c r="D196" s="21" t="str">
        <f t="shared" si="2"/>
        <v>0</v>
      </c>
      <c r="E196" s="21">
        <f>'[7]m16-17'!C40</f>
        <v>0</v>
      </c>
      <c r="F196" s="22">
        <f>'[7]m16-17'!D40</f>
        <v>0</v>
      </c>
      <c r="G196" s="27">
        <f>'[7]m16-17'!E40</f>
        <v>0</v>
      </c>
    </row>
    <row r="197" spans="1:7" x14ac:dyDescent="0.25">
      <c r="B197" s="21">
        <f>'[7]m16-17'!A41</f>
        <v>0</v>
      </c>
      <c r="C197" s="21">
        <f>'[7]m16-17'!B41</f>
        <v>0</v>
      </c>
      <c r="D197" s="21" t="str">
        <f t="shared" si="2"/>
        <v>0</v>
      </c>
      <c r="E197" s="21">
        <f>'[7]m16-17'!C41</f>
        <v>0</v>
      </c>
      <c r="F197" s="22">
        <f>'[7]m16-17'!D41</f>
        <v>0</v>
      </c>
      <c r="G197" s="27">
        <f>'[7]m16-17'!E41</f>
        <v>0</v>
      </c>
    </row>
    <row r="198" spans="1:7" x14ac:dyDescent="0.25">
      <c r="B198" s="21">
        <f>'[7]m16-17'!A42</f>
        <v>0</v>
      </c>
      <c r="C198" s="21">
        <f>'[7]m16-17'!B42</f>
        <v>0</v>
      </c>
      <c r="D198" s="21" t="str">
        <f t="shared" si="2"/>
        <v>0</v>
      </c>
      <c r="E198" s="21">
        <f>'[7]m16-17'!C42</f>
        <v>0</v>
      </c>
      <c r="F198" s="22">
        <f>'[7]m16-17'!D42</f>
        <v>0</v>
      </c>
      <c r="G198" s="27">
        <f>'[7]m16-17'!E42</f>
        <v>0</v>
      </c>
    </row>
    <row r="199" spans="1:7" x14ac:dyDescent="0.25">
      <c r="B199" s="21">
        <f>'[7]m16-17'!A43</f>
        <v>0</v>
      </c>
      <c r="C199" s="21">
        <f>'[7]m16-17'!B43</f>
        <v>0</v>
      </c>
      <c r="D199" s="21" t="str">
        <f t="shared" si="2"/>
        <v>0</v>
      </c>
      <c r="E199" s="21">
        <f>'[7]m16-17'!C43</f>
        <v>0</v>
      </c>
      <c r="F199" s="22">
        <f>'[7]m16-17'!D43</f>
        <v>0</v>
      </c>
      <c r="G199" s="27">
        <f>'[7]m16-17'!E43</f>
        <v>0</v>
      </c>
    </row>
    <row r="200" spans="1:7" x14ac:dyDescent="0.25">
      <c r="A200" s="21">
        <f>'[7]m16-17'!A44</f>
        <v>100</v>
      </c>
      <c r="C200" s="21">
        <f>'[7]m16-17'!B44</f>
        <v>0</v>
      </c>
      <c r="D200" s="21" t="str">
        <f t="shared" si="2"/>
        <v>0</v>
      </c>
      <c r="E200" s="21">
        <f>'[7]m16-17'!C44</f>
        <v>0</v>
      </c>
      <c r="F200" s="22">
        <f>'[7]m16-17'!D44</f>
        <v>0</v>
      </c>
      <c r="G200" s="27">
        <f>'[7]m16-17'!E44</f>
        <v>0</v>
      </c>
    </row>
    <row r="201" spans="1:7" x14ac:dyDescent="0.25">
      <c r="B201" s="21">
        <f>'[7]m16-17'!A45</f>
        <v>0</v>
      </c>
      <c r="C201" s="21">
        <f>'[7]m16-17'!B45</f>
        <v>0</v>
      </c>
      <c r="D201" s="21" t="str">
        <f t="shared" si="2"/>
        <v>0</v>
      </c>
      <c r="E201" s="21">
        <f>'[7]m16-17'!C45</f>
        <v>0</v>
      </c>
      <c r="F201" s="22">
        <f>'[7]m16-17'!D45</f>
        <v>0</v>
      </c>
      <c r="G201" s="27">
        <f>'[7]m16-17'!E45</f>
        <v>0</v>
      </c>
    </row>
    <row r="202" spans="1:7" x14ac:dyDescent="0.25">
      <c r="B202" s="21">
        <f>'[7]m16-17'!A46</f>
        <v>0</v>
      </c>
      <c r="C202" s="21">
        <f>'[7]m16-17'!B46</f>
        <v>0</v>
      </c>
      <c r="D202" s="21" t="str">
        <f t="shared" ref="D202:D265" si="3">RIGHT(C202,2)</f>
        <v>0</v>
      </c>
      <c r="E202" s="21">
        <f>'[7]m16-17'!C46</f>
        <v>0</v>
      </c>
      <c r="F202" s="22">
        <f>'[7]m16-17'!D46</f>
        <v>0</v>
      </c>
      <c r="G202" s="27">
        <f>'[7]m16-17'!E46</f>
        <v>0</v>
      </c>
    </row>
    <row r="203" spans="1:7" x14ac:dyDescent="0.25">
      <c r="B203" s="21">
        <f>'[7]m16-17'!A47</f>
        <v>0</v>
      </c>
      <c r="C203" s="21">
        <f>'[7]m16-17'!B47</f>
        <v>0</v>
      </c>
      <c r="D203" s="21" t="str">
        <f t="shared" si="3"/>
        <v>0</v>
      </c>
      <c r="E203" s="21">
        <f>'[7]m16-17'!C47</f>
        <v>0</v>
      </c>
      <c r="F203" s="22">
        <f>'[7]m16-17'!D47</f>
        <v>0</v>
      </c>
      <c r="G203" s="27">
        <f>'[7]m16-17'!E47</f>
        <v>0</v>
      </c>
    </row>
    <row r="204" spans="1:7" x14ac:dyDescent="0.25">
      <c r="B204" s="21">
        <f>'[7]m16-17'!A48</f>
        <v>0</v>
      </c>
      <c r="C204" s="21">
        <f>'[7]m16-17'!B48</f>
        <v>0</v>
      </c>
      <c r="D204" s="21" t="str">
        <f t="shared" si="3"/>
        <v>0</v>
      </c>
      <c r="E204" s="21">
        <f>'[7]m16-17'!C48</f>
        <v>0</v>
      </c>
      <c r="F204" s="22">
        <f>'[7]m16-17'!D48</f>
        <v>0</v>
      </c>
      <c r="G204" s="27">
        <f>'[7]m16-17'!E48</f>
        <v>0</v>
      </c>
    </row>
    <row r="205" spans="1:7" x14ac:dyDescent="0.25">
      <c r="B205" s="21">
        <f>'[7]m16-17'!A49</f>
        <v>0</v>
      </c>
      <c r="C205" s="21">
        <f>'[7]m16-17'!B49</f>
        <v>0</v>
      </c>
      <c r="D205" s="21" t="str">
        <f t="shared" si="3"/>
        <v>0</v>
      </c>
      <c r="E205" s="21">
        <f>'[7]m16-17'!C49</f>
        <v>0</v>
      </c>
      <c r="F205" s="22">
        <f>'[7]m16-17'!D49</f>
        <v>0</v>
      </c>
      <c r="G205" s="27">
        <f>'[7]m16-17'!E49</f>
        <v>0</v>
      </c>
    </row>
    <row r="206" spans="1:7" x14ac:dyDescent="0.25">
      <c r="A206" s="21">
        <f>'[7]m16-17'!A50</f>
        <v>110</v>
      </c>
      <c r="C206" s="21">
        <f>'[7]m16-17'!B50</f>
        <v>0</v>
      </c>
      <c r="D206" s="21" t="str">
        <f t="shared" si="3"/>
        <v>0</v>
      </c>
      <c r="E206" s="21">
        <f>'[7]m16-17'!C50</f>
        <v>0</v>
      </c>
      <c r="F206" s="22">
        <f>'[7]m16-17'!D50</f>
        <v>0</v>
      </c>
      <c r="G206" s="27">
        <f>'[7]m16-17'!E50</f>
        <v>0</v>
      </c>
    </row>
    <row r="207" spans="1:7" x14ac:dyDescent="0.25">
      <c r="B207" s="21">
        <f>'[7]m16-17'!A51</f>
        <v>215</v>
      </c>
      <c r="C207" s="21" t="str">
        <f>'[7]m16-17'!B51</f>
        <v>Агеев Иван/95</v>
      </c>
      <c r="D207" s="21" t="str">
        <f t="shared" si="3"/>
        <v>95</v>
      </c>
      <c r="E207" s="21" t="str">
        <f>'[7]m16-17'!C51</f>
        <v>Асбест</v>
      </c>
      <c r="F207" s="22">
        <f>'[7]m16-17'!D51</f>
        <v>40982</v>
      </c>
      <c r="G207" s="27" t="str">
        <f>'[7]m16-17'!E51</f>
        <v>Екатеринбург</v>
      </c>
    </row>
    <row r="208" spans="1:7" x14ac:dyDescent="0.25">
      <c r="B208" s="21">
        <f>'[7]m16-17'!A52</f>
        <v>90</v>
      </c>
      <c r="C208" s="21" t="str">
        <f>'[7]m16-17'!B52</f>
        <v>Агеев Иван/95</v>
      </c>
      <c r="D208" s="21" t="str">
        <f t="shared" si="3"/>
        <v>95</v>
      </c>
      <c r="E208" s="21" t="str">
        <f>'[7]m16-17'!C52</f>
        <v>Асбест</v>
      </c>
      <c r="F208" s="22">
        <f>'[7]m16-17'!D52</f>
        <v>40982</v>
      </c>
      <c r="G208" s="27" t="str">
        <f>'[7]m16-17'!E52</f>
        <v>Екатеринбург</v>
      </c>
    </row>
    <row r="209" spans="1:7" x14ac:dyDescent="0.25">
      <c r="B209" s="21">
        <f>'[7]m16-17'!A53</f>
        <v>215</v>
      </c>
      <c r="C209" s="21" t="str">
        <f>'[7]m16-17'!B53</f>
        <v>Агеев Иван/95</v>
      </c>
      <c r="D209" s="21" t="str">
        <f t="shared" si="3"/>
        <v>95</v>
      </c>
      <c r="E209" s="21" t="str">
        <f>'[7]m16-17'!C53</f>
        <v>Асбест</v>
      </c>
      <c r="F209" s="22">
        <f>'[7]m16-17'!D53</f>
        <v>40982</v>
      </c>
      <c r="G209" s="27" t="str">
        <f>'[7]m16-17'!E53</f>
        <v>Екатеринбург</v>
      </c>
    </row>
    <row r="210" spans="1:7" x14ac:dyDescent="0.25">
      <c r="B210" s="21">
        <f>'[7]m16-17'!A54</f>
        <v>520</v>
      </c>
      <c r="C210" s="21" t="str">
        <f>'[7]m16-17'!B54</f>
        <v>Агеев Иван/95</v>
      </c>
      <c r="D210" s="21" t="str">
        <f t="shared" si="3"/>
        <v>95</v>
      </c>
      <c r="E210" s="21" t="str">
        <f>'[7]m16-17'!C54</f>
        <v>Асбест</v>
      </c>
      <c r="F210" s="22">
        <f>'[7]m16-17'!D54</f>
        <v>40982</v>
      </c>
      <c r="G210" s="27" t="str">
        <f>'[7]m16-17'!E54</f>
        <v>Екатеринбург</v>
      </c>
    </row>
    <row r="211" spans="1:7" x14ac:dyDescent="0.25">
      <c r="B211" s="21">
        <f>'[7]m16-17'!A55</f>
        <v>0</v>
      </c>
      <c r="C211" s="21" t="str">
        <f>'[7]m16-17'!B55</f>
        <v>215/90/215</v>
      </c>
      <c r="D211" s="21" t="str">
        <f t="shared" si="3"/>
        <v>15</v>
      </c>
      <c r="E211" s="21">
        <f>'[7]m16-17'!C55</f>
        <v>0</v>
      </c>
      <c r="F211" s="22">
        <f>'[7]m16-17'!D55</f>
        <v>0</v>
      </c>
      <c r="G211" s="27">
        <f>'[7]m16-17'!E55</f>
        <v>0</v>
      </c>
    </row>
    <row r="212" spans="1:7" x14ac:dyDescent="0.25">
      <c r="A212" s="21">
        <f>'[7]m16-17'!A56</f>
        <v>125</v>
      </c>
      <c r="C212" s="21">
        <f>'[7]m16-17'!B56</f>
        <v>0</v>
      </c>
      <c r="D212" s="21" t="str">
        <f t="shared" si="3"/>
        <v>0</v>
      </c>
      <c r="E212" s="21">
        <f>'[7]m16-17'!C56</f>
        <v>0</v>
      </c>
      <c r="F212" s="22">
        <f>'[7]m16-17'!D56</f>
        <v>0</v>
      </c>
      <c r="G212" s="27">
        <f>'[7]m16-17'!E56</f>
        <v>0</v>
      </c>
    </row>
    <row r="213" spans="1:7" x14ac:dyDescent="0.25">
      <c r="B213" s="21">
        <f>'[7]m16-17'!A57</f>
        <v>0</v>
      </c>
      <c r="C213" s="21">
        <f>'[7]m16-17'!B57</f>
        <v>0</v>
      </c>
      <c r="D213" s="21" t="str">
        <f t="shared" si="3"/>
        <v>0</v>
      </c>
      <c r="E213" s="21">
        <f>'[7]m16-17'!C57</f>
        <v>0</v>
      </c>
      <c r="F213" s="22">
        <f>'[7]m16-17'!D57</f>
        <v>0</v>
      </c>
      <c r="G213" s="27">
        <f>'[7]m16-17'!E57</f>
        <v>0</v>
      </c>
    </row>
    <row r="214" spans="1:7" x14ac:dyDescent="0.25">
      <c r="B214" s="21">
        <f>'[7]m16-17'!A58</f>
        <v>0</v>
      </c>
      <c r="C214" s="21">
        <f>'[7]m16-17'!B58</f>
        <v>0</v>
      </c>
      <c r="D214" s="21" t="str">
        <f t="shared" si="3"/>
        <v>0</v>
      </c>
      <c r="E214" s="21">
        <f>'[7]m16-17'!C58</f>
        <v>0</v>
      </c>
      <c r="F214" s="22">
        <f>'[7]m16-17'!D58</f>
        <v>0</v>
      </c>
      <c r="G214" s="27">
        <f>'[7]m16-17'!E58</f>
        <v>0</v>
      </c>
    </row>
    <row r="215" spans="1:7" x14ac:dyDescent="0.25">
      <c r="B215" s="21">
        <f>'[7]m16-17'!A59</f>
        <v>0</v>
      </c>
      <c r="C215" s="21">
        <f>'[7]m16-17'!B59</f>
        <v>0</v>
      </c>
      <c r="D215" s="21" t="str">
        <f t="shared" si="3"/>
        <v>0</v>
      </c>
      <c r="E215" s="21">
        <f>'[7]m16-17'!C59</f>
        <v>0</v>
      </c>
      <c r="F215" s="22">
        <f>'[7]m16-17'!D59</f>
        <v>0</v>
      </c>
      <c r="G215" s="27">
        <f>'[7]m16-17'!E59</f>
        <v>0</v>
      </c>
    </row>
    <row r="216" spans="1:7" x14ac:dyDescent="0.25">
      <c r="B216" s="21">
        <f>'[7]m16-17'!A60</f>
        <v>0</v>
      </c>
      <c r="C216" s="21">
        <f>'[7]m16-17'!B60</f>
        <v>0</v>
      </c>
      <c r="D216" s="21" t="str">
        <f t="shared" si="3"/>
        <v>0</v>
      </c>
      <c r="E216" s="21">
        <f>'[7]m16-17'!C60</f>
        <v>0</v>
      </c>
      <c r="F216" s="22">
        <f>'[7]m16-17'!D60</f>
        <v>0</v>
      </c>
      <c r="G216" s="27">
        <f>'[7]m16-17'!E60</f>
        <v>0</v>
      </c>
    </row>
    <row r="217" spans="1:7" x14ac:dyDescent="0.25">
      <c r="B217" s="21">
        <f>'[7]m16-17'!A61</f>
        <v>0</v>
      </c>
      <c r="C217" s="21">
        <f>'[7]m16-17'!B61</f>
        <v>0</v>
      </c>
      <c r="D217" s="21" t="str">
        <f t="shared" si="3"/>
        <v>0</v>
      </c>
      <c r="E217" s="21">
        <f>'[7]m16-17'!C61</f>
        <v>0</v>
      </c>
      <c r="F217" s="22">
        <f>'[7]m16-17'!D61</f>
        <v>0</v>
      </c>
      <c r="G217" s="27">
        <f>'[7]m16-17'!E61</f>
        <v>0</v>
      </c>
    </row>
    <row r="218" spans="1:7" x14ac:dyDescent="0.25">
      <c r="A218" s="21">
        <f>'[7]m16-17'!A62</f>
        <v>140</v>
      </c>
      <c r="C218" s="21">
        <f>'[7]m16-17'!B62</f>
        <v>0</v>
      </c>
      <c r="D218" s="21" t="str">
        <f t="shared" si="3"/>
        <v>0</v>
      </c>
      <c r="E218" s="21">
        <f>'[7]m16-17'!C62</f>
        <v>0</v>
      </c>
      <c r="F218" s="22">
        <f>'[7]m16-17'!D62</f>
        <v>0</v>
      </c>
      <c r="G218" s="27">
        <f>'[7]m16-17'!E62</f>
        <v>0</v>
      </c>
    </row>
    <row r="219" spans="1:7" x14ac:dyDescent="0.25">
      <c r="B219" s="21">
        <f>'[7]m16-17'!A63</f>
        <v>0</v>
      </c>
      <c r="C219" s="21">
        <f>'[7]m16-17'!B63</f>
        <v>0</v>
      </c>
      <c r="D219" s="21" t="str">
        <f t="shared" si="3"/>
        <v>0</v>
      </c>
      <c r="E219" s="21">
        <f>'[7]m16-17'!C63</f>
        <v>0</v>
      </c>
      <c r="F219" s="22">
        <f>'[7]m16-17'!D63</f>
        <v>0</v>
      </c>
      <c r="G219" s="27">
        <f>'[7]m16-17'!E63</f>
        <v>0</v>
      </c>
    </row>
    <row r="220" spans="1:7" x14ac:dyDescent="0.25">
      <c r="B220" s="21">
        <f>'[7]m16-17'!A64</f>
        <v>0</v>
      </c>
      <c r="C220" s="21">
        <f>'[7]m16-17'!B64</f>
        <v>0</v>
      </c>
      <c r="D220" s="21" t="str">
        <f t="shared" si="3"/>
        <v>0</v>
      </c>
      <c r="E220" s="21">
        <f>'[7]m16-17'!C64</f>
        <v>0</v>
      </c>
      <c r="F220" s="22">
        <f>'[7]m16-17'!D64</f>
        <v>0</v>
      </c>
      <c r="G220" s="27">
        <f>'[7]m16-17'!E64</f>
        <v>0</v>
      </c>
    </row>
    <row r="221" spans="1:7" x14ac:dyDescent="0.25">
      <c r="B221" s="21">
        <f>'[7]m16-17'!A65</f>
        <v>0</v>
      </c>
      <c r="C221" s="21">
        <f>'[7]m16-17'!B65</f>
        <v>0</v>
      </c>
      <c r="D221" s="21" t="str">
        <f t="shared" si="3"/>
        <v>0</v>
      </c>
      <c r="E221" s="21">
        <f>'[7]m16-17'!C65</f>
        <v>0</v>
      </c>
      <c r="F221" s="22">
        <f>'[7]m16-17'!D65</f>
        <v>0</v>
      </c>
      <c r="G221" s="27">
        <f>'[7]m16-17'!E65</f>
        <v>0</v>
      </c>
    </row>
    <row r="222" spans="1:7" x14ac:dyDescent="0.25">
      <c r="B222" s="21">
        <f>'[7]m16-17'!A66</f>
        <v>0</v>
      </c>
      <c r="C222" s="21">
        <f>'[7]m16-17'!B66</f>
        <v>0</v>
      </c>
      <c r="D222" s="21" t="str">
        <f t="shared" si="3"/>
        <v>0</v>
      </c>
      <c r="E222" s="21">
        <f>'[7]m16-17'!C66</f>
        <v>0</v>
      </c>
      <c r="F222" s="22">
        <f>'[7]m16-17'!D66</f>
        <v>0</v>
      </c>
      <c r="G222" s="27">
        <f>'[7]m16-17'!E66</f>
        <v>0</v>
      </c>
    </row>
    <row r="223" spans="1:7" x14ac:dyDescent="0.25">
      <c r="B223" s="21">
        <f>'[7]m16-17'!A67</f>
        <v>0</v>
      </c>
      <c r="C223" s="21">
        <f>'[7]m16-17'!B67</f>
        <v>0</v>
      </c>
      <c r="D223" s="21" t="str">
        <f t="shared" si="3"/>
        <v>0</v>
      </c>
      <c r="E223" s="21">
        <f>'[7]m16-17'!C67</f>
        <v>0</v>
      </c>
      <c r="F223" s="22">
        <f>'[7]m16-17'!D67</f>
        <v>0</v>
      </c>
      <c r="G223" s="27">
        <f>'[7]m16-17'!E67</f>
        <v>0</v>
      </c>
    </row>
    <row r="224" spans="1:7" x14ac:dyDescent="0.25">
      <c r="A224" s="21" t="str">
        <f>'[7]m16-17'!A68</f>
        <v>140+</v>
      </c>
      <c r="C224" s="21">
        <f>'[7]m16-17'!B68</f>
        <v>0</v>
      </c>
      <c r="D224" s="21" t="str">
        <f t="shared" si="3"/>
        <v>0</v>
      </c>
      <c r="E224" s="21">
        <f>'[7]m16-17'!C68</f>
        <v>0</v>
      </c>
      <c r="F224" s="22">
        <f>'[7]m16-17'!D68</f>
        <v>0</v>
      </c>
      <c r="G224" s="27">
        <f>'[7]m16-17'!E68</f>
        <v>0</v>
      </c>
    </row>
    <row r="225" spans="1:7" x14ac:dyDescent="0.25">
      <c r="B225" s="21">
        <f>'[7]m16-17'!A69</f>
        <v>0</v>
      </c>
      <c r="C225" s="21">
        <f>'[7]m16-17'!B69</f>
        <v>0</v>
      </c>
      <c r="D225" s="21" t="str">
        <f t="shared" si="3"/>
        <v>0</v>
      </c>
      <c r="E225" s="21">
        <f>'[7]m16-17'!C69</f>
        <v>0</v>
      </c>
      <c r="F225" s="22">
        <f>'[7]m16-17'!D69</f>
        <v>0</v>
      </c>
      <c r="G225" s="27">
        <f>'[7]m16-17'!E69</f>
        <v>0</v>
      </c>
    </row>
    <row r="226" spans="1:7" x14ac:dyDescent="0.25">
      <c r="B226" s="21">
        <f>'[7]m16-17'!A70</f>
        <v>0</v>
      </c>
      <c r="C226" s="21">
        <f>'[7]m16-17'!B70</f>
        <v>0</v>
      </c>
      <c r="D226" s="21" t="str">
        <f t="shared" si="3"/>
        <v>0</v>
      </c>
      <c r="E226" s="21">
        <f>'[7]m16-17'!C70</f>
        <v>0</v>
      </c>
      <c r="F226" s="22">
        <f>'[7]m16-17'!D70</f>
        <v>0</v>
      </c>
      <c r="G226" s="27">
        <f>'[7]m16-17'!E70</f>
        <v>0</v>
      </c>
    </row>
    <row r="227" spans="1:7" x14ac:dyDescent="0.25">
      <c r="B227" s="21">
        <f>'[7]m16-17'!A71</f>
        <v>0</v>
      </c>
      <c r="C227" s="21">
        <f>'[7]m16-17'!B71</f>
        <v>0</v>
      </c>
      <c r="D227" s="21" t="str">
        <f t="shared" si="3"/>
        <v>0</v>
      </c>
      <c r="E227" s="21">
        <f>'[7]m16-17'!C71</f>
        <v>0</v>
      </c>
      <c r="F227" s="22">
        <f>'[7]m16-17'!D71</f>
        <v>0</v>
      </c>
      <c r="G227" s="27">
        <f>'[7]m16-17'!E71</f>
        <v>0</v>
      </c>
    </row>
    <row r="228" spans="1:7" x14ac:dyDescent="0.25">
      <c r="B228" s="21">
        <f>'[7]m16-17'!A72</f>
        <v>0</v>
      </c>
      <c r="C228" s="21">
        <f>'[7]m16-17'!B72</f>
        <v>0</v>
      </c>
      <c r="D228" s="21" t="str">
        <f t="shared" si="3"/>
        <v>0</v>
      </c>
      <c r="E228" s="21">
        <f>'[7]m16-17'!C72</f>
        <v>0</v>
      </c>
      <c r="F228" s="22">
        <f>'[7]m16-17'!D72</f>
        <v>0</v>
      </c>
      <c r="G228" s="27">
        <f>'[7]m16-17'!E72</f>
        <v>0</v>
      </c>
    </row>
    <row r="229" spans="1:7" x14ac:dyDescent="0.25">
      <c r="B229" s="21">
        <f>'[7]m16-17'!A73</f>
        <v>0</v>
      </c>
      <c r="C229" s="21">
        <f>'[7]m16-17'!B73</f>
        <v>0</v>
      </c>
      <c r="D229" s="21" t="str">
        <f t="shared" si="3"/>
        <v>0</v>
      </c>
      <c r="E229" s="21">
        <f>'[7]m16-17'!C73</f>
        <v>0</v>
      </c>
      <c r="F229" s="22">
        <f>'[7]m16-17'!D73</f>
        <v>0</v>
      </c>
      <c r="G229" s="27">
        <f>'[7]m16-17'!E73</f>
        <v>0</v>
      </c>
    </row>
    <row r="230" spans="1:7" x14ac:dyDescent="0.25">
      <c r="D230" s="21" t="str">
        <f t="shared" si="3"/>
        <v/>
      </c>
    </row>
    <row r="231" spans="1:7" x14ac:dyDescent="0.25">
      <c r="D231" s="21" t="str">
        <f t="shared" si="3"/>
        <v/>
      </c>
    </row>
    <row r="232" spans="1:7" s="23" customFormat="1" x14ac:dyDescent="0.25">
      <c r="A232" s="23" t="s">
        <v>0</v>
      </c>
      <c r="B232" s="23">
        <v>1</v>
      </c>
      <c r="C232" s="23">
        <v>18</v>
      </c>
      <c r="D232" s="23" t="str">
        <f>'[7]m18-19'!B1</f>
        <v>ЮНОШИ  (18 - 19)</v>
      </c>
      <c r="F232" s="24"/>
      <c r="G232" s="28"/>
    </row>
    <row r="233" spans="1:7" x14ac:dyDescent="0.25">
      <c r="A233" s="21">
        <f>'[7]m18-19'!A2</f>
        <v>52</v>
      </c>
      <c r="C233" s="21">
        <f>'[7]m18-19'!B2</f>
        <v>0</v>
      </c>
      <c r="D233" s="21" t="str">
        <f t="shared" si="3"/>
        <v>0</v>
      </c>
      <c r="E233" s="21">
        <f>'[7]m18-19'!C2</f>
        <v>0</v>
      </c>
      <c r="F233" s="22">
        <f>'[7]m18-19'!D2</f>
        <v>0</v>
      </c>
      <c r="G233" s="27">
        <f>'[7]m18-19'!E2</f>
        <v>0</v>
      </c>
    </row>
    <row r="234" spans="1:7" x14ac:dyDescent="0.25">
      <c r="B234" s="21">
        <f>'[7]m18-19'!A3</f>
        <v>0</v>
      </c>
      <c r="C234" s="21">
        <f>'[7]m18-19'!B3</f>
        <v>0</v>
      </c>
      <c r="D234" s="21" t="str">
        <f t="shared" si="3"/>
        <v>0</v>
      </c>
      <c r="E234" s="21">
        <f>'[7]m18-19'!C3</f>
        <v>0</v>
      </c>
      <c r="F234" s="22">
        <f>'[7]m18-19'!D3</f>
        <v>0</v>
      </c>
      <c r="G234" s="27">
        <f>'[7]m18-19'!E3</f>
        <v>0</v>
      </c>
    </row>
    <row r="235" spans="1:7" x14ac:dyDescent="0.25">
      <c r="B235" s="21">
        <f>'[7]m18-19'!A4</f>
        <v>0</v>
      </c>
      <c r="C235" s="21">
        <f>'[7]m18-19'!B4</f>
        <v>0</v>
      </c>
      <c r="D235" s="21" t="str">
        <f t="shared" si="3"/>
        <v>0</v>
      </c>
      <c r="E235" s="21">
        <f>'[7]m18-19'!C4</f>
        <v>0</v>
      </c>
      <c r="F235" s="22">
        <f>'[7]m18-19'!D4</f>
        <v>0</v>
      </c>
      <c r="G235" s="27">
        <f>'[7]m18-19'!E4</f>
        <v>0</v>
      </c>
    </row>
    <row r="236" spans="1:7" x14ac:dyDescent="0.25">
      <c r="B236" s="21">
        <f>'[7]m18-19'!A5</f>
        <v>0</v>
      </c>
      <c r="C236" s="21">
        <f>'[7]m18-19'!B5</f>
        <v>0</v>
      </c>
      <c r="D236" s="21" t="str">
        <f t="shared" si="3"/>
        <v>0</v>
      </c>
      <c r="E236" s="21">
        <f>'[7]m18-19'!C5</f>
        <v>0</v>
      </c>
      <c r="F236" s="22">
        <f>'[7]m18-19'!D5</f>
        <v>0</v>
      </c>
      <c r="G236" s="27">
        <f>'[7]m18-19'!E5</f>
        <v>0</v>
      </c>
    </row>
    <row r="237" spans="1:7" x14ac:dyDescent="0.25">
      <c r="B237" s="21">
        <f>'[7]m18-19'!A6</f>
        <v>0</v>
      </c>
      <c r="C237" s="21">
        <f>'[7]m18-19'!B6</f>
        <v>0</v>
      </c>
      <c r="D237" s="21" t="str">
        <f t="shared" si="3"/>
        <v>0</v>
      </c>
      <c r="E237" s="21">
        <f>'[7]m18-19'!C6</f>
        <v>0</v>
      </c>
      <c r="F237" s="22">
        <f>'[7]m18-19'!D6</f>
        <v>0</v>
      </c>
      <c r="G237" s="27">
        <f>'[7]m18-19'!E6</f>
        <v>0</v>
      </c>
    </row>
    <row r="238" spans="1:7" x14ac:dyDescent="0.25">
      <c r="B238" s="21">
        <f>'[7]m18-19'!A7</f>
        <v>0</v>
      </c>
      <c r="C238" s="21">
        <f>'[7]m18-19'!B7</f>
        <v>0</v>
      </c>
      <c r="D238" s="21" t="str">
        <f t="shared" si="3"/>
        <v>0</v>
      </c>
      <c r="E238" s="21">
        <f>'[7]m18-19'!C7</f>
        <v>0</v>
      </c>
      <c r="F238" s="22">
        <f>'[7]m18-19'!D7</f>
        <v>0</v>
      </c>
      <c r="G238" s="27">
        <f>'[7]m18-19'!E7</f>
        <v>0</v>
      </c>
    </row>
    <row r="239" spans="1:7" x14ac:dyDescent="0.25">
      <c r="A239" s="21">
        <f>'[7]m18-19'!A8</f>
        <v>56</v>
      </c>
      <c r="C239" s="21">
        <f>'[7]m18-19'!B8</f>
        <v>0</v>
      </c>
      <c r="D239" s="21" t="str">
        <f t="shared" si="3"/>
        <v>0</v>
      </c>
      <c r="E239" s="21">
        <f>'[7]m18-19'!C8</f>
        <v>0</v>
      </c>
      <c r="F239" s="22">
        <f>'[7]m18-19'!D8</f>
        <v>0</v>
      </c>
      <c r="G239" s="27">
        <f>'[7]m18-19'!E8</f>
        <v>0</v>
      </c>
    </row>
    <row r="240" spans="1:7" x14ac:dyDescent="0.25">
      <c r="B240" s="21">
        <f>'[7]m18-19'!A9</f>
        <v>0</v>
      </c>
      <c r="C240" s="21">
        <f>'[7]m18-19'!B9</f>
        <v>0</v>
      </c>
      <c r="D240" s="21" t="str">
        <f t="shared" si="3"/>
        <v>0</v>
      </c>
      <c r="E240" s="21">
        <f>'[7]m18-19'!C9</f>
        <v>0</v>
      </c>
      <c r="F240" s="22">
        <f>'[7]m18-19'!D9</f>
        <v>0</v>
      </c>
      <c r="G240" s="27">
        <f>'[7]m18-19'!E9</f>
        <v>0</v>
      </c>
    </row>
    <row r="241" spans="1:7" x14ac:dyDescent="0.25">
      <c r="B241" s="21">
        <f>'[7]m18-19'!A10</f>
        <v>0</v>
      </c>
      <c r="C241" s="21">
        <f>'[7]m18-19'!B10</f>
        <v>0</v>
      </c>
      <c r="D241" s="21" t="str">
        <f t="shared" si="3"/>
        <v>0</v>
      </c>
      <c r="E241" s="21">
        <f>'[7]m18-19'!C10</f>
        <v>0</v>
      </c>
      <c r="F241" s="22">
        <f>'[7]m18-19'!D10</f>
        <v>0</v>
      </c>
      <c r="G241" s="27">
        <f>'[7]m18-19'!E10</f>
        <v>0</v>
      </c>
    </row>
    <row r="242" spans="1:7" x14ac:dyDescent="0.25">
      <c r="B242" s="21">
        <f>'[7]m18-19'!A11</f>
        <v>0</v>
      </c>
      <c r="C242" s="21">
        <f>'[7]m18-19'!B11</f>
        <v>0</v>
      </c>
      <c r="D242" s="21" t="str">
        <f t="shared" si="3"/>
        <v>0</v>
      </c>
      <c r="E242" s="21">
        <f>'[7]m18-19'!C11</f>
        <v>0</v>
      </c>
      <c r="F242" s="22">
        <f>'[7]m18-19'!D11</f>
        <v>0</v>
      </c>
      <c r="G242" s="27">
        <f>'[7]m18-19'!E11</f>
        <v>0</v>
      </c>
    </row>
    <row r="243" spans="1:7" x14ac:dyDescent="0.25">
      <c r="B243" s="21">
        <f>'[7]m18-19'!A12</f>
        <v>0</v>
      </c>
      <c r="C243" s="21">
        <f>'[7]m18-19'!B12</f>
        <v>0</v>
      </c>
      <c r="D243" s="21" t="str">
        <f t="shared" si="3"/>
        <v>0</v>
      </c>
      <c r="E243" s="21">
        <f>'[7]m18-19'!C12</f>
        <v>0</v>
      </c>
      <c r="F243" s="22">
        <f>'[7]m18-19'!D12</f>
        <v>0</v>
      </c>
      <c r="G243" s="27">
        <f>'[7]m18-19'!E12</f>
        <v>0</v>
      </c>
    </row>
    <row r="244" spans="1:7" x14ac:dyDescent="0.25">
      <c r="B244" s="21">
        <f>'[7]m18-19'!A13</f>
        <v>0</v>
      </c>
      <c r="C244" s="21">
        <f>'[7]m18-19'!B13</f>
        <v>0</v>
      </c>
      <c r="D244" s="21" t="str">
        <f t="shared" si="3"/>
        <v>0</v>
      </c>
      <c r="E244" s="21">
        <f>'[7]m18-19'!C13</f>
        <v>0</v>
      </c>
      <c r="F244" s="22">
        <f>'[7]m18-19'!D13</f>
        <v>0</v>
      </c>
      <c r="G244" s="27">
        <f>'[7]m18-19'!E13</f>
        <v>0</v>
      </c>
    </row>
    <row r="245" spans="1:7" x14ac:dyDescent="0.25">
      <c r="A245" s="21">
        <f>'[7]m18-19'!A14</f>
        <v>60</v>
      </c>
      <c r="C245" s="21">
        <f>'[7]m18-19'!B14</f>
        <v>0</v>
      </c>
      <c r="D245" s="21" t="str">
        <f t="shared" si="3"/>
        <v>0</v>
      </c>
      <c r="E245" s="21">
        <f>'[7]m18-19'!C14</f>
        <v>0</v>
      </c>
      <c r="F245" s="22">
        <f>'[7]m18-19'!D14</f>
        <v>0</v>
      </c>
      <c r="G245" s="27">
        <f>'[7]m18-19'!E14</f>
        <v>0</v>
      </c>
    </row>
    <row r="246" spans="1:7" x14ac:dyDescent="0.25">
      <c r="B246" s="21">
        <f>'[7]m18-19'!A15</f>
        <v>0</v>
      </c>
      <c r="C246" s="21">
        <f>'[7]m18-19'!B15</f>
        <v>0</v>
      </c>
      <c r="D246" s="21" t="str">
        <f t="shared" si="3"/>
        <v>0</v>
      </c>
      <c r="E246" s="21">
        <f>'[7]m18-19'!C15</f>
        <v>0</v>
      </c>
      <c r="F246" s="22">
        <f>'[7]m18-19'!D15</f>
        <v>0</v>
      </c>
      <c r="G246" s="27">
        <f>'[7]m18-19'!E15</f>
        <v>0</v>
      </c>
    </row>
    <row r="247" spans="1:7" x14ac:dyDescent="0.25">
      <c r="B247" s="21">
        <f>'[7]m18-19'!A16</f>
        <v>0</v>
      </c>
      <c r="C247" s="21">
        <f>'[7]m18-19'!B16</f>
        <v>0</v>
      </c>
      <c r="D247" s="21" t="str">
        <f t="shared" si="3"/>
        <v>0</v>
      </c>
      <c r="E247" s="21">
        <f>'[7]m18-19'!C16</f>
        <v>0</v>
      </c>
      <c r="F247" s="22">
        <f>'[7]m18-19'!D16</f>
        <v>0</v>
      </c>
      <c r="G247" s="27">
        <f>'[7]m18-19'!E16</f>
        <v>0</v>
      </c>
    </row>
    <row r="248" spans="1:7" x14ac:dyDescent="0.25">
      <c r="B248" s="21">
        <f>'[7]m18-19'!A17</f>
        <v>0</v>
      </c>
      <c r="C248" s="21">
        <f>'[7]m18-19'!B17</f>
        <v>0</v>
      </c>
      <c r="D248" s="21" t="str">
        <f t="shared" si="3"/>
        <v>0</v>
      </c>
      <c r="E248" s="21">
        <f>'[7]m18-19'!C17</f>
        <v>0</v>
      </c>
      <c r="F248" s="22">
        <f>'[7]m18-19'!D17</f>
        <v>0</v>
      </c>
      <c r="G248" s="27">
        <f>'[7]m18-19'!E17</f>
        <v>0</v>
      </c>
    </row>
    <row r="249" spans="1:7" x14ac:dyDescent="0.25">
      <c r="B249" s="21">
        <f>'[7]m18-19'!A18</f>
        <v>0</v>
      </c>
      <c r="C249" s="21">
        <f>'[7]m18-19'!B18</f>
        <v>0</v>
      </c>
      <c r="D249" s="21" t="str">
        <f t="shared" si="3"/>
        <v>0</v>
      </c>
      <c r="E249" s="21">
        <f>'[7]m18-19'!C18</f>
        <v>0</v>
      </c>
      <c r="F249" s="22">
        <f>'[7]m18-19'!D18</f>
        <v>0</v>
      </c>
      <c r="G249" s="27">
        <f>'[7]m18-19'!E18</f>
        <v>0</v>
      </c>
    </row>
    <row r="250" spans="1:7" x14ac:dyDescent="0.25">
      <c r="B250" s="21">
        <f>'[7]m18-19'!A19</f>
        <v>0</v>
      </c>
      <c r="C250" s="21">
        <f>'[7]m18-19'!B19</f>
        <v>0</v>
      </c>
      <c r="D250" s="21" t="str">
        <f t="shared" si="3"/>
        <v>0</v>
      </c>
      <c r="E250" s="21">
        <f>'[7]m18-19'!C19</f>
        <v>0</v>
      </c>
      <c r="F250" s="22">
        <f>'[7]m18-19'!D19</f>
        <v>0</v>
      </c>
      <c r="G250" s="27">
        <f>'[7]m18-19'!E19</f>
        <v>0</v>
      </c>
    </row>
    <row r="251" spans="1:7" x14ac:dyDescent="0.25">
      <c r="A251" s="21">
        <f>'[7]m18-19'!A20</f>
        <v>67.5</v>
      </c>
      <c r="C251" s="21">
        <f>'[7]m18-19'!B20</f>
        <v>0</v>
      </c>
      <c r="D251" s="21" t="str">
        <f t="shared" si="3"/>
        <v>0</v>
      </c>
      <c r="E251" s="21">
        <f>'[7]m18-19'!C20</f>
        <v>0</v>
      </c>
      <c r="F251" s="22">
        <f>'[7]m18-19'!D20</f>
        <v>0</v>
      </c>
      <c r="G251" s="27">
        <f>'[7]m18-19'!E20</f>
        <v>0</v>
      </c>
    </row>
    <row r="252" spans="1:7" x14ac:dyDescent="0.25">
      <c r="B252" s="21">
        <f>'[7]m18-19'!A21</f>
        <v>200</v>
      </c>
      <c r="C252" s="21" t="str">
        <f>'[7]m18-19'!B21</f>
        <v>Кормишев Илья/94</v>
      </c>
      <c r="D252" s="21" t="str">
        <f t="shared" si="3"/>
        <v>94</v>
      </c>
      <c r="E252" s="21" t="str">
        <f>'[7]m18-19'!C21</f>
        <v>Нижний Новгород</v>
      </c>
      <c r="F252" s="22" t="str">
        <f>'[7]m18-19'!D21</f>
        <v>22.08.2014</v>
      </c>
      <c r="G252" s="27" t="str">
        <f>'[7]m18-19'!E21</f>
        <v>Москва</v>
      </c>
    </row>
    <row r="253" spans="1:7" x14ac:dyDescent="0.25">
      <c r="B253" s="21">
        <f>'[7]m18-19'!A22</f>
        <v>95</v>
      </c>
      <c r="C253" s="21" t="str">
        <f>'[7]m18-19'!B22</f>
        <v>Кормишев Илья/94</v>
      </c>
      <c r="D253" s="21" t="str">
        <f t="shared" si="3"/>
        <v>94</v>
      </c>
      <c r="E253" s="21" t="str">
        <f>'[7]m18-19'!C22</f>
        <v>Нижний Новгород</v>
      </c>
      <c r="F253" s="22" t="str">
        <f>'[7]m18-19'!D22</f>
        <v>22.08.2014</v>
      </c>
      <c r="G253" s="27" t="str">
        <f>'[7]m18-19'!E22</f>
        <v>Москва</v>
      </c>
    </row>
    <row r="254" spans="1:7" x14ac:dyDescent="0.25">
      <c r="B254" s="21">
        <f>'[7]m18-19'!A23</f>
        <v>207.5</v>
      </c>
      <c r="C254" s="21" t="str">
        <f>'[7]m18-19'!B23</f>
        <v>Кормишев Илья/94</v>
      </c>
      <c r="D254" s="21" t="str">
        <f t="shared" si="3"/>
        <v>94</v>
      </c>
      <c r="E254" s="21" t="str">
        <f>'[7]m18-19'!C23</f>
        <v>Нижний Новгород</v>
      </c>
      <c r="F254" s="22" t="str">
        <f>'[7]m18-19'!D23</f>
        <v>22.08.2014</v>
      </c>
      <c r="G254" s="27" t="str">
        <f>'[7]m18-19'!E23</f>
        <v>Москва</v>
      </c>
    </row>
    <row r="255" spans="1:7" x14ac:dyDescent="0.25">
      <c r="B255" s="21">
        <f>'[7]m18-19'!A24</f>
        <v>502.5</v>
      </c>
      <c r="C255" s="21" t="str">
        <f>'[7]m18-19'!B24</f>
        <v>Кормишев Илья/94</v>
      </c>
      <c r="D255" s="21" t="str">
        <f t="shared" si="3"/>
        <v>94</v>
      </c>
      <c r="E255" s="21" t="str">
        <f>'[7]m18-19'!C24</f>
        <v>Нижний Новгород</v>
      </c>
      <c r="F255" s="22" t="str">
        <f>'[7]m18-19'!D24</f>
        <v>22.08.2014</v>
      </c>
      <c r="G255" s="27" t="str">
        <f>'[7]m18-19'!E24</f>
        <v>Москва</v>
      </c>
    </row>
    <row r="256" spans="1:7" x14ac:dyDescent="0.25">
      <c r="B256" s="21">
        <f>'[7]m18-19'!A25</f>
        <v>0</v>
      </c>
      <c r="C256" s="21" t="str">
        <f>'[7]m18-19'!B25</f>
        <v>200/95/207.5</v>
      </c>
      <c r="D256" s="21" t="str">
        <f t="shared" si="3"/>
        <v>.5</v>
      </c>
      <c r="E256" s="21">
        <f>'[7]m18-19'!C25</f>
        <v>0</v>
      </c>
      <c r="F256" s="22">
        <f>'[7]m18-19'!D25</f>
        <v>0</v>
      </c>
      <c r="G256" s="27">
        <f>'[7]m18-19'!E25</f>
        <v>0</v>
      </c>
    </row>
    <row r="257" spans="1:7" x14ac:dyDescent="0.25">
      <c r="A257" s="21">
        <f>'[7]m18-19'!A26</f>
        <v>75</v>
      </c>
      <c r="C257" s="21">
        <f>'[7]m18-19'!B26</f>
        <v>0</v>
      </c>
      <c r="D257" s="21" t="str">
        <f t="shared" si="3"/>
        <v>0</v>
      </c>
      <c r="E257" s="21">
        <f>'[7]m18-19'!C26</f>
        <v>0</v>
      </c>
      <c r="F257" s="22">
        <f>'[7]m18-19'!D26</f>
        <v>0</v>
      </c>
      <c r="G257" s="27">
        <f>'[7]m18-19'!E26</f>
        <v>0</v>
      </c>
    </row>
    <row r="258" spans="1:7" x14ac:dyDescent="0.25">
      <c r="B258" s="21">
        <f>'[7]m18-19'!A27</f>
        <v>242.5</v>
      </c>
      <c r="C258" s="21" t="str">
        <f>'[7]m18-19'!B27</f>
        <v>Медведев Ярослав/93</v>
      </c>
      <c r="D258" s="21" t="str">
        <f t="shared" si="3"/>
        <v>93</v>
      </c>
      <c r="E258" s="21" t="str">
        <f>'[7]m18-19'!C27</f>
        <v>Вологда</v>
      </c>
      <c r="F258" s="22">
        <f>'[7]m18-19'!D27</f>
        <v>41222</v>
      </c>
      <c r="G258" s="27" t="str">
        <f>'[7]m18-19'!E27</f>
        <v>Вологда</v>
      </c>
    </row>
    <row r="259" spans="1:7" x14ac:dyDescent="0.25">
      <c r="B259" s="21">
        <f>'[7]m18-19'!A28</f>
        <v>182.5</v>
      </c>
      <c r="C259" s="21" t="str">
        <f>'[7]m18-19'!B28</f>
        <v>Медведев Ярослав/93</v>
      </c>
      <c r="D259" s="21" t="str">
        <f t="shared" si="3"/>
        <v>93</v>
      </c>
      <c r="E259" s="21" t="str">
        <f>'[7]m18-19'!C28</f>
        <v>Вологда</v>
      </c>
      <c r="F259" s="22">
        <f>'[7]m18-19'!D28</f>
        <v>41222</v>
      </c>
      <c r="G259" s="27" t="str">
        <f>'[7]m18-19'!E28</f>
        <v>Вологда</v>
      </c>
    </row>
    <row r="260" spans="1:7" x14ac:dyDescent="0.25">
      <c r="B260" s="21">
        <f>'[7]m18-19'!A29</f>
        <v>220</v>
      </c>
      <c r="C260" s="21" t="str">
        <f>'[7]m18-19'!B29</f>
        <v>Медведев Ярослав/93</v>
      </c>
      <c r="D260" s="21" t="str">
        <f t="shared" si="3"/>
        <v>93</v>
      </c>
      <c r="E260" s="21" t="str">
        <f>'[7]m18-19'!C29</f>
        <v>Вологда</v>
      </c>
      <c r="F260" s="22">
        <f>'[7]m18-19'!D29</f>
        <v>41222</v>
      </c>
      <c r="G260" s="27" t="str">
        <f>'[7]m18-19'!E29</f>
        <v>Вологда</v>
      </c>
    </row>
    <row r="261" spans="1:7" x14ac:dyDescent="0.25">
      <c r="B261" s="21">
        <f>'[7]m18-19'!A30</f>
        <v>645</v>
      </c>
      <c r="C261" s="21" t="str">
        <f>'[7]m18-19'!B30</f>
        <v>Медведев Ярослав/93</v>
      </c>
      <c r="D261" s="21" t="str">
        <f t="shared" si="3"/>
        <v>93</v>
      </c>
      <c r="E261" s="21" t="str">
        <f>'[7]m18-19'!C30</f>
        <v>Вологда</v>
      </c>
      <c r="F261" s="22">
        <f>'[7]m18-19'!D30</f>
        <v>41222</v>
      </c>
      <c r="G261" s="27" t="str">
        <f>'[7]m18-19'!E30</f>
        <v>Вологда</v>
      </c>
    </row>
    <row r="262" spans="1:7" x14ac:dyDescent="0.25">
      <c r="B262" s="21">
        <f>'[7]m18-19'!A31</f>
        <v>0</v>
      </c>
      <c r="C262" s="21" t="str">
        <f>'[7]m18-19'!B31</f>
        <v>242,5/182,5/220</v>
      </c>
      <c r="D262" s="21" t="str">
        <f t="shared" si="3"/>
        <v>20</v>
      </c>
      <c r="E262" s="21">
        <f>'[7]m18-19'!C31</f>
        <v>0</v>
      </c>
      <c r="F262" s="22">
        <f>'[7]m18-19'!D31</f>
        <v>0</v>
      </c>
      <c r="G262" s="27">
        <f>'[7]m18-19'!E31</f>
        <v>0</v>
      </c>
    </row>
    <row r="263" spans="1:7" x14ac:dyDescent="0.25">
      <c r="A263" s="21">
        <f>'[7]m18-19'!A32</f>
        <v>82.5</v>
      </c>
      <c r="C263" s="21">
        <f>'[7]m18-19'!B32</f>
        <v>0</v>
      </c>
      <c r="D263" s="21" t="str">
        <f t="shared" si="3"/>
        <v>0</v>
      </c>
      <c r="E263" s="21">
        <f>'[7]m18-19'!C32</f>
        <v>0</v>
      </c>
      <c r="F263" s="22">
        <f>'[7]m18-19'!D32</f>
        <v>0</v>
      </c>
      <c r="G263" s="27">
        <f>'[7]m18-19'!E32</f>
        <v>0</v>
      </c>
    </row>
    <row r="264" spans="1:7" x14ac:dyDescent="0.25">
      <c r="B264" s="21">
        <f>'[7]m18-19'!A33</f>
        <v>230</v>
      </c>
      <c r="C264" s="21" t="str">
        <f>'[7]m18-19'!B33</f>
        <v>Рубцов Артем/93</v>
      </c>
      <c r="D264" s="21" t="str">
        <f t="shared" si="3"/>
        <v>93</v>
      </c>
      <c r="E264" s="21" t="str">
        <f>'[7]m18-19'!C33</f>
        <v>Тюмень</v>
      </c>
      <c r="F264" s="22">
        <f>'[7]m18-19'!D33</f>
        <v>40982</v>
      </c>
      <c r="G264" s="27" t="str">
        <f>'[7]m18-19'!E33</f>
        <v>Екатеринбург</v>
      </c>
    </row>
    <row r="265" spans="1:7" x14ac:dyDescent="0.25">
      <c r="B265" s="21">
        <f>'[7]m18-19'!A34</f>
        <v>140</v>
      </c>
      <c r="C265" s="21" t="str">
        <f>'[7]m18-19'!B34</f>
        <v>Ахлестин Арсений/95</v>
      </c>
      <c r="D265" s="21" t="str">
        <f t="shared" si="3"/>
        <v>95</v>
      </c>
      <c r="E265" s="21" t="str">
        <f>'[7]m18-19'!C34</f>
        <v>Снежинск</v>
      </c>
      <c r="F265" s="22">
        <f>'[7]m18-19'!D34</f>
        <v>41438</v>
      </c>
      <c r="G265" s="27" t="str">
        <f>'[7]m18-19'!E34</f>
        <v>Москва</v>
      </c>
    </row>
    <row r="266" spans="1:7" x14ac:dyDescent="0.25">
      <c r="B266" s="21">
        <f>'[7]m18-19'!A35</f>
        <v>245</v>
      </c>
      <c r="C266" s="21" t="str">
        <f>'[7]m18-19'!B35</f>
        <v>Рубцов Артем/93</v>
      </c>
      <c r="D266" s="21" t="str">
        <f t="shared" ref="D266:D329" si="4">RIGHT(C266,2)</f>
        <v>93</v>
      </c>
      <c r="E266" s="21" t="str">
        <f>'[7]m18-19'!C35</f>
        <v>Тюмень</v>
      </c>
      <c r="F266" s="22">
        <f>'[7]m18-19'!D35</f>
        <v>40982</v>
      </c>
      <c r="G266" s="27" t="str">
        <f>'[7]m18-19'!E35</f>
        <v>Екатеринбург</v>
      </c>
    </row>
    <row r="267" spans="1:7" x14ac:dyDescent="0.25">
      <c r="B267" s="21">
        <f>'[7]m18-19'!A36</f>
        <v>610</v>
      </c>
      <c r="C267" s="21" t="str">
        <f>'[7]m18-19'!B36</f>
        <v>Рубцов Артем/93</v>
      </c>
      <c r="D267" s="21" t="str">
        <f t="shared" si="4"/>
        <v>93</v>
      </c>
      <c r="E267" s="21" t="str">
        <f>'[7]m18-19'!C36</f>
        <v>Тюмень</v>
      </c>
      <c r="F267" s="22">
        <f>'[7]m18-19'!D36</f>
        <v>40982</v>
      </c>
      <c r="G267" s="27" t="str">
        <f>'[7]m18-19'!E36</f>
        <v>Екатеринбург</v>
      </c>
    </row>
    <row r="268" spans="1:7" x14ac:dyDescent="0.25">
      <c r="B268" s="21">
        <f>'[7]m18-19'!A37</f>
        <v>0</v>
      </c>
      <c r="C268" s="21" t="str">
        <f>'[7]m18-19'!B37</f>
        <v>230/135/245</v>
      </c>
      <c r="D268" s="21" t="str">
        <f t="shared" si="4"/>
        <v>45</v>
      </c>
      <c r="E268" s="21">
        <f>'[7]m18-19'!C37</f>
        <v>0</v>
      </c>
      <c r="F268" s="22">
        <f>'[7]m18-19'!D37</f>
        <v>0</v>
      </c>
      <c r="G268" s="27">
        <f>'[7]m18-19'!E37</f>
        <v>0</v>
      </c>
    </row>
    <row r="269" spans="1:7" x14ac:dyDescent="0.25">
      <c r="A269" s="21">
        <f>'[7]m18-19'!A38</f>
        <v>90</v>
      </c>
      <c r="C269" s="21">
        <f>'[7]m18-19'!B38</f>
        <v>0</v>
      </c>
      <c r="D269" s="21" t="str">
        <f t="shared" si="4"/>
        <v>0</v>
      </c>
      <c r="E269" s="21">
        <f>'[7]m18-19'!C38</f>
        <v>0</v>
      </c>
      <c r="F269" s="22">
        <f>'[7]m18-19'!D38</f>
        <v>0</v>
      </c>
      <c r="G269" s="27">
        <f>'[7]m18-19'!E38</f>
        <v>0</v>
      </c>
    </row>
    <row r="270" spans="1:7" x14ac:dyDescent="0.25">
      <c r="B270" s="21">
        <f>'[7]m18-19'!A39</f>
        <v>290</v>
      </c>
      <c r="C270" s="21" t="str">
        <f>'[7]m18-19'!B39</f>
        <v>Распопин Роман/96</v>
      </c>
      <c r="D270" s="21" t="str">
        <f t="shared" si="4"/>
        <v>96</v>
      </c>
      <c r="E270" s="21" t="str">
        <f>'[7]m18-19'!C39</f>
        <v>Новосибирск</v>
      </c>
      <c r="F270" s="22" t="str">
        <f>'[7]m18-19'!D39</f>
        <v>03.07.2014</v>
      </c>
      <c r="G270" s="27" t="str">
        <f>'[7]m18-19'!E39</f>
        <v>Новосибирск</v>
      </c>
    </row>
    <row r="271" spans="1:7" x14ac:dyDescent="0.25">
      <c r="B271" s="21">
        <f>'[7]m18-19'!A40</f>
        <v>170</v>
      </c>
      <c r="C271" s="21" t="str">
        <f>'[7]m18-19'!B40</f>
        <v>Распопин Роман/96</v>
      </c>
      <c r="D271" s="21" t="str">
        <f t="shared" si="4"/>
        <v>96</v>
      </c>
      <c r="E271" s="21" t="str">
        <f>'[7]m18-19'!C40</f>
        <v>Новосибирск</v>
      </c>
      <c r="F271" s="22" t="str">
        <f>'[7]m18-19'!D40</f>
        <v>03.07.2014</v>
      </c>
      <c r="G271" s="27" t="str">
        <f>'[7]m18-19'!E40</f>
        <v>Новосибирск</v>
      </c>
    </row>
    <row r="272" spans="1:7" x14ac:dyDescent="0.25">
      <c r="B272" s="21">
        <f>'[7]m18-19'!A41</f>
        <v>285</v>
      </c>
      <c r="C272" s="21" t="str">
        <f>'[7]m18-19'!B41</f>
        <v>Распопин Роман/96</v>
      </c>
      <c r="D272" s="21" t="str">
        <f t="shared" si="4"/>
        <v>96</v>
      </c>
      <c r="E272" s="21" t="str">
        <f>'[7]m18-19'!C41</f>
        <v>Новосибирск</v>
      </c>
      <c r="F272" s="22" t="str">
        <f>'[7]m18-19'!D41</f>
        <v>03.07.2014</v>
      </c>
      <c r="G272" s="27" t="str">
        <f>'[7]m18-19'!E41</f>
        <v>Новосибирск</v>
      </c>
    </row>
    <row r="273" spans="1:7" x14ac:dyDescent="0.25">
      <c r="B273" s="21">
        <f>'[7]m18-19'!A42</f>
        <v>745</v>
      </c>
      <c r="C273" s="21" t="str">
        <f>'[7]m18-19'!B42</f>
        <v>Распопин Роман/96</v>
      </c>
      <c r="D273" s="21" t="str">
        <f t="shared" si="4"/>
        <v>96</v>
      </c>
      <c r="E273" s="21" t="str">
        <f>'[7]m18-19'!C42</f>
        <v>Новосибирск</v>
      </c>
      <c r="F273" s="22" t="str">
        <f>'[7]m18-19'!D42</f>
        <v>03.07.2014</v>
      </c>
      <c r="G273" s="27" t="str">
        <f>'[7]m18-19'!E42</f>
        <v>Новосибирск</v>
      </c>
    </row>
    <row r="274" spans="1:7" x14ac:dyDescent="0.25">
      <c r="B274" s="21">
        <f>'[7]m18-19'!A43</f>
        <v>0</v>
      </c>
      <c r="C274" s="21" t="str">
        <f>'[7]m18-19'!B43</f>
        <v>290/170/285</v>
      </c>
      <c r="D274" s="21" t="str">
        <f t="shared" si="4"/>
        <v>85</v>
      </c>
      <c r="E274" s="21">
        <f>'[7]m18-19'!C43</f>
        <v>0</v>
      </c>
      <c r="F274" s="22">
        <f>'[7]m18-19'!D43</f>
        <v>0</v>
      </c>
      <c r="G274" s="27">
        <f>'[7]m18-19'!E43</f>
        <v>0</v>
      </c>
    </row>
    <row r="275" spans="1:7" x14ac:dyDescent="0.25">
      <c r="A275" s="21">
        <f>'[7]m18-19'!A44</f>
        <v>100</v>
      </c>
      <c r="C275" s="21">
        <f>'[7]m18-19'!B44</f>
        <v>0</v>
      </c>
      <c r="D275" s="21" t="str">
        <f t="shared" si="4"/>
        <v>0</v>
      </c>
      <c r="E275" s="21">
        <f>'[7]m18-19'!C44</f>
        <v>0</v>
      </c>
      <c r="F275" s="22">
        <f>'[7]m18-19'!D44</f>
        <v>0</v>
      </c>
      <c r="G275" s="27">
        <f>'[7]m18-19'!E44</f>
        <v>0</v>
      </c>
    </row>
    <row r="276" spans="1:7" x14ac:dyDescent="0.25">
      <c r="B276" s="21">
        <f>'[7]m18-19'!A45</f>
        <v>0</v>
      </c>
      <c r="C276" s="21">
        <f>'[7]m18-19'!B45</f>
        <v>0</v>
      </c>
      <c r="D276" s="21" t="str">
        <f t="shared" si="4"/>
        <v>0</v>
      </c>
      <c r="E276" s="21">
        <f>'[7]m18-19'!C45</f>
        <v>0</v>
      </c>
      <c r="F276" s="22">
        <f>'[7]m18-19'!D45</f>
        <v>0</v>
      </c>
      <c r="G276" s="27">
        <f>'[7]m18-19'!E45</f>
        <v>0</v>
      </c>
    </row>
    <row r="277" spans="1:7" x14ac:dyDescent="0.25">
      <c r="B277" s="21">
        <f>'[7]m18-19'!A46</f>
        <v>0</v>
      </c>
      <c r="C277" s="21">
        <f>'[7]m18-19'!B46</f>
        <v>0</v>
      </c>
      <c r="D277" s="21" t="str">
        <f t="shared" si="4"/>
        <v>0</v>
      </c>
      <c r="E277" s="21">
        <f>'[7]m18-19'!C46</f>
        <v>0</v>
      </c>
      <c r="F277" s="22">
        <f>'[7]m18-19'!D46</f>
        <v>0</v>
      </c>
      <c r="G277" s="27">
        <f>'[7]m18-19'!E46</f>
        <v>0</v>
      </c>
    </row>
    <row r="278" spans="1:7" x14ac:dyDescent="0.25">
      <c r="B278" s="21">
        <f>'[7]m18-19'!A47</f>
        <v>0</v>
      </c>
      <c r="C278" s="21">
        <f>'[7]m18-19'!B47</f>
        <v>0</v>
      </c>
      <c r="D278" s="21" t="str">
        <f t="shared" si="4"/>
        <v>0</v>
      </c>
      <c r="E278" s="21">
        <f>'[7]m18-19'!C47</f>
        <v>0</v>
      </c>
      <c r="F278" s="22">
        <f>'[7]m18-19'!D47</f>
        <v>0</v>
      </c>
      <c r="G278" s="27">
        <f>'[7]m18-19'!E47</f>
        <v>0</v>
      </c>
    </row>
    <row r="279" spans="1:7" x14ac:dyDescent="0.25">
      <c r="B279" s="21">
        <f>'[7]m18-19'!A48</f>
        <v>0</v>
      </c>
      <c r="C279" s="21">
        <f>'[7]m18-19'!B48</f>
        <v>0</v>
      </c>
      <c r="D279" s="21" t="str">
        <f t="shared" si="4"/>
        <v>0</v>
      </c>
      <c r="E279" s="21">
        <f>'[7]m18-19'!C48</f>
        <v>0</v>
      </c>
      <c r="F279" s="22">
        <f>'[7]m18-19'!D48</f>
        <v>0</v>
      </c>
      <c r="G279" s="27">
        <f>'[7]m18-19'!E48</f>
        <v>0</v>
      </c>
    </row>
    <row r="280" spans="1:7" x14ac:dyDescent="0.25">
      <c r="B280" s="21">
        <f>'[7]m18-19'!A49</f>
        <v>0</v>
      </c>
      <c r="C280" s="21">
        <f>'[7]m18-19'!B49</f>
        <v>0</v>
      </c>
      <c r="D280" s="21" t="str">
        <f t="shared" si="4"/>
        <v>0</v>
      </c>
      <c r="E280" s="21">
        <f>'[7]m18-19'!C49</f>
        <v>0</v>
      </c>
      <c r="F280" s="22">
        <f>'[7]m18-19'!D49</f>
        <v>0</v>
      </c>
      <c r="G280" s="27">
        <f>'[7]m18-19'!E49</f>
        <v>0</v>
      </c>
    </row>
    <row r="281" spans="1:7" x14ac:dyDescent="0.25">
      <c r="A281" s="21">
        <f>'[7]m18-19'!A50</f>
        <v>110</v>
      </c>
      <c r="C281" s="21">
        <f>'[7]m18-19'!B50</f>
        <v>0</v>
      </c>
      <c r="D281" s="21" t="str">
        <f t="shared" si="4"/>
        <v>0</v>
      </c>
      <c r="E281" s="21">
        <f>'[7]m18-19'!C50</f>
        <v>0</v>
      </c>
      <c r="F281" s="22">
        <f>'[7]m18-19'!D50</f>
        <v>0</v>
      </c>
      <c r="G281" s="27">
        <f>'[7]m18-19'!E50</f>
        <v>0</v>
      </c>
    </row>
    <row r="282" spans="1:7" x14ac:dyDescent="0.25">
      <c r="B282" s="21">
        <f>'[7]m18-19'!A51</f>
        <v>310</v>
      </c>
      <c r="C282" s="21" t="str">
        <f>'[7]m18-19'!B51</f>
        <v>Киселев Сергей/95</v>
      </c>
      <c r="D282" s="21" t="str">
        <f t="shared" si="4"/>
        <v>95</v>
      </c>
      <c r="E282" s="21" t="str">
        <f>'[7]m18-19'!C51</f>
        <v>Москва</v>
      </c>
      <c r="F282" s="22" t="str">
        <f>'[7]m18-19'!D51</f>
        <v>22.08.2014</v>
      </c>
      <c r="G282" s="27" t="str">
        <f>'[7]m18-19'!E51</f>
        <v>Москва</v>
      </c>
    </row>
    <row r="283" spans="1:7" x14ac:dyDescent="0.25">
      <c r="B283" s="21">
        <f>'[7]m18-19'!A52</f>
        <v>210</v>
      </c>
      <c r="C283" s="21" t="str">
        <f>'[7]m18-19'!B52</f>
        <v>Киселев Сергей/95</v>
      </c>
      <c r="D283" s="21" t="str">
        <f t="shared" si="4"/>
        <v>95</v>
      </c>
      <c r="E283" s="21" t="str">
        <f>'[7]m18-19'!C52</f>
        <v>Москва</v>
      </c>
      <c r="F283" s="22" t="str">
        <f>'[7]m18-19'!D52</f>
        <v>22.08.2014</v>
      </c>
      <c r="G283" s="27" t="str">
        <f>'[7]m18-19'!E52</f>
        <v>Москва</v>
      </c>
    </row>
    <row r="284" spans="1:7" x14ac:dyDescent="0.25">
      <c r="B284" s="21">
        <f>'[7]m18-19'!A53</f>
        <v>270</v>
      </c>
      <c r="C284" s="21" t="str">
        <f>'[7]m18-19'!B53</f>
        <v>Киселев Сергей/95</v>
      </c>
      <c r="D284" s="21" t="str">
        <f t="shared" si="4"/>
        <v>95</v>
      </c>
      <c r="E284" s="21" t="str">
        <f>'[7]m18-19'!C53</f>
        <v>Москва</v>
      </c>
      <c r="F284" s="22" t="str">
        <f>'[7]m18-19'!D53</f>
        <v>22.08.2014</v>
      </c>
      <c r="G284" s="27" t="str">
        <f>'[7]m18-19'!E53</f>
        <v>Москва</v>
      </c>
    </row>
    <row r="285" spans="1:7" x14ac:dyDescent="0.25">
      <c r="B285" s="21">
        <f>'[7]m18-19'!A54</f>
        <v>790</v>
      </c>
      <c r="C285" s="21" t="str">
        <f>'[7]m18-19'!B54</f>
        <v>Киселев Сергей/95</v>
      </c>
      <c r="D285" s="21" t="str">
        <f t="shared" si="4"/>
        <v>95</v>
      </c>
      <c r="E285" s="21" t="str">
        <f>'[7]m18-19'!C54</f>
        <v>Москва</v>
      </c>
      <c r="F285" s="22" t="str">
        <f>'[7]m18-19'!D54</f>
        <v>22.08.2014</v>
      </c>
      <c r="G285" s="27" t="str">
        <f>'[7]m18-19'!E54</f>
        <v>Москва</v>
      </c>
    </row>
    <row r="286" spans="1:7" x14ac:dyDescent="0.25">
      <c r="B286" s="21">
        <f>'[7]m18-19'!A55</f>
        <v>0</v>
      </c>
      <c r="C286" s="21" t="str">
        <f>'[7]m18-19'!B55</f>
        <v>310/210/270</v>
      </c>
      <c r="D286" s="21" t="str">
        <f t="shared" si="4"/>
        <v>70</v>
      </c>
      <c r="E286" s="21">
        <f>'[7]m18-19'!C55</f>
        <v>0</v>
      </c>
      <c r="F286" s="22">
        <f>'[7]m18-19'!D55</f>
        <v>0</v>
      </c>
      <c r="G286" s="27">
        <f>'[7]m18-19'!E55</f>
        <v>0</v>
      </c>
    </row>
    <row r="287" spans="1:7" x14ac:dyDescent="0.25">
      <c r="A287" s="21">
        <f>'[7]m18-19'!A56</f>
        <v>125</v>
      </c>
      <c r="C287" s="21">
        <f>'[7]m18-19'!B56</f>
        <v>0</v>
      </c>
      <c r="D287" s="21" t="str">
        <f t="shared" si="4"/>
        <v>0</v>
      </c>
      <c r="E287" s="21">
        <f>'[7]m18-19'!C56</f>
        <v>0</v>
      </c>
      <c r="F287" s="22">
        <f>'[7]m18-19'!D56</f>
        <v>0</v>
      </c>
      <c r="G287" s="27">
        <f>'[7]m18-19'!E56</f>
        <v>0</v>
      </c>
    </row>
    <row r="288" spans="1:7" x14ac:dyDescent="0.25">
      <c r="B288" s="21">
        <f>'[7]m18-19'!A57</f>
        <v>0</v>
      </c>
      <c r="C288" s="21">
        <f>'[7]m18-19'!B57</f>
        <v>0</v>
      </c>
      <c r="D288" s="21" t="str">
        <f t="shared" si="4"/>
        <v>0</v>
      </c>
      <c r="E288" s="21">
        <f>'[7]m18-19'!C57</f>
        <v>0</v>
      </c>
      <c r="F288" s="22">
        <f>'[7]m18-19'!D57</f>
        <v>0</v>
      </c>
      <c r="G288" s="27">
        <f>'[7]m18-19'!E57</f>
        <v>0</v>
      </c>
    </row>
    <row r="289" spans="1:7" x14ac:dyDescent="0.25">
      <c r="B289" s="21">
        <f>'[7]m18-19'!A58</f>
        <v>0</v>
      </c>
      <c r="C289" s="21">
        <f>'[7]m18-19'!B58</f>
        <v>0</v>
      </c>
      <c r="D289" s="21" t="str">
        <f t="shared" si="4"/>
        <v>0</v>
      </c>
      <c r="E289" s="21">
        <f>'[7]m18-19'!C58</f>
        <v>0</v>
      </c>
      <c r="F289" s="22">
        <f>'[7]m18-19'!D58</f>
        <v>0</v>
      </c>
      <c r="G289" s="27">
        <f>'[7]m18-19'!E58</f>
        <v>0</v>
      </c>
    </row>
    <row r="290" spans="1:7" x14ac:dyDescent="0.25">
      <c r="B290" s="21">
        <f>'[7]m18-19'!A59</f>
        <v>0</v>
      </c>
      <c r="C290" s="21">
        <f>'[7]m18-19'!B59</f>
        <v>0</v>
      </c>
      <c r="D290" s="21" t="str">
        <f t="shared" si="4"/>
        <v>0</v>
      </c>
      <c r="E290" s="21">
        <f>'[7]m18-19'!C59</f>
        <v>0</v>
      </c>
      <c r="F290" s="22">
        <f>'[7]m18-19'!D59</f>
        <v>0</v>
      </c>
      <c r="G290" s="27">
        <f>'[7]m18-19'!E59</f>
        <v>0</v>
      </c>
    </row>
    <row r="291" spans="1:7" x14ac:dyDescent="0.25">
      <c r="B291" s="21">
        <f>'[7]m18-19'!A60</f>
        <v>0</v>
      </c>
      <c r="C291" s="21">
        <f>'[7]m18-19'!B60</f>
        <v>0</v>
      </c>
      <c r="D291" s="21" t="str">
        <f t="shared" si="4"/>
        <v>0</v>
      </c>
      <c r="E291" s="21">
        <f>'[7]m18-19'!C60</f>
        <v>0</v>
      </c>
      <c r="F291" s="22">
        <f>'[7]m18-19'!D60</f>
        <v>0</v>
      </c>
      <c r="G291" s="27">
        <f>'[7]m18-19'!E60</f>
        <v>0</v>
      </c>
    </row>
    <row r="292" spans="1:7" x14ac:dyDescent="0.25">
      <c r="B292" s="21">
        <f>'[7]m18-19'!A61</f>
        <v>0</v>
      </c>
      <c r="C292" s="21">
        <f>'[7]m18-19'!B61</f>
        <v>0</v>
      </c>
      <c r="D292" s="21" t="str">
        <f t="shared" si="4"/>
        <v>0</v>
      </c>
      <c r="E292" s="21">
        <f>'[7]m18-19'!C61</f>
        <v>0</v>
      </c>
      <c r="F292" s="22">
        <f>'[7]m18-19'!D61</f>
        <v>0</v>
      </c>
      <c r="G292" s="27">
        <f>'[7]m18-19'!E61</f>
        <v>0</v>
      </c>
    </row>
    <row r="293" spans="1:7" x14ac:dyDescent="0.25">
      <c r="A293" s="21">
        <f>'[7]m18-19'!A62</f>
        <v>140</v>
      </c>
      <c r="C293" s="21">
        <f>'[7]m18-19'!B62</f>
        <v>0</v>
      </c>
      <c r="D293" s="21" t="str">
        <f t="shared" si="4"/>
        <v>0</v>
      </c>
      <c r="E293" s="21">
        <f>'[7]m18-19'!C62</f>
        <v>0</v>
      </c>
      <c r="F293" s="22">
        <f>'[7]m18-19'!D62</f>
        <v>0</v>
      </c>
      <c r="G293" s="27">
        <f>'[7]m18-19'!E62</f>
        <v>0</v>
      </c>
    </row>
    <row r="294" spans="1:7" x14ac:dyDescent="0.25">
      <c r="B294" s="21">
        <f>'[7]m18-19'!A63</f>
        <v>0</v>
      </c>
      <c r="C294" s="21">
        <f>'[7]m18-19'!B63</f>
        <v>0</v>
      </c>
      <c r="D294" s="21" t="str">
        <f t="shared" si="4"/>
        <v>0</v>
      </c>
      <c r="E294" s="21">
        <f>'[7]m18-19'!C63</f>
        <v>0</v>
      </c>
      <c r="F294" s="22">
        <f>'[7]m18-19'!D63</f>
        <v>0</v>
      </c>
      <c r="G294" s="27">
        <f>'[7]m18-19'!E63</f>
        <v>0</v>
      </c>
    </row>
    <row r="295" spans="1:7" x14ac:dyDescent="0.25">
      <c r="B295" s="21">
        <f>'[7]m18-19'!A64</f>
        <v>0</v>
      </c>
      <c r="C295" s="21">
        <f>'[7]m18-19'!B64</f>
        <v>0</v>
      </c>
      <c r="D295" s="21" t="str">
        <f t="shared" si="4"/>
        <v>0</v>
      </c>
      <c r="E295" s="21">
        <f>'[7]m18-19'!C64</f>
        <v>0</v>
      </c>
      <c r="F295" s="22">
        <f>'[7]m18-19'!D64</f>
        <v>0</v>
      </c>
      <c r="G295" s="27">
        <f>'[7]m18-19'!E64</f>
        <v>0</v>
      </c>
    </row>
    <row r="296" spans="1:7" x14ac:dyDescent="0.25">
      <c r="B296" s="21">
        <f>'[7]m18-19'!A65</f>
        <v>0</v>
      </c>
      <c r="C296" s="21">
        <f>'[7]m18-19'!B65</f>
        <v>0</v>
      </c>
      <c r="D296" s="21" t="str">
        <f t="shared" si="4"/>
        <v>0</v>
      </c>
      <c r="E296" s="21">
        <f>'[7]m18-19'!C65</f>
        <v>0</v>
      </c>
      <c r="F296" s="22">
        <f>'[7]m18-19'!D65</f>
        <v>0</v>
      </c>
      <c r="G296" s="27">
        <f>'[7]m18-19'!E65</f>
        <v>0</v>
      </c>
    </row>
    <row r="297" spans="1:7" x14ac:dyDescent="0.25">
      <c r="B297" s="21">
        <f>'[7]m18-19'!A66</f>
        <v>0</v>
      </c>
      <c r="C297" s="21">
        <f>'[7]m18-19'!B66</f>
        <v>0</v>
      </c>
      <c r="D297" s="21" t="str">
        <f t="shared" si="4"/>
        <v>0</v>
      </c>
      <c r="E297" s="21">
        <f>'[7]m18-19'!C66</f>
        <v>0</v>
      </c>
      <c r="F297" s="22">
        <f>'[7]m18-19'!D66</f>
        <v>0</v>
      </c>
      <c r="G297" s="27">
        <f>'[7]m18-19'!E66</f>
        <v>0</v>
      </c>
    </row>
    <row r="298" spans="1:7" x14ac:dyDescent="0.25">
      <c r="B298" s="21">
        <f>'[7]m18-19'!A67</f>
        <v>0</v>
      </c>
      <c r="C298" s="21">
        <f>'[7]m18-19'!B67</f>
        <v>0</v>
      </c>
      <c r="D298" s="21" t="str">
        <f t="shared" si="4"/>
        <v>0</v>
      </c>
      <c r="E298" s="21">
        <f>'[7]m18-19'!C67</f>
        <v>0</v>
      </c>
      <c r="F298" s="22">
        <f>'[7]m18-19'!D67</f>
        <v>0</v>
      </c>
      <c r="G298" s="27">
        <f>'[7]m18-19'!E67</f>
        <v>0</v>
      </c>
    </row>
    <row r="299" spans="1:7" x14ac:dyDescent="0.25">
      <c r="A299" s="21" t="str">
        <f>'[7]m18-19'!A68</f>
        <v>140+</v>
      </c>
      <c r="C299" s="21">
        <f>'[7]m18-19'!B68</f>
        <v>0</v>
      </c>
      <c r="D299" s="21" t="str">
        <f t="shared" si="4"/>
        <v>0</v>
      </c>
      <c r="E299" s="21">
        <f>'[7]m18-19'!C68</f>
        <v>0</v>
      </c>
      <c r="F299" s="22">
        <f>'[7]m18-19'!D68</f>
        <v>0</v>
      </c>
      <c r="G299" s="27">
        <f>'[7]m18-19'!E68</f>
        <v>0</v>
      </c>
    </row>
    <row r="300" spans="1:7" x14ac:dyDescent="0.25">
      <c r="B300" s="21">
        <f>'[7]m18-19'!A69</f>
        <v>0</v>
      </c>
      <c r="C300" s="21">
        <f>'[7]m18-19'!B69</f>
        <v>0</v>
      </c>
      <c r="D300" s="21" t="str">
        <f t="shared" si="4"/>
        <v>0</v>
      </c>
      <c r="E300" s="21">
        <f>'[7]m18-19'!C69</f>
        <v>0</v>
      </c>
      <c r="F300" s="22">
        <f>'[7]m18-19'!D69</f>
        <v>0</v>
      </c>
      <c r="G300" s="27">
        <f>'[7]m18-19'!E69</f>
        <v>0</v>
      </c>
    </row>
    <row r="301" spans="1:7" x14ac:dyDescent="0.25">
      <c r="B301" s="21">
        <f>'[7]m18-19'!A70</f>
        <v>0</v>
      </c>
      <c r="C301" s="21">
        <f>'[7]m18-19'!B70</f>
        <v>0</v>
      </c>
      <c r="D301" s="21" t="str">
        <f t="shared" si="4"/>
        <v>0</v>
      </c>
      <c r="E301" s="21">
        <f>'[7]m18-19'!C70</f>
        <v>0</v>
      </c>
      <c r="F301" s="22">
        <f>'[7]m18-19'!D70</f>
        <v>0</v>
      </c>
      <c r="G301" s="27">
        <f>'[7]m18-19'!E70</f>
        <v>0</v>
      </c>
    </row>
    <row r="302" spans="1:7" x14ac:dyDescent="0.25">
      <c r="B302" s="21">
        <f>'[7]m18-19'!A71</f>
        <v>0</v>
      </c>
      <c r="C302" s="21">
        <f>'[7]m18-19'!B71</f>
        <v>0</v>
      </c>
      <c r="D302" s="21" t="str">
        <f t="shared" si="4"/>
        <v>0</v>
      </c>
      <c r="E302" s="21">
        <f>'[7]m18-19'!C71</f>
        <v>0</v>
      </c>
      <c r="F302" s="22">
        <f>'[7]m18-19'!D71</f>
        <v>0</v>
      </c>
      <c r="G302" s="27">
        <f>'[7]m18-19'!E71</f>
        <v>0</v>
      </c>
    </row>
    <row r="303" spans="1:7" x14ac:dyDescent="0.25">
      <c r="B303" s="21">
        <f>'[7]m18-19'!A72</f>
        <v>0</v>
      </c>
      <c r="C303" s="21">
        <f>'[7]m18-19'!B72</f>
        <v>0</v>
      </c>
      <c r="D303" s="21" t="str">
        <f t="shared" si="4"/>
        <v>0</v>
      </c>
      <c r="E303" s="21">
        <f>'[7]m18-19'!C72</f>
        <v>0</v>
      </c>
      <c r="F303" s="22">
        <f>'[7]m18-19'!D72</f>
        <v>0</v>
      </c>
      <c r="G303" s="27">
        <f>'[7]m18-19'!E72</f>
        <v>0</v>
      </c>
    </row>
    <row r="304" spans="1:7" x14ac:dyDescent="0.25">
      <c r="B304" s="21">
        <f>'[7]m18-19'!A73</f>
        <v>0</v>
      </c>
      <c r="C304" s="21">
        <f>'[7]m18-19'!B73</f>
        <v>0</v>
      </c>
      <c r="D304" s="21" t="str">
        <f t="shared" si="4"/>
        <v>0</v>
      </c>
      <c r="E304" s="21">
        <f>'[7]m18-19'!C73</f>
        <v>0</v>
      </c>
      <c r="F304" s="22">
        <f>'[7]m18-19'!D73</f>
        <v>0</v>
      </c>
      <c r="G304" s="27">
        <f>'[7]m18-19'!E73</f>
        <v>0</v>
      </c>
    </row>
    <row r="305" spans="1:7" x14ac:dyDescent="0.25">
      <c r="D305" s="21" t="str">
        <f t="shared" si="4"/>
        <v/>
      </c>
    </row>
    <row r="306" spans="1:7" x14ac:dyDescent="0.25">
      <c r="D306" s="21" t="str">
        <f t="shared" si="4"/>
        <v/>
      </c>
    </row>
    <row r="307" spans="1:7" s="23" customFormat="1" x14ac:dyDescent="0.25">
      <c r="A307" s="23" t="s">
        <v>0</v>
      </c>
      <c r="B307" s="23">
        <v>1</v>
      </c>
      <c r="C307" s="23">
        <v>20</v>
      </c>
      <c r="D307" s="23" t="str">
        <f>[7]mjun!B1</f>
        <v>ЮНИОРЫ  (20 - 23)</v>
      </c>
      <c r="F307" s="24"/>
      <c r="G307" s="28"/>
    </row>
    <row r="308" spans="1:7" x14ac:dyDescent="0.25">
      <c r="A308" s="21">
        <f>[7]mjun!A2</f>
        <v>52</v>
      </c>
      <c r="C308" s="21">
        <f>[7]mjun!B2</f>
        <v>0</v>
      </c>
      <c r="D308" s="21" t="str">
        <f t="shared" si="4"/>
        <v>0</v>
      </c>
      <c r="E308" s="21">
        <f>[7]mjun!C2</f>
        <v>0</v>
      </c>
      <c r="F308" s="22">
        <f>[7]mjun!D2</f>
        <v>0</v>
      </c>
      <c r="G308" s="27">
        <f>[7]mjun!E2</f>
        <v>0</v>
      </c>
    </row>
    <row r="309" spans="1:7" x14ac:dyDescent="0.25">
      <c r="B309" s="21">
        <f>[7]mjun!A3</f>
        <v>0</v>
      </c>
      <c r="C309" s="21">
        <f>[7]mjun!B3</f>
        <v>0</v>
      </c>
      <c r="D309" s="21" t="str">
        <f t="shared" si="4"/>
        <v>0</v>
      </c>
      <c r="E309" s="21">
        <f>[7]mjun!C3</f>
        <v>0</v>
      </c>
      <c r="F309" s="22">
        <f>[7]mjun!D3</f>
        <v>0</v>
      </c>
      <c r="G309" s="27">
        <f>[7]mjun!E3</f>
        <v>0</v>
      </c>
    </row>
    <row r="310" spans="1:7" x14ac:dyDescent="0.25">
      <c r="B310" s="21">
        <f>[7]mjun!A4</f>
        <v>0</v>
      </c>
      <c r="C310" s="21">
        <f>[7]mjun!B4</f>
        <v>0</v>
      </c>
      <c r="D310" s="21" t="str">
        <f t="shared" si="4"/>
        <v>0</v>
      </c>
      <c r="E310" s="21">
        <f>[7]mjun!C4</f>
        <v>0</v>
      </c>
      <c r="F310" s="22">
        <f>[7]mjun!D4</f>
        <v>0</v>
      </c>
      <c r="G310" s="27">
        <f>[7]mjun!E4</f>
        <v>0</v>
      </c>
    </row>
    <row r="311" spans="1:7" x14ac:dyDescent="0.25">
      <c r="B311" s="21">
        <f>[7]mjun!A5</f>
        <v>0</v>
      </c>
      <c r="C311" s="21">
        <f>[7]mjun!B5</f>
        <v>0</v>
      </c>
      <c r="D311" s="21" t="str">
        <f t="shared" si="4"/>
        <v>0</v>
      </c>
      <c r="E311" s="21">
        <f>[7]mjun!C5</f>
        <v>0</v>
      </c>
      <c r="F311" s="22">
        <f>[7]mjun!D5</f>
        <v>0</v>
      </c>
      <c r="G311" s="27">
        <f>[7]mjun!E5</f>
        <v>0</v>
      </c>
    </row>
    <row r="312" spans="1:7" x14ac:dyDescent="0.25">
      <c r="B312" s="21">
        <f>[7]mjun!A6</f>
        <v>0</v>
      </c>
      <c r="C312" s="21">
        <f>[7]mjun!B6</f>
        <v>0</v>
      </c>
      <c r="D312" s="21" t="str">
        <f t="shared" si="4"/>
        <v>0</v>
      </c>
      <c r="E312" s="21">
        <f>[7]mjun!C6</f>
        <v>0</v>
      </c>
      <c r="F312" s="22">
        <f>[7]mjun!D6</f>
        <v>0</v>
      </c>
      <c r="G312" s="27">
        <f>[7]mjun!E6</f>
        <v>0</v>
      </c>
    </row>
    <row r="313" spans="1:7" x14ac:dyDescent="0.25">
      <c r="B313" s="21">
        <f>[7]mjun!A7</f>
        <v>0</v>
      </c>
      <c r="C313" s="21">
        <f>[7]mjun!B7</f>
        <v>0</v>
      </c>
      <c r="D313" s="21" t="str">
        <f t="shared" si="4"/>
        <v>0</v>
      </c>
      <c r="E313" s="21">
        <f>[7]mjun!C7</f>
        <v>0</v>
      </c>
      <c r="F313" s="22">
        <f>[7]mjun!D7</f>
        <v>0</v>
      </c>
      <c r="G313" s="27">
        <f>[7]mjun!E7</f>
        <v>0</v>
      </c>
    </row>
    <row r="314" spans="1:7" x14ac:dyDescent="0.25">
      <c r="A314" s="21">
        <f>[7]mjun!A8</f>
        <v>56</v>
      </c>
      <c r="C314" s="21">
        <f>[7]mjun!B8</f>
        <v>0</v>
      </c>
      <c r="D314" s="21" t="str">
        <f t="shared" si="4"/>
        <v>0</v>
      </c>
      <c r="E314" s="21">
        <f>[7]mjun!C8</f>
        <v>0</v>
      </c>
      <c r="F314" s="22">
        <f>[7]mjun!D8</f>
        <v>0</v>
      </c>
      <c r="G314" s="27">
        <f>[7]mjun!E8</f>
        <v>0</v>
      </c>
    </row>
    <row r="315" spans="1:7" x14ac:dyDescent="0.25">
      <c r="B315" s="21">
        <f>[7]mjun!A9</f>
        <v>0</v>
      </c>
      <c r="C315" s="21">
        <f>[7]mjun!B9</f>
        <v>0</v>
      </c>
      <c r="D315" s="21" t="str">
        <f t="shared" si="4"/>
        <v>0</v>
      </c>
      <c r="E315" s="21">
        <f>[7]mjun!C9</f>
        <v>0</v>
      </c>
      <c r="F315" s="22">
        <f>[7]mjun!D9</f>
        <v>0</v>
      </c>
      <c r="G315" s="27">
        <f>[7]mjun!E9</f>
        <v>0</v>
      </c>
    </row>
    <row r="316" spans="1:7" x14ac:dyDescent="0.25">
      <c r="B316" s="21">
        <f>[7]mjun!A10</f>
        <v>0</v>
      </c>
      <c r="C316" s="21">
        <f>[7]mjun!B10</f>
        <v>0</v>
      </c>
      <c r="D316" s="21" t="str">
        <f t="shared" si="4"/>
        <v>0</v>
      </c>
      <c r="E316" s="21">
        <f>[7]mjun!C10</f>
        <v>0</v>
      </c>
      <c r="F316" s="22">
        <f>[7]mjun!D10</f>
        <v>0</v>
      </c>
      <c r="G316" s="27">
        <f>[7]mjun!E10</f>
        <v>0</v>
      </c>
    </row>
    <row r="317" spans="1:7" x14ac:dyDescent="0.25">
      <c r="B317" s="21">
        <f>[7]mjun!A11</f>
        <v>0</v>
      </c>
      <c r="C317" s="21">
        <f>[7]mjun!B11</f>
        <v>0</v>
      </c>
      <c r="D317" s="21" t="str">
        <f t="shared" si="4"/>
        <v>0</v>
      </c>
      <c r="E317" s="21">
        <f>[7]mjun!C11</f>
        <v>0</v>
      </c>
      <c r="F317" s="22">
        <f>[7]mjun!D11</f>
        <v>0</v>
      </c>
      <c r="G317" s="27">
        <f>[7]mjun!E11</f>
        <v>0</v>
      </c>
    </row>
    <row r="318" spans="1:7" x14ac:dyDescent="0.25">
      <c r="B318" s="21">
        <f>[7]mjun!A12</f>
        <v>0</v>
      </c>
      <c r="C318" s="21">
        <f>[7]mjun!B12</f>
        <v>0</v>
      </c>
      <c r="D318" s="21" t="str">
        <f t="shared" si="4"/>
        <v>0</v>
      </c>
      <c r="E318" s="21">
        <f>[7]mjun!C12</f>
        <v>0</v>
      </c>
      <c r="F318" s="22">
        <f>[7]mjun!D12</f>
        <v>0</v>
      </c>
      <c r="G318" s="27">
        <f>[7]mjun!E12</f>
        <v>0</v>
      </c>
    </row>
    <row r="319" spans="1:7" x14ac:dyDescent="0.25">
      <c r="B319" s="21">
        <f>[7]mjun!A13</f>
        <v>0</v>
      </c>
      <c r="C319" s="21">
        <f>[7]mjun!B13</f>
        <v>0</v>
      </c>
      <c r="D319" s="21" t="str">
        <f t="shared" si="4"/>
        <v>0</v>
      </c>
      <c r="E319" s="21">
        <f>[7]mjun!C13</f>
        <v>0</v>
      </c>
      <c r="F319" s="22">
        <f>[7]mjun!D13</f>
        <v>0</v>
      </c>
      <c r="G319" s="27">
        <f>[7]mjun!E13</f>
        <v>0</v>
      </c>
    </row>
    <row r="320" spans="1:7" x14ac:dyDescent="0.25">
      <c r="A320" s="21">
        <f>[7]mjun!A14</f>
        <v>60</v>
      </c>
      <c r="C320" s="21">
        <f>[7]mjun!B14</f>
        <v>0</v>
      </c>
      <c r="D320" s="21" t="str">
        <f t="shared" si="4"/>
        <v>0</v>
      </c>
      <c r="E320" s="21">
        <f>[7]mjun!C14</f>
        <v>0</v>
      </c>
      <c r="F320" s="22">
        <f>[7]mjun!D14</f>
        <v>0</v>
      </c>
      <c r="G320" s="27">
        <f>[7]mjun!E14</f>
        <v>0</v>
      </c>
    </row>
    <row r="321" spans="1:7" x14ac:dyDescent="0.25">
      <c r="B321" s="21">
        <f>[7]mjun!A15</f>
        <v>0</v>
      </c>
      <c r="C321" s="21">
        <f>[7]mjun!B15</f>
        <v>0</v>
      </c>
      <c r="D321" s="21" t="str">
        <f t="shared" si="4"/>
        <v>0</v>
      </c>
      <c r="E321" s="21">
        <f>[7]mjun!C15</f>
        <v>0</v>
      </c>
      <c r="F321" s="22">
        <f>[7]mjun!D15</f>
        <v>0</v>
      </c>
      <c r="G321" s="27">
        <f>[7]mjun!E15</f>
        <v>0</v>
      </c>
    </row>
    <row r="322" spans="1:7" x14ac:dyDescent="0.25">
      <c r="B322" s="21">
        <f>[7]mjun!A16</f>
        <v>0</v>
      </c>
      <c r="C322" s="21">
        <f>[7]mjun!B16</f>
        <v>0</v>
      </c>
      <c r="D322" s="21" t="str">
        <f t="shared" si="4"/>
        <v>0</v>
      </c>
      <c r="E322" s="21">
        <f>[7]mjun!C16</f>
        <v>0</v>
      </c>
      <c r="F322" s="22">
        <f>[7]mjun!D16</f>
        <v>0</v>
      </c>
      <c r="G322" s="27">
        <f>[7]mjun!E16</f>
        <v>0</v>
      </c>
    </row>
    <row r="323" spans="1:7" x14ac:dyDescent="0.25">
      <c r="B323" s="21">
        <f>[7]mjun!A17</f>
        <v>0</v>
      </c>
      <c r="C323" s="21">
        <f>[7]mjun!B17</f>
        <v>0</v>
      </c>
      <c r="D323" s="21" t="str">
        <f t="shared" si="4"/>
        <v>0</v>
      </c>
      <c r="E323" s="21">
        <f>[7]mjun!C17</f>
        <v>0</v>
      </c>
      <c r="F323" s="22">
        <f>[7]mjun!D17</f>
        <v>0</v>
      </c>
      <c r="G323" s="27">
        <f>[7]mjun!E17</f>
        <v>0</v>
      </c>
    </row>
    <row r="324" spans="1:7" x14ac:dyDescent="0.25">
      <c r="B324" s="21">
        <f>[7]mjun!A18</f>
        <v>0</v>
      </c>
      <c r="C324" s="21">
        <f>[7]mjun!B18</f>
        <v>0</v>
      </c>
      <c r="D324" s="21" t="str">
        <f t="shared" si="4"/>
        <v>0</v>
      </c>
      <c r="E324" s="21">
        <f>[7]mjun!C18</f>
        <v>0</v>
      </c>
      <c r="F324" s="22">
        <f>[7]mjun!D18</f>
        <v>0</v>
      </c>
      <c r="G324" s="27">
        <f>[7]mjun!E18</f>
        <v>0</v>
      </c>
    </row>
    <row r="325" spans="1:7" x14ac:dyDescent="0.25">
      <c r="B325" s="21">
        <f>[7]mjun!A19</f>
        <v>0</v>
      </c>
      <c r="C325" s="21">
        <f>[7]mjun!B19</f>
        <v>0</v>
      </c>
      <c r="D325" s="21" t="str">
        <f t="shared" si="4"/>
        <v>0</v>
      </c>
      <c r="E325" s="21">
        <f>[7]mjun!C19</f>
        <v>0</v>
      </c>
      <c r="F325" s="22">
        <f>[7]mjun!D19</f>
        <v>0</v>
      </c>
      <c r="G325" s="27">
        <f>[7]mjun!E19</f>
        <v>0</v>
      </c>
    </row>
    <row r="326" spans="1:7" x14ac:dyDescent="0.25">
      <c r="A326" s="21">
        <f>[7]mjun!A20</f>
        <v>67.5</v>
      </c>
      <c r="C326" s="21">
        <f>[7]mjun!B20</f>
        <v>0</v>
      </c>
      <c r="D326" s="21" t="str">
        <f t="shared" si="4"/>
        <v>0</v>
      </c>
      <c r="E326" s="21">
        <f>[7]mjun!C20</f>
        <v>0</v>
      </c>
      <c r="F326" s="22">
        <f>[7]mjun!D20</f>
        <v>0</v>
      </c>
      <c r="G326" s="27">
        <f>[7]mjun!E20</f>
        <v>0</v>
      </c>
    </row>
    <row r="327" spans="1:7" x14ac:dyDescent="0.25">
      <c r="B327" s="21">
        <f>[7]mjun!A21</f>
        <v>235</v>
      </c>
      <c r="C327" s="21" t="str">
        <f>[7]mjun!B21</f>
        <v>Кадочников Андрей/88</v>
      </c>
      <c r="D327" s="21" t="str">
        <f t="shared" si="4"/>
        <v>88</v>
      </c>
      <c r="E327" s="21" t="str">
        <f>[7]mjun!C21</f>
        <v>Асбест</v>
      </c>
      <c r="F327" s="22">
        <f>[7]mjun!D21</f>
        <v>40982</v>
      </c>
      <c r="G327" s="27" t="str">
        <f>[7]mjun!E21</f>
        <v>Екатеринбург</v>
      </c>
    </row>
    <row r="328" spans="1:7" x14ac:dyDescent="0.25">
      <c r="B328" s="21">
        <f>[7]mjun!A22</f>
        <v>140</v>
      </c>
      <c r="C328" s="21" t="str">
        <f>[7]mjun!B22</f>
        <v>Кадочников Андрей/88</v>
      </c>
      <c r="D328" s="21" t="str">
        <f t="shared" si="4"/>
        <v>88</v>
      </c>
      <c r="E328" s="21" t="str">
        <f>[7]mjun!C22</f>
        <v>Асбест</v>
      </c>
      <c r="F328" s="22">
        <f>[7]mjun!D22</f>
        <v>40982</v>
      </c>
      <c r="G328" s="27" t="str">
        <f>[7]mjun!E22</f>
        <v>Екатеринбург</v>
      </c>
    </row>
    <row r="329" spans="1:7" x14ac:dyDescent="0.25">
      <c r="B329" s="21">
        <f>[7]mjun!A23</f>
        <v>215</v>
      </c>
      <c r="C329" s="21" t="str">
        <f>[7]mjun!B23</f>
        <v>Кадочников Андрей/88</v>
      </c>
      <c r="D329" s="21" t="str">
        <f t="shared" si="4"/>
        <v>88</v>
      </c>
      <c r="E329" s="21" t="str">
        <f>[7]mjun!C23</f>
        <v>Асбест</v>
      </c>
      <c r="F329" s="22">
        <f>[7]mjun!D23</f>
        <v>40982</v>
      </c>
      <c r="G329" s="27" t="str">
        <f>[7]mjun!E23</f>
        <v>Екатеринбург</v>
      </c>
    </row>
    <row r="330" spans="1:7" x14ac:dyDescent="0.25">
      <c r="B330" s="21">
        <f>[7]mjun!A24</f>
        <v>590</v>
      </c>
      <c r="C330" s="21" t="str">
        <f>[7]mjun!B24</f>
        <v>Кадочников Андрей/88</v>
      </c>
      <c r="D330" s="21" t="str">
        <f t="shared" ref="D330:D393" si="5">RIGHT(C330,2)</f>
        <v>88</v>
      </c>
      <c r="E330" s="21" t="str">
        <f>[7]mjun!C24</f>
        <v>Асбест</v>
      </c>
      <c r="F330" s="22">
        <f>[7]mjun!D24</f>
        <v>40982</v>
      </c>
      <c r="G330" s="27" t="str">
        <f>[7]mjun!E24</f>
        <v>Екатеринбург</v>
      </c>
    </row>
    <row r="331" spans="1:7" x14ac:dyDescent="0.25">
      <c r="B331" s="21">
        <f>[7]mjun!A25</f>
        <v>0</v>
      </c>
      <c r="C331" s="21" t="str">
        <f>[7]mjun!B25</f>
        <v>235/140/215</v>
      </c>
      <c r="D331" s="21" t="str">
        <f t="shared" si="5"/>
        <v>15</v>
      </c>
      <c r="E331" s="21">
        <f>[7]mjun!C25</f>
        <v>0</v>
      </c>
      <c r="F331" s="22">
        <f>[7]mjun!D25</f>
        <v>0</v>
      </c>
      <c r="G331" s="27">
        <f>[7]mjun!E25</f>
        <v>0</v>
      </c>
    </row>
    <row r="332" spans="1:7" x14ac:dyDescent="0.25">
      <c r="A332" s="21">
        <f>[7]mjun!A26</f>
        <v>75</v>
      </c>
      <c r="C332" s="21">
        <f>[7]mjun!B26</f>
        <v>0</v>
      </c>
      <c r="D332" s="21" t="str">
        <f t="shared" si="5"/>
        <v>0</v>
      </c>
      <c r="E332" s="21">
        <f>[7]mjun!C26</f>
        <v>0</v>
      </c>
      <c r="F332" s="22">
        <f>[7]mjun!D26</f>
        <v>0</v>
      </c>
      <c r="G332" s="27">
        <f>[7]mjun!E26</f>
        <v>0</v>
      </c>
    </row>
    <row r="333" spans="1:7" x14ac:dyDescent="0.25">
      <c r="B333" s="21">
        <f>[7]mjun!A27</f>
        <v>245</v>
      </c>
      <c r="C333" s="21" t="str">
        <f>[7]mjun!B27</f>
        <v>Кандаков Максим/94</v>
      </c>
      <c r="D333" s="21" t="str">
        <f t="shared" si="5"/>
        <v>94</v>
      </c>
      <c r="E333" s="21" t="str">
        <f>[7]mjun!C27</f>
        <v>Новосибирск</v>
      </c>
      <c r="F333" s="22" t="str">
        <f>[7]mjun!D27</f>
        <v>03.07.2014</v>
      </c>
      <c r="G333" s="27" t="str">
        <f>[7]mjun!E27</f>
        <v>Новосибирск</v>
      </c>
    </row>
    <row r="334" spans="1:7" x14ac:dyDescent="0.25">
      <c r="B334" s="21">
        <f>[7]mjun!A28</f>
        <v>185</v>
      </c>
      <c r="C334" s="21" t="str">
        <f>[7]mjun!B28</f>
        <v>Медведев Ярослав/93</v>
      </c>
      <c r="D334" s="21" t="str">
        <f t="shared" si="5"/>
        <v>93</v>
      </c>
      <c r="E334" s="21" t="str">
        <f>[7]mjun!C28</f>
        <v>Вологда</v>
      </c>
      <c r="F334" s="22">
        <f>[7]mjun!D28</f>
        <v>41438</v>
      </c>
      <c r="G334" s="27" t="str">
        <f>[7]mjun!E28</f>
        <v>Москва</v>
      </c>
    </row>
    <row r="335" spans="1:7" x14ac:dyDescent="0.25">
      <c r="B335" s="21">
        <f>[7]mjun!A29</f>
        <v>237.5</v>
      </c>
      <c r="C335" s="21" t="str">
        <f>[7]mjun!B29</f>
        <v>Медведев Ярослав/93</v>
      </c>
      <c r="D335" s="21" t="str">
        <f t="shared" si="5"/>
        <v>93</v>
      </c>
      <c r="E335" s="21" t="str">
        <f>[7]mjun!C29</f>
        <v>Вологда</v>
      </c>
      <c r="F335" s="22">
        <f>[7]mjun!D29</f>
        <v>41438</v>
      </c>
      <c r="G335" s="27" t="str">
        <f>[7]mjun!E29</f>
        <v>Москва</v>
      </c>
    </row>
    <row r="336" spans="1:7" x14ac:dyDescent="0.25">
      <c r="B336" s="21">
        <f>[7]mjun!A30</f>
        <v>662.5</v>
      </c>
      <c r="C336" s="21" t="str">
        <f>[7]mjun!B30</f>
        <v>Медведев Ярослав/93</v>
      </c>
      <c r="D336" s="21" t="str">
        <f t="shared" si="5"/>
        <v>93</v>
      </c>
      <c r="E336" s="21" t="str">
        <f>[7]mjun!C30</f>
        <v>Вологда</v>
      </c>
      <c r="F336" s="22">
        <f>[7]mjun!D30</f>
        <v>41438</v>
      </c>
      <c r="G336" s="27" t="str">
        <f>[7]mjun!E30</f>
        <v>Москва</v>
      </c>
    </row>
    <row r="337" spans="1:7" x14ac:dyDescent="0.25">
      <c r="B337" s="21">
        <f>[7]mjun!A31</f>
        <v>0</v>
      </c>
      <c r="C337" s="21" t="str">
        <f>[7]mjun!B31</f>
        <v>240/185/237,5</v>
      </c>
      <c r="D337" s="21" t="str">
        <f t="shared" si="5"/>
        <v>,5</v>
      </c>
      <c r="E337" s="21">
        <f>[7]mjun!C31</f>
        <v>0</v>
      </c>
      <c r="F337" s="22">
        <f>[7]mjun!D31</f>
        <v>0</v>
      </c>
      <c r="G337" s="27">
        <f>[7]mjun!E31</f>
        <v>0</v>
      </c>
    </row>
    <row r="338" spans="1:7" x14ac:dyDescent="0.25">
      <c r="A338" s="21">
        <f>[7]mjun!A32</f>
        <v>82.5</v>
      </c>
      <c r="C338" s="21">
        <f>[7]mjun!B32</f>
        <v>0</v>
      </c>
      <c r="D338" s="21" t="str">
        <f t="shared" si="5"/>
        <v>0</v>
      </c>
      <c r="E338" s="21">
        <f>[7]mjun!C32</f>
        <v>0</v>
      </c>
      <c r="F338" s="22">
        <f>[7]mjun!D32</f>
        <v>0</v>
      </c>
      <c r="G338" s="27">
        <f>[7]mjun!E32</f>
        <v>0</v>
      </c>
    </row>
    <row r="339" spans="1:7" x14ac:dyDescent="0.25">
      <c r="B339" s="21">
        <f>[7]mjun!A33</f>
        <v>270</v>
      </c>
      <c r="C339" s="21" t="str">
        <f>[7]mjun!B33</f>
        <v>Сергеев Максим/92</v>
      </c>
      <c r="D339" s="21" t="str">
        <f t="shared" si="5"/>
        <v>92</v>
      </c>
      <c r="E339" s="21" t="str">
        <f>[7]mjun!C33</f>
        <v>Кемерово</v>
      </c>
      <c r="F339" s="22" t="str">
        <f>[7]mjun!D33</f>
        <v>03.07.2014</v>
      </c>
      <c r="G339" s="27" t="str">
        <f>[7]mjun!E33</f>
        <v>Новосибирск</v>
      </c>
    </row>
    <row r="340" spans="1:7" x14ac:dyDescent="0.25">
      <c r="B340" s="21">
        <f>[7]mjun!A34</f>
        <v>187.5</v>
      </c>
      <c r="C340" s="21" t="str">
        <f>[7]mjun!B34</f>
        <v>Шевырин Антон/91</v>
      </c>
      <c r="D340" s="21" t="str">
        <f t="shared" si="5"/>
        <v>91</v>
      </c>
      <c r="E340" s="21" t="str">
        <f>[7]mjun!C34</f>
        <v>Кизел</v>
      </c>
      <c r="F340" s="22" t="str">
        <f>[7]mjun!D34</f>
        <v>22.08.2014</v>
      </c>
      <c r="G340" s="27" t="str">
        <f>[7]mjun!E34</f>
        <v>Москва</v>
      </c>
    </row>
    <row r="341" spans="1:7" x14ac:dyDescent="0.25">
      <c r="B341" s="21">
        <f>[7]mjun!A35</f>
        <v>262.5</v>
      </c>
      <c r="C341" s="21" t="str">
        <f>[7]mjun!B35</f>
        <v>Сергеев Максим/92</v>
      </c>
      <c r="D341" s="21" t="str">
        <f t="shared" si="5"/>
        <v>92</v>
      </c>
      <c r="E341" s="21" t="str">
        <f>[7]mjun!C35</f>
        <v>Кемерово</v>
      </c>
      <c r="F341" s="22" t="str">
        <f>[7]mjun!D35</f>
        <v>03.07.2014</v>
      </c>
      <c r="G341" s="27" t="str">
        <f>[7]mjun!E35</f>
        <v>Новосибирск</v>
      </c>
    </row>
    <row r="342" spans="1:7" x14ac:dyDescent="0.25">
      <c r="B342" s="21">
        <f>[7]mjun!A36</f>
        <v>702.5</v>
      </c>
      <c r="C342" s="21" t="str">
        <f>[7]mjun!B36</f>
        <v>Сергеев Максим/92</v>
      </c>
      <c r="D342" s="21" t="str">
        <f t="shared" si="5"/>
        <v>92</v>
      </c>
      <c r="E342" s="21" t="str">
        <f>[7]mjun!C36</f>
        <v>Кемерово</v>
      </c>
      <c r="F342" s="22" t="str">
        <f>[7]mjun!D36</f>
        <v>03.07.2014</v>
      </c>
      <c r="G342" s="27" t="str">
        <f>[7]mjun!E36</f>
        <v>Новосибирск</v>
      </c>
    </row>
    <row r="343" spans="1:7" x14ac:dyDescent="0.25">
      <c r="B343" s="21">
        <f>[7]mjun!A37</f>
        <v>0</v>
      </c>
      <c r="C343" s="21" t="str">
        <f>[7]mjun!B37</f>
        <v>270/170/262.5</v>
      </c>
      <c r="D343" s="21" t="str">
        <f t="shared" si="5"/>
        <v>.5</v>
      </c>
      <c r="E343" s="21">
        <f>[7]mjun!C37</f>
        <v>0</v>
      </c>
      <c r="F343" s="22">
        <f>[7]mjun!D37</f>
        <v>0</v>
      </c>
      <c r="G343" s="27">
        <f>[7]mjun!E37</f>
        <v>0</v>
      </c>
    </row>
    <row r="344" spans="1:7" x14ac:dyDescent="0.25">
      <c r="A344" s="21">
        <f>[7]mjun!A38</f>
        <v>90</v>
      </c>
      <c r="C344" s="21">
        <f>[7]mjun!B38</f>
        <v>0</v>
      </c>
      <c r="D344" s="21" t="str">
        <f t="shared" si="5"/>
        <v>0</v>
      </c>
      <c r="E344" s="21">
        <f>[7]mjun!C38</f>
        <v>0</v>
      </c>
      <c r="F344" s="22">
        <f>[7]mjun!D38</f>
        <v>0</v>
      </c>
      <c r="G344" s="27">
        <f>[7]mjun!E38</f>
        <v>0</v>
      </c>
    </row>
    <row r="345" spans="1:7" x14ac:dyDescent="0.25">
      <c r="B345" s="21">
        <f>[7]mjun!A39</f>
        <v>285</v>
      </c>
      <c r="C345" s="21" t="str">
        <f>[7]mjun!B39</f>
        <v>Сизиков Александр/93</v>
      </c>
      <c r="D345" s="21" t="str">
        <f t="shared" si="5"/>
        <v>93</v>
      </c>
      <c r="E345" s="21" t="str">
        <f>[7]mjun!C39</f>
        <v>Новосибирск</v>
      </c>
      <c r="F345" s="22" t="str">
        <f>[7]mjun!D39</f>
        <v>03.07.2014</v>
      </c>
      <c r="G345" s="27" t="str">
        <f>[7]mjun!E39</f>
        <v>Новосибирск</v>
      </c>
    </row>
    <row r="346" spans="1:7" x14ac:dyDescent="0.25">
      <c r="B346" s="21">
        <f>[7]mjun!A40</f>
        <v>180</v>
      </c>
      <c r="C346" s="21" t="str">
        <f>[7]mjun!B40</f>
        <v>Горбунов Сергей/91</v>
      </c>
      <c r="D346" s="21" t="str">
        <f t="shared" si="5"/>
        <v>91</v>
      </c>
      <c r="E346" s="21" t="str">
        <f>[7]mjun!C40</f>
        <v>Дрезна</v>
      </c>
      <c r="F346" s="22">
        <f>[7]mjun!D40</f>
        <v>41438</v>
      </c>
      <c r="G346" s="27" t="str">
        <f>[7]mjun!E40</f>
        <v>Москва</v>
      </c>
    </row>
    <row r="347" spans="1:7" x14ac:dyDescent="0.25">
      <c r="B347" s="21">
        <f>[7]mjun!A41</f>
        <v>247.5</v>
      </c>
      <c r="C347" s="21" t="str">
        <f>[7]mjun!B41</f>
        <v>Сизиков Александр/93</v>
      </c>
      <c r="D347" s="21" t="str">
        <f t="shared" si="5"/>
        <v>93</v>
      </c>
      <c r="E347" s="21" t="str">
        <f>[7]mjun!C41</f>
        <v>Новосибирск</v>
      </c>
      <c r="F347" s="22" t="str">
        <f>[7]mjun!D41</f>
        <v>03.07.2014</v>
      </c>
      <c r="G347" s="27" t="str">
        <f>[7]mjun!E41</f>
        <v>Новосибирск</v>
      </c>
    </row>
    <row r="348" spans="1:7" x14ac:dyDescent="0.25">
      <c r="B348" s="21">
        <f>[7]mjun!A42</f>
        <v>680</v>
      </c>
      <c r="C348" s="21" t="str">
        <f>[7]mjun!B42</f>
        <v>Писарев Сергей/91</v>
      </c>
      <c r="D348" s="21" t="str">
        <f t="shared" si="5"/>
        <v>91</v>
      </c>
      <c r="E348" s="21" t="str">
        <f>[7]mjun!C42</f>
        <v>Дубна</v>
      </c>
      <c r="F348" s="22" t="str">
        <f>[7]mjun!D42</f>
        <v>22.08.2014</v>
      </c>
      <c r="G348" s="27" t="str">
        <f>[7]mjun!E42</f>
        <v>Москва</v>
      </c>
    </row>
    <row r="349" spans="1:7" x14ac:dyDescent="0.25">
      <c r="B349" s="21">
        <f>[7]mjun!A43</f>
        <v>0</v>
      </c>
      <c r="C349" s="21" t="str">
        <f>[7]mjun!B43</f>
        <v>285/140/247.5</v>
      </c>
      <c r="D349" s="21" t="str">
        <f t="shared" si="5"/>
        <v>.5</v>
      </c>
      <c r="E349" s="21">
        <f>[7]mjun!C43</f>
        <v>0</v>
      </c>
      <c r="F349" s="22">
        <f>[7]mjun!D43</f>
        <v>0</v>
      </c>
      <c r="G349" s="27">
        <f>[7]mjun!E43</f>
        <v>0</v>
      </c>
    </row>
    <row r="350" spans="1:7" x14ac:dyDescent="0.25">
      <c r="A350" s="21">
        <f>[7]mjun!A44</f>
        <v>100</v>
      </c>
      <c r="C350" s="21">
        <f>[7]mjun!B44</f>
        <v>0</v>
      </c>
      <c r="D350" s="21" t="str">
        <f t="shared" si="5"/>
        <v>0</v>
      </c>
      <c r="E350" s="21">
        <f>[7]mjun!C44</f>
        <v>0</v>
      </c>
      <c r="F350" s="22">
        <f>[7]mjun!D44</f>
        <v>0</v>
      </c>
      <c r="G350" s="27">
        <f>[7]mjun!E44</f>
        <v>0</v>
      </c>
    </row>
    <row r="351" spans="1:7" x14ac:dyDescent="0.25">
      <c r="B351" s="21">
        <f>[7]mjun!A45</f>
        <v>325</v>
      </c>
      <c r="C351" s="21" t="str">
        <f>[7]mjun!B45</f>
        <v>Фоменко Даниил/92</v>
      </c>
      <c r="D351" s="21" t="str">
        <f t="shared" si="5"/>
        <v>92</v>
      </c>
      <c r="E351" s="21" t="str">
        <f>[7]mjun!C45</f>
        <v>Новосибирск</v>
      </c>
      <c r="F351" s="22">
        <f>[7]mjun!D45</f>
        <v>41501</v>
      </c>
      <c r="G351" s="27" t="str">
        <f>[7]mjun!E45</f>
        <v>Новосибирск</v>
      </c>
    </row>
    <row r="352" spans="1:7" x14ac:dyDescent="0.25">
      <c r="B352" s="21">
        <f>[7]mjun!A46</f>
        <v>210</v>
      </c>
      <c r="C352" s="21" t="str">
        <f>[7]mjun!B46</f>
        <v>Патюпин Дмитрий/91</v>
      </c>
      <c r="D352" s="21" t="str">
        <f t="shared" si="5"/>
        <v>91</v>
      </c>
      <c r="E352" s="21" t="str">
        <f>[7]mjun!C46</f>
        <v>Санкт-Петербург</v>
      </c>
      <c r="F352" s="22" t="str">
        <f>[7]mjun!D46</f>
        <v>22.08.2014</v>
      </c>
      <c r="G352" s="27" t="str">
        <f>[7]mjun!E46</f>
        <v>Москва</v>
      </c>
    </row>
    <row r="353" spans="1:7" x14ac:dyDescent="0.25">
      <c r="B353" s="21">
        <f>[7]mjun!A47</f>
        <v>290</v>
      </c>
      <c r="C353" s="21" t="str">
        <f>[7]mjun!B47</f>
        <v>Фоменко Даниил/92</v>
      </c>
      <c r="D353" s="21" t="str">
        <f t="shared" si="5"/>
        <v>92</v>
      </c>
      <c r="E353" s="21" t="str">
        <f>[7]mjun!C47</f>
        <v>Новосибирск</v>
      </c>
      <c r="F353" s="22" t="str">
        <f>[7]mjun!D47</f>
        <v>03.07.2014</v>
      </c>
      <c r="G353" s="27" t="str">
        <f>[7]mjun!E47</f>
        <v>Новосибирск</v>
      </c>
    </row>
    <row r="354" spans="1:7" x14ac:dyDescent="0.25">
      <c r="B354" s="21">
        <f>[7]mjun!A48</f>
        <v>815</v>
      </c>
      <c r="C354" s="21" t="str">
        <f>[7]mjun!B48</f>
        <v>Фоменко Даниил/92</v>
      </c>
      <c r="D354" s="21" t="str">
        <f t="shared" si="5"/>
        <v>92</v>
      </c>
      <c r="E354" s="21" t="str">
        <f>[7]mjun!C48</f>
        <v>Новосибирск</v>
      </c>
      <c r="F354" s="22" t="str">
        <f>[7]mjun!D48</f>
        <v>03.07.2014</v>
      </c>
      <c r="G354" s="27" t="str">
        <f>[7]mjun!E48</f>
        <v>Новосибирск</v>
      </c>
    </row>
    <row r="355" spans="1:7" x14ac:dyDescent="0.25">
      <c r="B355" s="21">
        <f>[7]mjun!A49</f>
        <v>0</v>
      </c>
      <c r="C355" s="21" t="str">
        <f>[7]mjun!B49</f>
        <v>325/200/290</v>
      </c>
      <c r="D355" s="21" t="str">
        <f t="shared" si="5"/>
        <v>90</v>
      </c>
      <c r="E355" s="21">
        <f>[7]mjun!C49</f>
        <v>0</v>
      </c>
      <c r="F355" s="22">
        <f>[7]mjun!D49</f>
        <v>0</v>
      </c>
      <c r="G355" s="27">
        <f>[7]mjun!E49</f>
        <v>0</v>
      </c>
    </row>
    <row r="356" spans="1:7" x14ac:dyDescent="0.25">
      <c r="A356" s="21">
        <f>[7]mjun!A50</f>
        <v>110</v>
      </c>
      <c r="C356" s="21">
        <f>[7]mjun!B50</f>
        <v>0</v>
      </c>
      <c r="D356" s="21" t="str">
        <f t="shared" si="5"/>
        <v>0</v>
      </c>
      <c r="E356" s="21">
        <f>[7]mjun!C50</f>
        <v>0</v>
      </c>
      <c r="F356" s="22">
        <f>[7]mjun!D50</f>
        <v>0</v>
      </c>
      <c r="G356" s="27">
        <f>[7]mjun!E50</f>
        <v>0</v>
      </c>
    </row>
    <row r="357" spans="1:7" x14ac:dyDescent="0.25">
      <c r="B357" s="21">
        <f>[7]mjun!A51</f>
        <v>0</v>
      </c>
      <c r="C357" s="21">
        <f>[7]mjun!B51</f>
        <v>0</v>
      </c>
      <c r="D357" s="21" t="str">
        <f t="shared" si="5"/>
        <v>0</v>
      </c>
      <c r="E357" s="21">
        <f>[7]mjun!C51</f>
        <v>0</v>
      </c>
      <c r="F357" s="22">
        <f>[7]mjun!D51</f>
        <v>0</v>
      </c>
      <c r="G357" s="27">
        <f>[7]mjun!E51</f>
        <v>0</v>
      </c>
    </row>
    <row r="358" spans="1:7" x14ac:dyDescent="0.25">
      <c r="B358" s="21">
        <f>[7]mjun!A52</f>
        <v>0</v>
      </c>
      <c r="C358" s="21">
        <f>[7]mjun!B52</f>
        <v>0</v>
      </c>
      <c r="D358" s="21" t="str">
        <f t="shared" si="5"/>
        <v>0</v>
      </c>
      <c r="E358" s="21">
        <f>[7]mjun!C52</f>
        <v>0</v>
      </c>
      <c r="F358" s="22">
        <f>[7]mjun!D52</f>
        <v>0</v>
      </c>
      <c r="G358" s="27">
        <f>[7]mjun!E52</f>
        <v>0</v>
      </c>
    </row>
    <row r="359" spans="1:7" x14ac:dyDescent="0.25">
      <c r="B359" s="21">
        <f>[7]mjun!A53</f>
        <v>0</v>
      </c>
      <c r="C359" s="21">
        <f>[7]mjun!B53</f>
        <v>0</v>
      </c>
      <c r="D359" s="21" t="str">
        <f t="shared" si="5"/>
        <v>0</v>
      </c>
      <c r="E359" s="21">
        <f>[7]mjun!C53</f>
        <v>0</v>
      </c>
      <c r="F359" s="22">
        <f>[7]mjun!D53</f>
        <v>0</v>
      </c>
      <c r="G359" s="27">
        <f>[7]mjun!E53</f>
        <v>0</v>
      </c>
    </row>
    <row r="360" spans="1:7" x14ac:dyDescent="0.25">
      <c r="B360" s="21">
        <f>[7]mjun!A54</f>
        <v>0</v>
      </c>
      <c r="C360" s="21">
        <f>[7]mjun!B54</f>
        <v>0</v>
      </c>
      <c r="D360" s="21" t="str">
        <f t="shared" si="5"/>
        <v>0</v>
      </c>
      <c r="E360" s="21">
        <f>[7]mjun!C54</f>
        <v>0</v>
      </c>
      <c r="F360" s="22">
        <f>[7]mjun!D54</f>
        <v>0</v>
      </c>
      <c r="G360" s="27">
        <f>[7]mjun!E54</f>
        <v>0</v>
      </c>
    </row>
    <row r="361" spans="1:7" x14ac:dyDescent="0.25">
      <c r="B361" s="21">
        <f>[7]mjun!A55</f>
        <v>0</v>
      </c>
      <c r="C361" s="21">
        <f>[7]mjun!B55</f>
        <v>0</v>
      </c>
      <c r="D361" s="21" t="str">
        <f t="shared" si="5"/>
        <v>0</v>
      </c>
      <c r="E361" s="21">
        <f>[7]mjun!C55</f>
        <v>0</v>
      </c>
      <c r="F361" s="22">
        <f>[7]mjun!D55</f>
        <v>0</v>
      </c>
      <c r="G361" s="27">
        <f>[7]mjun!E55</f>
        <v>0</v>
      </c>
    </row>
    <row r="362" spans="1:7" x14ac:dyDescent="0.25">
      <c r="A362" s="21">
        <f>[7]mjun!A56</f>
        <v>125</v>
      </c>
      <c r="C362" s="21">
        <f>[7]mjun!B56</f>
        <v>0</v>
      </c>
      <c r="D362" s="21" t="str">
        <f t="shared" si="5"/>
        <v>0</v>
      </c>
      <c r="E362" s="21">
        <f>[7]mjun!C56</f>
        <v>0</v>
      </c>
      <c r="F362" s="22">
        <f>[7]mjun!D56</f>
        <v>0</v>
      </c>
      <c r="G362" s="27">
        <f>[7]mjun!E56</f>
        <v>0</v>
      </c>
    </row>
    <row r="363" spans="1:7" x14ac:dyDescent="0.25">
      <c r="B363" s="21">
        <f>[7]mjun!A57</f>
        <v>0</v>
      </c>
      <c r="C363" s="21">
        <f>[7]mjun!B57</f>
        <v>0</v>
      </c>
      <c r="D363" s="21" t="str">
        <f t="shared" si="5"/>
        <v>0</v>
      </c>
      <c r="E363" s="21">
        <f>[7]mjun!C57</f>
        <v>0</v>
      </c>
      <c r="F363" s="22">
        <f>[7]mjun!D57</f>
        <v>0</v>
      </c>
      <c r="G363" s="27">
        <f>[7]mjun!E57</f>
        <v>0</v>
      </c>
    </row>
    <row r="364" spans="1:7" x14ac:dyDescent="0.25">
      <c r="B364" s="21">
        <f>[7]mjun!A58</f>
        <v>0</v>
      </c>
      <c r="C364" s="21">
        <f>[7]mjun!B58</f>
        <v>0</v>
      </c>
      <c r="D364" s="21" t="str">
        <f t="shared" si="5"/>
        <v>0</v>
      </c>
      <c r="E364" s="21">
        <f>[7]mjun!C58</f>
        <v>0</v>
      </c>
      <c r="F364" s="22">
        <f>[7]mjun!D58</f>
        <v>0</v>
      </c>
      <c r="G364" s="27">
        <f>[7]mjun!E58</f>
        <v>0</v>
      </c>
    </row>
    <row r="365" spans="1:7" x14ac:dyDescent="0.25">
      <c r="B365" s="21">
        <f>[7]mjun!A59</f>
        <v>0</v>
      </c>
      <c r="C365" s="21">
        <f>[7]mjun!B59</f>
        <v>0</v>
      </c>
      <c r="D365" s="21" t="str">
        <f t="shared" si="5"/>
        <v>0</v>
      </c>
      <c r="E365" s="21">
        <f>[7]mjun!C59</f>
        <v>0</v>
      </c>
      <c r="F365" s="22">
        <f>[7]mjun!D59</f>
        <v>0</v>
      </c>
      <c r="G365" s="27">
        <f>[7]mjun!E59</f>
        <v>0</v>
      </c>
    </row>
    <row r="366" spans="1:7" x14ac:dyDescent="0.25">
      <c r="B366" s="21">
        <f>[7]mjun!A60</f>
        <v>0</v>
      </c>
      <c r="C366" s="21">
        <f>[7]mjun!B60</f>
        <v>0</v>
      </c>
      <c r="D366" s="21" t="str">
        <f t="shared" si="5"/>
        <v>0</v>
      </c>
      <c r="E366" s="21">
        <f>[7]mjun!C60</f>
        <v>0</v>
      </c>
      <c r="F366" s="22">
        <f>[7]mjun!D60</f>
        <v>0</v>
      </c>
      <c r="G366" s="27">
        <f>[7]mjun!E60</f>
        <v>0</v>
      </c>
    </row>
    <row r="367" spans="1:7" x14ac:dyDescent="0.25">
      <c r="B367" s="21">
        <f>[7]mjun!A61</f>
        <v>0</v>
      </c>
      <c r="C367" s="21">
        <f>[7]mjun!B61</f>
        <v>0</v>
      </c>
      <c r="D367" s="21" t="str">
        <f t="shared" si="5"/>
        <v>0</v>
      </c>
      <c r="E367" s="21">
        <f>[7]mjun!C61</f>
        <v>0</v>
      </c>
      <c r="F367" s="22">
        <f>[7]mjun!D61</f>
        <v>0</v>
      </c>
      <c r="G367" s="27">
        <f>[7]mjun!E61</f>
        <v>0</v>
      </c>
    </row>
    <row r="368" spans="1:7" x14ac:dyDescent="0.25">
      <c r="A368" s="21">
        <f>[7]mjun!A62</f>
        <v>140</v>
      </c>
      <c r="C368" s="21">
        <f>[7]mjun!B62</f>
        <v>0</v>
      </c>
      <c r="D368" s="21" t="str">
        <f t="shared" si="5"/>
        <v>0</v>
      </c>
      <c r="E368" s="21">
        <f>[7]mjun!C62</f>
        <v>0</v>
      </c>
      <c r="F368" s="22">
        <f>[7]mjun!D62</f>
        <v>0</v>
      </c>
      <c r="G368" s="27">
        <f>[7]mjun!E62</f>
        <v>0</v>
      </c>
    </row>
    <row r="369" spans="1:7" x14ac:dyDescent="0.25">
      <c r="B369" s="21">
        <f>[7]mjun!A63</f>
        <v>0</v>
      </c>
      <c r="C369" s="21">
        <f>[7]mjun!B63</f>
        <v>0</v>
      </c>
      <c r="D369" s="21" t="str">
        <f t="shared" si="5"/>
        <v>0</v>
      </c>
      <c r="E369" s="21">
        <f>[7]mjun!C63</f>
        <v>0</v>
      </c>
      <c r="F369" s="22">
        <f>[7]mjun!D63</f>
        <v>0</v>
      </c>
      <c r="G369" s="27">
        <f>[7]mjun!E63</f>
        <v>0</v>
      </c>
    </row>
    <row r="370" spans="1:7" x14ac:dyDescent="0.25">
      <c r="B370" s="21">
        <f>[7]mjun!A64</f>
        <v>0</v>
      </c>
      <c r="C370" s="21">
        <f>[7]mjun!B64</f>
        <v>0</v>
      </c>
      <c r="D370" s="21" t="str">
        <f t="shared" si="5"/>
        <v>0</v>
      </c>
      <c r="E370" s="21">
        <f>[7]mjun!C64</f>
        <v>0</v>
      </c>
      <c r="F370" s="22">
        <f>[7]mjun!D64</f>
        <v>0</v>
      </c>
      <c r="G370" s="27">
        <f>[7]mjun!E64</f>
        <v>0</v>
      </c>
    </row>
    <row r="371" spans="1:7" x14ac:dyDescent="0.25">
      <c r="B371" s="21">
        <f>[7]mjun!A65</f>
        <v>0</v>
      </c>
      <c r="C371" s="21">
        <f>[7]mjun!B65</f>
        <v>0</v>
      </c>
      <c r="D371" s="21" t="str">
        <f t="shared" si="5"/>
        <v>0</v>
      </c>
      <c r="E371" s="21">
        <f>[7]mjun!C65</f>
        <v>0</v>
      </c>
      <c r="F371" s="22">
        <f>[7]mjun!D65</f>
        <v>0</v>
      </c>
      <c r="G371" s="27">
        <f>[7]mjun!E65</f>
        <v>0</v>
      </c>
    </row>
    <row r="372" spans="1:7" x14ac:dyDescent="0.25">
      <c r="B372" s="21">
        <f>[7]mjun!A66</f>
        <v>0</v>
      </c>
      <c r="C372" s="21">
        <f>[7]mjun!B66</f>
        <v>0</v>
      </c>
      <c r="D372" s="21" t="str">
        <f t="shared" si="5"/>
        <v>0</v>
      </c>
      <c r="E372" s="21">
        <f>[7]mjun!C66</f>
        <v>0</v>
      </c>
      <c r="F372" s="22">
        <f>[7]mjun!D66</f>
        <v>0</v>
      </c>
      <c r="G372" s="27">
        <f>[7]mjun!E66</f>
        <v>0</v>
      </c>
    </row>
    <row r="373" spans="1:7" x14ac:dyDescent="0.25">
      <c r="B373" s="21">
        <f>[7]mjun!A67</f>
        <v>0</v>
      </c>
      <c r="C373" s="21">
        <f>[7]mjun!B67</f>
        <v>0</v>
      </c>
      <c r="D373" s="21" t="str">
        <f t="shared" si="5"/>
        <v>0</v>
      </c>
      <c r="E373" s="21">
        <f>[7]mjun!C67</f>
        <v>0</v>
      </c>
      <c r="F373" s="22">
        <f>[7]mjun!D67</f>
        <v>0</v>
      </c>
      <c r="G373" s="27">
        <f>[7]mjun!E67</f>
        <v>0</v>
      </c>
    </row>
    <row r="374" spans="1:7" x14ac:dyDescent="0.25">
      <c r="A374" s="21" t="str">
        <f>[7]mjun!A68</f>
        <v>140+</v>
      </c>
      <c r="C374" s="21">
        <f>[7]mjun!B68</f>
        <v>0</v>
      </c>
      <c r="D374" s="21" t="str">
        <f t="shared" si="5"/>
        <v>0</v>
      </c>
      <c r="E374" s="21">
        <f>[7]mjun!C68</f>
        <v>0</v>
      </c>
      <c r="F374" s="22">
        <f>[7]mjun!D68</f>
        <v>0</v>
      </c>
      <c r="G374" s="27">
        <f>[7]mjun!E68</f>
        <v>0</v>
      </c>
    </row>
    <row r="375" spans="1:7" x14ac:dyDescent="0.25">
      <c r="B375" s="21">
        <f>[7]mjun!A69</f>
        <v>0</v>
      </c>
      <c r="C375" s="21">
        <f>[7]mjun!B69</f>
        <v>0</v>
      </c>
      <c r="D375" s="21" t="str">
        <f t="shared" si="5"/>
        <v>0</v>
      </c>
      <c r="E375" s="21">
        <f>[7]mjun!C69</f>
        <v>0</v>
      </c>
      <c r="F375" s="22">
        <f>[7]mjun!D69</f>
        <v>0</v>
      </c>
      <c r="G375" s="27">
        <f>[7]mjun!E69</f>
        <v>0</v>
      </c>
    </row>
    <row r="376" spans="1:7" x14ac:dyDescent="0.25">
      <c r="B376" s="21">
        <f>[7]mjun!A70</f>
        <v>0</v>
      </c>
      <c r="C376" s="21">
        <f>[7]mjun!B70</f>
        <v>0</v>
      </c>
      <c r="D376" s="21" t="str">
        <f t="shared" si="5"/>
        <v>0</v>
      </c>
      <c r="E376" s="21">
        <f>[7]mjun!C70</f>
        <v>0</v>
      </c>
      <c r="F376" s="22">
        <f>[7]mjun!D70</f>
        <v>0</v>
      </c>
      <c r="G376" s="27">
        <f>[7]mjun!E70</f>
        <v>0</v>
      </c>
    </row>
    <row r="377" spans="1:7" x14ac:dyDescent="0.25">
      <c r="B377" s="21">
        <f>[7]mjun!A71</f>
        <v>0</v>
      </c>
      <c r="C377" s="21">
        <f>[7]mjun!B71</f>
        <v>0</v>
      </c>
      <c r="D377" s="21" t="str">
        <f t="shared" si="5"/>
        <v>0</v>
      </c>
      <c r="E377" s="21">
        <f>[7]mjun!C71</f>
        <v>0</v>
      </c>
      <c r="F377" s="22">
        <f>[7]mjun!D71</f>
        <v>0</v>
      </c>
      <c r="G377" s="27">
        <f>[7]mjun!E71</f>
        <v>0</v>
      </c>
    </row>
    <row r="378" spans="1:7" x14ac:dyDescent="0.25">
      <c r="B378" s="21">
        <f>[7]mjun!A72</f>
        <v>0</v>
      </c>
      <c r="C378" s="21">
        <f>[7]mjun!B72</f>
        <v>0</v>
      </c>
      <c r="D378" s="21" t="str">
        <f t="shared" si="5"/>
        <v>0</v>
      </c>
      <c r="E378" s="21">
        <f>[7]mjun!C72</f>
        <v>0</v>
      </c>
      <c r="F378" s="22">
        <f>[7]mjun!D72</f>
        <v>0</v>
      </c>
      <c r="G378" s="27">
        <f>[7]mjun!E72</f>
        <v>0</v>
      </c>
    </row>
    <row r="379" spans="1:7" x14ac:dyDescent="0.25">
      <c r="B379" s="21">
        <f>[7]mjun!A73</f>
        <v>0</v>
      </c>
      <c r="C379" s="21">
        <f>[7]mjun!B73</f>
        <v>0</v>
      </c>
      <c r="D379" s="21" t="str">
        <f t="shared" si="5"/>
        <v>0</v>
      </c>
      <c r="E379" s="21">
        <f>[7]mjun!C73</f>
        <v>0</v>
      </c>
      <c r="F379" s="22">
        <f>[7]mjun!D73</f>
        <v>0</v>
      </c>
      <c r="G379" s="27">
        <f>[7]mjun!E73</f>
        <v>0</v>
      </c>
    </row>
    <row r="380" spans="1:7" x14ac:dyDescent="0.25">
      <c r="D380" s="21" t="str">
        <f t="shared" si="5"/>
        <v/>
      </c>
    </row>
    <row r="381" spans="1:7" x14ac:dyDescent="0.25">
      <c r="D381" s="21" t="str">
        <f t="shared" si="5"/>
        <v/>
      </c>
    </row>
    <row r="382" spans="1:7" s="23" customFormat="1" x14ac:dyDescent="0.25">
      <c r="A382" s="23" t="s">
        <v>0</v>
      </c>
      <c r="B382" s="23">
        <v>1</v>
      </c>
      <c r="C382" s="23">
        <v>-4</v>
      </c>
      <c r="D382" s="23" t="str">
        <f>'[7]33-39'!B1</f>
        <v>МУЖЧИНЫ - САБМАСТЕРС  (33 - 39)</v>
      </c>
      <c r="F382" s="24"/>
      <c r="G382" s="28"/>
    </row>
    <row r="383" spans="1:7" x14ac:dyDescent="0.25">
      <c r="A383" s="21">
        <f>'[7]33-39'!A2</f>
        <v>52</v>
      </c>
      <c r="C383" s="21">
        <f>'[7]33-39'!B2</f>
        <v>0</v>
      </c>
      <c r="D383" s="21" t="str">
        <f t="shared" si="5"/>
        <v>0</v>
      </c>
      <c r="E383" s="21">
        <f>'[7]33-39'!C2</f>
        <v>0</v>
      </c>
      <c r="F383" s="22">
        <f>'[7]33-39'!D2</f>
        <v>0</v>
      </c>
      <c r="G383" s="27">
        <f>'[7]33-39'!E2</f>
        <v>0</v>
      </c>
    </row>
    <row r="384" spans="1:7" x14ac:dyDescent="0.25">
      <c r="B384" s="21">
        <f>'[7]33-39'!A3</f>
        <v>0</v>
      </c>
      <c r="C384" s="21">
        <f>'[7]33-39'!B3</f>
        <v>0</v>
      </c>
      <c r="D384" s="21" t="str">
        <f t="shared" si="5"/>
        <v>0</v>
      </c>
      <c r="E384" s="21">
        <f>'[7]33-39'!C3</f>
        <v>0</v>
      </c>
      <c r="F384" s="22">
        <f>'[7]33-39'!D3</f>
        <v>0</v>
      </c>
      <c r="G384" s="27">
        <f>'[7]33-39'!E3</f>
        <v>0</v>
      </c>
    </row>
    <row r="385" spans="1:7" x14ac:dyDescent="0.25">
      <c r="B385" s="21">
        <f>'[7]33-39'!A4</f>
        <v>0</v>
      </c>
      <c r="C385" s="21">
        <f>'[7]33-39'!B4</f>
        <v>0</v>
      </c>
      <c r="D385" s="21" t="str">
        <f t="shared" si="5"/>
        <v>0</v>
      </c>
      <c r="E385" s="21">
        <f>'[7]33-39'!C4</f>
        <v>0</v>
      </c>
      <c r="F385" s="22">
        <f>'[7]33-39'!D4</f>
        <v>0</v>
      </c>
      <c r="G385" s="27">
        <f>'[7]33-39'!E4</f>
        <v>0</v>
      </c>
    </row>
    <row r="386" spans="1:7" x14ac:dyDescent="0.25">
      <c r="B386" s="21">
        <f>'[7]33-39'!A5</f>
        <v>0</v>
      </c>
      <c r="C386" s="21">
        <f>'[7]33-39'!B5</f>
        <v>0</v>
      </c>
      <c r="D386" s="21" t="str">
        <f t="shared" si="5"/>
        <v>0</v>
      </c>
      <c r="E386" s="21">
        <f>'[7]33-39'!C5</f>
        <v>0</v>
      </c>
      <c r="F386" s="22">
        <f>'[7]33-39'!D5</f>
        <v>0</v>
      </c>
      <c r="G386" s="27">
        <f>'[7]33-39'!E5</f>
        <v>0</v>
      </c>
    </row>
    <row r="387" spans="1:7" x14ac:dyDescent="0.25">
      <c r="B387" s="21">
        <f>'[7]33-39'!A6</f>
        <v>0</v>
      </c>
      <c r="C387" s="21">
        <f>'[7]33-39'!B6</f>
        <v>0</v>
      </c>
      <c r="D387" s="21" t="str">
        <f t="shared" si="5"/>
        <v>0</v>
      </c>
      <c r="E387" s="21">
        <f>'[7]33-39'!C6</f>
        <v>0</v>
      </c>
      <c r="F387" s="22">
        <f>'[7]33-39'!D6</f>
        <v>0</v>
      </c>
      <c r="G387" s="27">
        <f>'[7]33-39'!E6</f>
        <v>0</v>
      </c>
    </row>
    <row r="388" spans="1:7" x14ac:dyDescent="0.25">
      <c r="B388" s="21">
        <f>'[7]33-39'!A7</f>
        <v>0</v>
      </c>
      <c r="C388" s="21">
        <f>'[7]33-39'!B7</f>
        <v>0</v>
      </c>
      <c r="D388" s="21" t="str">
        <f t="shared" si="5"/>
        <v>0</v>
      </c>
      <c r="E388" s="21">
        <f>'[7]33-39'!C7</f>
        <v>0</v>
      </c>
      <c r="F388" s="22">
        <f>'[7]33-39'!D7</f>
        <v>0</v>
      </c>
      <c r="G388" s="27">
        <f>'[7]33-39'!E7</f>
        <v>0</v>
      </c>
    </row>
    <row r="389" spans="1:7" x14ac:dyDescent="0.25">
      <c r="A389" s="21">
        <f>'[7]33-39'!A8</f>
        <v>56</v>
      </c>
      <c r="C389" s="21">
        <f>'[7]33-39'!B8</f>
        <v>0</v>
      </c>
      <c r="D389" s="21" t="str">
        <f t="shared" si="5"/>
        <v>0</v>
      </c>
      <c r="E389" s="21">
        <f>'[7]33-39'!C8</f>
        <v>0</v>
      </c>
      <c r="F389" s="22">
        <f>'[7]33-39'!D8</f>
        <v>0</v>
      </c>
      <c r="G389" s="27">
        <f>'[7]33-39'!E8</f>
        <v>0</v>
      </c>
    </row>
    <row r="390" spans="1:7" x14ac:dyDescent="0.25">
      <c r="B390" s="21">
        <f>'[7]33-39'!A9</f>
        <v>0</v>
      </c>
      <c r="C390" s="21">
        <f>'[7]33-39'!B9</f>
        <v>0</v>
      </c>
      <c r="D390" s="21" t="str">
        <f t="shared" si="5"/>
        <v>0</v>
      </c>
      <c r="E390" s="21">
        <f>'[7]33-39'!C9</f>
        <v>0</v>
      </c>
      <c r="F390" s="22">
        <f>'[7]33-39'!D9</f>
        <v>0</v>
      </c>
      <c r="G390" s="27">
        <f>'[7]33-39'!E9</f>
        <v>0</v>
      </c>
    </row>
    <row r="391" spans="1:7" x14ac:dyDescent="0.25">
      <c r="B391" s="21">
        <f>'[7]33-39'!A10</f>
        <v>0</v>
      </c>
      <c r="C391" s="21">
        <f>'[7]33-39'!B10</f>
        <v>0</v>
      </c>
      <c r="D391" s="21" t="str">
        <f t="shared" si="5"/>
        <v>0</v>
      </c>
      <c r="E391" s="21">
        <f>'[7]33-39'!C10</f>
        <v>0</v>
      </c>
      <c r="F391" s="22">
        <f>'[7]33-39'!D10</f>
        <v>0</v>
      </c>
      <c r="G391" s="27">
        <f>'[7]33-39'!E10</f>
        <v>0</v>
      </c>
    </row>
    <row r="392" spans="1:7" x14ac:dyDescent="0.25">
      <c r="B392" s="21">
        <f>'[7]33-39'!A11</f>
        <v>0</v>
      </c>
      <c r="C392" s="21">
        <f>'[7]33-39'!B11</f>
        <v>0</v>
      </c>
      <c r="D392" s="21" t="str">
        <f t="shared" si="5"/>
        <v>0</v>
      </c>
      <c r="E392" s="21">
        <f>'[7]33-39'!C11</f>
        <v>0</v>
      </c>
      <c r="F392" s="22">
        <f>'[7]33-39'!D11</f>
        <v>0</v>
      </c>
      <c r="G392" s="27">
        <f>'[7]33-39'!E11</f>
        <v>0</v>
      </c>
    </row>
    <row r="393" spans="1:7" x14ac:dyDescent="0.25">
      <c r="B393" s="21">
        <f>'[7]33-39'!A12</f>
        <v>0</v>
      </c>
      <c r="C393" s="21">
        <f>'[7]33-39'!B12</f>
        <v>0</v>
      </c>
      <c r="D393" s="21" t="str">
        <f t="shared" si="5"/>
        <v>0</v>
      </c>
      <c r="E393" s="21">
        <f>'[7]33-39'!C12</f>
        <v>0</v>
      </c>
      <c r="F393" s="22">
        <f>'[7]33-39'!D12</f>
        <v>0</v>
      </c>
      <c r="G393" s="27">
        <f>'[7]33-39'!E12</f>
        <v>0</v>
      </c>
    </row>
    <row r="394" spans="1:7" x14ac:dyDescent="0.25">
      <c r="B394" s="21">
        <f>'[7]33-39'!A13</f>
        <v>0</v>
      </c>
      <c r="C394" s="21">
        <f>'[7]33-39'!B13</f>
        <v>0</v>
      </c>
      <c r="D394" s="21" t="str">
        <f t="shared" ref="D394:D456" si="6">RIGHT(C394,2)</f>
        <v>0</v>
      </c>
      <c r="E394" s="21">
        <f>'[7]33-39'!C13</f>
        <v>0</v>
      </c>
      <c r="F394" s="22">
        <f>'[7]33-39'!D13</f>
        <v>0</v>
      </c>
      <c r="G394" s="27">
        <f>'[7]33-39'!E13</f>
        <v>0</v>
      </c>
    </row>
    <row r="395" spans="1:7" x14ac:dyDescent="0.25">
      <c r="A395" s="21">
        <f>'[7]33-39'!A14</f>
        <v>60</v>
      </c>
      <c r="C395" s="21">
        <f>'[7]33-39'!B14</f>
        <v>0</v>
      </c>
      <c r="D395" s="21" t="str">
        <f t="shared" si="6"/>
        <v>0</v>
      </c>
      <c r="E395" s="21">
        <f>'[7]33-39'!C14</f>
        <v>0</v>
      </c>
      <c r="F395" s="22">
        <f>'[7]33-39'!D14</f>
        <v>0</v>
      </c>
      <c r="G395" s="27">
        <f>'[7]33-39'!E14</f>
        <v>0</v>
      </c>
    </row>
    <row r="396" spans="1:7" x14ac:dyDescent="0.25">
      <c r="B396" s="21">
        <f>'[7]33-39'!A15</f>
        <v>0</v>
      </c>
      <c r="C396" s="21">
        <f>'[7]33-39'!B15</f>
        <v>0</v>
      </c>
      <c r="D396" s="21" t="str">
        <f t="shared" si="6"/>
        <v>0</v>
      </c>
      <c r="E396" s="21">
        <f>'[7]33-39'!C15</f>
        <v>0</v>
      </c>
      <c r="F396" s="22">
        <f>'[7]33-39'!D15</f>
        <v>0</v>
      </c>
      <c r="G396" s="27">
        <f>'[7]33-39'!E15</f>
        <v>0</v>
      </c>
    </row>
    <row r="397" spans="1:7" x14ac:dyDescent="0.25">
      <c r="B397" s="21">
        <f>'[7]33-39'!A16</f>
        <v>0</v>
      </c>
      <c r="C397" s="21">
        <f>'[7]33-39'!B16</f>
        <v>0</v>
      </c>
      <c r="D397" s="21" t="str">
        <f t="shared" si="6"/>
        <v>0</v>
      </c>
      <c r="E397" s="21">
        <f>'[7]33-39'!C16</f>
        <v>0</v>
      </c>
      <c r="F397" s="22">
        <f>'[7]33-39'!D16</f>
        <v>0</v>
      </c>
      <c r="G397" s="27">
        <f>'[7]33-39'!E16</f>
        <v>0</v>
      </c>
    </row>
    <row r="398" spans="1:7" x14ac:dyDescent="0.25">
      <c r="B398" s="21">
        <f>'[7]33-39'!A17</f>
        <v>0</v>
      </c>
      <c r="C398" s="21">
        <f>'[7]33-39'!B17</f>
        <v>0</v>
      </c>
      <c r="D398" s="21" t="str">
        <f t="shared" si="6"/>
        <v>0</v>
      </c>
      <c r="E398" s="21">
        <f>'[7]33-39'!C17</f>
        <v>0</v>
      </c>
      <c r="F398" s="22">
        <f>'[7]33-39'!D17</f>
        <v>0</v>
      </c>
      <c r="G398" s="27">
        <f>'[7]33-39'!E17</f>
        <v>0</v>
      </c>
    </row>
    <row r="399" spans="1:7" x14ac:dyDescent="0.25">
      <c r="B399" s="21">
        <f>'[7]33-39'!A18</f>
        <v>0</v>
      </c>
      <c r="C399" s="21">
        <f>'[7]33-39'!B18</f>
        <v>0</v>
      </c>
      <c r="D399" s="21" t="str">
        <f t="shared" si="6"/>
        <v>0</v>
      </c>
      <c r="E399" s="21">
        <f>'[7]33-39'!C18</f>
        <v>0</v>
      </c>
      <c r="F399" s="22">
        <f>'[7]33-39'!D18</f>
        <v>0</v>
      </c>
      <c r="G399" s="27">
        <f>'[7]33-39'!E18</f>
        <v>0</v>
      </c>
    </row>
    <row r="400" spans="1:7" x14ac:dyDescent="0.25">
      <c r="B400" s="21">
        <f>'[7]33-39'!A19</f>
        <v>0</v>
      </c>
      <c r="C400" s="21">
        <f>'[7]33-39'!B19</f>
        <v>0</v>
      </c>
      <c r="D400" s="21" t="str">
        <f t="shared" si="6"/>
        <v>0</v>
      </c>
      <c r="E400" s="21">
        <f>'[7]33-39'!C19</f>
        <v>0</v>
      </c>
      <c r="F400" s="22">
        <f>'[7]33-39'!D19</f>
        <v>0</v>
      </c>
      <c r="G400" s="27">
        <f>'[7]33-39'!E19</f>
        <v>0</v>
      </c>
    </row>
    <row r="401" spans="1:7" x14ac:dyDescent="0.25">
      <c r="A401" s="21">
        <f>'[7]33-39'!A20</f>
        <v>67.5</v>
      </c>
      <c r="C401" s="21">
        <f>'[7]33-39'!B20</f>
        <v>0</v>
      </c>
      <c r="D401" s="21" t="str">
        <f t="shared" si="6"/>
        <v>0</v>
      </c>
      <c r="E401" s="21">
        <f>'[7]33-39'!C20</f>
        <v>0</v>
      </c>
      <c r="F401" s="22">
        <f>'[7]33-39'!D20</f>
        <v>0</v>
      </c>
      <c r="G401" s="27">
        <f>'[7]33-39'!E20</f>
        <v>0</v>
      </c>
    </row>
    <row r="402" spans="1:7" x14ac:dyDescent="0.25">
      <c r="B402" s="21">
        <f>'[7]33-39'!A21</f>
        <v>0</v>
      </c>
      <c r="C402" s="21">
        <f>'[7]33-39'!B21</f>
        <v>0</v>
      </c>
      <c r="D402" s="21" t="str">
        <f t="shared" si="6"/>
        <v>0</v>
      </c>
      <c r="E402" s="21">
        <f>'[7]33-39'!C21</f>
        <v>0</v>
      </c>
      <c r="F402" s="22">
        <f>'[7]33-39'!D21</f>
        <v>0</v>
      </c>
      <c r="G402" s="27">
        <f>'[7]33-39'!E21</f>
        <v>0</v>
      </c>
    </row>
    <row r="403" spans="1:7" x14ac:dyDescent="0.25">
      <c r="B403" s="21">
        <f>'[7]33-39'!A22</f>
        <v>0</v>
      </c>
      <c r="C403" s="21">
        <f>'[7]33-39'!B22</f>
        <v>0</v>
      </c>
      <c r="D403" s="21" t="str">
        <f t="shared" si="6"/>
        <v>0</v>
      </c>
      <c r="E403" s="21">
        <f>'[7]33-39'!C22</f>
        <v>0</v>
      </c>
      <c r="F403" s="22">
        <f>'[7]33-39'!D22</f>
        <v>0</v>
      </c>
      <c r="G403" s="27">
        <f>'[7]33-39'!E22</f>
        <v>0</v>
      </c>
    </row>
    <row r="404" spans="1:7" x14ac:dyDescent="0.25">
      <c r="B404" s="21">
        <f>'[7]33-39'!A23</f>
        <v>0</v>
      </c>
      <c r="C404" s="21">
        <f>'[7]33-39'!B23</f>
        <v>0</v>
      </c>
      <c r="D404" s="21" t="str">
        <f t="shared" si="6"/>
        <v>0</v>
      </c>
      <c r="E404" s="21">
        <f>'[7]33-39'!C23</f>
        <v>0</v>
      </c>
      <c r="F404" s="22">
        <f>'[7]33-39'!D23</f>
        <v>0</v>
      </c>
      <c r="G404" s="27">
        <f>'[7]33-39'!E23</f>
        <v>0</v>
      </c>
    </row>
    <row r="405" spans="1:7" x14ac:dyDescent="0.25">
      <c r="B405" s="21">
        <f>'[7]33-39'!A24</f>
        <v>0</v>
      </c>
      <c r="C405" s="21">
        <f>'[7]33-39'!B24</f>
        <v>0</v>
      </c>
      <c r="D405" s="21" t="str">
        <f t="shared" si="6"/>
        <v>0</v>
      </c>
      <c r="E405" s="21">
        <f>'[7]33-39'!C24</f>
        <v>0</v>
      </c>
      <c r="F405" s="22">
        <f>'[7]33-39'!D24</f>
        <v>0</v>
      </c>
      <c r="G405" s="27">
        <f>'[7]33-39'!E24</f>
        <v>0</v>
      </c>
    </row>
    <row r="406" spans="1:7" x14ac:dyDescent="0.25">
      <c r="B406" s="21">
        <f>'[7]33-39'!A25</f>
        <v>0</v>
      </c>
      <c r="C406" s="21">
        <f>'[7]33-39'!B25</f>
        <v>0</v>
      </c>
      <c r="D406" s="21" t="str">
        <f t="shared" si="6"/>
        <v>0</v>
      </c>
      <c r="E406" s="21">
        <f>'[7]33-39'!C25</f>
        <v>0</v>
      </c>
      <c r="F406" s="22">
        <f>'[7]33-39'!D25</f>
        <v>0</v>
      </c>
      <c r="G406" s="27">
        <f>'[7]33-39'!E25</f>
        <v>0</v>
      </c>
    </row>
    <row r="407" spans="1:7" x14ac:dyDescent="0.25">
      <c r="A407" s="21">
        <f>'[7]33-39'!A26</f>
        <v>75</v>
      </c>
      <c r="C407" s="21">
        <f>'[7]33-39'!B26</f>
        <v>0</v>
      </c>
      <c r="D407" s="21" t="str">
        <f t="shared" si="6"/>
        <v>0</v>
      </c>
      <c r="E407" s="21">
        <f>'[7]33-39'!C26</f>
        <v>0</v>
      </c>
      <c r="F407" s="22">
        <f>'[7]33-39'!D26</f>
        <v>0</v>
      </c>
      <c r="G407" s="27">
        <f>'[7]33-39'!E26</f>
        <v>0</v>
      </c>
    </row>
    <row r="408" spans="1:7" x14ac:dyDescent="0.25">
      <c r="B408" s="21">
        <f>'[7]33-39'!A27</f>
        <v>0</v>
      </c>
      <c r="C408" s="21">
        <f>'[7]33-39'!B27</f>
        <v>0</v>
      </c>
      <c r="D408" s="21" t="str">
        <f t="shared" si="6"/>
        <v>0</v>
      </c>
      <c r="E408" s="21">
        <f>'[7]33-39'!C27</f>
        <v>0</v>
      </c>
      <c r="F408" s="22">
        <f>'[7]33-39'!D27</f>
        <v>0</v>
      </c>
      <c r="G408" s="27">
        <f>'[7]33-39'!E27</f>
        <v>0</v>
      </c>
    </row>
    <row r="409" spans="1:7" x14ac:dyDescent="0.25">
      <c r="B409" s="21">
        <f>'[7]33-39'!A28</f>
        <v>0</v>
      </c>
      <c r="C409" s="21">
        <f>'[7]33-39'!B28</f>
        <v>0</v>
      </c>
      <c r="D409" s="21" t="str">
        <f t="shared" si="6"/>
        <v>0</v>
      </c>
      <c r="E409" s="21">
        <f>'[7]33-39'!C28</f>
        <v>0</v>
      </c>
      <c r="F409" s="22">
        <f>'[7]33-39'!D28</f>
        <v>0</v>
      </c>
      <c r="G409" s="27">
        <f>'[7]33-39'!E28</f>
        <v>0</v>
      </c>
    </row>
    <row r="410" spans="1:7" x14ac:dyDescent="0.25">
      <c r="B410" s="21">
        <f>'[7]33-39'!A29</f>
        <v>0</v>
      </c>
      <c r="C410" s="21">
        <f>'[7]33-39'!B29</f>
        <v>0</v>
      </c>
      <c r="D410" s="21" t="str">
        <f t="shared" si="6"/>
        <v>0</v>
      </c>
      <c r="E410" s="21">
        <f>'[7]33-39'!C29</f>
        <v>0</v>
      </c>
      <c r="F410" s="22">
        <f>'[7]33-39'!D29</f>
        <v>0</v>
      </c>
      <c r="G410" s="27">
        <f>'[7]33-39'!E29</f>
        <v>0</v>
      </c>
    </row>
    <row r="411" spans="1:7" x14ac:dyDescent="0.25">
      <c r="B411" s="21">
        <f>'[7]33-39'!A30</f>
        <v>0</v>
      </c>
      <c r="C411" s="21">
        <f>'[7]33-39'!B30</f>
        <v>0</v>
      </c>
      <c r="D411" s="21" t="str">
        <f t="shared" si="6"/>
        <v>0</v>
      </c>
      <c r="E411" s="21">
        <f>'[7]33-39'!C30</f>
        <v>0</v>
      </c>
      <c r="F411" s="22">
        <f>'[7]33-39'!D30</f>
        <v>0</v>
      </c>
      <c r="G411" s="27">
        <f>'[7]33-39'!E30</f>
        <v>0</v>
      </c>
    </row>
    <row r="412" spans="1:7" x14ac:dyDescent="0.25">
      <c r="B412" s="21">
        <f>'[7]33-39'!A31</f>
        <v>0</v>
      </c>
      <c r="C412" s="21">
        <f>'[7]33-39'!B31</f>
        <v>0</v>
      </c>
      <c r="D412" s="21" t="str">
        <f t="shared" si="6"/>
        <v>0</v>
      </c>
      <c r="E412" s="21">
        <f>'[7]33-39'!C31</f>
        <v>0</v>
      </c>
      <c r="F412" s="22">
        <f>'[7]33-39'!D31</f>
        <v>0</v>
      </c>
      <c r="G412" s="27">
        <f>'[7]33-39'!E31</f>
        <v>0</v>
      </c>
    </row>
    <row r="413" spans="1:7" x14ac:dyDescent="0.25">
      <c r="A413" s="21">
        <f>'[7]33-39'!A32</f>
        <v>82.5</v>
      </c>
      <c r="C413" s="21">
        <f>'[7]33-39'!B32</f>
        <v>0</v>
      </c>
      <c r="D413" s="21" t="str">
        <f t="shared" si="6"/>
        <v>0</v>
      </c>
      <c r="E413" s="21">
        <f>'[7]33-39'!C32</f>
        <v>0</v>
      </c>
      <c r="F413" s="22">
        <f>'[7]33-39'!D32</f>
        <v>0</v>
      </c>
      <c r="G413" s="27">
        <f>'[7]33-39'!E32</f>
        <v>0</v>
      </c>
    </row>
    <row r="414" spans="1:7" x14ac:dyDescent="0.25">
      <c r="B414" s="21">
        <f>'[7]33-39'!A33</f>
        <v>0</v>
      </c>
      <c r="C414" s="21">
        <f>'[7]33-39'!B33</f>
        <v>0</v>
      </c>
      <c r="D414" s="21" t="str">
        <f t="shared" si="6"/>
        <v>0</v>
      </c>
      <c r="E414" s="21">
        <f>'[7]33-39'!C33</f>
        <v>0</v>
      </c>
      <c r="F414" s="22">
        <f>'[7]33-39'!D33</f>
        <v>0</v>
      </c>
      <c r="G414" s="27">
        <f>'[7]33-39'!E33</f>
        <v>0</v>
      </c>
    </row>
    <row r="415" spans="1:7" x14ac:dyDescent="0.25">
      <c r="B415" s="21">
        <f>'[7]33-39'!A34</f>
        <v>0</v>
      </c>
      <c r="C415" s="21">
        <f>'[7]33-39'!B34</f>
        <v>0</v>
      </c>
      <c r="D415" s="21" t="str">
        <f t="shared" si="6"/>
        <v>0</v>
      </c>
      <c r="E415" s="21">
        <f>'[7]33-39'!C34</f>
        <v>0</v>
      </c>
      <c r="F415" s="22">
        <f>'[7]33-39'!D34</f>
        <v>0</v>
      </c>
      <c r="G415" s="27">
        <f>'[7]33-39'!E34</f>
        <v>0</v>
      </c>
    </row>
    <row r="416" spans="1:7" x14ac:dyDescent="0.25">
      <c r="B416" s="21">
        <f>'[7]33-39'!A35</f>
        <v>0</v>
      </c>
      <c r="C416" s="21">
        <f>'[7]33-39'!B35</f>
        <v>0</v>
      </c>
      <c r="D416" s="21" t="str">
        <f t="shared" si="6"/>
        <v>0</v>
      </c>
      <c r="E416" s="21">
        <f>'[7]33-39'!C35</f>
        <v>0</v>
      </c>
      <c r="F416" s="22">
        <f>'[7]33-39'!D35</f>
        <v>0</v>
      </c>
      <c r="G416" s="27">
        <f>'[7]33-39'!E35</f>
        <v>0</v>
      </c>
    </row>
    <row r="417" spans="1:7" x14ac:dyDescent="0.25">
      <c r="B417" s="21">
        <f>'[7]33-39'!A36</f>
        <v>0</v>
      </c>
      <c r="C417" s="21">
        <f>'[7]33-39'!B36</f>
        <v>0</v>
      </c>
      <c r="D417" s="21" t="str">
        <f t="shared" si="6"/>
        <v>0</v>
      </c>
      <c r="E417" s="21">
        <f>'[7]33-39'!C36</f>
        <v>0</v>
      </c>
      <c r="F417" s="22">
        <f>'[7]33-39'!D36</f>
        <v>0</v>
      </c>
      <c r="G417" s="27">
        <f>'[7]33-39'!E36</f>
        <v>0</v>
      </c>
    </row>
    <row r="418" spans="1:7" x14ac:dyDescent="0.25">
      <c r="B418" s="21">
        <f>'[7]33-39'!A37</f>
        <v>0</v>
      </c>
      <c r="C418" s="21">
        <f>'[7]33-39'!B37</f>
        <v>0</v>
      </c>
      <c r="D418" s="21" t="str">
        <f t="shared" si="6"/>
        <v>0</v>
      </c>
      <c r="E418" s="21">
        <f>'[7]33-39'!C37</f>
        <v>0</v>
      </c>
      <c r="F418" s="22">
        <f>'[7]33-39'!D37</f>
        <v>0</v>
      </c>
      <c r="G418" s="27">
        <f>'[7]33-39'!E37</f>
        <v>0</v>
      </c>
    </row>
    <row r="419" spans="1:7" x14ac:dyDescent="0.25">
      <c r="A419" s="21">
        <f>'[7]33-39'!A38</f>
        <v>90</v>
      </c>
      <c r="C419" s="21">
        <f>'[7]33-39'!B38</f>
        <v>0</v>
      </c>
      <c r="D419" s="21" t="str">
        <f t="shared" si="6"/>
        <v>0</v>
      </c>
      <c r="E419" s="21">
        <f>'[7]33-39'!C38</f>
        <v>0</v>
      </c>
      <c r="F419" s="22">
        <f>'[7]33-39'!D38</f>
        <v>0</v>
      </c>
      <c r="G419" s="27">
        <f>'[7]33-39'!E38</f>
        <v>0</v>
      </c>
    </row>
    <row r="420" spans="1:7" x14ac:dyDescent="0.25">
      <c r="B420" s="21">
        <f>'[7]33-39'!A39</f>
        <v>325</v>
      </c>
      <c r="C420" s="21" t="str">
        <f>'[7]33-39'!B39</f>
        <v>Умеренков Игорь/80</v>
      </c>
      <c r="D420" s="21" t="str">
        <f t="shared" si="6"/>
        <v>80</v>
      </c>
      <c r="E420" s="21" t="str">
        <f>'[7]33-39'!C39</f>
        <v>Курск</v>
      </c>
      <c r="F420" s="22" t="str">
        <f>'[7]33-39'!D39</f>
        <v>22.08.2014</v>
      </c>
      <c r="G420" s="27" t="str">
        <f>'[7]33-39'!E39</f>
        <v>Москва</v>
      </c>
    </row>
    <row r="421" spans="1:7" x14ac:dyDescent="0.25">
      <c r="B421" s="21">
        <f>'[7]33-39'!A40</f>
        <v>225</v>
      </c>
      <c r="C421" s="21" t="str">
        <f>'[7]33-39'!B40</f>
        <v>Хрипунов Евгений/81</v>
      </c>
      <c r="D421" s="21" t="str">
        <f t="shared" si="6"/>
        <v>81</v>
      </c>
      <c r="E421" s="21" t="str">
        <f>'[7]33-39'!C40</f>
        <v xml:space="preserve">Пенза </v>
      </c>
      <c r="F421" s="22" t="str">
        <f>'[7]33-39'!D40</f>
        <v>22.08.2014</v>
      </c>
      <c r="G421" s="27" t="str">
        <f>'[7]33-39'!E40</f>
        <v>Москва</v>
      </c>
    </row>
    <row r="422" spans="1:7" x14ac:dyDescent="0.25">
      <c r="B422" s="21">
        <f>'[7]33-39'!A41</f>
        <v>292.5</v>
      </c>
      <c r="C422" s="21" t="str">
        <f>'[7]33-39'!B41</f>
        <v>Умеренков Игорь/80</v>
      </c>
      <c r="D422" s="21" t="str">
        <f t="shared" si="6"/>
        <v>80</v>
      </c>
      <c r="E422" s="21" t="str">
        <f>'[7]33-39'!C41</f>
        <v>Курск</v>
      </c>
      <c r="F422" s="22" t="str">
        <f>'[7]33-39'!D41</f>
        <v>22.08.2014</v>
      </c>
      <c r="G422" s="27" t="str">
        <f>'[7]33-39'!E41</f>
        <v>Москва</v>
      </c>
    </row>
    <row r="423" spans="1:7" x14ac:dyDescent="0.25">
      <c r="B423" s="21">
        <f>'[7]33-39'!A42</f>
        <v>820</v>
      </c>
      <c r="C423" s="21" t="str">
        <f>'[7]33-39'!B42</f>
        <v>Умеренков Игорь/80</v>
      </c>
      <c r="D423" s="21" t="str">
        <f t="shared" si="6"/>
        <v>80</v>
      </c>
      <c r="E423" s="21" t="str">
        <f>'[7]33-39'!C42</f>
        <v>Курск</v>
      </c>
      <c r="F423" s="22" t="str">
        <f>'[7]33-39'!D42</f>
        <v>22.08.2014</v>
      </c>
      <c r="G423" s="27" t="str">
        <f>'[7]33-39'!E42</f>
        <v>Москва</v>
      </c>
    </row>
    <row r="424" spans="1:7" x14ac:dyDescent="0.25">
      <c r="B424" s="21">
        <f>'[7]33-39'!A43</f>
        <v>0</v>
      </c>
      <c r="C424" s="21" t="str">
        <f>'[7]33-39'!B43</f>
        <v>325/202.5/292.5</v>
      </c>
      <c r="D424" s="21" t="str">
        <f t="shared" si="6"/>
        <v>.5</v>
      </c>
      <c r="E424" s="21">
        <f>'[7]33-39'!C43</f>
        <v>0</v>
      </c>
      <c r="F424" s="22">
        <f>'[7]33-39'!D43</f>
        <v>0</v>
      </c>
      <c r="G424" s="27">
        <f>'[7]33-39'!E43</f>
        <v>0</v>
      </c>
    </row>
    <row r="425" spans="1:7" x14ac:dyDescent="0.25">
      <c r="A425" s="21">
        <f>'[7]33-39'!A44</f>
        <v>100</v>
      </c>
      <c r="C425" s="21">
        <f>'[7]33-39'!B44</f>
        <v>0</v>
      </c>
      <c r="D425" s="21" t="str">
        <f t="shared" si="6"/>
        <v>0</v>
      </c>
      <c r="E425" s="21">
        <f>'[7]33-39'!C44</f>
        <v>0</v>
      </c>
      <c r="F425" s="22">
        <f>'[7]33-39'!D44</f>
        <v>0</v>
      </c>
      <c r="G425" s="27">
        <f>'[7]33-39'!E44</f>
        <v>0</v>
      </c>
    </row>
    <row r="426" spans="1:7" x14ac:dyDescent="0.25">
      <c r="B426" s="21">
        <f>'[7]33-39'!A45</f>
        <v>300</v>
      </c>
      <c r="C426" s="21" t="str">
        <f>'[7]33-39'!B45</f>
        <v>Ивлев Денис/80</v>
      </c>
      <c r="D426" s="21" t="str">
        <f t="shared" si="6"/>
        <v>80</v>
      </c>
      <c r="E426" s="21" t="str">
        <f>'[7]33-39'!C45</f>
        <v>Губкин</v>
      </c>
      <c r="F426" s="22" t="str">
        <f>'[7]33-39'!D45</f>
        <v>29.05.2014</v>
      </c>
      <c r="G426" s="27" t="str">
        <f>'[7]33-39'!E45</f>
        <v>Курск</v>
      </c>
    </row>
    <row r="427" spans="1:7" x14ac:dyDescent="0.25">
      <c r="B427" s="21">
        <f>'[7]33-39'!A46</f>
        <v>220</v>
      </c>
      <c r="C427" s="21" t="str">
        <f>'[7]33-39'!B46</f>
        <v>Ивлев Денис/80</v>
      </c>
      <c r="D427" s="21" t="str">
        <f t="shared" si="6"/>
        <v>80</v>
      </c>
      <c r="E427" s="21" t="str">
        <f>'[7]33-39'!C46</f>
        <v>Губкин</v>
      </c>
      <c r="F427" s="22" t="str">
        <f>'[7]33-39'!D46</f>
        <v>29.05.2014</v>
      </c>
      <c r="G427" s="27" t="str">
        <f>'[7]33-39'!E46</f>
        <v>Курск</v>
      </c>
    </row>
    <row r="428" spans="1:7" x14ac:dyDescent="0.25">
      <c r="B428" s="21">
        <f>'[7]33-39'!A47</f>
        <v>270</v>
      </c>
      <c r="C428" s="21" t="str">
        <f>'[7]33-39'!B47</f>
        <v>Дрожжин Андрей/77</v>
      </c>
      <c r="D428" s="21" t="str">
        <f t="shared" si="6"/>
        <v>77</v>
      </c>
      <c r="E428" s="21" t="str">
        <f>'[7]33-39'!C47</f>
        <v>Хотьково</v>
      </c>
      <c r="F428" s="22" t="str">
        <f>'[7]33-39'!D47</f>
        <v>22.08.2014</v>
      </c>
      <c r="G428" s="27" t="str">
        <f>'[7]33-39'!E47</f>
        <v>Москва</v>
      </c>
    </row>
    <row r="429" spans="1:7" x14ac:dyDescent="0.25">
      <c r="B429" s="21">
        <f>'[7]33-39'!A48</f>
        <v>782.5</v>
      </c>
      <c r="C429" s="21" t="str">
        <f>'[7]33-39'!B48</f>
        <v>Ивлев Денис/80</v>
      </c>
      <c r="D429" s="21" t="str">
        <f t="shared" si="6"/>
        <v>80</v>
      </c>
      <c r="E429" s="21" t="str">
        <f>'[7]33-39'!C48</f>
        <v>Губкин</v>
      </c>
      <c r="F429" s="22" t="str">
        <f>'[7]33-39'!D48</f>
        <v>29.05.2014</v>
      </c>
      <c r="G429" s="27" t="str">
        <f>'[7]33-39'!E48</f>
        <v>Курск</v>
      </c>
    </row>
    <row r="430" spans="1:7" x14ac:dyDescent="0.25">
      <c r="B430" s="21">
        <f>'[7]33-39'!A49</f>
        <v>0</v>
      </c>
      <c r="C430" s="21" t="str">
        <f>'[7]33-39'!B49</f>
        <v>300/220/262.5</v>
      </c>
      <c r="D430" s="21" t="str">
        <f t="shared" si="6"/>
        <v>.5</v>
      </c>
      <c r="E430" s="21">
        <f>'[7]33-39'!C49</f>
        <v>0</v>
      </c>
      <c r="F430" s="22">
        <f>'[7]33-39'!D49</f>
        <v>0</v>
      </c>
      <c r="G430" s="27">
        <f>'[7]33-39'!E49</f>
        <v>0</v>
      </c>
    </row>
    <row r="431" spans="1:7" x14ac:dyDescent="0.25">
      <c r="A431" s="21">
        <f>'[7]33-39'!A50</f>
        <v>110</v>
      </c>
      <c r="C431" s="21">
        <f>'[7]33-39'!B50</f>
        <v>0</v>
      </c>
      <c r="D431" s="21" t="str">
        <f t="shared" si="6"/>
        <v>0</v>
      </c>
      <c r="E431" s="21">
        <f>'[7]33-39'!C50</f>
        <v>0</v>
      </c>
      <c r="F431" s="22">
        <f>'[7]33-39'!D50</f>
        <v>0</v>
      </c>
      <c r="G431" s="27">
        <f>'[7]33-39'!E50</f>
        <v>0</v>
      </c>
    </row>
    <row r="432" spans="1:7" x14ac:dyDescent="0.25">
      <c r="B432" s="21">
        <f>'[7]33-39'!A51</f>
        <v>265</v>
      </c>
      <c r="C432" s="21" t="str">
        <f>'[7]33-39'!B51</f>
        <v>Зайцев Валерий/76</v>
      </c>
      <c r="D432" s="21" t="str">
        <f t="shared" si="6"/>
        <v>76</v>
      </c>
      <c r="E432" s="21" t="str">
        <f>'[7]33-39'!C51</f>
        <v>Екатеринбург</v>
      </c>
      <c r="F432" s="22" t="str">
        <f>'[7]33-39'!D51</f>
        <v>08.02.2014</v>
      </c>
      <c r="G432" s="27" t="str">
        <f>'[7]33-39'!E51</f>
        <v>Екатеринбург</v>
      </c>
    </row>
    <row r="433" spans="1:7" x14ac:dyDescent="0.25">
      <c r="B433" s="21">
        <f>'[7]33-39'!A52</f>
        <v>180</v>
      </c>
      <c r="C433" s="21" t="str">
        <f>'[7]33-39'!B52</f>
        <v>Зайцев Валерий/76</v>
      </c>
      <c r="D433" s="21" t="str">
        <f t="shared" si="6"/>
        <v>76</v>
      </c>
      <c r="E433" s="21" t="str">
        <f>'[7]33-39'!C52</f>
        <v>Екатеринбург</v>
      </c>
      <c r="F433" s="22" t="str">
        <f>'[7]33-39'!D52</f>
        <v>08.02.2014</v>
      </c>
      <c r="G433" s="27" t="str">
        <f>'[7]33-39'!E52</f>
        <v>Екатеринбург</v>
      </c>
    </row>
    <row r="434" spans="1:7" x14ac:dyDescent="0.25">
      <c r="B434" s="21">
        <f>'[7]33-39'!A53</f>
        <v>230</v>
      </c>
      <c r="C434" s="21" t="str">
        <f>'[7]33-39'!B53</f>
        <v>Зайцев Валерий/76</v>
      </c>
      <c r="D434" s="21" t="str">
        <f t="shared" si="6"/>
        <v>76</v>
      </c>
      <c r="E434" s="21" t="str">
        <f>'[7]33-39'!C53</f>
        <v>Екатеринбург</v>
      </c>
      <c r="F434" s="22">
        <f>'[7]33-39'!D53</f>
        <v>41244</v>
      </c>
      <c r="G434" s="27" t="str">
        <f>'[7]33-39'!E53</f>
        <v>Екатеринбург</v>
      </c>
    </row>
    <row r="435" spans="1:7" x14ac:dyDescent="0.25">
      <c r="B435" s="21">
        <f>'[7]33-39'!A54</f>
        <v>665</v>
      </c>
      <c r="C435" s="21" t="str">
        <f>'[7]33-39'!B54</f>
        <v>Зайцев Валерий/76</v>
      </c>
      <c r="D435" s="21" t="str">
        <f t="shared" si="6"/>
        <v>76</v>
      </c>
      <c r="E435" s="21" t="str">
        <f>'[7]33-39'!C54</f>
        <v>Екатеринбург</v>
      </c>
      <c r="F435" s="22" t="str">
        <f>'[7]33-39'!D54</f>
        <v>08.02.2014</v>
      </c>
      <c r="G435" s="27" t="str">
        <f>'[7]33-39'!E54</f>
        <v>Екатеринбург</v>
      </c>
    </row>
    <row r="436" spans="1:7" x14ac:dyDescent="0.25">
      <c r="B436" s="21">
        <f>'[7]33-39'!A55</f>
        <v>0</v>
      </c>
      <c r="C436" s="21" t="str">
        <f>'[7]33-39'!B55</f>
        <v>265/180/220</v>
      </c>
      <c r="D436" s="21" t="str">
        <f t="shared" si="6"/>
        <v>20</v>
      </c>
      <c r="E436" s="21">
        <f>'[7]33-39'!C55</f>
        <v>0</v>
      </c>
      <c r="F436" s="22">
        <f>'[7]33-39'!D55</f>
        <v>0</v>
      </c>
      <c r="G436" s="27">
        <f>'[7]33-39'!E55</f>
        <v>0</v>
      </c>
    </row>
    <row r="437" spans="1:7" x14ac:dyDescent="0.25">
      <c r="A437" s="21">
        <f>'[7]33-39'!A56</f>
        <v>125</v>
      </c>
      <c r="C437" s="21">
        <f>'[7]33-39'!B56</f>
        <v>0</v>
      </c>
      <c r="D437" s="21" t="str">
        <f t="shared" si="6"/>
        <v>0</v>
      </c>
      <c r="E437" s="21">
        <f>'[7]33-39'!C56</f>
        <v>0</v>
      </c>
      <c r="F437" s="22">
        <f>'[7]33-39'!D56</f>
        <v>0</v>
      </c>
      <c r="G437" s="27">
        <f>'[7]33-39'!E56</f>
        <v>0</v>
      </c>
    </row>
    <row r="438" spans="1:7" x14ac:dyDescent="0.25">
      <c r="B438" s="21">
        <f>'[7]33-39'!A57</f>
        <v>322.5</v>
      </c>
      <c r="C438" s="21" t="str">
        <f>'[7]33-39'!B57</f>
        <v>Щеглов Павел/78</v>
      </c>
      <c r="D438" s="21" t="str">
        <f t="shared" si="6"/>
        <v>78</v>
      </c>
      <c r="E438" s="21" t="str">
        <f>'[7]33-39'!C57</f>
        <v xml:space="preserve">Пенза </v>
      </c>
      <c r="F438" s="22">
        <f>'[7]33-39'!D57</f>
        <v>41439</v>
      </c>
      <c r="G438" s="27" t="str">
        <f>'[7]33-39'!E57</f>
        <v>Москва</v>
      </c>
    </row>
    <row r="439" spans="1:7" x14ac:dyDescent="0.25">
      <c r="B439" s="21">
        <f>'[7]33-39'!A58</f>
        <v>232.5</v>
      </c>
      <c r="C439" s="21" t="str">
        <f>'[7]33-39'!B58</f>
        <v>Щеглов Павел/78</v>
      </c>
      <c r="D439" s="21" t="str">
        <f t="shared" si="6"/>
        <v>78</v>
      </c>
      <c r="E439" s="21" t="str">
        <f>'[7]33-39'!C58</f>
        <v xml:space="preserve">Пенза </v>
      </c>
      <c r="F439" s="22">
        <f>'[7]33-39'!D58</f>
        <v>41439</v>
      </c>
      <c r="G439" s="27" t="str">
        <f>'[7]33-39'!E58</f>
        <v>Москва</v>
      </c>
    </row>
    <row r="440" spans="1:7" x14ac:dyDescent="0.25">
      <c r="B440" s="21">
        <f>'[7]33-39'!A59</f>
        <v>280.5</v>
      </c>
      <c r="C440" s="21" t="str">
        <f>'[7]33-39'!B59</f>
        <v>Дрожжин Андрей/77</v>
      </c>
      <c r="D440" s="21" t="str">
        <f t="shared" si="6"/>
        <v>77</v>
      </c>
      <c r="E440" s="21" t="str">
        <f>'[7]33-39'!C59</f>
        <v>Хотьково</v>
      </c>
      <c r="F440" s="22">
        <f>'[7]33-39'!D59</f>
        <v>41618</v>
      </c>
      <c r="G440" s="27" t="str">
        <f>'[7]33-39'!E59</f>
        <v>Курск</v>
      </c>
    </row>
    <row r="441" spans="1:7" x14ac:dyDescent="0.25">
      <c r="B441" s="21">
        <f>'[7]33-39'!A60</f>
        <v>805</v>
      </c>
      <c r="C441" s="21" t="str">
        <f>'[7]33-39'!B60</f>
        <v>Щеглов Павел/78</v>
      </c>
      <c r="D441" s="21" t="str">
        <f t="shared" si="6"/>
        <v>78</v>
      </c>
      <c r="E441" s="21" t="str">
        <f>'[7]33-39'!C60</f>
        <v xml:space="preserve">Пенза </v>
      </c>
      <c r="F441" s="22">
        <f>'[7]33-39'!D60</f>
        <v>41439</v>
      </c>
      <c r="G441" s="27" t="str">
        <f>'[7]33-39'!E60</f>
        <v>Москва</v>
      </c>
    </row>
    <row r="442" spans="1:7" x14ac:dyDescent="0.25">
      <c r="B442" s="21">
        <f>'[7]33-39'!A61</f>
        <v>0</v>
      </c>
      <c r="C442" s="21" t="str">
        <f>'[7]33-39'!B61</f>
        <v>322,/232,5/250</v>
      </c>
      <c r="D442" s="21" t="str">
        <f t="shared" si="6"/>
        <v>50</v>
      </c>
      <c r="E442" s="21">
        <f>'[7]33-39'!C61</f>
        <v>0</v>
      </c>
      <c r="F442" s="22">
        <f>'[7]33-39'!D61</f>
        <v>0</v>
      </c>
      <c r="G442" s="27">
        <f>'[7]33-39'!E61</f>
        <v>0</v>
      </c>
    </row>
    <row r="443" spans="1:7" x14ac:dyDescent="0.25">
      <c r="A443" s="21">
        <f>'[7]33-39'!A62</f>
        <v>140</v>
      </c>
      <c r="C443" s="21">
        <f>'[7]33-39'!B62</f>
        <v>0</v>
      </c>
      <c r="D443" s="21" t="str">
        <f t="shared" si="6"/>
        <v>0</v>
      </c>
      <c r="E443" s="21">
        <f>'[7]33-39'!C62</f>
        <v>0</v>
      </c>
      <c r="F443" s="22">
        <f>'[7]33-39'!D62</f>
        <v>0</v>
      </c>
      <c r="G443" s="27">
        <f>'[7]33-39'!E62</f>
        <v>0</v>
      </c>
    </row>
    <row r="444" spans="1:7" x14ac:dyDescent="0.25">
      <c r="B444" s="21">
        <f>'[7]33-39'!A63</f>
        <v>0</v>
      </c>
      <c r="C444" s="21">
        <f>'[7]33-39'!B63</f>
        <v>0</v>
      </c>
      <c r="D444" s="21" t="str">
        <f t="shared" si="6"/>
        <v>0</v>
      </c>
      <c r="E444" s="21">
        <f>'[7]33-39'!C63</f>
        <v>0</v>
      </c>
      <c r="F444" s="22">
        <f>'[7]33-39'!D63</f>
        <v>0</v>
      </c>
      <c r="G444" s="27">
        <f>'[7]33-39'!E63</f>
        <v>0</v>
      </c>
    </row>
    <row r="445" spans="1:7" x14ac:dyDescent="0.25">
      <c r="B445" s="21">
        <f>'[7]33-39'!A64</f>
        <v>0</v>
      </c>
      <c r="C445" s="21">
        <f>'[7]33-39'!B64</f>
        <v>0</v>
      </c>
      <c r="D445" s="21" t="str">
        <f t="shared" si="6"/>
        <v>0</v>
      </c>
      <c r="E445" s="21">
        <f>'[7]33-39'!C64</f>
        <v>0</v>
      </c>
      <c r="F445" s="22">
        <f>'[7]33-39'!D64</f>
        <v>0</v>
      </c>
      <c r="G445" s="27">
        <f>'[7]33-39'!E64</f>
        <v>0</v>
      </c>
    </row>
    <row r="446" spans="1:7" x14ac:dyDescent="0.25">
      <c r="B446" s="21">
        <f>'[7]33-39'!A65</f>
        <v>0</v>
      </c>
      <c r="C446" s="21">
        <f>'[7]33-39'!B65</f>
        <v>0</v>
      </c>
      <c r="D446" s="21" t="str">
        <f t="shared" si="6"/>
        <v>0</v>
      </c>
      <c r="E446" s="21">
        <f>'[7]33-39'!C65</f>
        <v>0</v>
      </c>
      <c r="F446" s="22">
        <f>'[7]33-39'!D65</f>
        <v>0</v>
      </c>
      <c r="G446" s="27">
        <f>'[7]33-39'!E65</f>
        <v>0</v>
      </c>
    </row>
    <row r="447" spans="1:7" x14ac:dyDescent="0.25">
      <c r="B447" s="21">
        <f>'[7]33-39'!A66</f>
        <v>0</v>
      </c>
      <c r="C447" s="21">
        <f>'[7]33-39'!B66</f>
        <v>0</v>
      </c>
      <c r="D447" s="21" t="str">
        <f t="shared" si="6"/>
        <v>0</v>
      </c>
      <c r="E447" s="21">
        <f>'[7]33-39'!C66</f>
        <v>0</v>
      </c>
      <c r="F447" s="22">
        <f>'[7]33-39'!D66</f>
        <v>0</v>
      </c>
      <c r="G447" s="27">
        <f>'[7]33-39'!E66</f>
        <v>0</v>
      </c>
    </row>
    <row r="448" spans="1:7" x14ac:dyDescent="0.25">
      <c r="B448" s="21">
        <f>'[7]33-39'!A67</f>
        <v>0</v>
      </c>
      <c r="C448" s="21">
        <f>'[7]33-39'!B67</f>
        <v>0</v>
      </c>
      <c r="D448" s="21" t="str">
        <f t="shared" si="6"/>
        <v>0</v>
      </c>
      <c r="E448" s="21">
        <f>'[7]33-39'!C67</f>
        <v>0</v>
      </c>
      <c r="F448" s="22">
        <f>'[7]33-39'!D67</f>
        <v>0</v>
      </c>
      <c r="G448" s="27">
        <f>'[7]33-39'!E67</f>
        <v>0</v>
      </c>
    </row>
    <row r="449" spans="1:7" x14ac:dyDescent="0.25">
      <c r="A449" s="21" t="str">
        <f>'[7]33-39'!A68</f>
        <v>140+</v>
      </c>
      <c r="C449" s="21">
        <f>'[7]33-39'!B68</f>
        <v>0</v>
      </c>
      <c r="D449" s="21" t="str">
        <f t="shared" si="6"/>
        <v>0</v>
      </c>
      <c r="E449" s="21">
        <f>'[7]33-39'!C68</f>
        <v>0</v>
      </c>
      <c r="F449" s="22">
        <f>'[7]33-39'!D68</f>
        <v>0</v>
      </c>
      <c r="G449" s="27">
        <f>'[7]33-39'!E68</f>
        <v>0</v>
      </c>
    </row>
    <row r="450" spans="1:7" x14ac:dyDescent="0.25">
      <c r="B450" s="21">
        <f>'[7]33-39'!A69</f>
        <v>0</v>
      </c>
      <c r="C450" s="21">
        <f>'[7]33-39'!B69</f>
        <v>0</v>
      </c>
      <c r="D450" s="21" t="str">
        <f t="shared" si="6"/>
        <v>0</v>
      </c>
      <c r="E450" s="21">
        <f>'[7]33-39'!C69</f>
        <v>0</v>
      </c>
      <c r="F450" s="22">
        <f>'[7]33-39'!D69</f>
        <v>0</v>
      </c>
      <c r="G450" s="27">
        <f>'[7]33-39'!E69</f>
        <v>0</v>
      </c>
    </row>
    <row r="451" spans="1:7" x14ac:dyDescent="0.25">
      <c r="B451" s="21">
        <f>'[7]33-39'!A70</f>
        <v>0</v>
      </c>
      <c r="C451" s="21">
        <f>'[7]33-39'!B70</f>
        <v>0</v>
      </c>
      <c r="D451" s="21" t="str">
        <f t="shared" si="6"/>
        <v>0</v>
      </c>
      <c r="E451" s="21">
        <f>'[7]33-39'!C70</f>
        <v>0</v>
      </c>
      <c r="F451" s="22">
        <f>'[7]33-39'!D70</f>
        <v>0</v>
      </c>
      <c r="G451" s="27">
        <f>'[7]33-39'!E70</f>
        <v>0</v>
      </c>
    </row>
    <row r="452" spans="1:7" x14ac:dyDescent="0.25">
      <c r="B452" s="21">
        <f>'[7]33-39'!A71</f>
        <v>0</v>
      </c>
      <c r="C452" s="21">
        <f>'[7]33-39'!B71</f>
        <v>0</v>
      </c>
      <c r="D452" s="21" t="str">
        <f t="shared" si="6"/>
        <v>0</v>
      </c>
      <c r="E452" s="21">
        <f>'[7]33-39'!C71</f>
        <v>0</v>
      </c>
      <c r="F452" s="22">
        <f>'[7]33-39'!D71</f>
        <v>0</v>
      </c>
      <c r="G452" s="27">
        <f>'[7]33-39'!E71</f>
        <v>0</v>
      </c>
    </row>
    <row r="453" spans="1:7" x14ac:dyDescent="0.25">
      <c r="B453" s="21">
        <f>'[7]33-39'!A72</f>
        <v>0</v>
      </c>
      <c r="C453" s="21">
        <f>'[7]33-39'!B72</f>
        <v>0</v>
      </c>
      <c r="D453" s="21" t="str">
        <f t="shared" si="6"/>
        <v>0</v>
      </c>
      <c r="E453" s="21">
        <f>'[7]33-39'!C72</f>
        <v>0</v>
      </c>
      <c r="F453" s="22">
        <f>'[7]33-39'!D72</f>
        <v>0</v>
      </c>
      <c r="G453" s="27">
        <f>'[7]33-39'!E72</f>
        <v>0</v>
      </c>
    </row>
    <row r="454" spans="1:7" x14ac:dyDescent="0.25">
      <c r="B454" s="21">
        <f>'[7]33-39'!A73</f>
        <v>0</v>
      </c>
      <c r="C454" s="21">
        <f>'[7]33-39'!B73</f>
        <v>0</v>
      </c>
      <c r="D454" s="21" t="str">
        <f t="shared" si="6"/>
        <v>0</v>
      </c>
      <c r="E454" s="21">
        <f>'[7]33-39'!C73</f>
        <v>0</v>
      </c>
      <c r="F454" s="22">
        <f>'[7]33-39'!D73</f>
        <v>0</v>
      </c>
      <c r="G454" s="27">
        <f>'[7]33-39'!E73</f>
        <v>0</v>
      </c>
    </row>
    <row r="455" spans="1:7" x14ac:dyDescent="0.25">
      <c r="D455" s="21" t="str">
        <f t="shared" si="6"/>
        <v/>
      </c>
    </row>
    <row r="456" spans="1:7" x14ac:dyDescent="0.25">
      <c r="D456" s="21" t="str">
        <f t="shared" si="6"/>
        <v/>
      </c>
    </row>
    <row r="457" spans="1:7" s="23" customFormat="1" x14ac:dyDescent="0.25">
      <c r="A457" s="23" t="s">
        <v>0</v>
      </c>
      <c r="B457" s="23">
        <v>1</v>
      </c>
      <c r="C457" s="23">
        <v>40</v>
      </c>
      <c r="D457" s="23" t="str">
        <f>'[7]40-44'!B1</f>
        <v>МУЖЧИНЫ - МАСТЕРЗ  (40 - 44)</v>
      </c>
      <c r="F457" s="24"/>
      <c r="G457" s="28"/>
    </row>
    <row r="458" spans="1:7" x14ac:dyDescent="0.25">
      <c r="A458" s="21">
        <f>'[7]40-44'!A2</f>
        <v>52</v>
      </c>
      <c r="C458" s="21">
        <f>'[7]40-44'!B2</f>
        <v>0</v>
      </c>
      <c r="D458" s="21" t="str">
        <f t="shared" ref="D458:D521" si="7">RIGHT(C458,2)</f>
        <v>0</v>
      </c>
      <c r="E458" s="21">
        <f>'[7]40-44'!C2</f>
        <v>0</v>
      </c>
      <c r="F458" s="22">
        <f>'[7]40-44'!D2</f>
        <v>0</v>
      </c>
      <c r="G458" s="27">
        <f>'[7]40-44'!E2</f>
        <v>0</v>
      </c>
    </row>
    <row r="459" spans="1:7" x14ac:dyDescent="0.25">
      <c r="B459" s="21">
        <f>'[7]40-44'!A3</f>
        <v>0</v>
      </c>
      <c r="C459" s="21">
        <f>'[7]40-44'!B3</f>
        <v>0</v>
      </c>
      <c r="D459" s="21" t="str">
        <f t="shared" si="7"/>
        <v>0</v>
      </c>
      <c r="E459" s="21">
        <f>'[7]40-44'!C3</f>
        <v>0</v>
      </c>
      <c r="F459" s="22">
        <f>'[7]40-44'!D3</f>
        <v>0</v>
      </c>
      <c r="G459" s="27">
        <f>'[7]40-44'!E3</f>
        <v>0</v>
      </c>
    </row>
    <row r="460" spans="1:7" x14ac:dyDescent="0.25">
      <c r="B460" s="21">
        <f>'[7]40-44'!A4</f>
        <v>0</v>
      </c>
      <c r="C460" s="21">
        <f>'[7]40-44'!B4</f>
        <v>0</v>
      </c>
      <c r="D460" s="21" t="str">
        <f t="shared" si="7"/>
        <v>0</v>
      </c>
      <c r="E460" s="21">
        <f>'[7]40-44'!C4</f>
        <v>0</v>
      </c>
      <c r="F460" s="22">
        <f>'[7]40-44'!D4</f>
        <v>0</v>
      </c>
      <c r="G460" s="27">
        <f>'[7]40-44'!E4</f>
        <v>0</v>
      </c>
    </row>
    <row r="461" spans="1:7" x14ac:dyDescent="0.25">
      <c r="B461" s="21">
        <f>'[7]40-44'!A5</f>
        <v>0</v>
      </c>
      <c r="C461" s="21">
        <f>'[7]40-44'!B5</f>
        <v>0</v>
      </c>
      <c r="D461" s="21" t="str">
        <f t="shared" si="7"/>
        <v>0</v>
      </c>
      <c r="E461" s="21">
        <f>'[7]40-44'!C5</f>
        <v>0</v>
      </c>
      <c r="F461" s="22">
        <f>'[7]40-44'!D5</f>
        <v>0</v>
      </c>
      <c r="G461" s="27">
        <f>'[7]40-44'!E5</f>
        <v>0</v>
      </c>
    </row>
    <row r="462" spans="1:7" x14ac:dyDescent="0.25">
      <c r="B462" s="21">
        <f>'[7]40-44'!A6</f>
        <v>0</v>
      </c>
      <c r="C462" s="21">
        <f>'[7]40-44'!B6</f>
        <v>0</v>
      </c>
      <c r="D462" s="21" t="str">
        <f t="shared" si="7"/>
        <v>0</v>
      </c>
      <c r="E462" s="21">
        <f>'[7]40-44'!C6</f>
        <v>0</v>
      </c>
      <c r="F462" s="22">
        <f>'[7]40-44'!D6</f>
        <v>0</v>
      </c>
      <c r="G462" s="27">
        <f>'[7]40-44'!E6</f>
        <v>0</v>
      </c>
    </row>
    <row r="463" spans="1:7" x14ac:dyDescent="0.25">
      <c r="B463" s="21">
        <f>'[7]40-44'!A7</f>
        <v>0</v>
      </c>
      <c r="C463" s="21">
        <f>'[7]40-44'!B7</f>
        <v>0</v>
      </c>
      <c r="D463" s="21" t="str">
        <f t="shared" si="7"/>
        <v>0</v>
      </c>
      <c r="E463" s="21">
        <f>'[7]40-44'!C7</f>
        <v>0</v>
      </c>
      <c r="F463" s="22">
        <f>'[7]40-44'!D7</f>
        <v>0</v>
      </c>
      <c r="G463" s="27">
        <f>'[7]40-44'!E7</f>
        <v>0</v>
      </c>
    </row>
    <row r="464" spans="1:7" x14ac:dyDescent="0.25">
      <c r="A464" s="21">
        <f>'[7]40-44'!A8</f>
        <v>56</v>
      </c>
      <c r="C464" s="21">
        <f>'[7]40-44'!B8</f>
        <v>0</v>
      </c>
      <c r="D464" s="21" t="str">
        <f t="shared" si="7"/>
        <v>0</v>
      </c>
      <c r="E464" s="21">
        <f>'[7]40-44'!C8</f>
        <v>0</v>
      </c>
      <c r="F464" s="22">
        <f>'[7]40-44'!D8</f>
        <v>0</v>
      </c>
      <c r="G464" s="27">
        <f>'[7]40-44'!E8</f>
        <v>0</v>
      </c>
    </row>
    <row r="465" spans="1:7" x14ac:dyDescent="0.25">
      <c r="B465" s="21">
        <f>'[7]40-44'!A9</f>
        <v>0</v>
      </c>
      <c r="C465" s="21">
        <f>'[7]40-44'!B9</f>
        <v>0</v>
      </c>
      <c r="D465" s="21" t="str">
        <f t="shared" si="7"/>
        <v>0</v>
      </c>
      <c r="E465" s="21">
        <f>'[7]40-44'!C9</f>
        <v>0</v>
      </c>
      <c r="F465" s="22">
        <f>'[7]40-44'!D9</f>
        <v>0</v>
      </c>
      <c r="G465" s="27">
        <f>'[7]40-44'!E9</f>
        <v>0</v>
      </c>
    </row>
    <row r="466" spans="1:7" x14ac:dyDescent="0.25">
      <c r="B466" s="21">
        <f>'[7]40-44'!A10</f>
        <v>0</v>
      </c>
      <c r="C466" s="21">
        <f>'[7]40-44'!B10</f>
        <v>0</v>
      </c>
      <c r="D466" s="21" t="str">
        <f t="shared" si="7"/>
        <v>0</v>
      </c>
      <c r="E466" s="21">
        <f>'[7]40-44'!C10</f>
        <v>0</v>
      </c>
      <c r="F466" s="22">
        <f>'[7]40-44'!D10</f>
        <v>0</v>
      </c>
      <c r="G466" s="27">
        <f>'[7]40-44'!E10</f>
        <v>0</v>
      </c>
    </row>
    <row r="467" spans="1:7" x14ac:dyDescent="0.25">
      <c r="B467" s="21">
        <f>'[7]40-44'!A11</f>
        <v>0</v>
      </c>
      <c r="C467" s="21">
        <f>'[7]40-44'!B11</f>
        <v>0</v>
      </c>
      <c r="D467" s="21" t="str">
        <f t="shared" si="7"/>
        <v>0</v>
      </c>
      <c r="E467" s="21">
        <f>'[7]40-44'!C11</f>
        <v>0</v>
      </c>
      <c r="F467" s="22">
        <f>'[7]40-44'!D11</f>
        <v>0</v>
      </c>
      <c r="G467" s="27">
        <f>'[7]40-44'!E11</f>
        <v>0</v>
      </c>
    </row>
    <row r="468" spans="1:7" x14ac:dyDescent="0.25">
      <c r="B468" s="21">
        <f>'[7]40-44'!A12</f>
        <v>0</v>
      </c>
      <c r="C468" s="21">
        <f>'[7]40-44'!B12</f>
        <v>0</v>
      </c>
      <c r="D468" s="21" t="str">
        <f t="shared" si="7"/>
        <v>0</v>
      </c>
      <c r="E468" s="21">
        <f>'[7]40-44'!C12</f>
        <v>0</v>
      </c>
      <c r="F468" s="22">
        <f>'[7]40-44'!D12</f>
        <v>0</v>
      </c>
      <c r="G468" s="27">
        <f>'[7]40-44'!E12</f>
        <v>0</v>
      </c>
    </row>
    <row r="469" spans="1:7" x14ac:dyDescent="0.25">
      <c r="B469" s="21">
        <f>'[7]40-44'!A13</f>
        <v>0</v>
      </c>
      <c r="C469" s="21">
        <f>'[7]40-44'!B13</f>
        <v>0</v>
      </c>
      <c r="D469" s="21" t="str">
        <f t="shared" si="7"/>
        <v>0</v>
      </c>
      <c r="E469" s="21">
        <f>'[7]40-44'!C13</f>
        <v>0</v>
      </c>
      <c r="F469" s="22">
        <f>'[7]40-44'!D13</f>
        <v>0</v>
      </c>
      <c r="G469" s="27">
        <f>'[7]40-44'!E13</f>
        <v>0</v>
      </c>
    </row>
    <row r="470" spans="1:7" x14ac:dyDescent="0.25">
      <c r="A470" s="21">
        <f>'[7]40-44'!A14</f>
        <v>60</v>
      </c>
      <c r="C470" s="21">
        <f>'[7]40-44'!B14</f>
        <v>0</v>
      </c>
      <c r="D470" s="21" t="str">
        <f t="shared" si="7"/>
        <v>0</v>
      </c>
      <c r="E470" s="21">
        <f>'[7]40-44'!C14</f>
        <v>0</v>
      </c>
      <c r="F470" s="22">
        <f>'[7]40-44'!D14</f>
        <v>0</v>
      </c>
      <c r="G470" s="27">
        <f>'[7]40-44'!E14</f>
        <v>0</v>
      </c>
    </row>
    <row r="471" spans="1:7" x14ac:dyDescent="0.25">
      <c r="B471" s="21">
        <f>'[7]40-44'!A15</f>
        <v>0</v>
      </c>
      <c r="C471" s="21">
        <f>'[7]40-44'!B15</f>
        <v>0</v>
      </c>
      <c r="D471" s="21" t="str">
        <f t="shared" si="7"/>
        <v>0</v>
      </c>
      <c r="E471" s="21">
        <f>'[7]40-44'!C15</f>
        <v>0</v>
      </c>
      <c r="F471" s="22">
        <f>'[7]40-44'!D15</f>
        <v>0</v>
      </c>
      <c r="G471" s="27">
        <f>'[7]40-44'!E15</f>
        <v>0</v>
      </c>
    </row>
    <row r="472" spans="1:7" x14ac:dyDescent="0.25">
      <c r="B472" s="21">
        <f>'[7]40-44'!A16</f>
        <v>0</v>
      </c>
      <c r="C472" s="21">
        <f>'[7]40-44'!B16</f>
        <v>0</v>
      </c>
      <c r="D472" s="21" t="str">
        <f t="shared" si="7"/>
        <v>0</v>
      </c>
      <c r="E472" s="21">
        <f>'[7]40-44'!C16</f>
        <v>0</v>
      </c>
      <c r="F472" s="22">
        <f>'[7]40-44'!D16</f>
        <v>0</v>
      </c>
      <c r="G472" s="27">
        <f>'[7]40-44'!E16</f>
        <v>0</v>
      </c>
    </row>
    <row r="473" spans="1:7" x14ac:dyDescent="0.25">
      <c r="B473" s="21">
        <f>'[7]40-44'!A17</f>
        <v>0</v>
      </c>
      <c r="C473" s="21">
        <f>'[7]40-44'!B17</f>
        <v>0</v>
      </c>
      <c r="D473" s="21" t="str">
        <f t="shared" si="7"/>
        <v>0</v>
      </c>
      <c r="E473" s="21">
        <f>'[7]40-44'!C17</f>
        <v>0</v>
      </c>
      <c r="F473" s="22">
        <f>'[7]40-44'!D17</f>
        <v>0</v>
      </c>
      <c r="G473" s="27">
        <f>'[7]40-44'!E17</f>
        <v>0</v>
      </c>
    </row>
    <row r="474" spans="1:7" x14ac:dyDescent="0.25">
      <c r="B474" s="21">
        <f>'[7]40-44'!A18</f>
        <v>0</v>
      </c>
      <c r="C474" s="21">
        <f>'[7]40-44'!B18</f>
        <v>0</v>
      </c>
      <c r="D474" s="21" t="str">
        <f t="shared" si="7"/>
        <v>0</v>
      </c>
      <c r="E474" s="21">
        <f>'[7]40-44'!C18</f>
        <v>0</v>
      </c>
      <c r="F474" s="22">
        <f>'[7]40-44'!D18</f>
        <v>0</v>
      </c>
      <c r="G474" s="27">
        <f>'[7]40-44'!E18</f>
        <v>0</v>
      </c>
    </row>
    <row r="475" spans="1:7" x14ac:dyDescent="0.25">
      <c r="B475" s="21">
        <f>'[7]40-44'!A19</f>
        <v>0</v>
      </c>
      <c r="C475" s="21">
        <f>'[7]40-44'!B19</f>
        <v>0</v>
      </c>
      <c r="D475" s="21" t="str">
        <f t="shared" si="7"/>
        <v>0</v>
      </c>
      <c r="E475" s="21">
        <f>'[7]40-44'!C19</f>
        <v>0</v>
      </c>
      <c r="F475" s="22">
        <f>'[7]40-44'!D19</f>
        <v>0</v>
      </c>
      <c r="G475" s="27">
        <f>'[7]40-44'!E19</f>
        <v>0</v>
      </c>
    </row>
    <row r="476" spans="1:7" x14ac:dyDescent="0.25">
      <c r="A476" s="21">
        <f>'[7]40-44'!A20</f>
        <v>67.5</v>
      </c>
      <c r="C476" s="21">
        <f>'[7]40-44'!B20</f>
        <v>0</v>
      </c>
      <c r="D476" s="21" t="str">
        <f t="shared" si="7"/>
        <v>0</v>
      </c>
      <c r="E476" s="21">
        <f>'[7]40-44'!C20</f>
        <v>0</v>
      </c>
      <c r="F476" s="22">
        <f>'[7]40-44'!D20</f>
        <v>0</v>
      </c>
      <c r="G476" s="27">
        <f>'[7]40-44'!E20</f>
        <v>0</v>
      </c>
    </row>
    <row r="477" spans="1:7" x14ac:dyDescent="0.25">
      <c r="B477" s="21">
        <f>'[7]40-44'!A21</f>
        <v>0</v>
      </c>
      <c r="C477" s="21">
        <f>'[7]40-44'!B21</f>
        <v>0</v>
      </c>
      <c r="D477" s="21" t="str">
        <f t="shared" si="7"/>
        <v>0</v>
      </c>
      <c r="E477" s="21">
        <f>'[7]40-44'!C21</f>
        <v>0</v>
      </c>
      <c r="F477" s="22">
        <f>'[7]40-44'!D21</f>
        <v>0</v>
      </c>
      <c r="G477" s="27">
        <f>'[7]40-44'!E21</f>
        <v>0</v>
      </c>
    </row>
    <row r="478" spans="1:7" x14ac:dyDescent="0.25">
      <c r="B478" s="21">
        <f>'[7]40-44'!A22</f>
        <v>0</v>
      </c>
      <c r="C478" s="21">
        <f>'[7]40-44'!B22</f>
        <v>0</v>
      </c>
      <c r="D478" s="21" t="str">
        <f t="shared" si="7"/>
        <v>0</v>
      </c>
      <c r="E478" s="21">
        <f>'[7]40-44'!C22</f>
        <v>0</v>
      </c>
      <c r="F478" s="22">
        <f>'[7]40-44'!D22</f>
        <v>0</v>
      </c>
      <c r="G478" s="27">
        <f>'[7]40-44'!E22</f>
        <v>0</v>
      </c>
    </row>
    <row r="479" spans="1:7" x14ac:dyDescent="0.25">
      <c r="B479" s="21">
        <f>'[7]40-44'!A23</f>
        <v>0</v>
      </c>
      <c r="C479" s="21">
        <f>'[7]40-44'!B23</f>
        <v>0</v>
      </c>
      <c r="D479" s="21" t="str">
        <f t="shared" si="7"/>
        <v>0</v>
      </c>
      <c r="E479" s="21">
        <f>'[7]40-44'!C23</f>
        <v>0</v>
      </c>
      <c r="F479" s="22">
        <f>'[7]40-44'!D23</f>
        <v>0</v>
      </c>
      <c r="G479" s="27">
        <f>'[7]40-44'!E23</f>
        <v>0</v>
      </c>
    </row>
    <row r="480" spans="1:7" x14ac:dyDescent="0.25">
      <c r="B480" s="21">
        <f>'[7]40-44'!A24</f>
        <v>0</v>
      </c>
      <c r="C480" s="21">
        <f>'[7]40-44'!B24</f>
        <v>0</v>
      </c>
      <c r="D480" s="21" t="str">
        <f t="shared" si="7"/>
        <v>0</v>
      </c>
      <c r="E480" s="21">
        <f>'[7]40-44'!C24</f>
        <v>0</v>
      </c>
      <c r="F480" s="22">
        <f>'[7]40-44'!D24</f>
        <v>0</v>
      </c>
      <c r="G480" s="27">
        <f>'[7]40-44'!E24</f>
        <v>0</v>
      </c>
    </row>
    <row r="481" spans="1:7" x14ac:dyDescent="0.25">
      <c r="B481" s="21">
        <f>'[7]40-44'!A25</f>
        <v>0</v>
      </c>
      <c r="C481" s="21">
        <f>'[7]40-44'!B25</f>
        <v>0</v>
      </c>
      <c r="D481" s="21" t="str">
        <f t="shared" si="7"/>
        <v>0</v>
      </c>
      <c r="E481" s="21">
        <f>'[7]40-44'!C25</f>
        <v>0</v>
      </c>
      <c r="F481" s="22">
        <f>'[7]40-44'!D25</f>
        <v>0</v>
      </c>
      <c r="G481" s="27">
        <f>'[7]40-44'!E25</f>
        <v>0</v>
      </c>
    </row>
    <row r="482" spans="1:7" x14ac:dyDescent="0.25">
      <c r="A482" s="21">
        <f>'[7]40-44'!A26</f>
        <v>75</v>
      </c>
      <c r="C482" s="21">
        <f>'[7]40-44'!B26</f>
        <v>0</v>
      </c>
      <c r="D482" s="21" t="str">
        <f t="shared" si="7"/>
        <v>0</v>
      </c>
      <c r="E482" s="21">
        <f>'[7]40-44'!C26</f>
        <v>0</v>
      </c>
      <c r="F482" s="22">
        <f>'[7]40-44'!D26</f>
        <v>0</v>
      </c>
      <c r="G482" s="27">
        <f>'[7]40-44'!E26</f>
        <v>0</v>
      </c>
    </row>
    <row r="483" spans="1:7" x14ac:dyDescent="0.25">
      <c r="B483" s="21">
        <f>'[7]40-44'!A27</f>
        <v>180</v>
      </c>
      <c r="C483" s="21" t="str">
        <f>'[7]40-44'!B27</f>
        <v>Лапынин Владимир/70</v>
      </c>
      <c r="D483" s="21" t="str">
        <f t="shared" si="7"/>
        <v>70</v>
      </c>
      <c r="E483" s="21" t="str">
        <f>'[7]40-44'!C27</f>
        <v>Дальнегорск</v>
      </c>
      <c r="F483" s="22" t="str">
        <f>'[7]40-44'!D27</f>
        <v>22.08.2014</v>
      </c>
      <c r="G483" s="27" t="str">
        <f>'[7]40-44'!E27</f>
        <v>Москва</v>
      </c>
    </row>
    <row r="484" spans="1:7" x14ac:dyDescent="0.25">
      <c r="B484" s="21">
        <f>'[7]40-44'!A28</f>
        <v>160</v>
      </c>
      <c r="C484" s="21" t="str">
        <f>'[7]40-44'!B28</f>
        <v>Лапынин Владимир/70</v>
      </c>
      <c r="D484" s="21" t="str">
        <f t="shared" si="7"/>
        <v>70</v>
      </c>
      <c r="E484" s="21" t="str">
        <f>'[7]40-44'!C28</f>
        <v>Дальнегорск</v>
      </c>
      <c r="F484" s="22" t="str">
        <f>'[7]40-44'!D28</f>
        <v>22.08.2014</v>
      </c>
      <c r="G484" s="27" t="str">
        <f>'[7]40-44'!E28</f>
        <v>Москва</v>
      </c>
    </row>
    <row r="485" spans="1:7" x14ac:dyDescent="0.25">
      <c r="B485" s="21">
        <f>'[7]40-44'!A29</f>
        <v>200</v>
      </c>
      <c r="C485" s="21" t="str">
        <f>'[7]40-44'!B29</f>
        <v>Лапынин Владимир/70</v>
      </c>
      <c r="D485" s="21" t="str">
        <f t="shared" si="7"/>
        <v>70</v>
      </c>
      <c r="E485" s="21" t="str">
        <f>'[7]40-44'!C29</f>
        <v>Дальнегорск</v>
      </c>
      <c r="F485" s="22" t="str">
        <f>'[7]40-44'!D29</f>
        <v>22.08.2014</v>
      </c>
      <c r="G485" s="27" t="str">
        <f>'[7]40-44'!E29</f>
        <v>Москва</v>
      </c>
    </row>
    <row r="486" spans="1:7" x14ac:dyDescent="0.25">
      <c r="B486" s="21">
        <f>'[7]40-44'!A30</f>
        <v>540</v>
      </c>
      <c r="C486" s="21" t="str">
        <f>'[7]40-44'!B30</f>
        <v>Лапынин Владимир/70</v>
      </c>
      <c r="D486" s="21" t="str">
        <f t="shared" si="7"/>
        <v>70</v>
      </c>
      <c r="E486" s="21" t="str">
        <f>'[7]40-44'!C30</f>
        <v>Дальнегорск</v>
      </c>
      <c r="F486" s="22" t="str">
        <f>'[7]40-44'!D30</f>
        <v>22.08.2014</v>
      </c>
      <c r="G486" s="27" t="str">
        <f>'[7]40-44'!E30</f>
        <v>Москва</v>
      </c>
    </row>
    <row r="487" spans="1:7" x14ac:dyDescent="0.25">
      <c r="B487" s="21">
        <f>'[7]40-44'!A31</f>
        <v>0</v>
      </c>
      <c r="C487" s="21" t="str">
        <f>'[7]40-44'!B31</f>
        <v>180/160/200</v>
      </c>
      <c r="D487" s="21" t="str">
        <f t="shared" si="7"/>
        <v>00</v>
      </c>
      <c r="E487" s="21">
        <f>'[7]40-44'!C31</f>
        <v>0</v>
      </c>
      <c r="F487" s="22">
        <f>'[7]40-44'!D31</f>
        <v>0</v>
      </c>
      <c r="G487" s="27">
        <f>'[7]40-44'!E31</f>
        <v>0</v>
      </c>
    </row>
    <row r="488" spans="1:7" x14ac:dyDescent="0.25">
      <c r="A488" s="21">
        <f>'[7]40-44'!A32</f>
        <v>82.5</v>
      </c>
      <c r="C488" s="21">
        <f>'[7]40-44'!B32</f>
        <v>0</v>
      </c>
      <c r="D488" s="21" t="str">
        <f t="shared" si="7"/>
        <v>0</v>
      </c>
      <c r="E488" s="21">
        <f>'[7]40-44'!C32</f>
        <v>0</v>
      </c>
      <c r="F488" s="22">
        <f>'[7]40-44'!D32</f>
        <v>0</v>
      </c>
      <c r="G488" s="27">
        <f>'[7]40-44'!E32</f>
        <v>0</v>
      </c>
    </row>
    <row r="489" spans="1:7" x14ac:dyDescent="0.25">
      <c r="B489" s="21">
        <f>'[7]40-44'!A33</f>
        <v>0</v>
      </c>
      <c r="C489" s="21">
        <f>'[7]40-44'!B33</f>
        <v>0</v>
      </c>
      <c r="D489" s="21" t="str">
        <f t="shared" si="7"/>
        <v>0</v>
      </c>
      <c r="E489" s="21">
        <f>'[7]40-44'!C33</f>
        <v>0</v>
      </c>
      <c r="F489" s="22">
        <f>'[7]40-44'!D33</f>
        <v>0</v>
      </c>
      <c r="G489" s="27">
        <f>'[7]40-44'!E33</f>
        <v>0</v>
      </c>
    </row>
    <row r="490" spans="1:7" x14ac:dyDescent="0.25">
      <c r="B490" s="21">
        <f>'[7]40-44'!A34</f>
        <v>0</v>
      </c>
      <c r="C490" s="21">
        <f>'[7]40-44'!B34</f>
        <v>0</v>
      </c>
      <c r="D490" s="21" t="str">
        <f t="shared" si="7"/>
        <v>0</v>
      </c>
      <c r="E490" s="21">
        <f>'[7]40-44'!C34</f>
        <v>0</v>
      </c>
      <c r="F490" s="22">
        <f>'[7]40-44'!D34</f>
        <v>0</v>
      </c>
      <c r="G490" s="27">
        <f>'[7]40-44'!E34</f>
        <v>0</v>
      </c>
    </row>
    <row r="491" spans="1:7" x14ac:dyDescent="0.25">
      <c r="B491" s="21">
        <f>'[7]40-44'!A35</f>
        <v>0</v>
      </c>
      <c r="C491" s="21">
        <f>'[7]40-44'!B35</f>
        <v>0</v>
      </c>
      <c r="D491" s="21" t="str">
        <f t="shared" si="7"/>
        <v>0</v>
      </c>
      <c r="E491" s="21">
        <f>'[7]40-44'!C35</f>
        <v>0</v>
      </c>
      <c r="F491" s="22">
        <f>'[7]40-44'!D35</f>
        <v>0</v>
      </c>
      <c r="G491" s="27">
        <f>'[7]40-44'!E35</f>
        <v>0</v>
      </c>
    </row>
    <row r="492" spans="1:7" x14ac:dyDescent="0.25">
      <c r="B492" s="21">
        <f>'[7]40-44'!A36</f>
        <v>0</v>
      </c>
      <c r="C492" s="21">
        <f>'[7]40-44'!B36</f>
        <v>0</v>
      </c>
      <c r="D492" s="21" t="str">
        <f t="shared" si="7"/>
        <v>0</v>
      </c>
      <c r="E492" s="21">
        <f>'[7]40-44'!C36</f>
        <v>0</v>
      </c>
      <c r="F492" s="22">
        <f>'[7]40-44'!D36</f>
        <v>0</v>
      </c>
      <c r="G492" s="27">
        <f>'[7]40-44'!E36</f>
        <v>0</v>
      </c>
    </row>
    <row r="493" spans="1:7" x14ac:dyDescent="0.25">
      <c r="B493" s="21">
        <f>'[7]40-44'!A37</f>
        <v>0</v>
      </c>
      <c r="C493" s="21">
        <f>'[7]40-44'!B37</f>
        <v>0</v>
      </c>
      <c r="D493" s="21" t="str">
        <f t="shared" si="7"/>
        <v>0</v>
      </c>
      <c r="E493" s="21">
        <f>'[7]40-44'!C37</f>
        <v>0</v>
      </c>
      <c r="F493" s="22">
        <f>'[7]40-44'!D37</f>
        <v>0</v>
      </c>
      <c r="G493" s="27">
        <f>'[7]40-44'!E37</f>
        <v>0</v>
      </c>
    </row>
    <row r="494" spans="1:7" x14ac:dyDescent="0.25">
      <c r="A494" s="21">
        <f>'[7]40-44'!A38</f>
        <v>90</v>
      </c>
      <c r="C494" s="21">
        <f>'[7]40-44'!B38</f>
        <v>0</v>
      </c>
      <c r="D494" s="21" t="str">
        <f t="shared" si="7"/>
        <v>0</v>
      </c>
      <c r="E494" s="21">
        <f>'[7]40-44'!C38</f>
        <v>0</v>
      </c>
      <c r="F494" s="22">
        <f>'[7]40-44'!D38</f>
        <v>0</v>
      </c>
      <c r="G494" s="27">
        <f>'[7]40-44'!E38</f>
        <v>0</v>
      </c>
    </row>
    <row r="495" spans="1:7" x14ac:dyDescent="0.25">
      <c r="B495" s="21">
        <f>'[7]40-44'!A39</f>
        <v>250</v>
      </c>
      <c r="C495" s="21" t="str">
        <f>'[7]40-44'!B39</f>
        <v>Свобода Евгений/72</v>
      </c>
      <c r="D495" s="21" t="str">
        <f t="shared" si="7"/>
        <v>72</v>
      </c>
      <c r="E495" s="21" t="str">
        <f>'[7]40-44'!C39</f>
        <v>Улан-Удэ</v>
      </c>
      <c r="F495" s="22" t="str">
        <f>'[7]40-44'!D39</f>
        <v>03.07.2014</v>
      </c>
      <c r="G495" s="27" t="str">
        <f>'[7]40-44'!E39</f>
        <v>Новосибирск</v>
      </c>
    </row>
    <row r="496" spans="1:7" x14ac:dyDescent="0.25">
      <c r="B496" s="21">
        <f>'[7]40-44'!A40</f>
        <v>177.5</v>
      </c>
      <c r="C496" s="21" t="str">
        <f>'[7]40-44'!B40</f>
        <v>Свобода Евгений/72</v>
      </c>
      <c r="D496" s="21" t="str">
        <f t="shared" si="7"/>
        <v>72</v>
      </c>
      <c r="E496" s="21" t="str">
        <f>'[7]40-44'!C40</f>
        <v>Улан-Удэ</v>
      </c>
      <c r="F496" s="22">
        <f>'[7]40-44'!D40</f>
        <v>41501</v>
      </c>
      <c r="G496" s="27" t="str">
        <f>'[7]40-44'!E40</f>
        <v>Новосибирск</v>
      </c>
    </row>
    <row r="497" spans="1:7" x14ac:dyDescent="0.25">
      <c r="B497" s="21">
        <f>'[7]40-44'!A41</f>
        <v>230</v>
      </c>
      <c r="C497" s="21" t="str">
        <f>'[7]40-44'!B41</f>
        <v>Свобода Евгений/72</v>
      </c>
      <c r="D497" s="21" t="str">
        <f t="shared" si="7"/>
        <v>72</v>
      </c>
      <c r="E497" s="21" t="str">
        <f>'[7]40-44'!C41</f>
        <v>Улан-Удэ</v>
      </c>
      <c r="F497" s="22">
        <f>'[7]40-44'!D41</f>
        <v>41501</v>
      </c>
      <c r="G497" s="27" t="str">
        <f>'[7]40-44'!E41</f>
        <v>Новосибирск</v>
      </c>
    </row>
    <row r="498" spans="1:7" x14ac:dyDescent="0.25">
      <c r="B498" s="21">
        <f>'[7]40-44'!A42</f>
        <v>652.5</v>
      </c>
      <c r="C498" s="21" t="str">
        <f>'[7]40-44'!B42</f>
        <v>Свобода Евгений/72</v>
      </c>
      <c r="D498" s="21" t="str">
        <f t="shared" si="7"/>
        <v>72</v>
      </c>
      <c r="E498" s="21" t="str">
        <f>'[7]40-44'!C42</f>
        <v>Улан-Удэ</v>
      </c>
      <c r="F498" s="22">
        <f>'[7]40-44'!D42</f>
        <v>41501</v>
      </c>
      <c r="G498" s="27" t="str">
        <f>'[7]40-44'!E42</f>
        <v>Новосибирск</v>
      </c>
    </row>
    <row r="499" spans="1:7" x14ac:dyDescent="0.25">
      <c r="B499" s="21">
        <f>'[7]40-44'!A43</f>
        <v>0</v>
      </c>
      <c r="C499" s="21" t="str">
        <f>'[7]40-44'!B43</f>
        <v>245/177,5/230</v>
      </c>
      <c r="D499" s="21" t="str">
        <f t="shared" si="7"/>
        <v>30</v>
      </c>
      <c r="E499" s="21">
        <f>'[7]40-44'!C43</f>
        <v>0</v>
      </c>
      <c r="F499" s="22">
        <f>'[7]40-44'!D43</f>
        <v>0</v>
      </c>
      <c r="G499" s="27">
        <f>'[7]40-44'!E43</f>
        <v>0</v>
      </c>
    </row>
    <row r="500" spans="1:7" x14ac:dyDescent="0.25">
      <c r="A500" s="21">
        <f>'[7]40-44'!A44</f>
        <v>100</v>
      </c>
      <c r="C500" s="21">
        <f>'[7]40-44'!B44</f>
        <v>0</v>
      </c>
      <c r="D500" s="21" t="str">
        <f t="shared" si="7"/>
        <v>0</v>
      </c>
      <c r="E500" s="21">
        <f>'[7]40-44'!C44</f>
        <v>0</v>
      </c>
      <c r="F500" s="22">
        <f>'[7]40-44'!D44</f>
        <v>0</v>
      </c>
      <c r="G500" s="27">
        <f>'[7]40-44'!E44</f>
        <v>0</v>
      </c>
    </row>
    <row r="501" spans="1:7" x14ac:dyDescent="0.25">
      <c r="B501" s="21">
        <f>'[7]40-44'!A45</f>
        <v>235</v>
      </c>
      <c r="C501" s="21" t="str">
        <f>'[7]40-44'!B45</f>
        <v>Свобода Евгений/72</v>
      </c>
      <c r="D501" s="21" t="str">
        <f t="shared" si="7"/>
        <v>72</v>
      </c>
      <c r="E501" s="21" t="str">
        <f>'[7]40-44'!C45</f>
        <v>Улан-Удэ</v>
      </c>
      <c r="F501" s="22" t="str">
        <f>'[7]40-44'!D45</f>
        <v>22.08.2014</v>
      </c>
      <c r="G501" s="27" t="str">
        <f>'[7]40-44'!E45</f>
        <v>Москва</v>
      </c>
    </row>
    <row r="502" spans="1:7" x14ac:dyDescent="0.25">
      <c r="B502" s="21">
        <f>'[7]40-44'!A46</f>
        <v>170</v>
      </c>
      <c r="C502" s="21" t="str">
        <f>'[7]40-44'!B46</f>
        <v>Свобода Евгений/72</v>
      </c>
      <c r="D502" s="21" t="str">
        <f t="shared" si="7"/>
        <v>72</v>
      </c>
      <c r="E502" s="21" t="str">
        <f>'[7]40-44'!C46</f>
        <v>Улан-Удэ</v>
      </c>
      <c r="F502" s="22" t="str">
        <f>'[7]40-44'!D46</f>
        <v>22.08.2014</v>
      </c>
      <c r="G502" s="27" t="str">
        <f>'[7]40-44'!E46</f>
        <v>Москва</v>
      </c>
    </row>
    <row r="503" spans="1:7" x14ac:dyDescent="0.25">
      <c r="B503" s="21">
        <f>'[7]40-44'!A47</f>
        <v>235</v>
      </c>
      <c r="C503" s="21" t="str">
        <f>'[7]40-44'!B47</f>
        <v>Свобода Евгений/72</v>
      </c>
      <c r="D503" s="21" t="str">
        <f t="shared" si="7"/>
        <v>72</v>
      </c>
      <c r="E503" s="21" t="str">
        <f>'[7]40-44'!C47</f>
        <v>Улан-Удэ</v>
      </c>
      <c r="F503" s="22" t="str">
        <f>'[7]40-44'!D47</f>
        <v>22.08.2014</v>
      </c>
      <c r="G503" s="27" t="str">
        <f>'[7]40-44'!E47</f>
        <v>Москва</v>
      </c>
    </row>
    <row r="504" spans="1:7" x14ac:dyDescent="0.25">
      <c r="B504" s="21">
        <f>'[7]40-44'!A48</f>
        <v>640</v>
      </c>
      <c r="C504" s="21" t="str">
        <f>'[7]40-44'!B48</f>
        <v>Свобода Евгений/72</v>
      </c>
      <c r="D504" s="21" t="str">
        <f t="shared" si="7"/>
        <v>72</v>
      </c>
      <c r="E504" s="21" t="str">
        <f>'[7]40-44'!C48</f>
        <v>Улан-Удэ</v>
      </c>
      <c r="F504" s="22" t="str">
        <f>'[7]40-44'!D48</f>
        <v>22.08.2014</v>
      </c>
      <c r="G504" s="27" t="str">
        <f>'[7]40-44'!E48</f>
        <v>Москва</v>
      </c>
    </row>
    <row r="505" spans="1:7" x14ac:dyDescent="0.25">
      <c r="B505" s="21">
        <f>'[7]40-44'!A49</f>
        <v>0</v>
      </c>
      <c r="C505" s="21" t="str">
        <f>'[7]40-44'!B49</f>
        <v>235/170/235</v>
      </c>
      <c r="D505" s="21" t="str">
        <f t="shared" si="7"/>
        <v>35</v>
      </c>
      <c r="E505" s="21">
        <f>'[7]40-44'!C49</f>
        <v>0</v>
      </c>
      <c r="F505" s="22">
        <f>'[7]40-44'!D49</f>
        <v>0</v>
      </c>
      <c r="G505" s="27">
        <f>'[7]40-44'!E49</f>
        <v>0</v>
      </c>
    </row>
    <row r="506" spans="1:7" x14ac:dyDescent="0.25">
      <c r="A506" s="21">
        <f>'[7]40-44'!A50</f>
        <v>110</v>
      </c>
      <c r="C506" s="21">
        <f>'[7]40-44'!B50</f>
        <v>0</v>
      </c>
      <c r="D506" s="21" t="str">
        <f t="shared" si="7"/>
        <v>0</v>
      </c>
      <c r="E506" s="21">
        <f>'[7]40-44'!C50</f>
        <v>0</v>
      </c>
      <c r="F506" s="22">
        <f>'[7]40-44'!D50</f>
        <v>0</v>
      </c>
      <c r="G506" s="27">
        <f>'[7]40-44'!E50</f>
        <v>0</v>
      </c>
    </row>
    <row r="507" spans="1:7" x14ac:dyDescent="0.25">
      <c r="B507" s="21">
        <f>'[7]40-44'!A51</f>
        <v>0</v>
      </c>
      <c r="C507" s="21">
        <f>'[7]40-44'!B51</f>
        <v>0</v>
      </c>
      <c r="D507" s="21" t="str">
        <f t="shared" si="7"/>
        <v>0</v>
      </c>
      <c r="E507" s="21">
        <f>'[7]40-44'!C51</f>
        <v>0</v>
      </c>
      <c r="F507" s="22">
        <f>'[7]40-44'!D51</f>
        <v>0</v>
      </c>
      <c r="G507" s="27">
        <f>'[7]40-44'!E51</f>
        <v>0</v>
      </c>
    </row>
    <row r="508" spans="1:7" x14ac:dyDescent="0.25">
      <c r="B508" s="21">
        <f>'[7]40-44'!A52</f>
        <v>0</v>
      </c>
      <c r="C508" s="21">
        <f>'[7]40-44'!B52</f>
        <v>0</v>
      </c>
      <c r="D508" s="21" t="str">
        <f t="shared" si="7"/>
        <v>0</v>
      </c>
      <c r="E508" s="21">
        <f>'[7]40-44'!C52</f>
        <v>0</v>
      </c>
      <c r="F508" s="22">
        <f>'[7]40-44'!D52</f>
        <v>0</v>
      </c>
      <c r="G508" s="27">
        <f>'[7]40-44'!E52</f>
        <v>0</v>
      </c>
    </row>
    <row r="509" spans="1:7" x14ac:dyDescent="0.25">
      <c r="B509" s="21">
        <f>'[7]40-44'!A53</f>
        <v>0</v>
      </c>
      <c r="C509" s="21">
        <f>'[7]40-44'!B53</f>
        <v>0</v>
      </c>
      <c r="D509" s="21" t="str">
        <f t="shared" si="7"/>
        <v>0</v>
      </c>
      <c r="E509" s="21">
        <f>'[7]40-44'!C53</f>
        <v>0</v>
      </c>
      <c r="F509" s="22">
        <f>'[7]40-44'!D53</f>
        <v>0</v>
      </c>
      <c r="G509" s="27">
        <f>'[7]40-44'!E53</f>
        <v>0</v>
      </c>
    </row>
    <row r="510" spans="1:7" x14ac:dyDescent="0.25">
      <c r="B510" s="21">
        <f>'[7]40-44'!A54</f>
        <v>0</v>
      </c>
      <c r="C510" s="21">
        <f>'[7]40-44'!B54</f>
        <v>0</v>
      </c>
      <c r="D510" s="21" t="str">
        <f t="shared" si="7"/>
        <v>0</v>
      </c>
      <c r="E510" s="21">
        <f>'[7]40-44'!C54</f>
        <v>0</v>
      </c>
      <c r="F510" s="22">
        <f>'[7]40-44'!D54</f>
        <v>0</v>
      </c>
      <c r="G510" s="27">
        <f>'[7]40-44'!E54</f>
        <v>0</v>
      </c>
    </row>
    <row r="511" spans="1:7" x14ac:dyDescent="0.25">
      <c r="B511" s="21">
        <f>'[7]40-44'!A55</f>
        <v>0</v>
      </c>
      <c r="C511" s="21">
        <f>'[7]40-44'!B55</f>
        <v>0</v>
      </c>
      <c r="D511" s="21" t="str">
        <f t="shared" si="7"/>
        <v>0</v>
      </c>
      <c r="E511" s="21">
        <f>'[7]40-44'!C55</f>
        <v>0</v>
      </c>
      <c r="F511" s="22">
        <f>'[7]40-44'!D55</f>
        <v>0</v>
      </c>
      <c r="G511" s="27">
        <f>'[7]40-44'!E55</f>
        <v>0</v>
      </c>
    </row>
    <row r="512" spans="1:7" x14ac:dyDescent="0.25">
      <c r="A512" s="21">
        <f>'[7]40-44'!A56</f>
        <v>125</v>
      </c>
      <c r="C512" s="21">
        <f>'[7]40-44'!B56</f>
        <v>0</v>
      </c>
      <c r="D512" s="21" t="str">
        <f t="shared" si="7"/>
        <v>0</v>
      </c>
      <c r="E512" s="21">
        <f>'[7]40-44'!C56</f>
        <v>0</v>
      </c>
      <c r="F512" s="22">
        <f>'[7]40-44'!D56</f>
        <v>0</v>
      </c>
      <c r="G512" s="27">
        <f>'[7]40-44'!E56</f>
        <v>0</v>
      </c>
    </row>
    <row r="513" spans="1:7" x14ac:dyDescent="0.25">
      <c r="B513" s="21">
        <f>'[7]40-44'!A57</f>
        <v>240</v>
      </c>
      <c r="C513" s="21" t="str">
        <f>'[7]40-44'!B57</f>
        <v>Беланчик Алексей/74</v>
      </c>
      <c r="D513" s="21" t="str">
        <f t="shared" si="7"/>
        <v>74</v>
      </c>
      <c r="E513" s="21" t="str">
        <f>'[7]40-44'!C57</f>
        <v>Подольск</v>
      </c>
      <c r="F513" s="22" t="str">
        <f>'[7]40-44'!D57</f>
        <v>22.08.2014</v>
      </c>
      <c r="G513" s="27" t="str">
        <f>'[7]40-44'!E57</f>
        <v>Москва</v>
      </c>
    </row>
    <row r="514" spans="1:7" x14ac:dyDescent="0.25">
      <c r="B514" s="21">
        <f>'[7]40-44'!A58</f>
        <v>190</v>
      </c>
      <c r="C514" s="21" t="str">
        <f>'[7]40-44'!B58</f>
        <v>Беланчик Алексей/74</v>
      </c>
      <c r="D514" s="21" t="str">
        <f t="shared" si="7"/>
        <v>74</v>
      </c>
      <c r="E514" s="21" t="str">
        <f>'[7]40-44'!C58</f>
        <v>Подольск</v>
      </c>
      <c r="F514" s="22" t="str">
        <f>'[7]40-44'!D58</f>
        <v>22.08.2014</v>
      </c>
      <c r="G514" s="27" t="str">
        <f>'[7]40-44'!E58</f>
        <v>Москва</v>
      </c>
    </row>
    <row r="515" spans="1:7" x14ac:dyDescent="0.25">
      <c r="B515" s="21">
        <f>'[7]40-44'!A59</f>
        <v>275</v>
      </c>
      <c r="C515" s="21" t="str">
        <f>'[7]40-44'!B59</f>
        <v>Беланчик Алексей/74</v>
      </c>
      <c r="D515" s="21" t="str">
        <f t="shared" si="7"/>
        <v>74</v>
      </c>
      <c r="E515" s="21" t="str">
        <f>'[7]40-44'!C59</f>
        <v>Подольск</v>
      </c>
      <c r="F515" s="22" t="str">
        <f>'[7]40-44'!D59</f>
        <v>22.08.2014</v>
      </c>
      <c r="G515" s="27" t="str">
        <f>'[7]40-44'!E59</f>
        <v>Москва</v>
      </c>
    </row>
    <row r="516" spans="1:7" x14ac:dyDescent="0.25">
      <c r="B516" s="21">
        <f>'[7]40-44'!A60</f>
        <v>705</v>
      </c>
      <c r="C516" s="21" t="str">
        <f>'[7]40-44'!B60</f>
        <v>Беланчик Алексей/74</v>
      </c>
      <c r="D516" s="21" t="str">
        <f t="shared" si="7"/>
        <v>74</v>
      </c>
      <c r="E516" s="21" t="str">
        <f>'[7]40-44'!C60</f>
        <v>Подольск</v>
      </c>
      <c r="F516" s="22" t="str">
        <f>'[7]40-44'!D60</f>
        <v>22.08.2014</v>
      </c>
      <c r="G516" s="27" t="str">
        <f>'[7]40-44'!E60</f>
        <v>Москва</v>
      </c>
    </row>
    <row r="517" spans="1:7" x14ac:dyDescent="0.25">
      <c r="B517" s="21">
        <f>'[7]40-44'!A61</f>
        <v>0</v>
      </c>
      <c r="C517" s="21" t="str">
        <f>'[7]40-44'!B61</f>
        <v>240/190/275</v>
      </c>
      <c r="D517" s="21" t="str">
        <f t="shared" si="7"/>
        <v>75</v>
      </c>
      <c r="E517" s="21">
        <f>'[7]40-44'!C61</f>
        <v>0</v>
      </c>
      <c r="F517" s="22">
        <f>'[7]40-44'!D61</f>
        <v>0</v>
      </c>
      <c r="G517" s="27">
        <f>'[7]40-44'!E61</f>
        <v>0</v>
      </c>
    </row>
    <row r="518" spans="1:7" x14ac:dyDescent="0.25">
      <c r="A518" s="21">
        <f>'[7]40-44'!A62</f>
        <v>140</v>
      </c>
      <c r="C518" s="21">
        <f>'[7]40-44'!B62</f>
        <v>0</v>
      </c>
      <c r="D518" s="21" t="str">
        <f t="shared" si="7"/>
        <v>0</v>
      </c>
      <c r="E518" s="21">
        <f>'[7]40-44'!C62</f>
        <v>0</v>
      </c>
      <c r="F518" s="22">
        <f>'[7]40-44'!D62</f>
        <v>0</v>
      </c>
      <c r="G518" s="27">
        <f>'[7]40-44'!E62</f>
        <v>0</v>
      </c>
    </row>
    <row r="519" spans="1:7" x14ac:dyDescent="0.25">
      <c r="B519" s="21">
        <f>'[7]40-44'!A63</f>
        <v>0</v>
      </c>
      <c r="C519" s="21">
        <f>'[7]40-44'!B63</f>
        <v>0</v>
      </c>
      <c r="D519" s="21" t="str">
        <f t="shared" si="7"/>
        <v>0</v>
      </c>
      <c r="E519" s="21">
        <f>'[7]40-44'!C63</f>
        <v>0</v>
      </c>
      <c r="F519" s="22">
        <f>'[7]40-44'!D63</f>
        <v>0</v>
      </c>
      <c r="G519" s="27">
        <f>'[7]40-44'!E63</f>
        <v>0</v>
      </c>
    </row>
    <row r="520" spans="1:7" x14ac:dyDescent="0.25">
      <c r="B520" s="21">
        <f>'[7]40-44'!A64</f>
        <v>0</v>
      </c>
      <c r="C520" s="21">
        <f>'[7]40-44'!B64</f>
        <v>0</v>
      </c>
      <c r="D520" s="21" t="str">
        <f t="shared" si="7"/>
        <v>0</v>
      </c>
      <c r="E520" s="21">
        <f>'[7]40-44'!C64</f>
        <v>0</v>
      </c>
      <c r="F520" s="22">
        <f>'[7]40-44'!D64</f>
        <v>0</v>
      </c>
      <c r="G520" s="27">
        <f>'[7]40-44'!E64</f>
        <v>0</v>
      </c>
    </row>
    <row r="521" spans="1:7" x14ac:dyDescent="0.25">
      <c r="B521" s="21">
        <f>'[7]40-44'!A65</f>
        <v>0</v>
      </c>
      <c r="C521" s="21">
        <f>'[7]40-44'!B65</f>
        <v>0</v>
      </c>
      <c r="D521" s="21" t="str">
        <f t="shared" si="7"/>
        <v>0</v>
      </c>
      <c r="E521" s="21">
        <f>'[7]40-44'!C65</f>
        <v>0</v>
      </c>
      <c r="F521" s="22">
        <f>'[7]40-44'!D65</f>
        <v>0</v>
      </c>
      <c r="G521" s="27">
        <f>'[7]40-44'!E65</f>
        <v>0</v>
      </c>
    </row>
    <row r="522" spans="1:7" x14ac:dyDescent="0.25">
      <c r="B522" s="21">
        <f>'[7]40-44'!A66</f>
        <v>0</v>
      </c>
      <c r="C522" s="21">
        <f>'[7]40-44'!B66</f>
        <v>0</v>
      </c>
      <c r="D522" s="21" t="str">
        <f t="shared" ref="D522:D585" si="8">RIGHT(C522,2)</f>
        <v>0</v>
      </c>
      <c r="E522" s="21">
        <f>'[7]40-44'!C66</f>
        <v>0</v>
      </c>
      <c r="F522" s="22">
        <f>'[7]40-44'!D66</f>
        <v>0</v>
      </c>
      <c r="G522" s="27">
        <f>'[7]40-44'!E66</f>
        <v>0</v>
      </c>
    </row>
    <row r="523" spans="1:7" x14ac:dyDescent="0.25">
      <c r="B523" s="21">
        <f>'[7]40-44'!A67</f>
        <v>0</v>
      </c>
      <c r="C523" s="21">
        <f>'[7]40-44'!B67</f>
        <v>0</v>
      </c>
      <c r="D523" s="21" t="str">
        <f t="shared" si="8"/>
        <v>0</v>
      </c>
      <c r="E523" s="21">
        <f>'[7]40-44'!C67</f>
        <v>0</v>
      </c>
      <c r="F523" s="22">
        <f>'[7]40-44'!D67</f>
        <v>0</v>
      </c>
      <c r="G523" s="27">
        <f>'[7]40-44'!E67</f>
        <v>0</v>
      </c>
    </row>
    <row r="524" spans="1:7" x14ac:dyDescent="0.25">
      <c r="A524" s="21" t="str">
        <f>'[7]40-44'!A68</f>
        <v>140+</v>
      </c>
      <c r="C524" s="21">
        <f>'[7]40-44'!B68</f>
        <v>0</v>
      </c>
      <c r="D524" s="21" t="str">
        <f t="shared" si="8"/>
        <v>0</v>
      </c>
      <c r="E524" s="21">
        <f>'[7]40-44'!C68</f>
        <v>0</v>
      </c>
      <c r="F524" s="22">
        <f>'[7]40-44'!D68</f>
        <v>0</v>
      </c>
      <c r="G524" s="27">
        <f>'[7]40-44'!E68</f>
        <v>0</v>
      </c>
    </row>
    <row r="525" spans="1:7" x14ac:dyDescent="0.25">
      <c r="B525" s="21">
        <f>'[7]40-44'!A69</f>
        <v>0</v>
      </c>
      <c r="C525" s="21">
        <f>'[7]40-44'!B69</f>
        <v>0</v>
      </c>
      <c r="D525" s="21" t="str">
        <f t="shared" si="8"/>
        <v>0</v>
      </c>
      <c r="E525" s="21">
        <f>'[7]40-44'!C69</f>
        <v>0</v>
      </c>
      <c r="F525" s="22">
        <f>'[7]40-44'!D69</f>
        <v>0</v>
      </c>
      <c r="G525" s="27">
        <f>'[7]40-44'!E69</f>
        <v>0</v>
      </c>
    </row>
    <row r="526" spans="1:7" x14ac:dyDescent="0.25">
      <c r="B526" s="21">
        <f>'[7]40-44'!A70</f>
        <v>0</v>
      </c>
      <c r="C526" s="21">
        <f>'[7]40-44'!B70</f>
        <v>0</v>
      </c>
      <c r="D526" s="21" t="str">
        <f t="shared" si="8"/>
        <v>0</v>
      </c>
      <c r="E526" s="21">
        <f>'[7]40-44'!C70</f>
        <v>0</v>
      </c>
      <c r="F526" s="22">
        <f>'[7]40-44'!D70</f>
        <v>0</v>
      </c>
      <c r="G526" s="27">
        <f>'[7]40-44'!E70</f>
        <v>0</v>
      </c>
    </row>
    <row r="527" spans="1:7" x14ac:dyDescent="0.25">
      <c r="B527" s="21">
        <f>'[7]40-44'!A71</f>
        <v>0</v>
      </c>
      <c r="C527" s="21">
        <f>'[7]40-44'!B71</f>
        <v>0</v>
      </c>
      <c r="D527" s="21" t="str">
        <f t="shared" si="8"/>
        <v>0</v>
      </c>
      <c r="E527" s="21">
        <f>'[7]40-44'!C71</f>
        <v>0</v>
      </c>
      <c r="F527" s="22">
        <f>'[7]40-44'!D71</f>
        <v>0</v>
      </c>
      <c r="G527" s="27">
        <f>'[7]40-44'!E71</f>
        <v>0</v>
      </c>
    </row>
    <row r="528" spans="1:7" x14ac:dyDescent="0.25">
      <c r="B528" s="21">
        <f>'[7]40-44'!A72</f>
        <v>0</v>
      </c>
      <c r="C528" s="21">
        <f>'[7]40-44'!B72</f>
        <v>0</v>
      </c>
      <c r="D528" s="21" t="str">
        <f t="shared" si="8"/>
        <v>0</v>
      </c>
      <c r="E528" s="21">
        <f>'[7]40-44'!C72</f>
        <v>0</v>
      </c>
      <c r="F528" s="22">
        <f>'[7]40-44'!D72</f>
        <v>0</v>
      </c>
      <c r="G528" s="27">
        <f>'[7]40-44'!E72</f>
        <v>0</v>
      </c>
    </row>
    <row r="529" spans="1:7" x14ac:dyDescent="0.25">
      <c r="B529" s="21">
        <f>'[7]40-44'!A73</f>
        <v>0</v>
      </c>
      <c r="C529" s="21">
        <f>'[7]40-44'!B73</f>
        <v>0</v>
      </c>
      <c r="D529" s="21" t="str">
        <f t="shared" si="8"/>
        <v>0</v>
      </c>
      <c r="E529" s="21">
        <f>'[7]40-44'!C73</f>
        <v>0</v>
      </c>
      <c r="F529" s="22">
        <f>'[7]40-44'!D73</f>
        <v>0</v>
      </c>
      <c r="G529" s="27">
        <f>'[7]40-44'!E73</f>
        <v>0</v>
      </c>
    </row>
    <row r="530" spans="1:7" x14ac:dyDescent="0.25">
      <c r="D530" s="21" t="str">
        <f t="shared" si="8"/>
        <v/>
      </c>
    </row>
    <row r="531" spans="1:7" x14ac:dyDescent="0.25">
      <c r="D531" s="21" t="str">
        <f t="shared" si="8"/>
        <v/>
      </c>
    </row>
    <row r="532" spans="1:7" s="23" customFormat="1" x14ac:dyDescent="0.25">
      <c r="A532" s="23" t="s">
        <v>0</v>
      </c>
      <c r="B532" s="23">
        <v>1</v>
      </c>
      <c r="C532" s="23">
        <v>45</v>
      </c>
      <c r="D532" s="23" t="str">
        <f>'[7]45-49'!B1</f>
        <v>МУЖЧИНЫ - МАСТЕРЗ  (45 - 49)</v>
      </c>
      <c r="F532" s="24"/>
      <c r="G532" s="28"/>
    </row>
    <row r="533" spans="1:7" x14ac:dyDescent="0.25">
      <c r="A533" s="21">
        <f>'[7]45-49'!A2</f>
        <v>52</v>
      </c>
      <c r="C533" s="21">
        <f>'[7]45-49'!B2</f>
        <v>0</v>
      </c>
      <c r="D533" s="21" t="str">
        <f t="shared" si="8"/>
        <v>0</v>
      </c>
      <c r="E533" s="21">
        <f>'[7]45-49'!C2</f>
        <v>0</v>
      </c>
      <c r="F533" s="22">
        <f>'[7]45-49'!D2</f>
        <v>0</v>
      </c>
      <c r="G533" s="27">
        <f>'[7]45-49'!E2</f>
        <v>0</v>
      </c>
    </row>
    <row r="534" spans="1:7" x14ac:dyDescent="0.25">
      <c r="B534" s="21">
        <f>'[7]45-49'!A3</f>
        <v>0</v>
      </c>
      <c r="C534" s="21">
        <f>'[7]45-49'!B3</f>
        <v>0</v>
      </c>
      <c r="D534" s="21" t="str">
        <f t="shared" si="8"/>
        <v>0</v>
      </c>
      <c r="E534" s="21">
        <f>'[7]45-49'!C3</f>
        <v>0</v>
      </c>
      <c r="F534" s="22">
        <f>'[7]45-49'!D3</f>
        <v>0</v>
      </c>
      <c r="G534" s="27">
        <f>'[7]45-49'!E3</f>
        <v>0</v>
      </c>
    </row>
    <row r="535" spans="1:7" x14ac:dyDescent="0.25">
      <c r="B535" s="21">
        <f>'[7]45-49'!A4</f>
        <v>0</v>
      </c>
      <c r="C535" s="21">
        <f>'[7]45-49'!B4</f>
        <v>0</v>
      </c>
      <c r="D535" s="21" t="str">
        <f t="shared" si="8"/>
        <v>0</v>
      </c>
      <c r="E535" s="21">
        <f>'[7]45-49'!C4</f>
        <v>0</v>
      </c>
      <c r="F535" s="22">
        <f>'[7]45-49'!D4</f>
        <v>0</v>
      </c>
      <c r="G535" s="27">
        <f>'[7]45-49'!E4</f>
        <v>0</v>
      </c>
    </row>
    <row r="536" spans="1:7" x14ac:dyDescent="0.25">
      <c r="B536" s="21">
        <f>'[7]45-49'!A5</f>
        <v>0</v>
      </c>
      <c r="C536" s="21">
        <f>'[7]45-49'!B5</f>
        <v>0</v>
      </c>
      <c r="D536" s="21" t="str">
        <f t="shared" si="8"/>
        <v>0</v>
      </c>
      <c r="E536" s="21">
        <f>'[7]45-49'!C5</f>
        <v>0</v>
      </c>
      <c r="F536" s="22">
        <f>'[7]45-49'!D5</f>
        <v>0</v>
      </c>
      <c r="G536" s="27">
        <f>'[7]45-49'!E5</f>
        <v>0</v>
      </c>
    </row>
    <row r="537" spans="1:7" x14ac:dyDescent="0.25">
      <c r="B537" s="21">
        <f>'[7]45-49'!A6</f>
        <v>0</v>
      </c>
      <c r="C537" s="21">
        <f>'[7]45-49'!B6</f>
        <v>0</v>
      </c>
      <c r="D537" s="21" t="str">
        <f t="shared" si="8"/>
        <v>0</v>
      </c>
      <c r="E537" s="21">
        <f>'[7]45-49'!C6</f>
        <v>0</v>
      </c>
      <c r="F537" s="22">
        <f>'[7]45-49'!D6</f>
        <v>0</v>
      </c>
      <c r="G537" s="27">
        <f>'[7]45-49'!E6</f>
        <v>0</v>
      </c>
    </row>
    <row r="538" spans="1:7" x14ac:dyDescent="0.25">
      <c r="B538" s="21">
        <f>'[7]45-49'!A7</f>
        <v>0</v>
      </c>
      <c r="C538" s="21">
        <f>'[7]45-49'!B7</f>
        <v>0</v>
      </c>
      <c r="D538" s="21" t="str">
        <f t="shared" si="8"/>
        <v>0</v>
      </c>
      <c r="E538" s="21">
        <f>'[7]45-49'!C7</f>
        <v>0</v>
      </c>
      <c r="F538" s="22">
        <f>'[7]45-49'!D7</f>
        <v>0</v>
      </c>
      <c r="G538" s="27">
        <f>'[7]45-49'!E7</f>
        <v>0</v>
      </c>
    </row>
    <row r="539" spans="1:7" x14ac:dyDescent="0.25">
      <c r="A539" s="21">
        <f>'[7]45-49'!A8</f>
        <v>56</v>
      </c>
      <c r="C539" s="21">
        <f>'[7]45-49'!B8</f>
        <v>0</v>
      </c>
      <c r="D539" s="21" t="str">
        <f t="shared" si="8"/>
        <v>0</v>
      </c>
      <c r="E539" s="21">
        <f>'[7]45-49'!C8</f>
        <v>0</v>
      </c>
      <c r="F539" s="22">
        <f>'[7]45-49'!D8</f>
        <v>0</v>
      </c>
      <c r="G539" s="27">
        <f>'[7]45-49'!E8</f>
        <v>0</v>
      </c>
    </row>
    <row r="540" spans="1:7" x14ac:dyDescent="0.25">
      <c r="B540" s="21">
        <f>'[7]45-49'!A9</f>
        <v>0</v>
      </c>
      <c r="C540" s="21">
        <f>'[7]45-49'!B9</f>
        <v>0</v>
      </c>
      <c r="D540" s="21" t="str">
        <f t="shared" si="8"/>
        <v>0</v>
      </c>
      <c r="E540" s="21">
        <f>'[7]45-49'!C9</f>
        <v>0</v>
      </c>
      <c r="F540" s="22">
        <f>'[7]45-49'!D9</f>
        <v>0</v>
      </c>
      <c r="G540" s="27">
        <f>'[7]45-49'!E9</f>
        <v>0</v>
      </c>
    </row>
    <row r="541" spans="1:7" x14ac:dyDescent="0.25">
      <c r="B541" s="21">
        <f>'[7]45-49'!A10</f>
        <v>0</v>
      </c>
      <c r="C541" s="21">
        <f>'[7]45-49'!B10</f>
        <v>0</v>
      </c>
      <c r="D541" s="21" t="str">
        <f t="shared" si="8"/>
        <v>0</v>
      </c>
      <c r="E541" s="21">
        <f>'[7]45-49'!C10</f>
        <v>0</v>
      </c>
      <c r="F541" s="22">
        <f>'[7]45-49'!D10</f>
        <v>0</v>
      </c>
      <c r="G541" s="27">
        <f>'[7]45-49'!E10</f>
        <v>0</v>
      </c>
    </row>
    <row r="542" spans="1:7" x14ac:dyDescent="0.25">
      <c r="B542" s="21">
        <f>'[7]45-49'!A11</f>
        <v>0</v>
      </c>
      <c r="C542" s="21">
        <f>'[7]45-49'!B11</f>
        <v>0</v>
      </c>
      <c r="D542" s="21" t="str">
        <f t="shared" si="8"/>
        <v>0</v>
      </c>
      <c r="E542" s="21">
        <f>'[7]45-49'!C11</f>
        <v>0</v>
      </c>
      <c r="F542" s="22">
        <f>'[7]45-49'!D11</f>
        <v>0</v>
      </c>
      <c r="G542" s="27">
        <f>'[7]45-49'!E11</f>
        <v>0</v>
      </c>
    </row>
    <row r="543" spans="1:7" x14ac:dyDescent="0.25">
      <c r="B543" s="21">
        <f>'[7]45-49'!A12</f>
        <v>0</v>
      </c>
      <c r="C543" s="21">
        <f>'[7]45-49'!B12</f>
        <v>0</v>
      </c>
      <c r="D543" s="21" t="str">
        <f t="shared" si="8"/>
        <v>0</v>
      </c>
      <c r="E543" s="21">
        <f>'[7]45-49'!C12</f>
        <v>0</v>
      </c>
      <c r="F543" s="22">
        <f>'[7]45-49'!D12</f>
        <v>0</v>
      </c>
      <c r="G543" s="27">
        <f>'[7]45-49'!E12</f>
        <v>0</v>
      </c>
    </row>
    <row r="544" spans="1:7" x14ac:dyDescent="0.25">
      <c r="B544" s="21">
        <f>'[7]45-49'!A13</f>
        <v>0</v>
      </c>
      <c r="C544" s="21">
        <f>'[7]45-49'!B13</f>
        <v>0</v>
      </c>
      <c r="D544" s="21" t="str">
        <f t="shared" si="8"/>
        <v>0</v>
      </c>
      <c r="E544" s="21">
        <f>'[7]45-49'!C13</f>
        <v>0</v>
      </c>
      <c r="F544" s="22">
        <f>'[7]45-49'!D13</f>
        <v>0</v>
      </c>
      <c r="G544" s="27">
        <f>'[7]45-49'!E13</f>
        <v>0</v>
      </c>
    </row>
    <row r="545" spans="1:7" x14ac:dyDescent="0.25">
      <c r="A545" s="21">
        <f>'[7]45-49'!A14</f>
        <v>60</v>
      </c>
      <c r="C545" s="21">
        <f>'[7]45-49'!B14</f>
        <v>0</v>
      </c>
      <c r="D545" s="21" t="str">
        <f t="shared" si="8"/>
        <v>0</v>
      </c>
      <c r="E545" s="21">
        <f>'[7]45-49'!C14</f>
        <v>0</v>
      </c>
      <c r="F545" s="22">
        <f>'[7]45-49'!D14</f>
        <v>0</v>
      </c>
      <c r="G545" s="27">
        <f>'[7]45-49'!E14</f>
        <v>0</v>
      </c>
    </row>
    <row r="546" spans="1:7" x14ac:dyDescent="0.25">
      <c r="B546" s="21">
        <f>'[7]45-49'!A15</f>
        <v>0</v>
      </c>
      <c r="C546" s="21">
        <f>'[7]45-49'!B15</f>
        <v>0</v>
      </c>
      <c r="D546" s="21" t="str">
        <f t="shared" si="8"/>
        <v>0</v>
      </c>
      <c r="E546" s="21">
        <f>'[7]45-49'!C15</f>
        <v>0</v>
      </c>
      <c r="F546" s="22">
        <f>'[7]45-49'!D15</f>
        <v>0</v>
      </c>
      <c r="G546" s="27">
        <f>'[7]45-49'!E15</f>
        <v>0</v>
      </c>
    </row>
    <row r="547" spans="1:7" x14ac:dyDescent="0.25">
      <c r="B547" s="21">
        <f>'[7]45-49'!A16</f>
        <v>0</v>
      </c>
      <c r="C547" s="21">
        <f>'[7]45-49'!B16</f>
        <v>0</v>
      </c>
      <c r="D547" s="21" t="str">
        <f t="shared" si="8"/>
        <v>0</v>
      </c>
      <c r="E547" s="21">
        <f>'[7]45-49'!C16</f>
        <v>0</v>
      </c>
      <c r="F547" s="22">
        <f>'[7]45-49'!D16</f>
        <v>0</v>
      </c>
      <c r="G547" s="27">
        <f>'[7]45-49'!E16</f>
        <v>0</v>
      </c>
    </row>
    <row r="548" spans="1:7" x14ac:dyDescent="0.25">
      <c r="B548" s="21">
        <f>'[7]45-49'!A17</f>
        <v>0</v>
      </c>
      <c r="C548" s="21">
        <f>'[7]45-49'!B17</f>
        <v>0</v>
      </c>
      <c r="D548" s="21" t="str">
        <f t="shared" si="8"/>
        <v>0</v>
      </c>
      <c r="E548" s="21">
        <f>'[7]45-49'!C17</f>
        <v>0</v>
      </c>
      <c r="F548" s="22">
        <f>'[7]45-49'!D17</f>
        <v>0</v>
      </c>
      <c r="G548" s="27">
        <f>'[7]45-49'!E17</f>
        <v>0</v>
      </c>
    </row>
    <row r="549" spans="1:7" x14ac:dyDescent="0.25">
      <c r="B549" s="21">
        <f>'[7]45-49'!A18</f>
        <v>0</v>
      </c>
      <c r="C549" s="21">
        <f>'[7]45-49'!B18</f>
        <v>0</v>
      </c>
      <c r="D549" s="21" t="str">
        <f t="shared" si="8"/>
        <v>0</v>
      </c>
      <c r="E549" s="21">
        <f>'[7]45-49'!C18</f>
        <v>0</v>
      </c>
      <c r="F549" s="22">
        <f>'[7]45-49'!D18</f>
        <v>0</v>
      </c>
      <c r="G549" s="27">
        <f>'[7]45-49'!E18</f>
        <v>0</v>
      </c>
    </row>
    <row r="550" spans="1:7" x14ac:dyDescent="0.25">
      <c r="B550" s="21">
        <f>'[7]45-49'!A19</f>
        <v>0</v>
      </c>
      <c r="C550" s="21">
        <f>'[7]45-49'!B19</f>
        <v>0</v>
      </c>
      <c r="D550" s="21" t="str">
        <f t="shared" si="8"/>
        <v>0</v>
      </c>
      <c r="E550" s="21">
        <f>'[7]45-49'!C19</f>
        <v>0</v>
      </c>
      <c r="F550" s="22">
        <f>'[7]45-49'!D19</f>
        <v>0</v>
      </c>
      <c r="G550" s="27">
        <f>'[7]45-49'!E19</f>
        <v>0</v>
      </c>
    </row>
    <row r="551" spans="1:7" x14ac:dyDescent="0.25">
      <c r="A551" s="21">
        <f>'[7]45-49'!A20</f>
        <v>67.5</v>
      </c>
      <c r="C551" s="21">
        <f>'[7]45-49'!B20</f>
        <v>0</v>
      </c>
      <c r="D551" s="21" t="str">
        <f t="shared" si="8"/>
        <v>0</v>
      </c>
      <c r="E551" s="21">
        <f>'[7]45-49'!C20</f>
        <v>0</v>
      </c>
      <c r="F551" s="22">
        <f>'[7]45-49'!D20</f>
        <v>0</v>
      </c>
      <c r="G551" s="27">
        <f>'[7]45-49'!E20</f>
        <v>0</v>
      </c>
    </row>
    <row r="552" spans="1:7" x14ac:dyDescent="0.25">
      <c r="B552" s="21">
        <f>'[7]45-49'!A21</f>
        <v>0</v>
      </c>
      <c r="C552" s="21">
        <f>'[7]45-49'!B21</f>
        <v>0</v>
      </c>
      <c r="D552" s="21" t="str">
        <f t="shared" si="8"/>
        <v>0</v>
      </c>
      <c r="E552" s="21">
        <f>'[7]45-49'!C21</f>
        <v>0</v>
      </c>
      <c r="F552" s="22">
        <f>'[7]45-49'!D21</f>
        <v>0</v>
      </c>
      <c r="G552" s="27">
        <f>'[7]45-49'!E21</f>
        <v>0</v>
      </c>
    </row>
    <row r="553" spans="1:7" x14ac:dyDescent="0.25">
      <c r="B553" s="21">
        <f>'[7]45-49'!A22</f>
        <v>0</v>
      </c>
      <c r="C553" s="21">
        <f>'[7]45-49'!B22</f>
        <v>0</v>
      </c>
      <c r="D553" s="21" t="str">
        <f t="shared" si="8"/>
        <v>0</v>
      </c>
      <c r="E553" s="21">
        <f>'[7]45-49'!C22</f>
        <v>0</v>
      </c>
      <c r="F553" s="22">
        <f>'[7]45-49'!D22</f>
        <v>0</v>
      </c>
      <c r="G553" s="27">
        <f>'[7]45-49'!E22</f>
        <v>0</v>
      </c>
    </row>
    <row r="554" spans="1:7" x14ac:dyDescent="0.25">
      <c r="B554" s="21">
        <f>'[7]45-49'!A23</f>
        <v>0</v>
      </c>
      <c r="C554" s="21">
        <f>'[7]45-49'!B23</f>
        <v>0</v>
      </c>
      <c r="D554" s="21" t="str">
        <f t="shared" si="8"/>
        <v>0</v>
      </c>
      <c r="E554" s="21">
        <f>'[7]45-49'!C23</f>
        <v>0</v>
      </c>
      <c r="F554" s="22">
        <f>'[7]45-49'!D23</f>
        <v>0</v>
      </c>
      <c r="G554" s="27">
        <f>'[7]45-49'!E23</f>
        <v>0</v>
      </c>
    </row>
    <row r="555" spans="1:7" x14ac:dyDescent="0.25">
      <c r="B555" s="21">
        <f>'[7]45-49'!A24</f>
        <v>0</v>
      </c>
      <c r="C555" s="21">
        <f>'[7]45-49'!B24</f>
        <v>0</v>
      </c>
      <c r="D555" s="21" t="str">
        <f t="shared" si="8"/>
        <v>0</v>
      </c>
      <c r="E555" s="21">
        <f>'[7]45-49'!C24</f>
        <v>0</v>
      </c>
      <c r="F555" s="22">
        <f>'[7]45-49'!D24</f>
        <v>0</v>
      </c>
      <c r="G555" s="27">
        <f>'[7]45-49'!E24</f>
        <v>0</v>
      </c>
    </row>
    <row r="556" spans="1:7" x14ac:dyDescent="0.25">
      <c r="B556" s="21">
        <f>'[7]45-49'!A25</f>
        <v>0</v>
      </c>
      <c r="C556" s="21">
        <f>'[7]45-49'!B25</f>
        <v>0</v>
      </c>
      <c r="D556" s="21" t="str">
        <f t="shared" si="8"/>
        <v>0</v>
      </c>
      <c r="E556" s="21">
        <f>'[7]45-49'!C25</f>
        <v>0</v>
      </c>
      <c r="F556" s="22">
        <f>'[7]45-49'!D25</f>
        <v>0</v>
      </c>
      <c r="G556" s="27">
        <f>'[7]45-49'!E25</f>
        <v>0</v>
      </c>
    </row>
    <row r="557" spans="1:7" x14ac:dyDescent="0.25">
      <c r="A557" s="21">
        <f>'[7]45-49'!A26</f>
        <v>75</v>
      </c>
      <c r="C557" s="21">
        <f>'[7]45-49'!B26</f>
        <v>0</v>
      </c>
      <c r="D557" s="21" t="str">
        <f t="shared" si="8"/>
        <v>0</v>
      </c>
      <c r="E557" s="21">
        <f>'[7]45-49'!C26</f>
        <v>0</v>
      </c>
      <c r="F557" s="22">
        <f>'[7]45-49'!D26</f>
        <v>0</v>
      </c>
      <c r="G557" s="27">
        <f>'[7]45-49'!E26</f>
        <v>0</v>
      </c>
    </row>
    <row r="558" spans="1:7" x14ac:dyDescent="0.25">
      <c r="B558" s="21">
        <f>'[7]45-49'!A27</f>
        <v>0</v>
      </c>
      <c r="C558" s="21">
        <f>'[7]45-49'!B27</f>
        <v>0</v>
      </c>
      <c r="D558" s="21" t="str">
        <f t="shared" si="8"/>
        <v>0</v>
      </c>
      <c r="E558" s="21">
        <f>'[7]45-49'!C27</f>
        <v>0</v>
      </c>
      <c r="F558" s="22">
        <f>'[7]45-49'!D27</f>
        <v>0</v>
      </c>
      <c r="G558" s="27">
        <f>'[7]45-49'!E27</f>
        <v>0</v>
      </c>
    </row>
    <row r="559" spans="1:7" x14ac:dyDescent="0.25">
      <c r="B559" s="21">
        <f>'[7]45-49'!A28</f>
        <v>0</v>
      </c>
      <c r="C559" s="21">
        <f>'[7]45-49'!B28</f>
        <v>0</v>
      </c>
      <c r="D559" s="21" t="str">
        <f t="shared" si="8"/>
        <v>0</v>
      </c>
      <c r="E559" s="21">
        <f>'[7]45-49'!C28</f>
        <v>0</v>
      </c>
      <c r="F559" s="22">
        <f>'[7]45-49'!D28</f>
        <v>0</v>
      </c>
      <c r="G559" s="27">
        <f>'[7]45-49'!E28</f>
        <v>0</v>
      </c>
    </row>
    <row r="560" spans="1:7" x14ac:dyDescent="0.25">
      <c r="B560" s="21">
        <f>'[7]45-49'!A29</f>
        <v>0</v>
      </c>
      <c r="C560" s="21">
        <f>'[7]45-49'!B29</f>
        <v>0</v>
      </c>
      <c r="D560" s="21" t="str">
        <f t="shared" si="8"/>
        <v>0</v>
      </c>
      <c r="E560" s="21">
        <f>'[7]45-49'!C29</f>
        <v>0</v>
      </c>
      <c r="F560" s="22">
        <f>'[7]45-49'!D29</f>
        <v>0</v>
      </c>
      <c r="G560" s="27">
        <f>'[7]45-49'!E29</f>
        <v>0</v>
      </c>
    </row>
    <row r="561" spans="1:7" x14ac:dyDescent="0.25">
      <c r="B561" s="21">
        <f>'[7]45-49'!A30</f>
        <v>0</v>
      </c>
      <c r="C561" s="21">
        <f>'[7]45-49'!B30</f>
        <v>0</v>
      </c>
      <c r="D561" s="21" t="str">
        <f t="shared" si="8"/>
        <v>0</v>
      </c>
      <c r="E561" s="21">
        <f>'[7]45-49'!C30</f>
        <v>0</v>
      </c>
      <c r="F561" s="22">
        <f>'[7]45-49'!D30</f>
        <v>0</v>
      </c>
      <c r="G561" s="27">
        <f>'[7]45-49'!E30</f>
        <v>0</v>
      </c>
    </row>
    <row r="562" spans="1:7" x14ac:dyDescent="0.25">
      <c r="B562" s="21">
        <f>'[7]45-49'!A31</f>
        <v>0</v>
      </c>
      <c r="C562" s="21">
        <f>'[7]45-49'!B31</f>
        <v>0</v>
      </c>
      <c r="D562" s="21" t="str">
        <f t="shared" si="8"/>
        <v>0</v>
      </c>
      <c r="E562" s="21">
        <f>'[7]45-49'!C31</f>
        <v>0</v>
      </c>
      <c r="F562" s="22">
        <f>'[7]45-49'!D31</f>
        <v>0</v>
      </c>
      <c r="G562" s="27">
        <f>'[7]45-49'!E31</f>
        <v>0</v>
      </c>
    </row>
    <row r="563" spans="1:7" x14ac:dyDescent="0.25">
      <c r="A563" s="21">
        <f>'[7]45-49'!A32</f>
        <v>82.5</v>
      </c>
      <c r="C563" s="21">
        <f>'[7]45-49'!B32</f>
        <v>0</v>
      </c>
      <c r="D563" s="21" t="str">
        <f t="shared" si="8"/>
        <v>0</v>
      </c>
      <c r="E563" s="21">
        <f>'[7]45-49'!C32</f>
        <v>0</v>
      </c>
      <c r="F563" s="22">
        <f>'[7]45-49'!D32</f>
        <v>0</v>
      </c>
      <c r="G563" s="27">
        <f>'[7]45-49'!E32</f>
        <v>0</v>
      </c>
    </row>
    <row r="564" spans="1:7" x14ac:dyDescent="0.25">
      <c r="B564" s="21">
        <f>'[7]45-49'!A33</f>
        <v>0</v>
      </c>
      <c r="C564" s="21">
        <f>'[7]45-49'!B33</f>
        <v>0</v>
      </c>
      <c r="D564" s="21" t="str">
        <f t="shared" si="8"/>
        <v>0</v>
      </c>
      <c r="E564" s="21">
        <f>'[7]45-49'!C33</f>
        <v>0</v>
      </c>
      <c r="F564" s="22">
        <f>'[7]45-49'!D33</f>
        <v>0</v>
      </c>
      <c r="G564" s="27">
        <f>'[7]45-49'!E33</f>
        <v>0</v>
      </c>
    </row>
    <row r="565" spans="1:7" x14ac:dyDescent="0.25">
      <c r="B565" s="21">
        <f>'[7]45-49'!A34</f>
        <v>0</v>
      </c>
      <c r="C565" s="21">
        <f>'[7]45-49'!B34</f>
        <v>0</v>
      </c>
      <c r="D565" s="21" t="str">
        <f t="shared" si="8"/>
        <v>0</v>
      </c>
      <c r="E565" s="21">
        <f>'[7]45-49'!C34</f>
        <v>0</v>
      </c>
      <c r="F565" s="22">
        <f>'[7]45-49'!D34</f>
        <v>0</v>
      </c>
      <c r="G565" s="27">
        <f>'[7]45-49'!E34</f>
        <v>0</v>
      </c>
    </row>
    <row r="566" spans="1:7" x14ac:dyDescent="0.25">
      <c r="B566" s="21">
        <f>'[7]45-49'!A35</f>
        <v>0</v>
      </c>
      <c r="C566" s="21">
        <f>'[7]45-49'!B35</f>
        <v>0</v>
      </c>
      <c r="D566" s="21" t="str">
        <f t="shared" si="8"/>
        <v>0</v>
      </c>
      <c r="E566" s="21">
        <f>'[7]45-49'!C35</f>
        <v>0</v>
      </c>
      <c r="F566" s="22">
        <f>'[7]45-49'!D35</f>
        <v>0</v>
      </c>
      <c r="G566" s="27">
        <f>'[7]45-49'!E35</f>
        <v>0</v>
      </c>
    </row>
    <row r="567" spans="1:7" x14ac:dyDescent="0.25">
      <c r="B567" s="21">
        <f>'[7]45-49'!A36</f>
        <v>0</v>
      </c>
      <c r="C567" s="21">
        <f>'[7]45-49'!B36</f>
        <v>0</v>
      </c>
      <c r="D567" s="21" t="str">
        <f t="shared" si="8"/>
        <v>0</v>
      </c>
      <c r="E567" s="21">
        <f>'[7]45-49'!C36</f>
        <v>0</v>
      </c>
      <c r="F567" s="22">
        <f>'[7]45-49'!D36</f>
        <v>0</v>
      </c>
      <c r="G567" s="27">
        <f>'[7]45-49'!E36</f>
        <v>0</v>
      </c>
    </row>
    <row r="568" spans="1:7" x14ac:dyDescent="0.25">
      <c r="B568" s="21">
        <f>'[7]45-49'!A37</f>
        <v>0</v>
      </c>
      <c r="C568" s="21">
        <f>'[7]45-49'!B37</f>
        <v>0</v>
      </c>
      <c r="D568" s="21" t="str">
        <f t="shared" si="8"/>
        <v>0</v>
      </c>
      <c r="E568" s="21">
        <f>'[7]45-49'!C37</f>
        <v>0</v>
      </c>
      <c r="F568" s="22">
        <f>'[7]45-49'!D37</f>
        <v>0</v>
      </c>
      <c r="G568" s="27">
        <f>'[7]45-49'!E37</f>
        <v>0</v>
      </c>
    </row>
    <row r="569" spans="1:7" x14ac:dyDescent="0.25">
      <c r="A569" s="21">
        <f>'[7]45-49'!A38</f>
        <v>90</v>
      </c>
      <c r="C569" s="21">
        <f>'[7]45-49'!B38</f>
        <v>0</v>
      </c>
      <c r="D569" s="21" t="str">
        <f t="shared" si="8"/>
        <v>0</v>
      </c>
      <c r="E569" s="21">
        <f>'[7]45-49'!C38</f>
        <v>0</v>
      </c>
      <c r="F569" s="22">
        <f>'[7]45-49'!D38</f>
        <v>0</v>
      </c>
      <c r="G569" s="27">
        <f>'[7]45-49'!E38</f>
        <v>0</v>
      </c>
    </row>
    <row r="570" spans="1:7" x14ac:dyDescent="0.25">
      <c r="B570" s="21">
        <f>'[7]45-49'!A39</f>
        <v>240</v>
      </c>
      <c r="C570" s="21" t="str">
        <f>'[7]45-49'!B39</f>
        <v>Чертушкин Дмитрий/65</v>
      </c>
      <c r="D570" s="21" t="str">
        <f t="shared" si="8"/>
        <v>65</v>
      </c>
      <c r="E570" s="21" t="str">
        <f>'[7]45-49'!C39</f>
        <v>Екатеринбург</v>
      </c>
      <c r="F570" s="22">
        <f>'[7]45-49'!D39</f>
        <v>41608</v>
      </c>
      <c r="G570" s="27" t="str">
        <f>'[7]45-49'!E39</f>
        <v>Екатеринбург</v>
      </c>
    </row>
    <row r="571" spans="1:7" x14ac:dyDescent="0.25">
      <c r="B571" s="21">
        <f>'[7]45-49'!A40</f>
        <v>185</v>
      </c>
      <c r="C571" s="21" t="str">
        <f>'[7]45-49'!B40</f>
        <v>Чертушкин Дмитрий/65</v>
      </c>
      <c r="D571" s="21" t="str">
        <f t="shared" si="8"/>
        <v>65</v>
      </c>
      <c r="E571" s="21" t="str">
        <f>'[7]45-49'!C40</f>
        <v>Екатеринбург</v>
      </c>
      <c r="F571" s="22">
        <f>'[7]45-49'!D40</f>
        <v>41608</v>
      </c>
      <c r="G571" s="27" t="str">
        <f>'[7]45-49'!E40</f>
        <v>Екатеринбург</v>
      </c>
    </row>
    <row r="572" spans="1:7" x14ac:dyDescent="0.25">
      <c r="B572" s="21">
        <f>'[7]45-49'!A41</f>
        <v>205</v>
      </c>
      <c r="C572" s="21" t="str">
        <f>'[7]45-49'!B41</f>
        <v>Чертушкин Дмитрий/65</v>
      </c>
      <c r="D572" s="21" t="str">
        <f t="shared" si="8"/>
        <v>65</v>
      </c>
      <c r="E572" s="21" t="str">
        <f>'[7]45-49'!C41</f>
        <v>Екатеринбург</v>
      </c>
      <c r="F572" s="22" t="str">
        <f>'[7]45-49'!D41</f>
        <v>22.08.2014</v>
      </c>
      <c r="G572" s="27" t="str">
        <f>'[7]45-49'!E41</f>
        <v>Москва</v>
      </c>
    </row>
    <row r="573" spans="1:7" x14ac:dyDescent="0.25">
      <c r="B573" s="21">
        <f>'[7]45-49'!A42</f>
        <v>625</v>
      </c>
      <c r="C573" s="21" t="str">
        <f>'[7]45-49'!B42</f>
        <v>Чертушкин Дмитрий/65</v>
      </c>
      <c r="D573" s="21" t="str">
        <f t="shared" si="8"/>
        <v>65</v>
      </c>
      <c r="E573" s="21" t="str">
        <f>'[7]45-49'!C42</f>
        <v>Екатеринбург</v>
      </c>
      <c r="F573" s="22">
        <f>'[7]45-49'!D42</f>
        <v>41608</v>
      </c>
      <c r="G573" s="27" t="str">
        <f>'[7]45-49'!E42</f>
        <v>Екатеринбург</v>
      </c>
    </row>
    <row r="574" spans="1:7" x14ac:dyDescent="0.25">
      <c r="B574" s="21">
        <f>'[7]45-49'!A43</f>
        <v>0</v>
      </c>
      <c r="C574" s="21" t="str">
        <f>'[7]45-49'!B43</f>
        <v>240/185/200</v>
      </c>
      <c r="D574" s="21" t="str">
        <f t="shared" si="8"/>
        <v>00</v>
      </c>
      <c r="E574" s="21">
        <f>'[7]45-49'!C43</f>
        <v>0</v>
      </c>
      <c r="F574" s="22">
        <f>'[7]45-49'!D43</f>
        <v>0</v>
      </c>
      <c r="G574" s="27">
        <f>'[7]45-49'!E43</f>
        <v>0</v>
      </c>
    </row>
    <row r="575" spans="1:7" x14ac:dyDescent="0.25">
      <c r="A575" s="21">
        <f>'[7]45-49'!A44</f>
        <v>100</v>
      </c>
      <c r="C575" s="21">
        <f>'[7]45-49'!B44</f>
        <v>0</v>
      </c>
      <c r="D575" s="21" t="str">
        <f t="shared" si="8"/>
        <v>0</v>
      </c>
      <c r="E575" s="21">
        <f>'[7]45-49'!C44</f>
        <v>0</v>
      </c>
      <c r="F575" s="22">
        <f>'[7]45-49'!D44</f>
        <v>0</v>
      </c>
      <c r="G575" s="27">
        <f>'[7]45-49'!E44</f>
        <v>0</v>
      </c>
    </row>
    <row r="576" spans="1:7" x14ac:dyDescent="0.25">
      <c r="B576" s="21">
        <f>'[7]45-49'!A45</f>
        <v>270</v>
      </c>
      <c r="C576" s="21" t="str">
        <f>'[7]45-49'!B45</f>
        <v>Галайда Павел/68</v>
      </c>
      <c r="D576" s="21" t="str">
        <f t="shared" si="8"/>
        <v>68</v>
      </c>
      <c r="E576" s="21" t="str">
        <f>'[7]45-49'!C45</f>
        <v>Екатеринбург</v>
      </c>
      <c r="F576" s="22" t="str">
        <f>'[7]45-49'!D45</f>
        <v>22.08.2014</v>
      </c>
      <c r="G576" s="27" t="str">
        <f>'[7]45-49'!E45</f>
        <v>Москва</v>
      </c>
    </row>
    <row r="577" spans="1:7" x14ac:dyDescent="0.25">
      <c r="B577" s="21">
        <f>'[7]45-49'!A46</f>
        <v>200</v>
      </c>
      <c r="C577" s="21" t="str">
        <f>'[7]45-49'!B46</f>
        <v>Галайда Павел/68</v>
      </c>
      <c r="D577" s="21" t="str">
        <f t="shared" si="8"/>
        <v>68</v>
      </c>
      <c r="E577" s="21" t="str">
        <f>'[7]45-49'!C46</f>
        <v>Екатеринбург</v>
      </c>
      <c r="F577" s="22">
        <f>'[7]45-49'!D46</f>
        <v>41608</v>
      </c>
      <c r="G577" s="27" t="str">
        <f>'[7]45-49'!E46</f>
        <v>Екатеринбург</v>
      </c>
    </row>
    <row r="578" spans="1:7" x14ac:dyDescent="0.25">
      <c r="B578" s="21">
        <f>'[7]45-49'!A47</f>
        <v>260</v>
      </c>
      <c r="C578" s="21" t="str">
        <f>'[7]45-49'!B47</f>
        <v>Галайда Павел/68</v>
      </c>
      <c r="D578" s="21" t="str">
        <f t="shared" si="8"/>
        <v>68</v>
      </c>
      <c r="E578" s="21" t="str">
        <f>'[7]45-49'!C47</f>
        <v>Екатеринбург</v>
      </c>
      <c r="F578" s="22">
        <f>'[7]45-49'!D47</f>
        <v>41608</v>
      </c>
      <c r="G578" s="27" t="str">
        <f>'[7]45-49'!E47</f>
        <v>Екатеринбург</v>
      </c>
    </row>
    <row r="579" spans="1:7" x14ac:dyDescent="0.25">
      <c r="B579" s="21">
        <f>'[7]45-49'!A48</f>
        <v>730</v>
      </c>
      <c r="C579" s="21" t="str">
        <f>'[7]45-49'!B48</f>
        <v>Галайда Павел/68</v>
      </c>
      <c r="D579" s="21" t="str">
        <f t="shared" si="8"/>
        <v>68</v>
      </c>
      <c r="E579" s="21" t="str">
        <f>'[7]45-49'!C48</f>
        <v>Екатеринбург</v>
      </c>
      <c r="F579" s="22" t="str">
        <f>'[7]45-49'!D48</f>
        <v>22.08.2014</v>
      </c>
      <c r="G579" s="27" t="str">
        <f>'[7]45-49'!E48</f>
        <v>Москва</v>
      </c>
    </row>
    <row r="580" spans="1:7" x14ac:dyDescent="0.25">
      <c r="B580" s="21">
        <f>'[7]45-49'!A49</f>
        <v>0</v>
      </c>
      <c r="C580" s="21" t="str">
        <f>'[7]45-49'!B49</f>
        <v>270/200/260</v>
      </c>
      <c r="D580" s="21" t="str">
        <f t="shared" si="8"/>
        <v>60</v>
      </c>
      <c r="E580" s="21">
        <f>'[7]45-49'!C49</f>
        <v>0</v>
      </c>
      <c r="F580" s="22">
        <f>'[7]45-49'!D49</f>
        <v>0</v>
      </c>
      <c r="G580" s="27">
        <f>'[7]45-49'!E49</f>
        <v>0</v>
      </c>
    </row>
    <row r="581" spans="1:7" x14ac:dyDescent="0.25">
      <c r="A581" s="21">
        <f>'[7]45-49'!A50</f>
        <v>110</v>
      </c>
      <c r="C581" s="21">
        <f>'[7]45-49'!B50</f>
        <v>0</v>
      </c>
      <c r="D581" s="21" t="str">
        <f t="shared" si="8"/>
        <v>0</v>
      </c>
      <c r="E581" s="21">
        <f>'[7]45-49'!C50</f>
        <v>0</v>
      </c>
      <c r="F581" s="22">
        <f>'[7]45-49'!D50</f>
        <v>0</v>
      </c>
      <c r="G581" s="27">
        <f>'[7]45-49'!E50</f>
        <v>0</v>
      </c>
    </row>
    <row r="582" spans="1:7" x14ac:dyDescent="0.25">
      <c r="B582" s="21">
        <f>'[7]45-49'!A51</f>
        <v>220</v>
      </c>
      <c r="C582" s="21" t="str">
        <f>'[7]45-49'!B51</f>
        <v>Григорьев Андрей/65</v>
      </c>
      <c r="D582" s="21" t="str">
        <f t="shared" si="8"/>
        <v>65</v>
      </c>
      <c r="E582" s="21" t="str">
        <f>'[7]45-49'!C51</f>
        <v>Курск</v>
      </c>
      <c r="F582" s="22" t="str">
        <f>'[7]45-49'!D51</f>
        <v>22.08.2014</v>
      </c>
      <c r="G582" s="27" t="str">
        <f>'[7]45-49'!E51</f>
        <v>Москва</v>
      </c>
    </row>
    <row r="583" spans="1:7" x14ac:dyDescent="0.25">
      <c r="B583" s="21">
        <f>'[7]45-49'!A52</f>
        <v>172.5</v>
      </c>
      <c r="C583" s="21" t="str">
        <f>'[7]45-49'!B52</f>
        <v>Григорьев Андрей/65</v>
      </c>
      <c r="D583" s="21" t="str">
        <f t="shared" si="8"/>
        <v>65</v>
      </c>
      <c r="E583" s="21" t="str">
        <f>'[7]45-49'!C52</f>
        <v>Курск</v>
      </c>
      <c r="F583" s="22" t="str">
        <f>'[7]45-49'!D52</f>
        <v>22.08.2014</v>
      </c>
      <c r="G583" s="27" t="str">
        <f>'[7]45-49'!E52</f>
        <v>Москва</v>
      </c>
    </row>
    <row r="584" spans="1:7" x14ac:dyDescent="0.25">
      <c r="B584" s="21">
        <f>'[7]45-49'!A53</f>
        <v>225</v>
      </c>
      <c r="C584" s="21" t="str">
        <f>'[7]45-49'!B53</f>
        <v>Григорьев Андрей/65</v>
      </c>
      <c r="D584" s="21" t="str">
        <f t="shared" si="8"/>
        <v>65</v>
      </c>
      <c r="E584" s="21" t="str">
        <f>'[7]45-49'!C53</f>
        <v>Курск</v>
      </c>
      <c r="F584" s="22" t="str">
        <f>'[7]45-49'!D53</f>
        <v>22.08.2014</v>
      </c>
      <c r="G584" s="27" t="str">
        <f>'[7]45-49'!E53</f>
        <v>Москва</v>
      </c>
    </row>
    <row r="585" spans="1:7" x14ac:dyDescent="0.25">
      <c r="B585" s="21">
        <f>'[7]45-49'!A54</f>
        <v>617.5</v>
      </c>
      <c r="C585" s="21" t="str">
        <f>'[7]45-49'!B54</f>
        <v>Григорьев Андрей/65</v>
      </c>
      <c r="D585" s="21" t="str">
        <f t="shared" si="8"/>
        <v>65</v>
      </c>
      <c r="E585" s="21" t="str">
        <f>'[7]45-49'!C54</f>
        <v>Курск</v>
      </c>
      <c r="F585" s="22" t="str">
        <f>'[7]45-49'!D54</f>
        <v>22.08.2014</v>
      </c>
      <c r="G585" s="27" t="str">
        <f>'[7]45-49'!E54</f>
        <v>Москва</v>
      </c>
    </row>
    <row r="586" spans="1:7" x14ac:dyDescent="0.25">
      <c r="B586" s="21">
        <f>'[7]45-49'!A55</f>
        <v>0</v>
      </c>
      <c r="C586" s="21" t="str">
        <f>'[7]45-49'!B55</f>
        <v>220/172.5/617.5</v>
      </c>
      <c r="D586" s="21" t="str">
        <f t="shared" ref="D586:D649" si="9">RIGHT(C586,2)</f>
        <v>.5</v>
      </c>
      <c r="E586" s="21">
        <f>'[7]45-49'!C55</f>
        <v>0</v>
      </c>
      <c r="F586" s="22">
        <f>'[7]45-49'!D55</f>
        <v>0</v>
      </c>
      <c r="G586" s="27">
        <f>'[7]45-49'!E55</f>
        <v>0</v>
      </c>
    </row>
    <row r="587" spans="1:7" x14ac:dyDescent="0.25">
      <c r="A587" s="21">
        <f>'[7]45-49'!A56</f>
        <v>125</v>
      </c>
      <c r="C587" s="21">
        <f>'[7]45-49'!B56</f>
        <v>0</v>
      </c>
      <c r="D587" s="21" t="str">
        <f t="shared" si="9"/>
        <v>0</v>
      </c>
      <c r="E587" s="21">
        <f>'[7]45-49'!C56</f>
        <v>0</v>
      </c>
      <c r="F587" s="22">
        <f>'[7]45-49'!D56</f>
        <v>0</v>
      </c>
      <c r="G587" s="27">
        <f>'[7]45-49'!E56</f>
        <v>0</v>
      </c>
    </row>
    <row r="588" spans="1:7" x14ac:dyDescent="0.25">
      <c r="B588" s="21">
        <f>'[7]45-49'!A57</f>
        <v>0</v>
      </c>
      <c r="C588" s="21">
        <f>'[7]45-49'!B57</f>
        <v>0</v>
      </c>
      <c r="D588" s="21" t="str">
        <f t="shared" si="9"/>
        <v>0</v>
      </c>
      <c r="E588" s="21">
        <f>'[7]45-49'!C57</f>
        <v>0</v>
      </c>
      <c r="F588" s="22">
        <f>'[7]45-49'!D57</f>
        <v>0</v>
      </c>
      <c r="G588" s="27">
        <f>'[7]45-49'!E57</f>
        <v>0</v>
      </c>
    </row>
    <row r="589" spans="1:7" x14ac:dyDescent="0.25">
      <c r="B589" s="21">
        <f>'[7]45-49'!A58</f>
        <v>0</v>
      </c>
      <c r="C589" s="21">
        <f>'[7]45-49'!B58</f>
        <v>0</v>
      </c>
      <c r="D589" s="21" t="str">
        <f t="shared" si="9"/>
        <v>0</v>
      </c>
      <c r="E589" s="21">
        <f>'[7]45-49'!C58</f>
        <v>0</v>
      </c>
      <c r="F589" s="22">
        <f>'[7]45-49'!D58</f>
        <v>0</v>
      </c>
      <c r="G589" s="27">
        <f>'[7]45-49'!E58</f>
        <v>0</v>
      </c>
    </row>
    <row r="590" spans="1:7" x14ac:dyDescent="0.25">
      <c r="B590" s="21">
        <f>'[7]45-49'!A59</f>
        <v>0</v>
      </c>
      <c r="C590" s="21">
        <f>'[7]45-49'!B59</f>
        <v>0</v>
      </c>
      <c r="D590" s="21" t="str">
        <f t="shared" si="9"/>
        <v>0</v>
      </c>
      <c r="E590" s="21">
        <f>'[7]45-49'!C59</f>
        <v>0</v>
      </c>
      <c r="F590" s="22">
        <f>'[7]45-49'!D59</f>
        <v>0</v>
      </c>
      <c r="G590" s="27">
        <f>'[7]45-49'!E59</f>
        <v>0</v>
      </c>
    </row>
    <row r="591" spans="1:7" x14ac:dyDescent="0.25">
      <c r="B591" s="21">
        <f>'[7]45-49'!A60</f>
        <v>0</v>
      </c>
      <c r="C591" s="21">
        <f>'[7]45-49'!B60</f>
        <v>0</v>
      </c>
      <c r="D591" s="21" t="str">
        <f t="shared" si="9"/>
        <v>0</v>
      </c>
      <c r="E591" s="21">
        <f>'[7]45-49'!C60</f>
        <v>0</v>
      </c>
      <c r="F591" s="22">
        <f>'[7]45-49'!D60</f>
        <v>0</v>
      </c>
      <c r="G591" s="27">
        <f>'[7]45-49'!E60</f>
        <v>0</v>
      </c>
    </row>
    <row r="592" spans="1:7" x14ac:dyDescent="0.25">
      <c r="B592" s="21">
        <f>'[7]45-49'!A61</f>
        <v>0</v>
      </c>
      <c r="C592" s="21">
        <f>'[7]45-49'!B61</f>
        <v>0</v>
      </c>
      <c r="D592" s="21" t="str">
        <f t="shared" si="9"/>
        <v>0</v>
      </c>
      <c r="E592" s="21">
        <f>'[7]45-49'!C61</f>
        <v>0</v>
      </c>
      <c r="F592" s="22">
        <f>'[7]45-49'!D61</f>
        <v>0</v>
      </c>
      <c r="G592" s="27">
        <f>'[7]45-49'!E61</f>
        <v>0</v>
      </c>
    </row>
    <row r="593" spans="1:7" x14ac:dyDescent="0.25">
      <c r="A593" s="21">
        <f>'[7]45-49'!A62</f>
        <v>140</v>
      </c>
      <c r="C593" s="21">
        <f>'[7]45-49'!B62</f>
        <v>0</v>
      </c>
      <c r="D593" s="21" t="str">
        <f t="shared" si="9"/>
        <v>0</v>
      </c>
      <c r="E593" s="21">
        <f>'[7]45-49'!C62</f>
        <v>0</v>
      </c>
      <c r="F593" s="22">
        <f>'[7]45-49'!D62</f>
        <v>0</v>
      </c>
      <c r="G593" s="27">
        <f>'[7]45-49'!E62</f>
        <v>0</v>
      </c>
    </row>
    <row r="594" spans="1:7" x14ac:dyDescent="0.25">
      <c r="B594" s="21">
        <f>'[7]45-49'!A63</f>
        <v>0</v>
      </c>
      <c r="C594" s="21">
        <f>'[7]45-49'!B63</f>
        <v>0</v>
      </c>
      <c r="D594" s="21" t="str">
        <f t="shared" si="9"/>
        <v>0</v>
      </c>
      <c r="E594" s="21">
        <f>'[7]45-49'!C63</f>
        <v>0</v>
      </c>
      <c r="F594" s="22">
        <f>'[7]45-49'!D63</f>
        <v>0</v>
      </c>
      <c r="G594" s="27">
        <f>'[7]45-49'!E63</f>
        <v>0</v>
      </c>
    </row>
    <row r="595" spans="1:7" x14ac:dyDescent="0.25">
      <c r="B595" s="21">
        <f>'[7]45-49'!A64</f>
        <v>0</v>
      </c>
      <c r="C595" s="21">
        <f>'[7]45-49'!B64</f>
        <v>0</v>
      </c>
      <c r="D595" s="21" t="str">
        <f t="shared" si="9"/>
        <v>0</v>
      </c>
      <c r="E595" s="21">
        <f>'[7]45-49'!C64</f>
        <v>0</v>
      </c>
      <c r="F595" s="22">
        <f>'[7]45-49'!D64</f>
        <v>0</v>
      </c>
      <c r="G595" s="27">
        <f>'[7]45-49'!E64</f>
        <v>0</v>
      </c>
    </row>
    <row r="596" spans="1:7" x14ac:dyDescent="0.25">
      <c r="B596" s="21">
        <f>'[7]45-49'!A65</f>
        <v>0</v>
      </c>
      <c r="C596" s="21">
        <f>'[7]45-49'!B65</f>
        <v>0</v>
      </c>
      <c r="D596" s="21" t="str">
        <f t="shared" si="9"/>
        <v>0</v>
      </c>
      <c r="E596" s="21">
        <f>'[7]45-49'!C65</f>
        <v>0</v>
      </c>
      <c r="F596" s="22">
        <f>'[7]45-49'!D65</f>
        <v>0</v>
      </c>
      <c r="G596" s="27">
        <f>'[7]45-49'!E65</f>
        <v>0</v>
      </c>
    </row>
    <row r="597" spans="1:7" x14ac:dyDescent="0.25">
      <c r="B597" s="21">
        <f>'[7]45-49'!A66</f>
        <v>0</v>
      </c>
      <c r="C597" s="21">
        <f>'[7]45-49'!B66</f>
        <v>0</v>
      </c>
      <c r="D597" s="21" t="str">
        <f t="shared" si="9"/>
        <v>0</v>
      </c>
      <c r="E597" s="21">
        <f>'[7]45-49'!C66</f>
        <v>0</v>
      </c>
      <c r="F597" s="22">
        <f>'[7]45-49'!D66</f>
        <v>0</v>
      </c>
      <c r="G597" s="27">
        <f>'[7]45-49'!E66</f>
        <v>0</v>
      </c>
    </row>
    <row r="598" spans="1:7" x14ac:dyDescent="0.25">
      <c r="B598" s="21">
        <f>'[7]45-49'!A67</f>
        <v>0</v>
      </c>
      <c r="C598" s="21">
        <f>'[7]45-49'!B67</f>
        <v>0</v>
      </c>
      <c r="D598" s="21" t="str">
        <f t="shared" si="9"/>
        <v>0</v>
      </c>
      <c r="E598" s="21">
        <f>'[7]45-49'!C67</f>
        <v>0</v>
      </c>
      <c r="F598" s="22">
        <f>'[7]45-49'!D67</f>
        <v>0</v>
      </c>
      <c r="G598" s="27">
        <f>'[7]45-49'!E67</f>
        <v>0</v>
      </c>
    </row>
    <row r="599" spans="1:7" x14ac:dyDescent="0.25">
      <c r="A599" s="21" t="str">
        <f>'[7]45-49'!A68</f>
        <v>140+</v>
      </c>
      <c r="C599" s="21">
        <f>'[7]45-49'!B68</f>
        <v>0</v>
      </c>
      <c r="D599" s="21" t="str">
        <f t="shared" si="9"/>
        <v>0</v>
      </c>
      <c r="E599" s="21">
        <f>'[7]45-49'!C68</f>
        <v>0</v>
      </c>
      <c r="F599" s="22">
        <f>'[7]45-49'!D68</f>
        <v>0</v>
      </c>
      <c r="G599" s="27">
        <f>'[7]45-49'!E68</f>
        <v>0</v>
      </c>
    </row>
    <row r="600" spans="1:7" x14ac:dyDescent="0.25">
      <c r="B600" s="21">
        <f>'[7]45-49'!A69</f>
        <v>0</v>
      </c>
      <c r="C600" s="21">
        <f>'[7]45-49'!B69</f>
        <v>0</v>
      </c>
      <c r="D600" s="21" t="str">
        <f t="shared" si="9"/>
        <v>0</v>
      </c>
      <c r="E600" s="21">
        <f>'[7]45-49'!C69</f>
        <v>0</v>
      </c>
      <c r="F600" s="22">
        <f>'[7]45-49'!D69</f>
        <v>0</v>
      </c>
      <c r="G600" s="27">
        <f>'[7]45-49'!E69</f>
        <v>0</v>
      </c>
    </row>
    <row r="601" spans="1:7" x14ac:dyDescent="0.25">
      <c r="B601" s="21">
        <f>'[7]45-49'!A70</f>
        <v>0</v>
      </c>
      <c r="C601" s="21">
        <f>'[7]45-49'!B70</f>
        <v>0</v>
      </c>
      <c r="D601" s="21" t="str">
        <f t="shared" si="9"/>
        <v>0</v>
      </c>
      <c r="E601" s="21">
        <f>'[7]45-49'!C70</f>
        <v>0</v>
      </c>
      <c r="F601" s="22">
        <f>'[7]45-49'!D70</f>
        <v>0</v>
      </c>
      <c r="G601" s="27">
        <f>'[7]45-49'!E70</f>
        <v>0</v>
      </c>
    </row>
    <row r="602" spans="1:7" x14ac:dyDescent="0.25">
      <c r="B602" s="21">
        <f>'[7]45-49'!A71</f>
        <v>0</v>
      </c>
      <c r="C602" s="21">
        <f>'[7]45-49'!B71</f>
        <v>0</v>
      </c>
      <c r="D602" s="21" t="str">
        <f t="shared" si="9"/>
        <v>0</v>
      </c>
      <c r="E602" s="21">
        <f>'[7]45-49'!C71</f>
        <v>0</v>
      </c>
      <c r="F602" s="22">
        <f>'[7]45-49'!D71</f>
        <v>0</v>
      </c>
      <c r="G602" s="27">
        <f>'[7]45-49'!E71</f>
        <v>0</v>
      </c>
    </row>
    <row r="603" spans="1:7" x14ac:dyDescent="0.25">
      <c r="B603" s="21">
        <f>'[7]45-49'!A72</f>
        <v>0</v>
      </c>
      <c r="C603" s="21">
        <f>'[7]45-49'!B72</f>
        <v>0</v>
      </c>
      <c r="D603" s="21" t="str">
        <f t="shared" si="9"/>
        <v>0</v>
      </c>
      <c r="E603" s="21">
        <f>'[7]45-49'!C72</f>
        <v>0</v>
      </c>
      <c r="F603" s="22">
        <f>'[7]45-49'!D72</f>
        <v>0</v>
      </c>
      <c r="G603" s="27">
        <f>'[7]45-49'!E72</f>
        <v>0</v>
      </c>
    </row>
    <row r="604" spans="1:7" x14ac:dyDescent="0.25">
      <c r="B604" s="21">
        <f>'[7]45-49'!A73</f>
        <v>0</v>
      </c>
      <c r="C604" s="21">
        <f>'[7]45-49'!B73</f>
        <v>0</v>
      </c>
      <c r="D604" s="21" t="str">
        <f t="shared" si="9"/>
        <v>0</v>
      </c>
      <c r="E604" s="21">
        <f>'[7]45-49'!C73</f>
        <v>0</v>
      </c>
      <c r="F604" s="22">
        <f>'[7]45-49'!D73</f>
        <v>0</v>
      </c>
      <c r="G604" s="27">
        <f>'[7]45-49'!E73</f>
        <v>0</v>
      </c>
    </row>
    <row r="605" spans="1:7" x14ac:dyDescent="0.25">
      <c r="D605" s="21" t="str">
        <f t="shared" si="9"/>
        <v/>
      </c>
    </row>
    <row r="606" spans="1:7" x14ac:dyDescent="0.25">
      <c r="D606" s="21" t="str">
        <f t="shared" si="9"/>
        <v/>
      </c>
    </row>
    <row r="607" spans="1:7" s="23" customFormat="1" x14ac:dyDescent="0.25">
      <c r="A607" s="23" t="s">
        <v>0</v>
      </c>
      <c r="B607" s="23">
        <v>1</v>
      </c>
      <c r="C607" s="23">
        <v>50</v>
      </c>
      <c r="D607" s="23" t="str">
        <f>'[7]50-54'!B1</f>
        <v>МУЖЧИНЫ - МАСТЕРЗ  (50 - 54)</v>
      </c>
      <c r="F607" s="24"/>
      <c r="G607" s="28"/>
    </row>
    <row r="608" spans="1:7" x14ac:dyDescent="0.25">
      <c r="A608" s="21">
        <f>'[7]50-54'!A2</f>
        <v>52</v>
      </c>
      <c r="C608" s="21">
        <f>'[7]50-54'!B2</f>
        <v>0</v>
      </c>
      <c r="D608" s="21" t="str">
        <f t="shared" si="9"/>
        <v>0</v>
      </c>
      <c r="E608" s="21">
        <f>'[7]50-54'!C2</f>
        <v>0</v>
      </c>
      <c r="F608" s="22">
        <f>'[7]50-54'!D2</f>
        <v>0</v>
      </c>
      <c r="G608" s="27">
        <f>'[7]50-54'!E2</f>
        <v>0</v>
      </c>
    </row>
    <row r="609" spans="1:7" x14ac:dyDescent="0.25">
      <c r="B609" s="21">
        <f>'[7]50-54'!A3</f>
        <v>0</v>
      </c>
      <c r="C609" s="21">
        <f>'[7]50-54'!B3</f>
        <v>0</v>
      </c>
      <c r="D609" s="21" t="str">
        <f t="shared" si="9"/>
        <v>0</v>
      </c>
      <c r="E609" s="21">
        <f>'[7]50-54'!C3</f>
        <v>0</v>
      </c>
      <c r="F609" s="22">
        <f>'[7]50-54'!D3</f>
        <v>0</v>
      </c>
      <c r="G609" s="27">
        <f>'[7]50-54'!E3</f>
        <v>0</v>
      </c>
    </row>
    <row r="610" spans="1:7" x14ac:dyDescent="0.25">
      <c r="B610" s="21">
        <f>'[7]50-54'!A4</f>
        <v>0</v>
      </c>
      <c r="C610" s="21">
        <f>'[7]50-54'!B4</f>
        <v>0</v>
      </c>
      <c r="D610" s="21" t="str">
        <f t="shared" si="9"/>
        <v>0</v>
      </c>
      <c r="E610" s="21">
        <f>'[7]50-54'!C4</f>
        <v>0</v>
      </c>
      <c r="F610" s="22">
        <f>'[7]50-54'!D4</f>
        <v>0</v>
      </c>
      <c r="G610" s="27">
        <f>'[7]50-54'!E4</f>
        <v>0</v>
      </c>
    </row>
    <row r="611" spans="1:7" x14ac:dyDescent="0.25">
      <c r="B611" s="21">
        <f>'[7]50-54'!A5</f>
        <v>0</v>
      </c>
      <c r="C611" s="21">
        <f>'[7]50-54'!B5</f>
        <v>0</v>
      </c>
      <c r="D611" s="21" t="str">
        <f t="shared" si="9"/>
        <v>0</v>
      </c>
      <c r="E611" s="21">
        <f>'[7]50-54'!C5</f>
        <v>0</v>
      </c>
      <c r="F611" s="22">
        <f>'[7]50-54'!D5</f>
        <v>0</v>
      </c>
      <c r="G611" s="27">
        <f>'[7]50-54'!E5</f>
        <v>0</v>
      </c>
    </row>
    <row r="612" spans="1:7" x14ac:dyDescent="0.25">
      <c r="B612" s="21">
        <f>'[7]50-54'!A6</f>
        <v>0</v>
      </c>
      <c r="C612" s="21">
        <f>'[7]50-54'!B6</f>
        <v>0</v>
      </c>
      <c r="D612" s="21" t="str">
        <f t="shared" si="9"/>
        <v>0</v>
      </c>
      <c r="E612" s="21">
        <f>'[7]50-54'!C6</f>
        <v>0</v>
      </c>
      <c r="F612" s="22">
        <f>'[7]50-54'!D6</f>
        <v>0</v>
      </c>
      <c r="G612" s="27">
        <f>'[7]50-54'!E6</f>
        <v>0</v>
      </c>
    </row>
    <row r="613" spans="1:7" x14ac:dyDescent="0.25">
      <c r="B613" s="21">
        <f>'[7]50-54'!A7</f>
        <v>0</v>
      </c>
      <c r="C613" s="21">
        <f>'[7]50-54'!B7</f>
        <v>0</v>
      </c>
      <c r="D613" s="21" t="str">
        <f t="shared" si="9"/>
        <v>0</v>
      </c>
      <c r="E613" s="21">
        <f>'[7]50-54'!C7</f>
        <v>0</v>
      </c>
      <c r="F613" s="22">
        <f>'[7]50-54'!D7</f>
        <v>0</v>
      </c>
      <c r="G613" s="27">
        <f>'[7]50-54'!E7</f>
        <v>0</v>
      </c>
    </row>
    <row r="614" spans="1:7" x14ac:dyDescent="0.25">
      <c r="A614" s="21">
        <f>'[7]50-54'!A8</f>
        <v>56</v>
      </c>
      <c r="C614" s="21">
        <f>'[7]50-54'!B8</f>
        <v>0</v>
      </c>
      <c r="D614" s="21" t="str">
        <f t="shared" si="9"/>
        <v>0</v>
      </c>
      <c r="E614" s="21">
        <f>'[7]50-54'!C8</f>
        <v>0</v>
      </c>
      <c r="F614" s="22">
        <f>'[7]50-54'!D8</f>
        <v>0</v>
      </c>
      <c r="G614" s="27">
        <f>'[7]50-54'!E8</f>
        <v>0</v>
      </c>
    </row>
    <row r="615" spans="1:7" x14ac:dyDescent="0.25">
      <c r="B615" s="21">
        <f>'[7]50-54'!A9</f>
        <v>0</v>
      </c>
      <c r="C615" s="21">
        <f>'[7]50-54'!B9</f>
        <v>0</v>
      </c>
      <c r="D615" s="21" t="str">
        <f t="shared" si="9"/>
        <v>0</v>
      </c>
      <c r="E615" s="21">
        <f>'[7]50-54'!C9</f>
        <v>0</v>
      </c>
      <c r="F615" s="22">
        <f>'[7]50-54'!D9</f>
        <v>0</v>
      </c>
      <c r="G615" s="27">
        <f>'[7]50-54'!E9</f>
        <v>0</v>
      </c>
    </row>
    <row r="616" spans="1:7" x14ac:dyDescent="0.25">
      <c r="B616" s="21">
        <f>'[7]50-54'!A10</f>
        <v>0</v>
      </c>
      <c r="C616" s="21">
        <f>'[7]50-54'!B10</f>
        <v>0</v>
      </c>
      <c r="D616" s="21" t="str">
        <f t="shared" si="9"/>
        <v>0</v>
      </c>
      <c r="E616" s="21">
        <f>'[7]50-54'!C10</f>
        <v>0</v>
      </c>
      <c r="F616" s="22">
        <f>'[7]50-54'!D10</f>
        <v>0</v>
      </c>
      <c r="G616" s="27">
        <f>'[7]50-54'!E10</f>
        <v>0</v>
      </c>
    </row>
    <row r="617" spans="1:7" x14ac:dyDescent="0.25">
      <c r="B617" s="21">
        <f>'[7]50-54'!A11</f>
        <v>0</v>
      </c>
      <c r="C617" s="21">
        <f>'[7]50-54'!B11</f>
        <v>0</v>
      </c>
      <c r="D617" s="21" t="str">
        <f t="shared" si="9"/>
        <v>0</v>
      </c>
      <c r="E617" s="21">
        <f>'[7]50-54'!C11</f>
        <v>0</v>
      </c>
      <c r="F617" s="22">
        <f>'[7]50-54'!D11</f>
        <v>0</v>
      </c>
      <c r="G617" s="27">
        <f>'[7]50-54'!E11</f>
        <v>0</v>
      </c>
    </row>
    <row r="618" spans="1:7" x14ac:dyDescent="0.25">
      <c r="B618" s="21">
        <f>'[7]50-54'!A12</f>
        <v>0</v>
      </c>
      <c r="C618" s="21">
        <f>'[7]50-54'!B12</f>
        <v>0</v>
      </c>
      <c r="D618" s="21" t="str">
        <f t="shared" si="9"/>
        <v>0</v>
      </c>
      <c r="E618" s="21">
        <f>'[7]50-54'!C12</f>
        <v>0</v>
      </c>
      <c r="F618" s="22">
        <f>'[7]50-54'!D12</f>
        <v>0</v>
      </c>
      <c r="G618" s="27">
        <f>'[7]50-54'!E12</f>
        <v>0</v>
      </c>
    </row>
    <row r="619" spans="1:7" x14ac:dyDescent="0.25">
      <c r="B619" s="21">
        <f>'[7]50-54'!A13</f>
        <v>0</v>
      </c>
      <c r="C619" s="21">
        <f>'[7]50-54'!B13</f>
        <v>0</v>
      </c>
      <c r="D619" s="21" t="str">
        <f t="shared" si="9"/>
        <v>0</v>
      </c>
      <c r="E619" s="21">
        <f>'[7]50-54'!C13</f>
        <v>0</v>
      </c>
      <c r="F619" s="22">
        <f>'[7]50-54'!D13</f>
        <v>0</v>
      </c>
      <c r="G619" s="27">
        <f>'[7]50-54'!E13</f>
        <v>0</v>
      </c>
    </row>
    <row r="620" spans="1:7" x14ac:dyDescent="0.25">
      <c r="A620" s="21">
        <f>'[7]50-54'!A15</f>
        <v>60</v>
      </c>
      <c r="C620" s="21">
        <f>'[7]50-54'!B14</f>
        <v>0</v>
      </c>
      <c r="D620" s="21" t="str">
        <f t="shared" si="9"/>
        <v>0</v>
      </c>
      <c r="E620" s="21">
        <f>'[7]50-54'!C14</f>
        <v>0</v>
      </c>
      <c r="F620" s="22">
        <f>'[7]50-54'!D14</f>
        <v>0</v>
      </c>
      <c r="G620" s="27">
        <f>'[7]50-54'!E14</f>
        <v>0</v>
      </c>
    </row>
    <row r="621" spans="1:7" x14ac:dyDescent="0.25">
      <c r="B621" s="21">
        <f>'[7]50-54'!A16</f>
        <v>0</v>
      </c>
      <c r="C621" s="21">
        <f>'[7]50-54'!B16</f>
        <v>0</v>
      </c>
      <c r="D621" s="21" t="str">
        <f t="shared" si="9"/>
        <v>0</v>
      </c>
      <c r="E621" s="21">
        <f>'[7]50-54'!C16</f>
        <v>0</v>
      </c>
      <c r="F621" s="22">
        <f>'[7]50-54'!D16</f>
        <v>0</v>
      </c>
      <c r="G621" s="27">
        <f>'[7]50-54'!E16</f>
        <v>0</v>
      </c>
    </row>
    <row r="622" spans="1:7" x14ac:dyDescent="0.25">
      <c r="B622" s="21">
        <f>'[7]50-54'!A17</f>
        <v>0</v>
      </c>
      <c r="C622" s="21">
        <f>'[7]50-54'!B17</f>
        <v>0</v>
      </c>
      <c r="D622" s="21" t="str">
        <f t="shared" si="9"/>
        <v>0</v>
      </c>
      <c r="E622" s="21">
        <f>'[7]50-54'!C17</f>
        <v>0</v>
      </c>
      <c r="F622" s="22">
        <f>'[7]50-54'!D17</f>
        <v>0</v>
      </c>
      <c r="G622" s="27">
        <f>'[7]50-54'!E17</f>
        <v>0</v>
      </c>
    </row>
    <row r="623" spans="1:7" x14ac:dyDescent="0.25">
      <c r="B623" s="21">
        <f>'[7]50-54'!A18</f>
        <v>0</v>
      </c>
      <c r="C623" s="21">
        <f>'[7]50-54'!B18</f>
        <v>0</v>
      </c>
      <c r="D623" s="21" t="str">
        <f t="shared" si="9"/>
        <v>0</v>
      </c>
      <c r="E623" s="21">
        <f>'[7]50-54'!C18</f>
        <v>0</v>
      </c>
      <c r="F623" s="22">
        <f>'[7]50-54'!D18</f>
        <v>0</v>
      </c>
      <c r="G623" s="27">
        <f>'[7]50-54'!E18</f>
        <v>0</v>
      </c>
    </row>
    <row r="624" spans="1:7" x14ac:dyDescent="0.25">
      <c r="B624" s="21">
        <f>'[7]50-54'!A19</f>
        <v>0</v>
      </c>
      <c r="C624" s="21">
        <f>'[7]50-54'!B19</f>
        <v>0</v>
      </c>
      <c r="D624" s="21" t="str">
        <f t="shared" si="9"/>
        <v>0</v>
      </c>
      <c r="E624" s="21">
        <f>'[7]50-54'!C19</f>
        <v>0</v>
      </c>
      <c r="F624" s="22">
        <f>'[7]50-54'!D19</f>
        <v>0</v>
      </c>
      <c r="G624" s="27">
        <f>'[7]50-54'!E19</f>
        <v>0</v>
      </c>
    </row>
    <row r="625" spans="1:7" x14ac:dyDescent="0.25">
      <c r="A625" s="21" t="str">
        <f>'[7]50-54'!A20</f>
        <v>67.5</v>
      </c>
      <c r="C625" s="21">
        <f>'[7]50-54'!B20</f>
        <v>0</v>
      </c>
      <c r="D625" s="21" t="str">
        <f t="shared" si="9"/>
        <v>0</v>
      </c>
      <c r="E625" s="21">
        <f>'[7]50-54'!C20</f>
        <v>0</v>
      </c>
      <c r="F625" s="22">
        <f>'[7]50-54'!D20</f>
        <v>0</v>
      </c>
      <c r="G625" s="27">
        <f>'[7]50-54'!E20</f>
        <v>0</v>
      </c>
    </row>
    <row r="626" spans="1:7" x14ac:dyDescent="0.25">
      <c r="B626" s="21">
        <f>'[7]50-54'!A21</f>
        <v>0</v>
      </c>
      <c r="C626" s="21">
        <f>'[7]50-54'!B21</f>
        <v>0</v>
      </c>
      <c r="D626" s="21" t="str">
        <f t="shared" si="9"/>
        <v>0</v>
      </c>
      <c r="E626" s="21">
        <f>'[7]50-54'!C21</f>
        <v>0</v>
      </c>
      <c r="F626" s="22">
        <f>'[7]50-54'!D21</f>
        <v>0</v>
      </c>
      <c r="G626" s="27">
        <f>'[7]50-54'!E21</f>
        <v>0</v>
      </c>
    </row>
    <row r="627" spans="1:7" x14ac:dyDescent="0.25">
      <c r="B627" s="21">
        <f>'[7]50-54'!A22</f>
        <v>0</v>
      </c>
      <c r="C627" s="21">
        <f>'[7]50-54'!B22</f>
        <v>0</v>
      </c>
      <c r="D627" s="21" t="str">
        <f t="shared" si="9"/>
        <v>0</v>
      </c>
      <c r="E627" s="21">
        <f>'[7]50-54'!C22</f>
        <v>0</v>
      </c>
      <c r="F627" s="22">
        <f>'[7]50-54'!D22</f>
        <v>0</v>
      </c>
      <c r="G627" s="27">
        <f>'[7]50-54'!E22</f>
        <v>0</v>
      </c>
    </row>
    <row r="628" spans="1:7" x14ac:dyDescent="0.25">
      <c r="B628" s="21">
        <f>'[7]50-54'!A23</f>
        <v>0</v>
      </c>
      <c r="C628" s="21">
        <f>'[7]50-54'!B23</f>
        <v>0</v>
      </c>
      <c r="D628" s="21" t="str">
        <f t="shared" si="9"/>
        <v>0</v>
      </c>
      <c r="E628" s="21">
        <f>'[7]50-54'!C23</f>
        <v>0</v>
      </c>
      <c r="F628" s="22">
        <f>'[7]50-54'!D23</f>
        <v>0</v>
      </c>
      <c r="G628" s="27">
        <f>'[7]50-54'!E23</f>
        <v>0</v>
      </c>
    </row>
    <row r="629" spans="1:7" x14ac:dyDescent="0.25">
      <c r="B629" s="21">
        <f>'[7]50-54'!A24</f>
        <v>0</v>
      </c>
      <c r="C629" s="21">
        <f>'[7]50-54'!B24</f>
        <v>0</v>
      </c>
      <c r="D629" s="21" t="str">
        <f t="shared" si="9"/>
        <v>0</v>
      </c>
      <c r="E629" s="21">
        <f>'[7]50-54'!C24</f>
        <v>0</v>
      </c>
      <c r="F629" s="22">
        <f>'[7]50-54'!D24</f>
        <v>0</v>
      </c>
      <c r="G629" s="27">
        <f>'[7]50-54'!E24</f>
        <v>0</v>
      </c>
    </row>
    <row r="630" spans="1:7" x14ac:dyDescent="0.25">
      <c r="B630" s="21">
        <f>'[7]50-54'!A25</f>
        <v>0</v>
      </c>
      <c r="C630" s="21">
        <f>'[7]50-54'!B25</f>
        <v>0</v>
      </c>
      <c r="D630" s="21" t="str">
        <f t="shared" si="9"/>
        <v>0</v>
      </c>
      <c r="E630" s="21">
        <f>'[7]50-54'!C25</f>
        <v>0</v>
      </c>
      <c r="F630" s="22">
        <f>'[7]50-54'!D25</f>
        <v>0</v>
      </c>
      <c r="G630" s="27">
        <f>'[7]50-54'!E25</f>
        <v>0</v>
      </c>
    </row>
    <row r="631" spans="1:7" x14ac:dyDescent="0.25">
      <c r="A631" s="21">
        <f>'[7]50-54'!A26</f>
        <v>75</v>
      </c>
      <c r="C631" s="21">
        <f>'[7]50-54'!B26</f>
        <v>0</v>
      </c>
      <c r="D631" s="21" t="str">
        <f t="shared" si="9"/>
        <v>0</v>
      </c>
      <c r="E631" s="21">
        <f>'[7]50-54'!C26</f>
        <v>0</v>
      </c>
      <c r="F631" s="22">
        <f>'[7]50-54'!D26</f>
        <v>0</v>
      </c>
      <c r="G631" s="27">
        <f>'[7]50-54'!E26</f>
        <v>0</v>
      </c>
    </row>
    <row r="632" spans="1:7" x14ac:dyDescent="0.25">
      <c r="B632" s="21">
        <f>'[7]50-54'!A27</f>
        <v>0</v>
      </c>
      <c r="C632" s="21">
        <f>'[7]50-54'!B27</f>
        <v>0</v>
      </c>
      <c r="D632" s="21" t="str">
        <f t="shared" si="9"/>
        <v>0</v>
      </c>
      <c r="E632" s="21">
        <f>'[7]50-54'!C27</f>
        <v>0</v>
      </c>
      <c r="F632" s="22">
        <f>'[7]50-54'!D27</f>
        <v>0</v>
      </c>
      <c r="G632" s="27">
        <f>'[7]50-54'!E27</f>
        <v>0</v>
      </c>
    </row>
    <row r="633" spans="1:7" x14ac:dyDescent="0.25">
      <c r="B633" s="21">
        <f>'[7]50-54'!A28</f>
        <v>0</v>
      </c>
      <c r="C633" s="21">
        <f>'[7]50-54'!B28</f>
        <v>0</v>
      </c>
      <c r="D633" s="21" t="str">
        <f t="shared" si="9"/>
        <v>0</v>
      </c>
      <c r="E633" s="21">
        <f>'[7]50-54'!C28</f>
        <v>0</v>
      </c>
      <c r="F633" s="22">
        <f>'[7]50-54'!D28</f>
        <v>0</v>
      </c>
      <c r="G633" s="27">
        <f>'[7]50-54'!E28</f>
        <v>0</v>
      </c>
    </row>
    <row r="634" spans="1:7" x14ac:dyDescent="0.25">
      <c r="B634" s="21">
        <f>'[7]50-54'!A29</f>
        <v>0</v>
      </c>
      <c r="C634" s="21">
        <f>'[7]50-54'!B29</f>
        <v>0</v>
      </c>
      <c r="D634" s="21" t="str">
        <f t="shared" si="9"/>
        <v>0</v>
      </c>
      <c r="E634" s="21">
        <f>'[7]50-54'!C29</f>
        <v>0</v>
      </c>
      <c r="F634" s="22">
        <f>'[7]50-54'!D29</f>
        <v>0</v>
      </c>
      <c r="G634" s="27">
        <f>'[7]50-54'!E29</f>
        <v>0</v>
      </c>
    </row>
    <row r="635" spans="1:7" x14ac:dyDescent="0.25">
      <c r="B635" s="21">
        <f>'[7]50-54'!A30</f>
        <v>0</v>
      </c>
      <c r="C635" s="21">
        <f>'[7]50-54'!B30</f>
        <v>0</v>
      </c>
      <c r="D635" s="21" t="str">
        <f t="shared" si="9"/>
        <v>0</v>
      </c>
      <c r="E635" s="21">
        <f>'[7]50-54'!C30</f>
        <v>0</v>
      </c>
      <c r="F635" s="22">
        <f>'[7]50-54'!D30</f>
        <v>0</v>
      </c>
      <c r="G635" s="27">
        <f>'[7]50-54'!E30</f>
        <v>0</v>
      </c>
    </row>
    <row r="636" spans="1:7" x14ac:dyDescent="0.25">
      <c r="B636" s="21">
        <f>'[7]50-54'!A31</f>
        <v>0</v>
      </c>
      <c r="C636" s="21">
        <f>'[7]50-54'!B31</f>
        <v>0</v>
      </c>
      <c r="D636" s="21" t="str">
        <f t="shared" si="9"/>
        <v>0</v>
      </c>
      <c r="E636" s="21">
        <f>'[7]50-54'!C31</f>
        <v>0</v>
      </c>
      <c r="F636" s="22">
        <f>'[7]50-54'!D31</f>
        <v>0</v>
      </c>
      <c r="G636" s="27">
        <f>'[7]50-54'!E31</f>
        <v>0</v>
      </c>
    </row>
    <row r="637" spans="1:7" x14ac:dyDescent="0.25">
      <c r="A637" s="21">
        <f>'[7]50-54'!A32</f>
        <v>82.5</v>
      </c>
      <c r="C637" s="21">
        <f>'[7]50-54'!B32</f>
        <v>0</v>
      </c>
      <c r="D637" s="21" t="str">
        <f t="shared" si="9"/>
        <v>0</v>
      </c>
      <c r="E637" s="21">
        <f>'[7]50-54'!C32</f>
        <v>0</v>
      </c>
      <c r="F637" s="22">
        <f>'[7]50-54'!D32</f>
        <v>0</v>
      </c>
      <c r="G637" s="27">
        <f>'[7]50-54'!E32</f>
        <v>0</v>
      </c>
    </row>
    <row r="638" spans="1:7" x14ac:dyDescent="0.25">
      <c r="B638" s="21">
        <f>'[7]50-54'!A33</f>
        <v>0</v>
      </c>
      <c r="C638" s="21">
        <f>'[7]50-54'!B33</f>
        <v>0</v>
      </c>
      <c r="D638" s="21" t="str">
        <f t="shared" si="9"/>
        <v>0</v>
      </c>
      <c r="E638" s="21">
        <f>'[7]50-54'!C33</f>
        <v>0</v>
      </c>
      <c r="F638" s="22">
        <f>'[7]50-54'!D33</f>
        <v>0</v>
      </c>
      <c r="G638" s="27">
        <f>'[7]50-54'!E33</f>
        <v>0</v>
      </c>
    </row>
    <row r="639" spans="1:7" x14ac:dyDescent="0.25">
      <c r="B639" s="21">
        <f>'[7]50-54'!A34</f>
        <v>0</v>
      </c>
      <c r="C639" s="21">
        <f>'[7]50-54'!B34</f>
        <v>0</v>
      </c>
      <c r="D639" s="21" t="str">
        <f t="shared" si="9"/>
        <v>0</v>
      </c>
      <c r="E639" s="21">
        <f>'[7]50-54'!C34</f>
        <v>0</v>
      </c>
      <c r="F639" s="22">
        <f>'[7]50-54'!D34</f>
        <v>0</v>
      </c>
      <c r="G639" s="27">
        <f>'[7]50-54'!E34</f>
        <v>0</v>
      </c>
    </row>
    <row r="640" spans="1:7" x14ac:dyDescent="0.25">
      <c r="B640" s="21">
        <f>'[7]50-54'!A35</f>
        <v>0</v>
      </c>
      <c r="C640" s="21">
        <f>'[7]50-54'!B35</f>
        <v>0</v>
      </c>
      <c r="D640" s="21" t="str">
        <f t="shared" si="9"/>
        <v>0</v>
      </c>
      <c r="E640" s="21">
        <f>'[7]50-54'!C35</f>
        <v>0</v>
      </c>
      <c r="F640" s="22">
        <f>'[7]50-54'!D35</f>
        <v>0</v>
      </c>
      <c r="G640" s="27">
        <f>'[7]50-54'!E35</f>
        <v>0</v>
      </c>
    </row>
    <row r="641" spans="1:7" x14ac:dyDescent="0.25">
      <c r="B641" s="21">
        <f>'[7]50-54'!A36</f>
        <v>0</v>
      </c>
      <c r="C641" s="21">
        <f>'[7]50-54'!B36</f>
        <v>0</v>
      </c>
      <c r="D641" s="21" t="str">
        <f t="shared" si="9"/>
        <v>0</v>
      </c>
      <c r="E641" s="21">
        <f>'[7]50-54'!C36</f>
        <v>0</v>
      </c>
      <c r="F641" s="22">
        <f>'[7]50-54'!D36</f>
        <v>0</v>
      </c>
      <c r="G641" s="27">
        <f>'[7]50-54'!E36</f>
        <v>0</v>
      </c>
    </row>
    <row r="642" spans="1:7" x14ac:dyDescent="0.25">
      <c r="B642" s="21">
        <f>'[7]50-54'!A37</f>
        <v>0</v>
      </c>
      <c r="C642" s="21">
        <f>'[7]50-54'!B37</f>
        <v>0</v>
      </c>
      <c r="D642" s="21" t="str">
        <f t="shared" si="9"/>
        <v>0</v>
      </c>
      <c r="E642" s="21">
        <f>'[7]50-54'!C37</f>
        <v>0</v>
      </c>
      <c r="F642" s="22">
        <f>'[7]50-54'!D37</f>
        <v>0</v>
      </c>
      <c r="G642" s="27">
        <f>'[7]50-54'!E37</f>
        <v>0</v>
      </c>
    </row>
    <row r="643" spans="1:7" x14ac:dyDescent="0.25">
      <c r="A643" s="21">
        <f>'[7]50-54'!A38</f>
        <v>90</v>
      </c>
      <c r="C643" s="21">
        <f>'[7]50-54'!B38</f>
        <v>0</v>
      </c>
      <c r="D643" s="21" t="str">
        <f t="shared" si="9"/>
        <v>0</v>
      </c>
      <c r="E643" s="21">
        <f>'[7]50-54'!C38</f>
        <v>0</v>
      </c>
      <c r="F643" s="22">
        <f>'[7]50-54'!D38</f>
        <v>0</v>
      </c>
      <c r="G643" s="27">
        <f>'[7]50-54'!E38</f>
        <v>0</v>
      </c>
    </row>
    <row r="644" spans="1:7" x14ac:dyDescent="0.25">
      <c r="B644" s="21">
        <f>'[7]50-54'!A39</f>
        <v>200</v>
      </c>
      <c r="C644" s="21" t="str">
        <f>'[7]50-54'!B39</f>
        <v>Левченко Михаил/60</v>
      </c>
      <c r="D644" s="21" t="str">
        <f t="shared" si="9"/>
        <v>60</v>
      </c>
      <c r="E644" s="21" t="str">
        <f>'[7]50-54'!C39</f>
        <v>Кемерово</v>
      </c>
      <c r="F644" s="22">
        <f>'[7]50-54'!D39</f>
        <v>41501</v>
      </c>
      <c r="G644" s="27" t="str">
        <f>'[7]50-54'!E39</f>
        <v>Новосибирск</v>
      </c>
    </row>
    <row r="645" spans="1:7" x14ac:dyDescent="0.25">
      <c r="B645" s="21">
        <f>'[7]50-54'!A40</f>
        <v>145</v>
      </c>
      <c r="C645" s="21" t="str">
        <f>'[7]50-54'!B40</f>
        <v>Левченко Михаил/60</v>
      </c>
      <c r="D645" s="21" t="str">
        <f t="shared" si="9"/>
        <v>60</v>
      </c>
      <c r="E645" s="21" t="str">
        <f>'[7]50-54'!C40</f>
        <v>Кемерово</v>
      </c>
      <c r="F645" s="22">
        <f>'[7]50-54'!D40</f>
        <v>41501</v>
      </c>
      <c r="G645" s="27" t="str">
        <f>'[7]50-54'!E40</f>
        <v>Новосибирск</v>
      </c>
    </row>
    <row r="646" spans="1:7" x14ac:dyDescent="0.25">
      <c r="B646" s="21">
        <f>'[7]50-54'!A41</f>
        <v>180</v>
      </c>
      <c r="C646" s="21" t="str">
        <f>'[7]50-54'!B41</f>
        <v>Левченко Михаил/60</v>
      </c>
      <c r="D646" s="21" t="str">
        <f t="shared" si="9"/>
        <v>60</v>
      </c>
      <c r="E646" s="21" t="str">
        <f>'[7]50-54'!C41</f>
        <v>Кемерово</v>
      </c>
      <c r="F646" s="22">
        <f>'[7]50-54'!D41</f>
        <v>41501</v>
      </c>
      <c r="G646" s="27" t="str">
        <f>'[7]50-54'!E41</f>
        <v>Новосибирск</v>
      </c>
    </row>
    <row r="647" spans="1:7" x14ac:dyDescent="0.25">
      <c r="B647" s="21">
        <f>'[7]50-54'!A42</f>
        <v>525</v>
      </c>
      <c r="C647" s="21" t="str">
        <f>'[7]50-54'!B42</f>
        <v>Левченко Михаил/60</v>
      </c>
      <c r="D647" s="21" t="str">
        <f t="shared" si="9"/>
        <v>60</v>
      </c>
      <c r="E647" s="21" t="str">
        <f>'[7]50-54'!C42</f>
        <v>Кемерово</v>
      </c>
      <c r="F647" s="22">
        <f>'[7]50-54'!D42</f>
        <v>41501</v>
      </c>
      <c r="G647" s="27" t="str">
        <f>'[7]50-54'!E42</f>
        <v>Новосибирск</v>
      </c>
    </row>
    <row r="648" spans="1:7" x14ac:dyDescent="0.25">
      <c r="B648" s="21">
        <f>'[7]50-54'!A43</f>
        <v>0</v>
      </c>
      <c r="C648" s="21" t="str">
        <f>'[7]50-54'!B43</f>
        <v>200/145/180</v>
      </c>
      <c r="D648" s="21" t="str">
        <f t="shared" si="9"/>
        <v>80</v>
      </c>
      <c r="E648" s="21">
        <f>'[7]50-54'!C43</f>
        <v>0</v>
      </c>
      <c r="F648" s="22">
        <f>'[7]50-54'!D43</f>
        <v>0</v>
      </c>
      <c r="G648" s="27">
        <f>'[7]50-54'!E43</f>
        <v>0</v>
      </c>
    </row>
    <row r="649" spans="1:7" x14ac:dyDescent="0.25">
      <c r="A649" s="21">
        <f>'[7]50-54'!A44</f>
        <v>100</v>
      </c>
      <c r="C649" s="21">
        <f>'[7]50-54'!B44</f>
        <v>0</v>
      </c>
      <c r="D649" s="21" t="str">
        <f t="shared" si="9"/>
        <v>0</v>
      </c>
      <c r="E649" s="21">
        <f>'[7]50-54'!C44</f>
        <v>0</v>
      </c>
      <c r="F649" s="22">
        <f>'[7]50-54'!D44</f>
        <v>0</v>
      </c>
      <c r="G649" s="27">
        <f>'[7]50-54'!E44</f>
        <v>0</v>
      </c>
    </row>
    <row r="650" spans="1:7" x14ac:dyDescent="0.25">
      <c r="B650" s="21">
        <f>'[7]50-54'!A45</f>
        <v>210</v>
      </c>
      <c r="C650" s="21" t="str">
        <f>'[7]50-54'!B45</f>
        <v>Марченко Сергей/59</v>
      </c>
      <c r="D650" s="21" t="str">
        <f t="shared" ref="D650:D713" si="10">RIGHT(C650,2)</f>
        <v>59</v>
      </c>
      <c r="E650" s="21" t="str">
        <f>'[7]50-54'!C45</f>
        <v>ст.Тбилисская</v>
      </c>
      <c r="F650" s="22" t="str">
        <f>'[7]50-54'!D45</f>
        <v>20.04.2014</v>
      </c>
      <c r="G650" s="27" t="str">
        <f>'[7]50-54'!E45</f>
        <v>Краснодар</v>
      </c>
    </row>
    <row r="651" spans="1:7" x14ac:dyDescent="0.25">
      <c r="B651" s="21">
        <f>'[7]50-54'!A46</f>
        <v>155</v>
      </c>
      <c r="C651" s="21" t="str">
        <f>'[7]50-54'!B46</f>
        <v>Марченко Сергей/59</v>
      </c>
      <c r="D651" s="21" t="str">
        <f t="shared" si="10"/>
        <v>59</v>
      </c>
      <c r="E651" s="21" t="str">
        <f>'[7]50-54'!C46</f>
        <v>ст.Тбилисская</v>
      </c>
      <c r="F651" s="22" t="str">
        <f>'[7]50-54'!D46</f>
        <v>20.04.2014</v>
      </c>
      <c r="G651" s="27" t="str">
        <f>'[7]50-54'!E46</f>
        <v>Краснодар</v>
      </c>
    </row>
    <row r="652" spans="1:7" x14ac:dyDescent="0.25">
      <c r="B652" s="21">
        <f>'[7]50-54'!A47</f>
        <v>220</v>
      </c>
      <c r="C652" s="21" t="str">
        <f>'[7]50-54'!B47</f>
        <v>Марченко Сергей/59</v>
      </c>
      <c r="D652" s="21" t="str">
        <f t="shared" si="10"/>
        <v>59</v>
      </c>
      <c r="E652" s="21" t="str">
        <f>'[7]50-54'!C47</f>
        <v>ст.Тбилисская</v>
      </c>
      <c r="F652" s="22" t="str">
        <f>'[7]50-54'!D47</f>
        <v>20.04.2014</v>
      </c>
      <c r="G652" s="27" t="str">
        <f>'[7]50-54'!E47</f>
        <v>Краснодар</v>
      </c>
    </row>
    <row r="653" spans="1:7" x14ac:dyDescent="0.25">
      <c r="B653" s="21">
        <f>'[7]50-54'!A48</f>
        <v>585</v>
      </c>
      <c r="C653" s="21" t="str">
        <f>'[7]50-54'!B48</f>
        <v>Марченко Сергей/59</v>
      </c>
      <c r="D653" s="21" t="str">
        <f t="shared" si="10"/>
        <v>59</v>
      </c>
      <c r="E653" s="21" t="str">
        <f>'[7]50-54'!C48</f>
        <v>ст.Тбилисская</v>
      </c>
      <c r="F653" s="22" t="str">
        <f>'[7]50-54'!D48</f>
        <v>20.04.2014</v>
      </c>
      <c r="G653" s="27" t="str">
        <f>'[7]50-54'!E48</f>
        <v>Краснодар</v>
      </c>
    </row>
    <row r="654" spans="1:7" x14ac:dyDescent="0.25">
      <c r="B654" s="21">
        <f>'[7]50-54'!A49</f>
        <v>0</v>
      </c>
      <c r="C654" s="21" t="str">
        <f>'[7]50-54'!B49</f>
        <v>210/155/220</v>
      </c>
      <c r="D654" s="21" t="str">
        <f t="shared" si="10"/>
        <v>20</v>
      </c>
      <c r="E654" s="21">
        <f>'[7]50-54'!C49</f>
        <v>0</v>
      </c>
      <c r="F654" s="22">
        <f>'[7]50-54'!D49</f>
        <v>0</v>
      </c>
      <c r="G654" s="27">
        <f>'[7]50-54'!E49</f>
        <v>0</v>
      </c>
    </row>
    <row r="655" spans="1:7" x14ac:dyDescent="0.25">
      <c r="A655" s="21">
        <f>'[7]50-54'!A50</f>
        <v>110</v>
      </c>
      <c r="C655" s="21">
        <f>'[7]50-54'!B50</f>
        <v>0</v>
      </c>
      <c r="D655" s="21" t="str">
        <f t="shared" si="10"/>
        <v>0</v>
      </c>
      <c r="E655" s="21">
        <f>'[7]50-54'!C50</f>
        <v>0</v>
      </c>
      <c r="F655" s="22">
        <f>'[7]50-54'!D50</f>
        <v>0</v>
      </c>
      <c r="G655" s="27">
        <f>'[7]50-54'!E50</f>
        <v>0</v>
      </c>
    </row>
    <row r="656" spans="1:7" x14ac:dyDescent="0.25">
      <c r="B656" s="21">
        <f>'[7]50-54'!A51</f>
        <v>0</v>
      </c>
      <c r="C656" s="21">
        <f>'[7]50-54'!B51</f>
        <v>0</v>
      </c>
      <c r="D656" s="21" t="str">
        <f t="shared" si="10"/>
        <v>0</v>
      </c>
      <c r="E656" s="21">
        <f>'[7]50-54'!C51</f>
        <v>0</v>
      </c>
      <c r="F656" s="22">
        <f>'[7]50-54'!D51</f>
        <v>0</v>
      </c>
      <c r="G656" s="27">
        <f>'[7]50-54'!E51</f>
        <v>0</v>
      </c>
    </row>
    <row r="657" spans="1:7" x14ac:dyDescent="0.25">
      <c r="B657" s="21">
        <f>'[7]50-54'!A52</f>
        <v>0</v>
      </c>
      <c r="C657" s="21">
        <f>'[7]50-54'!B52</f>
        <v>0</v>
      </c>
      <c r="D657" s="21" t="str">
        <f t="shared" si="10"/>
        <v>0</v>
      </c>
      <c r="E657" s="21">
        <f>'[7]50-54'!C52</f>
        <v>0</v>
      </c>
      <c r="F657" s="22">
        <f>'[7]50-54'!D52</f>
        <v>0</v>
      </c>
      <c r="G657" s="27">
        <f>'[7]50-54'!E52</f>
        <v>0</v>
      </c>
    </row>
    <row r="658" spans="1:7" x14ac:dyDescent="0.25">
      <c r="B658" s="21">
        <f>'[7]50-54'!A53</f>
        <v>0</v>
      </c>
      <c r="C658" s="21">
        <f>'[7]50-54'!B53</f>
        <v>0</v>
      </c>
      <c r="D658" s="21" t="str">
        <f t="shared" si="10"/>
        <v>0</v>
      </c>
      <c r="E658" s="21">
        <f>'[7]50-54'!C53</f>
        <v>0</v>
      </c>
      <c r="F658" s="22">
        <f>'[7]50-54'!D53</f>
        <v>0</v>
      </c>
      <c r="G658" s="27">
        <f>'[7]50-54'!E53</f>
        <v>0</v>
      </c>
    </row>
    <row r="659" spans="1:7" x14ac:dyDescent="0.25">
      <c r="B659" s="21">
        <f>'[7]50-54'!A54</f>
        <v>0</v>
      </c>
      <c r="C659" s="21">
        <f>'[7]50-54'!B54</f>
        <v>0</v>
      </c>
      <c r="D659" s="21" t="str">
        <f t="shared" si="10"/>
        <v>0</v>
      </c>
      <c r="E659" s="21">
        <f>'[7]50-54'!C54</f>
        <v>0</v>
      </c>
      <c r="F659" s="22">
        <f>'[7]50-54'!D54</f>
        <v>0</v>
      </c>
      <c r="G659" s="27">
        <f>'[7]50-54'!E54</f>
        <v>0</v>
      </c>
    </row>
    <row r="660" spans="1:7" x14ac:dyDescent="0.25">
      <c r="B660" s="21">
        <f>'[7]50-54'!A55</f>
        <v>0</v>
      </c>
      <c r="C660" s="21">
        <f>'[7]50-54'!B55</f>
        <v>0</v>
      </c>
      <c r="D660" s="21" t="str">
        <f t="shared" si="10"/>
        <v>0</v>
      </c>
      <c r="E660" s="21">
        <f>'[7]50-54'!C55</f>
        <v>0</v>
      </c>
      <c r="F660" s="22">
        <f>'[7]50-54'!D55</f>
        <v>0</v>
      </c>
      <c r="G660" s="27">
        <f>'[7]50-54'!E55</f>
        <v>0</v>
      </c>
    </row>
    <row r="661" spans="1:7" x14ac:dyDescent="0.25">
      <c r="A661" s="21">
        <f>'[7]50-54'!A56</f>
        <v>125</v>
      </c>
      <c r="C661" s="21">
        <f>'[7]50-54'!B56</f>
        <v>0</v>
      </c>
      <c r="D661" s="21" t="str">
        <f t="shared" si="10"/>
        <v>0</v>
      </c>
      <c r="E661" s="21">
        <f>'[7]50-54'!C56</f>
        <v>0</v>
      </c>
      <c r="F661" s="22">
        <f>'[7]50-54'!D56</f>
        <v>0</v>
      </c>
      <c r="G661" s="27">
        <f>'[7]50-54'!E56</f>
        <v>0</v>
      </c>
    </row>
    <row r="662" spans="1:7" x14ac:dyDescent="0.25">
      <c r="B662" s="21">
        <f>'[7]50-54'!A57</f>
        <v>240</v>
      </c>
      <c r="C662" s="21" t="str">
        <f>'[7]50-54'!B57</f>
        <v>Поливанов Владимир/63</v>
      </c>
      <c r="D662" s="21" t="str">
        <f t="shared" si="10"/>
        <v>63</v>
      </c>
      <c r="E662" s="21" t="str">
        <f>'[7]50-54'!C57</f>
        <v>Омск</v>
      </c>
      <c r="F662" s="22">
        <f>'[7]50-54'!D57</f>
        <v>41501</v>
      </c>
      <c r="G662" s="27" t="str">
        <f>'[7]50-54'!E57</f>
        <v>Новосибирск</v>
      </c>
    </row>
    <row r="663" spans="1:7" x14ac:dyDescent="0.25">
      <c r="B663" s="21">
        <f>'[7]50-54'!A58</f>
        <v>205</v>
      </c>
      <c r="C663" s="21" t="str">
        <f>'[7]50-54'!B58</f>
        <v>Поливанов Владимир/63</v>
      </c>
      <c r="D663" s="21" t="str">
        <f t="shared" si="10"/>
        <v>63</v>
      </c>
      <c r="E663" s="21" t="str">
        <f>'[7]50-54'!C58</f>
        <v>Омск</v>
      </c>
      <c r="F663" s="22">
        <f>'[7]50-54'!D58</f>
        <v>41501</v>
      </c>
      <c r="G663" s="27" t="str">
        <f>'[7]50-54'!E58</f>
        <v>Новосибирск</v>
      </c>
    </row>
    <row r="664" spans="1:7" x14ac:dyDescent="0.25">
      <c r="B664" s="21">
        <f>'[7]50-54'!A59</f>
        <v>280</v>
      </c>
      <c r="C664" s="21" t="str">
        <f>'[7]50-54'!B59</f>
        <v>Поливанов Владимир/63</v>
      </c>
      <c r="D664" s="21" t="str">
        <f t="shared" si="10"/>
        <v>63</v>
      </c>
      <c r="E664" s="21" t="str">
        <f>'[7]50-54'!C59</f>
        <v>Омск</v>
      </c>
      <c r="F664" s="22">
        <f>'[7]50-54'!D59</f>
        <v>41501</v>
      </c>
      <c r="G664" s="27" t="str">
        <f>'[7]50-54'!E59</f>
        <v>Новосибирск</v>
      </c>
    </row>
    <row r="665" spans="1:7" x14ac:dyDescent="0.25">
      <c r="B665" s="21">
        <f>'[7]50-54'!A60</f>
        <v>725</v>
      </c>
      <c r="C665" s="21" t="str">
        <f>'[7]50-54'!B60</f>
        <v>Поливанов Владимир/63</v>
      </c>
      <c r="D665" s="21" t="str">
        <f t="shared" si="10"/>
        <v>63</v>
      </c>
      <c r="E665" s="21" t="str">
        <f>'[7]50-54'!C60</f>
        <v>Омск</v>
      </c>
      <c r="F665" s="22">
        <f>'[7]50-54'!D60</f>
        <v>41501</v>
      </c>
      <c r="G665" s="27" t="str">
        <f>'[7]50-54'!E60</f>
        <v>Новосибирск</v>
      </c>
    </row>
    <row r="666" spans="1:7" x14ac:dyDescent="0.25">
      <c r="B666" s="21">
        <f>'[7]50-54'!A61</f>
        <v>0</v>
      </c>
      <c r="C666" s="21" t="str">
        <f>'[7]50-54'!B61</f>
        <v>240/205/280</v>
      </c>
      <c r="D666" s="21" t="str">
        <f t="shared" si="10"/>
        <v>80</v>
      </c>
      <c r="E666" s="21">
        <f>'[7]50-54'!C61</f>
        <v>0</v>
      </c>
      <c r="F666" s="22">
        <f>'[7]50-54'!D61</f>
        <v>0</v>
      </c>
      <c r="G666" s="27">
        <f>'[7]50-54'!E61</f>
        <v>0</v>
      </c>
    </row>
    <row r="667" spans="1:7" x14ac:dyDescent="0.25">
      <c r="A667" s="21">
        <f>'[7]50-54'!A62</f>
        <v>140</v>
      </c>
      <c r="C667" s="21">
        <f>'[7]50-54'!B62</f>
        <v>0</v>
      </c>
      <c r="D667" s="21" t="str">
        <f t="shared" si="10"/>
        <v>0</v>
      </c>
      <c r="E667" s="21">
        <f>'[7]50-54'!C62</f>
        <v>0</v>
      </c>
      <c r="F667" s="22">
        <f>'[7]50-54'!D62</f>
        <v>0</v>
      </c>
      <c r="G667" s="27">
        <f>'[7]50-54'!E62</f>
        <v>0</v>
      </c>
    </row>
    <row r="668" spans="1:7" x14ac:dyDescent="0.25">
      <c r="B668" s="21">
        <f>'[7]50-54'!A63</f>
        <v>0</v>
      </c>
      <c r="C668" s="21">
        <f>'[7]50-54'!B63</f>
        <v>0</v>
      </c>
      <c r="D668" s="21" t="str">
        <f t="shared" si="10"/>
        <v>0</v>
      </c>
      <c r="E668" s="21">
        <f>'[7]50-54'!C63</f>
        <v>0</v>
      </c>
      <c r="F668" s="22">
        <f>'[7]50-54'!D63</f>
        <v>0</v>
      </c>
      <c r="G668" s="27">
        <f>'[7]50-54'!E63</f>
        <v>0</v>
      </c>
    </row>
    <row r="669" spans="1:7" x14ac:dyDescent="0.25">
      <c r="B669" s="21">
        <f>'[7]50-54'!A64</f>
        <v>0</v>
      </c>
      <c r="C669" s="21">
        <f>'[7]50-54'!B64</f>
        <v>0</v>
      </c>
      <c r="D669" s="21" t="str">
        <f t="shared" si="10"/>
        <v>0</v>
      </c>
      <c r="E669" s="21">
        <f>'[7]50-54'!C64</f>
        <v>0</v>
      </c>
      <c r="F669" s="22">
        <f>'[7]50-54'!D64</f>
        <v>0</v>
      </c>
      <c r="G669" s="27">
        <f>'[7]50-54'!E64</f>
        <v>0</v>
      </c>
    </row>
    <row r="670" spans="1:7" x14ac:dyDescent="0.25">
      <c r="B670" s="21">
        <f>'[7]50-54'!A65</f>
        <v>0</v>
      </c>
      <c r="C670" s="21">
        <f>'[7]50-54'!B65</f>
        <v>0</v>
      </c>
      <c r="D670" s="21" t="str">
        <f t="shared" si="10"/>
        <v>0</v>
      </c>
      <c r="E670" s="21">
        <f>'[7]50-54'!C65</f>
        <v>0</v>
      </c>
      <c r="F670" s="22">
        <f>'[7]50-54'!D65</f>
        <v>0</v>
      </c>
      <c r="G670" s="27">
        <f>'[7]50-54'!E65</f>
        <v>0</v>
      </c>
    </row>
    <row r="671" spans="1:7" x14ac:dyDescent="0.25">
      <c r="B671" s="21">
        <f>'[7]50-54'!A66</f>
        <v>0</v>
      </c>
      <c r="C671" s="21">
        <f>'[7]50-54'!B66</f>
        <v>0</v>
      </c>
      <c r="D671" s="21" t="str">
        <f t="shared" si="10"/>
        <v>0</v>
      </c>
      <c r="E671" s="21">
        <f>'[7]50-54'!C66</f>
        <v>0</v>
      </c>
      <c r="F671" s="22">
        <f>'[7]50-54'!D66</f>
        <v>0</v>
      </c>
      <c r="G671" s="27">
        <f>'[7]50-54'!E66</f>
        <v>0</v>
      </c>
    </row>
    <row r="672" spans="1:7" x14ac:dyDescent="0.25">
      <c r="B672" s="21">
        <f>'[7]50-54'!A67</f>
        <v>0</v>
      </c>
      <c r="C672" s="21">
        <f>'[7]50-54'!B67</f>
        <v>0</v>
      </c>
      <c r="D672" s="21" t="str">
        <f t="shared" si="10"/>
        <v>0</v>
      </c>
      <c r="E672" s="21">
        <f>'[7]50-54'!C67</f>
        <v>0</v>
      </c>
      <c r="F672" s="22">
        <f>'[7]50-54'!D67</f>
        <v>0</v>
      </c>
      <c r="G672" s="27">
        <f>'[7]50-54'!E67</f>
        <v>0</v>
      </c>
    </row>
    <row r="673" spans="1:7" x14ac:dyDescent="0.25">
      <c r="A673" s="21" t="str">
        <f>'[7]50-54'!A68</f>
        <v>140+</v>
      </c>
      <c r="C673" s="21">
        <f>'[7]50-54'!B68</f>
        <v>0</v>
      </c>
      <c r="D673" s="21" t="str">
        <f t="shared" si="10"/>
        <v>0</v>
      </c>
      <c r="E673" s="21">
        <f>'[7]50-54'!C68</f>
        <v>0</v>
      </c>
      <c r="F673" s="22">
        <f>'[7]50-54'!D68</f>
        <v>0</v>
      </c>
      <c r="G673" s="27">
        <f>'[7]50-54'!E68</f>
        <v>0</v>
      </c>
    </row>
    <row r="674" spans="1:7" x14ac:dyDescent="0.25">
      <c r="B674" s="21">
        <f>'[7]50-54'!A69</f>
        <v>0</v>
      </c>
      <c r="C674" s="21">
        <f>'[7]50-54'!B69</f>
        <v>0</v>
      </c>
      <c r="D674" s="21" t="str">
        <f t="shared" si="10"/>
        <v>0</v>
      </c>
      <c r="E674" s="21">
        <f>'[7]50-54'!C69</f>
        <v>0</v>
      </c>
      <c r="F674" s="22">
        <f>'[7]50-54'!D69</f>
        <v>0</v>
      </c>
      <c r="G674" s="27">
        <f>'[7]50-54'!E69</f>
        <v>0</v>
      </c>
    </row>
    <row r="675" spans="1:7" x14ac:dyDescent="0.25">
      <c r="B675" s="21">
        <f>'[7]50-54'!A70</f>
        <v>0</v>
      </c>
      <c r="C675" s="21">
        <f>'[7]50-54'!B70</f>
        <v>0</v>
      </c>
      <c r="D675" s="21" t="str">
        <f t="shared" si="10"/>
        <v>0</v>
      </c>
      <c r="E675" s="21">
        <f>'[7]50-54'!C70</f>
        <v>0</v>
      </c>
      <c r="F675" s="22">
        <f>'[7]50-54'!D70</f>
        <v>0</v>
      </c>
      <c r="G675" s="27">
        <f>'[7]50-54'!E70</f>
        <v>0</v>
      </c>
    </row>
    <row r="676" spans="1:7" x14ac:dyDescent="0.25">
      <c r="B676" s="21">
        <f>'[7]50-54'!A71</f>
        <v>0</v>
      </c>
      <c r="C676" s="21">
        <f>'[7]50-54'!B71</f>
        <v>0</v>
      </c>
      <c r="D676" s="21" t="str">
        <f t="shared" si="10"/>
        <v>0</v>
      </c>
      <c r="E676" s="21">
        <f>'[7]50-54'!C71</f>
        <v>0</v>
      </c>
      <c r="F676" s="22">
        <f>'[7]50-54'!D71</f>
        <v>0</v>
      </c>
      <c r="G676" s="27">
        <f>'[7]50-54'!E71</f>
        <v>0</v>
      </c>
    </row>
    <row r="677" spans="1:7" x14ac:dyDescent="0.25">
      <c r="B677" s="21">
        <f>'[7]50-54'!A72</f>
        <v>0</v>
      </c>
      <c r="C677" s="21">
        <f>'[7]50-54'!B72</f>
        <v>0</v>
      </c>
      <c r="D677" s="21" t="str">
        <f t="shared" si="10"/>
        <v>0</v>
      </c>
      <c r="E677" s="21">
        <f>'[7]50-54'!C72</f>
        <v>0</v>
      </c>
      <c r="F677" s="22">
        <f>'[7]50-54'!D72</f>
        <v>0</v>
      </c>
      <c r="G677" s="27">
        <f>'[7]50-54'!E72</f>
        <v>0</v>
      </c>
    </row>
    <row r="678" spans="1:7" x14ac:dyDescent="0.25">
      <c r="B678" s="21">
        <f>'[7]50-54'!A73</f>
        <v>0</v>
      </c>
      <c r="C678" s="21">
        <f>'[7]50-54'!B73</f>
        <v>0</v>
      </c>
      <c r="D678" s="21" t="str">
        <f t="shared" si="10"/>
        <v>0</v>
      </c>
      <c r="E678" s="21">
        <f>'[7]50-54'!C73</f>
        <v>0</v>
      </c>
      <c r="F678" s="22">
        <f>'[7]50-54'!D73</f>
        <v>0</v>
      </c>
      <c r="G678" s="27">
        <f>'[7]50-54'!E73</f>
        <v>0</v>
      </c>
    </row>
    <row r="679" spans="1:7" x14ac:dyDescent="0.25">
      <c r="D679" s="21" t="str">
        <f t="shared" si="10"/>
        <v/>
      </c>
    </row>
    <row r="680" spans="1:7" x14ac:dyDescent="0.25">
      <c r="D680" s="21" t="str">
        <f t="shared" si="10"/>
        <v/>
      </c>
    </row>
    <row r="681" spans="1:7" x14ac:dyDescent="0.25">
      <c r="D681" s="21" t="str">
        <f t="shared" si="10"/>
        <v/>
      </c>
    </row>
    <row r="682" spans="1:7" s="23" customFormat="1" x14ac:dyDescent="0.25">
      <c r="A682" s="23" t="s">
        <v>0</v>
      </c>
      <c r="B682" s="23">
        <v>1</v>
      </c>
      <c r="C682" s="23">
        <v>55</v>
      </c>
      <c r="D682" s="23" t="str">
        <f>'[7]55-59'!B1</f>
        <v>МУЖЧИНЫ - МАСТЕРЗ  (55 - 59)</v>
      </c>
      <c r="F682" s="24"/>
      <c r="G682" s="28"/>
    </row>
    <row r="683" spans="1:7" x14ac:dyDescent="0.25">
      <c r="A683" s="21">
        <f>'[7]55-59'!A2</f>
        <v>52</v>
      </c>
      <c r="C683" s="21">
        <f>'[7]55-59'!B2</f>
        <v>0</v>
      </c>
      <c r="D683" s="21" t="str">
        <f t="shared" si="10"/>
        <v>0</v>
      </c>
      <c r="E683" s="21">
        <f>'[7]55-59'!C2</f>
        <v>0</v>
      </c>
      <c r="F683" s="22">
        <f>'[7]55-59'!D2</f>
        <v>0</v>
      </c>
      <c r="G683" s="27">
        <f>'[7]55-59'!E2</f>
        <v>0</v>
      </c>
    </row>
    <row r="684" spans="1:7" x14ac:dyDescent="0.25">
      <c r="B684" s="21">
        <f>'[7]55-59'!A3</f>
        <v>0</v>
      </c>
      <c r="C684" s="21">
        <f>'[7]55-59'!B3</f>
        <v>0</v>
      </c>
      <c r="D684" s="21" t="str">
        <f t="shared" si="10"/>
        <v>0</v>
      </c>
      <c r="E684" s="21">
        <f>'[7]55-59'!C3</f>
        <v>0</v>
      </c>
      <c r="F684" s="22">
        <f>'[7]55-59'!D3</f>
        <v>0</v>
      </c>
      <c r="G684" s="27">
        <f>'[7]55-59'!E3</f>
        <v>0</v>
      </c>
    </row>
    <row r="685" spans="1:7" x14ac:dyDescent="0.25">
      <c r="B685" s="21">
        <f>'[7]55-59'!A4</f>
        <v>0</v>
      </c>
      <c r="C685" s="21">
        <f>'[7]55-59'!B4</f>
        <v>0</v>
      </c>
      <c r="D685" s="21" t="str">
        <f t="shared" si="10"/>
        <v>0</v>
      </c>
      <c r="E685" s="21">
        <f>'[7]55-59'!C4</f>
        <v>0</v>
      </c>
      <c r="F685" s="22">
        <f>'[7]55-59'!D4</f>
        <v>0</v>
      </c>
      <c r="G685" s="27">
        <f>'[7]55-59'!E4</f>
        <v>0</v>
      </c>
    </row>
    <row r="686" spans="1:7" x14ac:dyDescent="0.25">
      <c r="B686" s="21">
        <f>'[7]55-59'!A5</f>
        <v>0</v>
      </c>
      <c r="C686" s="21">
        <f>'[7]55-59'!B5</f>
        <v>0</v>
      </c>
      <c r="D686" s="21" t="str">
        <f t="shared" si="10"/>
        <v>0</v>
      </c>
      <c r="E686" s="21">
        <f>'[7]55-59'!C5</f>
        <v>0</v>
      </c>
      <c r="F686" s="22">
        <f>'[7]55-59'!D5</f>
        <v>0</v>
      </c>
      <c r="G686" s="27">
        <f>'[7]55-59'!E5</f>
        <v>0</v>
      </c>
    </row>
    <row r="687" spans="1:7" x14ac:dyDescent="0.25">
      <c r="B687" s="21">
        <f>'[7]55-59'!A6</f>
        <v>0</v>
      </c>
      <c r="C687" s="21">
        <f>'[7]55-59'!B6</f>
        <v>0</v>
      </c>
      <c r="D687" s="21" t="str">
        <f t="shared" si="10"/>
        <v>0</v>
      </c>
      <c r="E687" s="21">
        <f>'[7]55-59'!C6</f>
        <v>0</v>
      </c>
      <c r="F687" s="22">
        <f>'[7]55-59'!D6</f>
        <v>0</v>
      </c>
      <c r="G687" s="27">
        <f>'[7]55-59'!E6</f>
        <v>0</v>
      </c>
    </row>
    <row r="688" spans="1:7" x14ac:dyDescent="0.25">
      <c r="B688" s="21">
        <f>'[7]55-59'!A7</f>
        <v>0</v>
      </c>
      <c r="C688" s="21">
        <f>'[7]55-59'!B7</f>
        <v>0</v>
      </c>
      <c r="D688" s="21" t="str">
        <f t="shared" si="10"/>
        <v>0</v>
      </c>
      <c r="E688" s="21">
        <f>'[7]55-59'!C7</f>
        <v>0</v>
      </c>
      <c r="F688" s="22">
        <f>'[7]55-59'!D7</f>
        <v>0</v>
      </c>
      <c r="G688" s="27">
        <f>'[7]55-59'!E7</f>
        <v>0</v>
      </c>
    </row>
    <row r="689" spans="1:7" x14ac:dyDescent="0.25">
      <c r="A689" s="21">
        <f>'[7]55-59'!A8</f>
        <v>56</v>
      </c>
      <c r="C689" s="21">
        <f>'[7]55-59'!B8</f>
        <v>0</v>
      </c>
      <c r="D689" s="21" t="str">
        <f t="shared" si="10"/>
        <v>0</v>
      </c>
      <c r="E689" s="21">
        <f>'[7]55-59'!C8</f>
        <v>0</v>
      </c>
      <c r="F689" s="22">
        <f>'[7]55-59'!D8</f>
        <v>0</v>
      </c>
      <c r="G689" s="27">
        <f>'[7]55-59'!E8</f>
        <v>0</v>
      </c>
    </row>
    <row r="690" spans="1:7" x14ac:dyDescent="0.25">
      <c r="B690" s="21">
        <f>'[7]55-59'!A9</f>
        <v>0</v>
      </c>
      <c r="C690" s="21">
        <f>'[7]55-59'!B9</f>
        <v>0</v>
      </c>
      <c r="D690" s="21" t="str">
        <f t="shared" si="10"/>
        <v>0</v>
      </c>
      <c r="E690" s="21">
        <f>'[7]55-59'!C9</f>
        <v>0</v>
      </c>
      <c r="F690" s="22">
        <f>'[7]55-59'!D9</f>
        <v>0</v>
      </c>
      <c r="G690" s="27">
        <f>'[7]55-59'!E9</f>
        <v>0</v>
      </c>
    </row>
    <row r="691" spans="1:7" x14ac:dyDescent="0.25">
      <c r="B691" s="21">
        <f>'[7]55-59'!A10</f>
        <v>0</v>
      </c>
      <c r="C691" s="21">
        <f>'[7]55-59'!B10</f>
        <v>0</v>
      </c>
      <c r="D691" s="21" t="str">
        <f t="shared" si="10"/>
        <v>0</v>
      </c>
      <c r="E691" s="21">
        <f>'[7]55-59'!C10</f>
        <v>0</v>
      </c>
      <c r="F691" s="22">
        <f>'[7]55-59'!D10</f>
        <v>0</v>
      </c>
      <c r="G691" s="27">
        <f>'[7]55-59'!E10</f>
        <v>0</v>
      </c>
    </row>
    <row r="692" spans="1:7" x14ac:dyDescent="0.25">
      <c r="B692" s="21">
        <f>'[7]55-59'!A11</f>
        <v>0</v>
      </c>
      <c r="C692" s="21">
        <f>'[7]55-59'!B11</f>
        <v>0</v>
      </c>
      <c r="D692" s="21" t="str">
        <f t="shared" si="10"/>
        <v>0</v>
      </c>
      <c r="E692" s="21">
        <f>'[7]55-59'!C11</f>
        <v>0</v>
      </c>
      <c r="F692" s="22">
        <f>'[7]55-59'!D11</f>
        <v>0</v>
      </c>
      <c r="G692" s="27">
        <f>'[7]55-59'!E11</f>
        <v>0</v>
      </c>
    </row>
    <row r="693" spans="1:7" x14ac:dyDescent="0.25">
      <c r="B693" s="21">
        <f>'[7]55-59'!A12</f>
        <v>0</v>
      </c>
      <c r="C693" s="21">
        <f>'[7]55-59'!B12</f>
        <v>0</v>
      </c>
      <c r="D693" s="21" t="str">
        <f t="shared" si="10"/>
        <v>0</v>
      </c>
      <c r="E693" s="21">
        <f>'[7]55-59'!C12</f>
        <v>0</v>
      </c>
      <c r="F693" s="22">
        <f>'[7]55-59'!D12</f>
        <v>0</v>
      </c>
      <c r="G693" s="27">
        <f>'[7]55-59'!E12</f>
        <v>0</v>
      </c>
    </row>
    <row r="694" spans="1:7" x14ac:dyDescent="0.25">
      <c r="B694" s="21">
        <f>'[7]55-59'!A13</f>
        <v>0</v>
      </c>
      <c r="C694" s="21">
        <f>'[7]55-59'!B13</f>
        <v>0</v>
      </c>
      <c r="D694" s="21" t="str">
        <f t="shared" si="10"/>
        <v>0</v>
      </c>
      <c r="E694" s="21">
        <f>'[7]55-59'!C13</f>
        <v>0</v>
      </c>
      <c r="F694" s="22">
        <f>'[7]55-59'!D13</f>
        <v>0</v>
      </c>
      <c r="G694" s="27">
        <f>'[7]55-59'!E13</f>
        <v>0</v>
      </c>
    </row>
    <row r="695" spans="1:7" x14ac:dyDescent="0.25">
      <c r="A695" s="21">
        <f>'[7]55-59'!A14</f>
        <v>60</v>
      </c>
      <c r="C695" s="21">
        <f>'[7]55-59'!B14</f>
        <v>0</v>
      </c>
      <c r="D695" s="21" t="str">
        <f t="shared" si="10"/>
        <v>0</v>
      </c>
      <c r="E695" s="21">
        <f>'[7]55-59'!C14</f>
        <v>0</v>
      </c>
      <c r="F695" s="22">
        <f>'[7]55-59'!D14</f>
        <v>0</v>
      </c>
      <c r="G695" s="27">
        <f>'[7]55-59'!E14</f>
        <v>0</v>
      </c>
    </row>
    <row r="696" spans="1:7" x14ac:dyDescent="0.25">
      <c r="B696" s="21">
        <f>'[7]55-59'!A15</f>
        <v>0</v>
      </c>
      <c r="C696" s="21">
        <f>'[7]55-59'!B15</f>
        <v>0</v>
      </c>
      <c r="D696" s="21" t="str">
        <f t="shared" si="10"/>
        <v>0</v>
      </c>
      <c r="E696" s="21">
        <f>'[7]55-59'!C15</f>
        <v>0</v>
      </c>
      <c r="F696" s="22">
        <f>'[7]55-59'!D15</f>
        <v>0</v>
      </c>
      <c r="G696" s="27">
        <f>'[7]55-59'!E15</f>
        <v>0</v>
      </c>
    </row>
    <row r="697" spans="1:7" x14ac:dyDescent="0.25">
      <c r="B697" s="21">
        <f>'[7]55-59'!A16</f>
        <v>0</v>
      </c>
      <c r="C697" s="21">
        <f>'[7]55-59'!B16</f>
        <v>0</v>
      </c>
      <c r="D697" s="21" t="str">
        <f t="shared" si="10"/>
        <v>0</v>
      </c>
      <c r="E697" s="21">
        <f>'[7]55-59'!C16</f>
        <v>0</v>
      </c>
      <c r="F697" s="22">
        <f>'[7]55-59'!D16</f>
        <v>0</v>
      </c>
      <c r="G697" s="27">
        <f>'[7]55-59'!E16</f>
        <v>0</v>
      </c>
    </row>
    <row r="698" spans="1:7" x14ac:dyDescent="0.25">
      <c r="B698" s="21">
        <f>'[7]55-59'!A17</f>
        <v>0</v>
      </c>
      <c r="C698" s="21">
        <f>'[7]55-59'!B17</f>
        <v>0</v>
      </c>
      <c r="D698" s="21" t="str">
        <f t="shared" si="10"/>
        <v>0</v>
      </c>
      <c r="E698" s="21">
        <f>'[7]55-59'!C17</f>
        <v>0</v>
      </c>
      <c r="F698" s="22">
        <f>'[7]55-59'!D17</f>
        <v>0</v>
      </c>
      <c r="G698" s="27">
        <f>'[7]55-59'!E17</f>
        <v>0</v>
      </c>
    </row>
    <row r="699" spans="1:7" x14ac:dyDescent="0.25">
      <c r="B699" s="21">
        <f>'[7]55-59'!A18</f>
        <v>0</v>
      </c>
      <c r="C699" s="21">
        <f>'[7]55-59'!B18</f>
        <v>0</v>
      </c>
      <c r="D699" s="21" t="str">
        <f t="shared" si="10"/>
        <v>0</v>
      </c>
      <c r="E699" s="21">
        <f>'[7]55-59'!C18</f>
        <v>0</v>
      </c>
      <c r="F699" s="22">
        <f>'[7]55-59'!D18</f>
        <v>0</v>
      </c>
      <c r="G699" s="27">
        <f>'[7]55-59'!E18</f>
        <v>0</v>
      </c>
    </row>
    <row r="700" spans="1:7" x14ac:dyDescent="0.25">
      <c r="B700" s="21">
        <f>'[7]55-59'!A19</f>
        <v>0</v>
      </c>
      <c r="C700" s="21">
        <f>'[7]55-59'!B19</f>
        <v>0</v>
      </c>
      <c r="D700" s="21" t="str">
        <f t="shared" si="10"/>
        <v>0</v>
      </c>
      <c r="E700" s="21">
        <f>'[7]55-59'!C19</f>
        <v>0</v>
      </c>
      <c r="F700" s="22">
        <f>'[7]55-59'!D19</f>
        <v>0</v>
      </c>
      <c r="G700" s="27">
        <f>'[7]55-59'!E19</f>
        <v>0</v>
      </c>
    </row>
    <row r="701" spans="1:7" x14ac:dyDescent="0.25">
      <c r="A701" s="21">
        <f>'[7]55-59'!A20</f>
        <v>67.5</v>
      </c>
      <c r="C701" s="21">
        <f>'[7]55-59'!B20</f>
        <v>0</v>
      </c>
      <c r="D701" s="21" t="str">
        <f t="shared" si="10"/>
        <v>0</v>
      </c>
      <c r="E701" s="21">
        <f>'[7]55-59'!C20</f>
        <v>0</v>
      </c>
      <c r="F701" s="22">
        <f>'[7]55-59'!D20</f>
        <v>0</v>
      </c>
      <c r="G701" s="27">
        <f>'[7]55-59'!E20</f>
        <v>0</v>
      </c>
    </row>
    <row r="702" spans="1:7" x14ac:dyDescent="0.25">
      <c r="B702" s="21">
        <f>'[7]55-59'!A21</f>
        <v>0</v>
      </c>
      <c r="C702" s="21">
        <f>'[7]55-59'!B21</f>
        <v>0</v>
      </c>
      <c r="D702" s="21" t="str">
        <f t="shared" si="10"/>
        <v>0</v>
      </c>
      <c r="E702" s="21">
        <f>'[7]55-59'!C21</f>
        <v>0</v>
      </c>
      <c r="F702" s="22">
        <f>'[7]55-59'!D21</f>
        <v>0</v>
      </c>
      <c r="G702" s="27">
        <f>'[7]55-59'!E21</f>
        <v>0</v>
      </c>
    </row>
    <row r="703" spans="1:7" x14ac:dyDescent="0.25">
      <c r="B703" s="21">
        <f>'[7]55-59'!A22</f>
        <v>0</v>
      </c>
      <c r="C703" s="21">
        <f>'[7]55-59'!B22</f>
        <v>0</v>
      </c>
      <c r="D703" s="21" t="str">
        <f t="shared" si="10"/>
        <v>0</v>
      </c>
      <c r="E703" s="21">
        <f>'[7]55-59'!C22</f>
        <v>0</v>
      </c>
      <c r="F703" s="22">
        <f>'[7]55-59'!D22</f>
        <v>0</v>
      </c>
      <c r="G703" s="27">
        <f>'[7]55-59'!E22</f>
        <v>0</v>
      </c>
    </row>
    <row r="704" spans="1:7" x14ac:dyDescent="0.25">
      <c r="B704" s="21">
        <f>'[7]55-59'!A23</f>
        <v>0</v>
      </c>
      <c r="C704" s="21">
        <f>'[7]55-59'!B23</f>
        <v>0</v>
      </c>
      <c r="D704" s="21" t="str">
        <f t="shared" si="10"/>
        <v>0</v>
      </c>
      <c r="E704" s="21">
        <f>'[7]55-59'!C23</f>
        <v>0</v>
      </c>
      <c r="F704" s="22">
        <f>'[7]55-59'!D23</f>
        <v>0</v>
      </c>
      <c r="G704" s="27">
        <f>'[7]55-59'!E23</f>
        <v>0</v>
      </c>
    </row>
    <row r="705" spans="1:7" x14ac:dyDescent="0.25">
      <c r="B705" s="21">
        <f>'[7]55-59'!A24</f>
        <v>0</v>
      </c>
      <c r="C705" s="21">
        <f>'[7]55-59'!B24</f>
        <v>0</v>
      </c>
      <c r="D705" s="21" t="str">
        <f t="shared" si="10"/>
        <v>0</v>
      </c>
      <c r="E705" s="21">
        <f>'[7]55-59'!C24</f>
        <v>0</v>
      </c>
      <c r="F705" s="22">
        <f>'[7]55-59'!D24</f>
        <v>0</v>
      </c>
      <c r="G705" s="27">
        <f>'[7]55-59'!E24</f>
        <v>0</v>
      </c>
    </row>
    <row r="706" spans="1:7" x14ac:dyDescent="0.25">
      <c r="B706" s="21">
        <f>'[7]55-59'!A25</f>
        <v>0</v>
      </c>
      <c r="C706" s="21">
        <f>'[7]55-59'!B25</f>
        <v>0</v>
      </c>
      <c r="D706" s="21" t="str">
        <f t="shared" si="10"/>
        <v>0</v>
      </c>
      <c r="E706" s="21">
        <f>'[7]55-59'!C25</f>
        <v>0</v>
      </c>
      <c r="F706" s="22">
        <f>'[7]55-59'!D25</f>
        <v>0</v>
      </c>
      <c r="G706" s="27">
        <f>'[7]55-59'!E25</f>
        <v>0</v>
      </c>
    </row>
    <row r="707" spans="1:7" x14ac:dyDescent="0.25">
      <c r="A707" s="21">
        <f>'[7]55-59'!A26</f>
        <v>75</v>
      </c>
      <c r="C707" s="21">
        <f>'[7]55-59'!B26</f>
        <v>0</v>
      </c>
      <c r="D707" s="21" t="str">
        <f t="shared" si="10"/>
        <v>0</v>
      </c>
      <c r="E707" s="21">
        <f>'[7]55-59'!C26</f>
        <v>0</v>
      </c>
      <c r="F707" s="22">
        <f>'[7]55-59'!D26</f>
        <v>0</v>
      </c>
      <c r="G707" s="27">
        <f>'[7]55-59'!E26</f>
        <v>0</v>
      </c>
    </row>
    <row r="708" spans="1:7" x14ac:dyDescent="0.25">
      <c r="B708" s="21">
        <f>'[7]55-59'!A27</f>
        <v>0</v>
      </c>
      <c r="C708" s="21">
        <f>'[7]55-59'!B27</f>
        <v>0</v>
      </c>
      <c r="D708" s="21" t="str">
        <f t="shared" si="10"/>
        <v>0</v>
      </c>
      <c r="E708" s="21">
        <f>'[7]55-59'!C27</f>
        <v>0</v>
      </c>
      <c r="F708" s="22">
        <f>'[7]55-59'!D27</f>
        <v>0</v>
      </c>
      <c r="G708" s="27">
        <f>'[7]55-59'!E27</f>
        <v>0</v>
      </c>
    </row>
    <row r="709" spans="1:7" x14ac:dyDescent="0.25">
      <c r="B709" s="21">
        <f>'[7]55-59'!A28</f>
        <v>0</v>
      </c>
      <c r="C709" s="21">
        <f>'[7]55-59'!B28</f>
        <v>0</v>
      </c>
      <c r="D709" s="21" t="str">
        <f t="shared" si="10"/>
        <v>0</v>
      </c>
      <c r="E709" s="21">
        <f>'[7]55-59'!C28</f>
        <v>0</v>
      </c>
      <c r="F709" s="22">
        <f>'[7]55-59'!D28</f>
        <v>0</v>
      </c>
      <c r="G709" s="27">
        <f>'[7]55-59'!E28</f>
        <v>0</v>
      </c>
    </row>
    <row r="710" spans="1:7" x14ac:dyDescent="0.25">
      <c r="B710" s="21">
        <f>'[7]55-59'!A29</f>
        <v>0</v>
      </c>
      <c r="C710" s="21">
        <f>'[7]55-59'!B29</f>
        <v>0</v>
      </c>
      <c r="D710" s="21" t="str">
        <f t="shared" si="10"/>
        <v>0</v>
      </c>
      <c r="E710" s="21">
        <f>'[7]55-59'!C29</f>
        <v>0</v>
      </c>
      <c r="F710" s="22">
        <f>'[7]55-59'!D29</f>
        <v>0</v>
      </c>
      <c r="G710" s="27">
        <f>'[7]55-59'!E29</f>
        <v>0</v>
      </c>
    </row>
    <row r="711" spans="1:7" x14ac:dyDescent="0.25">
      <c r="B711" s="21">
        <f>'[7]55-59'!A30</f>
        <v>0</v>
      </c>
      <c r="C711" s="21">
        <f>'[7]55-59'!B30</f>
        <v>0</v>
      </c>
      <c r="D711" s="21" t="str">
        <f t="shared" si="10"/>
        <v>0</v>
      </c>
      <c r="E711" s="21">
        <f>'[7]55-59'!C30</f>
        <v>0</v>
      </c>
      <c r="F711" s="22">
        <f>'[7]55-59'!D30</f>
        <v>0</v>
      </c>
      <c r="G711" s="27">
        <f>'[7]55-59'!E30</f>
        <v>0</v>
      </c>
    </row>
    <row r="712" spans="1:7" x14ac:dyDescent="0.25">
      <c r="B712" s="21">
        <f>'[7]55-59'!A31</f>
        <v>0</v>
      </c>
      <c r="C712" s="21">
        <f>'[7]55-59'!B31</f>
        <v>0</v>
      </c>
      <c r="D712" s="21" t="str">
        <f t="shared" si="10"/>
        <v>0</v>
      </c>
      <c r="E712" s="21">
        <f>'[7]55-59'!C31</f>
        <v>0</v>
      </c>
      <c r="F712" s="22">
        <f>'[7]55-59'!D31</f>
        <v>0</v>
      </c>
      <c r="G712" s="27">
        <f>'[7]55-59'!E31</f>
        <v>0</v>
      </c>
    </row>
    <row r="713" spans="1:7" x14ac:dyDescent="0.25">
      <c r="A713" s="21">
        <f>'[7]55-59'!A32</f>
        <v>82.5</v>
      </c>
      <c r="C713" s="21">
        <f>'[7]55-59'!B32</f>
        <v>0</v>
      </c>
      <c r="D713" s="21" t="str">
        <f t="shared" si="10"/>
        <v>0</v>
      </c>
      <c r="E713" s="21">
        <f>'[7]55-59'!C32</f>
        <v>0</v>
      </c>
      <c r="F713" s="22">
        <f>'[7]55-59'!D32</f>
        <v>0</v>
      </c>
      <c r="G713" s="27">
        <f>'[7]55-59'!E32</f>
        <v>0</v>
      </c>
    </row>
    <row r="714" spans="1:7" x14ac:dyDescent="0.25">
      <c r="B714" s="21">
        <f>'[7]55-59'!A33</f>
        <v>170</v>
      </c>
      <c r="C714" s="21" t="str">
        <f>'[7]55-59'!B33</f>
        <v>Тарбонов Владимир/54</v>
      </c>
      <c r="D714" s="21" t="str">
        <f t="shared" ref="D714:D777" si="11">RIGHT(C714,2)</f>
        <v>54</v>
      </c>
      <c r="E714" s="21" t="str">
        <f>'[7]55-59'!C33</f>
        <v>Щелково</v>
      </c>
      <c r="F714" s="22">
        <f>'[7]55-59'!D33</f>
        <v>41439</v>
      </c>
      <c r="G714" s="27" t="str">
        <f>'[7]55-59'!E33</f>
        <v>Москва</v>
      </c>
    </row>
    <row r="715" spans="1:7" x14ac:dyDescent="0.25">
      <c r="B715" s="21">
        <f>'[7]55-59'!A34</f>
        <v>90</v>
      </c>
      <c r="C715" s="21" t="str">
        <f>'[7]55-59'!B34</f>
        <v>Кулаков Владимир/55</v>
      </c>
      <c r="D715" s="21" t="str">
        <f t="shared" si="11"/>
        <v>55</v>
      </c>
      <c r="E715" s="21" t="str">
        <f>'[7]55-59'!C34</f>
        <v>Москва</v>
      </c>
      <c r="F715" s="22">
        <f>'[7]55-59'!D34</f>
        <v>41257</v>
      </c>
      <c r="G715" s="27" t="str">
        <f>'[7]55-59'!E34</f>
        <v>Суздаль</v>
      </c>
    </row>
    <row r="716" spans="1:7" x14ac:dyDescent="0.25">
      <c r="B716" s="21">
        <f>'[7]55-59'!A35</f>
        <v>135</v>
      </c>
      <c r="C716" s="21" t="str">
        <f>'[7]55-59'!B35</f>
        <v>Тарбонов Владимир/54</v>
      </c>
      <c r="D716" s="21" t="str">
        <f t="shared" si="11"/>
        <v>54</v>
      </c>
      <c r="E716" s="21" t="str">
        <f>'[7]55-59'!C35</f>
        <v>Щелково</v>
      </c>
      <c r="F716" s="22">
        <f>'[7]55-59'!D35</f>
        <v>41439</v>
      </c>
      <c r="G716" s="27" t="str">
        <f>'[7]55-59'!E35</f>
        <v>Москва</v>
      </c>
    </row>
    <row r="717" spans="1:7" x14ac:dyDescent="0.25">
      <c r="B717" s="21">
        <f>'[7]55-59'!A36</f>
        <v>480</v>
      </c>
      <c r="C717" s="21" t="str">
        <f>'[7]55-59'!B36</f>
        <v>Тарбонов Владимир/54</v>
      </c>
      <c r="D717" s="21" t="str">
        <f t="shared" si="11"/>
        <v>54</v>
      </c>
      <c r="E717" s="21" t="str">
        <f>'[7]55-59'!C36</f>
        <v>Щелково</v>
      </c>
      <c r="F717" s="22">
        <f>'[7]55-59'!D36</f>
        <v>41439</v>
      </c>
      <c r="G717" s="27" t="str">
        <f>'[7]55-59'!E36</f>
        <v>Москва</v>
      </c>
    </row>
    <row r="718" spans="1:7" x14ac:dyDescent="0.25">
      <c r="B718" s="21">
        <f>'[7]55-59'!A37</f>
        <v>0</v>
      </c>
      <c r="C718" s="21" t="str">
        <f>'[7]55-59'!B37</f>
        <v>170/90/220</v>
      </c>
      <c r="D718" s="21" t="str">
        <f t="shared" si="11"/>
        <v>20</v>
      </c>
      <c r="E718" s="21">
        <f>'[7]55-59'!C37</f>
        <v>0</v>
      </c>
      <c r="F718" s="22">
        <f>'[7]55-59'!D37</f>
        <v>0</v>
      </c>
      <c r="G718" s="27">
        <f>'[7]55-59'!E37</f>
        <v>0</v>
      </c>
    </row>
    <row r="719" spans="1:7" x14ac:dyDescent="0.25">
      <c r="A719" s="21">
        <f>'[7]55-59'!A38</f>
        <v>90</v>
      </c>
      <c r="C719" s="21">
        <f>'[7]55-59'!B38</f>
        <v>0</v>
      </c>
      <c r="D719" s="21" t="str">
        <f t="shared" si="11"/>
        <v>0</v>
      </c>
      <c r="E719" s="21">
        <f>'[7]55-59'!C38</f>
        <v>0</v>
      </c>
      <c r="F719" s="22">
        <f>'[7]55-59'!D38</f>
        <v>0</v>
      </c>
      <c r="G719" s="27">
        <f>'[7]55-59'!E38</f>
        <v>0</v>
      </c>
    </row>
    <row r="720" spans="1:7" x14ac:dyDescent="0.25">
      <c r="B720" s="21">
        <f>'[7]55-59'!A39</f>
        <v>0</v>
      </c>
      <c r="C720" s="21">
        <f>'[7]55-59'!B39</f>
        <v>0</v>
      </c>
      <c r="D720" s="21" t="str">
        <f t="shared" si="11"/>
        <v>0</v>
      </c>
      <c r="E720" s="21">
        <f>'[7]55-59'!C39</f>
        <v>0</v>
      </c>
      <c r="F720" s="22">
        <f>'[7]55-59'!D39</f>
        <v>0</v>
      </c>
      <c r="G720" s="27">
        <f>'[7]55-59'!E39</f>
        <v>0</v>
      </c>
    </row>
    <row r="721" spans="1:7" x14ac:dyDescent="0.25">
      <c r="B721" s="21">
        <f>'[7]55-59'!A40</f>
        <v>0</v>
      </c>
      <c r="C721" s="21">
        <f>'[7]55-59'!B40</f>
        <v>0</v>
      </c>
      <c r="D721" s="21" t="str">
        <f t="shared" si="11"/>
        <v>0</v>
      </c>
      <c r="E721" s="21">
        <f>'[7]55-59'!C40</f>
        <v>0</v>
      </c>
      <c r="F721" s="22">
        <f>'[7]55-59'!D40</f>
        <v>0</v>
      </c>
      <c r="G721" s="27">
        <f>'[7]55-59'!E40</f>
        <v>0</v>
      </c>
    </row>
    <row r="722" spans="1:7" x14ac:dyDescent="0.25">
      <c r="B722" s="21">
        <f>'[7]55-59'!A41</f>
        <v>0</v>
      </c>
      <c r="C722" s="21">
        <f>'[7]55-59'!B41</f>
        <v>0</v>
      </c>
      <c r="D722" s="21" t="str">
        <f t="shared" si="11"/>
        <v>0</v>
      </c>
      <c r="E722" s="21">
        <f>'[7]55-59'!C41</f>
        <v>0</v>
      </c>
      <c r="F722" s="22">
        <f>'[7]55-59'!D41</f>
        <v>0</v>
      </c>
      <c r="G722" s="27">
        <f>'[7]55-59'!E41</f>
        <v>0</v>
      </c>
    </row>
    <row r="723" spans="1:7" x14ac:dyDescent="0.25">
      <c r="B723" s="21">
        <f>'[7]55-59'!A42</f>
        <v>0</v>
      </c>
      <c r="C723" s="21">
        <f>'[7]55-59'!B42</f>
        <v>0</v>
      </c>
      <c r="D723" s="21" t="str">
        <f t="shared" si="11"/>
        <v>0</v>
      </c>
      <c r="E723" s="21">
        <f>'[7]55-59'!C42</f>
        <v>0</v>
      </c>
      <c r="F723" s="22">
        <f>'[7]55-59'!D42</f>
        <v>0</v>
      </c>
      <c r="G723" s="27">
        <f>'[7]55-59'!E42</f>
        <v>0</v>
      </c>
    </row>
    <row r="724" spans="1:7" x14ac:dyDescent="0.25">
      <c r="B724" s="21">
        <f>'[7]55-59'!A43</f>
        <v>0</v>
      </c>
      <c r="C724" s="21">
        <f>'[7]55-59'!B43</f>
        <v>0</v>
      </c>
      <c r="D724" s="21" t="str">
        <f t="shared" si="11"/>
        <v>0</v>
      </c>
      <c r="E724" s="21">
        <f>'[7]55-59'!C43</f>
        <v>0</v>
      </c>
      <c r="F724" s="22">
        <f>'[7]55-59'!D43</f>
        <v>0</v>
      </c>
      <c r="G724" s="27">
        <f>'[7]55-59'!E43</f>
        <v>0</v>
      </c>
    </row>
    <row r="725" spans="1:7" x14ac:dyDescent="0.25">
      <c r="A725" s="21">
        <f>'[7]55-59'!A44</f>
        <v>100</v>
      </c>
      <c r="C725" s="21">
        <f>'[7]55-59'!B44</f>
        <v>0</v>
      </c>
      <c r="D725" s="21" t="str">
        <f t="shared" si="11"/>
        <v>0</v>
      </c>
      <c r="E725" s="21">
        <f>'[7]55-59'!C44</f>
        <v>0</v>
      </c>
      <c r="F725" s="22">
        <f>'[7]55-59'!D44</f>
        <v>0</v>
      </c>
      <c r="G725" s="27">
        <f>'[7]55-59'!E44</f>
        <v>0</v>
      </c>
    </row>
    <row r="726" spans="1:7" x14ac:dyDescent="0.25">
      <c r="B726" s="21">
        <f>'[7]55-59'!A45</f>
        <v>235</v>
      </c>
      <c r="C726" s="21" t="str">
        <f>'[7]55-59'!B45</f>
        <v>Марченко Сергей/59</v>
      </c>
      <c r="D726" s="21" t="str">
        <f t="shared" si="11"/>
        <v>59</v>
      </c>
      <c r="E726" s="21" t="str">
        <f>'[7]55-59'!C45</f>
        <v>ст. Тбилисская</v>
      </c>
      <c r="F726" s="22" t="str">
        <f>'[7]55-59'!D45</f>
        <v>22.08.2014</v>
      </c>
      <c r="G726" s="27" t="str">
        <f>'[7]55-59'!E45</f>
        <v>Москва</v>
      </c>
    </row>
    <row r="727" spans="1:7" x14ac:dyDescent="0.25">
      <c r="B727" s="21">
        <f>'[7]55-59'!A46</f>
        <v>150</v>
      </c>
      <c r="C727" s="21" t="str">
        <f>'[7]55-59'!B46</f>
        <v>Марченко Сергей/59</v>
      </c>
      <c r="D727" s="21" t="str">
        <f t="shared" si="11"/>
        <v>59</v>
      </c>
      <c r="E727" s="21" t="str">
        <f>'[7]55-59'!C46</f>
        <v>ст. Тбилисская</v>
      </c>
      <c r="F727" s="22" t="str">
        <f>'[7]55-59'!D46</f>
        <v>22.08.2014</v>
      </c>
      <c r="G727" s="27" t="str">
        <f>'[7]55-59'!E46</f>
        <v>Москва</v>
      </c>
    </row>
    <row r="728" spans="1:7" x14ac:dyDescent="0.25">
      <c r="B728" s="21">
        <f>'[7]55-59'!A47</f>
        <v>210</v>
      </c>
      <c r="C728" s="21" t="str">
        <f>'[7]55-59'!B47</f>
        <v>Марченко Сергей/59</v>
      </c>
      <c r="D728" s="21" t="str">
        <f t="shared" si="11"/>
        <v>59</v>
      </c>
      <c r="E728" s="21" t="str">
        <f>'[7]55-59'!C47</f>
        <v>ст. Тбилисская</v>
      </c>
      <c r="F728" s="22" t="str">
        <f>'[7]55-59'!D47</f>
        <v>22.08.2014</v>
      </c>
      <c r="G728" s="27" t="str">
        <f>'[7]55-59'!E47</f>
        <v>Москва</v>
      </c>
    </row>
    <row r="729" spans="1:7" x14ac:dyDescent="0.25">
      <c r="B729" s="21">
        <f>'[7]55-59'!A48</f>
        <v>595</v>
      </c>
      <c r="C729" s="21" t="str">
        <f>'[7]55-59'!B48</f>
        <v>Марченко Сергей/59</v>
      </c>
      <c r="D729" s="21" t="str">
        <f t="shared" si="11"/>
        <v>59</v>
      </c>
      <c r="E729" s="21" t="str">
        <f>'[7]55-59'!C48</f>
        <v>ст. Тбилисская</v>
      </c>
      <c r="F729" s="22" t="str">
        <f>'[7]55-59'!D48</f>
        <v>22.08.2014</v>
      </c>
      <c r="G729" s="27" t="str">
        <f>'[7]55-59'!E48</f>
        <v>Москва</v>
      </c>
    </row>
    <row r="730" spans="1:7" x14ac:dyDescent="0.25">
      <c r="B730" s="21">
        <f>'[7]55-59'!A49</f>
        <v>0</v>
      </c>
      <c r="C730" s="21" t="str">
        <f>'[7]55-59'!B49</f>
        <v>235/150/210</v>
      </c>
      <c r="D730" s="21" t="str">
        <f t="shared" si="11"/>
        <v>10</v>
      </c>
      <c r="E730" s="21">
        <f>'[7]55-59'!C49</f>
        <v>0</v>
      </c>
      <c r="F730" s="22">
        <f>'[7]55-59'!D49</f>
        <v>0</v>
      </c>
      <c r="G730" s="27">
        <f>'[7]55-59'!E49</f>
        <v>0</v>
      </c>
    </row>
    <row r="731" spans="1:7" x14ac:dyDescent="0.25">
      <c r="A731" s="21">
        <f>'[7]55-59'!A50</f>
        <v>110</v>
      </c>
      <c r="C731" s="21">
        <f>'[7]55-59'!B50</f>
        <v>0</v>
      </c>
      <c r="D731" s="21" t="str">
        <f t="shared" si="11"/>
        <v>0</v>
      </c>
      <c r="E731" s="21">
        <f>'[7]55-59'!C50</f>
        <v>0</v>
      </c>
      <c r="F731" s="22">
        <f>'[7]55-59'!D50</f>
        <v>0</v>
      </c>
      <c r="G731" s="27">
        <f>'[7]55-59'!E50</f>
        <v>0</v>
      </c>
    </row>
    <row r="732" spans="1:7" x14ac:dyDescent="0.25">
      <c r="B732" s="21">
        <f>'[7]55-59'!A51</f>
        <v>0</v>
      </c>
      <c r="C732" s="21">
        <f>'[7]55-59'!B51</f>
        <v>0</v>
      </c>
      <c r="D732" s="21" t="str">
        <f t="shared" si="11"/>
        <v>0</v>
      </c>
      <c r="E732" s="21">
        <f>'[7]55-59'!C51</f>
        <v>0</v>
      </c>
      <c r="F732" s="22">
        <f>'[7]55-59'!D51</f>
        <v>0</v>
      </c>
      <c r="G732" s="27">
        <f>'[7]55-59'!E51</f>
        <v>0</v>
      </c>
    </row>
    <row r="733" spans="1:7" x14ac:dyDescent="0.25">
      <c r="B733" s="21">
        <f>'[7]55-59'!A52</f>
        <v>0</v>
      </c>
      <c r="C733" s="21">
        <f>'[7]55-59'!B52</f>
        <v>0</v>
      </c>
      <c r="D733" s="21" t="str">
        <f t="shared" si="11"/>
        <v>0</v>
      </c>
      <c r="E733" s="21">
        <f>'[7]55-59'!C52</f>
        <v>0</v>
      </c>
      <c r="F733" s="22">
        <f>'[7]55-59'!D52</f>
        <v>0</v>
      </c>
      <c r="G733" s="27">
        <f>'[7]55-59'!E52</f>
        <v>0</v>
      </c>
    </row>
    <row r="734" spans="1:7" x14ac:dyDescent="0.25">
      <c r="B734" s="21">
        <f>'[7]55-59'!A53</f>
        <v>0</v>
      </c>
      <c r="C734" s="21">
        <f>'[7]55-59'!B53</f>
        <v>0</v>
      </c>
      <c r="D734" s="21" t="str">
        <f t="shared" si="11"/>
        <v>0</v>
      </c>
      <c r="E734" s="21">
        <f>'[7]55-59'!C53</f>
        <v>0</v>
      </c>
      <c r="F734" s="22">
        <f>'[7]55-59'!D53</f>
        <v>0</v>
      </c>
      <c r="G734" s="27">
        <f>'[7]55-59'!E53</f>
        <v>0</v>
      </c>
    </row>
    <row r="735" spans="1:7" x14ac:dyDescent="0.25">
      <c r="B735" s="21">
        <f>'[7]55-59'!A54</f>
        <v>0</v>
      </c>
      <c r="C735" s="21">
        <f>'[7]55-59'!B54</f>
        <v>0</v>
      </c>
      <c r="D735" s="21" t="str">
        <f t="shared" si="11"/>
        <v>0</v>
      </c>
      <c r="E735" s="21">
        <f>'[7]55-59'!C54</f>
        <v>0</v>
      </c>
      <c r="F735" s="22">
        <f>'[7]55-59'!D54</f>
        <v>0</v>
      </c>
      <c r="G735" s="27">
        <f>'[7]55-59'!E54</f>
        <v>0</v>
      </c>
    </row>
    <row r="736" spans="1:7" x14ac:dyDescent="0.25">
      <c r="B736" s="21">
        <f>'[7]55-59'!A55</f>
        <v>0</v>
      </c>
      <c r="C736" s="21">
        <f>'[7]55-59'!B55</f>
        <v>0</v>
      </c>
      <c r="D736" s="21" t="str">
        <f t="shared" si="11"/>
        <v>0</v>
      </c>
      <c r="E736" s="21">
        <f>'[7]55-59'!C55</f>
        <v>0</v>
      </c>
      <c r="F736" s="22">
        <f>'[7]55-59'!D55</f>
        <v>0</v>
      </c>
      <c r="G736" s="27">
        <f>'[7]55-59'!E55</f>
        <v>0</v>
      </c>
    </row>
    <row r="737" spans="1:7" x14ac:dyDescent="0.25">
      <c r="A737" s="21">
        <f>'[7]55-59'!A56</f>
        <v>125</v>
      </c>
      <c r="C737" s="21">
        <f>'[7]55-59'!B56</f>
        <v>0</v>
      </c>
      <c r="D737" s="21" t="str">
        <f t="shared" si="11"/>
        <v>0</v>
      </c>
      <c r="E737" s="21">
        <f>'[7]55-59'!C56</f>
        <v>0</v>
      </c>
      <c r="F737" s="22">
        <f>'[7]55-59'!D56</f>
        <v>0</v>
      </c>
      <c r="G737" s="27">
        <f>'[7]55-59'!E56</f>
        <v>0</v>
      </c>
    </row>
    <row r="738" spans="1:7" x14ac:dyDescent="0.25">
      <c r="B738" s="21">
        <f>'[7]55-59'!A57</f>
        <v>0</v>
      </c>
      <c r="C738" s="21">
        <f>'[7]55-59'!B57</f>
        <v>0</v>
      </c>
      <c r="D738" s="21" t="str">
        <f t="shared" si="11"/>
        <v>0</v>
      </c>
      <c r="E738" s="21">
        <f>'[7]55-59'!C57</f>
        <v>0</v>
      </c>
      <c r="F738" s="22">
        <f>'[7]55-59'!D57</f>
        <v>0</v>
      </c>
      <c r="G738" s="27">
        <f>'[7]55-59'!E57</f>
        <v>0</v>
      </c>
    </row>
    <row r="739" spans="1:7" x14ac:dyDescent="0.25">
      <c r="B739" s="21">
        <f>'[7]55-59'!A58</f>
        <v>0</v>
      </c>
      <c r="C739" s="21">
        <f>'[7]55-59'!B58</f>
        <v>0</v>
      </c>
      <c r="D739" s="21" t="str">
        <f t="shared" si="11"/>
        <v>0</v>
      </c>
      <c r="E739" s="21">
        <f>'[7]55-59'!C58</f>
        <v>0</v>
      </c>
      <c r="F739" s="22">
        <f>'[7]55-59'!D58</f>
        <v>0</v>
      </c>
      <c r="G739" s="27">
        <f>'[7]55-59'!E58</f>
        <v>0</v>
      </c>
    </row>
    <row r="740" spans="1:7" x14ac:dyDescent="0.25">
      <c r="B740" s="21">
        <f>'[7]55-59'!A59</f>
        <v>0</v>
      </c>
      <c r="C740" s="21">
        <f>'[7]55-59'!B59</f>
        <v>0</v>
      </c>
      <c r="D740" s="21" t="str">
        <f t="shared" si="11"/>
        <v>0</v>
      </c>
      <c r="E740" s="21">
        <f>'[7]55-59'!C59</f>
        <v>0</v>
      </c>
      <c r="F740" s="22">
        <f>'[7]55-59'!D59</f>
        <v>0</v>
      </c>
      <c r="G740" s="27">
        <f>'[7]55-59'!E59</f>
        <v>0</v>
      </c>
    </row>
    <row r="741" spans="1:7" x14ac:dyDescent="0.25">
      <c r="B741" s="21">
        <f>'[7]55-59'!A60</f>
        <v>0</v>
      </c>
      <c r="C741" s="21">
        <f>'[7]55-59'!B60</f>
        <v>0</v>
      </c>
      <c r="D741" s="21" t="str">
        <f t="shared" si="11"/>
        <v>0</v>
      </c>
      <c r="E741" s="21">
        <f>'[7]55-59'!C60</f>
        <v>0</v>
      </c>
      <c r="F741" s="22">
        <f>'[7]55-59'!D60</f>
        <v>0</v>
      </c>
      <c r="G741" s="27">
        <f>'[7]55-59'!E60</f>
        <v>0</v>
      </c>
    </row>
    <row r="742" spans="1:7" x14ac:dyDescent="0.25">
      <c r="B742" s="21">
        <f>'[7]55-59'!A61</f>
        <v>0</v>
      </c>
      <c r="C742" s="21">
        <f>'[7]55-59'!B61</f>
        <v>0</v>
      </c>
      <c r="D742" s="21" t="str">
        <f t="shared" si="11"/>
        <v>0</v>
      </c>
      <c r="E742" s="21">
        <f>'[7]55-59'!C61</f>
        <v>0</v>
      </c>
      <c r="F742" s="22">
        <f>'[7]55-59'!D61</f>
        <v>0</v>
      </c>
      <c r="G742" s="27">
        <f>'[7]55-59'!E61</f>
        <v>0</v>
      </c>
    </row>
    <row r="743" spans="1:7" x14ac:dyDescent="0.25">
      <c r="A743" s="21">
        <f>'[7]55-59'!A62</f>
        <v>140</v>
      </c>
      <c r="C743" s="21">
        <f>'[7]55-59'!B62</f>
        <v>0</v>
      </c>
      <c r="D743" s="21" t="str">
        <f t="shared" si="11"/>
        <v>0</v>
      </c>
      <c r="E743" s="21">
        <f>'[7]55-59'!C62</f>
        <v>0</v>
      </c>
      <c r="F743" s="22">
        <f>'[7]55-59'!D62</f>
        <v>0</v>
      </c>
      <c r="G743" s="27">
        <f>'[7]55-59'!E62</f>
        <v>0</v>
      </c>
    </row>
    <row r="744" spans="1:7" x14ac:dyDescent="0.25">
      <c r="B744" s="21">
        <f>'[7]55-59'!A63</f>
        <v>0</v>
      </c>
      <c r="C744" s="21">
        <f>'[7]55-59'!B63</f>
        <v>0</v>
      </c>
      <c r="D744" s="21" t="str">
        <f t="shared" si="11"/>
        <v>0</v>
      </c>
      <c r="E744" s="21">
        <f>'[7]55-59'!C63</f>
        <v>0</v>
      </c>
      <c r="F744" s="22">
        <f>'[7]55-59'!D63</f>
        <v>0</v>
      </c>
      <c r="G744" s="27">
        <f>'[7]55-59'!E63</f>
        <v>0</v>
      </c>
    </row>
    <row r="745" spans="1:7" x14ac:dyDescent="0.25">
      <c r="B745" s="21">
        <f>'[7]55-59'!A64</f>
        <v>0</v>
      </c>
      <c r="C745" s="21">
        <f>'[7]55-59'!B64</f>
        <v>0</v>
      </c>
      <c r="D745" s="21" t="str">
        <f t="shared" si="11"/>
        <v>0</v>
      </c>
      <c r="E745" s="21">
        <f>'[7]55-59'!C64</f>
        <v>0</v>
      </c>
      <c r="F745" s="22">
        <f>'[7]55-59'!D64</f>
        <v>0</v>
      </c>
      <c r="G745" s="27">
        <f>'[7]55-59'!E64</f>
        <v>0</v>
      </c>
    </row>
    <row r="746" spans="1:7" x14ac:dyDescent="0.25">
      <c r="B746" s="21">
        <f>'[7]55-59'!A65</f>
        <v>0</v>
      </c>
      <c r="C746" s="21">
        <f>'[7]55-59'!B65</f>
        <v>0</v>
      </c>
      <c r="D746" s="21" t="str">
        <f t="shared" si="11"/>
        <v>0</v>
      </c>
      <c r="E746" s="21">
        <f>'[7]55-59'!C65</f>
        <v>0</v>
      </c>
      <c r="F746" s="22">
        <f>'[7]55-59'!D65</f>
        <v>0</v>
      </c>
      <c r="G746" s="27">
        <f>'[7]55-59'!E65</f>
        <v>0</v>
      </c>
    </row>
    <row r="747" spans="1:7" x14ac:dyDescent="0.25">
      <c r="B747" s="21">
        <f>'[7]55-59'!A66</f>
        <v>0</v>
      </c>
      <c r="C747" s="21">
        <f>'[7]55-59'!B66</f>
        <v>0</v>
      </c>
      <c r="D747" s="21" t="str">
        <f t="shared" si="11"/>
        <v>0</v>
      </c>
      <c r="E747" s="21">
        <f>'[7]55-59'!C66</f>
        <v>0</v>
      </c>
      <c r="F747" s="22">
        <f>'[7]55-59'!D66</f>
        <v>0</v>
      </c>
      <c r="G747" s="27">
        <f>'[7]55-59'!E66</f>
        <v>0</v>
      </c>
    </row>
    <row r="748" spans="1:7" x14ac:dyDescent="0.25">
      <c r="B748" s="21">
        <f>'[7]55-59'!A67</f>
        <v>0</v>
      </c>
      <c r="C748" s="21">
        <f>'[7]55-59'!B67</f>
        <v>0</v>
      </c>
      <c r="D748" s="21" t="str">
        <f t="shared" si="11"/>
        <v>0</v>
      </c>
      <c r="E748" s="21">
        <f>'[7]55-59'!C67</f>
        <v>0</v>
      </c>
      <c r="F748" s="22">
        <f>'[7]55-59'!D67</f>
        <v>0</v>
      </c>
      <c r="G748" s="27">
        <f>'[7]55-59'!E67</f>
        <v>0</v>
      </c>
    </row>
    <row r="749" spans="1:7" x14ac:dyDescent="0.25">
      <c r="A749" s="21" t="str">
        <f>'[7]55-59'!A68</f>
        <v>140+</v>
      </c>
      <c r="C749" s="21">
        <f>'[7]55-59'!B68</f>
        <v>0</v>
      </c>
      <c r="D749" s="21" t="str">
        <f t="shared" si="11"/>
        <v>0</v>
      </c>
      <c r="E749" s="21">
        <f>'[7]55-59'!C68</f>
        <v>0</v>
      </c>
      <c r="F749" s="22">
        <f>'[7]55-59'!D68</f>
        <v>0</v>
      </c>
      <c r="G749" s="27">
        <f>'[7]55-59'!E68</f>
        <v>0</v>
      </c>
    </row>
    <row r="750" spans="1:7" x14ac:dyDescent="0.25">
      <c r="B750" s="21">
        <f>'[7]55-59'!A69</f>
        <v>0</v>
      </c>
      <c r="C750" s="21">
        <f>'[7]55-59'!B69</f>
        <v>0</v>
      </c>
      <c r="D750" s="21" t="str">
        <f t="shared" si="11"/>
        <v>0</v>
      </c>
      <c r="E750" s="21">
        <f>'[7]55-59'!C69</f>
        <v>0</v>
      </c>
      <c r="F750" s="22">
        <f>'[7]55-59'!D69</f>
        <v>0</v>
      </c>
      <c r="G750" s="27">
        <f>'[7]55-59'!E69</f>
        <v>0</v>
      </c>
    </row>
    <row r="751" spans="1:7" x14ac:dyDescent="0.25">
      <c r="B751" s="21">
        <f>'[7]55-59'!A70</f>
        <v>0</v>
      </c>
      <c r="C751" s="21">
        <f>'[7]55-59'!B70</f>
        <v>0</v>
      </c>
      <c r="D751" s="21" t="str">
        <f t="shared" si="11"/>
        <v>0</v>
      </c>
      <c r="E751" s="21">
        <f>'[7]55-59'!C70</f>
        <v>0</v>
      </c>
      <c r="F751" s="22">
        <f>'[7]55-59'!D70</f>
        <v>0</v>
      </c>
      <c r="G751" s="27">
        <f>'[7]55-59'!E70</f>
        <v>0</v>
      </c>
    </row>
    <row r="752" spans="1:7" x14ac:dyDescent="0.25">
      <c r="B752" s="21">
        <f>'[7]55-59'!A71</f>
        <v>0</v>
      </c>
      <c r="C752" s="21">
        <f>'[7]55-59'!B71</f>
        <v>0</v>
      </c>
      <c r="D752" s="21" t="str">
        <f t="shared" si="11"/>
        <v>0</v>
      </c>
      <c r="E752" s="21">
        <f>'[7]55-59'!C71</f>
        <v>0</v>
      </c>
      <c r="F752" s="22">
        <f>'[7]55-59'!D71</f>
        <v>0</v>
      </c>
      <c r="G752" s="27">
        <f>'[7]55-59'!E71</f>
        <v>0</v>
      </c>
    </row>
    <row r="753" spans="1:7" x14ac:dyDescent="0.25">
      <c r="B753" s="21">
        <f>'[7]55-59'!A72</f>
        <v>0</v>
      </c>
      <c r="C753" s="21">
        <f>'[7]55-59'!B72</f>
        <v>0</v>
      </c>
      <c r="D753" s="21" t="str">
        <f t="shared" si="11"/>
        <v>0</v>
      </c>
      <c r="E753" s="21">
        <f>'[7]55-59'!C72</f>
        <v>0</v>
      </c>
      <c r="F753" s="22">
        <f>'[7]55-59'!D72</f>
        <v>0</v>
      </c>
      <c r="G753" s="27">
        <f>'[7]55-59'!E72</f>
        <v>0</v>
      </c>
    </row>
    <row r="754" spans="1:7" x14ac:dyDescent="0.25">
      <c r="B754" s="21">
        <f>'[7]55-59'!A73</f>
        <v>0</v>
      </c>
      <c r="C754" s="21">
        <f>'[7]55-59'!B73</f>
        <v>0</v>
      </c>
      <c r="D754" s="21" t="str">
        <f t="shared" si="11"/>
        <v>0</v>
      </c>
      <c r="E754" s="21">
        <f>'[7]55-59'!C73</f>
        <v>0</v>
      </c>
      <c r="F754" s="22">
        <f>'[7]55-59'!D73</f>
        <v>0</v>
      </c>
      <c r="G754" s="27">
        <f>'[7]55-59'!E73</f>
        <v>0</v>
      </c>
    </row>
    <row r="755" spans="1:7" x14ac:dyDescent="0.25">
      <c r="D755" s="21" t="str">
        <f t="shared" si="11"/>
        <v/>
      </c>
    </row>
    <row r="756" spans="1:7" x14ac:dyDescent="0.25">
      <c r="D756" s="21" t="str">
        <f t="shared" si="11"/>
        <v/>
      </c>
    </row>
    <row r="757" spans="1:7" s="23" customFormat="1" x14ac:dyDescent="0.25">
      <c r="A757" s="23" t="s">
        <v>0</v>
      </c>
      <c r="B757" s="23">
        <v>1</v>
      </c>
      <c r="C757" s="23">
        <v>60</v>
      </c>
      <c r="D757" s="23" t="str">
        <f>'[7]60-64'!B1</f>
        <v>МУЖЧИНЫ - МАСТЕРЗ  (60 - 64)</v>
      </c>
      <c r="F757" s="24"/>
      <c r="G757" s="28"/>
    </row>
    <row r="758" spans="1:7" x14ac:dyDescent="0.25">
      <c r="A758" s="21">
        <f>'[7]60-64'!A2</f>
        <v>52</v>
      </c>
      <c r="C758" s="21">
        <f>'[7]60-64'!B2</f>
        <v>0</v>
      </c>
      <c r="D758" s="21" t="str">
        <f t="shared" si="11"/>
        <v>0</v>
      </c>
      <c r="E758" s="21">
        <f>'[7]60-64'!C2</f>
        <v>0</v>
      </c>
      <c r="F758" s="22">
        <f>'[7]60-64'!D2</f>
        <v>0</v>
      </c>
      <c r="G758" s="27">
        <f>'[7]60-64'!E2</f>
        <v>0</v>
      </c>
    </row>
    <row r="759" spans="1:7" x14ac:dyDescent="0.25">
      <c r="B759" s="21">
        <f>'[7]60-64'!A3</f>
        <v>0</v>
      </c>
      <c r="C759" s="21">
        <f>'[7]60-64'!B3</f>
        <v>0</v>
      </c>
      <c r="D759" s="21" t="str">
        <f t="shared" si="11"/>
        <v>0</v>
      </c>
      <c r="E759" s="21">
        <f>'[7]60-64'!C3</f>
        <v>0</v>
      </c>
      <c r="F759" s="22">
        <f>'[7]60-64'!D3</f>
        <v>0</v>
      </c>
      <c r="G759" s="27">
        <f>'[7]60-64'!E3</f>
        <v>0</v>
      </c>
    </row>
    <row r="760" spans="1:7" x14ac:dyDescent="0.25">
      <c r="B760" s="21">
        <f>'[7]60-64'!A4</f>
        <v>0</v>
      </c>
      <c r="C760" s="21">
        <f>'[7]60-64'!B4</f>
        <v>0</v>
      </c>
      <c r="D760" s="21" t="str">
        <f t="shared" si="11"/>
        <v>0</v>
      </c>
      <c r="E760" s="21">
        <f>'[7]60-64'!C4</f>
        <v>0</v>
      </c>
      <c r="F760" s="22">
        <f>'[7]60-64'!D4</f>
        <v>0</v>
      </c>
      <c r="G760" s="27">
        <f>'[7]60-64'!E4</f>
        <v>0</v>
      </c>
    </row>
    <row r="761" spans="1:7" x14ac:dyDescent="0.25">
      <c r="B761" s="21">
        <f>'[7]60-64'!A5</f>
        <v>0</v>
      </c>
      <c r="C761" s="21">
        <f>'[7]60-64'!B5</f>
        <v>0</v>
      </c>
      <c r="D761" s="21" t="str">
        <f t="shared" si="11"/>
        <v>0</v>
      </c>
      <c r="E761" s="21">
        <f>'[7]60-64'!C5</f>
        <v>0</v>
      </c>
      <c r="F761" s="22">
        <f>'[7]60-64'!D5</f>
        <v>0</v>
      </c>
      <c r="G761" s="27">
        <f>'[7]60-64'!E5</f>
        <v>0</v>
      </c>
    </row>
    <row r="762" spans="1:7" x14ac:dyDescent="0.25">
      <c r="B762" s="21">
        <f>'[7]60-64'!A6</f>
        <v>0</v>
      </c>
      <c r="C762" s="21">
        <f>'[7]60-64'!B6</f>
        <v>0</v>
      </c>
      <c r="D762" s="21" t="str">
        <f t="shared" si="11"/>
        <v>0</v>
      </c>
      <c r="E762" s="21">
        <f>'[7]60-64'!C6</f>
        <v>0</v>
      </c>
      <c r="F762" s="22">
        <f>'[7]60-64'!D6</f>
        <v>0</v>
      </c>
      <c r="G762" s="27">
        <f>'[7]60-64'!E6</f>
        <v>0</v>
      </c>
    </row>
    <row r="763" spans="1:7" x14ac:dyDescent="0.25">
      <c r="B763" s="21">
        <f>'[7]60-64'!A7</f>
        <v>0</v>
      </c>
      <c r="C763" s="21">
        <f>'[7]60-64'!B7</f>
        <v>0</v>
      </c>
      <c r="D763" s="21" t="str">
        <f t="shared" si="11"/>
        <v>0</v>
      </c>
      <c r="E763" s="21">
        <f>'[7]60-64'!C7</f>
        <v>0</v>
      </c>
      <c r="F763" s="22">
        <f>'[7]60-64'!D7</f>
        <v>0</v>
      </c>
      <c r="G763" s="27">
        <f>'[7]60-64'!E7</f>
        <v>0</v>
      </c>
    </row>
    <row r="764" spans="1:7" x14ac:dyDescent="0.25">
      <c r="A764" s="21">
        <f>'[7]60-64'!A8</f>
        <v>56</v>
      </c>
      <c r="C764" s="21">
        <f>'[7]60-64'!B8</f>
        <v>0</v>
      </c>
      <c r="D764" s="21" t="str">
        <f t="shared" si="11"/>
        <v>0</v>
      </c>
      <c r="E764" s="21">
        <f>'[7]60-64'!C8</f>
        <v>0</v>
      </c>
      <c r="F764" s="22">
        <f>'[7]60-64'!D8</f>
        <v>0</v>
      </c>
      <c r="G764" s="27">
        <f>'[7]60-64'!E8</f>
        <v>0</v>
      </c>
    </row>
    <row r="765" spans="1:7" x14ac:dyDescent="0.25">
      <c r="B765" s="21">
        <f>'[7]60-64'!A9</f>
        <v>0</v>
      </c>
      <c r="C765" s="21">
        <f>'[7]60-64'!B9</f>
        <v>0</v>
      </c>
      <c r="D765" s="21" t="str">
        <f t="shared" si="11"/>
        <v>0</v>
      </c>
      <c r="E765" s="21">
        <f>'[7]60-64'!C9</f>
        <v>0</v>
      </c>
      <c r="F765" s="22">
        <f>'[7]60-64'!D9</f>
        <v>0</v>
      </c>
      <c r="G765" s="27">
        <f>'[7]60-64'!E9</f>
        <v>0</v>
      </c>
    </row>
    <row r="766" spans="1:7" x14ac:dyDescent="0.25">
      <c r="B766" s="21">
        <f>'[7]60-64'!A10</f>
        <v>0</v>
      </c>
      <c r="C766" s="21">
        <f>'[7]60-64'!B10</f>
        <v>0</v>
      </c>
      <c r="D766" s="21" t="str">
        <f t="shared" si="11"/>
        <v>0</v>
      </c>
      <c r="E766" s="21">
        <f>'[7]60-64'!C10</f>
        <v>0</v>
      </c>
      <c r="F766" s="22">
        <f>'[7]60-64'!D10</f>
        <v>0</v>
      </c>
      <c r="G766" s="27">
        <f>'[7]60-64'!E10</f>
        <v>0</v>
      </c>
    </row>
    <row r="767" spans="1:7" x14ac:dyDescent="0.25">
      <c r="B767" s="21">
        <f>'[7]60-64'!A11</f>
        <v>0</v>
      </c>
      <c r="C767" s="21">
        <f>'[7]60-64'!B11</f>
        <v>0</v>
      </c>
      <c r="D767" s="21" t="str">
        <f t="shared" si="11"/>
        <v>0</v>
      </c>
      <c r="E767" s="21">
        <f>'[7]60-64'!C11</f>
        <v>0</v>
      </c>
      <c r="F767" s="22">
        <f>'[7]60-64'!D11</f>
        <v>0</v>
      </c>
      <c r="G767" s="27">
        <f>'[7]60-64'!E11</f>
        <v>0</v>
      </c>
    </row>
    <row r="768" spans="1:7" x14ac:dyDescent="0.25">
      <c r="B768" s="21">
        <f>'[7]60-64'!A12</f>
        <v>0</v>
      </c>
      <c r="C768" s="21">
        <f>'[7]60-64'!B12</f>
        <v>0</v>
      </c>
      <c r="D768" s="21" t="str">
        <f t="shared" si="11"/>
        <v>0</v>
      </c>
      <c r="E768" s="21">
        <f>'[7]60-64'!C12</f>
        <v>0</v>
      </c>
      <c r="F768" s="22">
        <f>'[7]60-64'!D12</f>
        <v>0</v>
      </c>
      <c r="G768" s="27">
        <f>'[7]60-64'!E12</f>
        <v>0</v>
      </c>
    </row>
    <row r="769" spans="1:7" x14ac:dyDescent="0.25">
      <c r="B769" s="21">
        <f>'[7]60-64'!A13</f>
        <v>0</v>
      </c>
      <c r="C769" s="21">
        <f>'[7]60-64'!B13</f>
        <v>0</v>
      </c>
      <c r="D769" s="21" t="str">
        <f t="shared" si="11"/>
        <v>0</v>
      </c>
      <c r="E769" s="21">
        <f>'[7]60-64'!C13</f>
        <v>0</v>
      </c>
      <c r="F769" s="22">
        <f>'[7]60-64'!D13</f>
        <v>0</v>
      </c>
      <c r="G769" s="27">
        <f>'[7]60-64'!E13</f>
        <v>0</v>
      </c>
    </row>
    <row r="770" spans="1:7" x14ac:dyDescent="0.25">
      <c r="A770" s="21">
        <f>'[7]60-64'!A14</f>
        <v>60</v>
      </c>
      <c r="C770" s="21">
        <f>'[7]60-64'!B14</f>
        <v>0</v>
      </c>
      <c r="D770" s="21" t="str">
        <f t="shared" si="11"/>
        <v>0</v>
      </c>
      <c r="E770" s="21">
        <f>'[7]60-64'!C14</f>
        <v>0</v>
      </c>
      <c r="F770" s="22">
        <f>'[7]60-64'!D14</f>
        <v>0</v>
      </c>
      <c r="G770" s="27">
        <f>'[7]60-64'!E14</f>
        <v>0</v>
      </c>
    </row>
    <row r="771" spans="1:7" x14ac:dyDescent="0.25">
      <c r="B771" s="21">
        <f>'[7]60-64'!A15</f>
        <v>0</v>
      </c>
      <c r="C771" s="21">
        <f>'[7]60-64'!B15</f>
        <v>0</v>
      </c>
      <c r="D771" s="21" t="str">
        <f t="shared" si="11"/>
        <v>0</v>
      </c>
      <c r="E771" s="21">
        <f>'[7]60-64'!C15</f>
        <v>0</v>
      </c>
      <c r="F771" s="22">
        <f>'[7]60-64'!D15</f>
        <v>0</v>
      </c>
      <c r="G771" s="27">
        <f>'[7]60-64'!E15</f>
        <v>0</v>
      </c>
    </row>
    <row r="772" spans="1:7" x14ac:dyDescent="0.25">
      <c r="B772" s="21">
        <f>'[7]60-64'!A16</f>
        <v>0</v>
      </c>
      <c r="C772" s="21">
        <f>'[7]60-64'!B16</f>
        <v>0</v>
      </c>
      <c r="D772" s="21" t="str">
        <f t="shared" si="11"/>
        <v>0</v>
      </c>
      <c r="E772" s="21">
        <f>'[7]60-64'!C16</f>
        <v>0</v>
      </c>
      <c r="F772" s="22">
        <f>'[7]60-64'!D16</f>
        <v>0</v>
      </c>
      <c r="G772" s="27">
        <f>'[7]60-64'!E16</f>
        <v>0</v>
      </c>
    </row>
    <row r="773" spans="1:7" x14ac:dyDescent="0.25">
      <c r="B773" s="21">
        <f>'[7]60-64'!A17</f>
        <v>0</v>
      </c>
      <c r="C773" s="21">
        <f>'[7]60-64'!B17</f>
        <v>0</v>
      </c>
      <c r="D773" s="21" t="str">
        <f t="shared" si="11"/>
        <v>0</v>
      </c>
      <c r="E773" s="21">
        <f>'[7]60-64'!C17</f>
        <v>0</v>
      </c>
      <c r="F773" s="22">
        <f>'[7]60-64'!D17</f>
        <v>0</v>
      </c>
      <c r="G773" s="27">
        <f>'[7]60-64'!E17</f>
        <v>0</v>
      </c>
    </row>
    <row r="774" spans="1:7" x14ac:dyDescent="0.25">
      <c r="B774" s="21">
        <f>'[7]60-64'!A18</f>
        <v>0</v>
      </c>
      <c r="C774" s="21">
        <f>'[7]60-64'!B18</f>
        <v>0</v>
      </c>
      <c r="D774" s="21" t="str">
        <f t="shared" si="11"/>
        <v>0</v>
      </c>
      <c r="E774" s="21">
        <f>'[7]60-64'!C18</f>
        <v>0</v>
      </c>
      <c r="F774" s="22">
        <f>'[7]60-64'!D18</f>
        <v>0</v>
      </c>
      <c r="G774" s="27">
        <f>'[7]60-64'!E18</f>
        <v>0</v>
      </c>
    </row>
    <row r="775" spans="1:7" x14ac:dyDescent="0.25">
      <c r="B775" s="21">
        <f>'[7]60-64'!A19</f>
        <v>0</v>
      </c>
      <c r="C775" s="21">
        <f>'[7]60-64'!B19</f>
        <v>0</v>
      </c>
      <c r="D775" s="21" t="str">
        <f t="shared" si="11"/>
        <v>0</v>
      </c>
      <c r="E775" s="21">
        <f>'[7]60-64'!C19</f>
        <v>0</v>
      </c>
      <c r="F775" s="22">
        <f>'[7]60-64'!D19</f>
        <v>0</v>
      </c>
      <c r="G775" s="27">
        <f>'[7]60-64'!E19</f>
        <v>0</v>
      </c>
    </row>
    <row r="776" spans="1:7" x14ac:dyDescent="0.25">
      <c r="A776" s="21" t="str">
        <f>'[7]60-64'!A20</f>
        <v>67.5</v>
      </c>
      <c r="C776" s="21">
        <f>'[7]60-64'!B20</f>
        <v>0</v>
      </c>
      <c r="D776" s="21" t="str">
        <f t="shared" si="11"/>
        <v>0</v>
      </c>
      <c r="E776" s="21">
        <f>'[7]60-64'!C20</f>
        <v>0</v>
      </c>
      <c r="F776" s="22">
        <f>'[7]60-64'!D20</f>
        <v>0</v>
      </c>
      <c r="G776" s="27">
        <f>'[7]60-64'!E20</f>
        <v>0</v>
      </c>
    </row>
    <row r="777" spans="1:7" x14ac:dyDescent="0.25">
      <c r="B777" s="21">
        <f>'[7]60-64'!A21</f>
        <v>0</v>
      </c>
      <c r="C777" s="21">
        <f>'[7]60-64'!B21</f>
        <v>0</v>
      </c>
      <c r="D777" s="21" t="str">
        <f t="shared" si="11"/>
        <v>0</v>
      </c>
      <c r="E777" s="21">
        <f>'[7]60-64'!C21</f>
        <v>0</v>
      </c>
      <c r="F777" s="22">
        <f>'[7]60-64'!D21</f>
        <v>0</v>
      </c>
      <c r="G777" s="27">
        <f>'[7]60-64'!E21</f>
        <v>0</v>
      </c>
    </row>
    <row r="778" spans="1:7" x14ac:dyDescent="0.25">
      <c r="B778" s="21">
        <f>'[7]60-64'!A22</f>
        <v>0</v>
      </c>
      <c r="C778" s="21">
        <f>'[7]60-64'!B22</f>
        <v>0</v>
      </c>
      <c r="D778" s="21" t="str">
        <f t="shared" ref="D778:D841" si="12">RIGHT(C778,2)</f>
        <v>0</v>
      </c>
      <c r="E778" s="21">
        <f>'[7]60-64'!C22</f>
        <v>0</v>
      </c>
      <c r="F778" s="22">
        <f>'[7]60-64'!D22</f>
        <v>0</v>
      </c>
      <c r="G778" s="27">
        <f>'[7]60-64'!E22</f>
        <v>0</v>
      </c>
    </row>
    <row r="779" spans="1:7" x14ac:dyDescent="0.25">
      <c r="B779" s="21">
        <f>'[7]60-64'!A23</f>
        <v>0</v>
      </c>
      <c r="C779" s="21">
        <f>'[7]60-64'!B23</f>
        <v>0</v>
      </c>
      <c r="D779" s="21" t="str">
        <f t="shared" si="12"/>
        <v>0</v>
      </c>
      <c r="E779" s="21">
        <f>'[7]60-64'!C23</f>
        <v>0</v>
      </c>
      <c r="F779" s="22">
        <f>'[7]60-64'!D23</f>
        <v>0</v>
      </c>
      <c r="G779" s="27">
        <f>'[7]60-64'!E23</f>
        <v>0</v>
      </c>
    </row>
    <row r="780" spans="1:7" x14ac:dyDescent="0.25">
      <c r="B780" s="21">
        <f>'[7]60-64'!A24</f>
        <v>0</v>
      </c>
      <c r="C780" s="21">
        <f>'[7]60-64'!B24</f>
        <v>0</v>
      </c>
      <c r="D780" s="21" t="str">
        <f t="shared" si="12"/>
        <v>0</v>
      </c>
      <c r="E780" s="21">
        <f>'[7]60-64'!C24</f>
        <v>0</v>
      </c>
      <c r="F780" s="22">
        <f>'[7]60-64'!D24</f>
        <v>0</v>
      </c>
      <c r="G780" s="27">
        <f>'[7]60-64'!E24</f>
        <v>0</v>
      </c>
    </row>
    <row r="781" spans="1:7" x14ac:dyDescent="0.25">
      <c r="B781" s="21">
        <f>'[7]60-64'!A25</f>
        <v>0</v>
      </c>
      <c r="C781" s="21">
        <f>'[7]60-64'!B25</f>
        <v>0</v>
      </c>
      <c r="D781" s="21" t="str">
        <f t="shared" si="12"/>
        <v>0</v>
      </c>
      <c r="E781" s="21">
        <f>'[7]60-64'!C25</f>
        <v>0</v>
      </c>
      <c r="F781" s="22">
        <f>'[7]60-64'!D25</f>
        <v>0</v>
      </c>
      <c r="G781" s="27">
        <f>'[7]60-64'!E25</f>
        <v>0</v>
      </c>
    </row>
    <row r="782" spans="1:7" x14ac:dyDescent="0.25">
      <c r="A782" s="21">
        <f>'[7]60-64'!A26</f>
        <v>75</v>
      </c>
      <c r="C782" s="21">
        <f>'[7]60-64'!B26</f>
        <v>0</v>
      </c>
      <c r="D782" s="21" t="str">
        <f t="shared" si="12"/>
        <v>0</v>
      </c>
      <c r="E782" s="21">
        <f>'[7]60-64'!C26</f>
        <v>0</v>
      </c>
      <c r="F782" s="22">
        <f>'[7]60-64'!D26</f>
        <v>0</v>
      </c>
      <c r="G782" s="27">
        <f>'[7]60-64'!E26</f>
        <v>0</v>
      </c>
    </row>
    <row r="783" spans="1:7" x14ac:dyDescent="0.25">
      <c r="B783" s="21">
        <f>'[7]60-64'!A27</f>
        <v>0</v>
      </c>
      <c r="C783" s="21">
        <f>'[7]60-64'!B27</f>
        <v>0</v>
      </c>
      <c r="D783" s="21" t="str">
        <f t="shared" si="12"/>
        <v>0</v>
      </c>
      <c r="E783" s="21">
        <f>'[7]60-64'!C27</f>
        <v>0</v>
      </c>
      <c r="F783" s="22">
        <f>'[7]60-64'!D27</f>
        <v>0</v>
      </c>
      <c r="G783" s="27">
        <f>'[7]60-64'!E27</f>
        <v>0</v>
      </c>
    </row>
    <row r="784" spans="1:7" x14ac:dyDescent="0.25">
      <c r="B784" s="21">
        <f>'[7]60-64'!A28</f>
        <v>0</v>
      </c>
      <c r="C784" s="21">
        <f>'[7]60-64'!B28</f>
        <v>0</v>
      </c>
      <c r="D784" s="21" t="str">
        <f t="shared" si="12"/>
        <v>0</v>
      </c>
      <c r="E784" s="21">
        <f>'[7]60-64'!C28</f>
        <v>0</v>
      </c>
      <c r="F784" s="22">
        <f>'[7]60-64'!D28</f>
        <v>0</v>
      </c>
      <c r="G784" s="27">
        <f>'[7]60-64'!E28</f>
        <v>0</v>
      </c>
    </row>
    <row r="785" spans="1:7" x14ac:dyDescent="0.25">
      <c r="B785" s="21">
        <f>'[7]60-64'!A29</f>
        <v>0</v>
      </c>
      <c r="C785" s="21">
        <f>'[7]60-64'!B29</f>
        <v>0</v>
      </c>
      <c r="D785" s="21" t="str">
        <f t="shared" si="12"/>
        <v>0</v>
      </c>
      <c r="E785" s="21">
        <f>'[7]60-64'!C29</f>
        <v>0</v>
      </c>
      <c r="F785" s="22">
        <f>'[7]60-64'!D29</f>
        <v>0</v>
      </c>
      <c r="G785" s="27">
        <f>'[7]60-64'!E29</f>
        <v>0</v>
      </c>
    </row>
    <row r="786" spans="1:7" x14ac:dyDescent="0.25">
      <c r="B786" s="21">
        <f>'[7]60-64'!A30</f>
        <v>0</v>
      </c>
      <c r="C786" s="21">
        <f>'[7]60-64'!B30</f>
        <v>0</v>
      </c>
      <c r="D786" s="21" t="str">
        <f t="shared" si="12"/>
        <v>0</v>
      </c>
      <c r="E786" s="21">
        <f>'[7]60-64'!C30</f>
        <v>0</v>
      </c>
      <c r="F786" s="22">
        <f>'[7]60-64'!D30</f>
        <v>0</v>
      </c>
      <c r="G786" s="27">
        <f>'[7]60-64'!E30</f>
        <v>0</v>
      </c>
    </row>
    <row r="787" spans="1:7" x14ac:dyDescent="0.25">
      <c r="B787" s="21">
        <f>'[7]60-64'!A31</f>
        <v>0</v>
      </c>
      <c r="C787" s="21">
        <f>'[7]60-64'!B31</f>
        <v>0</v>
      </c>
      <c r="D787" s="21" t="str">
        <f t="shared" si="12"/>
        <v>0</v>
      </c>
      <c r="E787" s="21">
        <f>'[7]60-64'!C31</f>
        <v>0</v>
      </c>
      <c r="F787" s="22">
        <f>'[7]60-64'!D31</f>
        <v>0</v>
      </c>
      <c r="G787" s="27">
        <f>'[7]60-64'!E31</f>
        <v>0</v>
      </c>
    </row>
    <row r="788" spans="1:7" x14ac:dyDescent="0.25">
      <c r="A788" s="21" t="str">
        <f>'[7]60-64'!A32</f>
        <v>82.5</v>
      </c>
      <c r="C788" s="21">
        <f>'[7]60-64'!B32</f>
        <v>0</v>
      </c>
      <c r="D788" s="21" t="str">
        <f t="shared" si="12"/>
        <v>0</v>
      </c>
      <c r="E788" s="21">
        <f>'[7]60-64'!C32</f>
        <v>0</v>
      </c>
      <c r="F788" s="22">
        <f>'[7]60-64'!D32</f>
        <v>0</v>
      </c>
      <c r="G788" s="27">
        <f>'[7]60-64'!E32</f>
        <v>0</v>
      </c>
    </row>
    <row r="789" spans="1:7" x14ac:dyDescent="0.25">
      <c r="B789" s="21">
        <f>'[7]60-64'!A33</f>
        <v>0</v>
      </c>
      <c r="C789" s="21">
        <f>'[7]60-64'!B33</f>
        <v>0</v>
      </c>
      <c r="D789" s="21" t="str">
        <f t="shared" si="12"/>
        <v>0</v>
      </c>
      <c r="E789" s="21">
        <f>'[7]60-64'!C33</f>
        <v>0</v>
      </c>
      <c r="F789" s="22">
        <f>'[7]60-64'!D33</f>
        <v>0</v>
      </c>
      <c r="G789" s="27">
        <f>'[7]60-64'!E33</f>
        <v>0</v>
      </c>
    </row>
    <row r="790" spans="1:7" x14ac:dyDescent="0.25">
      <c r="B790" s="21">
        <f>'[7]60-64'!A34</f>
        <v>0</v>
      </c>
      <c r="C790" s="21">
        <f>'[7]60-64'!B34</f>
        <v>0</v>
      </c>
      <c r="D790" s="21" t="str">
        <f t="shared" si="12"/>
        <v>0</v>
      </c>
      <c r="E790" s="21">
        <f>'[7]60-64'!C34</f>
        <v>0</v>
      </c>
      <c r="F790" s="22">
        <f>'[7]60-64'!D34</f>
        <v>0</v>
      </c>
      <c r="G790" s="27">
        <f>'[7]60-64'!E34</f>
        <v>0</v>
      </c>
    </row>
    <row r="791" spans="1:7" x14ac:dyDescent="0.25">
      <c r="B791" s="21">
        <f>'[7]60-64'!A35</f>
        <v>0</v>
      </c>
      <c r="C791" s="21">
        <f>'[7]60-64'!B35</f>
        <v>0</v>
      </c>
      <c r="D791" s="21" t="str">
        <f t="shared" si="12"/>
        <v>0</v>
      </c>
      <c r="E791" s="21">
        <f>'[7]60-64'!C35</f>
        <v>0</v>
      </c>
      <c r="F791" s="22">
        <f>'[7]60-64'!D35</f>
        <v>0</v>
      </c>
      <c r="G791" s="27">
        <f>'[7]60-64'!E35</f>
        <v>0</v>
      </c>
    </row>
    <row r="792" spans="1:7" x14ac:dyDescent="0.25">
      <c r="B792" s="21">
        <f>'[7]60-64'!A36</f>
        <v>0</v>
      </c>
      <c r="C792" s="21">
        <f>'[7]60-64'!B36</f>
        <v>0</v>
      </c>
      <c r="D792" s="21" t="str">
        <f t="shared" si="12"/>
        <v>0</v>
      </c>
      <c r="E792" s="21">
        <f>'[7]60-64'!C36</f>
        <v>0</v>
      </c>
      <c r="F792" s="22">
        <f>'[7]60-64'!D36</f>
        <v>0</v>
      </c>
      <c r="G792" s="27">
        <f>'[7]60-64'!E36</f>
        <v>0</v>
      </c>
    </row>
    <row r="793" spans="1:7" x14ac:dyDescent="0.25">
      <c r="B793" s="21">
        <f>'[7]60-64'!A37</f>
        <v>0</v>
      </c>
      <c r="C793" s="21">
        <f>'[7]60-64'!B37</f>
        <v>0</v>
      </c>
      <c r="D793" s="21" t="str">
        <f t="shared" si="12"/>
        <v>0</v>
      </c>
      <c r="E793" s="21">
        <f>'[7]60-64'!C37</f>
        <v>0</v>
      </c>
      <c r="F793" s="22">
        <f>'[7]60-64'!D37</f>
        <v>0</v>
      </c>
      <c r="G793" s="27">
        <f>'[7]60-64'!E37</f>
        <v>0</v>
      </c>
    </row>
    <row r="794" spans="1:7" x14ac:dyDescent="0.25">
      <c r="A794" s="21">
        <f>'[7]60-64'!A38</f>
        <v>90</v>
      </c>
      <c r="C794" s="21">
        <f>'[7]60-64'!B38</f>
        <v>0</v>
      </c>
      <c r="D794" s="21" t="str">
        <f t="shared" si="12"/>
        <v>0</v>
      </c>
      <c r="E794" s="21">
        <f>'[7]60-64'!C38</f>
        <v>0</v>
      </c>
      <c r="F794" s="22">
        <f>'[7]60-64'!D38</f>
        <v>0</v>
      </c>
      <c r="G794" s="27">
        <f>'[7]60-64'!E38</f>
        <v>0</v>
      </c>
    </row>
    <row r="795" spans="1:7" x14ac:dyDescent="0.25">
      <c r="B795" s="21">
        <f>'[7]60-64'!A39</f>
        <v>0</v>
      </c>
      <c r="C795" s="21">
        <f>'[7]60-64'!B39</f>
        <v>0</v>
      </c>
      <c r="D795" s="21" t="str">
        <f t="shared" si="12"/>
        <v>0</v>
      </c>
      <c r="E795" s="21">
        <f>'[7]60-64'!C39</f>
        <v>0</v>
      </c>
      <c r="F795" s="22">
        <f>'[7]60-64'!D39</f>
        <v>0</v>
      </c>
      <c r="G795" s="27">
        <f>'[7]60-64'!E39</f>
        <v>0</v>
      </c>
    </row>
    <row r="796" spans="1:7" x14ac:dyDescent="0.25">
      <c r="B796" s="21">
        <f>'[7]60-64'!A40</f>
        <v>0</v>
      </c>
      <c r="C796" s="21">
        <f>'[7]60-64'!B40</f>
        <v>0</v>
      </c>
      <c r="D796" s="21" t="str">
        <f t="shared" si="12"/>
        <v>0</v>
      </c>
      <c r="E796" s="21">
        <f>'[7]60-64'!C40</f>
        <v>0</v>
      </c>
      <c r="F796" s="22">
        <f>'[7]60-64'!D40</f>
        <v>0</v>
      </c>
      <c r="G796" s="27">
        <f>'[7]60-64'!E40</f>
        <v>0</v>
      </c>
    </row>
    <row r="797" spans="1:7" x14ac:dyDescent="0.25">
      <c r="B797" s="21">
        <f>'[7]60-64'!A41</f>
        <v>0</v>
      </c>
      <c r="C797" s="21">
        <f>'[7]60-64'!B41</f>
        <v>0</v>
      </c>
      <c r="D797" s="21" t="str">
        <f t="shared" si="12"/>
        <v>0</v>
      </c>
      <c r="E797" s="21">
        <f>'[7]60-64'!C41</f>
        <v>0</v>
      </c>
      <c r="F797" s="22">
        <f>'[7]60-64'!D41</f>
        <v>0</v>
      </c>
      <c r="G797" s="27">
        <f>'[7]60-64'!E41</f>
        <v>0</v>
      </c>
    </row>
    <row r="798" spans="1:7" x14ac:dyDescent="0.25">
      <c r="B798" s="21">
        <f>'[7]60-64'!A42</f>
        <v>0</v>
      </c>
      <c r="C798" s="21">
        <f>'[7]60-64'!B42</f>
        <v>0</v>
      </c>
      <c r="D798" s="21" t="str">
        <f t="shared" si="12"/>
        <v>0</v>
      </c>
      <c r="E798" s="21">
        <f>'[7]60-64'!C42</f>
        <v>0</v>
      </c>
      <c r="F798" s="22">
        <f>'[7]60-64'!D42</f>
        <v>0</v>
      </c>
      <c r="G798" s="27">
        <f>'[7]60-64'!E42</f>
        <v>0</v>
      </c>
    </row>
    <row r="799" spans="1:7" x14ac:dyDescent="0.25">
      <c r="B799" s="21">
        <f>'[7]60-64'!A43</f>
        <v>0</v>
      </c>
      <c r="C799" s="21">
        <f>'[7]60-64'!B43</f>
        <v>0</v>
      </c>
      <c r="D799" s="21" t="str">
        <f t="shared" si="12"/>
        <v>0</v>
      </c>
      <c r="E799" s="21">
        <f>'[7]60-64'!C43</f>
        <v>0</v>
      </c>
      <c r="F799" s="22">
        <f>'[7]60-64'!D43</f>
        <v>0</v>
      </c>
      <c r="G799" s="27">
        <f>'[7]60-64'!E43</f>
        <v>0</v>
      </c>
    </row>
    <row r="800" spans="1:7" x14ac:dyDescent="0.25">
      <c r="A800" s="21">
        <f>'[7]60-64'!A44</f>
        <v>100</v>
      </c>
      <c r="C800" s="21">
        <f>'[7]60-64'!B44</f>
        <v>0</v>
      </c>
      <c r="D800" s="21" t="str">
        <f t="shared" si="12"/>
        <v>0</v>
      </c>
      <c r="E800" s="21">
        <f>'[7]60-64'!C44</f>
        <v>0</v>
      </c>
      <c r="F800" s="22">
        <f>'[7]60-64'!D44</f>
        <v>0</v>
      </c>
      <c r="G800" s="27">
        <f>'[7]60-64'!E44</f>
        <v>0</v>
      </c>
    </row>
    <row r="801" spans="1:7" x14ac:dyDescent="0.25">
      <c r="B801" s="21">
        <f>'[7]60-64'!A45</f>
        <v>0</v>
      </c>
      <c r="C801" s="21">
        <f>'[7]60-64'!B45</f>
        <v>0</v>
      </c>
      <c r="D801" s="21" t="str">
        <f t="shared" si="12"/>
        <v>0</v>
      </c>
      <c r="E801" s="21">
        <f>'[7]60-64'!C45</f>
        <v>0</v>
      </c>
      <c r="F801" s="22">
        <f>'[7]60-64'!D45</f>
        <v>0</v>
      </c>
      <c r="G801" s="27">
        <f>'[7]60-64'!E45</f>
        <v>0</v>
      </c>
    </row>
    <row r="802" spans="1:7" x14ac:dyDescent="0.25">
      <c r="B802" s="21">
        <f>'[7]60-64'!A46</f>
        <v>0</v>
      </c>
      <c r="C802" s="21">
        <f>'[7]60-64'!B46</f>
        <v>0</v>
      </c>
      <c r="D802" s="21" t="str">
        <f t="shared" si="12"/>
        <v>0</v>
      </c>
      <c r="E802" s="21">
        <f>'[7]60-64'!C46</f>
        <v>0</v>
      </c>
      <c r="F802" s="22">
        <f>'[7]60-64'!D46</f>
        <v>0</v>
      </c>
      <c r="G802" s="27">
        <f>'[7]60-64'!E46</f>
        <v>0</v>
      </c>
    </row>
    <row r="803" spans="1:7" x14ac:dyDescent="0.25">
      <c r="B803" s="21">
        <f>'[7]60-64'!A47</f>
        <v>0</v>
      </c>
      <c r="C803" s="21">
        <f>'[7]60-64'!B47</f>
        <v>0</v>
      </c>
      <c r="D803" s="21" t="str">
        <f t="shared" si="12"/>
        <v>0</v>
      </c>
      <c r="E803" s="21">
        <f>'[7]60-64'!C47</f>
        <v>0</v>
      </c>
      <c r="F803" s="22">
        <f>'[7]60-64'!D47</f>
        <v>0</v>
      </c>
      <c r="G803" s="27">
        <f>'[7]60-64'!E47</f>
        <v>0</v>
      </c>
    </row>
    <row r="804" spans="1:7" x14ac:dyDescent="0.25">
      <c r="B804" s="21">
        <f>'[7]60-64'!A48</f>
        <v>0</v>
      </c>
      <c r="C804" s="21">
        <f>'[7]60-64'!B48</f>
        <v>0</v>
      </c>
      <c r="D804" s="21" t="str">
        <f t="shared" si="12"/>
        <v>0</v>
      </c>
      <c r="E804" s="21">
        <f>'[7]60-64'!C48</f>
        <v>0</v>
      </c>
      <c r="F804" s="22">
        <f>'[7]60-64'!D48</f>
        <v>0</v>
      </c>
      <c r="G804" s="27">
        <f>'[7]60-64'!E48</f>
        <v>0</v>
      </c>
    </row>
    <row r="805" spans="1:7" x14ac:dyDescent="0.25">
      <c r="B805" s="21">
        <f>'[7]60-64'!A49</f>
        <v>0</v>
      </c>
      <c r="C805" s="21">
        <f>'[7]60-64'!B49</f>
        <v>0</v>
      </c>
      <c r="D805" s="21" t="str">
        <f t="shared" si="12"/>
        <v>0</v>
      </c>
      <c r="E805" s="21">
        <f>'[7]60-64'!C49</f>
        <v>0</v>
      </c>
      <c r="F805" s="22">
        <f>'[7]60-64'!D49</f>
        <v>0</v>
      </c>
      <c r="G805" s="27">
        <f>'[7]60-64'!E49</f>
        <v>0</v>
      </c>
    </row>
    <row r="806" spans="1:7" x14ac:dyDescent="0.25">
      <c r="A806" s="21">
        <f>'[7]60-64'!A50</f>
        <v>110</v>
      </c>
      <c r="C806" s="21">
        <f>'[7]60-64'!B50</f>
        <v>0</v>
      </c>
      <c r="D806" s="21" t="str">
        <f t="shared" si="12"/>
        <v>0</v>
      </c>
      <c r="E806" s="21">
        <f>'[7]60-64'!C50</f>
        <v>0</v>
      </c>
      <c r="F806" s="22">
        <f>'[7]60-64'!D50</f>
        <v>0</v>
      </c>
      <c r="G806" s="27">
        <f>'[7]60-64'!E50</f>
        <v>0</v>
      </c>
    </row>
    <row r="807" spans="1:7" x14ac:dyDescent="0.25">
      <c r="B807" s="21">
        <f>'[7]60-64'!A51</f>
        <v>0</v>
      </c>
      <c r="C807" s="21">
        <f>'[7]60-64'!B51</f>
        <v>0</v>
      </c>
      <c r="D807" s="21" t="str">
        <f t="shared" si="12"/>
        <v>0</v>
      </c>
      <c r="E807" s="21">
        <f>'[7]60-64'!C51</f>
        <v>0</v>
      </c>
      <c r="F807" s="22">
        <f>'[7]60-64'!D51</f>
        <v>0</v>
      </c>
      <c r="G807" s="27">
        <f>'[7]60-64'!E51</f>
        <v>0</v>
      </c>
    </row>
    <row r="808" spans="1:7" x14ac:dyDescent="0.25">
      <c r="B808" s="21">
        <f>'[7]60-64'!A52</f>
        <v>0</v>
      </c>
      <c r="C808" s="21">
        <f>'[7]60-64'!B52</f>
        <v>0</v>
      </c>
      <c r="D808" s="21" t="str">
        <f t="shared" si="12"/>
        <v>0</v>
      </c>
      <c r="E808" s="21">
        <f>'[7]60-64'!C52</f>
        <v>0</v>
      </c>
      <c r="F808" s="22">
        <f>'[7]60-64'!D52</f>
        <v>0</v>
      </c>
      <c r="G808" s="27">
        <f>'[7]60-64'!E52</f>
        <v>0</v>
      </c>
    </row>
    <row r="809" spans="1:7" x14ac:dyDescent="0.25">
      <c r="B809" s="21">
        <f>'[7]60-64'!A53</f>
        <v>0</v>
      </c>
      <c r="C809" s="21">
        <f>'[7]60-64'!B53</f>
        <v>0</v>
      </c>
      <c r="D809" s="21" t="str">
        <f t="shared" si="12"/>
        <v>0</v>
      </c>
      <c r="E809" s="21">
        <f>'[7]60-64'!C53</f>
        <v>0</v>
      </c>
      <c r="F809" s="22">
        <f>'[7]60-64'!D53</f>
        <v>0</v>
      </c>
      <c r="G809" s="27">
        <f>'[7]60-64'!E53</f>
        <v>0</v>
      </c>
    </row>
    <row r="810" spans="1:7" x14ac:dyDescent="0.25">
      <c r="B810" s="21">
        <f>'[7]60-64'!A54</f>
        <v>0</v>
      </c>
      <c r="C810" s="21">
        <f>'[7]60-64'!B54</f>
        <v>0</v>
      </c>
      <c r="D810" s="21" t="str">
        <f t="shared" si="12"/>
        <v>0</v>
      </c>
      <c r="E810" s="21">
        <f>'[7]60-64'!C54</f>
        <v>0</v>
      </c>
      <c r="F810" s="22">
        <f>'[7]60-64'!D54</f>
        <v>0</v>
      </c>
      <c r="G810" s="27">
        <f>'[7]60-64'!E54</f>
        <v>0</v>
      </c>
    </row>
    <row r="811" spans="1:7" x14ac:dyDescent="0.25">
      <c r="B811" s="21">
        <f>'[7]60-64'!A55</f>
        <v>0</v>
      </c>
      <c r="C811" s="21">
        <f>'[7]60-64'!B55</f>
        <v>0</v>
      </c>
      <c r="D811" s="21" t="str">
        <f t="shared" si="12"/>
        <v>0</v>
      </c>
      <c r="E811" s="21">
        <f>'[7]60-64'!C55</f>
        <v>0</v>
      </c>
      <c r="F811" s="22">
        <f>'[7]60-64'!D55</f>
        <v>0</v>
      </c>
      <c r="G811" s="27">
        <f>'[7]60-64'!E55</f>
        <v>0</v>
      </c>
    </row>
    <row r="812" spans="1:7" x14ac:dyDescent="0.25">
      <c r="A812" s="21">
        <f>'[7]60-64'!A56</f>
        <v>125</v>
      </c>
      <c r="C812" s="21">
        <f>'[7]60-64'!B56</f>
        <v>0</v>
      </c>
      <c r="D812" s="21" t="str">
        <f t="shared" si="12"/>
        <v>0</v>
      </c>
      <c r="E812" s="21">
        <f>'[7]60-64'!C56</f>
        <v>0</v>
      </c>
      <c r="F812" s="22">
        <f>'[7]60-64'!D56</f>
        <v>0</v>
      </c>
      <c r="G812" s="27">
        <f>'[7]60-64'!E56</f>
        <v>0</v>
      </c>
    </row>
    <row r="813" spans="1:7" x14ac:dyDescent="0.25">
      <c r="B813" s="21">
        <f>'[7]60-64'!A57</f>
        <v>0</v>
      </c>
      <c r="C813" s="21">
        <f>'[7]60-64'!B57</f>
        <v>0</v>
      </c>
      <c r="D813" s="21" t="str">
        <f t="shared" si="12"/>
        <v>0</v>
      </c>
      <c r="E813" s="21">
        <f>'[7]60-64'!C57</f>
        <v>0</v>
      </c>
      <c r="F813" s="22">
        <f>'[7]60-64'!D57</f>
        <v>0</v>
      </c>
      <c r="G813" s="27">
        <f>'[7]60-64'!E57</f>
        <v>0</v>
      </c>
    </row>
    <row r="814" spans="1:7" x14ac:dyDescent="0.25">
      <c r="B814" s="21">
        <f>'[7]60-64'!A58</f>
        <v>0</v>
      </c>
      <c r="C814" s="21">
        <f>'[7]60-64'!B58</f>
        <v>0</v>
      </c>
      <c r="D814" s="21" t="str">
        <f t="shared" si="12"/>
        <v>0</v>
      </c>
      <c r="E814" s="21">
        <f>'[7]60-64'!C58</f>
        <v>0</v>
      </c>
      <c r="F814" s="22">
        <f>'[7]60-64'!D58</f>
        <v>0</v>
      </c>
      <c r="G814" s="27">
        <f>'[7]60-64'!E58</f>
        <v>0</v>
      </c>
    </row>
    <row r="815" spans="1:7" x14ac:dyDescent="0.25">
      <c r="B815" s="21">
        <f>'[7]60-64'!A59</f>
        <v>0</v>
      </c>
      <c r="C815" s="21">
        <f>'[7]60-64'!B59</f>
        <v>0</v>
      </c>
      <c r="D815" s="21" t="str">
        <f t="shared" si="12"/>
        <v>0</v>
      </c>
      <c r="E815" s="21">
        <f>'[7]60-64'!C59</f>
        <v>0</v>
      </c>
      <c r="F815" s="22">
        <f>'[7]60-64'!D59</f>
        <v>0</v>
      </c>
      <c r="G815" s="27">
        <f>'[7]60-64'!E59</f>
        <v>0</v>
      </c>
    </row>
    <row r="816" spans="1:7" x14ac:dyDescent="0.25">
      <c r="B816" s="21">
        <f>'[7]60-64'!A60</f>
        <v>0</v>
      </c>
      <c r="C816" s="21">
        <f>'[7]60-64'!B60</f>
        <v>0</v>
      </c>
      <c r="D816" s="21" t="str">
        <f t="shared" si="12"/>
        <v>0</v>
      </c>
      <c r="E816" s="21">
        <f>'[7]60-64'!C60</f>
        <v>0</v>
      </c>
      <c r="F816" s="22">
        <f>'[7]60-64'!D60</f>
        <v>0</v>
      </c>
      <c r="G816" s="27">
        <f>'[7]60-64'!E60</f>
        <v>0</v>
      </c>
    </row>
    <row r="817" spans="1:7" x14ac:dyDescent="0.25">
      <c r="B817" s="21">
        <f>'[7]60-64'!A61</f>
        <v>0</v>
      </c>
      <c r="C817" s="21">
        <f>'[7]60-64'!B61</f>
        <v>0</v>
      </c>
      <c r="D817" s="21" t="str">
        <f t="shared" si="12"/>
        <v>0</v>
      </c>
      <c r="E817" s="21">
        <f>'[7]60-64'!C61</f>
        <v>0</v>
      </c>
      <c r="F817" s="22">
        <f>'[7]60-64'!D61</f>
        <v>0</v>
      </c>
      <c r="G817" s="27">
        <f>'[7]60-64'!E61</f>
        <v>0</v>
      </c>
    </row>
    <row r="818" spans="1:7" x14ac:dyDescent="0.25">
      <c r="A818" s="21">
        <f>'[7]60-64'!A62</f>
        <v>140</v>
      </c>
      <c r="C818" s="21">
        <f>'[7]60-64'!B62</f>
        <v>0</v>
      </c>
      <c r="D818" s="21" t="str">
        <f t="shared" si="12"/>
        <v>0</v>
      </c>
      <c r="E818" s="21">
        <f>'[7]60-64'!C62</f>
        <v>0</v>
      </c>
      <c r="F818" s="22">
        <f>'[7]60-64'!D62</f>
        <v>0</v>
      </c>
      <c r="G818" s="27">
        <f>'[7]60-64'!E62</f>
        <v>0</v>
      </c>
    </row>
    <row r="819" spans="1:7" x14ac:dyDescent="0.25">
      <c r="B819" s="21">
        <f>'[7]60-64'!A63</f>
        <v>0</v>
      </c>
      <c r="C819" s="21">
        <f>'[7]60-64'!B63</f>
        <v>0</v>
      </c>
      <c r="D819" s="21" t="str">
        <f t="shared" si="12"/>
        <v>0</v>
      </c>
      <c r="E819" s="21">
        <f>'[7]60-64'!C63</f>
        <v>0</v>
      </c>
      <c r="F819" s="22">
        <f>'[7]60-64'!D63</f>
        <v>0</v>
      </c>
      <c r="G819" s="27">
        <f>'[7]60-64'!E63</f>
        <v>0</v>
      </c>
    </row>
    <row r="820" spans="1:7" x14ac:dyDescent="0.25">
      <c r="B820" s="21">
        <f>'[7]60-64'!A64</f>
        <v>0</v>
      </c>
      <c r="C820" s="21">
        <f>'[7]60-64'!B64</f>
        <v>0</v>
      </c>
      <c r="D820" s="21" t="str">
        <f t="shared" si="12"/>
        <v>0</v>
      </c>
      <c r="E820" s="21">
        <f>'[7]60-64'!C64</f>
        <v>0</v>
      </c>
      <c r="F820" s="22">
        <f>'[7]60-64'!D64</f>
        <v>0</v>
      </c>
      <c r="G820" s="27">
        <f>'[7]60-64'!E64</f>
        <v>0</v>
      </c>
    </row>
    <row r="821" spans="1:7" x14ac:dyDescent="0.25">
      <c r="B821" s="21">
        <f>'[7]60-64'!A65</f>
        <v>0</v>
      </c>
      <c r="C821" s="21">
        <f>'[7]60-64'!B65</f>
        <v>0</v>
      </c>
      <c r="D821" s="21" t="str">
        <f t="shared" si="12"/>
        <v>0</v>
      </c>
      <c r="E821" s="21">
        <f>'[7]60-64'!C65</f>
        <v>0</v>
      </c>
      <c r="F821" s="22">
        <f>'[7]60-64'!D65</f>
        <v>0</v>
      </c>
      <c r="G821" s="27">
        <f>'[7]60-64'!E65</f>
        <v>0</v>
      </c>
    </row>
    <row r="822" spans="1:7" x14ac:dyDescent="0.25">
      <c r="B822" s="21">
        <f>'[7]60-64'!A66</f>
        <v>0</v>
      </c>
      <c r="C822" s="21">
        <f>'[7]60-64'!B66</f>
        <v>0</v>
      </c>
      <c r="D822" s="21" t="str">
        <f t="shared" si="12"/>
        <v>0</v>
      </c>
      <c r="E822" s="21">
        <f>'[7]60-64'!C66</f>
        <v>0</v>
      </c>
      <c r="F822" s="22">
        <f>'[7]60-64'!D66</f>
        <v>0</v>
      </c>
      <c r="G822" s="27">
        <f>'[7]60-64'!E66</f>
        <v>0</v>
      </c>
    </row>
    <row r="823" spans="1:7" x14ac:dyDescent="0.25">
      <c r="B823" s="21">
        <f>'[7]60-64'!A67</f>
        <v>0</v>
      </c>
      <c r="C823" s="21">
        <f>'[7]60-64'!B67</f>
        <v>0</v>
      </c>
      <c r="D823" s="21" t="str">
        <f t="shared" si="12"/>
        <v>0</v>
      </c>
      <c r="E823" s="21">
        <f>'[7]60-64'!C67</f>
        <v>0</v>
      </c>
      <c r="F823" s="22">
        <f>'[7]60-64'!D67</f>
        <v>0</v>
      </c>
      <c r="G823" s="27">
        <f>'[7]60-64'!E67</f>
        <v>0</v>
      </c>
    </row>
    <row r="824" spans="1:7" x14ac:dyDescent="0.25">
      <c r="A824" s="21" t="str">
        <f>'[7]60-64'!A68</f>
        <v>140+</v>
      </c>
      <c r="C824" s="21">
        <f>'[7]60-64'!B68</f>
        <v>0</v>
      </c>
      <c r="D824" s="21" t="str">
        <f t="shared" si="12"/>
        <v>0</v>
      </c>
      <c r="E824" s="21">
        <f>'[7]60-64'!C68</f>
        <v>0</v>
      </c>
      <c r="F824" s="22">
        <f>'[7]60-64'!D68</f>
        <v>0</v>
      </c>
      <c r="G824" s="27">
        <f>'[7]60-64'!E68</f>
        <v>0</v>
      </c>
    </row>
    <row r="825" spans="1:7" x14ac:dyDescent="0.25">
      <c r="B825" s="21">
        <f>'[7]60-64'!A69</f>
        <v>0</v>
      </c>
      <c r="C825" s="21">
        <f>'[7]60-64'!B69</f>
        <v>0</v>
      </c>
      <c r="D825" s="21" t="str">
        <f t="shared" si="12"/>
        <v>0</v>
      </c>
      <c r="E825" s="21">
        <f>'[7]60-64'!C69</f>
        <v>0</v>
      </c>
      <c r="F825" s="22">
        <f>'[7]60-64'!D69</f>
        <v>0</v>
      </c>
      <c r="G825" s="27">
        <f>'[7]60-64'!E69</f>
        <v>0</v>
      </c>
    </row>
    <row r="826" spans="1:7" x14ac:dyDescent="0.25">
      <c r="B826" s="21">
        <f>'[7]60-64'!A70</f>
        <v>0</v>
      </c>
      <c r="C826" s="21">
        <f>'[7]60-64'!B70</f>
        <v>0</v>
      </c>
      <c r="D826" s="21" t="str">
        <f t="shared" si="12"/>
        <v>0</v>
      </c>
      <c r="E826" s="21">
        <f>'[7]60-64'!C70</f>
        <v>0</v>
      </c>
      <c r="F826" s="22">
        <f>'[7]60-64'!D70</f>
        <v>0</v>
      </c>
      <c r="G826" s="27">
        <f>'[7]60-64'!E70</f>
        <v>0</v>
      </c>
    </row>
    <row r="827" spans="1:7" x14ac:dyDescent="0.25">
      <c r="B827" s="21">
        <f>'[7]60-64'!A71</f>
        <v>0</v>
      </c>
      <c r="C827" s="21">
        <f>'[7]60-64'!B71</f>
        <v>0</v>
      </c>
      <c r="D827" s="21" t="str">
        <f t="shared" si="12"/>
        <v>0</v>
      </c>
      <c r="E827" s="21">
        <f>'[7]60-64'!C71</f>
        <v>0</v>
      </c>
      <c r="F827" s="22">
        <f>'[7]60-64'!D71</f>
        <v>0</v>
      </c>
      <c r="G827" s="27">
        <f>'[7]60-64'!E71</f>
        <v>0</v>
      </c>
    </row>
    <row r="828" spans="1:7" x14ac:dyDescent="0.25">
      <c r="B828" s="21">
        <f>'[7]60-64'!A72</f>
        <v>0</v>
      </c>
      <c r="C828" s="21">
        <f>'[7]60-64'!B72</f>
        <v>0</v>
      </c>
      <c r="D828" s="21" t="str">
        <f t="shared" si="12"/>
        <v>0</v>
      </c>
      <c r="E828" s="21">
        <f>'[7]60-64'!C72</f>
        <v>0</v>
      </c>
      <c r="F828" s="22">
        <f>'[7]60-64'!D72</f>
        <v>0</v>
      </c>
      <c r="G828" s="27">
        <f>'[7]60-64'!E72</f>
        <v>0</v>
      </c>
    </row>
    <row r="829" spans="1:7" x14ac:dyDescent="0.25">
      <c r="B829" s="21">
        <f>'[7]60-64'!A73</f>
        <v>0</v>
      </c>
      <c r="C829" s="21">
        <f>'[7]60-64'!B73</f>
        <v>0</v>
      </c>
      <c r="D829" s="21" t="str">
        <f t="shared" si="12"/>
        <v>0</v>
      </c>
      <c r="E829" s="21">
        <f>'[7]60-64'!C73</f>
        <v>0</v>
      </c>
      <c r="F829" s="22">
        <f>'[7]60-64'!D73</f>
        <v>0</v>
      </c>
      <c r="G829" s="27">
        <f>'[7]60-64'!E73</f>
        <v>0</v>
      </c>
    </row>
    <row r="830" spans="1:7" x14ac:dyDescent="0.25">
      <c r="D830" s="21" t="str">
        <f t="shared" si="12"/>
        <v/>
      </c>
    </row>
    <row r="831" spans="1:7" x14ac:dyDescent="0.25">
      <c r="D831" s="21" t="str">
        <f t="shared" si="12"/>
        <v/>
      </c>
    </row>
    <row r="832" spans="1:7" x14ac:dyDescent="0.25">
      <c r="D832" s="21" t="str">
        <f t="shared" si="12"/>
        <v/>
      </c>
    </row>
    <row r="833" spans="1:7" s="23" customFormat="1" x14ac:dyDescent="0.25">
      <c r="A833" s="23" t="s">
        <v>0</v>
      </c>
      <c r="B833" s="23">
        <v>1</v>
      </c>
      <c r="C833" s="23">
        <v>65</v>
      </c>
      <c r="D833" s="23" t="str">
        <f>'[7]65-69'!B1</f>
        <v>МУЖЧИНЫ - МАСТЕРЗ  (65 - 69)</v>
      </c>
      <c r="F833" s="24"/>
      <c r="G833" s="28"/>
    </row>
    <row r="834" spans="1:7" x14ac:dyDescent="0.25">
      <c r="A834" s="21">
        <f>'[7]65-69'!A2</f>
        <v>52</v>
      </c>
      <c r="C834" s="21">
        <f>'[7]65-69'!B2</f>
        <v>0</v>
      </c>
      <c r="D834" s="21" t="str">
        <f t="shared" si="12"/>
        <v>0</v>
      </c>
      <c r="E834" s="21">
        <f>'[7]65-69'!C2</f>
        <v>0</v>
      </c>
      <c r="F834" s="22">
        <f>'[7]65-69'!D2</f>
        <v>0</v>
      </c>
      <c r="G834" s="27">
        <f>'[7]65-69'!E2</f>
        <v>0</v>
      </c>
    </row>
    <row r="835" spans="1:7" x14ac:dyDescent="0.25">
      <c r="B835" s="21">
        <f>'[7]65-69'!A3</f>
        <v>0</v>
      </c>
      <c r="C835" s="21">
        <f>'[7]65-69'!B3</f>
        <v>0</v>
      </c>
      <c r="D835" s="21" t="str">
        <f t="shared" si="12"/>
        <v>0</v>
      </c>
      <c r="E835" s="21">
        <f>'[7]65-69'!C3</f>
        <v>0</v>
      </c>
      <c r="F835" s="22">
        <f>'[7]65-69'!D3</f>
        <v>0</v>
      </c>
      <c r="G835" s="27">
        <f>'[7]65-69'!E3</f>
        <v>0</v>
      </c>
    </row>
    <row r="836" spans="1:7" x14ac:dyDescent="0.25">
      <c r="B836" s="21">
        <f>'[7]65-69'!A4</f>
        <v>0</v>
      </c>
      <c r="C836" s="21">
        <f>'[7]65-69'!B4</f>
        <v>0</v>
      </c>
      <c r="D836" s="21" t="str">
        <f t="shared" si="12"/>
        <v>0</v>
      </c>
      <c r="E836" s="21">
        <f>'[7]65-69'!C4</f>
        <v>0</v>
      </c>
      <c r="F836" s="22">
        <f>'[7]65-69'!D4</f>
        <v>0</v>
      </c>
      <c r="G836" s="27">
        <f>'[7]65-69'!E4</f>
        <v>0</v>
      </c>
    </row>
    <row r="837" spans="1:7" x14ac:dyDescent="0.25">
      <c r="B837" s="21">
        <f>'[7]65-69'!A5</f>
        <v>0</v>
      </c>
      <c r="C837" s="21">
        <f>'[7]65-69'!B5</f>
        <v>0</v>
      </c>
      <c r="D837" s="21" t="str">
        <f t="shared" si="12"/>
        <v>0</v>
      </c>
      <c r="E837" s="21">
        <f>'[7]65-69'!C5</f>
        <v>0</v>
      </c>
      <c r="F837" s="22">
        <f>'[7]65-69'!D5</f>
        <v>0</v>
      </c>
      <c r="G837" s="27">
        <f>'[7]65-69'!E5</f>
        <v>0</v>
      </c>
    </row>
    <row r="838" spans="1:7" x14ac:dyDescent="0.25">
      <c r="B838" s="21">
        <f>'[7]65-69'!A6</f>
        <v>0</v>
      </c>
      <c r="C838" s="21">
        <f>'[7]65-69'!B6</f>
        <v>0</v>
      </c>
      <c r="D838" s="21" t="str">
        <f t="shared" si="12"/>
        <v>0</v>
      </c>
      <c r="E838" s="21">
        <f>'[7]65-69'!C6</f>
        <v>0</v>
      </c>
      <c r="F838" s="22">
        <f>'[7]65-69'!D6</f>
        <v>0</v>
      </c>
      <c r="G838" s="27">
        <f>'[7]65-69'!E6</f>
        <v>0</v>
      </c>
    </row>
    <row r="839" spans="1:7" x14ac:dyDescent="0.25">
      <c r="B839" s="21">
        <f>'[7]65-69'!A7</f>
        <v>0</v>
      </c>
      <c r="C839" s="21">
        <f>'[7]65-69'!B7</f>
        <v>0</v>
      </c>
      <c r="D839" s="21" t="str">
        <f t="shared" si="12"/>
        <v>0</v>
      </c>
      <c r="E839" s="21">
        <f>'[7]65-69'!C7</f>
        <v>0</v>
      </c>
      <c r="F839" s="22">
        <f>'[7]65-69'!D7</f>
        <v>0</v>
      </c>
      <c r="G839" s="27">
        <f>'[7]65-69'!E7</f>
        <v>0</v>
      </c>
    </row>
    <row r="840" spans="1:7" x14ac:dyDescent="0.25">
      <c r="A840" s="21">
        <f>'[7]65-69'!A8</f>
        <v>56</v>
      </c>
      <c r="C840" s="21">
        <f>'[7]65-69'!B8</f>
        <v>0</v>
      </c>
      <c r="D840" s="21" t="str">
        <f t="shared" si="12"/>
        <v>0</v>
      </c>
      <c r="E840" s="21">
        <f>'[7]65-69'!C8</f>
        <v>0</v>
      </c>
      <c r="F840" s="22">
        <f>'[7]65-69'!D8</f>
        <v>0</v>
      </c>
      <c r="G840" s="27">
        <f>'[7]65-69'!E8</f>
        <v>0</v>
      </c>
    </row>
    <row r="841" spans="1:7" x14ac:dyDescent="0.25">
      <c r="B841" s="21">
        <f>'[7]65-69'!A9</f>
        <v>0</v>
      </c>
      <c r="C841" s="21">
        <f>'[7]65-69'!B9</f>
        <v>0</v>
      </c>
      <c r="D841" s="21" t="str">
        <f t="shared" si="12"/>
        <v>0</v>
      </c>
      <c r="E841" s="21">
        <f>'[7]65-69'!C9</f>
        <v>0</v>
      </c>
      <c r="F841" s="22">
        <f>'[7]65-69'!D9</f>
        <v>0</v>
      </c>
      <c r="G841" s="27">
        <f>'[7]65-69'!E9</f>
        <v>0</v>
      </c>
    </row>
    <row r="842" spans="1:7" x14ac:dyDescent="0.25">
      <c r="B842" s="21">
        <f>'[7]65-69'!A10</f>
        <v>0</v>
      </c>
      <c r="C842" s="21">
        <f>'[7]65-69'!B10</f>
        <v>0</v>
      </c>
      <c r="D842" s="21" t="str">
        <f t="shared" ref="D842:D905" si="13">RIGHT(C842,2)</f>
        <v>0</v>
      </c>
      <c r="E842" s="21">
        <f>'[7]65-69'!C10</f>
        <v>0</v>
      </c>
      <c r="F842" s="22">
        <f>'[7]65-69'!D10</f>
        <v>0</v>
      </c>
      <c r="G842" s="27">
        <f>'[7]65-69'!E10</f>
        <v>0</v>
      </c>
    </row>
    <row r="843" spans="1:7" x14ac:dyDescent="0.25">
      <c r="B843" s="21">
        <f>'[7]65-69'!A11</f>
        <v>0</v>
      </c>
      <c r="C843" s="21">
        <f>'[7]65-69'!B11</f>
        <v>0</v>
      </c>
      <c r="D843" s="21" t="str">
        <f t="shared" si="13"/>
        <v>0</v>
      </c>
      <c r="E843" s="21">
        <f>'[7]65-69'!C11</f>
        <v>0</v>
      </c>
      <c r="F843" s="22">
        <f>'[7]65-69'!D11</f>
        <v>0</v>
      </c>
      <c r="G843" s="27">
        <f>'[7]65-69'!E11</f>
        <v>0</v>
      </c>
    </row>
    <row r="844" spans="1:7" x14ac:dyDescent="0.25">
      <c r="B844" s="21">
        <f>'[7]65-69'!A12</f>
        <v>0</v>
      </c>
      <c r="C844" s="21">
        <f>'[7]65-69'!B12</f>
        <v>0</v>
      </c>
      <c r="D844" s="21" t="str">
        <f t="shared" si="13"/>
        <v>0</v>
      </c>
      <c r="E844" s="21">
        <f>'[7]65-69'!C12</f>
        <v>0</v>
      </c>
      <c r="F844" s="22">
        <f>'[7]65-69'!D12</f>
        <v>0</v>
      </c>
      <c r="G844" s="27">
        <f>'[7]65-69'!E12</f>
        <v>0</v>
      </c>
    </row>
    <row r="845" spans="1:7" x14ac:dyDescent="0.25">
      <c r="B845" s="21">
        <f>'[7]65-69'!A13</f>
        <v>0</v>
      </c>
      <c r="C845" s="21">
        <f>'[7]65-69'!B13</f>
        <v>0</v>
      </c>
      <c r="D845" s="21" t="str">
        <f t="shared" si="13"/>
        <v>0</v>
      </c>
      <c r="E845" s="21">
        <f>'[7]65-69'!C13</f>
        <v>0</v>
      </c>
      <c r="F845" s="22">
        <f>'[7]65-69'!D13</f>
        <v>0</v>
      </c>
      <c r="G845" s="27">
        <f>'[7]65-69'!E13</f>
        <v>0</v>
      </c>
    </row>
    <row r="846" spans="1:7" x14ac:dyDescent="0.25">
      <c r="A846" s="21">
        <f>'[7]65-69'!A14</f>
        <v>60</v>
      </c>
      <c r="C846" s="21">
        <f>'[7]65-69'!B14</f>
        <v>0</v>
      </c>
      <c r="D846" s="21" t="str">
        <f t="shared" si="13"/>
        <v>0</v>
      </c>
      <c r="E846" s="21">
        <f>'[7]65-69'!C14</f>
        <v>0</v>
      </c>
      <c r="F846" s="22">
        <f>'[7]65-69'!D14</f>
        <v>0</v>
      </c>
      <c r="G846" s="27">
        <f>'[7]65-69'!E14</f>
        <v>0</v>
      </c>
    </row>
    <row r="847" spans="1:7" x14ac:dyDescent="0.25">
      <c r="B847" s="21">
        <f>'[7]65-69'!A15</f>
        <v>0</v>
      </c>
      <c r="C847" s="21">
        <f>'[7]65-69'!B15</f>
        <v>0</v>
      </c>
      <c r="D847" s="21" t="str">
        <f t="shared" si="13"/>
        <v>0</v>
      </c>
      <c r="E847" s="21">
        <f>'[7]65-69'!C15</f>
        <v>0</v>
      </c>
      <c r="F847" s="22">
        <f>'[7]65-69'!D15</f>
        <v>0</v>
      </c>
      <c r="G847" s="27">
        <f>'[7]65-69'!E15</f>
        <v>0</v>
      </c>
    </row>
    <row r="848" spans="1:7" x14ac:dyDescent="0.25">
      <c r="B848" s="21">
        <f>'[7]65-69'!A16</f>
        <v>0</v>
      </c>
      <c r="C848" s="21">
        <f>'[7]65-69'!B16</f>
        <v>0</v>
      </c>
      <c r="D848" s="21" t="str">
        <f t="shared" si="13"/>
        <v>0</v>
      </c>
      <c r="E848" s="21">
        <f>'[7]65-69'!C16</f>
        <v>0</v>
      </c>
      <c r="F848" s="22">
        <f>'[7]65-69'!D16</f>
        <v>0</v>
      </c>
      <c r="G848" s="27">
        <f>'[7]65-69'!E16</f>
        <v>0</v>
      </c>
    </row>
    <row r="849" spans="1:7" x14ac:dyDescent="0.25">
      <c r="B849" s="21">
        <f>'[7]65-69'!A17</f>
        <v>0</v>
      </c>
      <c r="C849" s="21">
        <f>'[7]65-69'!B17</f>
        <v>0</v>
      </c>
      <c r="D849" s="21" t="str">
        <f t="shared" si="13"/>
        <v>0</v>
      </c>
      <c r="E849" s="21">
        <f>'[7]65-69'!C17</f>
        <v>0</v>
      </c>
      <c r="F849" s="22">
        <f>'[7]65-69'!D17</f>
        <v>0</v>
      </c>
      <c r="G849" s="27">
        <f>'[7]65-69'!E17</f>
        <v>0</v>
      </c>
    </row>
    <row r="850" spans="1:7" x14ac:dyDescent="0.25">
      <c r="B850" s="21">
        <f>'[7]65-69'!A18</f>
        <v>0</v>
      </c>
      <c r="C850" s="21">
        <f>'[7]65-69'!B18</f>
        <v>0</v>
      </c>
      <c r="D850" s="21" t="str">
        <f t="shared" si="13"/>
        <v>0</v>
      </c>
      <c r="E850" s="21">
        <f>'[7]65-69'!C18</f>
        <v>0</v>
      </c>
      <c r="F850" s="22">
        <f>'[7]65-69'!D18</f>
        <v>0</v>
      </c>
      <c r="G850" s="27">
        <f>'[7]65-69'!E18</f>
        <v>0</v>
      </c>
    </row>
    <row r="851" spans="1:7" x14ac:dyDescent="0.25">
      <c r="B851" s="21">
        <f>'[7]65-69'!A19</f>
        <v>0</v>
      </c>
      <c r="C851" s="21">
        <f>'[7]65-69'!B19</f>
        <v>0</v>
      </c>
      <c r="D851" s="21" t="str">
        <f t="shared" si="13"/>
        <v>0</v>
      </c>
      <c r="E851" s="21">
        <f>'[7]65-69'!C19</f>
        <v>0</v>
      </c>
      <c r="F851" s="22">
        <f>'[7]65-69'!D19</f>
        <v>0</v>
      </c>
      <c r="G851" s="27">
        <f>'[7]65-69'!E19</f>
        <v>0</v>
      </c>
    </row>
    <row r="852" spans="1:7" x14ac:dyDescent="0.25">
      <c r="A852" s="21">
        <f>'[7]65-69'!A20</f>
        <v>67.5</v>
      </c>
      <c r="C852" s="21">
        <f>'[7]65-69'!B20</f>
        <v>0</v>
      </c>
      <c r="D852" s="21" t="str">
        <f t="shared" si="13"/>
        <v>0</v>
      </c>
      <c r="E852" s="21">
        <f>'[7]65-69'!C20</f>
        <v>0</v>
      </c>
      <c r="F852" s="22">
        <f>'[7]65-69'!D20</f>
        <v>0</v>
      </c>
      <c r="G852" s="27">
        <f>'[7]65-69'!E20</f>
        <v>0</v>
      </c>
    </row>
    <row r="853" spans="1:7" x14ac:dyDescent="0.25">
      <c r="B853" s="21">
        <f>'[7]65-69'!A21</f>
        <v>0</v>
      </c>
      <c r="C853" s="21">
        <f>'[7]65-69'!B21</f>
        <v>0</v>
      </c>
      <c r="D853" s="21" t="str">
        <f t="shared" si="13"/>
        <v>0</v>
      </c>
      <c r="E853" s="21">
        <f>'[7]65-69'!C21</f>
        <v>0</v>
      </c>
      <c r="F853" s="22">
        <f>'[7]65-69'!D21</f>
        <v>0</v>
      </c>
      <c r="G853" s="27">
        <f>'[7]65-69'!E21</f>
        <v>0</v>
      </c>
    </row>
    <row r="854" spans="1:7" x14ac:dyDescent="0.25">
      <c r="B854" s="21">
        <f>'[7]65-69'!A22</f>
        <v>0</v>
      </c>
      <c r="C854" s="21">
        <f>'[7]65-69'!B22</f>
        <v>0</v>
      </c>
      <c r="D854" s="21" t="str">
        <f t="shared" si="13"/>
        <v>0</v>
      </c>
      <c r="E854" s="21">
        <f>'[7]65-69'!C22</f>
        <v>0</v>
      </c>
      <c r="F854" s="22">
        <f>'[7]65-69'!D22</f>
        <v>0</v>
      </c>
      <c r="G854" s="27">
        <f>'[7]65-69'!E22</f>
        <v>0</v>
      </c>
    </row>
    <row r="855" spans="1:7" x14ac:dyDescent="0.25">
      <c r="B855" s="21">
        <f>'[7]65-69'!A23</f>
        <v>0</v>
      </c>
      <c r="C855" s="21">
        <f>'[7]65-69'!B23</f>
        <v>0</v>
      </c>
      <c r="D855" s="21" t="str">
        <f t="shared" si="13"/>
        <v>0</v>
      </c>
      <c r="E855" s="21">
        <f>'[7]65-69'!C23</f>
        <v>0</v>
      </c>
      <c r="F855" s="22">
        <f>'[7]65-69'!D23</f>
        <v>0</v>
      </c>
      <c r="G855" s="27">
        <f>'[7]65-69'!E23</f>
        <v>0</v>
      </c>
    </row>
    <row r="856" spans="1:7" x14ac:dyDescent="0.25">
      <c r="B856" s="21">
        <f>'[7]65-69'!A24</f>
        <v>0</v>
      </c>
      <c r="C856" s="21">
        <f>'[7]65-69'!B24</f>
        <v>0</v>
      </c>
      <c r="D856" s="21" t="str">
        <f t="shared" si="13"/>
        <v>0</v>
      </c>
      <c r="E856" s="21">
        <f>'[7]65-69'!C24</f>
        <v>0</v>
      </c>
      <c r="F856" s="22">
        <f>'[7]65-69'!D24</f>
        <v>0</v>
      </c>
      <c r="G856" s="27">
        <f>'[7]65-69'!E24</f>
        <v>0</v>
      </c>
    </row>
    <row r="857" spans="1:7" x14ac:dyDescent="0.25">
      <c r="B857" s="21">
        <f>'[7]65-69'!A25</f>
        <v>0</v>
      </c>
      <c r="C857" s="21">
        <f>'[7]65-69'!B25</f>
        <v>0</v>
      </c>
      <c r="D857" s="21" t="str">
        <f t="shared" si="13"/>
        <v>0</v>
      </c>
      <c r="E857" s="21">
        <f>'[7]65-69'!C25</f>
        <v>0</v>
      </c>
      <c r="F857" s="22">
        <f>'[7]65-69'!D25</f>
        <v>0</v>
      </c>
      <c r="G857" s="27">
        <f>'[7]65-69'!E25</f>
        <v>0</v>
      </c>
    </row>
    <row r="858" spans="1:7" x14ac:dyDescent="0.25">
      <c r="A858" s="21">
        <f>'[7]65-69'!A26</f>
        <v>75</v>
      </c>
      <c r="C858" s="21">
        <f>'[7]65-69'!B26</f>
        <v>0</v>
      </c>
      <c r="D858" s="21" t="str">
        <f t="shared" si="13"/>
        <v>0</v>
      </c>
      <c r="E858" s="21">
        <f>'[7]65-69'!C26</f>
        <v>0</v>
      </c>
      <c r="F858" s="22">
        <f>'[7]65-69'!D26</f>
        <v>0</v>
      </c>
      <c r="G858" s="27">
        <f>'[7]65-69'!E26</f>
        <v>0</v>
      </c>
    </row>
    <row r="859" spans="1:7" x14ac:dyDescent="0.25">
      <c r="B859" s="21">
        <f>'[7]65-69'!A27</f>
        <v>0</v>
      </c>
      <c r="C859" s="21">
        <f>'[7]65-69'!B27</f>
        <v>0</v>
      </c>
      <c r="D859" s="21" t="str">
        <f t="shared" si="13"/>
        <v>0</v>
      </c>
      <c r="E859" s="21">
        <f>'[7]65-69'!C27</f>
        <v>0</v>
      </c>
      <c r="F859" s="22">
        <f>'[7]65-69'!D27</f>
        <v>0</v>
      </c>
      <c r="G859" s="27">
        <f>'[7]65-69'!E27</f>
        <v>0</v>
      </c>
    </row>
    <row r="860" spans="1:7" x14ac:dyDescent="0.25">
      <c r="B860" s="21">
        <f>'[7]65-69'!A28</f>
        <v>0</v>
      </c>
      <c r="C860" s="21">
        <f>'[7]65-69'!B28</f>
        <v>0</v>
      </c>
      <c r="D860" s="21" t="str">
        <f t="shared" si="13"/>
        <v>0</v>
      </c>
      <c r="E860" s="21">
        <f>'[7]65-69'!C28</f>
        <v>0</v>
      </c>
      <c r="F860" s="22">
        <f>'[7]65-69'!D28</f>
        <v>0</v>
      </c>
      <c r="G860" s="27">
        <f>'[7]65-69'!E28</f>
        <v>0</v>
      </c>
    </row>
    <row r="861" spans="1:7" x14ac:dyDescent="0.25">
      <c r="B861" s="21">
        <f>'[7]65-69'!A29</f>
        <v>0</v>
      </c>
      <c r="C861" s="21">
        <f>'[7]65-69'!B29</f>
        <v>0</v>
      </c>
      <c r="D861" s="21" t="str">
        <f t="shared" si="13"/>
        <v>0</v>
      </c>
      <c r="E861" s="21">
        <f>'[7]65-69'!C29</f>
        <v>0</v>
      </c>
      <c r="F861" s="22">
        <f>'[7]65-69'!D29</f>
        <v>0</v>
      </c>
      <c r="G861" s="27">
        <f>'[7]65-69'!E29</f>
        <v>0</v>
      </c>
    </row>
    <row r="862" spans="1:7" x14ac:dyDescent="0.25">
      <c r="B862" s="21">
        <f>'[7]65-69'!A30</f>
        <v>0</v>
      </c>
      <c r="C862" s="21">
        <f>'[7]65-69'!B30</f>
        <v>0</v>
      </c>
      <c r="D862" s="21" t="str">
        <f t="shared" si="13"/>
        <v>0</v>
      </c>
      <c r="E862" s="21">
        <f>'[7]65-69'!C30</f>
        <v>0</v>
      </c>
      <c r="F862" s="22">
        <f>'[7]65-69'!D30</f>
        <v>0</v>
      </c>
      <c r="G862" s="27">
        <f>'[7]65-69'!E30</f>
        <v>0</v>
      </c>
    </row>
    <row r="863" spans="1:7" x14ac:dyDescent="0.25">
      <c r="B863" s="21">
        <f>'[7]65-69'!A31</f>
        <v>0</v>
      </c>
      <c r="C863" s="21">
        <f>'[7]65-69'!B31</f>
        <v>0</v>
      </c>
      <c r="D863" s="21" t="str">
        <f t="shared" si="13"/>
        <v>0</v>
      </c>
      <c r="E863" s="21">
        <f>'[7]65-69'!C31</f>
        <v>0</v>
      </c>
      <c r="F863" s="22">
        <f>'[7]65-69'!D31</f>
        <v>0</v>
      </c>
      <c r="G863" s="27">
        <f>'[7]65-69'!E31</f>
        <v>0</v>
      </c>
    </row>
    <row r="864" spans="1:7" x14ac:dyDescent="0.25">
      <c r="A864" s="21">
        <f>'[7]65-69'!A32</f>
        <v>82.5</v>
      </c>
      <c r="C864" s="21">
        <f>'[7]65-69'!B32</f>
        <v>0</v>
      </c>
      <c r="D864" s="21" t="str">
        <f t="shared" si="13"/>
        <v>0</v>
      </c>
      <c r="E864" s="21">
        <f>'[7]65-69'!C32</f>
        <v>0</v>
      </c>
      <c r="F864" s="22">
        <f>'[7]65-69'!D32</f>
        <v>0</v>
      </c>
      <c r="G864" s="27">
        <f>'[7]65-69'!E32</f>
        <v>0</v>
      </c>
    </row>
    <row r="865" spans="1:7" x14ac:dyDescent="0.25">
      <c r="B865" s="21">
        <f>'[7]65-69'!A33</f>
        <v>107.5</v>
      </c>
      <c r="C865" s="21" t="str">
        <f>'[7]65-69'!B33</f>
        <v>Журкин Евгений/45</v>
      </c>
      <c r="D865" s="21" t="str">
        <f t="shared" si="13"/>
        <v>45</v>
      </c>
      <c r="E865" s="21" t="str">
        <f>'[7]65-69'!C33</f>
        <v>Дмитров</v>
      </c>
      <c r="F865" s="22" t="str">
        <f>'[7]65-69'!D33</f>
        <v>22.08.2014</v>
      </c>
      <c r="G865" s="27" t="str">
        <f>'[7]65-69'!E33</f>
        <v>Москва</v>
      </c>
    </row>
    <row r="866" spans="1:7" x14ac:dyDescent="0.25">
      <c r="B866" s="21">
        <f>'[7]65-69'!A34</f>
        <v>90</v>
      </c>
      <c r="C866" s="21" t="str">
        <f>'[7]65-69'!B34</f>
        <v>Журкин Евгений/45</v>
      </c>
      <c r="D866" s="21" t="str">
        <f t="shared" si="13"/>
        <v>45</v>
      </c>
      <c r="E866" s="21" t="str">
        <f>'[7]65-69'!C34</f>
        <v>Дмитров</v>
      </c>
      <c r="F866" s="22" t="str">
        <f>'[7]65-69'!D34</f>
        <v>22.08.2014</v>
      </c>
      <c r="G866" s="27" t="str">
        <f>'[7]65-69'!E34</f>
        <v>Москва</v>
      </c>
    </row>
    <row r="867" spans="1:7" x14ac:dyDescent="0.25">
      <c r="B867" s="21">
        <f>'[7]65-69'!A35</f>
        <v>135</v>
      </c>
      <c r="C867" s="21" t="str">
        <f>'[7]65-69'!B35</f>
        <v>Журкин Евгений/45</v>
      </c>
      <c r="D867" s="21" t="str">
        <f t="shared" si="13"/>
        <v>45</v>
      </c>
      <c r="E867" s="21" t="str">
        <f>'[7]65-69'!C35</f>
        <v>Дмитров</v>
      </c>
      <c r="F867" s="22" t="str">
        <f>'[7]65-69'!D35</f>
        <v>22.08.2014</v>
      </c>
      <c r="G867" s="27" t="str">
        <f>'[7]65-69'!E35</f>
        <v>Москва</v>
      </c>
    </row>
    <row r="868" spans="1:7" x14ac:dyDescent="0.25">
      <c r="B868" s="21">
        <f>'[7]65-69'!A36</f>
        <v>332.5</v>
      </c>
      <c r="C868" s="21" t="str">
        <f>'[7]65-69'!B36</f>
        <v>Журкин Евгений/45</v>
      </c>
      <c r="D868" s="21" t="str">
        <f t="shared" si="13"/>
        <v>45</v>
      </c>
      <c r="E868" s="21" t="str">
        <f>'[7]65-69'!C36</f>
        <v>Дмитров</v>
      </c>
      <c r="F868" s="22" t="str">
        <f>'[7]65-69'!D36</f>
        <v>22.08.2014</v>
      </c>
      <c r="G868" s="27" t="str">
        <f>'[7]65-69'!E36</f>
        <v>Москва</v>
      </c>
    </row>
    <row r="869" spans="1:7" x14ac:dyDescent="0.25">
      <c r="B869" s="21">
        <f>'[7]65-69'!A37</f>
        <v>0</v>
      </c>
      <c r="C869" s="21" t="str">
        <f>'[7]65-69'!B37</f>
        <v>107.5/90/135</v>
      </c>
      <c r="D869" s="21" t="str">
        <f t="shared" si="13"/>
        <v>35</v>
      </c>
      <c r="E869" s="21">
        <f>'[7]65-69'!C37</f>
        <v>0</v>
      </c>
      <c r="F869" s="22">
        <f>'[7]65-69'!D37</f>
        <v>0</v>
      </c>
      <c r="G869" s="27">
        <f>'[7]65-69'!E37</f>
        <v>0</v>
      </c>
    </row>
    <row r="870" spans="1:7" x14ac:dyDescent="0.25">
      <c r="A870" s="21">
        <f>'[7]65-69'!A38</f>
        <v>90</v>
      </c>
      <c r="C870" s="21">
        <f>'[7]65-69'!B38</f>
        <v>0</v>
      </c>
      <c r="D870" s="21" t="str">
        <f t="shared" si="13"/>
        <v>0</v>
      </c>
      <c r="E870" s="21">
        <f>'[7]65-69'!C38</f>
        <v>0</v>
      </c>
      <c r="F870" s="22">
        <f>'[7]65-69'!D38</f>
        <v>0</v>
      </c>
      <c r="G870" s="27">
        <f>'[7]65-69'!E38</f>
        <v>0</v>
      </c>
    </row>
    <row r="871" spans="1:7" x14ac:dyDescent="0.25">
      <c r="B871" s="21">
        <f>'[7]65-69'!A39</f>
        <v>0</v>
      </c>
      <c r="C871" s="21">
        <f>'[7]65-69'!B39</f>
        <v>0</v>
      </c>
      <c r="D871" s="21" t="str">
        <f t="shared" si="13"/>
        <v>0</v>
      </c>
      <c r="E871" s="21">
        <f>'[7]65-69'!C39</f>
        <v>0</v>
      </c>
      <c r="F871" s="22">
        <f>'[7]65-69'!D39</f>
        <v>0</v>
      </c>
      <c r="G871" s="27">
        <f>'[7]65-69'!E39</f>
        <v>0</v>
      </c>
    </row>
    <row r="872" spans="1:7" x14ac:dyDescent="0.25">
      <c r="B872" s="21">
        <f>'[7]65-69'!A40</f>
        <v>0</v>
      </c>
      <c r="C872" s="21">
        <f>'[7]65-69'!B40</f>
        <v>0</v>
      </c>
      <c r="D872" s="21" t="str">
        <f t="shared" si="13"/>
        <v>0</v>
      </c>
      <c r="E872" s="21">
        <f>'[7]65-69'!C40</f>
        <v>0</v>
      </c>
      <c r="F872" s="22">
        <f>'[7]65-69'!D40</f>
        <v>0</v>
      </c>
      <c r="G872" s="27">
        <f>'[7]65-69'!E40</f>
        <v>0</v>
      </c>
    </row>
    <row r="873" spans="1:7" x14ac:dyDescent="0.25">
      <c r="B873" s="21">
        <f>'[7]65-69'!A41</f>
        <v>0</v>
      </c>
      <c r="C873" s="21">
        <f>'[7]65-69'!B41</f>
        <v>0</v>
      </c>
      <c r="D873" s="21" t="str">
        <f t="shared" si="13"/>
        <v>0</v>
      </c>
      <c r="E873" s="21">
        <f>'[7]65-69'!C41</f>
        <v>0</v>
      </c>
      <c r="F873" s="22">
        <f>'[7]65-69'!D41</f>
        <v>0</v>
      </c>
      <c r="G873" s="27">
        <f>'[7]65-69'!E41</f>
        <v>0</v>
      </c>
    </row>
    <row r="874" spans="1:7" x14ac:dyDescent="0.25">
      <c r="B874" s="21">
        <f>'[7]65-69'!A42</f>
        <v>0</v>
      </c>
      <c r="C874" s="21">
        <f>'[7]65-69'!B42</f>
        <v>0</v>
      </c>
      <c r="D874" s="21" t="str">
        <f t="shared" si="13"/>
        <v>0</v>
      </c>
      <c r="E874" s="21">
        <f>'[7]65-69'!C42</f>
        <v>0</v>
      </c>
      <c r="F874" s="22">
        <f>'[7]65-69'!D42</f>
        <v>0</v>
      </c>
      <c r="G874" s="27">
        <f>'[7]65-69'!E42</f>
        <v>0</v>
      </c>
    </row>
    <row r="875" spans="1:7" x14ac:dyDescent="0.25">
      <c r="B875" s="21">
        <f>'[7]65-69'!A43</f>
        <v>0</v>
      </c>
      <c r="C875" s="21">
        <f>'[7]65-69'!B43</f>
        <v>0</v>
      </c>
      <c r="D875" s="21" t="str">
        <f t="shared" si="13"/>
        <v>0</v>
      </c>
      <c r="E875" s="21">
        <f>'[7]65-69'!C43</f>
        <v>0</v>
      </c>
      <c r="F875" s="22">
        <f>'[7]65-69'!D43</f>
        <v>0</v>
      </c>
      <c r="G875" s="27">
        <f>'[7]65-69'!E43</f>
        <v>0</v>
      </c>
    </row>
    <row r="876" spans="1:7" x14ac:dyDescent="0.25">
      <c r="A876" s="21">
        <f>'[7]65-69'!A44</f>
        <v>100</v>
      </c>
      <c r="C876" s="21">
        <f>'[7]65-69'!B44</f>
        <v>0</v>
      </c>
      <c r="D876" s="21" t="str">
        <f t="shared" si="13"/>
        <v>0</v>
      </c>
      <c r="E876" s="21">
        <f>'[7]65-69'!C44</f>
        <v>0</v>
      </c>
      <c r="F876" s="22">
        <f>'[7]65-69'!D44</f>
        <v>0</v>
      </c>
      <c r="G876" s="27">
        <f>'[7]65-69'!E44</f>
        <v>0</v>
      </c>
    </row>
    <row r="877" spans="1:7" x14ac:dyDescent="0.25">
      <c r="B877" s="21">
        <f>'[7]65-69'!A45</f>
        <v>0</v>
      </c>
      <c r="C877" s="21">
        <f>'[7]65-69'!B45</f>
        <v>0</v>
      </c>
      <c r="D877" s="21" t="str">
        <f t="shared" si="13"/>
        <v>0</v>
      </c>
      <c r="E877" s="21">
        <f>'[7]65-69'!C45</f>
        <v>0</v>
      </c>
      <c r="F877" s="22">
        <f>'[7]65-69'!D45</f>
        <v>0</v>
      </c>
      <c r="G877" s="27">
        <f>'[7]65-69'!E45</f>
        <v>0</v>
      </c>
    </row>
    <row r="878" spans="1:7" x14ac:dyDescent="0.25">
      <c r="B878" s="21">
        <f>'[7]65-69'!A46</f>
        <v>0</v>
      </c>
      <c r="C878" s="21">
        <f>'[7]65-69'!B46</f>
        <v>0</v>
      </c>
      <c r="D878" s="21" t="str">
        <f t="shared" si="13"/>
        <v>0</v>
      </c>
      <c r="E878" s="21">
        <f>'[7]65-69'!C46</f>
        <v>0</v>
      </c>
      <c r="F878" s="22">
        <f>'[7]65-69'!D46</f>
        <v>0</v>
      </c>
      <c r="G878" s="27">
        <f>'[7]65-69'!E46</f>
        <v>0</v>
      </c>
    </row>
    <row r="879" spans="1:7" x14ac:dyDescent="0.25">
      <c r="B879" s="21">
        <f>'[7]65-69'!A47</f>
        <v>0</v>
      </c>
      <c r="C879" s="21">
        <f>'[7]65-69'!B47</f>
        <v>0</v>
      </c>
      <c r="D879" s="21" t="str">
        <f t="shared" si="13"/>
        <v>0</v>
      </c>
      <c r="E879" s="21">
        <f>'[7]65-69'!C47</f>
        <v>0</v>
      </c>
      <c r="F879" s="22">
        <f>'[7]65-69'!D47</f>
        <v>0</v>
      </c>
      <c r="G879" s="27">
        <f>'[7]65-69'!E47</f>
        <v>0</v>
      </c>
    </row>
    <row r="880" spans="1:7" x14ac:dyDescent="0.25">
      <c r="B880" s="21">
        <f>'[7]65-69'!A48</f>
        <v>0</v>
      </c>
      <c r="C880" s="21">
        <f>'[7]65-69'!B48</f>
        <v>0</v>
      </c>
      <c r="D880" s="21" t="str">
        <f t="shared" si="13"/>
        <v>0</v>
      </c>
      <c r="E880" s="21">
        <f>'[7]65-69'!C48</f>
        <v>0</v>
      </c>
      <c r="F880" s="22">
        <f>'[7]65-69'!D48</f>
        <v>0</v>
      </c>
      <c r="G880" s="27">
        <f>'[7]65-69'!E48</f>
        <v>0</v>
      </c>
    </row>
    <row r="881" spans="1:7" x14ac:dyDescent="0.25">
      <c r="B881" s="21">
        <f>'[7]65-69'!A49</f>
        <v>0</v>
      </c>
      <c r="C881" s="21">
        <f>'[7]65-69'!B49</f>
        <v>0</v>
      </c>
      <c r="D881" s="21" t="str">
        <f t="shared" si="13"/>
        <v>0</v>
      </c>
      <c r="E881" s="21">
        <f>'[7]65-69'!C49</f>
        <v>0</v>
      </c>
      <c r="F881" s="22">
        <f>'[7]65-69'!D49</f>
        <v>0</v>
      </c>
      <c r="G881" s="27">
        <f>'[7]65-69'!E49</f>
        <v>0</v>
      </c>
    </row>
    <row r="882" spans="1:7" x14ac:dyDescent="0.25">
      <c r="A882" s="21">
        <f>'[7]65-69'!A50</f>
        <v>110</v>
      </c>
      <c r="C882" s="21">
        <f>'[7]65-69'!B50</f>
        <v>0</v>
      </c>
      <c r="D882" s="21" t="str">
        <f t="shared" si="13"/>
        <v>0</v>
      </c>
      <c r="E882" s="21">
        <f>'[7]65-69'!C50</f>
        <v>0</v>
      </c>
      <c r="F882" s="22">
        <f>'[7]65-69'!D50</f>
        <v>0</v>
      </c>
      <c r="G882" s="27">
        <f>'[7]65-69'!E50</f>
        <v>0</v>
      </c>
    </row>
    <row r="883" spans="1:7" x14ac:dyDescent="0.25">
      <c r="B883" s="21">
        <f>'[7]65-69'!A51</f>
        <v>0</v>
      </c>
      <c r="C883" s="21">
        <f>'[7]65-69'!B51</f>
        <v>0</v>
      </c>
      <c r="D883" s="21" t="str">
        <f t="shared" si="13"/>
        <v>0</v>
      </c>
      <c r="E883" s="21">
        <f>'[7]65-69'!C51</f>
        <v>0</v>
      </c>
      <c r="F883" s="22">
        <f>'[7]65-69'!D51</f>
        <v>0</v>
      </c>
      <c r="G883" s="27">
        <f>'[7]65-69'!E51</f>
        <v>0</v>
      </c>
    </row>
    <row r="884" spans="1:7" x14ac:dyDescent="0.25">
      <c r="B884" s="21">
        <f>'[7]65-69'!A52</f>
        <v>0</v>
      </c>
      <c r="C884" s="21">
        <f>'[7]65-69'!B52</f>
        <v>0</v>
      </c>
      <c r="D884" s="21" t="str">
        <f t="shared" si="13"/>
        <v>0</v>
      </c>
      <c r="E884" s="21">
        <f>'[7]65-69'!C52</f>
        <v>0</v>
      </c>
      <c r="F884" s="22">
        <f>'[7]65-69'!D52</f>
        <v>0</v>
      </c>
      <c r="G884" s="27">
        <f>'[7]65-69'!E52</f>
        <v>0</v>
      </c>
    </row>
    <row r="885" spans="1:7" x14ac:dyDescent="0.25">
      <c r="B885" s="21">
        <f>'[7]65-69'!A53</f>
        <v>0</v>
      </c>
      <c r="C885" s="21">
        <f>'[7]65-69'!B53</f>
        <v>0</v>
      </c>
      <c r="D885" s="21" t="str">
        <f t="shared" si="13"/>
        <v>0</v>
      </c>
      <c r="E885" s="21">
        <f>'[7]65-69'!C53</f>
        <v>0</v>
      </c>
      <c r="F885" s="22">
        <f>'[7]65-69'!D53</f>
        <v>0</v>
      </c>
      <c r="G885" s="27">
        <f>'[7]65-69'!E53</f>
        <v>0</v>
      </c>
    </row>
    <row r="886" spans="1:7" x14ac:dyDescent="0.25">
      <c r="B886" s="21">
        <f>'[7]65-69'!A54</f>
        <v>0</v>
      </c>
      <c r="C886" s="21">
        <f>'[7]65-69'!B54</f>
        <v>0</v>
      </c>
      <c r="D886" s="21" t="str">
        <f t="shared" si="13"/>
        <v>0</v>
      </c>
      <c r="E886" s="21">
        <f>'[7]65-69'!C54</f>
        <v>0</v>
      </c>
      <c r="F886" s="22">
        <f>'[7]65-69'!D54</f>
        <v>0</v>
      </c>
      <c r="G886" s="27">
        <f>'[7]65-69'!E54</f>
        <v>0</v>
      </c>
    </row>
    <row r="887" spans="1:7" x14ac:dyDescent="0.25">
      <c r="B887" s="21">
        <f>'[7]65-69'!A55</f>
        <v>0</v>
      </c>
      <c r="C887" s="21">
        <f>'[7]65-69'!B55</f>
        <v>0</v>
      </c>
      <c r="D887" s="21" t="str">
        <f t="shared" si="13"/>
        <v>0</v>
      </c>
      <c r="E887" s="21">
        <f>'[7]65-69'!C55</f>
        <v>0</v>
      </c>
      <c r="F887" s="22">
        <f>'[7]65-69'!D55</f>
        <v>0</v>
      </c>
      <c r="G887" s="27">
        <f>'[7]65-69'!E55</f>
        <v>0</v>
      </c>
    </row>
    <row r="888" spans="1:7" x14ac:dyDescent="0.25">
      <c r="A888" s="21">
        <f>'[7]65-69'!A56</f>
        <v>125</v>
      </c>
      <c r="C888" s="21">
        <f>'[7]65-69'!B56</f>
        <v>0</v>
      </c>
      <c r="D888" s="21" t="str">
        <f t="shared" si="13"/>
        <v>0</v>
      </c>
      <c r="E888" s="21">
        <f>'[7]65-69'!C56</f>
        <v>0</v>
      </c>
      <c r="F888" s="22">
        <f>'[7]65-69'!D56</f>
        <v>0</v>
      </c>
      <c r="G888" s="27">
        <f>'[7]65-69'!E56</f>
        <v>0</v>
      </c>
    </row>
    <row r="889" spans="1:7" x14ac:dyDescent="0.25">
      <c r="B889" s="21">
        <f>'[7]65-69'!A57</f>
        <v>0</v>
      </c>
      <c r="C889" s="21">
        <f>'[7]65-69'!B57</f>
        <v>0</v>
      </c>
      <c r="D889" s="21" t="str">
        <f t="shared" si="13"/>
        <v>0</v>
      </c>
      <c r="E889" s="21">
        <f>'[7]65-69'!C57</f>
        <v>0</v>
      </c>
      <c r="F889" s="22">
        <f>'[7]65-69'!D57</f>
        <v>0</v>
      </c>
      <c r="G889" s="27">
        <f>'[7]65-69'!E57</f>
        <v>0</v>
      </c>
    </row>
    <row r="890" spans="1:7" x14ac:dyDescent="0.25">
      <c r="B890" s="21">
        <f>'[7]65-69'!A58</f>
        <v>0</v>
      </c>
      <c r="C890" s="21">
        <f>'[7]65-69'!B58</f>
        <v>0</v>
      </c>
      <c r="D890" s="21" t="str">
        <f t="shared" si="13"/>
        <v>0</v>
      </c>
      <c r="E890" s="21">
        <f>'[7]65-69'!C58</f>
        <v>0</v>
      </c>
      <c r="F890" s="22">
        <f>'[7]65-69'!D58</f>
        <v>0</v>
      </c>
      <c r="G890" s="27">
        <f>'[7]65-69'!E58</f>
        <v>0</v>
      </c>
    </row>
    <row r="891" spans="1:7" x14ac:dyDescent="0.25">
      <c r="B891" s="21">
        <f>'[7]65-69'!A59</f>
        <v>0</v>
      </c>
      <c r="C891" s="21">
        <f>'[7]65-69'!B59</f>
        <v>0</v>
      </c>
      <c r="D891" s="21" t="str">
        <f t="shared" si="13"/>
        <v>0</v>
      </c>
      <c r="E891" s="21">
        <f>'[7]65-69'!C59</f>
        <v>0</v>
      </c>
      <c r="F891" s="22">
        <f>'[7]65-69'!D59</f>
        <v>0</v>
      </c>
      <c r="G891" s="27">
        <f>'[7]65-69'!E59</f>
        <v>0</v>
      </c>
    </row>
    <row r="892" spans="1:7" x14ac:dyDescent="0.25">
      <c r="B892" s="21">
        <f>'[7]65-69'!A60</f>
        <v>0</v>
      </c>
      <c r="C892" s="21">
        <f>'[7]65-69'!B60</f>
        <v>0</v>
      </c>
      <c r="D892" s="21" t="str">
        <f t="shared" si="13"/>
        <v>0</v>
      </c>
      <c r="E892" s="21">
        <f>'[7]65-69'!C60</f>
        <v>0</v>
      </c>
      <c r="F892" s="22">
        <f>'[7]65-69'!D60</f>
        <v>0</v>
      </c>
      <c r="G892" s="27">
        <f>'[7]65-69'!E60</f>
        <v>0</v>
      </c>
    </row>
    <row r="893" spans="1:7" x14ac:dyDescent="0.25">
      <c r="B893" s="21">
        <f>'[7]65-69'!A61</f>
        <v>0</v>
      </c>
      <c r="C893" s="21">
        <f>'[7]65-69'!B61</f>
        <v>0</v>
      </c>
      <c r="D893" s="21" t="str">
        <f t="shared" si="13"/>
        <v>0</v>
      </c>
      <c r="E893" s="21">
        <f>'[7]65-69'!C61</f>
        <v>0</v>
      </c>
      <c r="F893" s="22">
        <f>'[7]65-69'!D61</f>
        <v>0</v>
      </c>
      <c r="G893" s="27">
        <f>'[7]65-69'!E61</f>
        <v>0</v>
      </c>
    </row>
    <row r="894" spans="1:7" x14ac:dyDescent="0.25">
      <c r="A894" s="21">
        <f>'[7]65-69'!A62</f>
        <v>140</v>
      </c>
      <c r="C894" s="21">
        <f>'[7]65-69'!B62</f>
        <v>0</v>
      </c>
      <c r="D894" s="21" t="str">
        <f t="shared" si="13"/>
        <v>0</v>
      </c>
      <c r="E894" s="21">
        <f>'[7]65-69'!C62</f>
        <v>0</v>
      </c>
      <c r="F894" s="22">
        <f>'[7]65-69'!D62</f>
        <v>0</v>
      </c>
      <c r="G894" s="27">
        <f>'[7]65-69'!E62</f>
        <v>0</v>
      </c>
    </row>
    <row r="895" spans="1:7" x14ac:dyDescent="0.25">
      <c r="B895" s="21">
        <f>'[7]65-69'!A63</f>
        <v>0</v>
      </c>
      <c r="C895" s="21">
        <f>'[7]65-69'!B63</f>
        <v>0</v>
      </c>
      <c r="D895" s="21" t="str">
        <f t="shared" si="13"/>
        <v>0</v>
      </c>
      <c r="E895" s="21">
        <f>'[7]65-69'!C63</f>
        <v>0</v>
      </c>
      <c r="F895" s="22">
        <f>'[7]65-69'!D63</f>
        <v>0</v>
      </c>
      <c r="G895" s="27">
        <f>'[7]65-69'!E63</f>
        <v>0</v>
      </c>
    </row>
    <row r="896" spans="1:7" x14ac:dyDescent="0.25">
      <c r="B896" s="21">
        <f>'[7]65-69'!A64</f>
        <v>0</v>
      </c>
      <c r="C896" s="21">
        <f>'[7]65-69'!B64</f>
        <v>0</v>
      </c>
      <c r="D896" s="21" t="str">
        <f t="shared" si="13"/>
        <v>0</v>
      </c>
      <c r="E896" s="21">
        <f>'[7]65-69'!C64</f>
        <v>0</v>
      </c>
      <c r="F896" s="22">
        <f>'[7]65-69'!D64</f>
        <v>0</v>
      </c>
      <c r="G896" s="27">
        <f>'[7]65-69'!E64</f>
        <v>0</v>
      </c>
    </row>
    <row r="897" spans="1:7" x14ac:dyDescent="0.25">
      <c r="B897" s="21">
        <f>'[7]65-69'!A65</f>
        <v>0</v>
      </c>
      <c r="C897" s="21">
        <f>'[7]65-69'!B65</f>
        <v>0</v>
      </c>
      <c r="D897" s="21" t="str">
        <f t="shared" si="13"/>
        <v>0</v>
      </c>
      <c r="E897" s="21">
        <f>'[7]65-69'!C65</f>
        <v>0</v>
      </c>
      <c r="F897" s="22">
        <f>'[7]65-69'!D65</f>
        <v>0</v>
      </c>
      <c r="G897" s="27">
        <f>'[7]65-69'!E65</f>
        <v>0</v>
      </c>
    </row>
    <row r="898" spans="1:7" x14ac:dyDescent="0.25">
      <c r="B898" s="21">
        <f>'[7]65-69'!A66</f>
        <v>0</v>
      </c>
      <c r="C898" s="21">
        <f>'[7]65-69'!B66</f>
        <v>0</v>
      </c>
      <c r="D898" s="21" t="str">
        <f t="shared" si="13"/>
        <v>0</v>
      </c>
      <c r="E898" s="21">
        <f>'[7]65-69'!C66</f>
        <v>0</v>
      </c>
      <c r="F898" s="22">
        <f>'[7]65-69'!D66</f>
        <v>0</v>
      </c>
      <c r="G898" s="27">
        <f>'[7]65-69'!E66</f>
        <v>0</v>
      </c>
    </row>
    <row r="899" spans="1:7" x14ac:dyDescent="0.25">
      <c r="B899" s="21">
        <f>'[7]65-69'!A67</f>
        <v>0</v>
      </c>
      <c r="C899" s="21">
        <f>'[7]65-69'!B67</f>
        <v>0</v>
      </c>
      <c r="D899" s="21" t="str">
        <f t="shared" si="13"/>
        <v>0</v>
      </c>
      <c r="E899" s="21">
        <f>'[7]65-69'!C67</f>
        <v>0</v>
      </c>
      <c r="F899" s="22">
        <f>'[7]65-69'!D67</f>
        <v>0</v>
      </c>
      <c r="G899" s="27">
        <f>'[7]65-69'!E67</f>
        <v>0</v>
      </c>
    </row>
    <row r="900" spans="1:7" x14ac:dyDescent="0.25">
      <c r="A900" s="21" t="str">
        <f>'[7]65-69'!A68</f>
        <v>140+</v>
      </c>
      <c r="C900" s="21">
        <f>'[7]65-69'!B68</f>
        <v>0</v>
      </c>
      <c r="D900" s="21" t="str">
        <f t="shared" si="13"/>
        <v>0</v>
      </c>
      <c r="E900" s="21">
        <f>'[7]65-69'!C68</f>
        <v>0</v>
      </c>
      <c r="F900" s="22">
        <f>'[7]65-69'!D68</f>
        <v>0</v>
      </c>
      <c r="G900" s="27">
        <f>'[7]65-69'!E68</f>
        <v>0</v>
      </c>
    </row>
    <row r="901" spans="1:7" x14ac:dyDescent="0.25">
      <c r="B901" s="21">
        <f>'[7]65-69'!A69</f>
        <v>0</v>
      </c>
      <c r="C901" s="21">
        <f>'[7]65-69'!B69</f>
        <v>0</v>
      </c>
      <c r="D901" s="21" t="str">
        <f t="shared" si="13"/>
        <v>0</v>
      </c>
      <c r="E901" s="21">
        <f>'[7]65-69'!C69</f>
        <v>0</v>
      </c>
      <c r="F901" s="22">
        <f>'[7]65-69'!D69</f>
        <v>0</v>
      </c>
      <c r="G901" s="27">
        <f>'[7]65-69'!E69</f>
        <v>0</v>
      </c>
    </row>
    <row r="902" spans="1:7" x14ac:dyDescent="0.25">
      <c r="B902" s="21">
        <f>'[7]65-69'!A70</f>
        <v>0</v>
      </c>
      <c r="C902" s="21">
        <f>'[7]65-69'!B70</f>
        <v>0</v>
      </c>
      <c r="D902" s="21" t="str">
        <f t="shared" si="13"/>
        <v>0</v>
      </c>
      <c r="E902" s="21">
        <f>'[7]65-69'!C70</f>
        <v>0</v>
      </c>
      <c r="F902" s="22">
        <f>'[7]65-69'!D70</f>
        <v>0</v>
      </c>
      <c r="G902" s="27">
        <f>'[7]65-69'!E70</f>
        <v>0</v>
      </c>
    </row>
    <row r="903" spans="1:7" x14ac:dyDescent="0.25">
      <c r="B903" s="21">
        <f>'[7]65-69'!A71</f>
        <v>0</v>
      </c>
      <c r="C903" s="21">
        <f>'[7]65-69'!B71</f>
        <v>0</v>
      </c>
      <c r="D903" s="21" t="str">
        <f t="shared" si="13"/>
        <v>0</v>
      </c>
      <c r="E903" s="21">
        <f>'[7]65-69'!C71</f>
        <v>0</v>
      </c>
      <c r="F903" s="22">
        <f>'[7]65-69'!D71</f>
        <v>0</v>
      </c>
      <c r="G903" s="27">
        <f>'[7]65-69'!E71</f>
        <v>0</v>
      </c>
    </row>
    <row r="904" spans="1:7" x14ac:dyDescent="0.25">
      <c r="B904" s="21">
        <f>'[7]65-69'!A72</f>
        <v>0</v>
      </c>
      <c r="C904" s="21">
        <f>'[7]65-69'!B72</f>
        <v>0</v>
      </c>
      <c r="D904" s="21" t="str">
        <f t="shared" si="13"/>
        <v>0</v>
      </c>
      <c r="E904" s="21">
        <f>'[7]65-69'!C72</f>
        <v>0</v>
      </c>
      <c r="F904" s="22">
        <f>'[7]65-69'!D72</f>
        <v>0</v>
      </c>
      <c r="G904" s="27">
        <f>'[7]65-69'!E72</f>
        <v>0</v>
      </c>
    </row>
    <row r="905" spans="1:7" x14ac:dyDescent="0.25">
      <c r="B905" s="21">
        <f>'[7]65-69'!A73</f>
        <v>0</v>
      </c>
      <c r="C905" s="21">
        <f>'[7]65-69'!B73</f>
        <v>0</v>
      </c>
      <c r="D905" s="21" t="str">
        <f t="shared" si="13"/>
        <v>0</v>
      </c>
      <c r="E905" s="21">
        <f>'[7]65-69'!C73</f>
        <v>0</v>
      </c>
      <c r="F905" s="22">
        <f>'[7]65-69'!D73</f>
        <v>0</v>
      </c>
      <c r="G905" s="27">
        <f>'[7]65-69'!E73</f>
        <v>0</v>
      </c>
    </row>
    <row r="906" spans="1:7" x14ac:dyDescent="0.25">
      <c r="D906" s="21" t="str">
        <f t="shared" ref="D906:D969" si="14">RIGHT(C906,2)</f>
        <v/>
      </c>
    </row>
    <row r="907" spans="1:7" s="23" customFormat="1" x14ac:dyDescent="0.25">
      <c r="A907" s="23" t="s">
        <v>0</v>
      </c>
      <c r="B907" s="23">
        <v>1</v>
      </c>
      <c r="C907" s="23">
        <v>70</v>
      </c>
      <c r="D907" s="23" t="str">
        <f>'[7]70-74'!B1</f>
        <v>МУЖЧИНЫ - МАСТЕРЗ  (70 - 74)</v>
      </c>
      <c r="F907" s="24"/>
      <c r="G907" s="28"/>
    </row>
    <row r="908" spans="1:7" x14ac:dyDescent="0.25">
      <c r="A908" s="21">
        <f>'[7]70-74'!A2</f>
        <v>52</v>
      </c>
      <c r="C908" s="21">
        <f>'[7]70-74'!B2</f>
        <v>0</v>
      </c>
      <c r="D908" s="21" t="str">
        <f t="shared" si="14"/>
        <v>0</v>
      </c>
      <c r="E908" s="21">
        <f>'[7]70-74'!C2</f>
        <v>0</v>
      </c>
      <c r="F908" s="22">
        <f>'[7]70-74'!D2</f>
        <v>0</v>
      </c>
      <c r="G908" s="27">
        <f>'[7]70-74'!E2</f>
        <v>0</v>
      </c>
    </row>
    <row r="909" spans="1:7" x14ac:dyDescent="0.25">
      <c r="B909" s="21">
        <f>'[7]70-74'!A3</f>
        <v>0</v>
      </c>
      <c r="C909" s="21">
        <f>'[7]70-74'!B3</f>
        <v>0</v>
      </c>
      <c r="D909" s="21" t="str">
        <f t="shared" si="14"/>
        <v>0</v>
      </c>
      <c r="E909" s="21">
        <f>'[7]70-74'!C3</f>
        <v>0</v>
      </c>
      <c r="F909" s="22">
        <f>'[7]70-74'!D3</f>
        <v>0</v>
      </c>
      <c r="G909" s="27">
        <f>'[7]70-74'!E3</f>
        <v>0</v>
      </c>
    </row>
    <row r="910" spans="1:7" x14ac:dyDescent="0.25">
      <c r="B910" s="21">
        <f>'[7]70-74'!A4</f>
        <v>0</v>
      </c>
      <c r="C910" s="21">
        <f>'[7]70-74'!B4</f>
        <v>0</v>
      </c>
      <c r="D910" s="21" t="str">
        <f t="shared" si="14"/>
        <v>0</v>
      </c>
      <c r="E910" s="21">
        <f>'[7]70-74'!C4</f>
        <v>0</v>
      </c>
      <c r="F910" s="22">
        <f>'[7]70-74'!D4</f>
        <v>0</v>
      </c>
      <c r="G910" s="27">
        <f>'[7]70-74'!E4</f>
        <v>0</v>
      </c>
    </row>
    <row r="911" spans="1:7" x14ac:dyDescent="0.25">
      <c r="B911" s="21">
        <f>'[7]70-74'!A5</f>
        <v>0</v>
      </c>
      <c r="C911" s="21">
        <f>'[7]70-74'!B5</f>
        <v>0</v>
      </c>
      <c r="D911" s="21" t="str">
        <f t="shared" si="14"/>
        <v>0</v>
      </c>
      <c r="E911" s="21">
        <f>'[7]70-74'!C5</f>
        <v>0</v>
      </c>
      <c r="F911" s="22">
        <f>'[7]70-74'!D5</f>
        <v>0</v>
      </c>
      <c r="G911" s="27">
        <f>'[7]70-74'!E5</f>
        <v>0</v>
      </c>
    </row>
    <row r="912" spans="1:7" x14ac:dyDescent="0.25">
      <c r="B912" s="21">
        <f>'[7]70-74'!A6</f>
        <v>0</v>
      </c>
      <c r="C912" s="21">
        <f>'[7]70-74'!B6</f>
        <v>0</v>
      </c>
      <c r="D912" s="21" t="str">
        <f t="shared" si="14"/>
        <v>0</v>
      </c>
      <c r="E912" s="21">
        <f>'[7]70-74'!C6</f>
        <v>0</v>
      </c>
      <c r="F912" s="22">
        <f>'[7]70-74'!D6</f>
        <v>0</v>
      </c>
      <c r="G912" s="27">
        <f>'[7]70-74'!E6</f>
        <v>0</v>
      </c>
    </row>
    <row r="913" spans="1:7" x14ac:dyDescent="0.25">
      <c r="B913" s="21">
        <f>'[7]70-74'!A7</f>
        <v>0</v>
      </c>
      <c r="C913" s="21">
        <f>'[7]70-74'!B7</f>
        <v>0</v>
      </c>
      <c r="D913" s="21" t="str">
        <f t="shared" si="14"/>
        <v>0</v>
      </c>
      <c r="E913" s="21">
        <f>'[7]70-74'!C7</f>
        <v>0</v>
      </c>
      <c r="F913" s="22">
        <f>'[7]70-74'!D7</f>
        <v>0</v>
      </c>
      <c r="G913" s="27">
        <f>'[7]70-74'!E7</f>
        <v>0</v>
      </c>
    </row>
    <row r="914" spans="1:7" x14ac:dyDescent="0.25">
      <c r="A914" s="21">
        <f>'[7]70-74'!A9</f>
        <v>56</v>
      </c>
      <c r="C914" s="21">
        <f>'[7]70-74'!B8</f>
        <v>0</v>
      </c>
      <c r="D914" s="21" t="str">
        <f t="shared" si="14"/>
        <v>0</v>
      </c>
      <c r="E914" s="21">
        <f>'[7]70-74'!C8</f>
        <v>0</v>
      </c>
      <c r="F914" s="22">
        <f>'[7]70-74'!D8</f>
        <v>0</v>
      </c>
      <c r="G914" s="27">
        <f>'[7]70-74'!E8</f>
        <v>0</v>
      </c>
    </row>
    <row r="915" spans="1:7" x14ac:dyDescent="0.25">
      <c r="B915" s="21">
        <f>'[7]70-74'!A10</f>
        <v>0</v>
      </c>
      <c r="C915" s="21">
        <f>'[7]70-74'!B10</f>
        <v>0</v>
      </c>
      <c r="D915" s="21" t="str">
        <f t="shared" si="14"/>
        <v>0</v>
      </c>
      <c r="E915" s="21">
        <f>'[7]70-74'!C10</f>
        <v>0</v>
      </c>
      <c r="F915" s="22">
        <f>'[7]70-74'!D10</f>
        <v>0</v>
      </c>
      <c r="G915" s="27">
        <f>'[7]70-74'!E10</f>
        <v>0</v>
      </c>
    </row>
    <row r="916" spans="1:7" x14ac:dyDescent="0.25">
      <c r="B916" s="21">
        <f>'[7]70-74'!A11</f>
        <v>0</v>
      </c>
      <c r="C916" s="21">
        <f>'[7]70-74'!B11</f>
        <v>0</v>
      </c>
      <c r="D916" s="21" t="str">
        <f t="shared" si="14"/>
        <v>0</v>
      </c>
      <c r="E916" s="21">
        <f>'[7]70-74'!C11</f>
        <v>0</v>
      </c>
      <c r="F916" s="22">
        <f>'[7]70-74'!D11</f>
        <v>0</v>
      </c>
      <c r="G916" s="27">
        <f>'[7]70-74'!E11</f>
        <v>0</v>
      </c>
    </row>
    <row r="917" spans="1:7" x14ac:dyDescent="0.25">
      <c r="B917" s="21">
        <f>'[7]70-74'!A12</f>
        <v>0</v>
      </c>
      <c r="C917" s="21">
        <f>'[7]70-74'!B12</f>
        <v>0</v>
      </c>
      <c r="D917" s="21" t="str">
        <f t="shared" si="14"/>
        <v>0</v>
      </c>
      <c r="E917" s="21">
        <f>'[7]70-74'!C12</f>
        <v>0</v>
      </c>
      <c r="F917" s="22">
        <f>'[7]70-74'!D12</f>
        <v>0</v>
      </c>
      <c r="G917" s="27">
        <f>'[7]70-74'!E12</f>
        <v>0</v>
      </c>
    </row>
    <row r="918" spans="1:7" x14ac:dyDescent="0.25">
      <c r="B918" s="21">
        <f>'[7]70-74'!A13</f>
        <v>0</v>
      </c>
      <c r="C918" s="21">
        <f>'[7]70-74'!B13</f>
        <v>0</v>
      </c>
      <c r="D918" s="21" t="str">
        <f t="shared" si="14"/>
        <v>0</v>
      </c>
      <c r="E918" s="21">
        <f>'[7]70-74'!C13</f>
        <v>0</v>
      </c>
      <c r="F918" s="22">
        <f>'[7]70-74'!D13</f>
        <v>0</v>
      </c>
      <c r="G918" s="27">
        <f>'[7]70-74'!E13</f>
        <v>0</v>
      </c>
    </row>
    <row r="919" spans="1:7" x14ac:dyDescent="0.25">
      <c r="B919" s="21">
        <f>'[7]70-74'!A14</f>
        <v>0</v>
      </c>
      <c r="C919" s="21">
        <f>'[7]70-74'!B14</f>
        <v>0</v>
      </c>
      <c r="D919" s="21" t="str">
        <f t="shared" si="14"/>
        <v>0</v>
      </c>
      <c r="E919" s="21">
        <f>'[7]70-74'!C14</f>
        <v>0</v>
      </c>
      <c r="F919" s="22">
        <f>'[7]70-74'!D14</f>
        <v>0</v>
      </c>
    </row>
    <row r="920" spans="1:7" x14ac:dyDescent="0.25">
      <c r="A920" s="21">
        <f>'[7]70-74'!A15</f>
        <v>60</v>
      </c>
      <c r="C920" s="21">
        <f>'[7]70-74'!B14</f>
        <v>0</v>
      </c>
      <c r="D920" s="21" t="str">
        <f t="shared" si="14"/>
        <v>0</v>
      </c>
      <c r="E920" s="21">
        <f>'[7]70-74'!C14</f>
        <v>0</v>
      </c>
      <c r="F920" s="22">
        <f>'[7]70-74'!D14</f>
        <v>0</v>
      </c>
      <c r="G920" s="27">
        <f>'[7]70-74'!E14</f>
        <v>0</v>
      </c>
    </row>
    <row r="921" spans="1:7" x14ac:dyDescent="0.25">
      <c r="C921" s="21">
        <f>'[7]70-74'!B15</f>
        <v>0</v>
      </c>
      <c r="D921" s="21" t="str">
        <f t="shared" si="14"/>
        <v>0</v>
      </c>
      <c r="E921" s="21">
        <f>'[7]70-74'!C15</f>
        <v>0</v>
      </c>
      <c r="F921" s="22">
        <f>'[7]70-74'!D15</f>
        <v>0</v>
      </c>
      <c r="G921" s="27">
        <f>'[7]70-74'!E15</f>
        <v>0</v>
      </c>
    </row>
    <row r="922" spans="1:7" x14ac:dyDescent="0.25">
      <c r="B922" s="21">
        <f>'[7]70-74'!A16</f>
        <v>0</v>
      </c>
      <c r="C922" s="21">
        <f>'[7]70-74'!B16</f>
        <v>0</v>
      </c>
      <c r="D922" s="21" t="str">
        <f t="shared" si="14"/>
        <v>0</v>
      </c>
      <c r="E922" s="21">
        <f>'[7]70-74'!C16</f>
        <v>0</v>
      </c>
      <c r="F922" s="22">
        <f>'[7]70-74'!D16</f>
        <v>0</v>
      </c>
      <c r="G922" s="27">
        <f>'[7]70-74'!E16</f>
        <v>0</v>
      </c>
    </row>
    <row r="923" spans="1:7" x14ac:dyDescent="0.25">
      <c r="B923" s="21">
        <f>'[7]70-74'!A17</f>
        <v>0</v>
      </c>
      <c r="C923" s="21">
        <f>'[7]70-74'!B17</f>
        <v>0</v>
      </c>
      <c r="D923" s="21" t="str">
        <f t="shared" si="14"/>
        <v>0</v>
      </c>
      <c r="E923" s="21">
        <f>'[7]70-74'!C17</f>
        <v>0</v>
      </c>
      <c r="F923" s="22">
        <f>'[7]70-74'!D17</f>
        <v>0</v>
      </c>
      <c r="G923" s="27">
        <f>'[7]70-74'!E17</f>
        <v>0</v>
      </c>
    </row>
    <row r="924" spans="1:7" x14ac:dyDescent="0.25">
      <c r="B924" s="21">
        <f>'[7]70-74'!A18</f>
        <v>0</v>
      </c>
      <c r="C924" s="21">
        <f>'[7]70-74'!B18</f>
        <v>0</v>
      </c>
      <c r="D924" s="21" t="str">
        <f t="shared" si="14"/>
        <v>0</v>
      </c>
      <c r="E924" s="21">
        <f>'[7]70-74'!C18</f>
        <v>0</v>
      </c>
      <c r="F924" s="22">
        <f>'[7]70-74'!D18</f>
        <v>0</v>
      </c>
      <c r="G924" s="27">
        <f>'[7]70-74'!E18</f>
        <v>0</v>
      </c>
    </row>
    <row r="925" spans="1:7" x14ac:dyDescent="0.25">
      <c r="B925" s="21">
        <f>'[7]70-74'!A19</f>
        <v>0</v>
      </c>
      <c r="C925" s="21">
        <f>'[7]70-74'!B19</f>
        <v>0</v>
      </c>
      <c r="D925" s="21" t="str">
        <f t="shared" si="14"/>
        <v>0</v>
      </c>
      <c r="E925" s="21">
        <f>'[7]70-74'!C19</f>
        <v>0</v>
      </c>
      <c r="F925" s="22">
        <f>'[7]70-74'!D19</f>
        <v>0</v>
      </c>
      <c r="G925" s="27">
        <f>'[7]70-74'!E19</f>
        <v>0</v>
      </c>
    </row>
    <row r="926" spans="1:7" x14ac:dyDescent="0.25">
      <c r="A926" s="21" t="str">
        <f>'[7]70-74'!A21</f>
        <v>67.5</v>
      </c>
      <c r="C926" s="21">
        <f>'[7]70-74'!B20</f>
        <v>0</v>
      </c>
      <c r="D926" s="21" t="str">
        <f t="shared" si="14"/>
        <v>0</v>
      </c>
      <c r="E926" s="21">
        <f>'[7]70-74'!C20</f>
        <v>0</v>
      </c>
      <c r="F926" s="22">
        <f>'[7]70-74'!D20</f>
        <v>0</v>
      </c>
      <c r="G926" s="27">
        <f>'[7]70-74'!E20</f>
        <v>0</v>
      </c>
    </row>
    <row r="927" spans="1:7" x14ac:dyDescent="0.25">
      <c r="B927" s="21">
        <f>'[7]70-74'!A22</f>
        <v>0</v>
      </c>
      <c r="C927" s="21">
        <f>'[7]70-74'!B22</f>
        <v>0</v>
      </c>
      <c r="D927" s="21" t="str">
        <f t="shared" si="14"/>
        <v>0</v>
      </c>
      <c r="E927" s="21">
        <f>'[7]70-74'!C22</f>
        <v>0</v>
      </c>
      <c r="F927" s="22">
        <f>'[7]70-74'!D22</f>
        <v>0</v>
      </c>
      <c r="G927" s="27">
        <f>'[7]70-74'!E22</f>
        <v>0</v>
      </c>
    </row>
    <row r="928" spans="1:7" x14ac:dyDescent="0.25">
      <c r="B928" s="21">
        <f>'[7]70-74'!A23</f>
        <v>0</v>
      </c>
      <c r="C928" s="21">
        <f>'[7]70-74'!B23</f>
        <v>0</v>
      </c>
      <c r="D928" s="21" t="str">
        <f t="shared" si="14"/>
        <v>0</v>
      </c>
      <c r="E928" s="21">
        <f>'[7]70-74'!C23</f>
        <v>0</v>
      </c>
      <c r="F928" s="22">
        <f>'[7]70-74'!D23</f>
        <v>0</v>
      </c>
      <c r="G928" s="27">
        <f>'[7]70-74'!E23</f>
        <v>0</v>
      </c>
    </row>
    <row r="929" spans="1:7" x14ac:dyDescent="0.25">
      <c r="B929" s="21">
        <f>'[7]70-74'!A24</f>
        <v>0</v>
      </c>
      <c r="C929" s="21">
        <f>'[7]70-74'!B24</f>
        <v>0</v>
      </c>
      <c r="D929" s="21" t="str">
        <f t="shared" si="14"/>
        <v>0</v>
      </c>
      <c r="E929" s="21">
        <f>'[7]70-74'!C24</f>
        <v>0</v>
      </c>
      <c r="F929" s="22">
        <f>'[7]70-74'!D24</f>
        <v>0</v>
      </c>
      <c r="G929" s="27">
        <f>'[7]70-74'!E24</f>
        <v>0</v>
      </c>
    </row>
    <row r="930" spans="1:7" x14ac:dyDescent="0.25">
      <c r="B930" s="21">
        <f>'[7]70-74'!A25</f>
        <v>0</v>
      </c>
      <c r="C930" s="21">
        <f>'[7]70-74'!B25</f>
        <v>0</v>
      </c>
      <c r="D930" s="21" t="str">
        <f t="shared" si="14"/>
        <v>0</v>
      </c>
      <c r="E930" s="21">
        <f>'[7]70-74'!C25</f>
        <v>0</v>
      </c>
      <c r="F930" s="22">
        <f>'[7]70-74'!D25</f>
        <v>0</v>
      </c>
      <c r="G930" s="27">
        <f>'[7]70-74'!E25</f>
        <v>0</v>
      </c>
    </row>
    <row r="931" spans="1:7" x14ac:dyDescent="0.25">
      <c r="C931" s="21">
        <f>'[7]70-74'!B26</f>
        <v>0</v>
      </c>
      <c r="D931" s="21" t="str">
        <f t="shared" si="14"/>
        <v>0</v>
      </c>
      <c r="E931" s="21">
        <f>'[7]70-74'!C26</f>
        <v>0</v>
      </c>
      <c r="F931" s="22">
        <f>'[7]70-74'!D26</f>
        <v>0</v>
      </c>
      <c r="G931" s="27">
        <f>'[7]70-74'!E26</f>
        <v>0</v>
      </c>
    </row>
    <row r="932" spans="1:7" x14ac:dyDescent="0.25">
      <c r="A932" s="21">
        <f>'[7]70-74'!A27</f>
        <v>75</v>
      </c>
      <c r="C932" s="21">
        <f>'[7]70-74'!B27</f>
        <v>0</v>
      </c>
      <c r="D932" s="21" t="str">
        <f t="shared" si="14"/>
        <v>0</v>
      </c>
      <c r="E932" s="21">
        <f>'[7]70-74'!C27</f>
        <v>0</v>
      </c>
      <c r="F932" s="22">
        <f>'[7]70-74'!D27</f>
        <v>0</v>
      </c>
      <c r="G932" s="27">
        <f>'[7]70-74'!E27</f>
        <v>0</v>
      </c>
    </row>
    <row r="933" spans="1:7" x14ac:dyDescent="0.25">
      <c r="B933" s="21">
        <f>'[7]70-74'!A28</f>
        <v>0</v>
      </c>
      <c r="C933" s="21">
        <f>'[7]70-74'!B28</f>
        <v>0</v>
      </c>
      <c r="D933" s="21" t="str">
        <f t="shared" si="14"/>
        <v>0</v>
      </c>
      <c r="E933" s="21">
        <f>'[7]70-74'!C28</f>
        <v>0</v>
      </c>
      <c r="F933" s="22">
        <f>'[7]70-74'!D28</f>
        <v>0</v>
      </c>
      <c r="G933" s="27">
        <f>'[7]70-74'!E28</f>
        <v>0</v>
      </c>
    </row>
    <row r="934" spans="1:7" x14ac:dyDescent="0.25">
      <c r="B934" s="21">
        <f>'[7]70-74'!A29</f>
        <v>0</v>
      </c>
      <c r="C934" s="21">
        <f>'[7]70-74'!B29</f>
        <v>0</v>
      </c>
      <c r="D934" s="21" t="str">
        <f t="shared" si="14"/>
        <v>0</v>
      </c>
      <c r="E934" s="21">
        <f>'[7]70-74'!C29</f>
        <v>0</v>
      </c>
      <c r="F934" s="22">
        <f>'[7]70-74'!D29</f>
        <v>0</v>
      </c>
      <c r="G934" s="27">
        <f>'[7]70-74'!E29</f>
        <v>0</v>
      </c>
    </row>
    <row r="935" spans="1:7" x14ac:dyDescent="0.25">
      <c r="B935" s="21">
        <f>'[7]70-74'!A30</f>
        <v>0</v>
      </c>
      <c r="C935" s="21">
        <f>'[7]70-74'!B30</f>
        <v>0</v>
      </c>
      <c r="D935" s="21" t="str">
        <f t="shared" si="14"/>
        <v>0</v>
      </c>
      <c r="E935" s="21">
        <f>'[7]70-74'!C30</f>
        <v>0</v>
      </c>
      <c r="F935" s="22">
        <f>'[7]70-74'!D30</f>
        <v>0</v>
      </c>
      <c r="G935" s="27">
        <f>'[7]70-74'!E30</f>
        <v>0</v>
      </c>
    </row>
    <row r="936" spans="1:7" x14ac:dyDescent="0.25">
      <c r="B936" s="21">
        <f>'[7]70-74'!A31</f>
        <v>0</v>
      </c>
      <c r="C936" s="21">
        <f>'[7]70-74'!B31</f>
        <v>0</v>
      </c>
      <c r="D936" s="21" t="str">
        <f t="shared" si="14"/>
        <v>0</v>
      </c>
      <c r="E936" s="21">
        <f>'[7]70-74'!C31</f>
        <v>0</v>
      </c>
      <c r="F936" s="22">
        <f>'[7]70-74'!D31</f>
        <v>0</v>
      </c>
      <c r="G936" s="27">
        <f>'[7]70-74'!E31</f>
        <v>0</v>
      </c>
    </row>
    <row r="937" spans="1:7" x14ac:dyDescent="0.25">
      <c r="C937" s="21">
        <f>'[7]70-74'!B32</f>
        <v>0</v>
      </c>
      <c r="D937" s="21" t="str">
        <f t="shared" si="14"/>
        <v>0</v>
      </c>
      <c r="E937" s="21">
        <f>'[7]70-74'!C32</f>
        <v>0</v>
      </c>
      <c r="F937" s="22">
        <f>'[7]70-74'!D32</f>
        <v>0</v>
      </c>
      <c r="G937" s="27">
        <f>'[7]70-74'!E32</f>
        <v>0</v>
      </c>
    </row>
    <row r="938" spans="1:7" x14ac:dyDescent="0.25">
      <c r="A938" s="21">
        <f>'[7]70-74'!A33</f>
        <v>82.5</v>
      </c>
      <c r="C938" s="21">
        <f>'[7]70-74'!B33</f>
        <v>0</v>
      </c>
      <c r="D938" s="21" t="str">
        <f t="shared" si="14"/>
        <v>0</v>
      </c>
      <c r="E938" s="21">
        <f>'[7]70-74'!C33</f>
        <v>0</v>
      </c>
      <c r="F938" s="22">
        <f>'[7]70-74'!D33</f>
        <v>0</v>
      </c>
      <c r="G938" s="27">
        <f>'[7]70-74'!E33</f>
        <v>0</v>
      </c>
    </row>
    <row r="939" spans="1:7" x14ac:dyDescent="0.25">
      <c r="B939" s="21">
        <f>'[7]70-74'!A34</f>
        <v>110</v>
      </c>
      <c r="C939" s="21" t="str">
        <f>'[7]70-74'!B34</f>
        <v>Санников Владислав/38</v>
      </c>
      <c r="D939" s="21" t="str">
        <f t="shared" si="14"/>
        <v>38</v>
      </c>
      <c r="E939" s="21" t="str">
        <f>'[7]70-74'!C34</f>
        <v>Королев</v>
      </c>
      <c r="F939" s="22">
        <f>'[7]70-74'!D34</f>
        <v>41257</v>
      </c>
      <c r="G939" s="27" t="str">
        <f>'[7]70-74'!E34</f>
        <v>Суздаль</v>
      </c>
    </row>
    <row r="940" spans="1:7" x14ac:dyDescent="0.25">
      <c r="B940" s="21">
        <f>'[7]70-74'!A35</f>
        <v>95</v>
      </c>
      <c r="C940" s="21" t="str">
        <f>'[7]70-74'!B35</f>
        <v>Санников Владислав/38</v>
      </c>
      <c r="D940" s="21" t="str">
        <f t="shared" si="14"/>
        <v>38</v>
      </c>
      <c r="E940" s="21" t="str">
        <f>'[7]70-74'!C35</f>
        <v>Королев</v>
      </c>
      <c r="F940" s="22">
        <f>'[7]70-74'!D35</f>
        <v>41438</v>
      </c>
      <c r="G940" s="27" t="str">
        <f>'[7]70-74'!E35</f>
        <v>Москва</v>
      </c>
    </row>
    <row r="941" spans="1:7" x14ac:dyDescent="0.25">
      <c r="B941" s="21">
        <f>'[7]70-74'!A36</f>
        <v>132.5</v>
      </c>
      <c r="C941" s="21" t="str">
        <f>'[7]70-74'!B36</f>
        <v>Санников Владислав/38</v>
      </c>
      <c r="D941" s="21" t="str">
        <f t="shared" si="14"/>
        <v>38</v>
      </c>
      <c r="E941" s="21" t="str">
        <f>'[7]70-74'!C36</f>
        <v>Королев</v>
      </c>
      <c r="F941" s="22">
        <f>'[7]70-74'!D36</f>
        <v>41257</v>
      </c>
      <c r="G941" s="27" t="str">
        <f>'[7]70-74'!E36</f>
        <v>Суздаль</v>
      </c>
    </row>
    <row r="942" spans="1:7" x14ac:dyDescent="0.25">
      <c r="B942" s="21">
        <f>'[7]70-74'!A37</f>
        <v>337.5</v>
      </c>
      <c r="C942" s="21" t="str">
        <f>'[7]70-74'!B37</f>
        <v>Санников Владислав/38</v>
      </c>
      <c r="D942" s="21" t="str">
        <f t="shared" si="14"/>
        <v>38</v>
      </c>
      <c r="E942" s="21" t="str">
        <f>'[7]70-74'!C37</f>
        <v>Королев</v>
      </c>
      <c r="F942" s="22">
        <f>'[7]70-74'!D37</f>
        <v>41438</v>
      </c>
      <c r="G942" s="27" t="str">
        <f>'[7]70-74'!E37</f>
        <v>Москва</v>
      </c>
    </row>
    <row r="943" spans="1:7" x14ac:dyDescent="0.25">
      <c r="C943" s="21" t="str">
        <f>'[7]70-74'!B38</f>
        <v>110/95/132,5</v>
      </c>
      <c r="D943" s="21" t="str">
        <f t="shared" si="14"/>
        <v>,5</v>
      </c>
      <c r="E943" s="21">
        <f>'[7]70-74'!C38</f>
        <v>0</v>
      </c>
      <c r="F943" s="22">
        <f>'[7]70-74'!D38</f>
        <v>0</v>
      </c>
      <c r="G943" s="27">
        <f>'[7]70-74'!E38</f>
        <v>0</v>
      </c>
    </row>
    <row r="944" spans="1:7" x14ac:dyDescent="0.25">
      <c r="A944" s="21">
        <f>'[7]70-74'!A39</f>
        <v>90</v>
      </c>
      <c r="C944" s="21">
        <f>'[7]70-74'!B39</f>
        <v>0</v>
      </c>
      <c r="D944" s="21" t="str">
        <f t="shared" si="14"/>
        <v>0</v>
      </c>
      <c r="E944" s="21">
        <f>'[7]70-74'!C39</f>
        <v>0</v>
      </c>
      <c r="F944" s="22">
        <f>'[7]70-74'!D39</f>
        <v>0</v>
      </c>
      <c r="G944" s="27">
        <f>'[7]70-74'!E39</f>
        <v>0</v>
      </c>
    </row>
    <row r="945" spans="1:7" x14ac:dyDescent="0.25">
      <c r="B945" s="21">
        <f>'[7]70-74'!A40</f>
        <v>110</v>
      </c>
      <c r="C945" s="21" t="str">
        <f>'[7]70-74'!B40</f>
        <v>Новиков Николай/38</v>
      </c>
      <c r="D945" s="21" t="str">
        <f t="shared" si="14"/>
        <v>38</v>
      </c>
      <c r="E945" s="21" t="str">
        <f>'[7]70-74'!C40</f>
        <v>Москва</v>
      </c>
      <c r="F945" s="22">
        <f>'[7]70-74'!D40</f>
        <v>41439</v>
      </c>
      <c r="G945" s="27" t="str">
        <f>'[7]70-74'!E40</f>
        <v>Москва</v>
      </c>
    </row>
    <row r="946" spans="1:7" x14ac:dyDescent="0.25">
      <c r="B946" s="21">
        <f>'[7]70-74'!A41</f>
        <v>107.5</v>
      </c>
      <c r="C946" s="21" t="str">
        <f>'[7]70-74'!B41</f>
        <v>Новиков Николай/38</v>
      </c>
      <c r="D946" s="21" t="str">
        <f t="shared" si="14"/>
        <v>38</v>
      </c>
      <c r="E946" s="21" t="str">
        <f>'[7]70-74'!C41</f>
        <v>Москва</v>
      </c>
      <c r="F946" s="22">
        <f>'[7]70-74'!D41</f>
        <v>41439</v>
      </c>
      <c r="G946" s="27" t="str">
        <f>'[7]70-74'!E41</f>
        <v>Москва</v>
      </c>
    </row>
    <row r="947" spans="1:7" x14ac:dyDescent="0.25">
      <c r="B947" s="21">
        <f>'[7]70-74'!A42</f>
        <v>150</v>
      </c>
      <c r="C947" s="21" t="str">
        <f>'[7]70-74'!B42</f>
        <v>Новиков Николай/38</v>
      </c>
      <c r="D947" s="21" t="str">
        <f t="shared" si="14"/>
        <v>38</v>
      </c>
      <c r="E947" s="21" t="str">
        <f>'[7]70-74'!C42</f>
        <v>Москва</v>
      </c>
      <c r="F947" s="22">
        <f>'[7]70-74'!D42</f>
        <v>41439</v>
      </c>
      <c r="G947" s="27" t="str">
        <f>'[7]70-74'!E42</f>
        <v>Москва</v>
      </c>
    </row>
    <row r="948" spans="1:7" x14ac:dyDescent="0.25">
      <c r="B948" s="21">
        <f>'[7]70-74'!A43</f>
        <v>367.5</v>
      </c>
      <c r="C948" s="21" t="str">
        <f>'[7]70-74'!B43</f>
        <v>Новиков Николай/38</v>
      </c>
      <c r="D948" s="21" t="str">
        <f t="shared" si="14"/>
        <v>38</v>
      </c>
      <c r="E948" s="21" t="str">
        <f>'[7]70-74'!C43</f>
        <v>Москва</v>
      </c>
      <c r="F948" s="22">
        <f>'[7]70-74'!D43</f>
        <v>41439</v>
      </c>
      <c r="G948" s="27" t="str">
        <f>'[7]70-74'!E43</f>
        <v>Москва</v>
      </c>
    </row>
    <row r="949" spans="1:7" x14ac:dyDescent="0.25">
      <c r="C949" s="21" t="str">
        <f>'[7]70-74'!B44</f>
        <v>110/107,5/150</v>
      </c>
      <c r="D949" s="21" t="str">
        <f t="shared" si="14"/>
        <v>50</v>
      </c>
      <c r="E949" s="21">
        <f>'[7]70-74'!C44</f>
        <v>0</v>
      </c>
      <c r="F949" s="22">
        <f>'[7]70-74'!D44</f>
        <v>0</v>
      </c>
      <c r="G949" s="27">
        <f>'[7]70-74'!E44</f>
        <v>0</v>
      </c>
    </row>
    <row r="950" spans="1:7" x14ac:dyDescent="0.25">
      <c r="A950" s="21">
        <f>'[7]70-74'!A45</f>
        <v>100</v>
      </c>
      <c r="C950" s="21">
        <f>'[7]70-74'!B45</f>
        <v>0</v>
      </c>
      <c r="D950" s="21" t="str">
        <f t="shared" si="14"/>
        <v>0</v>
      </c>
      <c r="E950" s="21">
        <f>'[7]70-74'!C45</f>
        <v>0</v>
      </c>
      <c r="F950" s="22">
        <f>'[7]70-74'!D45</f>
        <v>0</v>
      </c>
      <c r="G950" s="27">
        <f>'[7]70-74'!E45</f>
        <v>0</v>
      </c>
    </row>
    <row r="951" spans="1:7" x14ac:dyDescent="0.25">
      <c r="B951" s="21">
        <f>'[7]70-74'!A46</f>
        <v>0</v>
      </c>
      <c r="C951" s="21">
        <f>'[7]70-74'!B46</f>
        <v>0</v>
      </c>
      <c r="D951" s="21" t="str">
        <f t="shared" si="14"/>
        <v>0</v>
      </c>
      <c r="E951" s="21">
        <f>'[7]70-74'!C46</f>
        <v>0</v>
      </c>
      <c r="F951" s="22">
        <f>'[7]70-74'!D46</f>
        <v>0</v>
      </c>
      <c r="G951" s="27">
        <f>'[7]70-74'!E46</f>
        <v>0</v>
      </c>
    </row>
    <row r="952" spans="1:7" x14ac:dyDescent="0.25">
      <c r="B952" s="21">
        <f>'[7]70-74'!A47</f>
        <v>0</v>
      </c>
      <c r="C952" s="21">
        <f>'[7]70-74'!B47</f>
        <v>0</v>
      </c>
      <c r="D952" s="21" t="str">
        <f t="shared" si="14"/>
        <v>0</v>
      </c>
      <c r="E952" s="21">
        <f>'[7]70-74'!C47</f>
        <v>0</v>
      </c>
      <c r="F952" s="22">
        <f>'[7]70-74'!D47</f>
        <v>0</v>
      </c>
      <c r="G952" s="27">
        <f>'[7]70-74'!E47</f>
        <v>0</v>
      </c>
    </row>
    <row r="953" spans="1:7" x14ac:dyDescent="0.25">
      <c r="B953" s="21">
        <f>'[7]70-74'!A48</f>
        <v>0</v>
      </c>
      <c r="C953" s="21">
        <f>'[7]70-74'!B48</f>
        <v>0</v>
      </c>
      <c r="D953" s="21" t="str">
        <f t="shared" si="14"/>
        <v>0</v>
      </c>
      <c r="E953" s="21">
        <f>'[7]70-74'!C48</f>
        <v>0</v>
      </c>
      <c r="F953" s="22">
        <f>'[7]70-74'!D48</f>
        <v>0</v>
      </c>
      <c r="G953" s="27">
        <f>'[7]70-74'!E48</f>
        <v>0</v>
      </c>
    </row>
    <row r="954" spans="1:7" x14ac:dyDescent="0.25">
      <c r="B954" s="21">
        <f>'[7]70-74'!A49</f>
        <v>0</v>
      </c>
      <c r="C954" s="21">
        <f>'[7]70-74'!B49</f>
        <v>0</v>
      </c>
      <c r="D954" s="21" t="str">
        <f t="shared" si="14"/>
        <v>0</v>
      </c>
      <c r="E954" s="21">
        <f>'[7]70-74'!C49</f>
        <v>0</v>
      </c>
      <c r="F954" s="22">
        <f>'[7]70-74'!D49</f>
        <v>0</v>
      </c>
      <c r="G954" s="27">
        <f>'[7]70-74'!E49</f>
        <v>0</v>
      </c>
    </row>
    <row r="955" spans="1:7" x14ac:dyDescent="0.25">
      <c r="C955" s="21">
        <f>'[7]70-74'!B50</f>
        <v>0</v>
      </c>
      <c r="D955" s="21" t="str">
        <f t="shared" si="14"/>
        <v>0</v>
      </c>
      <c r="E955" s="21">
        <f>'[7]70-74'!C50</f>
        <v>0</v>
      </c>
      <c r="F955" s="22">
        <f>'[7]70-74'!D50</f>
        <v>0</v>
      </c>
      <c r="G955" s="27">
        <f>'[7]70-74'!E50</f>
        <v>0</v>
      </c>
    </row>
    <row r="956" spans="1:7" x14ac:dyDescent="0.25">
      <c r="A956" s="21">
        <f>'[7]70-74'!A51</f>
        <v>110</v>
      </c>
      <c r="C956" s="21">
        <f>'[7]70-74'!B51</f>
        <v>0</v>
      </c>
      <c r="D956" s="21" t="str">
        <f t="shared" si="14"/>
        <v>0</v>
      </c>
      <c r="E956" s="21">
        <f>'[7]70-74'!C51</f>
        <v>0</v>
      </c>
      <c r="F956" s="22">
        <f>'[7]70-74'!D51</f>
        <v>0</v>
      </c>
      <c r="G956" s="27">
        <f>'[7]70-74'!E51</f>
        <v>0</v>
      </c>
    </row>
    <row r="957" spans="1:7" x14ac:dyDescent="0.25">
      <c r="B957" s="21">
        <f>'[7]70-74'!A52</f>
        <v>0</v>
      </c>
      <c r="C957" s="21">
        <f>'[7]70-74'!B52</f>
        <v>0</v>
      </c>
      <c r="D957" s="21" t="str">
        <f t="shared" si="14"/>
        <v>0</v>
      </c>
      <c r="E957" s="21">
        <f>'[7]70-74'!C52</f>
        <v>0</v>
      </c>
      <c r="F957" s="22">
        <f>'[7]70-74'!D52</f>
        <v>0</v>
      </c>
      <c r="G957" s="27">
        <f>'[7]70-74'!E52</f>
        <v>0</v>
      </c>
    </row>
    <row r="958" spans="1:7" x14ac:dyDescent="0.25">
      <c r="B958" s="21">
        <f>'[7]70-74'!A53</f>
        <v>0</v>
      </c>
      <c r="C958" s="21">
        <f>'[7]70-74'!B53</f>
        <v>0</v>
      </c>
      <c r="D958" s="21" t="str">
        <f t="shared" si="14"/>
        <v>0</v>
      </c>
      <c r="E958" s="21">
        <f>'[7]70-74'!C53</f>
        <v>0</v>
      </c>
      <c r="F958" s="22">
        <f>'[7]70-74'!D53</f>
        <v>0</v>
      </c>
      <c r="G958" s="27">
        <f>'[7]70-74'!E53</f>
        <v>0</v>
      </c>
    </row>
    <row r="959" spans="1:7" x14ac:dyDescent="0.25">
      <c r="B959" s="21">
        <f>'[7]70-74'!A54</f>
        <v>0</v>
      </c>
      <c r="C959" s="21">
        <f>'[7]70-74'!B54</f>
        <v>0</v>
      </c>
      <c r="D959" s="21" t="str">
        <f t="shared" si="14"/>
        <v>0</v>
      </c>
      <c r="E959" s="21">
        <f>'[7]70-74'!C54</f>
        <v>0</v>
      </c>
      <c r="F959" s="22">
        <f>'[7]70-74'!D54</f>
        <v>0</v>
      </c>
      <c r="G959" s="27">
        <f>'[7]70-74'!E54</f>
        <v>0</v>
      </c>
    </row>
    <row r="960" spans="1:7" x14ac:dyDescent="0.25">
      <c r="B960" s="21">
        <f>'[7]70-74'!A55</f>
        <v>0</v>
      </c>
      <c r="C960" s="21">
        <f>'[7]70-74'!B55</f>
        <v>0</v>
      </c>
      <c r="D960" s="21" t="str">
        <f t="shared" si="14"/>
        <v>0</v>
      </c>
      <c r="E960" s="21">
        <f>'[7]70-74'!C55</f>
        <v>0</v>
      </c>
      <c r="F960" s="22">
        <f>'[7]70-74'!D55</f>
        <v>0</v>
      </c>
      <c r="G960" s="27">
        <f>'[7]70-74'!E55</f>
        <v>0</v>
      </c>
    </row>
    <row r="961" spans="1:7" x14ac:dyDescent="0.25">
      <c r="C961" s="21">
        <f>'[7]70-74'!B56</f>
        <v>0</v>
      </c>
      <c r="D961" s="21" t="str">
        <f t="shared" si="14"/>
        <v>0</v>
      </c>
      <c r="E961" s="21">
        <f>'[7]70-74'!C56</f>
        <v>0</v>
      </c>
      <c r="F961" s="22">
        <f>'[7]70-74'!D56</f>
        <v>0</v>
      </c>
      <c r="G961" s="27">
        <f>'[7]70-74'!E56</f>
        <v>0</v>
      </c>
    </row>
    <row r="962" spans="1:7" x14ac:dyDescent="0.25">
      <c r="A962" s="21">
        <f>'[7]70-74'!A57</f>
        <v>125</v>
      </c>
      <c r="C962" s="21">
        <f>'[7]70-74'!B57</f>
        <v>0</v>
      </c>
      <c r="D962" s="21" t="str">
        <f t="shared" si="14"/>
        <v>0</v>
      </c>
      <c r="E962" s="21">
        <f>'[7]70-74'!C57</f>
        <v>0</v>
      </c>
      <c r="F962" s="22">
        <f>'[7]70-74'!D57</f>
        <v>0</v>
      </c>
      <c r="G962" s="27">
        <f>'[7]70-74'!E57</f>
        <v>0</v>
      </c>
    </row>
    <row r="963" spans="1:7" x14ac:dyDescent="0.25">
      <c r="B963" s="21">
        <f>'[7]70-74'!A58</f>
        <v>0</v>
      </c>
      <c r="C963" s="21">
        <f>'[7]70-74'!B58</f>
        <v>0</v>
      </c>
      <c r="D963" s="21" t="str">
        <f t="shared" si="14"/>
        <v>0</v>
      </c>
      <c r="E963" s="21">
        <f>'[7]70-74'!C58</f>
        <v>0</v>
      </c>
      <c r="F963" s="22">
        <f>'[7]70-74'!D58</f>
        <v>0</v>
      </c>
      <c r="G963" s="27">
        <f>'[7]70-74'!E58</f>
        <v>0</v>
      </c>
    </row>
    <row r="964" spans="1:7" x14ac:dyDescent="0.25">
      <c r="B964" s="21">
        <f>'[7]70-74'!A59</f>
        <v>0</v>
      </c>
      <c r="C964" s="21">
        <f>'[7]70-74'!B59</f>
        <v>0</v>
      </c>
      <c r="D964" s="21" t="str">
        <f t="shared" si="14"/>
        <v>0</v>
      </c>
      <c r="E964" s="21">
        <f>'[7]70-74'!C59</f>
        <v>0</v>
      </c>
      <c r="F964" s="22">
        <f>'[7]70-74'!D59</f>
        <v>0</v>
      </c>
      <c r="G964" s="27">
        <f>'[7]70-74'!E59</f>
        <v>0</v>
      </c>
    </row>
    <row r="965" spans="1:7" x14ac:dyDescent="0.25">
      <c r="B965" s="21">
        <f>'[7]70-74'!A60</f>
        <v>0</v>
      </c>
      <c r="C965" s="21">
        <f>'[7]70-74'!B60</f>
        <v>0</v>
      </c>
      <c r="D965" s="21" t="str">
        <f t="shared" si="14"/>
        <v>0</v>
      </c>
      <c r="E965" s="21">
        <f>'[7]70-74'!C60</f>
        <v>0</v>
      </c>
      <c r="F965" s="22">
        <f>'[7]70-74'!D60</f>
        <v>0</v>
      </c>
      <c r="G965" s="27">
        <f>'[7]70-74'!E60</f>
        <v>0</v>
      </c>
    </row>
    <row r="966" spans="1:7" x14ac:dyDescent="0.25">
      <c r="B966" s="21">
        <f>'[7]70-74'!A61</f>
        <v>0</v>
      </c>
      <c r="C966" s="21">
        <f>'[7]70-74'!B61</f>
        <v>0</v>
      </c>
      <c r="D966" s="21" t="str">
        <f t="shared" si="14"/>
        <v>0</v>
      </c>
      <c r="E966" s="21">
        <f>'[7]70-74'!C61</f>
        <v>0</v>
      </c>
      <c r="F966" s="22">
        <f>'[7]70-74'!D61</f>
        <v>0</v>
      </c>
      <c r="G966" s="27">
        <f>'[7]70-74'!E61</f>
        <v>0</v>
      </c>
    </row>
    <row r="967" spans="1:7" x14ac:dyDescent="0.25">
      <c r="C967" s="21">
        <f>'[7]70-74'!B62</f>
        <v>0</v>
      </c>
      <c r="D967" s="21" t="str">
        <f t="shared" si="14"/>
        <v>0</v>
      </c>
      <c r="E967" s="21">
        <f>'[7]70-74'!C62</f>
        <v>0</v>
      </c>
      <c r="F967" s="22">
        <f>'[7]70-74'!D62</f>
        <v>0</v>
      </c>
      <c r="G967" s="27">
        <f>'[7]70-74'!E62</f>
        <v>0</v>
      </c>
    </row>
    <row r="968" spans="1:7" x14ac:dyDescent="0.25">
      <c r="A968" s="21">
        <f>'[7]70-74'!A63</f>
        <v>140</v>
      </c>
      <c r="C968" s="21">
        <f>'[7]70-74'!B63</f>
        <v>0</v>
      </c>
      <c r="D968" s="21" t="str">
        <f t="shared" si="14"/>
        <v>0</v>
      </c>
      <c r="E968" s="21">
        <f>'[7]70-74'!C63</f>
        <v>0</v>
      </c>
      <c r="F968" s="22">
        <f>'[7]70-74'!D63</f>
        <v>0</v>
      </c>
      <c r="G968" s="27">
        <f>'[7]70-74'!E63</f>
        <v>0</v>
      </c>
    </row>
    <row r="969" spans="1:7" x14ac:dyDescent="0.25">
      <c r="B969" s="21">
        <f>'[7]70-74'!A64</f>
        <v>0</v>
      </c>
      <c r="C969" s="21">
        <f>'[7]70-74'!B64</f>
        <v>0</v>
      </c>
      <c r="D969" s="21" t="str">
        <f t="shared" si="14"/>
        <v>0</v>
      </c>
      <c r="E969" s="21">
        <f>'[7]70-74'!C64</f>
        <v>0</v>
      </c>
      <c r="F969" s="22">
        <f>'[7]70-74'!D64</f>
        <v>0</v>
      </c>
      <c r="G969" s="27">
        <f>'[7]70-74'!E64</f>
        <v>0</v>
      </c>
    </row>
    <row r="970" spans="1:7" x14ac:dyDescent="0.25">
      <c r="B970" s="21">
        <f>'[7]70-74'!A65</f>
        <v>0</v>
      </c>
      <c r="C970" s="21">
        <f>'[7]70-74'!B65</f>
        <v>0</v>
      </c>
      <c r="D970" s="21" t="str">
        <f t="shared" ref="D970:D1033" si="15">RIGHT(C970,2)</f>
        <v>0</v>
      </c>
      <c r="E970" s="21">
        <f>'[7]70-74'!C65</f>
        <v>0</v>
      </c>
      <c r="F970" s="22">
        <f>'[7]70-74'!D65</f>
        <v>0</v>
      </c>
      <c r="G970" s="27">
        <f>'[7]70-74'!E65</f>
        <v>0</v>
      </c>
    </row>
    <row r="971" spans="1:7" x14ac:dyDescent="0.25">
      <c r="B971" s="21">
        <f>'[7]70-74'!A66</f>
        <v>0</v>
      </c>
      <c r="C971" s="21">
        <f>'[7]70-74'!B66</f>
        <v>0</v>
      </c>
      <c r="D971" s="21" t="str">
        <f t="shared" si="15"/>
        <v>0</v>
      </c>
      <c r="E971" s="21">
        <f>'[7]70-74'!C66</f>
        <v>0</v>
      </c>
      <c r="F971" s="22">
        <f>'[7]70-74'!D66</f>
        <v>0</v>
      </c>
      <c r="G971" s="27">
        <f>'[7]70-74'!E66</f>
        <v>0</v>
      </c>
    </row>
    <row r="972" spans="1:7" x14ac:dyDescent="0.25">
      <c r="B972" s="21">
        <f>'[7]70-74'!A67</f>
        <v>0</v>
      </c>
      <c r="C972" s="21">
        <f>'[7]70-74'!B67</f>
        <v>0</v>
      </c>
      <c r="D972" s="21" t="str">
        <f t="shared" si="15"/>
        <v>0</v>
      </c>
      <c r="E972" s="21">
        <f>'[7]70-74'!C67</f>
        <v>0</v>
      </c>
      <c r="F972" s="22">
        <f>'[7]70-74'!D67</f>
        <v>0</v>
      </c>
      <c r="G972" s="27">
        <f>'[7]70-74'!E67</f>
        <v>0</v>
      </c>
    </row>
    <row r="973" spans="1:7" x14ac:dyDescent="0.25">
      <c r="C973" s="21">
        <f>'[7]70-74'!B68</f>
        <v>0</v>
      </c>
      <c r="D973" s="21" t="str">
        <f t="shared" si="15"/>
        <v>0</v>
      </c>
      <c r="E973" s="21">
        <f>'[7]70-74'!C68</f>
        <v>0</v>
      </c>
      <c r="F973" s="22">
        <f>'[7]70-74'!D68</f>
        <v>0</v>
      </c>
      <c r="G973" s="27">
        <f>'[7]70-74'!E68</f>
        <v>0</v>
      </c>
    </row>
    <row r="974" spans="1:7" x14ac:dyDescent="0.25">
      <c r="A974" s="21" t="str">
        <f>'[7]70-74'!A69</f>
        <v>140+</v>
      </c>
      <c r="C974" s="21">
        <f>'[7]70-74'!B69</f>
        <v>0</v>
      </c>
      <c r="D974" s="21" t="str">
        <f t="shared" si="15"/>
        <v>0</v>
      </c>
      <c r="E974" s="21">
        <f>'[7]70-74'!C69</f>
        <v>0</v>
      </c>
      <c r="F974" s="22">
        <f>'[7]70-74'!D69</f>
        <v>0</v>
      </c>
      <c r="G974" s="27">
        <f>'[7]70-74'!E69</f>
        <v>0</v>
      </c>
    </row>
    <row r="975" spans="1:7" x14ac:dyDescent="0.25">
      <c r="B975" s="21">
        <f>'[7]70-74'!A70</f>
        <v>0</v>
      </c>
      <c r="C975" s="21">
        <f>'[7]70-74'!B70</f>
        <v>0</v>
      </c>
      <c r="D975" s="21" t="str">
        <f t="shared" si="15"/>
        <v>0</v>
      </c>
      <c r="E975" s="21">
        <f>'[7]70-74'!C70</f>
        <v>0</v>
      </c>
      <c r="F975" s="22">
        <f>'[7]70-74'!D70</f>
        <v>0</v>
      </c>
      <c r="G975" s="27">
        <f>'[7]70-74'!E70</f>
        <v>0</v>
      </c>
    </row>
    <row r="976" spans="1:7" x14ac:dyDescent="0.25">
      <c r="B976" s="21">
        <f>'[7]70-74'!A71</f>
        <v>0</v>
      </c>
      <c r="C976" s="21">
        <f>'[7]70-74'!B71</f>
        <v>0</v>
      </c>
      <c r="D976" s="21" t="str">
        <f t="shared" si="15"/>
        <v>0</v>
      </c>
      <c r="E976" s="21">
        <f>'[7]70-74'!C71</f>
        <v>0</v>
      </c>
      <c r="F976" s="22">
        <f>'[7]70-74'!D71</f>
        <v>0</v>
      </c>
      <c r="G976" s="27">
        <f>'[7]70-74'!E71</f>
        <v>0</v>
      </c>
    </row>
    <row r="977" spans="1:8" x14ac:dyDescent="0.25">
      <c r="B977" s="21">
        <f>'[7]70-74'!A72</f>
        <v>0</v>
      </c>
      <c r="C977" s="21">
        <f>'[7]70-74'!B72</f>
        <v>0</v>
      </c>
      <c r="D977" s="21" t="str">
        <f t="shared" si="15"/>
        <v>0</v>
      </c>
      <c r="E977" s="21">
        <f>'[7]70-74'!C72</f>
        <v>0</v>
      </c>
      <c r="F977" s="22">
        <f>'[7]70-74'!D72</f>
        <v>0</v>
      </c>
      <c r="G977" s="27">
        <f>'[7]70-74'!E72</f>
        <v>0</v>
      </c>
    </row>
    <row r="978" spans="1:8" x14ac:dyDescent="0.25">
      <c r="B978" s="21">
        <f>'[7]70-74'!A73</f>
        <v>0</v>
      </c>
      <c r="C978" s="21">
        <f>'[7]70-74'!B73</f>
        <v>0</v>
      </c>
      <c r="D978" s="21" t="str">
        <f t="shared" si="15"/>
        <v>0</v>
      </c>
      <c r="E978" s="21">
        <f>'[7]70-74'!C73</f>
        <v>0</v>
      </c>
      <c r="F978" s="22">
        <f>'[7]70-74'!D73</f>
        <v>0</v>
      </c>
      <c r="G978" s="27">
        <f>'[7]70-74'!E73</f>
        <v>0</v>
      </c>
    </row>
    <row r="979" spans="1:8" x14ac:dyDescent="0.25">
      <c r="D979" s="21" t="str">
        <f t="shared" si="15"/>
        <v/>
      </c>
    </row>
    <row r="980" spans="1:8" x14ac:dyDescent="0.25">
      <c r="D980" s="21" t="str">
        <f t="shared" si="15"/>
        <v/>
      </c>
    </row>
    <row r="981" spans="1:8" s="23" customFormat="1" x14ac:dyDescent="0.25">
      <c r="A981" s="23" t="s">
        <v>0</v>
      </c>
      <c r="B981" s="23">
        <v>1</v>
      </c>
      <c r="C981" s="23">
        <v>75</v>
      </c>
      <c r="D981" s="23" t="str">
        <f>'[7]75-79'!B1</f>
        <v>МУЖЧИНЫ - МАСТЕРЗ  (75 - 79)</v>
      </c>
      <c r="F981" s="24"/>
      <c r="G981" s="28"/>
    </row>
    <row r="982" spans="1:8" x14ac:dyDescent="0.25">
      <c r="A982" s="21">
        <f>'[7]75-79'!A2</f>
        <v>52</v>
      </c>
      <c r="C982" s="21">
        <f>'[7]75-79'!B2</f>
        <v>0</v>
      </c>
      <c r="D982" s="21" t="str">
        <f t="shared" si="15"/>
        <v>0</v>
      </c>
      <c r="E982" s="21">
        <f>'[7]75-79'!C2</f>
        <v>0</v>
      </c>
      <c r="F982" s="22">
        <f>'[7]75-79'!D2</f>
        <v>0</v>
      </c>
      <c r="G982" s="27">
        <f>'[7]75-79'!E2</f>
        <v>0</v>
      </c>
      <c r="H982" s="21">
        <f>'[7]75-79'!F2</f>
        <v>0</v>
      </c>
    </row>
    <row r="983" spans="1:8" x14ac:dyDescent="0.25">
      <c r="B983" s="21">
        <f>'[7]75-79'!A3</f>
        <v>0</v>
      </c>
      <c r="C983" s="21">
        <f>'[7]75-79'!B3</f>
        <v>0</v>
      </c>
      <c r="D983" s="21" t="str">
        <f t="shared" si="15"/>
        <v>0</v>
      </c>
      <c r="E983" s="21">
        <f>'[7]75-79'!C3</f>
        <v>0</v>
      </c>
      <c r="F983" s="22">
        <f>'[7]75-79'!D3</f>
        <v>0</v>
      </c>
      <c r="G983" s="27">
        <f>'[7]75-79'!E3</f>
        <v>0</v>
      </c>
      <c r="H983" s="21">
        <f>'[7]75-79'!F3</f>
        <v>0</v>
      </c>
    </row>
    <row r="984" spans="1:8" x14ac:dyDescent="0.25">
      <c r="B984" s="21">
        <f>'[7]75-79'!A4</f>
        <v>0</v>
      </c>
      <c r="C984" s="21">
        <f>'[7]75-79'!B4</f>
        <v>0</v>
      </c>
      <c r="D984" s="21" t="str">
        <f t="shared" si="15"/>
        <v>0</v>
      </c>
      <c r="E984" s="21">
        <f>'[7]75-79'!C4</f>
        <v>0</v>
      </c>
      <c r="F984" s="22">
        <f>'[7]75-79'!D4</f>
        <v>0</v>
      </c>
      <c r="G984" s="27">
        <f>'[7]75-79'!E4</f>
        <v>0</v>
      </c>
      <c r="H984" s="21">
        <f>'[7]75-79'!F4</f>
        <v>0</v>
      </c>
    </row>
    <row r="985" spans="1:8" x14ac:dyDescent="0.25">
      <c r="B985" s="21">
        <f>'[7]75-79'!A5</f>
        <v>0</v>
      </c>
      <c r="C985" s="21">
        <f>'[7]75-79'!B5</f>
        <v>0</v>
      </c>
      <c r="D985" s="21" t="str">
        <f t="shared" si="15"/>
        <v>0</v>
      </c>
      <c r="E985" s="21">
        <f>'[7]75-79'!C5</f>
        <v>0</v>
      </c>
      <c r="F985" s="22">
        <f>'[7]75-79'!D5</f>
        <v>0</v>
      </c>
      <c r="G985" s="27">
        <f>'[7]75-79'!E5</f>
        <v>0</v>
      </c>
      <c r="H985" s="21">
        <f>'[7]75-79'!F5</f>
        <v>0</v>
      </c>
    </row>
    <row r="986" spans="1:8" x14ac:dyDescent="0.25">
      <c r="B986" s="21">
        <f>'[7]75-79'!A6</f>
        <v>0</v>
      </c>
      <c r="C986" s="21">
        <f>'[7]75-79'!B6</f>
        <v>0</v>
      </c>
      <c r="D986" s="21" t="str">
        <f t="shared" si="15"/>
        <v>0</v>
      </c>
      <c r="E986" s="21">
        <f>'[7]75-79'!C6</f>
        <v>0</v>
      </c>
      <c r="F986" s="22">
        <f>'[7]75-79'!D6</f>
        <v>0</v>
      </c>
      <c r="G986" s="27">
        <f>'[7]75-79'!E6</f>
        <v>0</v>
      </c>
      <c r="H986" s="21">
        <f>'[7]75-79'!F6</f>
        <v>0</v>
      </c>
    </row>
    <row r="987" spans="1:8" x14ac:dyDescent="0.25">
      <c r="B987" s="21">
        <f>'[7]75-79'!A7</f>
        <v>0</v>
      </c>
      <c r="C987" s="21">
        <f>'[7]75-79'!B7</f>
        <v>0</v>
      </c>
      <c r="D987" s="21" t="str">
        <f t="shared" si="15"/>
        <v>0</v>
      </c>
      <c r="E987" s="21">
        <f>'[7]75-79'!C7</f>
        <v>0</v>
      </c>
      <c r="F987" s="22">
        <f>'[7]75-79'!D7</f>
        <v>0</v>
      </c>
      <c r="G987" s="27">
        <f>'[7]75-79'!E7</f>
        <v>0</v>
      </c>
      <c r="H987" s="21">
        <f>'[7]75-79'!F7</f>
        <v>0</v>
      </c>
    </row>
    <row r="988" spans="1:8" x14ac:dyDescent="0.25">
      <c r="A988" s="21">
        <f>'[7]75-79'!A8</f>
        <v>56</v>
      </c>
      <c r="C988" s="21">
        <f>'[7]75-79'!B8</f>
        <v>0</v>
      </c>
      <c r="D988" s="21" t="str">
        <f t="shared" si="15"/>
        <v>0</v>
      </c>
      <c r="E988" s="21">
        <f>'[7]75-79'!C8</f>
        <v>0</v>
      </c>
      <c r="F988" s="22">
        <f>'[7]75-79'!D8</f>
        <v>0</v>
      </c>
      <c r="G988" s="27">
        <f>'[7]75-79'!E8</f>
        <v>0</v>
      </c>
      <c r="H988" s="21">
        <f>'[7]75-79'!F8</f>
        <v>0</v>
      </c>
    </row>
    <row r="989" spans="1:8" x14ac:dyDescent="0.25">
      <c r="B989" s="21">
        <f>'[7]75-79'!A9</f>
        <v>0</v>
      </c>
      <c r="C989" s="21">
        <f>'[7]75-79'!B9</f>
        <v>0</v>
      </c>
      <c r="D989" s="21" t="str">
        <f t="shared" si="15"/>
        <v>0</v>
      </c>
      <c r="E989" s="21">
        <f>'[7]75-79'!C9</f>
        <v>0</v>
      </c>
      <c r="F989" s="22">
        <f>'[7]75-79'!D9</f>
        <v>0</v>
      </c>
      <c r="G989" s="27">
        <f>'[7]75-79'!E9</f>
        <v>0</v>
      </c>
      <c r="H989" s="21">
        <f>'[7]75-79'!F9</f>
        <v>0</v>
      </c>
    </row>
    <row r="990" spans="1:8" x14ac:dyDescent="0.25">
      <c r="B990" s="21">
        <f>'[7]75-79'!A10</f>
        <v>0</v>
      </c>
      <c r="C990" s="21">
        <f>'[7]75-79'!B10</f>
        <v>0</v>
      </c>
      <c r="D990" s="21" t="str">
        <f t="shared" si="15"/>
        <v>0</v>
      </c>
      <c r="E990" s="21">
        <f>'[7]75-79'!C10</f>
        <v>0</v>
      </c>
      <c r="F990" s="22">
        <f>'[7]75-79'!D10</f>
        <v>0</v>
      </c>
      <c r="G990" s="27">
        <f>'[7]75-79'!E10</f>
        <v>0</v>
      </c>
      <c r="H990" s="21">
        <f>'[7]75-79'!F10</f>
        <v>0</v>
      </c>
    </row>
    <row r="991" spans="1:8" x14ac:dyDescent="0.25">
      <c r="B991" s="21">
        <f>'[7]75-79'!A11</f>
        <v>0</v>
      </c>
      <c r="C991" s="21">
        <f>'[7]75-79'!B11</f>
        <v>0</v>
      </c>
      <c r="D991" s="21" t="str">
        <f t="shared" si="15"/>
        <v>0</v>
      </c>
      <c r="E991" s="21">
        <f>'[7]75-79'!C11</f>
        <v>0</v>
      </c>
      <c r="F991" s="22">
        <f>'[7]75-79'!D11</f>
        <v>0</v>
      </c>
      <c r="G991" s="27">
        <f>'[7]75-79'!E11</f>
        <v>0</v>
      </c>
      <c r="H991" s="21">
        <f>'[7]75-79'!F11</f>
        <v>0</v>
      </c>
    </row>
    <row r="992" spans="1:8" x14ac:dyDescent="0.25">
      <c r="B992" s="21">
        <f>'[7]75-79'!A12</f>
        <v>0</v>
      </c>
      <c r="C992" s="21">
        <f>'[7]75-79'!B12</f>
        <v>0</v>
      </c>
      <c r="D992" s="21" t="str">
        <f t="shared" si="15"/>
        <v>0</v>
      </c>
      <c r="E992" s="21">
        <f>'[7]75-79'!C12</f>
        <v>0</v>
      </c>
      <c r="F992" s="22">
        <f>'[7]75-79'!D12</f>
        <v>0</v>
      </c>
      <c r="G992" s="27">
        <f>'[7]75-79'!E12</f>
        <v>0</v>
      </c>
      <c r="H992" s="21">
        <f>'[7]75-79'!F12</f>
        <v>0</v>
      </c>
    </row>
    <row r="993" spans="1:8" x14ac:dyDescent="0.25">
      <c r="B993" s="21">
        <f>'[7]75-79'!A13</f>
        <v>0</v>
      </c>
      <c r="C993" s="21">
        <f>'[7]75-79'!B13</f>
        <v>0</v>
      </c>
      <c r="D993" s="21" t="str">
        <f t="shared" si="15"/>
        <v>0</v>
      </c>
      <c r="E993" s="21">
        <f>'[7]75-79'!C13</f>
        <v>0</v>
      </c>
      <c r="F993" s="22">
        <f>'[7]75-79'!D13</f>
        <v>0</v>
      </c>
      <c r="G993" s="27">
        <f>'[7]75-79'!E13</f>
        <v>0</v>
      </c>
      <c r="H993" s="21">
        <f>'[7]75-79'!F13</f>
        <v>0</v>
      </c>
    </row>
    <row r="994" spans="1:8" x14ac:dyDescent="0.25">
      <c r="A994" s="21">
        <f>'[7]75-79'!A14</f>
        <v>60</v>
      </c>
      <c r="C994" s="21">
        <f>'[7]75-79'!B14</f>
        <v>0</v>
      </c>
      <c r="D994" s="21" t="str">
        <f t="shared" si="15"/>
        <v>0</v>
      </c>
      <c r="E994" s="21">
        <f>'[7]75-79'!C14</f>
        <v>0</v>
      </c>
      <c r="F994" s="22">
        <f>'[7]75-79'!D14</f>
        <v>0</v>
      </c>
      <c r="G994" s="27">
        <f>'[7]75-79'!E14</f>
        <v>0</v>
      </c>
      <c r="H994" s="21">
        <f>'[7]75-79'!F14</f>
        <v>0</v>
      </c>
    </row>
    <row r="995" spans="1:8" x14ac:dyDescent="0.25">
      <c r="B995" s="21">
        <f>'[7]75-79'!A15</f>
        <v>0</v>
      </c>
      <c r="C995" s="21">
        <f>'[7]75-79'!B15</f>
        <v>0</v>
      </c>
      <c r="D995" s="21" t="str">
        <f t="shared" si="15"/>
        <v>0</v>
      </c>
      <c r="E995" s="21">
        <f>'[7]75-79'!C15</f>
        <v>0</v>
      </c>
      <c r="F995" s="22">
        <f>'[7]75-79'!D15</f>
        <v>0</v>
      </c>
      <c r="G995" s="27">
        <f>'[7]75-79'!E15</f>
        <v>0</v>
      </c>
      <c r="H995" s="21">
        <f>'[7]75-79'!F15</f>
        <v>0</v>
      </c>
    </row>
    <row r="996" spans="1:8" x14ac:dyDescent="0.25">
      <c r="B996" s="21">
        <f>'[7]75-79'!A16</f>
        <v>0</v>
      </c>
      <c r="C996" s="21">
        <f>'[7]75-79'!B16</f>
        <v>0</v>
      </c>
      <c r="D996" s="21" t="str">
        <f t="shared" si="15"/>
        <v>0</v>
      </c>
      <c r="E996" s="21">
        <f>'[7]75-79'!C16</f>
        <v>0</v>
      </c>
      <c r="F996" s="22">
        <f>'[7]75-79'!D16</f>
        <v>0</v>
      </c>
      <c r="G996" s="27">
        <f>'[7]75-79'!E16</f>
        <v>0</v>
      </c>
      <c r="H996" s="21">
        <f>'[7]75-79'!F16</f>
        <v>0</v>
      </c>
    </row>
    <row r="997" spans="1:8" x14ac:dyDescent="0.25">
      <c r="B997" s="21">
        <f>'[7]75-79'!A17</f>
        <v>0</v>
      </c>
      <c r="C997" s="21">
        <f>'[7]75-79'!B17</f>
        <v>0</v>
      </c>
      <c r="D997" s="21" t="str">
        <f t="shared" si="15"/>
        <v>0</v>
      </c>
      <c r="E997" s="21">
        <f>'[7]75-79'!C17</f>
        <v>0</v>
      </c>
      <c r="F997" s="22">
        <f>'[7]75-79'!D17</f>
        <v>0</v>
      </c>
      <c r="G997" s="27">
        <f>'[7]75-79'!E17</f>
        <v>0</v>
      </c>
      <c r="H997" s="21">
        <f>'[7]75-79'!F17</f>
        <v>0</v>
      </c>
    </row>
    <row r="998" spans="1:8" x14ac:dyDescent="0.25">
      <c r="B998" s="21">
        <f>'[7]75-79'!A18</f>
        <v>0</v>
      </c>
      <c r="C998" s="21">
        <f>'[7]75-79'!B18</f>
        <v>0</v>
      </c>
      <c r="D998" s="21" t="str">
        <f t="shared" si="15"/>
        <v>0</v>
      </c>
      <c r="E998" s="21">
        <f>'[7]75-79'!C18</f>
        <v>0</v>
      </c>
      <c r="F998" s="22">
        <f>'[7]75-79'!D18</f>
        <v>0</v>
      </c>
      <c r="G998" s="27">
        <f>'[7]75-79'!E18</f>
        <v>0</v>
      </c>
      <c r="H998" s="21">
        <f>'[7]75-79'!F18</f>
        <v>0</v>
      </c>
    </row>
    <row r="999" spans="1:8" x14ac:dyDescent="0.25">
      <c r="B999" s="21">
        <f>'[7]75-79'!A19</f>
        <v>0</v>
      </c>
      <c r="C999" s="21">
        <f>'[7]75-79'!B19</f>
        <v>0</v>
      </c>
      <c r="D999" s="21" t="str">
        <f t="shared" si="15"/>
        <v>0</v>
      </c>
      <c r="E999" s="21">
        <f>'[7]75-79'!C19</f>
        <v>0</v>
      </c>
      <c r="F999" s="22">
        <f>'[7]75-79'!D19</f>
        <v>0</v>
      </c>
      <c r="G999" s="27">
        <f>'[7]75-79'!E19</f>
        <v>0</v>
      </c>
      <c r="H999" s="21">
        <f>'[7]75-79'!F19</f>
        <v>0</v>
      </c>
    </row>
    <row r="1000" spans="1:8" x14ac:dyDescent="0.25">
      <c r="A1000" s="21">
        <f>'[7]75-79'!A20</f>
        <v>67.5</v>
      </c>
      <c r="C1000" s="21">
        <f>'[7]75-79'!B20</f>
        <v>0</v>
      </c>
      <c r="D1000" s="21" t="str">
        <f t="shared" si="15"/>
        <v>0</v>
      </c>
      <c r="E1000" s="21">
        <f>'[7]75-79'!C20</f>
        <v>0</v>
      </c>
      <c r="F1000" s="22">
        <f>'[7]75-79'!D20</f>
        <v>0</v>
      </c>
      <c r="G1000" s="27">
        <f>'[7]75-79'!E20</f>
        <v>0</v>
      </c>
      <c r="H1000" s="21">
        <f>'[7]75-79'!F20</f>
        <v>0</v>
      </c>
    </row>
    <row r="1001" spans="1:8" x14ac:dyDescent="0.25">
      <c r="B1001" s="21">
        <f>'[7]75-79'!A21</f>
        <v>0</v>
      </c>
      <c r="C1001" s="21">
        <f>'[7]75-79'!B21</f>
        <v>0</v>
      </c>
      <c r="D1001" s="21" t="str">
        <f t="shared" si="15"/>
        <v>0</v>
      </c>
      <c r="E1001" s="21">
        <f>'[7]75-79'!C21</f>
        <v>0</v>
      </c>
      <c r="F1001" s="22">
        <f>'[7]75-79'!D21</f>
        <v>0</v>
      </c>
      <c r="G1001" s="27">
        <f>'[7]75-79'!E21</f>
        <v>0</v>
      </c>
      <c r="H1001" s="21">
        <f>'[7]75-79'!F21</f>
        <v>0</v>
      </c>
    </row>
    <row r="1002" spans="1:8" x14ac:dyDescent="0.25">
      <c r="B1002" s="21">
        <f>'[7]75-79'!A22</f>
        <v>0</v>
      </c>
      <c r="C1002" s="21">
        <f>'[7]75-79'!B22</f>
        <v>0</v>
      </c>
      <c r="D1002" s="21" t="str">
        <f t="shared" si="15"/>
        <v>0</v>
      </c>
      <c r="E1002" s="21">
        <f>'[7]75-79'!C22</f>
        <v>0</v>
      </c>
      <c r="F1002" s="22">
        <f>'[7]75-79'!D22</f>
        <v>0</v>
      </c>
      <c r="G1002" s="27">
        <f>'[7]75-79'!E22</f>
        <v>0</v>
      </c>
      <c r="H1002" s="21">
        <f>'[7]75-79'!F22</f>
        <v>0</v>
      </c>
    </row>
    <row r="1003" spans="1:8" x14ac:dyDescent="0.25">
      <c r="B1003" s="21">
        <f>'[7]75-79'!A23</f>
        <v>0</v>
      </c>
      <c r="C1003" s="21">
        <f>'[7]75-79'!B23</f>
        <v>0</v>
      </c>
      <c r="D1003" s="21" t="str">
        <f t="shared" si="15"/>
        <v>0</v>
      </c>
      <c r="E1003" s="21">
        <f>'[7]75-79'!C23</f>
        <v>0</v>
      </c>
      <c r="F1003" s="22">
        <f>'[7]75-79'!D23</f>
        <v>0</v>
      </c>
      <c r="G1003" s="27">
        <f>'[7]75-79'!E23</f>
        <v>0</v>
      </c>
      <c r="H1003" s="21">
        <f>'[7]75-79'!F23</f>
        <v>0</v>
      </c>
    </row>
    <row r="1004" spans="1:8" x14ac:dyDescent="0.25">
      <c r="B1004" s="21">
        <f>'[7]75-79'!A24</f>
        <v>0</v>
      </c>
      <c r="C1004" s="21">
        <f>'[7]75-79'!B24</f>
        <v>0</v>
      </c>
      <c r="D1004" s="21" t="str">
        <f t="shared" si="15"/>
        <v>0</v>
      </c>
      <c r="E1004" s="21">
        <f>'[7]75-79'!C24</f>
        <v>0</v>
      </c>
      <c r="F1004" s="22">
        <f>'[7]75-79'!D24</f>
        <v>0</v>
      </c>
      <c r="G1004" s="27">
        <f>'[7]75-79'!E24</f>
        <v>0</v>
      </c>
      <c r="H1004" s="21">
        <f>'[7]75-79'!F24</f>
        <v>0</v>
      </c>
    </row>
    <row r="1005" spans="1:8" x14ac:dyDescent="0.25">
      <c r="B1005" s="21">
        <f>'[7]75-79'!A25</f>
        <v>0</v>
      </c>
      <c r="C1005" s="21">
        <f>'[7]75-79'!B25</f>
        <v>0</v>
      </c>
      <c r="D1005" s="21" t="str">
        <f t="shared" si="15"/>
        <v>0</v>
      </c>
      <c r="E1005" s="21">
        <f>'[7]75-79'!C25</f>
        <v>0</v>
      </c>
      <c r="F1005" s="22">
        <f>'[7]75-79'!D25</f>
        <v>0</v>
      </c>
      <c r="G1005" s="27">
        <f>'[7]75-79'!E25</f>
        <v>0</v>
      </c>
      <c r="H1005" s="21">
        <f>'[7]75-79'!F25</f>
        <v>0</v>
      </c>
    </row>
    <row r="1006" spans="1:8" x14ac:dyDescent="0.25">
      <c r="A1006" s="21">
        <f>'[7]75-79'!A26</f>
        <v>75</v>
      </c>
      <c r="C1006" s="21">
        <f>'[7]75-79'!B26</f>
        <v>0</v>
      </c>
      <c r="D1006" s="21" t="str">
        <f t="shared" si="15"/>
        <v>0</v>
      </c>
      <c r="E1006" s="21">
        <f>'[7]75-79'!C26</f>
        <v>0</v>
      </c>
      <c r="F1006" s="22">
        <f>'[7]75-79'!D26</f>
        <v>0</v>
      </c>
      <c r="G1006" s="27">
        <f>'[7]75-79'!E26</f>
        <v>0</v>
      </c>
      <c r="H1006" s="21">
        <f>'[7]75-79'!F26</f>
        <v>0</v>
      </c>
    </row>
    <row r="1007" spans="1:8" x14ac:dyDescent="0.25">
      <c r="B1007" s="21">
        <f>'[7]75-79'!A27</f>
        <v>0</v>
      </c>
      <c r="C1007" s="21">
        <f>'[7]75-79'!B27</f>
        <v>0</v>
      </c>
      <c r="D1007" s="21" t="str">
        <f t="shared" si="15"/>
        <v>0</v>
      </c>
      <c r="E1007" s="21">
        <f>'[7]75-79'!C27</f>
        <v>0</v>
      </c>
      <c r="F1007" s="22">
        <f>'[7]75-79'!D27</f>
        <v>0</v>
      </c>
      <c r="G1007" s="27">
        <f>'[7]75-79'!E27</f>
        <v>0</v>
      </c>
      <c r="H1007" s="21">
        <f>'[7]75-79'!F27</f>
        <v>0</v>
      </c>
    </row>
    <row r="1008" spans="1:8" x14ac:dyDescent="0.25">
      <c r="B1008" s="21">
        <f>'[7]75-79'!A28</f>
        <v>0</v>
      </c>
      <c r="C1008" s="21">
        <f>'[7]75-79'!B28</f>
        <v>0</v>
      </c>
      <c r="D1008" s="21" t="str">
        <f t="shared" si="15"/>
        <v>0</v>
      </c>
      <c r="E1008" s="21">
        <f>'[7]75-79'!C28</f>
        <v>0</v>
      </c>
      <c r="F1008" s="22">
        <f>'[7]75-79'!D28</f>
        <v>0</v>
      </c>
      <c r="G1008" s="27">
        <f>'[7]75-79'!E28</f>
        <v>0</v>
      </c>
      <c r="H1008" s="21">
        <f>'[7]75-79'!F28</f>
        <v>0</v>
      </c>
    </row>
    <row r="1009" spans="1:8" x14ac:dyDescent="0.25">
      <c r="B1009" s="21">
        <f>'[7]75-79'!A29</f>
        <v>0</v>
      </c>
      <c r="C1009" s="21">
        <f>'[7]75-79'!B29</f>
        <v>0</v>
      </c>
      <c r="D1009" s="21" t="str">
        <f t="shared" si="15"/>
        <v>0</v>
      </c>
      <c r="E1009" s="21">
        <f>'[7]75-79'!C29</f>
        <v>0</v>
      </c>
      <c r="F1009" s="22">
        <f>'[7]75-79'!D29</f>
        <v>0</v>
      </c>
      <c r="G1009" s="27">
        <f>'[7]75-79'!E29</f>
        <v>0</v>
      </c>
      <c r="H1009" s="21">
        <f>'[7]75-79'!F29</f>
        <v>0</v>
      </c>
    </row>
    <row r="1010" spans="1:8" x14ac:dyDescent="0.25">
      <c r="B1010" s="21">
        <f>'[7]75-79'!A30</f>
        <v>0</v>
      </c>
      <c r="C1010" s="21">
        <f>'[7]75-79'!B30</f>
        <v>0</v>
      </c>
      <c r="D1010" s="21" t="str">
        <f t="shared" si="15"/>
        <v>0</v>
      </c>
      <c r="E1010" s="21">
        <f>'[7]75-79'!C30</f>
        <v>0</v>
      </c>
      <c r="F1010" s="22">
        <f>'[7]75-79'!D30</f>
        <v>0</v>
      </c>
      <c r="G1010" s="27">
        <f>'[7]75-79'!E30</f>
        <v>0</v>
      </c>
      <c r="H1010" s="21">
        <f>'[7]75-79'!F30</f>
        <v>0</v>
      </c>
    </row>
    <row r="1011" spans="1:8" x14ac:dyDescent="0.25">
      <c r="B1011" s="21">
        <f>'[7]75-79'!A31</f>
        <v>0</v>
      </c>
      <c r="C1011" s="21">
        <f>'[7]75-79'!B31</f>
        <v>0</v>
      </c>
      <c r="D1011" s="21" t="str">
        <f t="shared" si="15"/>
        <v>0</v>
      </c>
      <c r="E1011" s="21">
        <f>'[7]75-79'!C31</f>
        <v>0</v>
      </c>
      <c r="F1011" s="22">
        <f>'[7]75-79'!D31</f>
        <v>0</v>
      </c>
      <c r="G1011" s="27">
        <f>'[7]75-79'!E31</f>
        <v>0</v>
      </c>
      <c r="H1011" s="21">
        <f>'[7]75-79'!F31</f>
        <v>0</v>
      </c>
    </row>
    <row r="1012" spans="1:8" x14ac:dyDescent="0.25">
      <c r="A1012" s="21">
        <f>'[7]75-79'!A32</f>
        <v>82.5</v>
      </c>
      <c r="C1012" s="21">
        <f>'[7]75-79'!B32</f>
        <v>0</v>
      </c>
      <c r="D1012" s="21" t="str">
        <f t="shared" si="15"/>
        <v>0</v>
      </c>
      <c r="E1012" s="21">
        <f>'[7]75-79'!C32</f>
        <v>0</v>
      </c>
      <c r="F1012" s="22">
        <f>'[7]75-79'!D32</f>
        <v>0</v>
      </c>
      <c r="G1012" s="27">
        <f>'[7]75-79'!E32</f>
        <v>0</v>
      </c>
      <c r="H1012" s="21">
        <f>'[7]75-79'!F32</f>
        <v>0</v>
      </c>
    </row>
    <row r="1013" spans="1:8" x14ac:dyDescent="0.25">
      <c r="B1013" s="21">
        <f>'[7]75-79'!A33</f>
        <v>120</v>
      </c>
      <c r="C1013" s="21" t="str">
        <f>'[7]75-79'!B33</f>
        <v>Санников Владислав/38</v>
      </c>
      <c r="D1013" s="21" t="str">
        <f t="shared" si="15"/>
        <v>38</v>
      </c>
      <c r="E1013" s="21" t="str">
        <f>'[7]75-79'!C33</f>
        <v>Королев</v>
      </c>
      <c r="F1013" s="22" t="str">
        <f>'[7]75-79'!D33</f>
        <v>22.08.2014</v>
      </c>
      <c r="G1013" s="27" t="str">
        <f>'[7]75-79'!E33</f>
        <v>Москва</v>
      </c>
      <c r="H1013" s="21">
        <f>'[7]75-79'!F33</f>
        <v>0</v>
      </c>
    </row>
    <row r="1014" spans="1:8" x14ac:dyDescent="0.25">
      <c r="B1014" s="21">
        <f>'[7]75-79'!A34</f>
        <v>90</v>
      </c>
      <c r="C1014" s="21" t="str">
        <f>'[7]75-79'!B34</f>
        <v>Санников Владислав/38</v>
      </c>
      <c r="D1014" s="21" t="str">
        <f t="shared" si="15"/>
        <v>38</v>
      </c>
      <c r="E1014" s="21" t="str">
        <f>'[7]75-79'!C34</f>
        <v>Королев</v>
      </c>
      <c r="F1014" s="22" t="str">
        <f>'[7]75-79'!D34</f>
        <v>22.08.2014</v>
      </c>
      <c r="G1014" s="27" t="str">
        <f>'[7]75-79'!E34</f>
        <v>Москва</v>
      </c>
      <c r="H1014" s="21">
        <f>'[7]75-79'!F34</f>
        <v>0</v>
      </c>
    </row>
    <row r="1015" spans="1:8" x14ac:dyDescent="0.25">
      <c r="B1015" s="21">
        <f>'[7]75-79'!A35</f>
        <v>140</v>
      </c>
      <c r="C1015" s="21" t="str">
        <f>'[7]75-79'!B35</f>
        <v>Санников Владислав/38</v>
      </c>
      <c r="D1015" s="21" t="str">
        <f t="shared" si="15"/>
        <v>38</v>
      </c>
      <c r="E1015" s="21" t="str">
        <f>'[7]75-79'!C35</f>
        <v>Королев</v>
      </c>
      <c r="F1015" s="22" t="str">
        <f>'[7]75-79'!D35</f>
        <v>22.08.2014</v>
      </c>
      <c r="G1015" s="27" t="str">
        <f>'[7]75-79'!E35</f>
        <v>Москва</v>
      </c>
      <c r="H1015" s="21">
        <f>'[7]75-79'!F35</f>
        <v>0</v>
      </c>
    </row>
    <row r="1016" spans="1:8" x14ac:dyDescent="0.25">
      <c r="B1016" s="21">
        <f>'[7]75-79'!A36</f>
        <v>350</v>
      </c>
      <c r="C1016" s="21" t="str">
        <f>'[7]75-79'!B36</f>
        <v>Санников Владислав/38</v>
      </c>
      <c r="D1016" s="21" t="str">
        <f t="shared" si="15"/>
        <v>38</v>
      </c>
      <c r="E1016" s="21" t="str">
        <f>'[7]75-79'!C36</f>
        <v>Королев</v>
      </c>
      <c r="F1016" s="22" t="str">
        <f>'[7]75-79'!D36</f>
        <v>22.08.2014</v>
      </c>
      <c r="G1016" s="27" t="str">
        <f>'[7]75-79'!E36</f>
        <v>Москва</v>
      </c>
      <c r="H1016" s="21">
        <f>'[7]75-79'!F36</f>
        <v>0</v>
      </c>
    </row>
    <row r="1017" spans="1:8" x14ac:dyDescent="0.25">
      <c r="B1017" s="21">
        <f>'[7]75-79'!A37</f>
        <v>0</v>
      </c>
      <c r="C1017" s="21" t="str">
        <f>'[7]75-79'!B37</f>
        <v>120/90/140</v>
      </c>
      <c r="D1017" s="21" t="str">
        <f t="shared" si="15"/>
        <v>40</v>
      </c>
      <c r="E1017" s="21">
        <f>'[7]75-79'!C37</f>
        <v>0</v>
      </c>
      <c r="F1017" s="22">
        <f>'[7]75-79'!D37</f>
        <v>0</v>
      </c>
      <c r="G1017" s="27">
        <f>'[7]75-79'!E37</f>
        <v>0</v>
      </c>
      <c r="H1017" s="21">
        <f>'[7]75-79'!F37</f>
        <v>0</v>
      </c>
    </row>
    <row r="1018" spans="1:8" x14ac:dyDescent="0.25">
      <c r="A1018" s="21">
        <f>'[7]75-79'!A38</f>
        <v>90</v>
      </c>
      <c r="C1018" s="21">
        <f>'[7]75-79'!B38</f>
        <v>0</v>
      </c>
      <c r="D1018" s="21" t="str">
        <f t="shared" si="15"/>
        <v>0</v>
      </c>
      <c r="E1018" s="21">
        <f>'[7]75-79'!C38</f>
        <v>0</v>
      </c>
      <c r="F1018" s="22">
        <f>'[7]75-79'!D38</f>
        <v>0</v>
      </c>
      <c r="G1018" s="27">
        <f>'[7]75-79'!E38</f>
        <v>0</v>
      </c>
      <c r="H1018" s="21">
        <f>'[7]75-79'!F38</f>
        <v>0</v>
      </c>
    </row>
    <row r="1019" spans="1:8" x14ac:dyDescent="0.25">
      <c r="B1019" s="21">
        <f>'[7]75-79'!A39</f>
        <v>0</v>
      </c>
      <c r="C1019" s="21">
        <f>'[7]75-79'!B39</f>
        <v>0</v>
      </c>
      <c r="D1019" s="21" t="str">
        <f t="shared" si="15"/>
        <v>0</v>
      </c>
      <c r="E1019" s="21">
        <f>'[7]75-79'!C39</f>
        <v>0</v>
      </c>
      <c r="F1019" s="22">
        <f>'[7]75-79'!D39</f>
        <v>0</v>
      </c>
      <c r="G1019" s="27">
        <f>'[7]75-79'!E39</f>
        <v>0</v>
      </c>
      <c r="H1019" s="21">
        <f>'[7]75-79'!F39</f>
        <v>0</v>
      </c>
    </row>
    <row r="1020" spans="1:8" x14ac:dyDescent="0.25">
      <c r="B1020" s="21">
        <f>'[7]75-79'!A40</f>
        <v>0</v>
      </c>
      <c r="C1020" s="21">
        <f>'[7]75-79'!B40</f>
        <v>0</v>
      </c>
      <c r="D1020" s="21" t="str">
        <f t="shared" si="15"/>
        <v>0</v>
      </c>
      <c r="E1020" s="21">
        <f>'[7]75-79'!C40</f>
        <v>0</v>
      </c>
      <c r="F1020" s="22">
        <f>'[7]75-79'!D40</f>
        <v>0</v>
      </c>
      <c r="G1020" s="27">
        <f>'[7]75-79'!E40</f>
        <v>0</v>
      </c>
      <c r="H1020" s="21">
        <f>'[7]75-79'!F40</f>
        <v>0</v>
      </c>
    </row>
    <row r="1021" spans="1:8" x14ac:dyDescent="0.25">
      <c r="B1021" s="21">
        <f>'[7]75-79'!A41</f>
        <v>0</v>
      </c>
      <c r="C1021" s="21">
        <f>'[7]75-79'!B41</f>
        <v>0</v>
      </c>
      <c r="D1021" s="21" t="str">
        <f t="shared" si="15"/>
        <v>0</v>
      </c>
      <c r="E1021" s="21">
        <f>'[7]75-79'!C41</f>
        <v>0</v>
      </c>
      <c r="F1021" s="22">
        <f>'[7]75-79'!D41</f>
        <v>0</v>
      </c>
      <c r="G1021" s="27">
        <f>'[7]75-79'!E41</f>
        <v>0</v>
      </c>
      <c r="H1021" s="21">
        <f>'[7]75-79'!F41</f>
        <v>0</v>
      </c>
    </row>
    <row r="1022" spans="1:8" x14ac:dyDescent="0.25">
      <c r="B1022" s="21">
        <f>'[7]75-79'!A42</f>
        <v>0</v>
      </c>
      <c r="C1022" s="21">
        <f>'[7]75-79'!B42</f>
        <v>0</v>
      </c>
      <c r="D1022" s="21" t="str">
        <f t="shared" si="15"/>
        <v>0</v>
      </c>
      <c r="E1022" s="21">
        <f>'[7]75-79'!C42</f>
        <v>0</v>
      </c>
      <c r="F1022" s="22">
        <f>'[7]75-79'!D42</f>
        <v>0</v>
      </c>
      <c r="G1022" s="27">
        <f>'[7]75-79'!E42</f>
        <v>0</v>
      </c>
      <c r="H1022" s="21">
        <f>'[7]75-79'!F42</f>
        <v>0</v>
      </c>
    </row>
    <row r="1023" spans="1:8" x14ac:dyDescent="0.25">
      <c r="B1023" s="21">
        <f>'[7]75-79'!A43</f>
        <v>0</v>
      </c>
      <c r="C1023" s="21">
        <f>'[7]75-79'!B43</f>
        <v>0</v>
      </c>
      <c r="D1023" s="21" t="str">
        <f t="shared" si="15"/>
        <v>0</v>
      </c>
      <c r="E1023" s="21">
        <f>'[7]75-79'!C43</f>
        <v>0</v>
      </c>
      <c r="F1023" s="22">
        <f>'[7]75-79'!D43</f>
        <v>0</v>
      </c>
      <c r="G1023" s="27">
        <f>'[7]75-79'!E43</f>
        <v>0</v>
      </c>
      <c r="H1023" s="21">
        <f>'[7]75-79'!F43</f>
        <v>0</v>
      </c>
    </row>
    <row r="1024" spans="1:8" x14ac:dyDescent="0.25">
      <c r="A1024" s="21">
        <f>'[7]75-79'!A44</f>
        <v>100</v>
      </c>
      <c r="C1024" s="21">
        <f>'[7]75-79'!B44</f>
        <v>0</v>
      </c>
      <c r="D1024" s="21" t="str">
        <f t="shared" si="15"/>
        <v>0</v>
      </c>
      <c r="E1024" s="21">
        <f>'[7]75-79'!C44</f>
        <v>0</v>
      </c>
      <c r="F1024" s="22">
        <f>'[7]75-79'!D44</f>
        <v>0</v>
      </c>
      <c r="G1024" s="27">
        <f>'[7]75-79'!E44</f>
        <v>0</v>
      </c>
      <c r="H1024" s="21">
        <f>'[7]75-79'!F44</f>
        <v>0</v>
      </c>
    </row>
    <row r="1025" spans="1:8" x14ac:dyDescent="0.25">
      <c r="B1025" s="21">
        <f>'[7]75-79'!A45</f>
        <v>0</v>
      </c>
      <c r="C1025" s="21">
        <f>'[7]75-79'!B45</f>
        <v>0</v>
      </c>
      <c r="D1025" s="21" t="str">
        <f t="shared" si="15"/>
        <v>0</v>
      </c>
      <c r="E1025" s="21">
        <f>'[7]75-79'!C45</f>
        <v>0</v>
      </c>
      <c r="F1025" s="22">
        <f>'[7]75-79'!D45</f>
        <v>0</v>
      </c>
      <c r="G1025" s="27">
        <f>'[7]75-79'!E45</f>
        <v>0</v>
      </c>
      <c r="H1025" s="21">
        <f>'[7]75-79'!F45</f>
        <v>0</v>
      </c>
    </row>
    <row r="1026" spans="1:8" x14ac:dyDescent="0.25">
      <c r="B1026" s="21">
        <f>'[7]75-79'!A46</f>
        <v>0</v>
      </c>
      <c r="C1026" s="21">
        <f>'[7]75-79'!B46</f>
        <v>0</v>
      </c>
      <c r="D1026" s="21" t="str">
        <f t="shared" si="15"/>
        <v>0</v>
      </c>
      <c r="E1026" s="21">
        <f>'[7]75-79'!C46</f>
        <v>0</v>
      </c>
      <c r="F1026" s="22">
        <f>'[7]75-79'!D46</f>
        <v>0</v>
      </c>
      <c r="G1026" s="27">
        <f>'[7]75-79'!E46</f>
        <v>0</v>
      </c>
      <c r="H1026" s="21">
        <f>'[7]75-79'!F46</f>
        <v>0</v>
      </c>
    </row>
    <row r="1027" spans="1:8" x14ac:dyDescent="0.25">
      <c r="B1027" s="21">
        <f>'[7]75-79'!A47</f>
        <v>0</v>
      </c>
      <c r="C1027" s="21">
        <f>'[7]75-79'!B47</f>
        <v>0</v>
      </c>
      <c r="D1027" s="21" t="str">
        <f t="shared" si="15"/>
        <v>0</v>
      </c>
      <c r="E1027" s="21">
        <f>'[7]75-79'!C47</f>
        <v>0</v>
      </c>
      <c r="F1027" s="22">
        <f>'[7]75-79'!D47</f>
        <v>0</v>
      </c>
      <c r="G1027" s="27">
        <f>'[7]75-79'!E47</f>
        <v>0</v>
      </c>
      <c r="H1027" s="21">
        <f>'[7]75-79'!F47</f>
        <v>0</v>
      </c>
    </row>
    <row r="1028" spans="1:8" x14ac:dyDescent="0.25">
      <c r="B1028" s="21">
        <f>'[7]75-79'!A48</f>
        <v>0</v>
      </c>
      <c r="C1028" s="21">
        <f>'[7]75-79'!B48</f>
        <v>0</v>
      </c>
      <c r="D1028" s="21" t="str">
        <f t="shared" si="15"/>
        <v>0</v>
      </c>
      <c r="E1028" s="21">
        <f>'[7]75-79'!C48</f>
        <v>0</v>
      </c>
      <c r="F1028" s="22">
        <f>'[7]75-79'!D48</f>
        <v>0</v>
      </c>
      <c r="G1028" s="27">
        <f>'[7]75-79'!E48</f>
        <v>0</v>
      </c>
      <c r="H1028" s="21">
        <f>'[7]75-79'!F48</f>
        <v>0</v>
      </c>
    </row>
    <row r="1029" spans="1:8" x14ac:dyDescent="0.25">
      <c r="B1029" s="21">
        <f>'[7]75-79'!A49</f>
        <v>0</v>
      </c>
      <c r="C1029" s="21">
        <f>'[7]75-79'!B49</f>
        <v>0</v>
      </c>
      <c r="D1029" s="21" t="str">
        <f t="shared" si="15"/>
        <v>0</v>
      </c>
      <c r="E1029" s="21">
        <f>'[7]75-79'!C49</f>
        <v>0</v>
      </c>
      <c r="F1029" s="22">
        <f>'[7]75-79'!D49</f>
        <v>0</v>
      </c>
      <c r="G1029" s="27">
        <f>'[7]75-79'!E49</f>
        <v>0</v>
      </c>
      <c r="H1029" s="21">
        <f>'[7]75-79'!F49</f>
        <v>0</v>
      </c>
    </row>
    <row r="1030" spans="1:8" x14ac:dyDescent="0.25">
      <c r="A1030" s="21">
        <f>'[7]75-79'!A50</f>
        <v>110</v>
      </c>
      <c r="C1030" s="21">
        <f>'[7]75-79'!B50</f>
        <v>0</v>
      </c>
      <c r="D1030" s="21" t="str">
        <f t="shared" si="15"/>
        <v>0</v>
      </c>
      <c r="E1030" s="21">
        <f>'[7]75-79'!C50</f>
        <v>0</v>
      </c>
      <c r="F1030" s="22">
        <f>'[7]75-79'!D50</f>
        <v>0</v>
      </c>
      <c r="G1030" s="27">
        <f>'[7]75-79'!E50</f>
        <v>0</v>
      </c>
      <c r="H1030" s="21">
        <f>'[7]75-79'!F50</f>
        <v>0</v>
      </c>
    </row>
    <row r="1031" spans="1:8" x14ac:dyDescent="0.25">
      <c r="B1031" s="21">
        <f>'[7]75-79'!A51</f>
        <v>0</v>
      </c>
      <c r="C1031" s="21">
        <f>'[7]75-79'!B51</f>
        <v>0</v>
      </c>
      <c r="D1031" s="21" t="str">
        <f t="shared" si="15"/>
        <v>0</v>
      </c>
      <c r="E1031" s="21">
        <f>'[7]75-79'!C51</f>
        <v>0</v>
      </c>
      <c r="F1031" s="22">
        <f>'[7]75-79'!D51</f>
        <v>0</v>
      </c>
      <c r="G1031" s="27">
        <f>'[7]75-79'!E51</f>
        <v>0</v>
      </c>
      <c r="H1031" s="21">
        <f>'[7]75-79'!F51</f>
        <v>0</v>
      </c>
    </row>
    <row r="1032" spans="1:8" x14ac:dyDescent="0.25">
      <c r="B1032" s="21">
        <f>'[7]75-79'!A52</f>
        <v>0</v>
      </c>
      <c r="C1032" s="21">
        <f>'[7]75-79'!B52</f>
        <v>0</v>
      </c>
      <c r="D1032" s="21" t="str">
        <f t="shared" si="15"/>
        <v>0</v>
      </c>
      <c r="E1032" s="21">
        <f>'[7]75-79'!C52</f>
        <v>0</v>
      </c>
      <c r="F1032" s="22">
        <f>'[7]75-79'!D52</f>
        <v>0</v>
      </c>
      <c r="G1032" s="27">
        <f>'[7]75-79'!E52</f>
        <v>0</v>
      </c>
      <c r="H1032" s="21">
        <f>'[7]75-79'!F52</f>
        <v>0</v>
      </c>
    </row>
    <row r="1033" spans="1:8" x14ac:dyDescent="0.25">
      <c r="B1033" s="21">
        <f>'[7]75-79'!A53</f>
        <v>0</v>
      </c>
      <c r="C1033" s="21">
        <f>'[7]75-79'!B53</f>
        <v>0</v>
      </c>
      <c r="D1033" s="21" t="str">
        <f t="shared" si="15"/>
        <v>0</v>
      </c>
      <c r="E1033" s="21">
        <f>'[7]75-79'!C53</f>
        <v>0</v>
      </c>
      <c r="F1033" s="22">
        <f>'[7]75-79'!D53</f>
        <v>0</v>
      </c>
      <c r="G1033" s="27">
        <f>'[7]75-79'!E53</f>
        <v>0</v>
      </c>
      <c r="H1033" s="21">
        <f>'[7]75-79'!F53</f>
        <v>0</v>
      </c>
    </row>
    <row r="1034" spans="1:8" x14ac:dyDescent="0.25">
      <c r="B1034" s="21">
        <f>'[7]75-79'!A54</f>
        <v>0</v>
      </c>
      <c r="C1034" s="21">
        <f>'[7]75-79'!B54</f>
        <v>0</v>
      </c>
      <c r="D1034" s="21" t="str">
        <f t="shared" ref="D1034:D1097" si="16">RIGHT(C1034,2)</f>
        <v>0</v>
      </c>
      <c r="E1034" s="21">
        <f>'[7]75-79'!C54</f>
        <v>0</v>
      </c>
      <c r="F1034" s="22">
        <f>'[7]75-79'!D54</f>
        <v>0</v>
      </c>
      <c r="G1034" s="27">
        <f>'[7]75-79'!E54</f>
        <v>0</v>
      </c>
      <c r="H1034" s="21">
        <f>'[7]75-79'!F54</f>
        <v>0</v>
      </c>
    </row>
    <row r="1035" spans="1:8" x14ac:dyDescent="0.25">
      <c r="B1035" s="21">
        <f>'[7]75-79'!A55</f>
        <v>0</v>
      </c>
      <c r="C1035" s="21">
        <f>'[7]75-79'!B55</f>
        <v>0</v>
      </c>
      <c r="D1035" s="21" t="str">
        <f t="shared" si="16"/>
        <v>0</v>
      </c>
      <c r="E1035" s="21">
        <f>'[7]75-79'!C55</f>
        <v>0</v>
      </c>
      <c r="F1035" s="22">
        <f>'[7]75-79'!D55</f>
        <v>0</v>
      </c>
      <c r="G1035" s="27">
        <f>'[7]75-79'!E55</f>
        <v>0</v>
      </c>
      <c r="H1035" s="21">
        <f>'[7]75-79'!F55</f>
        <v>0</v>
      </c>
    </row>
    <row r="1036" spans="1:8" x14ac:dyDescent="0.25">
      <c r="A1036" s="21">
        <f>'[7]75-79'!A56</f>
        <v>125</v>
      </c>
      <c r="C1036" s="21">
        <f>'[7]75-79'!B56</f>
        <v>0</v>
      </c>
      <c r="D1036" s="21" t="str">
        <f t="shared" si="16"/>
        <v>0</v>
      </c>
      <c r="E1036" s="21">
        <f>'[7]75-79'!C56</f>
        <v>0</v>
      </c>
      <c r="F1036" s="22">
        <f>'[7]75-79'!D56</f>
        <v>0</v>
      </c>
      <c r="G1036" s="27">
        <f>'[7]75-79'!E56</f>
        <v>0</v>
      </c>
      <c r="H1036" s="21">
        <f>'[7]75-79'!F56</f>
        <v>0</v>
      </c>
    </row>
    <row r="1037" spans="1:8" x14ac:dyDescent="0.25">
      <c r="B1037" s="21">
        <f>'[7]75-79'!A57</f>
        <v>0</v>
      </c>
      <c r="C1037" s="21">
        <f>'[7]75-79'!B57</f>
        <v>0</v>
      </c>
      <c r="D1037" s="21" t="str">
        <f t="shared" si="16"/>
        <v>0</v>
      </c>
      <c r="E1037" s="21">
        <f>'[7]75-79'!C57</f>
        <v>0</v>
      </c>
      <c r="F1037" s="22">
        <f>'[7]75-79'!D57</f>
        <v>0</v>
      </c>
      <c r="G1037" s="27">
        <f>'[7]75-79'!E57</f>
        <v>0</v>
      </c>
      <c r="H1037" s="21">
        <f>'[7]75-79'!F57</f>
        <v>0</v>
      </c>
    </row>
    <row r="1038" spans="1:8" x14ac:dyDescent="0.25">
      <c r="B1038" s="21">
        <f>'[7]75-79'!A58</f>
        <v>0</v>
      </c>
      <c r="C1038" s="21">
        <f>'[7]75-79'!B58</f>
        <v>0</v>
      </c>
      <c r="D1038" s="21" t="str">
        <f t="shared" si="16"/>
        <v>0</v>
      </c>
      <c r="E1038" s="21">
        <f>'[7]75-79'!C58</f>
        <v>0</v>
      </c>
      <c r="F1038" s="22">
        <f>'[7]75-79'!D58</f>
        <v>0</v>
      </c>
      <c r="G1038" s="27">
        <f>'[7]75-79'!E58</f>
        <v>0</v>
      </c>
      <c r="H1038" s="21">
        <f>'[7]75-79'!F58</f>
        <v>0</v>
      </c>
    </row>
    <row r="1039" spans="1:8" x14ac:dyDescent="0.25">
      <c r="B1039" s="21">
        <f>'[7]75-79'!A59</f>
        <v>0</v>
      </c>
      <c r="C1039" s="21">
        <f>'[7]75-79'!B59</f>
        <v>0</v>
      </c>
      <c r="D1039" s="21" t="str">
        <f t="shared" si="16"/>
        <v>0</v>
      </c>
      <c r="E1039" s="21">
        <f>'[7]75-79'!C59</f>
        <v>0</v>
      </c>
      <c r="F1039" s="22">
        <f>'[7]75-79'!D59</f>
        <v>0</v>
      </c>
      <c r="G1039" s="27">
        <f>'[7]75-79'!E59</f>
        <v>0</v>
      </c>
      <c r="H1039" s="21">
        <f>'[7]75-79'!F59</f>
        <v>0</v>
      </c>
    </row>
    <row r="1040" spans="1:8" x14ac:dyDescent="0.25">
      <c r="B1040" s="21">
        <f>'[7]75-79'!A60</f>
        <v>0</v>
      </c>
      <c r="C1040" s="21">
        <f>'[7]75-79'!B60</f>
        <v>0</v>
      </c>
      <c r="D1040" s="21" t="str">
        <f t="shared" si="16"/>
        <v>0</v>
      </c>
      <c r="E1040" s="21">
        <f>'[7]75-79'!C60</f>
        <v>0</v>
      </c>
      <c r="F1040" s="22">
        <f>'[7]75-79'!D60</f>
        <v>0</v>
      </c>
      <c r="G1040" s="27">
        <f>'[7]75-79'!E60</f>
        <v>0</v>
      </c>
      <c r="H1040" s="21">
        <f>'[7]75-79'!F60</f>
        <v>0</v>
      </c>
    </row>
    <row r="1041" spans="1:8" x14ac:dyDescent="0.25">
      <c r="B1041" s="21">
        <f>'[7]75-79'!A61</f>
        <v>0</v>
      </c>
      <c r="C1041" s="21">
        <f>'[7]75-79'!B61</f>
        <v>0</v>
      </c>
      <c r="D1041" s="21" t="str">
        <f t="shared" si="16"/>
        <v>0</v>
      </c>
      <c r="E1041" s="21">
        <f>'[7]75-79'!C61</f>
        <v>0</v>
      </c>
      <c r="F1041" s="22">
        <f>'[7]75-79'!D61</f>
        <v>0</v>
      </c>
      <c r="G1041" s="27">
        <f>'[7]75-79'!E61</f>
        <v>0</v>
      </c>
      <c r="H1041" s="21">
        <f>'[7]75-79'!F61</f>
        <v>0</v>
      </c>
    </row>
    <row r="1042" spans="1:8" x14ac:dyDescent="0.25">
      <c r="A1042" s="21">
        <f>'[7]75-79'!A62</f>
        <v>140</v>
      </c>
      <c r="C1042" s="21">
        <f>'[7]75-79'!B62</f>
        <v>0</v>
      </c>
      <c r="D1042" s="21" t="str">
        <f t="shared" si="16"/>
        <v>0</v>
      </c>
      <c r="E1042" s="21">
        <f>'[7]75-79'!C62</f>
        <v>0</v>
      </c>
      <c r="F1042" s="22">
        <f>'[7]75-79'!D62</f>
        <v>0</v>
      </c>
      <c r="G1042" s="27">
        <f>'[7]75-79'!E62</f>
        <v>0</v>
      </c>
      <c r="H1042" s="21">
        <f>'[7]75-79'!F62</f>
        <v>0</v>
      </c>
    </row>
    <row r="1043" spans="1:8" x14ac:dyDescent="0.25">
      <c r="B1043" s="21">
        <f>'[7]75-79'!A63</f>
        <v>0</v>
      </c>
      <c r="C1043" s="21">
        <f>'[7]75-79'!B63</f>
        <v>0</v>
      </c>
      <c r="D1043" s="21" t="str">
        <f t="shared" si="16"/>
        <v>0</v>
      </c>
      <c r="E1043" s="21">
        <f>'[7]75-79'!C63</f>
        <v>0</v>
      </c>
      <c r="F1043" s="22">
        <f>'[7]75-79'!D63</f>
        <v>0</v>
      </c>
      <c r="G1043" s="27">
        <f>'[7]75-79'!E63</f>
        <v>0</v>
      </c>
      <c r="H1043" s="21">
        <f>'[7]75-79'!F63</f>
        <v>0</v>
      </c>
    </row>
    <row r="1044" spans="1:8" x14ac:dyDescent="0.25">
      <c r="B1044" s="21">
        <f>'[7]75-79'!A64</f>
        <v>0</v>
      </c>
      <c r="C1044" s="21">
        <f>'[7]75-79'!B64</f>
        <v>0</v>
      </c>
      <c r="D1044" s="21" t="str">
        <f t="shared" si="16"/>
        <v>0</v>
      </c>
      <c r="E1044" s="21">
        <f>'[7]75-79'!C64</f>
        <v>0</v>
      </c>
      <c r="F1044" s="22">
        <f>'[7]75-79'!D64</f>
        <v>0</v>
      </c>
      <c r="G1044" s="27">
        <f>'[7]75-79'!E64</f>
        <v>0</v>
      </c>
      <c r="H1044" s="21">
        <f>'[7]75-79'!F64</f>
        <v>0</v>
      </c>
    </row>
    <row r="1045" spans="1:8" x14ac:dyDescent="0.25">
      <c r="B1045" s="21">
        <f>'[7]75-79'!A65</f>
        <v>0</v>
      </c>
      <c r="C1045" s="21">
        <f>'[7]75-79'!B65</f>
        <v>0</v>
      </c>
      <c r="D1045" s="21" t="str">
        <f t="shared" si="16"/>
        <v>0</v>
      </c>
      <c r="E1045" s="21">
        <f>'[7]75-79'!C65</f>
        <v>0</v>
      </c>
      <c r="F1045" s="22">
        <f>'[7]75-79'!D65</f>
        <v>0</v>
      </c>
      <c r="G1045" s="27">
        <f>'[7]75-79'!E65</f>
        <v>0</v>
      </c>
      <c r="H1045" s="21">
        <f>'[7]75-79'!F65</f>
        <v>0</v>
      </c>
    </row>
    <row r="1046" spans="1:8" x14ac:dyDescent="0.25">
      <c r="B1046" s="21">
        <f>'[7]75-79'!A66</f>
        <v>0</v>
      </c>
      <c r="C1046" s="21">
        <f>'[7]75-79'!B66</f>
        <v>0</v>
      </c>
      <c r="D1046" s="21" t="str">
        <f t="shared" si="16"/>
        <v>0</v>
      </c>
      <c r="E1046" s="21">
        <f>'[7]75-79'!C66</f>
        <v>0</v>
      </c>
      <c r="F1046" s="22">
        <f>'[7]75-79'!D66</f>
        <v>0</v>
      </c>
      <c r="G1046" s="27">
        <f>'[7]75-79'!E66</f>
        <v>0</v>
      </c>
      <c r="H1046" s="21">
        <f>'[7]75-79'!F66</f>
        <v>0</v>
      </c>
    </row>
    <row r="1047" spans="1:8" x14ac:dyDescent="0.25">
      <c r="B1047" s="21">
        <f>'[7]75-79'!A67</f>
        <v>0</v>
      </c>
      <c r="C1047" s="21">
        <f>'[7]75-79'!B67</f>
        <v>0</v>
      </c>
      <c r="D1047" s="21" t="str">
        <f t="shared" si="16"/>
        <v>0</v>
      </c>
      <c r="E1047" s="21">
        <f>'[7]75-79'!C67</f>
        <v>0</v>
      </c>
      <c r="F1047" s="22">
        <f>'[7]75-79'!D67</f>
        <v>0</v>
      </c>
      <c r="G1047" s="27">
        <f>'[7]75-79'!E67</f>
        <v>0</v>
      </c>
      <c r="H1047" s="21">
        <f>'[7]75-79'!F67</f>
        <v>0</v>
      </c>
    </row>
    <row r="1048" spans="1:8" x14ac:dyDescent="0.25">
      <c r="A1048" s="21" t="str">
        <f>'[7]75-79'!A68</f>
        <v>140+</v>
      </c>
      <c r="C1048" s="21">
        <f>'[7]75-79'!B68</f>
        <v>0</v>
      </c>
      <c r="D1048" s="21" t="str">
        <f t="shared" si="16"/>
        <v>0</v>
      </c>
      <c r="E1048" s="21">
        <f>'[7]75-79'!C68</f>
        <v>0</v>
      </c>
      <c r="F1048" s="22">
        <f>'[7]75-79'!D68</f>
        <v>0</v>
      </c>
      <c r="G1048" s="27">
        <f>'[7]75-79'!E68</f>
        <v>0</v>
      </c>
      <c r="H1048" s="21">
        <f>'[7]75-79'!F68</f>
        <v>0</v>
      </c>
    </row>
    <row r="1049" spans="1:8" x14ac:dyDescent="0.25">
      <c r="B1049" s="21">
        <f>'[7]75-79'!A69</f>
        <v>0</v>
      </c>
      <c r="C1049" s="21">
        <f>'[7]75-79'!B69</f>
        <v>0</v>
      </c>
      <c r="D1049" s="21" t="str">
        <f t="shared" si="16"/>
        <v>0</v>
      </c>
      <c r="E1049" s="21">
        <f>'[7]75-79'!C69</f>
        <v>0</v>
      </c>
      <c r="F1049" s="22">
        <f>'[7]75-79'!D69</f>
        <v>0</v>
      </c>
      <c r="G1049" s="27">
        <f>'[7]75-79'!E69</f>
        <v>0</v>
      </c>
      <c r="H1049" s="21">
        <f>'[7]75-79'!F69</f>
        <v>0</v>
      </c>
    </row>
    <row r="1050" spans="1:8" x14ac:dyDescent="0.25">
      <c r="B1050" s="21">
        <f>'[7]75-79'!A70</f>
        <v>0</v>
      </c>
      <c r="C1050" s="21">
        <f>'[7]75-79'!B70</f>
        <v>0</v>
      </c>
      <c r="D1050" s="21" t="str">
        <f t="shared" si="16"/>
        <v>0</v>
      </c>
      <c r="E1050" s="21">
        <f>'[7]75-79'!C70</f>
        <v>0</v>
      </c>
      <c r="F1050" s="22">
        <f>'[7]75-79'!D70</f>
        <v>0</v>
      </c>
      <c r="G1050" s="27">
        <f>'[7]75-79'!E70</f>
        <v>0</v>
      </c>
      <c r="H1050" s="21">
        <f>'[7]75-79'!F70</f>
        <v>0</v>
      </c>
    </row>
    <row r="1051" spans="1:8" x14ac:dyDescent="0.25">
      <c r="B1051" s="21">
        <f>'[7]75-79'!A71</f>
        <v>0</v>
      </c>
      <c r="C1051" s="21">
        <f>'[7]75-79'!B71</f>
        <v>0</v>
      </c>
      <c r="D1051" s="21" t="str">
        <f t="shared" si="16"/>
        <v>0</v>
      </c>
      <c r="E1051" s="21">
        <f>'[7]75-79'!C71</f>
        <v>0</v>
      </c>
      <c r="F1051" s="22">
        <f>'[7]75-79'!D71</f>
        <v>0</v>
      </c>
      <c r="G1051" s="27">
        <f>'[7]75-79'!E71</f>
        <v>0</v>
      </c>
      <c r="H1051" s="21">
        <f>'[7]75-79'!F71</f>
        <v>0</v>
      </c>
    </row>
    <row r="1052" spans="1:8" x14ac:dyDescent="0.25">
      <c r="B1052" s="21">
        <f>'[7]75-79'!A72</f>
        <v>0</v>
      </c>
      <c r="C1052" s="21">
        <f>'[7]75-79'!B72</f>
        <v>0</v>
      </c>
      <c r="D1052" s="21" t="str">
        <f t="shared" si="16"/>
        <v>0</v>
      </c>
      <c r="E1052" s="21">
        <f>'[7]75-79'!C72</f>
        <v>0</v>
      </c>
      <c r="F1052" s="22">
        <f>'[7]75-79'!D72</f>
        <v>0</v>
      </c>
      <c r="G1052" s="27">
        <f>'[7]75-79'!E72</f>
        <v>0</v>
      </c>
      <c r="H1052" s="21">
        <f>'[7]75-79'!F72</f>
        <v>0</v>
      </c>
    </row>
    <row r="1053" spans="1:8" x14ac:dyDescent="0.25">
      <c r="B1053" s="21">
        <f>'[7]75-79'!A73</f>
        <v>0</v>
      </c>
      <c r="C1053" s="21">
        <f>'[7]75-79'!B73</f>
        <v>0</v>
      </c>
      <c r="D1053" s="21" t="str">
        <f t="shared" si="16"/>
        <v>0</v>
      </c>
      <c r="E1053" s="21">
        <f>'[7]75-79'!C73</f>
        <v>0</v>
      </c>
      <c r="F1053" s="22">
        <f>'[7]75-79'!D73</f>
        <v>0</v>
      </c>
      <c r="G1053" s="27">
        <f>'[7]75-79'!E73</f>
        <v>0</v>
      </c>
      <c r="H1053" s="21">
        <f>'[7]75-79'!F73</f>
        <v>0</v>
      </c>
    </row>
    <row r="1054" spans="1:8" x14ac:dyDescent="0.25">
      <c r="D1054" s="21" t="str">
        <f t="shared" si="16"/>
        <v/>
      </c>
    </row>
    <row r="1055" spans="1:8" x14ac:dyDescent="0.25">
      <c r="D1055" s="21" t="str">
        <f t="shared" si="16"/>
        <v/>
      </c>
    </row>
    <row r="1056" spans="1:8" x14ac:dyDescent="0.25">
      <c r="D1056" s="21" t="str">
        <f>[7]Wom!B1</f>
        <v>Рекорды  AWPC  - Россия - однослойная экипировка</v>
      </c>
    </row>
    <row r="1057" spans="1:7" s="23" customFormat="1" x14ac:dyDescent="0.25">
      <c r="A1057" s="23" t="s">
        <v>0</v>
      </c>
      <c r="B1057" s="23">
        <v>0</v>
      </c>
      <c r="C1057" s="23">
        <v>-2</v>
      </c>
      <c r="D1057" s="23" t="str">
        <f>[7]Wom!B2</f>
        <v>ЖЕНЩИНЫ</v>
      </c>
      <c r="F1057" s="24"/>
      <c r="G1057" s="28"/>
    </row>
    <row r="1058" spans="1:7" x14ac:dyDescent="0.25">
      <c r="A1058" s="21">
        <f>[7]Wom!A3</f>
        <v>44</v>
      </c>
      <c r="C1058" s="21">
        <f>[7]Wom!B3</f>
        <v>0</v>
      </c>
      <c r="D1058" s="21" t="str">
        <f t="shared" si="16"/>
        <v>0</v>
      </c>
      <c r="E1058" s="21">
        <f>[7]Wom!C3</f>
        <v>0</v>
      </c>
      <c r="F1058" s="22">
        <f>[7]Wom!D3</f>
        <v>0</v>
      </c>
      <c r="G1058" s="27">
        <f>[7]Wom!E3</f>
        <v>0</v>
      </c>
    </row>
    <row r="1059" spans="1:7" x14ac:dyDescent="0.25">
      <c r="B1059" s="21">
        <f>[7]Wom!A4</f>
        <v>112.5</v>
      </c>
      <c r="C1059" s="21" t="str">
        <f>[7]Wom!B4</f>
        <v>Земнухова Елена/77</v>
      </c>
      <c r="D1059" s="21" t="str">
        <f t="shared" si="16"/>
        <v>77</v>
      </c>
      <c r="E1059" s="21" t="str">
        <f>[7]Wom!C4</f>
        <v>Нижний Ломов</v>
      </c>
      <c r="F1059" s="22" t="str">
        <f>[7]Wom!D4</f>
        <v>22.08.2014</v>
      </c>
      <c r="G1059" s="27" t="str">
        <f>[7]Wom!E4</f>
        <v>Москва</v>
      </c>
    </row>
    <row r="1060" spans="1:7" x14ac:dyDescent="0.25">
      <c r="B1060" s="21">
        <f>[7]Wom!A5</f>
        <v>52.5</v>
      </c>
      <c r="C1060" s="21" t="str">
        <f>[7]Wom!B5</f>
        <v>Земнухова Елена/77</v>
      </c>
      <c r="D1060" s="21" t="str">
        <f t="shared" si="16"/>
        <v>77</v>
      </c>
      <c r="E1060" s="21" t="str">
        <f>[7]Wom!C5</f>
        <v>Нижний Ломов</v>
      </c>
      <c r="F1060" s="22" t="str">
        <f>[7]Wom!D5</f>
        <v>22.08.2014</v>
      </c>
      <c r="G1060" s="27" t="str">
        <f>[7]Wom!E5</f>
        <v>Москва</v>
      </c>
    </row>
    <row r="1061" spans="1:7" x14ac:dyDescent="0.25">
      <c r="B1061" s="21">
        <f>[7]Wom!A6</f>
        <v>110</v>
      </c>
      <c r="C1061" s="21" t="str">
        <f>[7]Wom!B6</f>
        <v>Земнухова Елена/77</v>
      </c>
      <c r="D1061" s="21" t="str">
        <f t="shared" si="16"/>
        <v>77</v>
      </c>
      <c r="E1061" s="21" t="str">
        <f>[7]Wom!C6</f>
        <v>Нижний Ломов</v>
      </c>
      <c r="F1061" s="22" t="str">
        <f>[7]Wom!D6</f>
        <v>22.08.2014</v>
      </c>
      <c r="G1061" s="27" t="str">
        <f>[7]Wom!E6</f>
        <v>Москва</v>
      </c>
    </row>
    <row r="1062" spans="1:7" x14ac:dyDescent="0.25">
      <c r="B1062" s="21">
        <f>[7]Wom!A7</f>
        <v>275</v>
      </c>
      <c r="C1062" s="21" t="str">
        <f>[7]Wom!B7</f>
        <v>Земнухова Елена/77</v>
      </c>
      <c r="D1062" s="21" t="str">
        <f t="shared" si="16"/>
        <v>77</v>
      </c>
      <c r="E1062" s="21" t="str">
        <f>[7]Wom!C7</f>
        <v>Нижний Ломов</v>
      </c>
      <c r="F1062" s="22" t="str">
        <f>[7]Wom!D7</f>
        <v>22.08.2014</v>
      </c>
      <c r="G1062" s="27" t="str">
        <f>[7]Wom!E7</f>
        <v>Москва</v>
      </c>
    </row>
    <row r="1063" spans="1:7" x14ac:dyDescent="0.25">
      <c r="B1063" s="21">
        <f>[7]Wom!A8</f>
        <v>0</v>
      </c>
      <c r="C1063" s="21" t="str">
        <f>[7]Wom!B8</f>
        <v>112.5/52.5/110</v>
      </c>
      <c r="D1063" s="21" t="str">
        <f t="shared" si="16"/>
        <v>10</v>
      </c>
      <c r="E1063" s="21">
        <f>[7]Wom!C8</f>
        <v>0</v>
      </c>
      <c r="F1063" s="22">
        <f>[7]Wom!D8</f>
        <v>0</v>
      </c>
      <c r="G1063" s="27">
        <f>[7]Wom!E8</f>
        <v>0</v>
      </c>
    </row>
    <row r="1064" spans="1:7" x14ac:dyDescent="0.25">
      <c r="A1064" s="21">
        <f>[7]Wom!A9</f>
        <v>48</v>
      </c>
      <c r="C1064" s="21">
        <f>[7]Wom!B9</f>
        <v>0</v>
      </c>
      <c r="D1064" s="21" t="str">
        <f t="shared" si="16"/>
        <v>0</v>
      </c>
      <c r="E1064" s="21">
        <f>[7]Wom!C9</f>
        <v>0</v>
      </c>
      <c r="F1064" s="22">
        <f>[7]Wom!D9</f>
        <v>0</v>
      </c>
      <c r="G1064" s="27">
        <f>[7]Wom!E9</f>
        <v>0</v>
      </c>
    </row>
    <row r="1065" spans="1:7" x14ac:dyDescent="0.25">
      <c r="B1065" s="21">
        <f>[7]Wom!A10</f>
        <v>140</v>
      </c>
      <c r="C1065" s="21" t="str">
        <f>[7]Wom!B10</f>
        <v>Вахтерова Юлия/80</v>
      </c>
      <c r="D1065" s="21" t="str">
        <f t="shared" si="16"/>
        <v>80</v>
      </c>
      <c r="E1065" s="21" t="str">
        <f>[7]Wom!C10</f>
        <v>Благовещенск</v>
      </c>
      <c r="F1065" s="22" t="str">
        <f>[7]Wom!D10</f>
        <v>29.04.2014</v>
      </c>
      <c r="G1065" s="27" t="str">
        <f>[7]Wom!E10</f>
        <v>Благовещенск</v>
      </c>
    </row>
    <row r="1066" spans="1:7" x14ac:dyDescent="0.25">
      <c r="B1066" s="21">
        <f>[7]Wom!A11</f>
        <v>67.5</v>
      </c>
      <c r="C1066" s="21" t="str">
        <f>[7]Wom!B11</f>
        <v>Вахтерова Юлия/80</v>
      </c>
      <c r="D1066" s="21" t="str">
        <f t="shared" si="16"/>
        <v>80</v>
      </c>
      <c r="E1066" s="21" t="str">
        <f>[7]Wom!C11</f>
        <v>Благовещенск</v>
      </c>
      <c r="F1066" s="22" t="str">
        <f>[7]Wom!D11</f>
        <v>29.04.2014</v>
      </c>
      <c r="G1066" s="27" t="str">
        <f>[7]Wom!E11</f>
        <v>Благовещенск</v>
      </c>
    </row>
    <row r="1067" spans="1:7" x14ac:dyDescent="0.25">
      <c r="B1067" s="21">
        <f>[7]Wom!A12</f>
        <v>135</v>
      </c>
      <c r="C1067" s="21" t="str">
        <f>[7]Wom!B12</f>
        <v>Вахтерова Юлия/80</v>
      </c>
      <c r="D1067" s="21" t="str">
        <f t="shared" si="16"/>
        <v>80</v>
      </c>
      <c r="E1067" s="21" t="str">
        <f>[7]Wom!C12</f>
        <v>Благовещенск</v>
      </c>
      <c r="F1067" s="22" t="str">
        <f>[7]Wom!D12</f>
        <v>29.04.2014</v>
      </c>
      <c r="G1067" s="27" t="str">
        <f>[7]Wom!E12</f>
        <v>Благовещенск</v>
      </c>
    </row>
    <row r="1068" spans="1:7" x14ac:dyDescent="0.25">
      <c r="B1068" s="21">
        <f>[7]Wom!A13</f>
        <v>342.5</v>
      </c>
      <c r="C1068" s="21" t="str">
        <f>[7]Wom!B13</f>
        <v>Вахтерова Юлия/80</v>
      </c>
      <c r="D1068" s="21" t="str">
        <f t="shared" si="16"/>
        <v>80</v>
      </c>
      <c r="E1068" s="21" t="str">
        <f>[7]Wom!C13</f>
        <v>Благовещенск</v>
      </c>
      <c r="F1068" s="22" t="str">
        <f>[7]Wom!D13</f>
        <v>29.04.2014</v>
      </c>
      <c r="G1068" s="27" t="str">
        <f>[7]Wom!E13</f>
        <v>Благовещенск</v>
      </c>
    </row>
    <row r="1069" spans="1:7" x14ac:dyDescent="0.25">
      <c r="B1069" s="21">
        <f>[7]Wom!A14</f>
        <v>0</v>
      </c>
      <c r="C1069" s="21" t="str">
        <f>[7]Wom!B14</f>
        <v>140/67.5/135</v>
      </c>
      <c r="D1069" s="21" t="str">
        <f t="shared" si="16"/>
        <v>35</v>
      </c>
      <c r="E1069" s="21">
        <f>[7]Wom!C14</f>
        <v>0</v>
      </c>
      <c r="F1069" s="22">
        <f>[7]Wom!D14</f>
        <v>0</v>
      </c>
      <c r="G1069" s="27">
        <f>[7]Wom!E14</f>
        <v>0</v>
      </c>
    </row>
    <row r="1070" spans="1:7" x14ac:dyDescent="0.25">
      <c r="A1070" s="21">
        <f>[7]Wom!A15</f>
        <v>52</v>
      </c>
      <c r="C1070" s="21">
        <f>[7]Wom!B15</f>
        <v>0</v>
      </c>
      <c r="D1070" s="21" t="str">
        <f t="shared" si="16"/>
        <v>0</v>
      </c>
      <c r="E1070" s="21">
        <f>[7]Wom!C15</f>
        <v>0</v>
      </c>
      <c r="F1070" s="22">
        <f>[7]Wom!D15</f>
        <v>0</v>
      </c>
      <c r="G1070" s="27">
        <f>[7]Wom!E15</f>
        <v>0</v>
      </c>
    </row>
    <row r="1071" spans="1:7" x14ac:dyDescent="0.25">
      <c r="B1071" s="21">
        <f>[7]Wom!A16</f>
        <v>150</v>
      </c>
      <c r="C1071" s="21" t="str">
        <f>[7]Wom!B16</f>
        <v>Дудырева Ирина/90</v>
      </c>
      <c r="D1071" s="21" t="str">
        <f t="shared" si="16"/>
        <v>90</v>
      </c>
      <c r="E1071" s="21" t="str">
        <f>[7]Wom!C16</f>
        <v>Курск</v>
      </c>
      <c r="F1071" s="22">
        <f>[7]Wom!D16</f>
        <v>41618</v>
      </c>
      <c r="G1071" s="27" t="str">
        <f>[7]Wom!E16</f>
        <v>Курск</v>
      </c>
    </row>
    <row r="1072" spans="1:7" x14ac:dyDescent="0.25">
      <c r="B1072" s="21">
        <f>[7]Wom!A17</f>
        <v>85</v>
      </c>
      <c r="C1072" s="21" t="str">
        <f>[7]Wom!B17</f>
        <v>Блинкова Наталья/91</v>
      </c>
      <c r="D1072" s="21" t="str">
        <f t="shared" si="16"/>
        <v>91</v>
      </c>
      <c r="E1072" s="21" t="str">
        <f>[7]Wom!C17</f>
        <v>Курск</v>
      </c>
      <c r="F1072" s="22">
        <f>[7]Wom!D17</f>
        <v>41495</v>
      </c>
      <c r="G1072" s="27" t="str">
        <f>[7]Wom!E17</f>
        <v>Курск</v>
      </c>
    </row>
    <row r="1073" spans="1:7" x14ac:dyDescent="0.25">
      <c r="B1073" s="21">
        <f>[7]Wom!A18</f>
        <v>145</v>
      </c>
      <c r="C1073" s="21" t="str">
        <f>[7]Wom!B18</f>
        <v>Блинкова Наталья/91</v>
      </c>
      <c r="D1073" s="21" t="str">
        <f t="shared" si="16"/>
        <v>91</v>
      </c>
      <c r="E1073" s="21" t="str">
        <f>[7]Wom!C18</f>
        <v>Курск</v>
      </c>
      <c r="F1073" s="22">
        <f>[7]Wom!D18</f>
        <v>41495</v>
      </c>
      <c r="G1073" s="27" t="str">
        <f>[7]Wom!E18</f>
        <v>Курск</v>
      </c>
    </row>
    <row r="1074" spans="1:7" x14ac:dyDescent="0.25">
      <c r="B1074" s="21">
        <f>[7]Wom!A19</f>
        <v>377.5</v>
      </c>
      <c r="C1074" s="21" t="str">
        <f>[7]Wom!B19</f>
        <v>Дудырева Ирина/90</v>
      </c>
      <c r="D1074" s="21" t="str">
        <f t="shared" si="16"/>
        <v>90</v>
      </c>
      <c r="E1074" s="21" t="str">
        <f>[7]Wom!C19</f>
        <v>Курск</v>
      </c>
      <c r="F1074" s="22">
        <f>[7]Wom!D19</f>
        <v>41618</v>
      </c>
      <c r="G1074" s="27" t="str">
        <f>[7]Wom!E19</f>
        <v>Курск</v>
      </c>
    </row>
    <row r="1075" spans="1:7" x14ac:dyDescent="0.25">
      <c r="B1075" s="21">
        <f>[7]Wom!A20</f>
        <v>0</v>
      </c>
      <c r="C1075" s="21" t="str">
        <f>[7]Wom!B20</f>
        <v>150/85/142,5</v>
      </c>
      <c r="D1075" s="21" t="str">
        <f t="shared" si="16"/>
        <v>,5</v>
      </c>
      <c r="E1075" s="21">
        <f>[7]Wom!C20</f>
        <v>0</v>
      </c>
      <c r="F1075" s="22">
        <f>[7]Wom!D20</f>
        <v>0</v>
      </c>
      <c r="G1075" s="27">
        <f>[7]Wom!E20</f>
        <v>0</v>
      </c>
    </row>
    <row r="1076" spans="1:7" x14ac:dyDescent="0.25">
      <c r="A1076" s="21">
        <f>[7]Wom!A21</f>
        <v>56</v>
      </c>
      <c r="C1076" s="21">
        <f>[7]Wom!B21</f>
        <v>0</v>
      </c>
      <c r="D1076" s="21" t="str">
        <f t="shared" si="16"/>
        <v>0</v>
      </c>
      <c r="E1076" s="21">
        <f>[7]Wom!C21</f>
        <v>0</v>
      </c>
      <c r="F1076" s="22">
        <f>[7]Wom!D21</f>
        <v>0</v>
      </c>
      <c r="G1076" s="27">
        <f>[7]Wom!E21</f>
        <v>0</v>
      </c>
    </row>
    <row r="1077" spans="1:7" x14ac:dyDescent="0.25">
      <c r="B1077" s="21">
        <f>[7]Wom!A22</f>
        <v>180</v>
      </c>
      <c r="C1077" s="21" t="str">
        <f>[7]Wom!B22</f>
        <v>Пустовит Мария/85</v>
      </c>
      <c r="D1077" s="21" t="str">
        <f t="shared" si="16"/>
        <v>85</v>
      </c>
      <c r="E1077" s="21" t="str">
        <f>[7]Wom!C22</f>
        <v>Курск</v>
      </c>
      <c r="F1077" s="22" t="str">
        <f>[7]Wom!D22</f>
        <v>22.08.2014</v>
      </c>
      <c r="G1077" s="27" t="str">
        <f>[7]Wom!E22</f>
        <v>Москва</v>
      </c>
    </row>
    <row r="1078" spans="1:7" x14ac:dyDescent="0.25">
      <c r="B1078" s="21">
        <f>[7]Wom!A23</f>
        <v>100</v>
      </c>
      <c r="C1078" s="21" t="str">
        <f>[7]Wom!B23</f>
        <v>Пустовит Мария/85</v>
      </c>
      <c r="D1078" s="21" t="str">
        <f t="shared" si="16"/>
        <v>85</v>
      </c>
      <c r="E1078" s="21" t="str">
        <f>[7]Wom!C23</f>
        <v>Курск</v>
      </c>
      <c r="F1078" s="22" t="str">
        <f>[7]Wom!D23</f>
        <v>29.05.2014</v>
      </c>
      <c r="G1078" s="27" t="str">
        <f>[7]Wom!E23</f>
        <v>Курск</v>
      </c>
    </row>
    <row r="1079" spans="1:7" x14ac:dyDescent="0.25">
      <c r="B1079" s="21">
        <f>[7]Wom!A24</f>
        <v>172.5</v>
      </c>
      <c r="C1079" s="21" t="str">
        <f>[7]Wom!B24</f>
        <v>Кирьянова Ксения/85</v>
      </c>
      <c r="D1079" s="21" t="str">
        <f t="shared" si="16"/>
        <v>85</v>
      </c>
      <c r="E1079" s="21" t="str">
        <f>[7]Wom!C24</f>
        <v>Новосибирск</v>
      </c>
      <c r="F1079" s="22">
        <f>[7]Wom!D24</f>
        <v>41501</v>
      </c>
      <c r="G1079" s="27" t="str">
        <f>[7]Wom!E24</f>
        <v>Новосибирск</v>
      </c>
    </row>
    <row r="1080" spans="1:7" x14ac:dyDescent="0.25">
      <c r="B1080" s="21">
        <f>[7]Wom!A25</f>
        <v>425</v>
      </c>
      <c r="C1080" s="21" t="str">
        <f>[7]Wom!B25</f>
        <v>Кирьянова Ксения/85</v>
      </c>
      <c r="D1080" s="21" t="str">
        <f t="shared" si="16"/>
        <v>85</v>
      </c>
      <c r="E1080" s="21" t="str">
        <f>[7]Wom!C25</f>
        <v>Новосибирск</v>
      </c>
      <c r="F1080" s="22">
        <f>[7]Wom!D25</f>
        <v>41501</v>
      </c>
      <c r="G1080" s="27" t="str">
        <f>[7]Wom!E25</f>
        <v>Новосибирск</v>
      </c>
    </row>
    <row r="1081" spans="1:7" x14ac:dyDescent="0.25">
      <c r="B1081" s="21">
        <f>[7]Wom!A26</f>
        <v>0</v>
      </c>
      <c r="C1081" s="21" t="str">
        <f>[7]Wom!B26</f>
        <v>167,5/85/172,5</v>
      </c>
      <c r="D1081" s="21" t="str">
        <f t="shared" si="16"/>
        <v>,5</v>
      </c>
      <c r="E1081" s="21">
        <f>[7]Wom!C26</f>
        <v>0</v>
      </c>
      <c r="F1081" s="22">
        <f>[7]Wom!D26</f>
        <v>0</v>
      </c>
      <c r="G1081" s="27">
        <f>[7]Wom!E26</f>
        <v>0</v>
      </c>
    </row>
    <row r="1082" spans="1:7" x14ac:dyDescent="0.25">
      <c r="A1082" s="21">
        <f>[7]Wom!A27</f>
        <v>60</v>
      </c>
      <c r="C1082" s="21">
        <f>[7]Wom!B27</f>
        <v>0</v>
      </c>
      <c r="D1082" s="21" t="str">
        <f t="shared" si="16"/>
        <v>0</v>
      </c>
      <c r="E1082" s="21">
        <f>[7]Wom!C27</f>
        <v>0</v>
      </c>
      <c r="F1082" s="22">
        <f>[7]Wom!D27</f>
        <v>0</v>
      </c>
      <c r="G1082" s="27">
        <f>[7]Wom!E27</f>
        <v>0</v>
      </c>
    </row>
    <row r="1083" spans="1:7" x14ac:dyDescent="0.25">
      <c r="B1083" s="21">
        <f>[7]Wom!A28</f>
        <v>120</v>
      </c>
      <c r="C1083" s="21" t="str">
        <f>[7]Wom!B28</f>
        <v>Веселова Светлана/87</v>
      </c>
      <c r="D1083" s="21" t="str">
        <f t="shared" si="16"/>
        <v>87</v>
      </c>
      <c r="E1083" s="21" t="str">
        <f>[7]Wom!C28</f>
        <v>Дзержинск</v>
      </c>
      <c r="F1083" s="22">
        <f>[7]Wom!D28</f>
        <v>41438</v>
      </c>
      <c r="G1083" s="27" t="str">
        <f>[7]Wom!E28</f>
        <v>Москва</v>
      </c>
    </row>
    <row r="1084" spans="1:7" x14ac:dyDescent="0.25">
      <c r="B1084" s="21">
        <f>[7]Wom!A29</f>
        <v>85</v>
      </c>
      <c r="C1084" s="21" t="str">
        <f>[7]Wom!B29</f>
        <v>Веселова Светлана/87</v>
      </c>
      <c r="D1084" s="21" t="str">
        <f t="shared" si="16"/>
        <v>87</v>
      </c>
      <c r="E1084" s="21" t="str">
        <f>[7]Wom!C29</f>
        <v>Дзержинск</v>
      </c>
      <c r="F1084" s="22">
        <f>[7]Wom!D29</f>
        <v>41438</v>
      </c>
      <c r="G1084" s="27" t="str">
        <f>[7]Wom!E29</f>
        <v>Москва</v>
      </c>
    </row>
    <row r="1085" spans="1:7" x14ac:dyDescent="0.25">
      <c r="B1085" s="21">
        <f>[7]Wom!A30</f>
        <v>135</v>
      </c>
      <c r="C1085" s="21" t="str">
        <f>[7]Wom!B30</f>
        <v>Веселова Светлана/87</v>
      </c>
      <c r="D1085" s="21" t="str">
        <f t="shared" si="16"/>
        <v>87</v>
      </c>
      <c r="E1085" s="21" t="str">
        <f>[7]Wom!C30</f>
        <v>Дзержинск</v>
      </c>
      <c r="F1085" s="22">
        <f>[7]Wom!D30</f>
        <v>41438</v>
      </c>
      <c r="G1085" s="27" t="str">
        <f>[7]Wom!E30</f>
        <v>Москва</v>
      </c>
    </row>
    <row r="1086" spans="1:7" x14ac:dyDescent="0.25">
      <c r="B1086" s="21">
        <f>[7]Wom!A31</f>
        <v>340</v>
      </c>
      <c r="C1086" s="21" t="str">
        <f>[7]Wom!B31</f>
        <v>Веселова Светлана/87</v>
      </c>
      <c r="D1086" s="21" t="str">
        <f t="shared" si="16"/>
        <v>87</v>
      </c>
      <c r="E1086" s="21" t="str">
        <f>[7]Wom!C31</f>
        <v>Дзержинск</v>
      </c>
      <c r="F1086" s="22">
        <f>[7]Wom!D31</f>
        <v>41438</v>
      </c>
      <c r="G1086" s="27" t="str">
        <f>[7]Wom!E31</f>
        <v>Москва</v>
      </c>
    </row>
    <row r="1087" spans="1:7" x14ac:dyDescent="0.25">
      <c r="B1087" s="21">
        <f>[7]Wom!A32</f>
        <v>0</v>
      </c>
      <c r="C1087" s="21" t="str">
        <f>[7]Wom!B32</f>
        <v>120/85/135</v>
      </c>
      <c r="D1087" s="21" t="str">
        <f t="shared" si="16"/>
        <v>35</v>
      </c>
      <c r="E1087" s="21">
        <f>[7]Wom!C32</f>
        <v>0</v>
      </c>
      <c r="F1087" s="22">
        <f>[7]Wom!D32</f>
        <v>0</v>
      </c>
      <c r="G1087" s="27">
        <f>[7]Wom!E32</f>
        <v>0</v>
      </c>
    </row>
    <row r="1088" spans="1:7" x14ac:dyDescent="0.25">
      <c r="A1088" s="21">
        <f>[7]Wom!A33</f>
        <v>67.5</v>
      </c>
      <c r="C1088" s="21">
        <f>[7]Wom!B33</f>
        <v>0</v>
      </c>
      <c r="D1088" s="21" t="str">
        <f t="shared" si="16"/>
        <v>0</v>
      </c>
      <c r="E1088" s="21">
        <f>[7]Wom!C33</f>
        <v>0</v>
      </c>
      <c r="F1088" s="22">
        <f>[7]Wom!D33</f>
        <v>0</v>
      </c>
      <c r="G1088" s="27">
        <f>[7]Wom!E33</f>
        <v>0</v>
      </c>
    </row>
    <row r="1089" spans="1:7" x14ac:dyDescent="0.25">
      <c r="B1089" s="21">
        <f>[7]Wom!A34</f>
        <v>175</v>
      </c>
      <c r="C1089" s="21" t="str">
        <f>[7]Wom!B34</f>
        <v>Винс Юлия/96</v>
      </c>
      <c r="D1089" s="21" t="str">
        <f t="shared" si="16"/>
        <v>96</v>
      </c>
      <c r="E1089" s="21" t="str">
        <f>[7]Wom!C34</f>
        <v>Энгельс</v>
      </c>
      <c r="F1089" s="22" t="str">
        <f>[7]Wom!D34</f>
        <v>22.08.2014</v>
      </c>
      <c r="G1089" s="27" t="str">
        <f>[7]Wom!E34</f>
        <v>Москва</v>
      </c>
    </row>
    <row r="1090" spans="1:7" x14ac:dyDescent="0.25">
      <c r="B1090" s="21">
        <f>[7]Wom!A35</f>
        <v>100</v>
      </c>
      <c r="C1090" s="21" t="str">
        <f>[7]Wom!B35</f>
        <v>Оруджова Лидия/95</v>
      </c>
      <c r="D1090" s="21" t="str">
        <f t="shared" si="16"/>
        <v>95</v>
      </c>
      <c r="E1090" s="21" t="str">
        <f>[7]Wom!C35</f>
        <v>Элиста</v>
      </c>
      <c r="F1090" s="22" t="str">
        <f>[7]Wom!D35</f>
        <v>20.04.2014</v>
      </c>
      <c r="G1090" s="27" t="str">
        <f>[7]Wom!E35</f>
        <v>Краснодар</v>
      </c>
    </row>
    <row r="1091" spans="1:7" x14ac:dyDescent="0.25">
      <c r="B1091" s="21">
        <f>[7]Wom!A36</f>
        <v>165</v>
      </c>
      <c r="C1091" s="21" t="str">
        <f>[7]Wom!B36</f>
        <v>Винс Юлия/96</v>
      </c>
      <c r="D1091" s="21" t="str">
        <f t="shared" si="16"/>
        <v>96</v>
      </c>
      <c r="E1091" s="21" t="str">
        <f>[7]Wom!C36</f>
        <v>Энгельс</v>
      </c>
      <c r="F1091" s="22" t="str">
        <f>[7]Wom!D36</f>
        <v>22.08.2014</v>
      </c>
      <c r="G1091" s="27" t="str">
        <f>[7]Wom!E36</f>
        <v>Москва</v>
      </c>
    </row>
    <row r="1092" spans="1:7" x14ac:dyDescent="0.25">
      <c r="B1092" s="21">
        <f>[7]Wom!A37</f>
        <v>440</v>
      </c>
      <c r="C1092" s="21" t="str">
        <f>[7]Wom!B37</f>
        <v>Винс Юлия/96</v>
      </c>
      <c r="D1092" s="21" t="str">
        <f t="shared" si="16"/>
        <v>96</v>
      </c>
      <c r="E1092" s="21" t="str">
        <f>[7]Wom!C37</f>
        <v>Энгельс</v>
      </c>
      <c r="F1092" s="22" t="str">
        <f>[7]Wom!D37</f>
        <v>22.08.2014</v>
      </c>
      <c r="G1092" s="27" t="str">
        <f>[7]Wom!E37</f>
        <v>Москва</v>
      </c>
    </row>
    <row r="1093" spans="1:7" x14ac:dyDescent="0.25">
      <c r="B1093" s="21">
        <f>[7]Wom!A38</f>
        <v>0</v>
      </c>
      <c r="C1093" s="21" t="str">
        <f>[7]Wom!B38</f>
        <v>175/100/165</v>
      </c>
      <c r="D1093" s="21" t="str">
        <f t="shared" si="16"/>
        <v>65</v>
      </c>
      <c r="E1093" s="21">
        <f>[7]Wom!C38</f>
        <v>0</v>
      </c>
      <c r="F1093" s="22">
        <f>[7]Wom!D38</f>
        <v>0</v>
      </c>
      <c r="G1093" s="27">
        <f>[7]Wom!E38</f>
        <v>0</v>
      </c>
    </row>
    <row r="1094" spans="1:7" x14ac:dyDescent="0.25">
      <c r="A1094" s="21">
        <f>[7]Wom!A39</f>
        <v>75</v>
      </c>
      <c r="C1094" s="21">
        <f>[7]Wom!B39</f>
        <v>0</v>
      </c>
      <c r="D1094" s="21" t="str">
        <f t="shared" si="16"/>
        <v>0</v>
      </c>
      <c r="E1094" s="21">
        <f>[7]Wom!C39</f>
        <v>0</v>
      </c>
      <c r="F1094" s="22">
        <f>[7]Wom!D39</f>
        <v>0</v>
      </c>
      <c r="G1094" s="27">
        <f>[7]Wom!E39</f>
        <v>0</v>
      </c>
    </row>
    <row r="1095" spans="1:7" x14ac:dyDescent="0.25">
      <c r="B1095" s="21">
        <f>[7]Wom!A40</f>
        <v>157.5</v>
      </c>
      <c r="C1095" s="21" t="str">
        <f>[7]Wom!B40</f>
        <v>Чумина Виктория/98</v>
      </c>
      <c r="D1095" s="21" t="str">
        <f t="shared" si="16"/>
        <v>98</v>
      </c>
      <c r="E1095" s="21" t="str">
        <f>[7]Wom!C40</f>
        <v>Орехово-Зуево</v>
      </c>
      <c r="F1095" s="22">
        <f>[7]Wom!D40</f>
        <v>41257</v>
      </c>
      <c r="G1095" s="27" t="str">
        <f>[7]Wom!E40</f>
        <v>Суздаль</v>
      </c>
    </row>
    <row r="1096" spans="1:7" x14ac:dyDescent="0.25">
      <c r="B1096" s="21">
        <f>[7]Wom!A41</f>
        <v>77.5</v>
      </c>
      <c r="C1096" s="21" t="str">
        <f>[7]Wom!B41</f>
        <v>Чумина Виктория/98</v>
      </c>
      <c r="D1096" s="21" t="str">
        <f t="shared" si="16"/>
        <v>98</v>
      </c>
      <c r="E1096" s="21" t="str">
        <f>[7]Wom!C41</f>
        <v>Орехово-Зуево</v>
      </c>
      <c r="F1096" s="22">
        <f>[7]Wom!D41</f>
        <v>41257</v>
      </c>
      <c r="G1096" s="27" t="str">
        <f>[7]Wom!E41</f>
        <v>Суздаль</v>
      </c>
    </row>
    <row r="1097" spans="1:7" x14ac:dyDescent="0.25">
      <c r="B1097" s="21">
        <f>[7]Wom!A42</f>
        <v>147.5</v>
      </c>
      <c r="C1097" s="21" t="str">
        <f>[7]Wom!B42</f>
        <v>Чумина Виктория/98</v>
      </c>
      <c r="D1097" s="21" t="str">
        <f t="shared" si="16"/>
        <v>98</v>
      </c>
      <c r="E1097" s="21" t="str">
        <f>[7]Wom!C42</f>
        <v>Орехово-Зуево</v>
      </c>
      <c r="F1097" s="22">
        <f>[7]Wom!D42</f>
        <v>41257</v>
      </c>
      <c r="G1097" s="27" t="str">
        <f>[7]Wom!E42</f>
        <v>Суздаль</v>
      </c>
    </row>
    <row r="1098" spans="1:7" x14ac:dyDescent="0.25">
      <c r="B1098" s="21">
        <f>[7]Wom!A43</f>
        <v>382.5</v>
      </c>
      <c r="C1098" s="21" t="str">
        <f>[7]Wom!B43</f>
        <v>Чумина Виктория/98</v>
      </c>
      <c r="D1098" s="21" t="str">
        <f t="shared" ref="D1098:D1161" si="17">RIGHT(C1098,2)</f>
        <v>98</v>
      </c>
      <c r="E1098" s="21" t="str">
        <f>[7]Wom!C43</f>
        <v>Орехово-Зуево</v>
      </c>
      <c r="F1098" s="22">
        <f>[7]Wom!D43</f>
        <v>41257</v>
      </c>
      <c r="G1098" s="27" t="str">
        <f>[7]Wom!E43</f>
        <v>Суздаль</v>
      </c>
    </row>
    <row r="1099" spans="1:7" x14ac:dyDescent="0.25">
      <c r="B1099" s="21">
        <f>[7]Wom!A44</f>
        <v>0</v>
      </c>
      <c r="C1099" s="21" t="str">
        <f>[7]Wom!B44</f>
        <v>157,5/77,5/147,5</v>
      </c>
      <c r="D1099" s="21" t="str">
        <f t="shared" si="17"/>
        <v>,5</v>
      </c>
      <c r="E1099" s="21">
        <f>[7]Wom!C44</f>
        <v>0</v>
      </c>
      <c r="F1099" s="22">
        <f>[7]Wom!D44</f>
        <v>0</v>
      </c>
      <c r="G1099" s="27">
        <f>[7]Wom!E44</f>
        <v>0</v>
      </c>
    </row>
    <row r="1100" spans="1:7" x14ac:dyDescent="0.25">
      <c r="A1100" s="21">
        <f>[7]Wom!A45</f>
        <v>82.5</v>
      </c>
      <c r="C1100" s="21">
        <f>[7]Wom!B45</f>
        <v>0</v>
      </c>
      <c r="D1100" s="21" t="str">
        <f t="shared" si="17"/>
        <v>0</v>
      </c>
      <c r="E1100" s="21">
        <f>[7]Wom!C45</f>
        <v>0</v>
      </c>
      <c r="F1100" s="22">
        <f>[7]Wom!D45</f>
        <v>0</v>
      </c>
      <c r="G1100" s="27">
        <f>[7]Wom!E45</f>
        <v>0</v>
      </c>
    </row>
    <row r="1101" spans="1:7" x14ac:dyDescent="0.25">
      <c r="B1101" s="21">
        <f>[7]Wom!A46</f>
        <v>0</v>
      </c>
      <c r="C1101" s="21">
        <f>[7]Wom!B46</f>
        <v>0</v>
      </c>
      <c r="D1101" s="21" t="str">
        <f t="shared" si="17"/>
        <v>0</v>
      </c>
      <c r="E1101" s="21">
        <f>[7]Wom!C46</f>
        <v>0</v>
      </c>
      <c r="F1101" s="22">
        <f>[7]Wom!D46</f>
        <v>0</v>
      </c>
      <c r="G1101" s="27">
        <f>[7]Wom!E46</f>
        <v>0</v>
      </c>
    </row>
    <row r="1102" spans="1:7" x14ac:dyDescent="0.25">
      <c r="B1102" s="21">
        <f>[7]Wom!A47</f>
        <v>0</v>
      </c>
      <c r="C1102" s="21">
        <f>[7]Wom!B47</f>
        <v>0</v>
      </c>
      <c r="D1102" s="21" t="str">
        <f t="shared" si="17"/>
        <v>0</v>
      </c>
      <c r="E1102" s="21">
        <f>[7]Wom!C47</f>
        <v>0</v>
      </c>
      <c r="F1102" s="22">
        <f>[7]Wom!D47</f>
        <v>0</v>
      </c>
      <c r="G1102" s="27">
        <f>[7]Wom!E47</f>
        <v>0</v>
      </c>
    </row>
    <row r="1103" spans="1:7" x14ac:dyDescent="0.25">
      <c r="B1103" s="21">
        <f>[7]Wom!A48</f>
        <v>0</v>
      </c>
      <c r="C1103" s="21">
        <f>[7]Wom!B48</f>
        <v>0</v>
      </c>
      <c r="D1103" s="21" t="str">
        <f t="shared" si="17"/>
        <v>0</v>
      </c>
      <c r="E1103" s="21">
        <f>[7]Wom!C48</f>
        <v>0</v>
      </c>
      <c r="F1103" s="22">
        <f>[7]Wom!D48</f>
        <v>0</v>
      </c>
      <c r="G1103" s="27">
        <f>[7]Wom!E48</f>
        <v>0</v>
      </c>
    </row>
    <row r="1104" spans="1:7" x14ac:dyDescent="0.25">
      <c r="B1104" s="21">
        <f>[7]Wom!A49</f>
        <v>0</v>
      </c>
      <c r="C1104" s="21">
        <f>[7]Wom!B49</f>
        <v>0</v>
      </c>
      <c r="D1104" s="21" t="str">
        <f t="shared" si="17"/>
        <v>0</v>
      </c>
      <c r="E1104" s="21">
        <f>[7]Wom!C49</f>
        <v>0</v>
      </c>
      <c r="F1104" s="22">
        <f>[7]Wom!D49</f>
        <v>0</v>
      </c>
      <c r="G1104" s="27">
        <f>[7]Wom!E49</f>
        <v>0</v>
      </c>
    </row>
    <row r="1105" spans="1:7" x14ac:dyDescent="0.25">
      <c r="B1105" s="21">
        <f>[7]Wom!A50</f>
        <v>0</v>
      </c>
      <c r="C1105" s="21">
        <f>[7]Wom!B50</f>
        <v>0</v>
      </c>
      <c r="D1105" s="21" t="str">
        <f t="shared" si="17"/>
        <v>0</v>
      </c>
      <c r="E1105" s="21">
        <f>[7]Wom!C50</f>
        <v>0</v>
      </c>
      <c r="F1105" s="22">
        <f>[7]Wom!D50</f>
        <v>0</v>
      </c>
      <c r="G1105" s="27">
        <f>[7]Wom!E50</f>
        <v>0</v>
      </c>
    </row>
    <row r="1106" spans="1:7" x14ac:dyDescent="0.25">
      <c r="A1106" s="21">
        <f>[7]Wom!A51</f>
        <v>90</v>
      </c>
      <c r="C1106" s="21">
        <f>[7]Wom!B51</f>
        <v>0</v>
      </c>
      <c r="D1106" s="21" t="str">
        <f t="shared" si="17"/>
        <v>0</v>
      </c>
      <c r="E1106" s="21">
        <f>[7]Wom!C51</f>
        <v>0</v>
      </c>
      <c r="F1106" s="22">
        <f>[7]Wom!D51</f>
        <v>0</v>
      </c>
      <c r="G1106" s="27">
        <f>[7]Wom!E51</f>
        <v>0</v>
      </c>
    </row>
    <row r="1107" spans="1:7" x14ac:dyDescent="0.25">
      <c r="B1107" s="21">
        <f>[7]Wom!A52</f>
        <v>0</v>
      </c>
      <c r="C1107" s="21">
        <f>[7]Wom!B52</f>
        <v>0</v>
      </c>
      <c r="D1107" s="21" t="str">
        <f t="shared" si="17"/>
        <v>0</v>
      </c>
      <c r="E1107" s="21">
        <f>[7]Wom!C52</f>
        <v>0</v>
      </c>
      <c r="F1107" s="22">
        <f>[7]Wom!D52</f>
        <v>0</v>
      </c>
      <c r="G1107" s="27">
        <f>[7]Wom!E52</f>
        <v>0</v>
      </c>
    </row>
    <row r="1108" spans="1:7" x14ac:dyDescent="0.25">
      <c r="B1108" s="21">
        <f>[7]Wom!A53</f>
        <v>0</v>
      </c>
      <c r="C1108" s="21">
        <f>[7]Wom!B53</f>
        <v>0</v>
      </c>
      <c r="D1108" s="21" t="str">
        <f t="shared" si="17"/>
        <v>0</v>
      </c>
      <c r="E1108" s="21">
        <f>[7]Wom!C53</f>
        <v>0</v>
      </c>
      <c r="F1108" s="22">
        <f>[7]Wom!D53</f>
        <v>0</v>
      </c>
      <c r="G1108" s="27">
        <f>[7]Wom!E53</f>
        <v>0</v>
      </c>
    </row>
    <row r="1109" spans="1:7" x14ac:dyDescent="0.25">
      <c r="B1109" s="21">
        <f>[7]Wom!A54</f>
        <v>0</v>
      </c>
      <c r="C1109" s="21">
        <f>[7]Wom!B54</f>
        <v>0</v>
      </c>
      <c r="D1109" s="21" t="str">
        <f t="shared" si="17"/>
        <v>0</v>
      </c>
      <c r="E1109" s="21">
        <f>[7]Wom!C54</f>
        <v>0</v>
      </c>
      <c r="F1109" s="22">
        <f>[7]Wom!D54</f>
        <v>0</v>
      </c>
      <c r="G1109" s="27">
        <f>[7]Wom!E54</f>
        <v>0</v>
      </c>
    </row>
    <row r="1110" spans="1:7" x14ac:dyDescent="0.25">
      <c r="B1110" s="21">
        <f>[7]Wom!A55</f>
        <v>0</v>
      </c>
      <c r="C1110" s="21">
        <f>[7]Wom!B55</f>
        <v>0</v>
      </c>
      <c r="D1110" s="21" t="str">
        <f t="shared" si="17"/>
        <v>0</v>
      </c>
      <c r="E1110" s="21">
        <f>[7]Wom!C55</f>
        <v>0</v>
      </c>
      <c r="F1110" s="22">
        <f>[7]Wom!D55</f>
        <v>0</v>
      </c>
      <c r="G1110" s="27">
        <f>[7]Wom!E55</f>
        <v>0</v>
      </c>
    </row>
    <row r="1111" spans="1:7" x14ac:dyDescent="0.25">
      <c r="B1111" s="21">
        <f>[7]Wom!A56</f>
        <v>0</v>
      </c>
      <c r="C1111" s="21">
        <f>[7]Wom!B56</f>
        <v>0</v>
      </c>
      <c r="D1111" s="21" t="str">
        <f t="shared" si="17"/>
        <v>0</v>
      </c>
      <c r="E1111" s="21">
        <f>[7]Wom!C56</f>
        <v>0</v>
      </c>
      <c r="F1111" s="22">
        <f>[7]Wom!D56</f>
        <v>0</v>
      </c>
      <c r="G1111" s="27">
        <f>[7]Wom!E56</f>
        <v>0</v>
      </c>
    </row>
    <row r="1112" spans="1:7" x14ac:dyDescent="0.25">
      <c r="A1112" s="21" t="str">
        <f>[7]Wom!A57</f>
        <v>90+</v>
      </c>
      <c r="C1112" s="21">
        <f>[7]Wom!B57</f>
        <v>0</v>
      </c>
      <c r="D1112" s="21" t="str">
        <f t="shared" si="17"/>
        <v>0</v>
      </c>
      <c r="E1112" s="21">
        <f>[7]Wom!C57</f>
        <v>0</v>
      </c>
      <c r="F1112" s="22">
        <f>[7]Wom!D57</f>
        <v>0</v>
      </c>
      <c r="G1112" s="27">
        <f>[7]Wom!E57</f>
        <v>0</v>
      </c>
    </row>
    <row r="1113" spans="1:7" x14ac:dyDescent="0.25">
      <c r="B1113" s="21">
        <f>[7]Wom!A58</f>
        <v>0</v>
      </c>
      <c r="C1113" s="21">
        <f>[7]Wom!B58</f>
        <v>0</v>
      </c>
      <c r="D1113" s="21" t="str">
        <f t="shared" si="17"/>
        <v>0</v>
      </c>
      <c r="E1113" s="21">
        <f>[7]Wom!C58</f>
        <v>0</v>
      </c>
      <c r="F1113" s="22">
        <f>[7]Wom!D58</f>
        <v>0</v>
      </c>
      <c r="G1113" s="27">
        <f>[7]Wom!E58</f>
        <v>0</v>
      </c>
    </row>
    <row r="1114" spans="1:7" x14ac:dyDescent="0.25">
      <c r="B1114" s="21">
        <f>[7]Wom!A59</f>
        <v>0</v>
      </c>
      <c r="C1114" s="21">
        <f>[7]Wom!B59</f>
        <v>0</v>
      </c>
      <c r="D1114" s="21" t="str">
        <f t="shared" si="17"/>
        <v>0</v>
      </c>
      <c r="E1114" s="21">
        <f>[7]Wom!C59</f>
        <v>0</v>
      </c>
      <c r="F1114" s="22">
        <f>[7]Wom!D59</f>
        <v>0</v>
      </c>
      <c r="G1114" s="27">
        <f>[7]Wom!E59</f>
        <v>0</v>
      </c>
    </row>
    <row r="1115" spans="1:7" x14ac:dyDescent="0.25">
      <c r="B1115" s="21">
        <f>[7]Wom!A60</f>
        <v>0</v>
      </c>
      <c r="C1115" s="21">
        <f>[7]Wom!B60</f>
        <v>0</v>
      </c>
      <c r="D1115" s="21" t="str">
        <f t="shared" si="17"/>
        <v>0</v>
      </c>
      <c r="E1115" s="21">
        <f>[7]Wom!C60</f>
        <v>0</v>
      </c>
      <c r="F1115" s="22">
        <f>[7]Wom!D60</f>
        <v>0</v>
      </c>
      <c r="G1115" s="27">
        <f>[7]Wom!E60</f>
        <v>0</v>
      </c>
    </row>
    <row r="1116" spans="1:7" x14ac:dyDescent="0.25">
      <c r="B1116" s="21">
        <f>[7]Wom!A61</f>
        <v>0</v>
      </c>
      <c r="C1116" s="21">
        <f>[7]Wom!B61</f>
        <v>0</v>
      </c>
      <c r="D1116" s="21" t="str">
        <f t="shared" si="17"/>
        <v>0</v>
      </c>
      <c r="E1116" s="21">
        <f>[7]Wom!C61</f>
        <v>0</v>
      </c>
      <c r="F1116" s="22">
        <f>[7]Wom!D61</f>
        <v>0</v>
      </c>
      <c r="G1116" s="27">
        <f>[7]Wom!E61</f>
        <v>0</v>
      </c>
    </row>
    <row r="1117" spans="1:7" x14ac:dyDescent="0.25">
      <c r="B1117" s="21">
        <f>[7]Wom!A62</f>
        <v>0</v>
      </c>
      <c r="C1117" s="21">
        <f>[7]Wom!B62</f>
        <v>0</v>
      </c>
      <c r="D1117" s="21" t="str">
        <f t="shared" si="17"/>
        <v>0</v>
      </c>
      <c r="E1117" s="21">
        <f>[7]Wom!C62</f>
        <v>0</v>
      </c>
      <c r="F1117" s="22">
        <f>[7]Wom!D62</f>
        <v>0</v>
      </c>
      <c r="G1117" s="27">
        <f>[7]Wom!E62</f>
        <v>0</v>
      </c>
    </row>
    <row r="1118" spans="1:7" x14ac:dyDescent="0.25">
      <c r="D1118" s="21" t="str">
        <f t="shared" si="17"/>
        <v/>
      </c>
    </row>
    <row r="1119" spans="1:7" s="23" customFormat="1" x14ac:dyDescent="0.25">
      <c r="A1119" s="23" t="s">
        <v>0</v>
      </c>
      <c r="B1119" s="23">
        <v>0</v>
      </c>
      <c r="C1119" s="23">
        <v>13</v>
      </c>
      <c r="D1119" s="23" t="str">
        <f>'[7]w13-15'!B1</f>
        <v>ДЕВУШКИ  (13 - 15)</v>
      </c>
      <c r="F1119" s="24"/>
      <c r="G1119" s="28"/>
    </row>
    <row r="1120" spans="1:7" x14ac:dyDescent="0.25">
      <c r="A1120" s="21">
        <f>'[7]w13-15'!A2</f>
        <v>44</v>
      </c>
      <c r="C1120" s="21">
        <f>'[7]w13-15'!B2</f>
        <v>0</v>
      </c>
      <c r="D1120" s="21" t="str">
        <f t="shared" si="17"/>
        <v>0</v>
      </c>
      <c r="E1120" s="21">
        <f>'[7]w13-15'!C2</f>
        <v>0</v>
      </c>
      <c r="F1120" s="22">
        <f>'[7]w13-15'!D2</f>
        <v>0</v>
      </c>
      <c r="G1120" s="27">
        <f>'[7]w13-15'!E2</f>
        <v>0</v>
      </c>
    </row>
    <row r="1121" spans="1:7" x14ac:dyDescent="0.25">
      <c r="B1121" s="21">
        <f>'[7]w13-15'!A3</f>
        <v>0</v>
      </c>
      <c r="C1121" s="21">
        <f>'[7]w13-15'!B3</f>
        <v>0</v>
      </c>
      <c r="D1121" s="21" t="str">
        <f t="shared" si="17"/>
        <v>0</v>
      </c>
      <c r="E1121" s="21">
        <f>'[7]w13-15'!C3</f>
        <v>0</v>
      </c>
      <c r="F1121" s="22">
        <f>'[7]w13-15'!D3</f>
        <v>0</v>
      </c>
      <c r="G1121" s="27">
        <f>'[7]w13-15'!E3</f>
        <v>0</v>
      </c>
    </row>
    <row r="1122" spans="1:7" x14ac:dyDescent="0.25">
      <c r="B1122" s="21">
        <f>'[7]w13-15'!A4</f>
        <v>0</v>
      </c>
      <c r="C1122" s="21">
        <f>'[7]w13-15'!B4</f>
        <v>0</v>
      </c>
      <c r="D1122" s="21" t="str">
        <f t="shared" si="17"/>
        <v>0</v>
      </c>
      <c r="E1122" s="21">
        <f>'[7]w13-15'!C4</f>
        <v>0</v>
      </c>
      <c r="F1122" s="22">
        <f>'[7]w13-15'!D4</f>
        <v>0</v>
      </c>
      <c r="G1122" s="27">
        <f>'[7]w13-15'!E4</f>
        <v>0</v>
      </c>
    </row>
    <row r="1123" spans="1:7" x14ac:dyDescent="0.25">
      <c r="B1123" s="21">
        <f>'[7]w13-15'!A5</f>
        <v>0</v>
      </c>
      <c r="C1123" s="21">
        <f>'[7]w13-15'!B5</f>
        <v>0</v>
      </c>
      <c r="D1123" s="21" t="str">
        <f t="shared" si="17"/>
        <v>0</v>
      </c>
      <c r="E1123" s="21">
        <f>'[7]w13-15'!C5</f>
        <v>0</v>
      </c>
      <c r="F1123" s="22">
        <f>'[7]w13-15'!D5</f>
        <v>0</v>
      </c>
      <c r="G1123" s="27">
        <f>'[7]w13-15'!E5</f>
        <v>0</v>
      </c>
    </row>
    <row r="1124" spans="1:7" x14ac:dyDescent="0.25">
      <c r="B1124" s="21">
        <f>'[7]w13-15'!A6</f>
        <v>0</v>
      </c>
      <c r="C1124" s="21">
        <f>'[7]w13-15'!B6</f>
        <v>0</v>
      </c>
      <c r="D1124" s="21" t="str">
        <f t="shared" si="17"/>
        <v>0</v>
      </c>
      <c r="E1124" s="21">
        <f>'[7]w13-15'!C6</f>
        <v>0</v>
      </c>
      <c r="F1124" s="22">
        <f>'[7]w13-15'!D6</f>
        <v>0</v>
      </c>
      <c r="G1124" s="27">
        <f>'[7]w13-15'!E6</f>
        <v>0</v>
      </c>
    </row>
    <row r="1125" spans="1:7" x14ac:dyDescent="0.25">
      <c r="B1125" s="21">
        <f>'[7]w13-15'!A7</f>
        <v>0</v>
      </c>
      <c r="C1125" s="21">
        <f>'[7]w13-15'!B7</f>
        <v>0</v>
      </c>
      <c r="D1125" s="21" t="str">
        <f t="shared" si="17"/>
        <v>0</v>
      </c>
      <c r="E1125" s="21">
        <f>'[7]w13-15'!C7</f>
        <v>0</v>
      </c>
      <c r="F1125" s="22">
        <f>'[7]w13-15'!D7</f>
        <v>0</v>
      </c>
      <c r="G1125" s="27">
        <f>'[7]w13-15'!E7</f>
        <v>0</v>
      </c>
    </row>
    <row r="1126" spans="1:7" x14ac:dyDescent="0.25">
      <c r="A1126" s="21">
        <f>'[7]w13-15'!A8</f>
        <v>48</v>
      </c>
      <c r="C1126" s="21">
        <f>'[7]w13-15'!B8</f>
        <v>0</v>
      </c>
      <c r="D1126" s="21" t="str">
        <f t="shared" si="17"/>
        <v>0</v>
      </c>
      <c r="E1126" s="21">
        <f>'[7]w13-15'!C8</f>
        <v>0</v>
      </c>
      <c r="F1126" s="22">
        <f>'[7]w13-15'!D8</f>
        <v>0</v>
      </c>
      <c r="G1126" s="27">
        <f>'[7]w13-15'!E8</f>
        <v>0</v>
      </c>
    </row>
    <row r="1127" spans="1:7" x14ac:dyDescent="0.25">
      <c r="B1127" s="21">
        <f>'[7]w13-15'!A9</f>
        <v>0</v>
      </c>
      <c r="C1127" s="21">
        <f>'[7]w13-15'!B9</f>
        <v>0</v>
      </c>
      <c r="D1127" s="21" t="str">
        <f t="shared" si="17"/>
        <v>0</v>
      </c>
      <c r="E1127" s="21">
        <f>'[7]w13-15'!C9</f>
        <v>0</v>
      </c>
      <c r="F1127" s="22">
        <f>'[7]w13-15'!D9</f>
        <v>0</v>
      </c>
      <c r="G1127" s="27">
        <f>'[7]w13-15'!E9</f>
        <v>0</v>
      </c>
    </row>
    <row r="1128" spans="1:7" x14ac:dyDescent="0.25">
      <c r="B1128" s="21">
        <f>'[7]w13-15'!A10</f>
        <v>0</v>
      </c>
      <c r="C1128" s="21">
        <f>'[7]w13-15'!B10</f>
        <v>0</v>
      </c>
      <c r="D1128" s="21" t="str">
        <f t="shared" si="17"/>
        <v>0</v>
      </c>
      <c r="E1128" s="21">
        <f>'[7]w13-15'!C10</f>
        <v>0</v>
      </c>
      <c r="F1128" s="22">
        <f>'[7]w13-15'!D10</f>
        <v>0</v>
      </c>
      <c r="G1128" s="27">
        <f>'[7]w13-15'!E10</f>
        <v>0</v>
      </c>
    </row>
    <row r="1129" spans="1:7" x14ac:dyDescent="0.25">
      <c r="B1129" s="21">
        <f>'[7]w13-15'!A11</f>
        <v>0</v>
      </c>
      <c r="C1129" s="21">
        <f>'[7]w13-15'!B11</f>
        <v>0</v>
      </c>
      <c r="D1129" s="21" t="str">
        <f t="shared" si="17"/>
        <v>0</v>
      </c>
      <c r="E1129" s="21">
        <f>'[7]w13-15'!C11</f>
        <v>0</v>
      </c>
      <c r="F1129" s="22">
        <f>'[7]w13-15'!D11</f>
        <v>0</v>
      </c>
      <c r="G1129" s="27">
        <f>'[7]w13-15'!E11</f>
        <v>0</v>
      </c>
    </row>
    <row r="1130" spans="1:7" x14ac:dyDescent="0.25">
      <c r="B1130" s="21">
        <f>'[7]w13-15'!A12</f>
        <v>0</v>
      </c>
      <c r="C1130" s="21">
        <f>'[7]w13-15'!B12</f>
        <v>0</v>
      </c>
      <c r="D1130" s="21" t="str">
        <f t="shared" si="17"/>
        <v>0</v>
      </c>
      <c r="E1130" s="21">
        <f>'[7]w13-15'!C12</f>
        <v>0</v>
      </c>
      <c r="F1130" s="22">
        <f>'[7]w13-15'!D12</f>
        <v>0</v>
      </c>
      <c r="G1130" s="27">
        <f>'[7]w13-15'!E12</f>
        <v>0</v>
      </c>
    </row>
    <row r="1131" spans="1:7" x14ac:dyDescent="0.25">
      <c r="B1131" s="21">
        <f>'[7]w13-15'!A13</f>
        <v>0</v>
      </c>
      <c r="C1131" s="21">
        <f>'[7]w13-15'!B13</f>
        <v>0</v>
      </c>
      <c r="D1131" s="21" t="str">
        <f t="shared" si="17"/>
        <v>0</v>
      </c>
      <c r="E1131" s="21">
        <f>'[7]w13-15'!C13</f>
        <v>0</v>
      </c>
      <c r="F1131" s="22">
        <f>'[7]w13-15'!D13</f>
        <v>0</v>
      </c>
      <c r="G1131" s="27">
        <f>'[7]w13-15'!E13</f>
        <v>0</v>
      </c>
    </row>
    <row r="1132" spans="1:7" x14ac:dyDescent="0.25">
      <c r="A1132" s="21">
        <f>'[7]w13-15'!A14</f>
        <v>52</v>
      </c>
      <c r="C1132" s="21">
        <f>'[7]w13-15'!B14</f>
        <v>0</v>
      </c>
      <c r="D1132" s="21" t="str">
        <f t="shared" si="17"/>
        <v>0</v>
      </c>
      <c r="E1132" s="21">
        <f>'[7]w13-15'!C14</f>
        <v>0</v>
      </c>
      <c r="F1132" s="22">
        <f>'[7]w13-15'!D14</f>
        <v>0</v>
      </c>
      <c r="G1132" s="27">
        <f>'[7]w13-15'!E14</f>
        <v>0</v>
      </c>
    </row>
    <row r="1133" spans="1:7" x14ac:dyDescent="0.25">
      <c r="B1133" s="21">
        <f>'[7]w13-15'!A15</f>
        <v>0</v>
      </c>
      <c r="C1133" s="21">
        <f>'[7]w13-15'!B15</f>
        <v>0</v>
      </c>
      <c r="D1133" s="21" t="str">
        <f t="shared" si="17"/>
        <v>0</v>
      </c>
      <c r="E1133" s="21">
        <f>'[7]w13-15'!C15</f>
        <v>0</v>
      </c>
      <c r="F1133" s="22">
        <f>'[7]w13-15'!D15</f>
        <v>0</v>
      </c>
      <c r="G1133" s="27">
        <f>'[7]w13-15'!E15</f>
        <v>0</v>
      </c>
    </row>
    <row r="1134" spans="1:7" x14ac:dyDescent="0.25">
      <c r="B1134" s="21">
        <f>'[7]w13-15'!A16</f>
        <v>0</v>
      </c>
      <c r="C1134" s="21">
        <f>'[7]w13-15'!B16</f>
        <v>0</v>
      </c>
      <c r="D1134" s="21" t="str">
        <f t="shared" si="17"/>
        <v>0</v>
      </c>
      <c r="E1134" s="21">
        <f>'[7]w13-15'!C16</f>
        <v>0</v>
      </c>
      <c r="F1134" s="22">
        <f>'[7]w13-15'!D16</f>
        <v>0</v>
      </c>
      <c r="G1134" s="27">
        <f>'[7]w13-15'!E16</f>
        <v>0</v>
      </c>
    </row>
    <row r="1135" spans="1:7" x14ac:dyDescent="0.25">
      <c r="B1135" s="21">
        <f>'[7]w13-15'!A17</f>
        <v>0</v>
      </c>
      <c r="C1135" s="21">
        <f>'[7]w13-15'!B17</f>
        <v>0</v>
      </c>
      <c r="D1135" s="21" t="str">
        <f t="shared" si="17"/>
        <v>0</v>
      </c>
      <c r="E1135" s="21">
        <f>'[7]w13-15'!C17</f>
        <v>0</v>
      </c>
      <c r="F1135" s="22">
        <f>'[7]w13-15'!D17</f>
        <v>0</v>
      </c>
      <c r="G1135" s="27">
        <f>'[7]w13-15'!E17</f>
        <v>0</v>
      </c>
    </row>
    <row r="1136" spans="1:7" x14ac:dyDescent="0.25">
      <c r="B1136" s="21">
        <f>'[7]w13-15'!A18</f>
        <v>0</v>
      </c>
      <c r="C1136" s="21">
        <f>'[7]w13-15'!B18</f>
        <v>0</v>
      </c>
      <c r="D1136" s="21" t="str">
        <f t="shared" si="17"/>
        <v>0</v>
      </c>
      <c r="E1136" s="21">
        <f>'[7]w13-15'!C18</f>
        <v>0</v>
      </c>
      <c r="F1136" s="22">
        <f>'[7]w13-15'!D18</f>
        <v>0</v>
      </c>
      <c r="G1136" s="27">
        <f>'[7]w13-15'!E18</f>
        <v>0</v>
      </c>
    </row>
    <row r="1137" spans="1:7" x14ac:dyDescent="0.25">
      <c r="B1137" s="21">
        <f>'[7]w13-15'!A19</f>
        <v>0</v>
      </c>
      <c r="C1137" s="21">
        <f>'[7]w13-15'!B19</f>
        <v>0</v>
      </c>
      <c r="D1137" s="21" t="str">
        <f t="shared" si="17"/>
        <v>0</v>
      </c>
      <c r="E1137" s="21">
        <f>'[7]w13-15'!C19</f>
        <v>0</v>
      </c>
      <c r="F1137" s="22">
        <f>'[7]w13-15'!D19</f>
        <v>0</v>
      </c>
      <c r="G1137" s="27">
        <f>'[7]w13-15'!E19</f>
        <v>0</v>
      </c>
    </row>
    <row r="1138" spans="1:7" x14ac:dyDescent="0.25">
      <c r="A1138" s="21">
        <f>'[7]w13-15'!A20</f>
        <v>56</v>
      </c>
      <c r="C1138" s="21">
        <f>'[7]w13-15'!B20</f>
        <v>0</v>
      </c>
      <c r="D1138" s="21" t="str">
        <f t="shared" si="17"/>
        <v>0</v>
      </c>
      <c r="E1138" s="21">
        <f>'[7]w13-15'!C20</f>
        <v>0</v>
      </c>
      <c r="F1138" s="22">
        <f>'[7]w13-15'!D20</f>
        <v>0</v>
      </c>
      <c r="G1138" s="27">
        <f>'[7]w13-15'!E20</f>
        <v>0</v>
      </c>
    </row>
    <row r="1139" spans="1:7" x14ac:dyDescent="0.25">
      <c r="B1139" s="21">
        <f>'[7]w13-15'!A21</f>
        <v>0</v>
      </c>
      <c r="C1139" s="21">
        <f>'[7]w13-15'!B21</f>
        <v>0</v>
      </c>
      <c r="D1139" s="21" t="str">
        <f t="shared" si="17"/>
        <v>0</v>
      </c>
      <c r="E1139" s="21">
        <f>'[7]w13-15'!C21</f>
        <v>0</v>
      </c>
      <c r="F1139" s="22">
        <f>'[7]w13-15'!D21</f>
        <v>0</v>
      </c>
      <c r="G1139" s="27">
        <f>'[7]w13-15'!E21</f>
        <v>0</v>
      </c>
    </row>
    <row r="1140" spans="1:7" x14ac:dyDescent="0.25">
      <c r="B1140" s="21">
        <f>'[7]w13-15'!A22</f>
        <v>0</v>
      </c>
      <c r="C1140" s="21">
        <f>'[7]w13-15'!B22</f>
        <v>0</v>
      </c>
      <c r="D1140" s="21" t="str">
        <f t="shared" si="17"/>
        <v>0</v>
      </c>
      <c r="E1140" s="21">
        <f>'[7]w13-15'!C22</f>
        <v>0</v>
      </c>
      <c r="F1140" s="22">
        <f>'[7]w13-15'!D22</f>
        <v>0</v>
      </c>
      <c r="G1140" s="27">
        <f>'[7]w13-15'!E22</f>
        <v>0</v>
      </c>
    </row>
    <row r="1141" spans="1:7" x14ac:dyDescent="0.25">
      <c r="B1141" s="21">
        <f>'[7]w13-15'!A23</f>
        <v>0</v>
      </c>
      <c r="C1141" s="21">
        <f>'[7]w13-15'!B23</f>
        <v>0</v>
      </c>
      <c r="D1141" s="21" t="str">
        <f t="shared" si="17"/>
        <v>0</v>
      </c>
      <c r="E1141" s="21">
        <f>'[7]w13-15'!C23</f>
        <v>0</v>
      </c>
      <c r="F1141" s="22">
        <f>'[7]w13-15'!D23</f>
        <v>0</v>
      </c>
      <c r="G1141" s="27">
        <f>'[7]w13-15'!E23</f>
        <v>0</v>
      </c>
    </row>
    <row r="1142" spans="1:7" x14ac:dyDescent="0.25">
      <c r="B1142" s="21">
        <f>'[7]w13-15'!A24</f>
        <v>0</v>
      </c>
      <c r="C1142" s="21">
        <f>'[7]w13-15'!B24</f>
        <v>0</v>
      </c>
      <c r="D1142" s="21" t="str">
        <f t="shared" si="17"/>
        <v>0</v>
      </c>
      <c r="E1142" s="21">
        <f>'[7]w13-15'!C24</f>
        <v>0</v>
      </c>
      <c r="F1142" s="22">
        <f>'[7]w13-15'!D24</f>
        <v>0</v>
      </c>
      <c r="G1142" s="27">
        <f>'[7]w13-15'!E24</f>
        <v>0</v>
      </c>
    </row>
    <row r="1143" spans="1:7" x14ac:dyDescent="0.25">
      <c r="B1143" s="21">
        <f>'[7]w13-15'!A25</f>
        <v>0</v>
      </c>
      <c r="C1143" s="21">
        <f>'[7]w13-15'!B25</f>
        <v>0</v>
      </c>
      <c r="D1143" s="21" t="str">
        <f t="shared" si="17"/>
        <v>0</v>
      </c>
      <c r="E1143" s="21">
        <f>'[7]w13-15'!C25</f>
        <v>0</v>
      </c>
      <c r="F1143" s="22">
        <f>'[7]w13-15'!D25</f>
        <v>0</v>
      </c>
      <c r="G1143" s="27">
        <f>'[7]w13-15'!E25</f>
        <v>0</v>
      </c>
    </row>
    <row r="1144" spans="1:7" x14ac:dyDescent="0.25">
      <c r="A1144" s="21">
        <f>'[7]w13-15'!A26</f>
        <v>60</v>
      </c>
      <c r="C1144" s="21">
        <f>'[7]w13-15'!B26</f>
        <v>0</v>
      </c>
      <c r="D1144" s="21" t="str">
        <f t="shared" si="17"/>
        <v>0</v>
      </c>
      <c r="E1144" s="21">
        <f>'[7]w13-15'!C26</f>
        <v>0</v>
      </c>
      <c r="F1144" s="22">
        <f>'[7]w13-15'!D26</f>
        <v>0</v>
      </c>
      <c r="G1144" s="27">
        <f>'[7]w13-15'!E26</f>
        <v>0</v>
      </c>
    </row>
    <row r="1145" spans="1:7" x14ac:dyDescent="0.25">
      <c r="B1145" s="21">
        <f>'[7]w13-15'!A27</f>
        <v>0</v>
      </c>
      <c r="C1145" s="21">
        <f>'[7]w13-15'!B27</f>
        <v>0</v>
      </c>
      <c r="D1145" s="21" t="str">
        <f t="shared" si="17"/>
        <v>0</v>
      </c>
      <c r="E1145" s="21">
        <f>'[7]w13-15'!C27</f>
        <v>0</v>
      </c>
      <c r="F1145" s="22">
        <f>'[7]w13-15'!D27</f>
        <v>0</v>
      </c>
      <c r="G1145" s="27">
        <f>'[7]w13-15'!E27</f>
        <v>0</v>
      </c>
    </row>
    <row r="1146" spans="1:7" x14ac:dyDescent="0.25">
      <c r="B1146" s="21">
        <f>'[7]w13-15'!A28</f>
        <v>0</v>
      </c>
      <c r="C1146" s="21">
        <f>'[7]w13-15'!B28</f>
        <v>0</v>
      </c>
      <c r="D1146" s="21" t="str">
        <f t="shared" si="17"/>
        <v>0</v>
      </c>
      <c r="E1146" s="21">
        <f>'[7]w13-15'!C28</f>
        <v>0</v>
      </c>
      <c r="F1146" s="22">
        <f>'[7]w13-15'!D28</f>
        <v>0</v>
      </c>
      <c r="G1146" s="27">
        <f>'[7]w13-15'!E28</f>
        <v>0</v>
      </c>
    </row>
    <row r="1147" spans="1:7" x14ac:dyDescent="0.25">
      <c r="B1147" s="21">
        <f>'[7]w13-15'!A29</f>
        <v>0</v>
      </c>
      <c r="C1147" s="21">
        <f>'[7]w13-15'!B29</f>
        <v>0</v>
      </c>
      <c r="D1147" s="21" t="str">
        <f t="shared" si="17"/>
        <v>0</v>
      </c>
      <c r="E1147" s="21">
        <f>'[7]w13-15'!C29</f>
        <v>0</v>
      </c>
      <c r="F1147" s="22">
        <f>'[7]w13-15'!D29</f>
        <v>0</v>
      </c>
      <c r="G1147" s="27">
        <f>'[7]w13-15'!E29</f>
        <v>0</v>
      </c>
    </row>
    <row r="1148" spans="1:7" x14ac:dyDescent="0.25">
      <c r="B1148" s="21">
        <f>'[7]w13-15'!A30</f>
        <v>0</v>
      </c>
      <c r="C1148" s="21">
        <f>'[7]w13-15'!B30</f>
        <v>0</v>
      </c>
      <c r="D1148" s="21" t="str">
        <f t="shared" si="17"/>
        <v>0</v>
      </c>
      <c r="E1148" s="21">
        <f>'[7]w13-15'!C30</f>
        <v>0</v>
      </c>
      <c r="F1148" s="22">
        <f>'[7]w13-15'!D30</f>
        <v>0</v>
      </c>
      <c r="G1148" s="27">
        <f>'[7]w13-15'!E30</f>
        <v>0</v>
      </c>
    </row>
    <row r="1149" spans="1:7" x14ac:dyDescent="0.25">
      <c r="B1149" s="21">
        <f>'[7]w13-15'!A31</f>
        <v>0</v>
      </c>
      <c r="C1149" s="21">
        <f>'[7]w13-15'!B31</f>
        <v>0</v>
      </c>
      <c r="D1149" s="21" t="str">
        <f t="shared" si="17"/>
        <v>0</v>
      </c>
      <c r="E1149" s="21">
        <f>'[7]w13-15'!C31</f>
        <v>0</v>
      </c>
      <c r="F1149" s="22">
        <f>'[7]w13-15'!D31</f>
        <v>0</v>
      </c>
      <c r="G1149" s="27">
        <f>'[7]w13-15'!E31</f>
        <v>0</v>
      </c>
    </row>
    <row r="1150" spans="1:7" x14ac:dyDescent="0.25">
      <c r="A1150" s="21" t="str">
        <f>'[7]w13-15'!A32</f>
        <v>67.5</v>
      </c>
      <c r="C1150" s="21">
        <f>'[7]w13-15'!B32</f>
        <v>0</v>
      </c>
      <c r="D1150" s="21" t="str">
        <f t="shared" si="17"/>
        <v>0</v>
      </c>
      <c r="E1150" s="21">
        <f>'[7]w13-15'!C32</f>
        <v>0</v>
      </c>
      <c r="F1150" s="22">
        <f>'[7]w13-15'!D32</f>
        <v>0</v>
      </c>
      <c r="G1150" s="27">
        <f>'[7]w13-15'!E32</f>
        <v>0</v>
      </c>
    </row>
    <row r="1151" spans="1:7" x14ac:dyDescent="0.25">
      <c r="B1151" s="21">
        <f>'[7]w13-15'!A33</f>
        <v>0</v>
      </c>
      <c r="C1151" s="21">
        <f>'[7]w13-15'!B33</f>
        <v>0</v>
      </c>
      <c r="D1151" s="21" t="str">
        <f t="shared" si="17"/>
        <v>0</v>
      </c>
      <c r="E1151" s="21">
        <f>'[7]w13-15'!C33</f>
        <v>0</v>
      </c>
      <c r="F1151" s="22">
        <f>'[7]w13-15'!D33</f>
        <v>0</v>
      </c>
      <c r="G1151" s="27">
        <f>'[7]w13-15'!E33</f>
        <v>0</v>
      </c>
    </row>
    <row r="1152" spans="1:7" x14ac:dyDescent="0.25">
      <c r="B1152" s="21">
        <f>'[7]w13-15'!A34</f>
        <v>0</v>
      </c>
      <c r="C1152" s="21">
        <f>'[7]w13-15'!B34</f>
        <v>0</v>
      </c>
      <c r="D1152" s="21" t="str">
        <f t="shared" si="17"/>
        <v>0</v>
      </c>
      <c r="E1152" s="21">
        <f>'[7]w13-15'!C34</f>
        <v>0</v>
      </c>
      <c r="F1152" s="22">
        <f>'[7]w13-15'!D34</f>
        <v>0</v>
      </c>
      <c r="G1152" s="27">
        <f>'[7]w13-15'!E34</f>
        <v>0</v>
      </c>
    </row>
    <row r="1153" spans="1:7" x14ac:dyDescent="0.25">
      <c r="B1153" s="21">
        <f>'[7]w13-15'!A35</f>
        <v>0</v>
      </c>
      <c r="C1153" s="21">
        <f>'[7]w13-15'!B35</f>
        <v>0</v>
      </c>
      <c r="D1153" s="21" t="str">
        <f t="shared" si="17"/>
        <v>0</v>
      </c>
      <c r="E1153" s="21">
        <f>'[7]w13-15'!C35</f>
        <v>0</v>
      </c>
      <c r="F1153" s="22">
        <f>'[7]w13-15'!D35</f>
        <v>0</v>
      </c>
      <c r="G1153" s="27">
        <f>'[7]w13-15'!E35</f>
        <v>0</v>
      </c>
    </row>
    <row r="1154" spans="1:7" x14ac:dyDescent="0.25">
      <c r="B1154" s="21">
        <f>'[7]w13-15'!A36</f>
        <v>0</v>
      </c>
      <c r="C1154" s="21">
        <f>'[7]w13-15'!B36</f>
        <v>0</v>
      </c>
      <c r="D1154" s="21" t="str">
        <f t="shared" si="17"/>
        <v>0</v>
      </c>
      <c r="E1154" s="21">
        <f>'[7]w13-15'!C36</f>
        <v>0</v>
      </c>
      <c r="F1154" s="22">
        <f>'[7]w13-15'!D36</f>
        <v>0</v>
      </c>
      <c r="G1154" s="27">
        <f>'[7]w13-15'!E36</f>
        <v>0</v>
      </c>
    </row>
    <row r="1155" spans="1:7" x14ac:dyDescent="0.25">
      <c r="B1155" s="21">
        <f>'[7]w13-15'!A37</f>
        <v>0</v>
      </c>
      <c r="C1155" s="21">
        <f>'[7]w13-15'!B37</f>
        <v>0</v>
      </c>
      <c r="D1155" s="21" t="str">
        <f t="shared" si="17"/>
        <v>0</v>
      </c>
      <c r="E1155" s="21">
        <f>'[7]w13-15'!C37</f>
        <v>0</v>
      </c>
      <c r="F1155" s="22">
        <f>'[7]w13-15'!D37</f>
        <v>0</v>
      </c>
      <c r="G1155" s="27">
        <f>'[7]w13-15'!E37</f>
        <v>0</v>
      </c>
    </row>
    <row r="1156" spans="1:7" x14ac:dyDescent="0.25">
      <c r="A1156" s="21">
        <f>'[7]w13-15'!A38</f>
        <v>75</v>
      </c>
      <c r="C1156" s="21">
        <f>'[7]w13-15'!B38</f>
        <v>0</v>
      </c>
      <c r="D1156" s="21" t="str">
        <f t="shared" si="17"/>
        <v>0</v>
      </c>
      <c r="E1156" s="21">
        <f>'[7]w13-15'!C38</f>
        <v>0</v>
      </c>
      <c r="F1156" s="22">
        <f>'[7]w13-15'!D38</f>
        <v>0</v>
      </c>
      <c r="G1156" s="27">
        <f>'[7]w13-15'!E38</f>
        <v>0</v>
      </c>
    </row>
    <row r="1157" spans="1:7" x14ac:dyDescent="0.25">
      <c r="B1157" s="21">
        <f>'[7]w13-15'!A39</f>
        <v>157.5</v>
      </c>
      <c r="C1157" s="21" t="str">
        <f>'[7]w13-15'!B39</f>
        <v>Чумина Виктория/98</v>
      </c>
      <c r="D1157" s="21" t="str">
        <f t="shared" si="17"/>
        <v>98</v>
      </c>
      <c r="E1157" s="21" t="str">
        <f>'[7]w13-15'!C39</f>
        <v>Орехово-Зуево</v>
      </c>
      <c r="F1157" s="22">
        <f>'[7]w13-15'!D39</f>
        <v>41257</v>
      </c>
      <c r="G1157" s="27" t="str">
        <f>'[7]w13-15'!E39</f>
        <v>Суздаль</v>
      </c>
    </row>
    <row r="1158" spans="1:7" x14ac:dyDescent="0.25">
      <c r="B1158" s="21">
        <f>'[7]w13-15'!A40</f>
        <v>77.5</v>
      </c>
      <c r="C1158" s="21" t="str">
        <f>'[7]w13-15'!B40</f>
        <v>Чумина Виктория/98</v>
      </c>
      <c r="D1158" s="21" t="str">
        <f t="shared" si="17"/>
        <v>98</v>
      </c>
      <c r="E1158" s="21" t="str">
        <f>'[7]w13-15'!C40</f>
        <v>Орехово-Зуево</v>
      </c>
      <c r="F1158" s="22">
        <f>'[7]w13-15'!D40</f>
        <v>41257</v>
      </c>
      <c r="G1158" s="27" t="str">
        <f>'[7]w13-15'!E40</f>
        <v>Суздаль</v>
      </c>
    </row>
    <row r="1159" spans="1:7" x14ac:dyDescent="0.25">
      <c r="B1159" s="21">
        <f>'[7]w13-15'!A41</f>
        <v>147.5</v>
      </c>
      <c r="C1159" s="21" t="str">
        <f>'[7]w13-15'!B41</f>
        <v>Чумина Виктория/98</v>
      </c>
      <c r="D1159" s="21" t="str">
        <f t="shared" si="17"/>
        <v>98</v>
      </c>
      <c r="E1159" s="21" t="str">
        <f>'[7]w13-15'!C41</f>
        <v>Орехово-Зуево</v>
      </c>
      <c r="F1159" s="22">
        <f>'[7]w13-15'!D41</f>
        <v>41257</v>
      </c>
      <c r="G1159" s="27" t="str">
        <f>'[7]w13-15'!E41</f>
        <v>Суздаль</v>
      </c>
    </row>
    <row r="1160" spans="1:7" x14ac:dyDescent="0.25">
      <c r="B1160" s="21">
        <f>'[7]w13-15'!A42</f>
        <v>382.5</v>
      </c>
      <c r="C1160" s="21" t="str">
        <f>'[7]w13-15'!B42</f>
        <v>Чумина Виктория/98</v>
      </c>
      <c r="D1160" s="21" t="str">
        <f t="shared" si="17"/>
        <v>98</v>
      </c>
      <c r="E1160" s="21" t="str">
        <f>'[7]w13-15'!C42</f>
        <v>Орехово-Зуево</v>
      </c>
      <c r="F1160" s="22">
        <f>'[7]w13-15'!D42</f>
        <v>41257</v>
      </c>
      <c r="G1160" s="27" t="str">
        <f>'[7]w13-15'!E42</f>
        <v>Суздаль</v>
      </c>
    </row>
    <row r="1161" spans="1:7" x14ac:dyDescent="0.25">
      <c r="B1161" s="21">
        <f>'[7]w13-15'!A43</f>
        <v>0</v>
      </c>
      <c r="C1161" s="21" t="str">
        <f>'[7]w13-15'!B43</f>
        <v>157,5/77,5/147,5</v>
      </c>
      <c r="D1161" s="21" t="str">
        <f t="shared" si="17"/>
        <v>,5</v>
      </c>
      <c r="E1161" s="21">
        <f>'[7]w13-15'!C43</f>
        <v>0</v>
      </c>
      <c r="F1161" s="22">
        <f>'[7]w13-15'!D43</f>
        <v>0</v>
      </c>
      <c r="G1161" s="27">
        <f>'[7]w13-15'!E43</f>
        <v>0</v>
      </c>
    </row>
    <row r="1162" spans="1:7" x14ac:dyDescent="0.25">
      <c r="A1162" s="21">
        <f>'[7]w13-15'!A44</f>
        <v>82.5</v>
      </c>
      <c r="C1162" s="21">
        <f>'[7]w13-15'!B44</f>
        <v>0</v>
      </c>
      <c r="D1162" s="21" t="str">
        <f t="shared" ref="D1162:D1225" si="18">RIGHT(C1162,2)</f>
        <v>0</v>
      </c>
      <c r="E1162" s="21">
        <f>'[7]w13-15'!C44</f>
        <v>0</v>
      </c>
      <c r="F1162" s="22">
        <f>'[7]w13-15'!D44</f>
        <v>0</v>
      </c>
      <c r="G1162" s="27">
        <f>'[7]w13-15'!E44</f>
        <v>0</v>
      </c>
    </row>
    <row r="1163" spans="1:7" x14ac:dyDescent="0.25">
      <c r="B1163" s="21">
        <f>'[7]w13-15'!A45</f>
        <v>0</v>
      </c>
      <c r="C1163" s="21">
        <f>'[7]w13-15'!B45</f>
        <v>0</v>
      </c>
      <c r="D1163" s="21" t="str">
        <f t="shared" si="18"/>
        <v>0</v>
      </c>
      <c r="E1163" s="21">
        <f>'[7]w13-15'!C45</f>
        <v>0</v>
      </c>
      <c r="F1163" s="22">
        <f>'[7]w13-15'!D45</f>
        <v>0</v>
      </c>
      <c r="G1163" s="27">
        <f>'[7]w13-15'!E45</f>
        <v>0</v>
      </c>
    </row>
    <row r="1164" spans="1:7" x14ac:dyDescent="0.25">
      <c r="B1164" s="21">
        <f>'[7]w13-15'!A46</f>
        <v>0</v>
      </c>
      <c r="C1164" s="21">
        <f>'[7]w13-15'!B46</f>
        <v>0</v>
      </c>
      <c r="D1164" s="21" t="str">
        <f t="shared" si="18"/>
        <v>0</v>
      </c>
      <c r="E1164" s="21">
        <f>'[7]w13-15'!C46</f>
        <v>0</v>
      </c>
      <c r="F1164" s="22">
        <f>'[7]w13-15'!D46</f>
        <v>0</v>
      </c>
      <c r="G1164" s="27">
        <f>'[7]w13-15'!E46</f>
        <v>0</v>
      </c>
    </row>
    <row r="1165" spans="1:7" x14ac:dyDescent="0.25">
      <c r="B1165" s="21">
        <f>'[7]w13-15'!A47</f>
        <v>0</v>
      </c>
      <c r="C1165" s="21">
        <f>'[7]w13-15'!B47</f>
        <v>0</v>
      </c>
      <c r="D1165" s="21" t="str">
        <f t="shared" si="18"/>
        <v>0</v>
      </c>
      <c r="E1165" s="21">
        <f>'[7]w13-15'!C47</f>
        <v>0</v>
      </c>
      <c r="F1165" s="22">
        <f>'[7]w13-15'!D47</f>
        <v>0</v>
      </c>
      <c r="G1165" s="27">
        <f>'[7]w13-15'!E47</f>
        <v>0</v>
      </c>
    </row>
    <row r="1166" spans="1:7" x14ac:dyDescent="0.25">
      <c r="B1166" s="21">
        <f>'[7]w13-15'!A48</f>
        <v>0</v>
      </c>
      <c r="C1166" s="21">
        <f>'[7]w13-15'!B48</f>
        <v>0</v>
      </c>
      <c r="D1166" s="21" t="str">
        <f t="shared" si="18"/>
        <v>0</v>
      </c>
      <c r="E1166" s="21">
        <f>'[7]w13-15'!C48</f>
        <v>0</v>
      </c>
      <c r="F1166" s="22">
        <f>'[7]w13-15'!D48</f>
        <v>0</v>
      </c>
      <c r="G1166" s="27">
        <f>'[7]w13-15'!E48</f>
        <v>0</v>
      </c>
    </row>
    <row r="1167" spans="1:7" x14ac:dyDescent="0.25">
      <c r="B1167" s="21">
        <f>'[7]w13-15'!A49</f>
        <v>0</v>
      </c>
      <c r="C1167" s="21">
        <f>'[7]w13-15'!B49</f>
        <v>0</v>
      </c>
      <c r="D1167" s="21" t="str">
        <f t="shared" si="18"/>
        <v>0</v>
      </c>
      <c r="E1167" s="21">
        <f>'[7]w13-15'!C49</f>
        <v>0</v>
      </c>
      <c r="F1167" s="22">
        <f>'[7]w13-15'!D49</f>
        <v>0</v>
      </c>
      <c r="G1167" s="27">
        <f>'[7]w13-15'!E49</f>
        <v>0</v>
      </c>
    </row>
    <row r="1168" spans="1:7" x14ac:dyDescent="0.25">
      <c r="A1168" s="21">
        <f>'[7]w13-15'!A50</f>
        <v>90</v>
      </c>
      <c r="C1168" s="21">
        <f>'[7]w13-15'!B50</f>
        <v>0</v>
      </c>
      <c r="D1168" s="21" t="str">
        <f t="shared" si="18"/>
        <v>0</v>
      </c>
      <c r="E1168" s="21">
        <f>'[7]w13-15'!C50</f>
        <v>0</v>
      </c>
      <c r="F1168" s="22">
        <f>'[7]w13-15'!D50</f>
        <v>0</v>
      </c>
      <c r="G1168" s="27">
        <f>'[7]w13-15'!E50</f>
        <v>0</v>
      </c>
    </row>
    <row r="1169" spans="1:7" x14ac:dyDescent="0.25">
      <c r="B1169" s="21">
        <f>'[7]w13-15'!A51</f>
        <v>0</v>
      </c>
      <c r="C1169" s="21">
        <f>'[7]w13-15'!B51</f>
        <v>0</v>
      </c>
      <c r="D1169" s="21" t="str">
        <f t="shared" si="18"/>
        <v>0</v>
      </c>
      <c r="E1169" s="21">
        <f>'[7]w13-15'!C51</f>
        <v>0</v>
      </c>
      <c r="F1169" s="22">
        <f>'[7]w13-15'!D51</f>
        <v>0</v>
      </c>
      <c r="G1169" s="27">
        <f>'[7]w13-15'!E51</f>
        <v>0</v>
      </c>
    </row>
    <row r="1170" spans="1:7" x14ac:dyDescent="0.25">
      <c r="B1170" s="21">
        <f>'[7]w13-15'!A52</f>
        <v>0</v>
      </c>
      <c r="C1170" s="21">
        <f>'[7]w13-15'!B52</f>
        <v>0</v>
      </c>
      <c r="D1170" s="21" t="str">
        <f t="shared" si="18"/>
        <v>0</v>
      </c>
      <c r="E1170" s="21">
        <f>'[7]w13-15'!C52</f>
        <v>0</v>
      </c>
      <c r="F1170" s="22">
        <f>'[7]w13-15'!D52</f>
        <v>0</v>
      </c>
      <c r="G1170" s="27">
        <f>'[7]w13-15'!E52</f>
        <v>0</v>
      </c>
    </row>
    <row r="1171" spans="1:7" x14ac:dyDescent="0.25">
      <c r="B1171" s="21">
        <f>'[7]w13-15'!A53</f>
        <v>0</v>
      </c>
      <c r="C1171" s="21">
        <f>'[7]w13-15'!B53</f>
        <v>0</v>
      </c>
      <c r="D1171" s="21" t="str">
        <f t="shared" si="18"/>
        <v>0</v>
      </c>
      <c r="E1171" s="21">
        <f>'[7]w13-15'!C53</f>
        <v>0</v>
      </c>
      <c r="F1171" s="22">
        <f>'[7]w13-15'!D53</f>
        <v>0</v>
      </c>
      <c r="G1171" s="27">
        <f>'[7]w13-15'!E53</f>
        <v>0</v>
      </c>
    </row>
    <row r="1172" spans="1:7" x14ac:dyDescent="0.25">
      <c r="B1172" s="21">
        <f>'[7]w13-15'!A54</f>
        <v>0</v>
      </c>
      <c r="C1172" s="21">
        <f>'[7]w13-15'!B54</f>
        <v>0</v>
      </c>
      <c r="D1172" s="21" t="str">
        <f t="shared" si="18"/>
        <v>0</v>
      </c>
      <c r="E1172" s="21">
        <f>'[7]w13-15'!C54</f>
        <v>0</v>
      </c>
      <c r="F1172" s="22">
        <f>'[7]w13-15'!D54</f>
        <v>0</v>
      </c>
      <c r="G1172" s="27">
        <f>'[7]w13-15'!E54</f>
        <v>0</v>
      </c>
    </row>
    <row r="1173" spans="1:7" x14ac:dyDescent="0.25">
      <c r="B1173" s="21">
        <f>'[7]w13-15'!A55</f>
        <v>0</v>
      </c>
      <c r="C1173" s="21">
        <f>'[7]w13-15'!B55</f>
        <v>0</v>
      </c>
      <c r="D1173" s="21" t="str">
        <f t="shared" si="18"/>
        <v>0</v>
      </c>
      <c r="E1173" s="21">
        <f>'[7]w13-15'!C55</f>
        <v>0</v>
      </c>
      <c r="F1173" s="22">
        <f>'[7]w13-15'!D55</f>
        <v>0</v>
      </c>
      <c r="G1173" s="27">
        <f>'[7]w13-15'!E55</f>
        <v>0</v>
      </c>
    </row>
    <row r="1174" spans="1:7" x14ac:dyDescent="0.25">
      <c r="A1174" s="21" t="str">
        <f>'[7]w13-15'!A56</f>
        <v>90+</v>
      </c>
      <c r="C1174" s="21">
        <f>'[7]w13-15'!B56</f>
        <v>0</v>
      </c>
      <c r="D1174" s="21" t="str">
        <f t="shared" si="18"/>
        <v>0</v>
      </c>
      <c r="E1174" s="21">
        <f>'[7]w13-15'!C56</f>
        <v>0</v>
      </c>
      <c r="F1174" s="22">
        <f>'[7]w13-15'!D56</f>
        <v>0</v>
      </c>
      <c r="G1174" s="27">
        <f>'[7]w13-15'!E56</f>
        <v>0</v>
      </c>
    </row>
    <row r="1175" spans="1:7" x14ac:dyDescent="0.25">
      <c r="B1175" s="21">
        <f>'[7]w13-15'!A57</f>
        <v>0</v>
      </c>
      <c r="C1175" s="21">
        <f>'[7]w13-15'!B57</f>
        <v>0</v>
      </c>
      <c r="D1175" s="21" t="str">
        <f t="shared" si="18"/>
        <v>0</v>
      </c>
      <c r="E1175" s="21">
        <f>'[7]w13-15'!C57</f>
        <v>0</v>
      </c>
      <c r="F1175" s="22">
        <f>'[7]w13-15'!D57</f>
        <v>0</v>
      </c>
      <c r="G1175" s="27">
        <f>'[7]w13-15'!E57</f>
        <v>0</v>
      </c>
    </row>
    <row r="1176" spans="1:7" x14ac:dyDescent="0.25">
      <c r="B1176" s="21">
        <f>'[7]w13-15'!A58</f>
        <v>0</v>
      </c>
      <c r="C1176" s="21">
        <f>'[7]w13-15'!B58</f>
        <v>0</v>
      </c>
      <c r="D1176" s="21" t="str">
        <f t="shared" si="18"/>
        <v>0</v>
      </c>
      <c r="E1176" s="21">
        <f>'[7]w13-15'!C58</f>
        <v>0</v>
      </c>
      <c r="F1176" s="22">
        <f>'[7]w13-15'!D58</f>
        <v>0</v>
      </c>
      <c r="G1176" s="27">
        <f>'[7]w13-15'!E58</f>
        <v>0</v>
      </c>
    </row>
    <row r="1177" spans="1:7" x14ac:dyDescent="0.25">
      <c r="B1177" s="21">
        <f>'[7]w13-15'!A59</f>
        <v>0</v>
      </c>
      <c r="C1177" s="21">
        <f>'[7]w13-15'!B59</f>
        <v>0</v>
      </c>
      <c r="D1177" s="21" t="str">
        <f t="shared" si="18"/>
        <v>0</v>
      </c>
      <c r="E1177" s="21">
        <f>'[7]w13-15'!C59</f>
        <v>0</v>
      </c>
      <c r="F1177" s="22">
        <f>'[7]w13-15'!D59</f>
        <v>0</v>
      </c>
      <c r="G1177" s="27">
        <f>'[7]w13-15'!E59</f>
        <v>0</v>
      </c>
    </row>
    <row r="1178" spans="1:7" x14ac:dyDescent="0.25">
      <c r="B1178" s="21">
        <f>'[7]w13-15'!A60</f>
        <v>0</v>
      </c>
      <c r="C1178" s="21">
        <f>'[7]w13-15'!B60</f>
        <v>0</v>
      </c>
      <c r="D1178" s="21" t="str">
        <f t="shared" si="18"/>
        <v>0</v>
      </c>
      <c r="E1178" s="21">
        <f>'[7]w13-15'!C60</f>
        <v>0</v>
      </c>
      <c r="F1178" s="22">
        <f>'[7]w13-15'!D60</f>
        <v>0</v>
      </c>
      <c r="G1178" s="27">
        <f>'[7]w13-15'!E60</f>
        <v>0</v>
      </c>
    </row>
    <row r="1179" spans="1:7" x14ac:dyDescent="0.25">
      <c r="B1179" s="21">
        <f>'[7]w13-15'!A61</f>
        <v>0</v>
      </c>
      <c r="C1179" s="21">
        <f>'[7]w13-15'!B61</f>
        <v>0</v>
      </c>
      <c r="D1179" s="21" t="str">
        <f t="shared" si="18"/>
        <v>0</v>
      </c>
      <c r="E1179" s="21">
        <f>'[7]w13-15'!C61</f>
        <v>0</v>
      </c>
      <c r="F1179" s="22">
        <f>'[7]w13-15'!D61</f>
        <v>0</v>
      </c>
      <c r="G1179" s="27">
        <f>'[7]w13-15'!E61</f>
        <v>0</v>
      </c>
    </row>
    <row r="1180" spans="1:7" x14ac:dyDescent="0.25">
      <c r="D1180" s="21" t="str">
        <f t="shared" si="18"/>
        <v/>
      </c>
    </row>
    <row r="1181" spans="1:7" x14ac:dyDescent="0.25">
      <c r="D1181" s="21" t="str">
        <f t="shared" si="18"/>
        <v/>
      </c>
    </row>
    <row r="1182" spans="1:7" s="23" customFormat="1" x14ac:dyDescent="0.25">
      <c r="A1182" s="23" t="s">
        <v>0</v>
      </c>
      <c r="B1182" s="23">
        <v>0</v>
      </c>
      <c r="C1182" s="23">
        <v>16</v>
      </c>
      <c r="D1182" s="23" t="str">
        <f>'[7]w16-17'!B1</f>
        <v>ДЕВУШКИ  (16 - 17)</v>
      </c>
      <c r="F1182" s="24"/>
      <c r="G1182" s="28"/>
    </row>
    <row r="1183" spans="1:7" x14ac:dyDescent="0.25">
      <c r="A1183" s="21">
        <f>'[7]w16-17'!A2</f>
        <v>44</v>
      </c>
      <c r="C1183" s="21">
        <f>'[7]w16-17'!B2</f>
        <v>0</v>
      </c>
      <c r="D1183" s="21" t="str">
        <f t="shared" si="18"/>
        <v>0</v>
      </c>
      <c r="E1183" s="21">
        <f>'[7]w16-17'!C2</f>
        <v>0</v>
      </c>
      <c r="F1183" s="22">
        <f>'[7]w16-17'!D2</f>
        <v>0</v>
      </c>
      <c r="G1183" s="27">
        <f>'[7]w16-17'!E2</f>
        <v>0</v>
      </c>
    </row>
    <row r="1184" spans="1:7" x14ac:dyDescent="0.25">
      <c r="B1184" s="21">
        <f>'[7]w16-17'!A3</f>
        <v>0</v>
      </c>
      <c r="C1184" s="21">
        <f>'[7]w16-17'!B3</f>
        <v>0</v>
      </c>
      <c r="D1184" s="21" t="str">
        <f t="shared" si="18"/>
        <v>0</v>
      </c>
      <c r="E1184" s="21">
        <f>'[7]w16-17'!C3</f>
        <v>0</v>
      </c>
      <c r="F1184" s="22">
        <f>'[7]w16-17'!D3</f>
        <v>0</v>
      </c>
      <c r="G1184" s="27">
        <f>'[7]w16-17'!E3</f>
        <v>0</v>
      </c>
    </row>
    <row r="1185" spans="1:7" x14ac:dyDescent="0.25">
      <c r="B1185" s="21">
        <f>'[7]w16-17'!A4</f>
        <v>0</v>
      </c>
      <c r="C1185" s="21">
        <f>'[7]w16-17'!B4</f>
        <v>0</v>
      </c>
      <c r="D1185" s="21" t="str">
        <f t="shared" si="18"/>
        <v>0</v>
      </c>
      <c r="E1185" s="21">
        <f>'[7]w16-17'!C4</f>
        <v>0</v>
      </c>
      <c r="F1185" s="22">
        <f>'[7]w16-17'!D4</f>
        <v>0</v>
      </c>
      <c r="G1185" s="27">
        <f>'[7]w16-17'!E4</f>
        <v>0</v>
      </c>
    </row>
    <row r="1186" spans="1:7" x14ac:dyDescent="0.25">
      <c r="B1186" s="21">
        <f>'[7]w16-17'!A5</f>
        <v>0</v>
      </c>
      <c r="C1186" s="21">
        <f>'[7]w16-17'!B5</f>
        <v>0</v>
      </c>
      <c r="D1186" s="21" t="str">
        <f t="shared" si="18"/>
        <v>0</v>
      </c>
      <c r="E1186" s="21">
        <f>'[7]w16-17'!C5</f>
        <v>0</v>
      </c>
      <c r="F1186" s="22">
        <f>'[7]w16-17'!D5</f>
        <v>0</v>
      </c>
      <c r="G1186" s="27">
        <f>'[7]w16-17'!E5</f>
        <v>0</v>
      </c>
    </row>
    <row r="1187" spans="1:7" x14ac:dyDescent="0.25">
      <c r="B1187" s="21">
        <f>'[7]w16-17'!A6</f>
        <v>0</v>
      </c>
      <c r="C1187" s="21">
        <f>'[7]w16-17'!B6</f>
        <v>0</v>
      </c>
      <c r="D1187" s="21" t="str">
        <f t="shared" si="18"/>
        <v>0</v>
      </c>
      <c r="E1187" s="21">
        <f>'[7]w16-17'!C6</f>
        <v>0</v>
      </c>
      <c r="F1187" s="22">
        <f>'[7]w16-17'!D6</f>
        <v>0</v>
      </c>
      <c r="G1187" s="27">
        <f>'[7]w16-17'!E6</f>
        <v>0</v>
      </c>
    </row>
    <row r="1188" spans="1:7" x14ac:dyDescent="0.25">
      <c r="B1188" s="21">
        <f>'[7]w16-17'!A7</f>
        <v>0</v>
      </c>
      <c r="C1188" s="21">
        <f>'[7]w16-17'!B7</f>
        <v>0</v>
      </c>
      <c r="D1188" s="21" t="str">
        <f t="shared" si="18"/>
        <v>0</v>
      </c>
      <c r="E1188" s="21">
        <f>'[7]w16-17'!C7</f>
        <v>0</v>
      </c>
      <c r="F1188" s="22">
        <f>'[7]w16-17'!D7</f>
        <v>0</v>
      </c>
      <c r="G1188" s="27">
        <f>'[7]w16-17'!E7</f>
        <v>0</v>
      </c>
    </row>
    <row r="1189" spans="1:7" x14ac:dyDescent="0.25">
      <c r="A1189" s="21">
        <f>'[7]w16-17'!A8</f>
        <v>48</v>
      </c>
      <c r="C1189" s="21">
        <f>'[7]w16-17'!B8</f>
        <v>0</v>
      </c>
      <c r="D1189" s="21" t="str">
        <f t="shared" si="18"/>
        <v>0</v>
      </c>
      <c r="E1189" s="21">
        <f>'[7]w16-17'!C8</f>
        <v>0</v>
      </c>
      <c r="F1189" s="22">
        <f>'[7]w16-17'!D8</f>
        <v>0</v>
      </c>
      <c r="G1189" s="27">
        <f>'[7]w16-17'!E8</f>
        <v>0</v>
      </c>
    </row>
    <row r="1190" spans="1:7" x14ac:dyDescent="0.25">
      <c r="B1190" s="21">
        <f>'[7]w16-17'!A9</f>
        <v>0</v>
      </c>
      <c r="C1190" s="21">
        <f>'[7]w16-17'!B9</f>
        <v>0</v>
      </c>
      <c r="D1190" s="21" t="str">
        <f t="shared" si="18"/>
        <v>0</v>
      </c>
      <c r="E1190" s="21">
        <f>'[7]w16-17'!C9</f>
        <v>0</v>
      </c>
      <c r="F1190" s="22">
        <f>'[7]w16-17'!D9</f>
        <v>0</v>
      </c>
      <c r="G1190" s="27">
        <f>'[7]w16-17'!E9</f>
        <v>0</v>
      </c>
    </row>
    <row r="1191" spans="1:7" x14ac:dyDescent="0.25">
      <c r="B1191" s="21">
        <f>'[7]w16-17'!A10</f>
        <v>0</v>
      </c>
      <c r="C1191" s="21">
        <f>'[7]w16-17'!B10</f>
        <v>0</v>
      </c>
      <c r="D1191" s="21" t="str">
        <f t="shared" si="18"/>
        <v>0</v>
      </c>
      <c r="E1191" s="21">
        <f>'[7]w16-17'!C10</f>
        <v>0</v>
      </c>
      <c r="F1191" s="22">
        <f>'[7]w16-17'!D10</f>
        <v>0</v>
      </c>
      <c r="G1191" s="27">
        <f>'[7]w16-17'!E10</f>
        <v>0</v>
      </c>
    </row>
    <row r="1192" spans="1:7" x14ac:dyDescent="0.25">
      <c r="B1192" s="21">
        <f>'[7]w16-17'!A11</f>
        <v>0</v>
      </c>
      <c r="C1192" s="21">
        <f>'[7]w16-17'!B11</f>
        <v>0</v>
      </c>
      <c r="D1192" s="21" t="str">
        <f t="shared" si="18"/>
        <v>0</v>
      </c>
      <c r="E1192" s="21">
        <f>'[7]w16-17'!C11</f>
        <v>0</v>
      </c>
      <c r="F1192" s="22">
        <f>'[7]w16-17'!D11</f>
        <v>0</v>
      </c>
      <c r="G1192" s="27">
        <f>'[7]w16-17'!E11</f>
        <v>0</v>
      </c>
    </row>
    <row r="1193" spans="1:7" x14ac:dyDescent="0.25">
      <c r="B1193" s="21">
        <f>'[7]w16-17'!A12</f>
        <v>0</v>
      </c>
      <c r="C1193" s="21">
        <f>'[7]w16-17'!B12</f>
        <v>0</v>
      </c>
      <c r="D1193" s="21" t="str">
        <f t="shared" si="18"/>
        <v>0</v>
      </c>
      <c r="E1193" s="21">
        <f>'[7]w16-17'!C12</f>
        <v>0</v>
      </c>
      <c r="F1193" s="22">
        <f>'[7]w16-17'!D12</f>
        <v>0</v>
      </c>
      <c r="G1193" s="27">
        <f>'[7]w16-17'!E12</f>
        <v>0</v>
      </c>
    </row>
    <row r="1194" spans="1:7" x14ac:dyDescent="0.25">
      <c r="B1194" s="21">
        <f>'[7]w16-17'!A13</f>
        <v>0</v>
      </c>
      <c r="C1194" s="21">
        <f>'[7]w16-17'!B13</f>
        <v>0</v>
      </c>
      <c r="D1194" s="21" t="str">
        <f t="shared" si="18"/>
        <v>0</v>
      </c>
      <c r="E1194" s="21">
        <f>'[7]w16-17'!C13</f>
        <v>0</v>
      </c>
      <c r="F1194" s="22">
        <f>'[7]w16-17'!D13</f>
        <v>0</v>
      </c>
      <c r="G1194" s="27">
        <f>'[7]w16-17'!E13</f>
        <v>0</v>
      </c>
    </row>
    <row r="1195" spans="1:7" x14ac:dyDescent="0.25">
      <c r="A1195" s="21">
        <f>'[7]w16-17'!A14</f>
        <v>52</v>
      </c>
      <c r="C1195" s="21">
        <f>'[7]w16-17'!B14</f>
        <v>0</v>
      </c>
      <c r="D1195" s="21" t="str">
        <f t="shared" si="18"/>
        <v>0</v>
      </c>
      <c r="E1195" s="21">
        <f>'[7]w16-17'!C14</f>
        <v>0</v>
      </c>
      <c r="F1195" s="22">
        <f>'[7]w16-17'!D14</f>
        <v>0</v>
      </c>
      <c r="G1195" s="27">
        <f>'[7]w16-17'!E14</f>
        <v>0</v>
      </c>
    </row>
    <row r="1196" spans="1:7" x14ac:dyDescent="0.25">
      <c r="B1196" s="21">
        <f>'[7]w16-17'!A15</f>
        <v>0</v>
      </c>
      <c r="C1196" s="21">
        <f>'[7]w16-17'!B15</f>
        <v>0</v>
      </c>
      <c r="D1196" s="21" t="str">
        <f t="shared" si="18"/>
        <v>0</v>
      </c>
      <c r="E1196" s="21">
        <f>'[7]w16-17'!C15</f>
        <v>0</v>
      </c>
      <c r="F1196" s="22">
        <f>'[7]w16-17'!D15</f>
        <v>0</v>
      </c>
      <c r="G1196" s="27">
        <f>'[7]w16-17'!E15</f>
        <v>0</v>
      </c>
    </row>
    <row r="1197" spans="1:7" x14ac:dyDescent="0.25">
      <c r="B1197" s="21">
        <f>'[7]w16-17'!A16</f>
        <v>0</v>
      </c>
      <c r="C1197" s="21">
        <f>'[7]w16-17'!B16</f>
        <v>0</v>
      </c>
      <c r="D1197" s="21" t="str">
        <f t="shared" si="18"/>
        <v>0</v>
      </c>
      <c r="E1197" s="21">
        <f>'[7]w16-17'!C16</f>
        <v>0</v>
      </c>
      <c r="F1197" s="22">
        <f>'[7]w16-17'!D16</f>
        <v>0</v>
      </c>
      <c r="G1197" s="27">
        <f>'[7]w16-17'!E16</f>
        <v>0</v>
      </c>
    </row>
    <row r="1198" spans="1:7" x14ac:dyDescent="0.25">
      <c r="B1198" s="21">
        <f>'[7]w16-17'!A17</f>
        <v>0</v>
      </c>
      <c r="C1198" s="21">
        <f>'[7]w16-17'!B17</f>
        <v>0</v>
      </c>
      <c r="D1198" s="21" t="str">
        <f t="shared" si="18"/>
        <v>0</v>
      </c>
      <c r="E1198" s="21">
        <f>'[7]w16-17'!C17</f>
        <v>0</v>
      </c>
      <c r="F1198" s="22">
        <f>'[7]w16-17'!D17</f>
        <v>0</v>
      </c>
      <c r="G1198" s="27">
        <f>'[7]w16-17'!E17</f>
        <v>0</v>
      </c>
    </row>
    <row r="1199" spans="1:7" x14ac:dyDescent="0.25">
      <c r="B1199" s="21">
        <f>'[7]w16-17'!A18</f>
        <v>0</v>
      </c>
      <c r="C1199" s="21">
        <f>'[7]w16-17'!B18</f>
        <v>0</v>
      </c>
      <c r="D1199" s="21" t="str">
        <f t="shared" si="18"/>
        <v>0</v>
      </c>
      <c r="E1199" s="21">
        <f>'[7]w16-17'!C18</f>
        <v>0</v>
      </c>
      <c r="F1199" s="22">
        <f>'[7]w16-17'!D18</f>
        <v>0</v>
      </c>
      <c r="G1199" s="27">
        <f>'[7]w16-17'!E18</f>
        <v>0</v>
      </c>
    </row>
    <row r="1200" spans="1:7" x14ac:dyDescent="0.25">
      <c r="B1200" s="21">
        <f>'[7]w16-17'!A19</f>
        <v>0</v>
      </c>
      <c r="C1200" s="21">
        <f>'[7]w16-17'!B19</f>
        <v>0</v>
      </c>
      <c r="D1200" s="21" t="str">
        <f t="shared" si="18"/>
        <v>0</v>
      </c>
      <c r="E1200" s="21">
        <f>'[7]w16-17'!C19</f>
        <v>0</v>
      </c>
      <c r="F1200" s="22">
        <f>'[7]w16-17'!D19</f>
        <v>0</v>
      </c>
      <c r="G1200" s="27">
        <f>'[7]w16-17'!E19</f>
        <v>0</v>
      </c>
    </row>
    <row r="1201" spans="1:7" x14ac:dyDescent="0.25">
      <c r="A1201" s="21">
        <f>'[7]w16-17'!A20</f>
        <v>56</v>
      </c>
      <c r="C1201" s="21">
        <f>'[7]w16-17'!B20</f>
        <v>0</v>
      </c>
      <c r="D1201" s="21" t="str">
        <f t="shared" si="18"/>
        <v>0</v>
      </c>
      <c r="E1201" s="21">
        <f>'[7]w16-17'!C20</f>
        <v>0</v>
      </c>
      <c r="F1201" s="22">
        <f>'[7]w16-17'!D20</f>
        <v>0</v>
      </c>
      <c r="G1201" s="27">
        <f>'[7]w16-17'!E20</f>
        <v>0</v>
      </c>
    </row>
    <row r="1202" spans="1:7" x14ac:dyDescent="0.25">
      <c r="B1202" s="21">
        <f>'[7]w16-17'!A21</f>
        <v>0</v>
      </c>
      <c r="C1202" s="21">
        <f>'[7]w16-17'!B21</f>
        <v>0</v>
      </c>
      <c r="D1202" s="21" t="str">
        <f t="shared" si="18"/>
        <v>0</v>
      </c>
      <c r="E1202" s="21">
        <f>'[7]w16-17'!C21</f>
        <v>0</v>
      </c>
      <c r="F1202" s="22">
        <f>'[7]w16-17'!D21</f>
        <v>0</v>
      </c>
      <c r="G1202" s="27">
        <f>'[7]w16-17'!E21</f>
        <v>0</v>
      </c>
    </row>
    <row r="1203" spans="1:7" x14ac:dyDescent="0.25">
      <c r="B1203" s="21">
        <f>'[7]w16-17'!A22</f>
        <v>0</v>
      </c>
      <c r="C1203" s="21">
        <f>'[7]w16-17'!B22</f>
        <v>0</v>
      </c>
      <c r="D1203" s="21" t="str">
        <f t="shared" si="18"/>
        <v>0</v>
      </c>
      <c r="E1203" s="21">
        <f>'[7]w16-17'!C22</f>
        <v>0</v>
      </c>
      <c r="F1203" s="22">
        <f>'[7]w16-17'!D22</f>
        <v>0</v>
      </c>
      <c r="G1203" s="27">
        <f>'[7]w16-17'!E22</f>
        <v>0</v>
      </c>
    </row>
    <row r="1204" spans="1:7" x14ac:dyDescent="0.25">
      <c r="B1204" s="21">
        <f>'[7]w16-17'!A23</f>
        <v>0</v>
      </c>
      <c r="C1204" s="21">
        <f>'[7]w16-17'!B23</f>
        <v>0</v>
      </c>
      <c r="D1204" s="21" t="str">
        <f t="shared" si="18"/>
        <v>0</v>
      </c>
      <c r="E1204" s="21">
        <f>'[7]w16-17'!C23</f>
        <v>0</v>
      </c>
      <c r="F1204" s="22">
        <f>'[7]w16-17'!D23</f>
        <v>0</v>
      </c>
      <c r="G1204" s="27">
        <f>'[7]w16-17'!E23</f>
        <v>0</v>
      </c>
    </row>
    <row r="1205" spans="1:7" x14ac:dyDescent="0.25">
      <c r="B1205" s="21">
        <f>'[7]w16-17'!A24</f>
        <v>0</v>
      </c>
      <c r="C1205" s="21">
        <f>'[7]w16-17'!B24</f>
        <v>0</v>
      </c>
      <c r="D1205" s="21" t="str">
        <f t="shared" si="18"/>
        <v>0</v>
      </c>
      <c r="E1205" s="21">
        <f>'[7]w16-17'!C24</f>
        <v>0</v>
      </c>
      <c r="F1205" s="22">
        <f>'[7]w16-17'!D24</f>
        <v>0</v>
      </c>
      <c r="G1205" s="27">
        <f>'[7]w16-17'!E24</f>
        <v>0</v>
      </c>
    </row>
    <row r="1206" spans="1:7" x14ac:dyDescent="0.25">
      <c r="B1206" s="21">
        <f>'[7]w16-17'!A25</f>
        <v>0</v>
      </c>
      <c r="C1206" s="21">
        <f>'[7]w16-17'!B25</f>
        <v>0</v>
      </c>
      <c r="D1206" s="21" t="str">
        <f t="shared" si="18"/>
        <v>0</v>
      </c>
      <c r="E1206" s="21">
        <f>'[7]w16-17'!C25</f>
        <v>0</v>
      </c>
      <c r="F1206" s="22">
        <f>'[7]w16-17'!D25</f>
        <v>0</v>
      </c>
      <c r="G1206" s="27">
        <f>'[7]w16-17'!E25</f>
        <v>0</v>
      </c>
    </row>
    <row r="1207" spans="1:7" x14ac:dyDescent="0.25">
      <c r="A1207" s="21">
        <f>'[7]w16-17'!A26</f>
        <v>60</v>
      </c>
      <c r="C1207" s="21">
        <f>'[7]w16-17'!B26</f>
        <v>0</v>
      </c>
      <c r="D1207" s="21" t="str">
        <f t="shared" si="18"/>
        <v>0</v>
      </c>
      <c r="E1207" s="21">
        <f>'[7]w16-17'!C26</f>
        <v>0</v>
      </c>
      <c r="F1207" s="22">
        <f>'[7]w16-17'!D26</f>
        <v>0</v>
      </c>
      <c r="G1207" s="27">
        <f>'[7]w16-17'!E26</f>
        <v>0</v>
      </c>
    </row>
    <row r="1208" spans="1:7" x14ac:dyDescent="0.25">
      <c r="B1208" s="21">
        <f>'[7]w16-17'!A27</f>
        <v>90</v>
      </c>
      <c r="C1208" s="21" t="str">
        <f>'[7]w16-17'!B27</f>
        <v>Устюжанинова Асель/96</v>
      </c>
      <c r="D1208" s="21" t="str">
        <f t="shared" si="18"/>
        <v>96</v>
      </c>
      <c r="E1208" s="21">
        <f>'[7]w16-17'!C27</f>
        <v>0</v>
      </c>
      <c r="F1208" s="22">
        <f>'[7]w16-17'!D27</f>
        <v>41321</v>
      </c>
      <c r="G1208" s="27" t="str">
        <f>'[7]w16-17'!E27</f>
        <v>Екатеринбург</v>
      </c>
    </row>
    <row r="1209" spans="1:7" x14ac:dyDescent="0.25">
      <c r="B1209" s="21">
        <f>'[7]w16-17'!A28</f>
        <v>50</v>
      </c>
      <c r="C1209" s="21" t="str">
        <f>'[7]w16-17'!B28</f>
        <v>Устюжанинова Асель/96</v>
      </c>
      <c r="D1209" s="21" t="str">
        <f t="shared" si="18"/>
        <v>96</v>
      </c>
      <c r="E1209" s="21">
        <f>'[7]w16-17'!C28</f>
        <v>0</v>
      </c>
      <c r="F1209" s="22">
        <f>'[7]w16-17'!D28</f>
        <v>41321</v>
      </c>
      <c r="G1209" s="27" t="str">
        <f>'[7]w16-17'!E28</f>
        <v>Екатеринбург</v>
      </c>
    </row>
    <row r="1210" spans="1:7" x14ac:dyDescent="0.25">
      <c r="B1210" s="21">
        <f>'[7]w16-17'!A29</f>
        <v>100</v>
      </c>
      <c r="C1210" s="21" t="str">
        <f>'[7]w16-17'!B29</f>
        <v>Устюжанинова Асель/96</v>
      </c>
      <c r="D1210" s="21" t="str">
        <f t="shared" si="18"/>
        <v>96</v>
      </c>
      <c r="E1210" s="21">
        <f>'[7]w16-17'!C29</f>
        <v>0</v>
      </c>
      <c r="F1210" s="22">
        <f>'[7]w16-17'!D29</f>
        <v>41321</v>
      </c>
      <c r="G1210" s="27" t="str">
        <f>'[7]w16-17'!E29</f>
        <v>Екатеринбург</v>
      </c>
    </row>
    <row r="1211" spans="1:7" x14ac:dyDescent="0.25">
      <c r="B1211" s="21">
        <f>'[7]w16-17'!A30</f>
        <v>240</v>
      </c>
      <c r="C1211" s="21" t="str">
        <f>'[7]w16-17'!B30</f>
        <v>Устюжанинова Асель/96</v>
      </c>
      <c r="D1211" s="21" t="str">
        <f t="shared" si="18"/>
        <v>96</v>
      </c>
      <c r="E1211" s="21">
        <f>'[7]w16-17'!C30</f>
        <v>0</v>
      </c>
      <c r="F1211" s="22">
        <f>'[7]w16-17'!D30</f>
        <v>41321</v>
      </c>
      <c r="G1211" s="27" t="str">
        <f>'[7]w16-17'!E30</f>
        <v>Екатеринбург</v>
      </c>
    </row>
    <row r="1212" spans="1:7" x14ac:dyDescent="0.25">
      <c r="B1212" s="21">
        <f>'[7]w16-17'!A31</f>
        <v>0</v>
      </c>
      <c r="C1212" s="21" t="str">
        <f>'[7]w16-17'!B31</f>
        <v>90/50/100</v>
      </c>
      <c r="D1212" s="21" t="str">
        <f t="shared" si="18"/>
        <v>00</v>
      </c>
      <c r="E1212" s="21">
        <f>'[7]w16-17'!C31</f>
        <v>0</v>
      </c>
      <c r="F1212" s="22">
        <f>'[7]w16-17'!D31</f>
        <v>0</v>
      </c>
      <c r="G1212" s="27">
        <f>'[7]w16-17'!E31</f>
        <v>0</v>
      </c>
    </row>
    <row r="1213" spans="1:7" x14ac:dyDescent="0.25">
      <c r="A1213" s="21">
        <f>'[7]w16-17'!A32</f>
        <v>67.5</v>
      </c>
      <c r="C1213" s="21">
        <f>'[7]w16-17'!B32</f>
        <v>0</v>
      </c>
      <c r="D1213" s="21" t="str">
        <f t="shared" si="18"/>
        <v>0</v>
      </c>
      <c r="E1213" s="21">
        <f>'[7]w16-17'!C32</f>
        <v>0</v>
      </c>
      <c r="F1213" s="22">
        <f>'[7]w16-17'!D32</f>
        <v>0</v>
      </c>
      <c r="G1213" s="27">
        <f>'[7]w16-17'!E32</f>
        <v>0</v>
      </c>
    </row>
    <row r="1214" spans="1:7" x14ac:dyDescent="0.25">
      <c r="B1214" s="21">
        <f>'[7]w16-17'!A33</f>
        <v>0</v>
      </c>
      <c r="C1214" s="21">
        <f>'[7]w16-17'!B33</f>
        <v>0</v>
      </c>
      <c r="D1214" s="21" t="str">
        <f t="shared" si="18"/>
        <v>0</v>
      </c>
      <c r="E1214" s="21">
        <f>'[7]w16-17'!C33</f>
        <v>0</v>
      </c>
      <c r="F1214" s="22">
        <f>'[7]w16-17'!D33</f>
        <v>0</v>
      </c>
      <c r="G1214" s="27">
        <f>'[7]w16-17'!E33</f>
        <v>0</v>
      </c>
    </row>
    <row r="1215" spans="1:7" x14ac:dyDescent="0.25">
      <c r="B1215" s="21">
        <f>'[7]w16-17'!A34</f>
        <v>0</v>
      </c>
      <c r="C1215" s="21">
        <f>'[7]w16-17'!B34</f>
        <v>0</v>
      </c>
      <c r="D1215" s="21" t="str">
        <f t="shared" si="18"/>
        <v>0</v>
      </c>
      <c r="E1215" s="21">
        <f>'[7]w16-17'!C34</f>
        <v>0</v>
      </c>
      <c r="F1215" s="22">
        <f>'[7]w16-17'!D34</f>
        <v>0</v>
      </c>
      <c r="G1215" s="27">
        <f>'[7]w16-17'!E34</f>
        <v>0</v>
      </c>
    </row>
    <row r="1216" spans="1:7" x14ac:dyDescent="0.25">
      <c r="B1216" s="21">
        <f>'[7]w16-17'!A35</f>
        <v>0</v>
      </c>
      <c r="C1216" s="21">
        <f>'[7]w16-17'!B35</f>
        <v>0</v>
      </c>
      <c r="D1216" s="21" t="str">
        <f t="shared" si="18"/>
        <v>0</v>
      </c>
      <c r="E1216" s="21">
        <f>'[7]w16-17'!C35</f>
        <v>0</v>
      </c>
      <c r="F1216" s="22">
        <f>'[7]w16-17'!D35</f>
        <v>0</v>
      </c>
      <c r="G1216" s="27">
        <f>'[7]w16-17'!E35</f>
        <v>0</v>
      </c>
    </row>
    <row r="1217" spans="1:7" x14ac:dyDescent="0.25">
      <c r="B1217" s="21">
        <f>'[7]w16-17'!A36</f>
        <v>0</v>
      </c>
      <c r="C1217" s="21">
        <f>'[7]w16-17'!B36</f>
        <v>0</v>
      </c>
      <c r="D1217" s="21" t="str">
        <f t="shared" si="18"/>
        <v>0</v>
      </c>
      <c r="E1217" s="21">
        <f>'[7]w16-17'!C36</f>
        <v>0</v>
      </c>
      <c r="F1217" s="22">
        <f>'[7]w16-17'!D36</f>
        <v>0</v>
      </c>
      <c r="G1217" s="27">
        <f>'[7]w16-17'!E36</f>
        <v>0</v>
      </c>
    </row>
    <row r="1218" spans="1:7" x14ac:dyDescent="0.25">
      <c r="B1218" s="21">
        <f>'[7]w16-17'!A37</f>
        <v>0</v>
      </c>
      <c r="C1218" s="21">
        <f>'[7]w16-17'!B37</f>
        <v>0</v>
      </c>
      <c r="D1218" s="21" t="str">
        <f t="shared" si="18"/>
        <v>0</v>
      </c>
      <c r="E1218" s="21">
        <f>'[7]w16-17'!C37</f>
        <v>0</v>
      </c>
      <c r="F1218" s="22">
        <f>'[7]w16-17'!D37</f>
        <v>0</v>
      </c>
      <c r="G1218" s="27">
        <f>'[7]w16-17'!E37</f>
        <v>0</v>
      </c>
    </row>
    <row r="1219" spans="1:7" x14ac:dyDescent="0.25">
      <c r="A1219" s="21">
        <f>'[7]w16-17'!A38</f>
        <v>75</v>
      </c>
      <c r="C1219" s="21">
        <f>'[7]w16-17'!B38</f>
        <v>0</v>
      </c>
      <c r="D1219" s="21" t="str">
        <f t="shared" si="18"/>
        <v>0</v>
      </c>
      <c r="E1219" s="21">
        <f>'[7]w16-17'!C38</f>
        <v>0</v>
      </c>
      <c r="F1219" s="22">
        <f>'[7]w16-17'!D38</f>
        <v>0</v>
      </c>
      <c r="G1219" s="27">
        <f>'[7]w16-17'!E38</f>
        <v>0</v>
      </c>
    </row>
    <row r="1220" spans="1:7" x14ac:dyDescent="0.25">
      <c r="B1220" s="21">
        <f>'[7]w16-17'!A39</f>
        <v>0</v>
      </c>
      <c r="C1220" s="21">
        <f>'[7]w16-17'!B39</f>
        <v>0</v>
      </c>
      <c r="D1220" s="21" t="str">
        <f t="shared" si="18"/>
        <v>0</v>
      </c>
      <c r="E1220" s="21">
        <f>'[7]w16-17'!C39</f>
        <v>0</v>
      </c>
      <c r="F1220" s="22">
        <f>'[7]w16-17'!D39</f>
        <v>0</v>
      </c>
      <c r="G1220" s="27">
        <f>'[7]w16-17'!E39</f>
        <v>0</v>
      </c>
    </row>
    <row r="1221" spans="1:7" x14ac:dyDescent="0.25">
      <c r="B1221" s="21">
        <f>'[7]w16-17'!A40</f>
        <v>0</v>
      </c>
      <c r="C1221" s="21">
        <f>'[7]w16-17'!B40</f>
        <v>0</v>
      </c>
      <c r="D1221" s="21" t="str">
        <f t="shared" si="18"/>
        <v>0</v>
      </c>
      <c r="E1221" s="21">
        <f>'[7]w16-17'!C40</f>
        <v>0</v>
      </c>
      <c r="F1221" s="22">
        <f>'[7]w16-17'!D40</f>
        <v>0</v>
      </c>
      <c r="G1221" s="27">
        <f>'[7]w16-17'!E40</f>
        <v>0</v>
      </c>
    </row>
    <row r="1222" spans="1:7" x14ac:dyDescent="0.25">
      <c r="B1222" s="21">
        <f>'[7]w16-17'!A41</f>
        <v>0</v>
      </c>
      <c r="C1222" s="21">
        <f>'[7]w16-17'!B41</f>
        <v>0</v>
      </c>
      <c r="D1222" s="21" t="str">
        <f t="shared" si="18"/>
        <v>0</v>
      </c>
      <c r="E1222" s="21">
        <f>'[7]w16-17'!C41</f>
        <v>0</v>
      </c>
      <c r="F1222" s="22">
        <f>'[7]w16-17'!D41</f>
        <v>0</v>
      </c>
      <c r="G1222" s="27">
        <f>'[7]w16-17'!E41</f>
        <v>0</v>
      </c>
    </row>
    <row r="1223" spans="1:7" x14ac:dyDescent="0.25">
      <c r="B1223" s="21">
        <f>'[7]w16-17'!A42</f>
        <v>0</v>
      </c>
      <c r="C1223" s="21">
        <f>'[7]w16-17'!B42</f>
        <v>0</v>
      </c>
      <c r="D1223" s="21" t="str">
        <f t="shared" si="18"/>
        <v>0</v>
      </c>
      <c r="E1223" s="21">
        <f>'[7]w16-17'!C42</f>
        <v>0</v>
      </c>
      <c r="F1223" s="22">
        <f>'[7]w16-17'!D42</f>
        <v>0</v>
      </c>
      <c r="G1223" s="27">
        <f>'[7]w16-17'!E42</f>
        <v>0</v>
      </c>
    </row>
    <row r="1224" spans="1:7" x14ac:dyDescent="0.25">
      <c r="B1224" s="21">
        <f>'[7]w16-17'!A43</f>
        <v>0</v>
      </c>
      <c r="C1224" s="21">
        <f>'[7]w16-17'!B43</f>
        <v>0</v>
      </c>
      <c r="D1224" s="21" t="str">
        <f t="shared" si="18"/>
        <v>0</v>
      </c>
      <c r="E1224" s="21">
        <f>'[7]w16-17'!C43</f>
        <v>0</v>
      </c>
      <c r="F1224" s="22">
        <f>'[7]w16-17'!D43</f>
        <v>0</v>
      </c>
      <c r="G1224" s="27">
        <f>'[7]w16-17'!E43</f>
        <v>0</v>
      </c>
    </row>
    <row r="1225" spans="1:7" x14ac:dyDescent="0.25">
      <c r="A1225" s="21">
        <f>'[7]w16-17'!A44</f>
        <v>82.5</v>
      </c>
      <c r="C1225" s="21">
        <f>'[7]w16-17'!B44</f>
        <v>0</v>
      </c>
      <c r="D1225" s="21" t="str">
        <f t="shared" si="18"/>
        <v>0</v>
      </c>
      <c r="E1225" s="21">
        <f>'[7]w16-17'!C44</f>
        <v>0</v>
      </c>
      <c r="F1225" s="22">
        <f>'[7]w16-17'!D44</f>
        <v>0</v>
      </c>
      <c r="G1225" s="27">
        <f>'[7]w16-17'!E44</f>
        <v>0</v>
      </c>
    </row>
    <row r="1226" spans="1:7" x14ac:dyDescent="0.25">
      <c r="B1226" s="21">
        <f>'[7]w16-17'!A45</f>
        <v>0</v>
      </c>
      <c r="C1226" s="21">
        <f>'[7]w16-17'!B45</f>
        <v>0</v>
      </c>
      <c r="D1226" s="21" t="str">
        <f t="shared" ref="D1226:D1289" si="19">RIGHT(C1226,2)</f>
        <v>0</v>
      </c>
      <c r="E1226" s="21">
        <f>'[7]w16-17'!C45</f>
        <v>0</v>
      </c>
      <c r="F1226" s="22">
        <f>'[7]w16-17'!D45</f>
        <v>0</v>
      </c>
      <c r="G1226" s="27">
        <f>'[7]w16-17'!E45</f>
        <v>0</v>
      </c>
    </row>
    <row r="1227" spans="1:7" x14ac:dyDescent="0.25">
      <c r="B1227" s="21">
        <f>'[7]w16-17'!A46</f>
        <v>0</v>
      </c>
      <c r="C1227" s="21">
        <f>'[7]w16-17'!B46</f>
        <v>0</v>
      </c>
      <c r="D1227" s="21" t="str">
        <f t="shared" si="19"/>
        <v>0</v>
      </c>
      <c r="E1227" s="21">
        <f>'[7]w16-17'!C46</f>
        <v>0</v>
      </c>
      <c r="F1227" s="22">
        <f>'[7]w16-17'!D46</f>
        <v>0</v>
      </c>
      <c r="G1227" s="27">
        <f>'[7]w16-17'!E46</f>
        <v>0</v>
      </c>
    </row>
    <row r="1228" spans="1:7" x14ac:dyDescent="0.25">
      <c r="B1228" s="21">
        <f>'[7]w16-17'!A47</f>
        <v>0</v>
      </c>
      <c r="C1228" s="21">
        <f>'[7]w16-17'!B47</f>
        <v>0</v>
      </c>
      <c r="D1228" s="21" t="str">
        <f t="shared" si="19"/>
        <v>0</v>
      </c>
      <c r="E1228" s="21">
        <f>'[7]w16-17'!C47</f>
        <v>0</v>
      </c>
      <c r="F1228" s="22">
        <f>'[7]w16-17'!D47</f>
        <v>0</v>
      </c>
      <c r="G1228" s="27">
        <f>'[7]w16-17'!E47</f>
        <v>0</v>
      </c>
    </row>
    <row r="1229" spans="1:7" x14ac:dyDescent="0.25">
      <c r="B1229" s="21">
        <f>'[7]w16-17'!A48</f>
        <v>0</v>
      </c>
      <c r="C1229" s="21">
        <f>'[7]w16-17'!B48</f>
        <v>0</v>
      </c>
      <c r="D1229" s="21" t="str">
        <f t="shared" si="19"/>
        <v>0</v>
      </c>
      <c r="E1229" s="21">
        <f>'[7]w16-17'!C48</f>
        <v>0</v>
      </c>
      <c r="F1229" s="22">
        <f>'[7]w16-17'!D48</f>
        <v>0</v>
      </c>
      <c r="G1229" s="27">
        <f>'[7]w16-17'!E48</f>
        <v>0</v>
      </c>
    </row>
    <row r="1230" spans="1:7" x14ac:dyDescent="0.25">
      <c r="B1230" s="21">
        <f>'[7]w16-17'!A49</f>
        <v>0</v>
      </c>
      <c r="C1230" s="21">
        <f>'[7]w16-17'!B49</f>
        <v>0</v>
      </c>
      <c r="D1230" s="21" t="str">
        <f t="shared" si="19"/>
        <v>0</v>
      </c>
      <c r="E1230" s="21">
        <f>'[7]w16-17'!C49</f>
        <v>0</v>
      </c>
      <c r="F1230" s="22">
        <f>'[7]w16-17'!D49</f>
        <v>0</v>
      </c>
      <c r="G1230" s="27">
        <f>'[7]w16-17'!E49</f>
        <v>0</v>
      </c>
    </row>
    <row r="1231" spans="1:7" x14ac:dyDescent="0.25">
      <c r="A1231" s="21">
        <f>'[7]w16-17'!A50</f>
        <v>90</v>
      </c>
      <c r="C1231" s="21">
        <f>'[7]w16-17'!B50</f>
        <v>0</v>
      </c>
      <c r="D1231" s="21" t="str">
        <f t="shared" si="19"/>
        <v>0</v>
      </c>
      <c r="E1231" s="21">
        <f>'[7]w16-17'!C50</f>
        <v>0</v>
      </c>
      <c r="F1231" s="22">
        <f>'[7]w16-17'!D50</f>
        <v>0</v>
      </c>
      <c r="G1231" s="27">
        <f>'[7]w16-17'!E50</f>
        <v>0</v>
      </c>
    </row>
    <row r="1232" spans="1:7" x14ac:dyDescent="0.25">
      <c r="B1232" s="21">
        <f>'[7]w16-17'!A51</f>
        <v>0</v>
      </c>
      <c r="C1232" s="21">
        <f>'[7]w16-17'!B51</f>
        <v>0</v>
      </c>
      <c r="D1232" s="21" t="str">
        <f t="shared" si="19"/>
        <v>0</v>
      </c>
      <c r="E1232" s="21">
        <f>'[7]w16-17'!C51</f>
        <v>0</v>
      </c>
      <c r="F1232" s="22">
        <f>'[7]w16-17'!D51</f>
        <v>0</v>
      </c>
      <c r="G1232" s="27">
        <f>'[7]w16-17'!E51</f>
        <v>0</v>
      </c>
    </row>
    <row r="1233" spans="1:7" x14ac:dyDescent="0.25">
      <c r="B1233" s="21">
        <f>'[7]w16-17'!A52</f>
        <v>0</v>
      </c>
      <c r="C1233" s="21">
        <f>'[7]w16-17'!B52</f>
        <v>0</v>
      </c>
      <c r="D1233" s="21" t="str">
        <f t="shared" si="19"/>
        <v>0</v>
      </c>
      <c r="E1233" s="21">
        <f>'[7]w16-17'!C52</f>
        <v>0</v>
      </c>
      <c r="F1233" s="22">
        <f>'[7]w16-17'!D52</f>
        <v>0</v>
      </c>
      <c r="G1233" s="27">
        <f>'[7]w16-17'!E52</f>
        <v>0</v>
      </c>
    </row>
    <row r="1234" spans="1:7" x14ac:dyDescent="0.25">
      <c r="B1234" s="21">
        <f>'[7]w16-17'!A53</f>
        <v>0</v>
      </c>
      <c r="C1234" s="21">
        <f>'[7]w16-17'!B53</f>
        <v>0</v>
      </c>
      <c r="D1234" s="21" t="str">
        <f t="shared" si="19"/>
        <v>0</v>
      </c>
      <c r="E1234" s="21">
        <f>'[7]w16-17'!C53</f>
        <v>0</v>
      </c>
      <c r="F1234" s="22">
        <f>'[7]w16-17'!D53</f>
        <v>0</v>
      </c>
      <c r="G1234" s="27">
        <f>'[7]w16-17'!E53</f>
        <v>0</v>
      </c>
    </row>
    <row r="1235" spans="1:7" x14ac:dyDescent="0.25">
      <c r="B1235" s="21">
        <f>'[7]w16-17'!A54</f>
        <v>0</v>
      </c>
      <c r="C1235" s="21">
        <f>'[7]w16-17'!B54</f>
        <v>0</v>
      </c>
      <c r="D1235" s="21" t="str">
        <f t="shared" si="19"/>
        <v>0</v>
      </c>
      <c r="E1235" s="21">
        <f>'[7]w16-17'!C54</f>
        <v>0</v>
      </c>
      <c r="F1235" s="22">
        <f>'[7]w16-17'!D54</f>
        <v>0</v>
      </c>
      <c r="G1235" s="27">
        <f>'[7]w16-17'!E54</f>
        <v>0</v>
      </c>
    </row>
    <row r="1236" spans="1:7" x14ac:dyDescent="0.25">
      <c r="B1236" s="21">
        <f>'[7]w16-17'!A55</f>
        <v>0</v>
      </c>
      <c r="C1236" s="21">
        <f>'[7]w16-17'!B55</f>
        <v>0</v>
      </c>
      <c r="D1236" s="21" t="str">
        <f t="shared" si="19"/>
        <v>0</v>
      </c>
      <c r="E1236" s="21">
        <f>'[7]w16-17'!C55</f>
        <v>0</v>
      </c>
      <c r="F1236" s="22">
        <f>'[7]w16-17'!D55</f>
        <v>0</v>
      </c>
      <c r="G1236" s="27">
        <f>'[7]w16-17'!E55</f>
        <v>0</v>
      </c>
    </row>
    <row r="1237" spans="1:7" x14ac:dyDescent="0.25">
      <c r="A1237" s="21" t="str">
        <f>'[7]w16-17'!A56</f>
        <v>90+</v>
      </c>
      <c r="C1237" s="21">
        <f>'[7]w16-17'!B56</f>
        <v>0</v>
      </c>
      <c r="D1237" s="21" t="str">
        <f t="shared" si="19"/>
        <v>0</v>
      </c>
      <c r="E1237" s="21">
        <f>'[7]w16-17'!C56</f>
        <v>0</v>
      </c>
      <c r="F1237" s="22">
        <f>'[7]w16-17'!D56</f>
        <v>0</v>
      </c>
      <c r="G1237" s="27">
        <f>'[7]w16-17'!E56</f>
        <v>0</v>
      </c>
    </row>
    <row r="1238" spans="1:7" x14ac:dyDescent="0.25">
      <c r="B1238" s="21">
        <f>'[7]w16-17'!A57</f>
        <v>0</v>
      </c>
      <c r="C1238" s="21">
        <f>'[7]w16-17'!B57</f>
        <v>0</v>
      </c>
      <c r="D1238" s="21" t="str">
        <f t="shared" si="19"/>
        <v>0</v>
      </c>
      <c r="E1238" s="21">
        <f>'[7]w16-17'!C57</f>
        <v>0</v>
      </c>
      <c r="F1238" s="22">
        <f>'[7]w16-17'!D57</f>
        <v>0</v>
      </c>
      <c r="G1238" s="27">
        <f>'[7]w16-17'!E57</f>
        <v>0</v>
      </c>
    </row>
    <row r="1239" spans="1:7" x14ac:dyDescent="0.25">
      <c r="B1239" s="21">
        <f>'[7]w16-17'!A58</f>
        <v>0</v>
      </c>
      <c r="C1239" s="21">
        <f>'[7]w16-17'!B58</f>
        <v>0</v>
      </c>
      <c r="D1239" s="21" t="str">
        <f t="shared" si="19"/>
        <v>0</v>
      </c>
      <c r="E1239" s="21">
        <f>'[7]w16-17'!C58</f>
        <v>0</v>
      </c>
      <c r="F1239" s="22">
        <f>'[7]w16-17'!D58</f>
        <v>0</v>
      </c>
      <c r="G1239" s="27">
        <f>'[7]w16-17'!E58</f>
        <v>0</v>
      </c>
    </row>
    <row r="1240" spans="1:7" x14ac:dyDescent="0.25">
      <c r="B1240" s="21">
        <f>'[7]w16-17'!A59</f>
        <v>0</v>
      </c>
      <c r="C1240" s="21">
        <f>'[7]w16-17'!B59</f>
        <v>0</v>
      </c>
      <c r="D1240" s="21" t="str">
        <f t="shared" si="19"/>
        <v>0</v>
      </c>
      <c r="E1240" s="21">
        <f>'[7]w16-17'!C59</f>
        <v>0</v>
      </c>
      <c r="F1240" s="22">
        <f>'[7]w16-17'!D59</f>
        <v>0</v>
      </c>
      <c r="G1240" s="27">
        <f>'[7]w16-17'!E59</f>
        <v>0</v>
      </c>
    </row>
    <row r="1241" spans="1:7" x14ac:dyDescent="0.25">
      <c r="B1241" s="21">
        <f>'[7]w16-17'!A60</f>
        <v>0</v>
      </c>
      <c r="C1241" s="21">
        <f>'[7]w16-17'!B60</f>
        <v>0</v>
      </c>
      <c r="D1241" s="21" t="str">
        <f t="shared" si="19"/>
        <v>0</v>
      </c>
      <c r="E1241" s="21">
        <f>'[7]w16-17'!C60</f>
        <v>0</v>
      </c>
      <c r="F1241" s="22">
        <f>'[7]w16-17'!D60</f>
        <v>0</v>
      </c>
      <c r="G1241" s="27">
        <f>'[7]w16-17'!E60</f>
        <v>0</v>
      </c>
    </row>
    <row r="1242" spans="1:7" x14ac:dyDescent="0.25">
      <c r="B1242" s="21">
        <f>'[7]w16-17'!A61</f>
        <v>0</v>
      </c>
      <c r="C1242" s="21">
        <f>'[7]w16-17'!B61</f>
        <v>0</v>
      </c>
      <c r="D1242" s="21" t="str">
        <f t="shared" si="19"/>
        <v>0</v>
      </c>
      <c r="E1242" s="21">
        <f>'[7]w16-17'!C61</f>
        <v>0</v>
      </c>
      <c r="F1242" s="22">
        <f>'[7]w16-17'!D61</f>
        <v>0</v>
      </c>
      <c r="G1242" s="27">
        <f>'[7]w16-17'!E61</f>
        <v>0</v>
      </c>
    </row>
    <row r="1243" spans="1:7" x14ac:dyDescent="0.25">
      <c r="D1243" s="21" t="str">
        <f t="shared" si="19"/>
        <v/>
      </c>
    </row>
    <row r="1244" spans="1:7" x14ac:dyDescent="0.25">
      <c r="D1244" s="21" t="str">
        <f t="shared" si="19"/>
        <v/>
      </c>
    </row>
    <row r="1245" spans="1:7" s="23" customFormat="1" x14ac:dyDescent="0.25">
      <c r="A1245" s="23" t="s">
        <v>0</v>
      </c>
      <c r="B1245" s="23">
        <v>0</v>
      </c>
      <c r="C1245" s="23">
        <v>18</v>
      </c>
      <c r="D1245" s="23" t="str">
        <f>'[7]w18-19'!B1</f>
        <v>ДЕВУШКИ  (18 - 19)</v>
      </c>
      <c r="F1245" s="24"/>
      <c r="G1245" s="28"/>
    </row>
    <row r="1246" spans="1:7" x14ac:dyDescent="0.25">
      <c r="A1246" s="21">
        <f>'[7]w18-19'!A2</f>
        <v>44</v>
      </c>
      <c r="C1246" s="21">
        <f>'[7]w18-19'!B2</f>
        <v>0</v>
      </c>
      <c r="D1246" s="21" t="str">
        <f t="shared" si="19"/>
        <v>0</v>
      </c>
      <c r="E1246" s="21">
        <f>'[7]w18-19'!C2</f>
        <v>0</v>
      </c>
      <c r="F1246" s="22">
        <f>'[7]w18-19'!D2</f>
        <v>0</v>
      </c>
      <c r="G1246" s="27">
        <f>'[7]w18-19'!E2</f>
        <v>0</v>
      </c>
    </row>
    <row r="1247" spans="1:7" x14ac:dyDescent="0.25">
      <c r="B1247" s="21">
        <f>'[7]w18-19'!A3</f>
        <v>0</v>
      </c>
      <c r="C1247" s="21">
        <f>'[7]w18-19'!B3</f>
        <v>0</v>
      </c>
      <c r="D1247" s="21" t="str">
        <f t="shared" si="19"/>
        <v>0</v>
      </c>
      <c r="E1247" s="21">
        <f>'[7]w18-19'!C3</f>
        <v>0</v>
      </c>
      <c r="F1247" s="22">
        <f>'[7]w18-19'!D3</f>
        <v>0</v>
      </c>
      <c r="G1247" s="27">
        <f>'[7]w18-19'!E3</f>
        <v>0</v>
      </c>
    </row>
    <row r="1248" spans="1:7" x14ac:dyDescent="0.25">
      <c r="B1248" s="21">
        <f>'[7]w18-19'!A4</f>
        <v>0</v>
      </c>
      <c r="C1248" s="21">
        <f>'[7]w18-19'!B4</f>
        <v>0</v>
      </c>
      <c r="D1248" s="21" t="str">
        <f t="shared" si="19"/>
        <v>0</v>
      </c>
      <c r="E1248" s="21">
        <f>'[7]w18-19'!C4</f>
        <v>0</v>
      </c>
      <c r="F1248" s="22">
        <f>'[7]w18-19'!D4</f>
        <v>0</v>
      </c>
      <c r="G1248" s="27">
        <f>'[7]w18-19'!E4</f>
        <v>0</v>
      </c>
    </row>
    <row r="1249" spans="1:7" x14ac:dyDescent="0.25">
      <c r="B1249" s="21">
        <f>'[7]w18-19'!A5</f>
        <v>0</v>
      </c>
      <c r="C1249" s="21">
        <f>'[7]w18-19'!B5</f>
        <v>0</v>
      </c>
      <c r="D1249" s="21" t="str">
        <f t="shared" si="19"/>
        <v>0</v>
      </c>
      <c r="E1249" s="21">
        <f>'[7]w18-19'!C5</f>
        <v>0</v>
      </c>
      <c r="F1249" s="22">
        <f>'[7]w18-19'!D5</f>
        <v>0</v>
      </c>
      <c r="G1249" s="27">
        <f>'[7]w18-19'!E5</f>
        <v>0</v>
      </c>
    </row>
    <row r="1250" spans="1:7" x14ac:dyDescent="0.25">
      <c r="B1250" s="21">
        <f>'[7]w18-19'!A6</f>
        <v>0</v>
      </c>
      <c r="C1250" s="21">
        <f>'[7]w18-19'!B6</f>
        <v>0</v>
      </c>
      <c r="D1250" s="21" t="str">
        <f t="shared" si="19"/>
        <v>0</v>
      </c>
      <c r="E1250" s="21">
        <f>'[7]w18-19'!C6</f>
        <v>0</v>
      </c>
      <c r="F1250" s="22">
        <f>'[7]w18-19'!D6</f>
        <v>0</v>
      </c>
      <c r="G1250" s="27">
        <f>'[7]w18-19'!E6</f>
        <v>0</v>
      </c>
    </row>
    <row r="1251" spans="1:7" x14ac:dyDescent="0.25">
      <c r="B1251" s="21">
        <f>'[7]w18-19'!A7</f>
        <v>0</v>
      </c>
      <c r="C1251" s="21">
        <f>'[7]w18-19'!B7</f>
        <v>0</v>
      </c>
      <c r="D1251" s="21" t="str">
        <f t="shared" si="19"/>
        <v>0</v>
      </c>
      <c r="E1251" s="21">
        <f>'[7]w18-19'!C7</f>
        <v>0</v>
      </c>
      <c r="F1251" s="22">
        <f>'[7]w18-19'!D7</f>
        <v>0</v>
      </c>
      <c r="G1251" s="27">
        <f>'[7]w18-19'!E7</f>
        <v>0</v>
      </c>
    </row>
    <row r="1252" spans="1:7" x14ac:dyDescent="0.25">
      <c r="A1252" s="21">
        <f>'[7]w18-19'!A8</f>
        <v>48</v>
      </c>
      <c r="C1252" s="21">
        <f>'[7]w18-19'!B8</f>
        <v>0</v>
      </c>
      <c r="D1252" s="21" t="str">
        <f t="shared" si="19"/>
        <v>0</v>
      </c>
      <c r="E1252" s="21">
        <f>'[7]w18-19'!C8</f>
        <v>0</v>
      </c>
      <c r="F1252" s="22">
        <f>'[7]w18-19'!D8</f>
        <v>0</v>
      </c>
      <c r="G1252" s="27">
        <f>'[7]w18-19'!E8</f>
        <v>0</v>
      </c>
    </row>
    <row r="1253" spans="1:7" x14ac:dyDescent="0.25">
      <c r="B1253" s="21">
        <f>'[7]w18-19'!A9</f>
        <v>0</v>
      </c>
      <c r="C1253" s="21">
        <f>'[7]w18-19'!B9</f>
        <v>0</v>
      </c>
      <c r="D1253" s="21" t="str">
        <f t="shared" si="19"/>
        <v>0</v>
      </c>
      <c r="E1253" s="21">
        <f>'[7]w18-19'!C9</f>
        <v>0</v>
      </c>
      <c r="F1253" s="22">
        <f>'[7]w18-19'!D9</f>
        <v>0</v>
      </c>
      <c r="G1253" s="27">
        <f>'[7]w18-19'!E9</f>
        <v>0</v>
      </c>
    </row>
    <row r="1254" spans="1:7" x14ac:dyDescent="0.25">
      <c r="B1254" s="21">
        <f>'[7]w18-19'!A10</f>
        <v>0</v>
      </c>
      <c r="C1254" s="21">
        <f>'[7]w18-19'!B10</f>
        <v>0</v>
      </c>
      <c r="D1254" s="21" t="str">
        <f t="shared" si="19"/>
        <v>0</v>
      </c>
      <c r="E1254" s="21">
        <f>'[7]w18-19'!C10</f>
        <v>0</v>
      </c>
      <c r="F1254" s="22">
        <f>'[7]w18-19'!D10</f>
        <v>0</v>
      </c>
      <c r="G1254" s="27">
        <f>'[7]w18-19'!E10</f>
        <v>0</v>
      </c>
    </row>
    <row r="1255" spans="1:7" x14ac:dyDescent="0.25">
      <c r="B1255" s="21">
        <f>'[7]w18-19'!A11</f>
        <v>0</v>
      </c>
      <c r="C1255" s="21">
        <f>'[7]w18-19'!B11</f>
        <v>0</v>
      </c>
      <c r="D1255" s="21" t="str">
        <f t="shared" si="19"/>
        <v>0</v>
      </c>
      <c r="E1255" s="21">
        <f>'[7]w18-19'!C11</f>
        <v>0</v>
      </c>
      <c r="F1255" s="22">
        <f>'[7]w18-19'!D11</f>
        <v>0</v>
      </c>
      <c r="G1255" s="27">
        <f>'[7]w18-19'!E11</f>
        <v>0</v>
      </c>
    </row>
    <row r="1256" spans="1:7" x14ac:dyDescent="0.25">
      <c r="B1256" s="21">
        <f>'[7]w18-19'!A12</f>
        <v>0</v>
      </c>
      <c r="C1256" s="21">
        <f>'[7]w18-19'!B12</f>
        <v>0</v>
      </c>
      <c r="D1256" s="21" t="str">
        <f t="shared" si="19"/>
        <v>0</v>
      </c>
      <c r="E1256" s="21">
        <f>'[7]w18-19'!C12</f>
        <v>0</v>
      </c>
      <c r="F1256" s="22">
        <f>'[7]w18-19'!D12</f>
        <v>0</v>
      </c>
      <c r="G1256" s="27">
        <f>'[7]w18-19'!E12</f>
        <v>0</v>
      </c>
    </row>
    <row r="1257" spans="1:7" x14ac:dyDescent="0.25">
      <c r="B1257" s="21">
        <f>'[7]w18-19'!A13</f>
        <v>0</v>
      </c>
      <c r="C1257" s="21">
        <f>'[7]w18-19'!B13</f>
        <v>0</v>
      </c>
      <c r="D1257" s="21" t="str">
        <f t="shared" si="19"/>
        <v>0</v>
      </c>
      <c r="E1257" s="21">
        <f>'[7]w18-19'!C13</f>
        <v>0</v>
      </c>
      <c r="F1257" s="22">
        <f>'[7]w18-19'!D13</f>
        <v>0</v>
      </c>
      <c r="G1257" s="27">
        <f>'[7]w18-19'!E13</f>
        <v>0</v>
      </c>
    </row>
    <row r="1258" spans="1:7" x14ac:dyDescent="0.25">
      <c r="A1258" s="21">
        <f>'[7]w18-19'!A14</f>
        <v>52</v>
      </c>
      <c r="C1258" s="21">
        <f>'[7]w18-19'!B14</f>
        <v>0</v>
      </c>
      <c r="D1258" s="21" t="str">
        <f t="shared" si="19"/>
        <v>0</v>
      </c>
      <c r="E1258" s="21">
        <f>'[7]w18-19'!C14</f>
        <v>0</v>
      </c>
      <c r="F1258" s="22">
        <f>'[7]w18-19'!D14</f>
        <v>0</v>
      </c>
      <c r="G1258" s="27">
        <f>'[7]w18-19'!E14</f>
        <v>0</v>
      </c>
    </row>
    <row r="1259" spans="1:7" x14ac:dyDescent="0.25">
      <c r="B1259" s="21">
        <f>'[7]w18-19'!A15</f>
        <v>0</v>
      </c>
      <c r="C1259" s="21">
        <f>'[7]w18-19'!B15</f>
        <v>0</v>
      </c>
      <c r="D1259" s="21" t="str">
        <f t="shared" si="19"/>
        <v>0</v>
      </c>
      <c r="E1259" s="21">
        <f>'[7]w18-19'!C15</f>
        <v>0</v>
      </c>
      <c r="F1259" s="22">
        <f>'[7]w18-19'!D15</f>
        <v>0</v>
      </c>
      <c r="G1259" s="27">
        <f>'[7]w18-19'!E15</f>
        <v>0</v>
      </c>
    </row>
    <row r="1260" spans="1:7" x14ac:dyDescent="0.25">
      <c r="B1260" s="21">
        <f>'[7]w18-19'!A16</f>
        <v>0</v>
      </c>
      <c r="C1260" s="21">
        <f>'[7]w18-19'!B16</f>
        <v>0</v>
      </c>
      <c r="D1260" s="21" t="str">
        <f t="shared" si="19"/>
        <v>0</v>
      </c>
      <c r="E1260" s="21">
        <f>'[7]w18-19'!C16</f>
        <v>0</v>
      </c>
      <c r="F1260" s="22">
        <f>'[7]w18-19'!D16</f>
        <v>0</v>
      </c>
      <c r="G1260" s="27">
        <f>'[7]w18-19'!E16</f>
        <v>0</v>
      </c>
    </row>
    <row r="1261" spans="1:7" x14ac:dyDescent="0.25">
      <c r="B1261" s="21">
        <f>'[7]w18-19'!A17</f>
        <v>0</v>
      </c>
      <c r="C1261" s="21">
        <f>'[7]w18-19'!B17</f>
        <v>0</v>
      </c>
      <c r="D1261" s="21" t="str">
        <f t="shared" si="19"/>
        <v>0</v>
      </c>
      <c r="E1261" s="21">
        <f>'[7]w18-19'!C17</f>
        <v>0</v>
      </c>
      <c r="F1261" s="22">
        <f>'[7]w18-19'!D17</f>
        <v>0</v>
      </c>
      <c r="G1261" s="27">
        <f>'[7]w18-19'!E17</f>
        <v>0</v>
      </c>
    </row>
    <row r="1262" spans="1:7" x14ac:dyDescent="0.25">
      <c r="B1262" s="21">
        <f>'[7]w18-19'!A18</f>
        <v>0</v>
      </c>
      <c r="C1262" s="21">
        <f>'[7]w18-19'!B18</f>
        <v>0</v>
      </c>
      <c r="D1262" s="21" t="str">
        <f t="shared" si="19"/>
        <v>0</v>
      </c>
      <c r="E1262" s="21">
        <f>'[7]w18-19'!C18</f>
        <v>0</v>
      </c>
      <c r="F1262" s="22">
        <f>'[7]w18-19'!D18</f>
        <v>0</v>
      </c>
      <c r="G1262" s="27">
        <f>'[7]w18-19'!E18</f>
        <v>0</v>
      </c>
    </row>
    <row r="1263" spans="1:7" x14ac:dyDescent="0.25">
      <c r="B1263" s="21">
        <f>'[7]w18-19'!A19</f>
        <v>0</v>
      </c>
      <c r="C1263" s="21">
        <f>'[7]w18-19'!B19</f>
        <v>0</v>
      </c>
      <c r="D1263" s="21" t="str">
        <f t="shared" si="19"/>
        <v>0</v>
      </c>
      <c r="E1263" s="21">
        <f>'[7]w18-19'!C19</f>
        <v>0</v>
      </c>
      <c r="F1263" s="22">
        <f>'[7]w18-19'!D19</f>
        <v>0</v>
      </c>
      <c r="G1263" s="27">
        <f>'[7]w18-19'!E19</f>
        <v>0</v>
      </c>
    </row>
    <row r="1264" spans="1:7" x14ac:dyDescent="0.25">
      <c r="A1264" s="21">
        <f>'[7]w18-19'!A20</f>
        <v>56</v>
      </c>
      <c r="C1264" s="21">
        <f>'[7]w18-19'!B20</f>
        <v>0</v>
      </c>
      <c r="D1264" s="21" t="str">
        <f t="shared" si="19"/>
        <v>0</v>
      </c>
      <c r="E1264" s="21">
        <f>'[7]w18-19'!C20</f>
        <v>0</v>
      </c>
      <c r="F1264" s="22">
        <f>'[7]w18-19'!D20</f>
        <v>0</v>
      </c>
      <c r="G1264" s="27">
        <f>'[7]w18-19'!E20</f>
        <v>0</v>
      </c>
    </row>
    <row r="1265" spans="1:7" x14ac:dyDescent="0.25">
      <c r="B1265" s="21">
        <f>'[7]w18-19'!A21</f>
        <v>0</v>
      </c>
      <c r="C1265" s="21">
        <f>'[7]w18-19'!B21</f>
        <v>0</v>
      </c>
      <c r="D1265" s="21" t="str">
        <f t="shared" si="19"/>
        <v>0</v>
      </c>
      <c r="E1265" s="21">
        <f>'[7]w18-19'!C21</f>
        <v>0</v>
      </c>
      <c r="F1265" s="22">
        <f>'[7]w18-19'!D21</f>
        <v>0</v>
      </c>
      <c r="G1265" s="27">
        <f>'[7]w18-19'!E21</f>
        <v>0</v>
      </c>
    </row>
    <row r="1266" spans="1:7" x14ac:dyDescent="0.25">
      <c r="B1266" s="21">
        <f>'[7]w18-19'!A22</f>
        <v>0</v>
      </c>
      <c r="C1266" s="21">
        <f>'[7]w18-19'!B22</f>
        <v>0</v>
      </c>
      <c r="D1266" s="21" t="str">
        <f t="shared" si="19"/>
        <v>0</v>
      </c>
      <c r="E1266" s="21">
        <f>'[7]w18-19'!C22</f>
        <v>0</v>
      </c>
      <c r="F1266" s="22">
        <f>'[7]w18-19'!D22</f>
        <v>0</v>
      </c>
      <c r="G1266" s="27">
        <f>'[7]w18-19'!E22</f>
        <v>0</v>
      </c>
    </row>
    <row r="1267" spans="1:7" x14ac:dyDescent="0.25">
      <c r="B1267" s="21">
        <f>'[7]w18-19'!A23</f>
        <v>0</v>
      </c>
      <c r="C1267" s="21">
        <f>'[7]w18-19'!B23</f>
        <v>0</v>
      </c>
      <c r="D1267" s="21" t="str">
        <f t="shared" si="19"/>
        <v>0</v>
      </c>
      <c r="E1267" s="21">
        <f>'[7]w18-19'!C23</f>
        <v>0</v>
      </c>
      <c r="F1267" s="22">
        <f>'[7]w18-19'!D23</f>
        <v>0</v>
      </c>
      <c r="G1267" s="27">
        <f>'[7]w18-19'!E23</f>
        <v>0</v>
      </c>
    </row>
    <row r="1268" spans="1:7" x14ac:dyDescent="0.25">
      <c r="B1268" s="21">
        <f>'[7]w18-19'!A24</f>
        <v>0</v>
      </c>
      <c r="C1268" s="21">
        <f>'[7]w18-19'!B24</f>
        <v>0</v>
      </c>
      <c r="D1268" s="21" t="str">
        <f t="shared" si="19"/>
        <v>0</v>
      </c>
      <c r="E1268" s="21">
        <f>'[7]w18-19'!C24</f>
        <v>0</v>
      </c>
      <c r="F1268" s="22">
        <f>'[7]w18-19'!D24</f>
        <v>0</v>
      </c>
      <c r="G1268" s="27">
        <f>'[7]w18-19'!E24</f>
        <v>0</v>
      </c>
    </row>
    <row r="1269" spans="1:7" x14ac:dyDescent="0.25">
      <c r="B1269" s="21">
        <f>'[7]w18-19'!A25</f>
        <v>0</v>
      </c>
      <c r="C1269" s="21">
        <f>'[7]w18-19'!B25</f>
        <v>0</v>
      </c>
      <c r="D1269" s="21" t="str">
        <f t="shared" si="19"/>
        <v>0</v>
      </c>
      <c r="E1269" s="21">
        <f>'[7]w18-19'!C25</f>
        <v>0</v>
      </c>
      <c r="F1269" s="22">
        <f>'[7]w18-19'!D25</f>
        <v>0</v>
      </c>
      <c r="G1269" s="27">
        <f>'[7]w18-19'!E25</f>
        <v>0</v>
      </c>
    </row>
    <row r="1270" spans="1:7" x14ac:dyDescent="0.25">
      <c r="A1270" s="21">
        <f>'[7]w18-19'!A26</f>
        <v>60</v>
      </c>
      <c r="C1270" s="21">
        <f>'[7]w18-19'!B26</f>
        <v>0</v>
      </c>
      <c r="D1270" s="21" t="str">
        <f t="shared" si="19"/>
        <v>0</v>
      </c>
      <c r="E1270" s="21">
        <f>'[7]w18-19'!C26</f>
        <v>0</v>
      </c>
      <c r="F1270" s="22">
        <f>'[7]w18-19'!D26</f>
        <v>0</v>
      </c>
      <c r="G1270" s="27">
        <f>'[7]w18-19'!E26</f>
        <v>0</v>
      </c>
    </row>
    <row r="1271" spans="1:7" x14ac:dyDescent="0.25">
      <c r="B1271" s="21">
        <f>'[7]w18-19'!A27</f>
        <v>110</v>
      </c>
      <c r="C1271" s="21" t="str">
        <f>'[7]w18-19'!B27</f>
        <v>Оруджова Лидия/95</v>
      </c>
      <c r="D1271" s="21" t="str">
        <f t="shared" si="19"/>
        <v>95</v>
      </c>
      <c r="E1271" s="21" t="str">
        <f>'[7]w18-19'!C27</f>
        <v>Калмыкия</v>
      </c>
      <c r="F1271" s="22">
        <f>'[7]w18-19'!D27</f>
        <v>41495</v>
      </c>
      <c r="G1271" s="27" t="str">
        <f>'[7]w18-19'!E27</f>
        <v>Курск</v>
      </c>
    </row>
    <row r="1272" spans="1:7" x14ac:dyDescent="0.25">
      <c r="B1272" s="21">
        <f>'[7]w18-19'!A28</f>
        <v>70</v>
      </c>
      <c r="C1272" s="21" t="str">
        <f>'[7]w18-19'!B28</f>
        <v>Оруджова Лидия/95</v>
      </c>
      <c r="D1272" s="21" t="str">
        <f t="shared" si="19"/>
        <v>95</v>
      </c>
      <c r="E1272" s="21" t="str">
        <f>'[7]w18-19'!C28</f>
        <v>Калмыкия</v>
      </c>
      <c r="F1272" s="22">
        <f>'[7]w18-19'!D28</f>
        <v>41495</v>
      </c>
      <c r="G1272" s="27" t="str">
        <f>'[7]w18-19'!E28</f>
        <v>Курск</v>
      </c>
    </row>
    <row r="1273" spans="1:7" x14ac:dyDescent="0.25">
      <c r="B1273" s="21">
        <f>'[7]w18-19'!A29</f>
        <v>110</v>
      </c>
      <c r="C1273" s="21" t="str">
        <f>'[7]w18-19'!B29</f>
        <v>Оруджова Лидия/95</v>
      </c>
      <c r="D1273" s="21" t="str">
        <f t="shared" si="19"/>
        <v>95</v>
      </c>
      <c r="E1273" s="21" t="str">
        <f>'[7]w18-19'!C29</f>
        <v>Калмыкия</v>
      </c>
      <c r="F1273" s="22">
        <f>'[7]w18-19'!D29</f>
        <v>41495</v>
      </c>
      <c r="G1273" s="27" t="str">
        <f>'[7]w18-19'!E29</f>
        <v>Курск</v>
      </c>
    </row>
    <row r="1274" spans="1:7" x14ac:dyDescent="0.25">
      <c r="B1274" s="21">
        <f>'[7]w18-19'!A30</f>
        <v>290</v>
      </c>
      <c r="C1274" s="21" t="str">
        <f>'[7]w18-19'!B30</f>
        <v>Оруджова Лидия/95</v>
      </c>
      <c r="D1274" s="21" t="str">
        <f t="shared" si="19"/>
        <v>95</v>
      </c>
      <c r="E1274" s="21" t="str">
        <f>'[7]w18-19'!C30</f>
        <v>Калмыкия</v>
      </c>
      <c r="F1274" s="22">
        <f>'[7]w18-19'!D30</f>
        <v>41495</v>
      </c>
      <c r="G1274" s="27" t="str">
        <f>'[7]w18-19'!E30</f>
        <v>Курск</v>
      </c>
    </row>
    <row r="1275" spans="1:7" x14ac:dyDescent="0.25">
      <c r="B1275" s="21">
        <f>'[7]w18-19'!A31</f>
        <v>0</v>
      </c>
      <c r="C1275" s="21" t="str">
        <f>'[7]w18-19'!B31</f>
        <v>110/70/110</v>
      </c>
      <c r="D1275" s="21" t="str">
        <f t="shared" si="19"/>
        <v>10</v>
      </c>
      <c r="E1275" s="21">
        <f>'[7]w18-19'!C31</f>
        <v>0</v>
      </c>
      <c r="F1275" s="22">
        <f>'[7]w18-19'!D31</f>
        <v>0</v>
      </c>
      <c r="G1275" s="27">
        <f>'[7]w18-19'!E31</f>
        <v>0</v>
      </c>
    </row>
    <row r="1276" spans="1:7" x14ac:dyDescent="0.25">
      <c r="A1276" s="21">
        <f>'[7]w18-19'!A32</f>
        <v>67.5</v>
      </c>
      <c r="C1276" s="21">
        <f>'[7]w18-19'!B32</f>
        <v>0</v>
      </c>
      <c r="D1276" s="21" t="str">
        <f t="shared" si="19"/>
        <v>0</v>
      </c>
      <c r="E1276" s="21">
        <f>'[7]w18-19'!C32</f>
        <v>0</v>
      </c>
      <c r="F1276" s="22">
        <f>'[7]w18-19'!D32</f>
        <v>0</v>
      </c>
      <c r="G1276" s="27">
        <f>'[7]w18-19'!E32</f>
        <v>0</v>
      </c>
    </row>
    <row r="1277" spans="1:7" x14ac:dyDescent="0.25">
      <c r="B1277" s="21">
        <f>'[7]w18-19'!A33</f>
        <v>175</v>
      </c>
      <c r="C1277" s="21" t="str">
        <f>'[7]w18-19'!B33</f>
        <v>Винс Юлия/96</v>
      </c>
      <c r="D1277" s="21" t="str">
        <f t="shared" si="19"/>
        <v>96</v>
      </c>
      <c r="E1277" s="21" t="str">
        <f>'[7]w18-19'!C33</f>
        <v>Энгельс</v>
      </c>
      <c r="F1277" s="22" t="str">
        <f>'[7]w18-19'!D33</f>
        <v>22.08.2014</v>
      </c>
      <c r="G1277" s="27" t="str">
        <f>'[7]w18-19'!E33</f>
        <v>Москва</v>
      </c>
    </row>
    <row r="1278" spans="1:7" x14ac:dyDescent="0.25">
      <c r="B1278" s="21">
        <f>'[7]w18-19'!A34</f>
        <v>100</v>
      </c>
      <c r="C1278" s="21" t="str">
        <f>'[7]w18-19'!B34</f>
        <v>Оруджова Лидия/95</v>
      </c>
      <c r="D1278" s="21" t="str">
        <f t="shared" si="19"/>
        <v>95</v>
      </c>
      <c r="E1278" s="21" t="str">
        <f>'[7]w18-19'!C34</f>
        <v>Элиста</v>
      </c>
      <c r="F1278" s="22" t="str">
        <f>'[7]w18-19'!D34</f>
        <v>20.04.2014</v>
      </c>
      <c r="G1278" s="27" t="str">
        <f>'[7]w18-19'!E34</f>
        <v>Краснодар</v>
      </c>
    </row>
    <row r="1279" spans="1:7" x14ac:dyDescent="0.25">
      <c r="B1279" s="21">
        <f>'[7]w18-19'!A35</f>
        <v>165</v>
      </c>
      <c r="C1279" s="21" t="str">
        <f>'[7]w18-19'!B35</f>
        <v>Винс Юлия/96</v>
      </c>
      <c r="D1279" s="21" t="str">
        <f t="shared" si="19"/>
        <v>96</v>
      </c>
      <c r="E1279" s="21" t="str">
        <f>'[7]w18-19'!C35</f>
        <v>Энгельс</v>
      </c>
      <c r="F1279" s="22" t="str">
        <f>'[7]w18-19'!D35</f>
        <v>22.08.2014</v>
      </c>
      <c r="G1279" s="27" t="str">
        <f>'[7]w18-19'!E35</f>
        <v>Москва</v>
      </c>
    </row>
    <row r="1280" spans="1:7" x14ac:dyDescent="0.25">
      <c r="B1280" s="21">
        <f>'[7]w18-19'!A36</f>
        <v>440</v>
      </c>
      <c r="C1280" s="21" t="str">
        <f>'[7]w18-19'!B36</f>
        <v>Винс Юлия/96</v>
      </c>
      <c r="D1280" s="21" t="str">
        <f t="shared" si="19"/>
        <v>96</v>
      </c>
      <c r="E1280" s="21" t="str">
        <f>'[7]w18-19'!C36</f>
        <v>Энгельс</v>
      </c>
      <c r="F1280" s="22" t="str">
        <f>'[7]w18-19'!D36</f>
        <v>22.08.2014</v>
      </c>
      <c r="G1280" s="27" t="str">
        <f>'[7]w18-19'!E36</f>
        <v>Москва</v>
      </c>
    </row>
    <row r="1281" spans="1:7" x14ac:dyDescent="0.25">
      <c r="B1281" s="21">
        <f>'[7]w18-19'!A37</f>
        <v>0</v>
      </c>
      <c r="C1281" s="21" t="str">
        <f>'[7]w18-19'!B37</f>
        <v>175/100/165</v>
      </c>
      <c r="D1281" s="21" t="str">
        <f t="shared" si="19"/>
        <v>65</v>
      </c>
      <c r="E1281" s="21">
        <f>'[7]w18-19'!C37</f>
        <v>0</v>
      </c>
      <c r="F1281" s="22">
        <f>'[7]w18-19'!D37</f>
        <v>0</v>
      </c>
      <c r="G1281" s="27">
        <f>'[7]w18-19'!E37</f>
        <v>0</v>
      </c>
    </row>
    <row r="1282" spans="1:7" x14ac:dyDescent="0.25">
      <c r="A1282" s="21">
        <f>'[7]w18-19'!A38</f>
        <v>75</v>
      </c>
      <c r="C1282" s="21">
        <f>'[7]w18-19'!B38</f>
        <v>0</v>
      </c>
      <c r="D1282" s="21" t="str">
        <f t="shared" si="19"/>
        <v>0</v>
      </c>
      <c r="E1282" s="21">
        <f>'[7]w18-19'!C38</f>
        <v>0</v>
      </c>
      <c r="F1282" s="22">
        <f>'[7]w18-19'!D38</f>
        <v>0</v>
      </c>
      <c r="G1282" s="27">
        <f>'[7]w18-19'!E38</f>
        <v>0</v>
      </c>
    </row>
    <row r="1283" spans="1:7" x14ac:dyDescent="0.25">
      <c r="B1283" s="21">
        <f>'[7]w18-19'!A39</f>
        <v>0</v>
      </c>
      <c r="C1283" s="21">
        <f>'[7]w18-19'!B39</f>
        <v>0</v>
      </c>
      <c r="D1283" s="21" t="str">
        <f t="shared" si="19"/>
        <v>0</v>
      </c>
      <c r="E1283" s="21">
        <f>'[7]w18-19'!C39</f>
        <v>0</v>
      </c>
      <c r="F1283" s="22">
        <f>'[7]w18-19'!D39</f>
        <v>0</v>
      </c>
      <c r="G1283" s="27">
        <f>'[7]w18-19'!E39</f>
        <v>0</v>
      </c>
    </row>
    <row r="1284" spans="1:7" x14ac:dyDescent="0.25">
      <c r="B1284" s="21">
        <f>'[7]w18-19'!A40</f>
        <v>0</v>
      </c>
      <c r="C1284" s="21">
        <f>'[7]w18-19'!B40</f>
        <v>0</v>
      </c>
      <c r="D1284" s="21" t="str">
        <f t="shared" si="19"/>
        <v>0</v>
      </c>
      <c r="E1284" s="21">
        <f>'[7]w18-19'!C40</f>
        <v>0</v>
      </c>
      <c r="F1284" s="22">
        <f>'[7]w18-19'!D40</f>
        <v>0</v>
      </c>
      <c r="G1284" s="27">
        <f>'[7]w18-19'!E40</f>
        <v>0</v>
      </c>
    </row>
    <row r="1285" spans="1:7" x14ac:dyDescent="0.25">
      <c r="B1285" s="21">
        <f>'[7]w18-19'!A41</f>
        <v>0</v>
      </c>
      <c r="C1285" s="21">
        <f>'[7]w18-19'!B41</f>
        <v>0</v>
      </c>
      <c r="D1285" s="21" t="str">
        <f t="shared" si="19"/>
        <v>0</v>
      </c>
      <c r="E1285" s="21">
        <f>'[7]w18-19'!C41</f>
        <v>0</v>
      </c>
      <c r="F1285" s="22">
        <f>'[7]w18-19'!D41</f>
        <v>0</v>
      </c>
      <c r="G1285" s="27">
        <f>'[7]w18-19'!E41</f>
        <v>0</v>
      </c>
    </row>
    <row r="1286" spans="1:7" x14ac:dyDescent="0.25">
      <c r="B1286" s="21">
        <f>'[7]w18-19'!A42</f>
        <v>0</v>
      </c>
      <c r="C1286" s="21">
        <f>'[7]w18-19'!B42</f>
        <v>0</v>
      </c>
      <c r="D1286" s="21" t="str">
        <f t="shared" si="19"/>
        <v>0</v>
      </c>
      <c r="E1286" s="21">
        <f>'[7]w18-19'!C42</f>
        <v>0</v>
      </c>
      <c r="F1286" s="22">
        <f>'[7]w18-19'!D42</f>
        <v>0</v>
      </c>
      <c r="G1286" s="27">
        <f>'[7]w18-19'!E42</f>
        <v>0</v>
      </c>
    </row>
    <row r="1287" spans="1:7" x14ac:dyDescent="0.25">
      <c r="B1287" s="21">
        <f>'[7]w18-19'!A43</f>
        <v>0</v>
      </c>
      <c r="C1287" s="21">
        <f>'[7]w18-19'!B43</f>
        <v>0</v>
      </c>
      <c r="D1287" s="21" t="str">
        <f t="shared" si="19"/>
        <v>0</v>
      </c>
      <c r="E1287" s="21">
        <f>'[7]w18-19'!C43</f>
        <v>0</v>
      </c>
      <c r="F1287" s="22">
        <f>'[7]w18-19'!D43</f>
        <v>0</v>
      </c>
      <c r="G1287" s="27">
        <f>'[7]w18-19'!E43</f>
        <v>0</v>
      </c>
    </row>
    <row r="1288" spans="1:7" x14ac:dyDescent="0.25">
      <c r="A1288" s="21">
        <f>'[7]w18-19'!A44</f>
        <v>82.5</v>
      </c>
      <c r="C1288" s="21">
        <f>'[7]w18-19'!B44</f>
        <v>0</v>
      </c>
      <c r="D1288" s="21" t="str">
        <f t="shared" si="19"/>
        <v>0</v>
      </c>
      <c r="E1288" s="21">
        <f>'[7]w18-19'!C44</f>
        <v>0</v>
      </c>
      <c r="F1288" s="22">
        <f>'[7]w18-19'!D44</f>
        <v>0</v>
      </c>
      <c r="G1288" s="27">
        <f>'[7]w18-19'!E44</f>
        <v>0</v>
      </c>
    </row>
    <row r="1289" spans="1:7" x14ac:dyDescent="0.25">
      <c r="B1289" s="21">
        <f>'[7]w18-19'!A45</f>
        <v>0</v>
      </c>
      <c r="C1289" s="21">
        <f>'[7]w18-19'!B45</f>
        <v>0</v>
      </c>
      <c r="D1289" s="21" t="str">
        <f t="shared" si="19"/>
        <v>0</v>
      </c>
      <c r="E1289" s="21">
        <f>'[7]w18-19'!C45</f>
        <v>0</v>
      </c>
      <c r="F1289" s="22">
        <f>'[7]w18-19'!D45</f>
        <v>0</v>
      </c>
      <c r="G1289" s="27">
        <f>'[7]w18-19'!E45</f>
        <v>0</v>
      </c>
    </row>
    <row r="1290" spans="1:7" x14ac:dyDescent="0.25">
      <c r="B1290" s="21">
        <f>'[7]w18-19'!A46</f>
        <v>0</v>
      </c>
      <c r="C1290" s="21">
        <f>'[7]w18-19'!B46</f>
        <v>0</v>
      </c>
      <c r="D1290" s="21" t="str">
        <f t="shared" ref="D1290:D1353" si="20">RIGHT(C1290,2)</f>
        <v>0</v>
      </c>
      <c r="E1290" s="21">
        <f>'[7]w18-19'!C46</f>
        <v>0</v>
      </c>
      <c r="F1290" s="22">
        <f>'[7]w18-19'!D46</f>
        <v>0</v>
      </c>
      <c r="G1290" s="27">
        <f>'[7]w18-19'!E46</f>
        <v>0</v>
      </c>
    </row>
    <row r="1291" spans="1:7" x14ac:dyDescent="0.25">
      <c r="B1291" s="21">
        <f>'[7]w18-19'!A47</f>
        <v>0</v>
      </c>
      <c r="C1291" s="21">
        <f>'[7]w18-19'!B47</f>
        <v>0</v>
      </c>
      <c r="D1291" s="21" t="str">
        <f t="shared" si="20"/>
        <v>0</v>
      </c>
      <c r="E1291" s="21">
        <f>'[7]w18-19'!C47</f>
        <v>0</v>
      </c>
      <c r="F1291" s="22">
        <f>'[7]w18-19'!D47</f>
        <v>0</v>
      </c>
      <c r="G1291" s="27">
        <f>'[7]w18-19'!E47</f>
        <v>0</v>
      </c>
    </row>
    <row r="1292" spans="1:7" x14ac:dyDescent="0.25">
      <c r="B1292" s="21">
        <f>'[7]w18-19'!A48</f>
        <v>0</v>
      </c>
      <c r="C1292" s="21">
        <f>'[7]w18-19'!B48</f>
        <v>0</v>
      </c>
      <c r="D1292" s="21" t="str">
        <f t="shared" si="20"/>
        <v>0</v>
      </c>
      <c r="E1292" s="21">
        <f>'[7]w18-19'!C48</f>
        <v>0</v>
      </c>
      <c r="F1292" s="22">
        <f>'[7]w18-19'!D48</f>
        <v>0</v>
      </c>
      <c r="G1292" s="27">
        <f>'[7]w18-19'!E48</f>
        <v>0</v>
      </c>
    </row>
    <row r="1293" spans="1:7" x14ac:dyDescent="0.25">
      <c r="B1293" s="21">
        <f>'[7]w18-19'!A49</f>
        <v>0</v>
      </c>
      <c r="C1293" s="21">
        <f>'[7]w18-19'!B49</f>
        <v>0</v>
      </c>
      <c r="D1293" s="21" t="str">
        <f t="shared" si="20"/>
        <v>0</v>
      </c>
      <c r="E1293" s="21">
        <f>'[7]w18-19'!C49</f>
        <v>0</v>
      </c>
      <c r="F1293" s="22">
        <f>'[7]w18-19'!D49</f>
        <v>0</v>
      </c>
      <c r="G1293" s="27">
        <f>'[7]w18-19'!E49</f>
        <v>0</v>
      </c>
    </row>
    <row r="1294" spans="1:7" x14ac:dyDescent="0.25">
      <c r="A1294" s="21">
        <f>'[7]w18-19'!A50</f>
        <v>90</v>
      </c>
      <c r="C1294" s="21">
        <f>'[7]w18-19'!B50</f>
        <v>0</v>
      </c>
      <c r="D1294" s="21" t="str">
        <f t="shared" si="20"/>
        <v>0</v>
      </c>
      <c r="E1294" s="21">
        <f>'[7]w18-19'!C50</f>
        <v>0</v>
      </c>
      <c r="F1294" s="22">
        <f>'[7]w18-19'!D50</f>
        <v>0</v>
      </c>
      <c r="G1294" s="27">
        <f>'[7]w18-19'!E50</f>
        <v>0</v>
      </c>
    </row>
    <row r="1295" spans="1:7" x14ac:dyDescent="0.25">
      <c r="B1295" s="21">
        <f>'[7]w18-19'!A51</f>
        <v>0</v>
      </c>
      <c r="C1295" s="21">
        <f>'[7]w18-19'!B51</f>
        <v>0</v>
      </c>
      <c r="D1295" s="21" t="str">
        <f t="shared" si="20"/>
        <v>0</v>
      </c>
      <c r="E1295" s="21">
        <f>'[7]w18-19'!C51</f>
        <v>0</v>
      </c>
      <c r="F1295" s="22">
        <f>'[7]w18-19'!D51</f>
        <v>0</v>
      </c>
      <c r="G1295" s="27">
        <f>'[7]w18-19'!E51</f>
        <v>0</v>
      </c>
    </row>
    <row r="1296" spans="1:7" x14ac:dyDescent="0.25">
      <c r="B1296" s="21">
        <f>'[7]w18-19'!A52</f>
        <v>0</v>
      </c>
      <c r="C1296" s="21">
        <f>'[7]w18-19'!B52</f>
        <v>0</v>
      </c>
      <c r="D1296" s="21" t="str">
        <f t="shared" si="20"/>
        <v>0</v>
      </c>
      <c r="E1296" s="21">
        <f>'[7]w18-19'!C52</f>
        <v>0</v>
      </c>
      <c r="F1296" s="22">
        <f>'[7]w18-19'!D52</f>
        <v>0</v>
      </c>
      <c r="G1296" s="27">
        <f>'[7]w18-19'!E52</f>
        <v>0</v>
      </c>
    </row>
    <row r="1297" spans="1:7" x14ac:dyDescent="0.25">
      <c r="B1297" s="21">
        <f>'[7]w18-19'!A53</f>
        <v>0</v>
      </c>
      <c r="C1297" s="21">
        <f>'[7]w18-19'!B53</f>
        <v>0</v>
      </c>
      <c r="D1297" s="21" t="str">
        <f t="shared" si="20"/>
        <v>0</v>
      </c>
      <c r="E1297" s="21">
        <f>'[7]w18-19'!C53</f>
        <v>0</v>
      </c>
      <c r="F1297" s="22">
        <f>'[7]w18-19'!D53</f>
        <v>0</v>
      </c>
      <c r="G1297" s="27">
        <f>'[7]w18-19'!E53</f>
        <v>0</v>
      </c>
    </row>
    <row r="1298" spans="1:7" x14ac:dyDescent="0.25">
      <c r="B1298" s="21">
        <f>'[7]w18-19'!A54</f>
        <v>0</v>
      </c>
      <c r="C1298" s="21">
        <f>'[7]w18-19'!B54</f>
        <v>0</v>
      </c>
      <c r="D1298" s="21" t="str">
        <f t="shared" si="20"/>
        <v>0</v>
      </c>
      <c r="E1298" s="21">
        <f>'[7]w18-19'!C54</f>
        <v>0</v>
      </c>
      <c r="F1298" s="22">
        <f>'[7]w18-19'!D54</f>
        <v>0</v>
      </c>
      <c r="G1298" s="27">
        <f>'[7]w18-19'!E54</f>
        <v>0</v>
      </c>
    </row>
    <row r="1299" spans="1:7" x14ac:dyDescent="0.25">
      <c r="B1299" s="21">
        <f>'[7]w18-19'!A55</f>
        <v>0</v>
      </c>
      <c r="C1299" s="21">
        <f>'[7]w18-19'!B55</f>
        <v>0</v>
      </c>
      <c r="D1299" s="21" t="str">
        <f t="shared" si="20"/>
        <v>0</v>
      </c>
      <c r="E1299" s="21">
        <f>'[7]w18-19'!C55</f>
        <v>0</v>
      </c>
      <c r="F1299" s="22">
        <f>'[7]w18-19'!D55</f>
        <v>0</v>
      </c>
      <c r="G1299" s="27">
        <f>'[7]w18-19'!E55</f>
        <v>0</v>
      </c>
    </row>
    <row r="1300" spans="1:7" x14ac:dyDescent="0.25">
      <c r="A1300" s="21" t="str">
        <f>'[7]w18-19'!A56</f>
        <v>90+</v>
      </c>
      <c r="C1300" s="21">
        <f>'[7]w18-19'!B56</f>
        <v>0</v>
      </c>
      <c r="D1300" s="21" t="str">
        <f t="shared" si="20"/>
        <v>0</v>
      </c>
      <c r="E1300" s="21">
        <f>'[7]w18-19'!C56</f>
        <v>0</v>
      </c>
      <c r="F1300" s="22">
        <f>'[7]w18-19'!D56</f>
        <v>0</v>
      </c>
      <c r="G1300" s="27">
        <f>'[7]w18-19'!E56</f>
        <v>0</v>
      </c>
    </row>
    <row r="1301" spans="1:7" x14ac:dyDescent="0.25">
      <c r="B1301" s="21">
        <f>'[7]w18-19'!A57</f>
        <v>0</v>
      </c>
      <c r="C1301" s="21">
        <f>'[7]w18-19'!B57</f>
        <v>0</v>
      </c>
      <c r="D1301" s="21" t="str">
        <f t="shared" si="20"/>
        <v>0</v>
      </c>
      <c r="E1301" s="21">
        <f>'[7]w18-19'!C57</f>
        <v>0</v>
      </c>
      <c r="F1301" s="22">
        <f>'[7]w18-19'!D57</f>
        <v>0</v>
      </c>
      <c r="G1301" s="27">
        <f>'[7]w18-19'!E57</f>
        <v>0</v>
      </c>
    </row>
    <row r="1302" spans="1:7" x14ac:dyDescent="0.25">
      <c r="B1302" s="21">
        <f>'[7]w18-19'!A58</f>
        <v>0</v>
      </c>
      <c r="C1302" s="21">
        <f>'[7]w18-19'!B58</f>
        <v>0</v>
      </c>
      <c r="D1302" s="21" t="str">
        <f t="shared" si="20"/>
        <v>0</v>
      </c>
      <c r="E1302" s="21">
        <f>'[7]w18-19'!C58</f>
        <v>0</v>
      </c>
      <c r="F1302" s="22">
        <f>'[7]w18-19'!D58</f>
        <v>0</v>
      </c>
      <c r="G1302" s="27">
        <f>'[7]w18-19'!E58</f>
        <v>0</v>
      </c>
    </row>
    <row r="1303" spans="1:7" x14ac:dyDescent="0.25">
      <c r="B1303" s="21">
        <f>'[7]w18-19'!A59</f>
        <v>0</v>
      </c>
      <c r="C1303" s="21">
        <f>'[7]w18-19'!B59</f>
        <v>0</v>
      </c>
      <c r="D1303" s="21" t="str">
        <f t="shared" si="20"/>
        <v>0</v>
      </c>
      <c r="E1303" s="21">
        <f>'[7]w18-19'!C59</f>
        <v>0</v>
      </c>
      <c r="F1303" s="22">
        <f>'[7]w18-19'!D59</f>
        <v>0</v>
      </c>
      <c r="G1303" s="27">
        <f>'[7]w18-19'!E59</f>
        <v>0</v>
      </c>
    </row>
    <row r="1304" spans="1:7" x14ac:dyDescent="0.25">
      <c r="B1304" s="21">
        <f>'[7]w18-19'!A60</f>
        <v>0</v>
      </c>
      <c r="C1304" s="21">
        <f>'[7]w18-19'!B60</f>
        <v>0</v>
      </c>
      <c r="D1304" s="21" t="str">
        <f t="shared" si="20"/>
        <v>0</v>
      </c>
      <c r="E1304" s="21">
        <f>'[7]w18-19'!C60</f>
        <v>0</v>
      </c>
      <c r="F1304" s="22">
        <f>'[7]w18-19'!D60</f>
        <v>0</v>
      </c>
      <c r="G1304" s="27">
        <f>'[7]w18-19'!E60</f>
        <v>0</v>
      </c>
    </row>
    <row r="1305" spans="1:7" x14ac:dyDescent="0.25">
      <c r="B1305" s="21">
        <f>'[7]w18-19'!A61</f>
        <v>0</v>
      </c>
      <c r="C1305" s="21">
        <f>'[7]w18-19'!B61</f>
        <v>0</v>
      </c>
      <c r="D1305" s="21" t="str">
        <f t="shared" si="20"/>
        <v>0</v>
      </c>
      <c r="E1305" s="21">
        <f>'[7]w18-19'!C61</f>
        <v>0</v>
      </c>
      <c r="F1305" s="22">
        <f>'[7]w18-19'!D61</f>
        <v>0</v>
      </c>
      <c r="G1305" s="27">
        <f>'[7]w18-19'!E61</f>
        <v>0</v>
      </c>
    </row>
    <row r="1306" spans="1:7" x14ac:dyDescent="0.25">
      <c r="D1306" s="21" t="str">
        <f t="shared" si="20"/>
        <v/>
      </c>
    </row>
    <row r="1307" spans="1:7" x14ac:dyDescent="0.25">
      <c r="D1307" s="21" t="str">
        <f t="shared" si="20"/>
        <v/>
      </c>
    </row>
    <row r="1308" spans="1:7" s="23" customFormat="1" x14ac:dyDescent="0.25">
      <c r="A1308" s="23" t="s">
        <v>0</v>
      </c>
      <c r="B1308" s="23">
        <v>0</v>
      </c>
      <c r="C1308" s="23">
        <v>20</v>
      </c>
      <c r="D1308" s="23" t="str">
        <f>[7]wjun!B1</f>
        <v xml:space="preserve">ЖЕНЩИНЫ - юниорки </v>
      </c>
      <c r="F1308" s="24"/>
      <c r="G1308" s="28"/>
    </row>
    <row r="1309" spans="1:7" x14ac:dyDescent="0.25">
      <c r="A1309" s="21">
        <f>[7]wjun!A2</f>
        <v>44</v>
      </c>
      <c r="B1309" s="21">
        <f>[7]wjun!A2</f>
        <v>44</v>
      </c>
      <c r="C1309" s="21">
        <f>[7]wjun!B2</f>
        <v>0</v>
      </c>
      <c r="D1309" s="21" t="str">
        <f t="shared" si="20"/>
        <v>0</v>
      </c>
      <c r="E1309" s="21">
        <f>[7]wjun!C2</f>
        <v>0</v>
      </c>
      <c r="F1309" s="22">
        <f>[7]wjun!D2</f>
        <v>0</v>
      </c>
      <c r="G1309" s="27">
        <f>[7]wjun!E2</f>
        <v>0</v>
      </c>
    </row>
    <row r="1310" spans="1:7" x14ac:dyDescent="0.25">
      <c r="A1310" s="21">
        <f>[7]wjun!A3</f>
        <v>0</v>
      </c>
      <c r="B1310" s="21">
        <f>[7]wjun!A3</f>
        <v>0</v>
      </c>
      <c r="C1310" s="21">
        <f>[7]wjun!B3</f>
        <v>0</v>
      </c>
      <c r="D1310" s="21" t="str">
        <f t="shared" si="20"/>
        <v>0</v>
      </c>
      <c r="E1310" s="21">
        <f>[7]wjun!C3</f>
        <v>0</v>
      </c>
      <c r="F1310" s="22">
        <f>[7]wjun!D3</f>
        <v>0</v>
      </c>
      <c r="G1310" s="27">
        <f>[7]wjun!E3</f>
        <v>0</v>
      </c>
    </row>
    <row r="1311" spans="1:7" x14ac:dyDescent="0.25">
      <c r="A1311" s="21">
        <f>[7]wjun!A4</f>
        <v>0</v>
      </c>
      <c r="B1311" s="21">
        <f>[7]wjun!A4</f>
        <v>0</v>
      </c>
      <c r="C1311" s="21">
        <f>[7]wjun!B4</f>
        <v>0</v>
      </c>
      <c r="D1311" s="21" t="str">
        <f t="shared" si="20"/>
        <v>0</v>
      </c>
      <c r="E1311" s="21">
        <f>[7]wjun!C4</f>
        <v>0</v>
      </c>
      <c r="F1311" s="22">
        <f>[7]wjun!D4</f>
        <v>0</v>
      </c>
      <c r="G1311" s="27">
        <f>[7]wjun!E4</f>
        <v>0</v>
      </c>
    </row>
    <row r="1312" spans="1:7" x14ac:dyDescent="0.25">
      <c r="A1312" s="21">
        <f>[7]wjun!A5</f>
        <v>0</v>
      </c>
      <c r="B1312" s="21">
        <f>[7]wjun!A5</f>
        <v>0</v>
      </c>
      <c r="C1312" s="21">
        <f>[7]wjun!B5</f>
        <v>0</v>
      </c>
      <c r="D1312" s="21" t="str">
        <f t="shared" si="20"/>
        <v>0</v>
      </c>
      <c r="E1312" s="21">
        <f>[7]wjun!C5</f>
        <v>0</v>
      </c>
      <c r="F1312" s="22">
        <f>[7]wjun!D5</f>
        <v>0</v>
      </c>
      <c r="G1312" s="27">
        <f>[7]wjun!E5</f>
        <v>0</v>
      </c>
    </row>
    <row r="1313" spans="1:7" x14ac:dyDescent="0.25">
      <c r="A1313" s="21">
        <f>[7]wjun!A6</f>
        <v>0</v>
      </c>
      <c r="B1313" s="21">
        <f>[7]wjun!A6</f>
        <v>0</v>
      </c>
      <c r="C1313" s="21">
        <f>[7]wjun!B6</f>
        <v>0</v>
      </c>
      <c r="D1313" s="21" t="str">
        <f t="shared" si="20"/>
        <v>0</v>
      </c>
      <c r="E1313" s="21">
        <f>[7]wjun!C6</f>
        <v>0</v>
      </c>
      <c r="F1313" s="22">
        <f>[7]wjun!D6</f>
        <v>0</v>
      </c>
      <c r="G1313" s="27">
        <f>[7]wjun!E6</f>
        <v>0</v>
      </c>
    </row>
    <row r="1314" spans="1:7" x14ac:dyDescent="0.25">
      <c r="A1314" s="21">
        <f>[7]wjun!A7</f>
        <v>0</v>
      </c>
      <c r="B1314" s="21">
        <f>[7]wjun!A7</f>
        <v>0</v>
      </c>
      <c r="C1314" s="21">
        <f>[7]wjun!B7</f>
        <v>0</v>
      </c>
      <c r="D1314" s="21" t="str">
        <f t="shared" si="20"/>
        <v>0</v>
      </c>
      <c r="E1314" s="21">
        <f>[7]wjun!C7</f>
        <v>0</v>
      </c>
      <c r="F1314" s="22">
        <f>[7]wjun!D7</f>
        <v>0</v>
      </c>
      <c r="G1314" s="27">
        <f>[7]wjun!E7</f>
        <v>0</v>
      </c>
    </row>
    <row r="1315" spans="1:7" x14ac:dyDescent="0.25">
      <c r="A1315" s="21">
        <f>[7]wjun!A8</f>
        <v>48</v>
      </c>
      <c r="B1315" s="21">
        <f>[7]wjun!A8</f>
        <v>48</v>
      </c>
      <c r="C1315" s="21">
        <f>[7]wjun!B8</f>
        <v>0</v>
      </c>
      <c r="D1315" s="21" t="str">
        <f t="shared" si="20"/>
        <v>0</v>
      </c>
      <c r="E1315" s="21">
        <f>[7]wjun!C8</f>
        <v>0</v>
      </c>
      <c r="F1315" s="22">
        <f>[7]wjun!D8</f>
        <v>0</v>
      </c>
      <c r="G1315" s="27">
        <f>[7]wjun!E8</f>
        <v>0</v>
      </c>
    </row>
    <row r="1316" spans="1:7" x14ac:dyDescent="0.25">
      <c r="A1316" s="21">
        <f>[7]wjun!A9</f>
        <v>105</v>
      </c>
      <c r="B1316" s="21">
        <f>[7]wjun!A9</f>
        <v>105</v>
      </c>
      <c r="C1316" s="21" t="str">
        <f>[7]wjun!B9</f>
        <v>Хатина Маргарита/91</v>
      </c>
      <c r="D1316" s="21" t="str">
        <f t="shared" si="20"/>
        <v>91</v>
      </c>
      <c r="E1316" s="21" t="str">
        <f>[7]wjun!C9</f>
        <v>Курск</v>
      </c>
      <c r="F1316" s="22">
        <f>[7]wjun!D9</f>
        <v>41618</v>
      </c>
      <c r="G1316" s="27" t="str">
        <f>[7]wjun!E9</f>
        <v>Курск</v>
      </c>
    </row>
    <row r="1317" spans="1:7" x14ac:dyDescent="0.25">
      <c r="A1317" s="21">
        <f>[7]wjun!A10</f>
        <v>50</v>
      </c>
      <c r="B1317" s="21">
        <f>[7]wjun!A10</f>
        <v>50</v>
      </c>
      <c r="C1317" s="21" t="str">
        <f>[7]wjun!B10</f>
        <v>Хатина Маргарита/91</v>
      </c>
      <c r="D1317" s="21" t="str">
        <f t="shared" si="20"/>
        <v>91</v>
      </c>
      <c r="E1317" s="21" t="str">
        <f>[7]wjun!C10</f>
        <v>Курск</v>
      </c>
      <c r="F1317" s="22">
        <f>[7]wjun!D10</f>
        <v>41618</v>
      </c>
      <c r="G1317" s="27" t="str">
        <f>[7]wjun!E10</f>
        <v>Курск</v>
      </c>
    </row>
    <row r="1318" spans="1:7" x14ac:dyDescent="0.25">
      <c r="A1318" s="21">
        <f>[7]wjun!A11</f>
        <v>117.5</v>
      </c>
      <c r="B1318" s="21">
        <f>[7]wjun!A11</f>
        <v>117.5</v>
      </c>
      <c r="C1318" s="21" t="str">
        <f>[7]wjun!B11</f>
        <v>Хатина Маргарита/91</v>
      </c>
      <c r="D1318" s="21" t="str">
        <f t="shared" si="20"/>
        <v>91</v>
      </c>
      <c r="E1318" s="21" t="str">
        <f>[7]wjun!C11</f>
        <v>Курск</v>
      </c>
      <c r="F1318" s="22">
        <f>[7]wjun!D11</f>
        <v>41618</v>
      </c>
      <c r="G1318" s="27" t="str">
        <f>[7]wjun!E11</f>
        <v>Курск</v>
      </c>
    </row>
    <row r="1319" spans="1:7" x14ac:dyDescent="0.25">
      <c r="A1319" s="21">
        <f>[7]wjun!A12</f>
        <v>272.5</v>
      </c>
      <c r="B1319" s="21">
        <f>[7]wjun!A12</f>
        <v>272.5</v>
      </c>
      <c r="C1319" s="21" t="str">
        <f>[7]wjun!B12</f>
        <v>Хатина Маргарита/91</v>
      </c>
      <c r="D1319" s="21" t="str">
        <f t="shared" si="20"/>
        <v>91</v>
      </c>
      <c r="E1319" s="21" t="str">
        <f>[7]wjun!C12</f>
        <v>Курск</v>
      </c>
      <c r="F1319" s="22">
        <f>[7]wjun!D12</f>
        <v>41618</v>
      </c>
      <c r="G1319" s="27" t="str">
        <f>[7]wjun!E12</f>
        <v>Курск</v>
      </c>
    </row>
    <row r="1320" spans="1:7" x14ac:dyDescent="0.25">
      <c r="A1320" s="21">
        <f>[7]wjun!A13</f>
        <v>0</v>
      </c>
      <c r="B1320" s="21">
        <f>[7]wjun!A13</f>
        <v>0</v>
      </c>
      <c r="C1320" s="21" t="str">
        <f>[7]wjun!B13</f>
        <v>105/50/117,5</v>
      </c>
      <c r="D1320" s="21" t="str">
        <f t="shared" si="20"/>
        <v>,5</v>
      </c>
      <c r="E1320" s="21">
        <f>[7]wjun!C13</f>
        <v>0</v>
      </c>
      <c r="F1320" s="22">
        <f>[7]wjun!D13</f>
        <v>0</v>
      </c>
      <c r="G1320" s="27">
        <f>[7]wjun!E13</f>
        <v>0</v>
      </c>
    </row>
    <row r="1321" spans="1:7" x14ac:dyDescent="0.25">
      <c r="A1321" s="21">
        <f>[7]wjun!A14</f>
        <v>52</v>
      </c>
      <c r="B1321" s="21">
        <f>[7]wjun!A14</f>
        <v>52</v>
      </c>
      <c r="C1321" s="21">
        <f>[7]wjun!B14</f>
        <v>0</v>
      </c>
      <c r="D1321" s="21" t="str">
        <f t="shared" si="20"/>
        <v>0</v>
      </c>
      <c r="E1321" s="21">
        <f>[7]wjun!C14</f>
        <v>0</v>
      </c>
      <c r="F1321" s="22">
        <f>[7]wjun!D14</f>
        <v>0</v>
      </c>
      <c r="G1321" s="27">
        <f>[7]wjun!E14</f>
        <v>0</v>
      </c>
    </row>
    <row r="1322" spans="1:7" x14ac:dyDescent="0.25">
      <c r="B1322" s="21">
        <f>[7]wjun!A15</f>
        <v>150</v>
      </c>
      <c r="C1322" s="21" t="str">
        <f>[7]wjun!B15</f>
        <v>Дудырева Ирина/90</v>
      </c>
      <c r="D1322" s="21" t="str">
        <f t="shared" si="20"/>
        <v>90</v>
      </c>
      <c r="E1322" s="21" t="str">
        <f>[7]wjun!C15</f>
        <v>Курск</v>
      </c>
      <c r="F1322" s="22">
        <f>[7]wjun!D15</f>
        <v>41618</v>
      </c>
      <c r="G1322" s="27" t="str">
        <f>[7]wjun!E15</f>
        <v>Курск</v>
      </c>
    </row>
    <row r="1323" spans="1:7" x14ac:dyDescent="0.25">
      <c r="B1323" s="21">
        <f>[7]wjun!A16</f>
        <v>85</v>
      </c>
      <c r="C1323" s="21" t="str">
        <f>[7]wjun!B16</f>
        <v>Блинкова Наталья/91</v>
      </c>
      <c r="D1323" s="21" t="str">
        <f t="shared" si="20"/>
        <v>91</v>
      </c>
      <c r="E1323" s="21" t="str">
        <f>[7]wjun!C16</f>
        <v>Курск</v>
      </c>
      <c r="F1323" s="22">
        <f>[7]wjun!D16</f>
        <v>41495</v>
      </c>
      <c r="G1323" s="27" t="str">
        <f>[7]wjun!E16</f>
        <v>Курск</v>
      </c>
    </row>
    <row r="1324" spans="1:7" x14ac:dyDescent="0.25">
      <c r="B1324" s="21">
        <f>[7]wjun!A17</f>
        <v>145</v>
      </c>
      <c r="C1324" s="21" t="str">
        <f>[7]wjun!B17</f>
        <v>Блинкова Наталья/91</v>
      </c>
      <c r="D1324" s="21" t="str">
        <f t="shared" si="20"/>
        <v>91</v>
      </c>
      <c r="E1324" s="21" t="str">
        <f>[7]wjun!C17</f>
        <v>Курск</v>
      </c>
      <c r="F1324" s="22">
        <f>[7]wjun!D17</f>
        <v>41495</v>
      </c>
      <c r="G1324" s="27" t="str">
        <f>[7]wjun!E17</f>
        <v>Курск</v>
      </c>
    </row>
    <row r="1325" spans="1:7" x14ac:dyDescent="0.25">
      <c r="B1325" s="21">
        <f>[7]wjun!A18</f>
        <v>377.5</v>
      </c>
      <c r="C1325" s="21" t="str">
        <f>[7]wjun!B18</f>
        <v>Дудырева Ирина/90</v>
      </c>
      <c r="D1325" s="21" t="str">
        <f t="shared" si="20"/>
        <v>90</v>
      </c>
      <c r="E1325" s="21" t="str">
        <f>[7]wjun!C18</f>
        <v>Курск</v>
      </c>
      <c r="F1325" s="22">
        <f>[7]wjun!D18</f>
        <v>41618</v>
      </c>
      <c r="G1325" s="27" t="str">
        <f>[7]wjun!E18</f>
        <v>Курск</v>
      </c>
    </row>
    <row r="1326" spans="1:7" x14ac:dyDescent="0.25">
      <c r="B1326" s="21">
        <f>[7]wjun!A19</f>
        <v>0</v>
      </c>
      <c r="C1326" s="21" t="str">
        <f>[7]wjun!B19</f>
        <v>150/85/142,5</v>
      </c>
      <c r="D1326" s="21" t="str">
        <f t="shared" si="20"/>
        <v>,5</v>
      </c>
      <c r="E1326" s="21">
        <f>[7]wjun!D19</f>
        <v>0</v>
      </c>
      <c r="F1326" s="22">
        <f>[7]wjun!E19</f>
        <v>0</v>
      </c>
      <c r="G1326" s="27">
        <f>[7]wjun!F19</f>
        <v>0</v>
      </c>
    </row>
    <row r="1327" spans="1:7" x14ac:dyDescent="0.25">
      <c r="A1327" s="21">
        <f>[7]wjun!A20</f>
        <v>56</v>
      </c>
      <c r="B1327" s="21">
        <f>[7]wjun!B20</f>
        <v>0</v>
      </c>
      <c r="C1327" s="21">
        <f>[7]wjun!C20</f>
        <v>0</v>
      </c>
      <c r="D1327" s="21" t="str">
        <f t="shared" si="20"/>
        <v>0</v>
      </c>
      <c r="E1327" s="21">
        <f>[7]wjun!D20</f>
        <v>0</v>
      </c>
      <c r="F1327" s="22">
        <f>[7]wjun!E20</f>
        <v>0</v>
      </c>
      <c r="G1327" s="27">
        <f>[7]wjun!F20</f>
        <v>0</v>
      </c>
    </row>
    <row r="1328" spans="1:7" x14ac:dyDescent="0.25">
      <c r="B1328" s="21">
        <f>[7]wjun!A21</f>
        <v>150</v>
      </c>
      <c r="C1328" s="21" t="str">
        <f>[7]wjun!B21</f>
        <v>Блинкова Наталья/91</v>
      </c>
      <c r="D1328" s="21" t="str">
        <f t="shared" si="20"/>
        <v>91</v>
      </c>
      <c r="E1328" s="21" t="str">
        <f>[7]wjun!C21</f>
        <v>Курск</v>
      </c>
      <c r="F1328" s="22" t="str">
        <f>[7]wjun!D21</f>
        <v>29.05.2014</v>
      </c>
      <c r="G1328" s="27" t="str">
        <f>[7]wjun!E21</f>
        <v>Курск</v>
      </c>
    </row>
    <row r="1329" spans="1:7" x14ac:dyDescent="0.25">
      <c r="B1329" s="21">
        <f>[7]wjun!A22</f>
        <v>100</v>
      </c>
      <c r="C1329" s="21" t="str">
        <f>[7]wjun!B22</f>
        <v>Блинкова Наталья/91</v>
      </c>
      <c r="D1329" s="21" t="str">
        <f t="shared" si="20"/>
        <v>91</v>
      </c>
      <c r="E1329" s="21" t="str">
        <f>[7]wjun!C22</f>
        <v>Курск</v>
      </c>
      <c r="F1329" s="22" t="str">
        <f>[7]wjun!D22</f>
        <v>29.05.2014</v>
      </c>
      <c r="G1329" s="27" t="str">
        <f>[7]wjun!E22</f>
        <v>Курск</v>
      </c>
    </row>
    <row r="1330" spans="1:7" x14ac:dyDescent="0.25">
      <c r="B1330" s="21">
        <f>[7]wjun!A23</f>
        <v>160</v>
      </c>
      <c r="C1330" s="21" t="str">
        <f>[7]wjun!B23</f>
        <v>Блинкова Наталья/91</v>
      </c>
      <c r="D1330" s="21" t="str">
        <f t="shared" si="20"/>
        <v>91</v>
      </c>
      <c r="E1330" s="21" t="str">
        <f>[7]wjun!C23</f>
        <v>Курск</v>
      </c>
      <c r="F1330" s="22" t="str">
        <f>[7]wjun!D23</f>
        <v>29.05.2014</v>
      </c>
      <c r="G1330" s="27" t="str">
        <f>[7]wjun!E23</f>
        <v>Курск</v>
      </c>
    </row>
    <row r="1331" spans="1:7" x14ac:dyDescent="0.25">
      <c r="B1331" s="21">
        <f>[7]wjun!A24</f>
        <v>410</v>
      </c>
      <c r="C1331" s="21" t="str">
        <f>[7]wjun!B24</f>
        <v>Блинкова Наталья/91</v>
      </c>
      <c r="D1331" s="21" t="str">
        <f t="shared" si="20"/>
        <v>91</v>
      </c>
      <c r="E1331" s="21" t="str">
        <f>[7]wjun!C24</f>
        <v>Курск</v>
      </c>
      <c r="F1331" s="22" t="str">
        <f>[7]wjun!D24</f>
        <v>29.05.2014</v>
      </c>
      <c r="G1331" s="27" t="str">
        <f>[7]wjun!E24</f>
        <v>Курск</v>
      </c>
    </row>
    <row r="1332" spans="1:7" x14ac:dyDescent="0.25">
      <c r="B1332" s="21">
        <f>[7]wjun!A25</f>
        <v>0</v>
      </c>
      <c r="C1332" s="21" t="str">
        <f>[7]wjun!B25</f>
        <v>150/100/160</v>
      </c>
      <c r="D1332" s="21" t="str">
        <f t="shared" si="20"/>
        <v>60</v>
      </c>
      <c r="E1332" s="21">
        <f>[7]wjun!C25</f>
        <v>0</v>
      </c>
      <c r="F1332" s="22">
        <f>[7]wjun!D25</f>
        <v>0</v>
      </c>
      <c r="G1332" s="27">
        <f>[7]wjun!E25</f>
        <v>0</v>
      </c>
    </row>
    <row r="1333" spans="1:7" x14ac:dyDescent="0.25">
      <c r="A1333" s="21">
        <f>[7]wjun!A26</f>
        <v>60</v>
      </c>
      <c r="B1333" s="21">
        <f>[7]wjun!B26</f>
        <v>0</v>
      </c>
      <c r="D1333" s="21" t="str">
        <f t="shared" si="20"/>
        <v/>
      </c>
      <c r="E1333" s="21">
        <f>[7]wjun!C26</f>
        <v>0</v>
      </c>
      <c r="F1333" s="22">
        <f>[7]wjun!D26</f>
        <v>0</v>
      </c>
      <c r="G1333" s="27">
        <f>[7]wjun!E26</f>
        <v>0</v>
      </c>
    </row>
    <row r="1334" spans="1:7" x14ac:dyDescent="0.25">
      <c r="B1334" s="21">
        <f>[7]wjun!A27</f>
        <v>100</v>
      </c>
      <c r="C1334" s="21" t="str">
        <f>[7]wjun!B27</f>
        <v>Шкедова Екатерина/92</v>
      </c>
      <c r="D1334" s="21" t="str">
        <f t="shared" si="20"/>
        <v>92</v>
      </c>
      <c r="E1334" s="21" t="str">
        <f>[7]wjun!C27</f>
        <v>Благовещенск</v>
      </c>
      <c r="F1334" s="22" t="str">
        <f>[7]wjun!D27</f>
        <v>29.04.2014</v>
      </c>
      <c r="G1334" s="27" t="str">
        <f>[7]wjun!E27</f>
        <v>Благовещенск</v>
      </c>
    </row>
    <row r="1335" spans="1:7" x14ac:dyDescent="0.25">
      <c r="B1335" s="21">
        <f>[7]wjun!A28</f>
        <v>50</v>
      </c>
      <c r="C1335" s="21" t="str">
        <f>[7]wjun!B28</f>
        <v>Шкедова Екатерина/92</v>
      </c>
      <c r="D1335" s="21" t="str">
        <f t="shared" si="20"/>
        <v>92</v>
      </c>
      <c r="E1335" s="21" t="str">
        <f>[7]wjun!C28</f>
        <v>Благовещенск</v>
      </c>
      <c r="F1335" s="22" t="str">
        <f>[7]wjun!D28</f>
        <v>29.04.2014</v>
      </c>
      <c r="G1335" s="27" t="str">
        <f>[7]wjun!E28</f>
        <v>Благовещенск</v>
      </c>
    </row>
    <row r="1336" spans="1:7" x14ac:dyDescent="0.25">
      <c r="B1336" s="21">
        <f>[7]wjun!A29</f>
        <v>100</v>
      </c>
      <c r="C1336" s="21" t="str">
        <f>[7]wjun!B29</f>
        <v>Шкедова Екатерина/92</v>
      </c>
      <c r="D1336" s="21" t="str">
        <f t="shared" si="20"/>
        <v>92</v>
      </c>
      <c r="E1336" s="21" t="str">
        <f>[7]wjun!C29</f>
        <v>Благовещенск</v>
      </c>
      <c r="F1336" s="22" t="str">
        <f>[7]wjun!D29</f>
        <v>29.04.2014</v>
      </c>
      <c r="G1336" s="27" t="str">
        <f>[7]wjun!E29</f>
        <v>Благовещенск</v>
      </c>
    </row>
    <row r="1337" spans="1:7" x14ac:dyDescent="0.25">
      <c r="B1337" s="21">
        <f>[7]wjun!A30</f>
        <v>250</v>
      </c>
      <c r="C1337" s="21" t="str">
        <f>[7]wjun!B30</f>
        <v>Шкедова Екатерина/92</v>
      </c>
      <c r="D1337" s="21" t="str">
        <f t="shared" si="20"/>
        <v>92</v>
      </c>
      <c r="E1337" s="21" t="str">
        <f>[7]wjun!C30</f>
        <v>Благовещенск</v>
      </c>
      <c r="F1337" s="22" t="str">
        <f>[7]wjun!D30</f>
        <v>29.04.2014</v>
      </c>
      <c r="G1337" s="27" t="str">
        <f>[7]wjun!E30</f>
        <v>Благовещенск</v>
      </c>
    </row>
    <row r="1338" spans="1:7" x14ac:dyDescent="0.25">
      <c r="B1338" s="21">
        <f>[7]wjun!A31</f>
        <v>0</v>
      </c>
      <c r="C1338" s="21" t="str">
        <f>[7]wjun!B31</f>
        <v>100/50/100</v>
      </c>
      <c r="D1338" s="21" t="str">
        <f t="shared" si="20"/>
        <v>00</v>
      </c>
      <c r="E1338" s="21">
        <f>[7]wjun!C31</f>
        <v>0</v>
      </c>
      <c r="F1338" s="22">
        <f>[7]wjun!D31</f>
        <v>0</v>
      </c>
      <c r="G1338" s="27">
        <f>[7]wjun!E31</f>
        <v>0</v>
      </c>
    </row>
    <row r="1339" spans="1:7" x14ac:dyDescent="0.25">
      <c r="A1339" s="21">
        <f>[7]wjun!A32</f>
        <v>67.5</v>
      </c>
      <c r="B1339" s="21">
        <f>[7]wjun!B32</f>
        <v>0</v>
      </c>
      <c r="D1339" s="21" t="str">
        <f t="shared" si="20"/>
        <v/>
      </c>
      <c r="E1339" s="21">
        <f>[7]wjun!C32</f>
        <v>0</v>
      </c>
      <c r="F1339" s="22">
        <f>[7]wjun!D32</f>
        <v>0</v>
      </c>
      <c r="G1339" s="27">
        <f>[7]wjun!E32</f>
        <v>0</v>
      </c>
    </row>
    <row r="1340" spans="1:7" x14ac:dyDescent="0.25">
      <c r="B1340" s="21">
        <f>[7]wjun!A33</f>
        <v>137.5</v>
      </c>
      <c r="C1340" s="21" t="str">
        <f>[7]wjun!B33</f>
        <v>Федорова Екатерина/94</v>
      </c>
      <c r="D1340" s="21" t="str">
        <f t="shared" si="20"/>
        <v>94</v>
      </c>
      <c r="E1340" s="21" t="str">
        <f>[7]wjun!C33</f>
        <v>Нижний Тагил</v>
      </c>
      <c r="F1340" s="22" t="str">
        <f>[7]wjun!D33</f>
        <v>09.08.2014</v>
      </c>
      <c r="G1340" s="27" t="str">
        <f>[7]wjun!E33</f>
        <v>Екатеринбург</v>
      </c>
    </row>
    <row r="1341" spans="1:7" x14ac:dyDescent="0.25">
      <c r="B1341" s="21">
        <f>[7]wjun!A34</f>
        <v>60</v>
      </c>
      <c r="C1341" s="21" t="str">
        <f>[7]wjun!B34</f>
        <v>Федорова Екатерина/94</v>
      </c>
      <c r="D1341" s="21" t="str">
        <f t="shared" si="20"/>
        <v>94</v>
      </c>
      <c r="E1341" s="21" t="str">
        <f>[7]wjun!C34</f>
        <v>Нижний Тагил</v>
      </c>
      <c r="F1341" s="22" t="str">
        <f>[7]wjun!D34</f>
        <v>09.08.2014</v>
      </c>
      <c r="G1341" s="27" t="str">
        <f>[7]wjun!E34</f>
        <v>Екатеринбург</v>
      </c>
    </row>
    <row r="1342" spans="1:7" x14ac:dyDescent="0.25">
      <c r="B1342" s="21">
        <f>[7]wjun!A35</f>
        <v>110</v>
      </c>
      <c r="C1342" s="21" t="str">
        <f>[7]wjun!B35</f>
        <v>Федорова Екатерина/94</v>
      </c>
      <c r="D1342" s="21" t="str">
        <f t="shared" si="20"/>
        <v>94</v>
      </c>
      <c r="E1342" s="21" t="str">
        <f>[7]wjun!C35</f>
        <v>Нижний Тагил</v>
      </c>
      <c r="F1342" s="22" t="str">
        <f>[7]wjun!D35</f>
        <v>09.08.2014</v>
      </c>
      <c r="G1342" s="27" t="str">
        <f>[7]wjun!E35</f>
        <v>Екатеринбург</v>
      </c>
    </row>
    <row r="1343" spans="1:7" x14ac:dyDescent="0.25">
      <c r="B1343" s="21">
        <f>[7]wjun!A36</f>
        <v>307.5</v>
      </c>
      <c r="C1343" s="21" t="str">
        <f>[7]wjun!B36</f>
        <v>Федорова Екатерина/94</v>
      </c>
      <c r="D1343" s="21" t="str">
        <f t="shared" si="20"/>
        <v>94</v>
      </c>
      <c r="E1343" s="21" t="str">
        <f>[7]wjun!C36</f>
        <v>Нижний Тагил</v>
      </c>
      <c r="F1343" s="22" t="str">
        <f>[7]wjun!D36</f>
        <v>09.08.2014</v>
      </c>
      <c r="G1343" s="27" t="str">
        <f>[7]wjun!E36</f>
        <v>Екатеринбург</v>
      </c>
    </row>
    <row r="1344" spans="1:7" x14ac:dyDescent="0.25">
      <c r="B1344" s="21">
        <f>[7]wjun!A37</f>
        <v>0</v>
      </c>
      <c r="C1344" s="21" t="str">
        <f>[7]wjun!B37</f>
        <v>137.5/60/110</v>
      </c>
      <c r="D1344" s="21" t="str">
        <f t="shared" si="20"/>
        <v>10</v>
      </c>
      <c r="E1344" s="21">
        <f>[7]wjun!C37</f>
        <v>0</v>
      </c>
      <c r="F1344" s="22">
        <f>[7]wjun!D37</f>
        <v>0</v>
      </c>
      <c r="G1344" s="27">
        <f>[7]wjun!E37</f>
        <v>0</v>
      </c>
    </row>
    <row r="1345" spans="1:7" x14ac:dyDescent="0.25">
      <c r="A1345" s="21">
        <f>[7]wjun!A38</f>
        <v>75</v>
      </c>
      <c r="B1345" s="21">
        <f>[7]wjun!A38</f>
        <v>75</v>
      </c>
      <c r="C1345" s="21">
        <f>[7]wjun!B38</f>
        <v>0</v>
      </c>
      <c r="D1345" s="21" t="str">
        <f t="shared" si="20"/>
        <v>0</v>
      </c>
      <c r="E1345" s="21">
        <f>[7]wjun!C38</f>
        <v>0</v>
      </c>
      <c r="F1345" s="22">
        <f>[7]wjun!D38</f>
        <v>0</v>
      </c>
      <c r="G1345" s="27">
        <f>[7]wjun!E38</f>
        <v>0</v>
      </c>
    </row>
    <row r="1346" spans="1:7" x14ac:dyDescent="0.25">
      <c r="B1346" s="21">
        <f>[7]wjun!A39</f>
        <v>0</v>
      </c>
      <c r="C1346" s="21">
        <f>[7]wjun!B39</f>
        <v>0</v>
      </c>
      <c r="D1346" s="21" t="str">
        <f t="shared" si="20"/>
        <v>0</v>
      </c>
      <c r="E1346" s="21">
        <f>[7]wjun!C39</f>
        <v>0</v>
      </c>
      <c r="F1346" s="22">
        <f>[7]wjun!D39</f>
        <v>0</v>
      </c>
      <c r="G1346" s="27">
        <f>[7]wjun!E39</f>
        <v>0</v>
      </c>
    </row>
    <row r="1347" spans="1:7" x14ac:dyDescent="0.25">
      <c r="B1347" s="21">
        <f>[7]wjun!A40</f>
        <v>0</v>
      </c>
      <c r="C1347" s="21">
        <f>[7]wjun!B40</f>
        <v>0</v>
      </c>
      <c r="D1347" s="21" t="str">
        <f t="shared" si="20"/>
        <v>0</v>
      </c>
      <c r="E1347" s="21">
        <f>[7]wjun!C40</f>
        <v>0</v>
      </c>
      <c r="F1347" s="22">
        <f>[7]wjun!D40</f>
        <v>0</v>
      </c>
      <c r="G1347" s="27">
        <f>[7]wjun!E40</f>
        <v>0</v>
      </c>
    </row>
    <row r="1348" spans="1:7" x14ac:dyDescent="0.25">
      <c r="B1348" s="21">
        <f>[7]wjun!A41</f>
        <v>0</v>
      </c>
      <c r="C1348" s="21">
        <f>[7]wjun!B41</f>
        <v>0</v>
      </c>
      <c r="D1348" s="21" t="str">
        <f t="shared" si="20"/>
        <v>0</v>
      </c>
      <c r="E1348" s="21">
        <f>[7]wjun!C41</f>
        <v>0</v>
      </c>
      <c r="F1348" s="22">
        <f>[7]wjun!D41</f>
        <v>0</v>
      </c>
      <c r="G1348" s="27">
        <f>[7]wjun!E41</f>
        <v>0</v>
      </c>
    </row>
    <row r="1349" spans="1:7" x14ac:dyDescent="0.25">
      <c r="B1349" s="21">
        <f>[7]wjun!A42</f>
        <v>0</v>
      </c>
      <c r="C1349" s="21">
        <f>[7]wjun!B42</f>
        <v>0</v>
      </c>
      <c r="D1349" s="21" t="str">
        <f t="shared" si="20"/>
        <v>0</v>
      </c>
      <c r="E1349" s="21">
        <f>[7]wjun!C42</f>
        <v>0</v>
      </c>
      <c r="F1349" s="22">
        <f>[7]wjun!D42</f>
        <v>0</v>
      </c>
      <c r="G1349" s="27">
        <f>[7]wjun!E42</f>
        <v>0</v>
      </c>
    </row>
    <row r="1350" spans="1:7" x14ac:dyDescent="0.25">
      <c r="B1350" s="21">
        <f>[7]wjun!A43</f>
        <v>0</v>
      </c>
      <c r="C1350" s="21">
        <f>[7]wjun!B43</f>
        <v>0</v>
      </c>
      <c r="D1350" s="21" t="str">
        <f t="shared" si="20"/>
        <v>0</v>
      </c>
      <c r="E1350" s="21">
        <f>[7]wjun!C43</f>
        <v>0</v>
      </c>
      <c r="F1350" s="22">
        <f>[7]wjun!D43</f>
        <v>0</v>
      </c>
      <c r="G1350" s="27">
        <f>[7]wjun!E43</f>
        <v>0</v>
      </c>
    </row>
    <row r="1351" spans="1:7" x14ac:dyDescent="0.25">
      <c r="A1351" s="21">
        <f>[7]wjun!A44</f>
        <v>82.5</v>
      </c>
      <c r="B1351" s="21">
        <f>[7]wjun!A44</f>
        <v>82.5</v>
      </c>
      <c r="C1351" s="21">
        <f>[7]wjun!B44</f>
        <v>0</v>
      </c>
      <c r="D1351" s="21" t="str">
        <f t="shared" si="20"/>
        <v>0</v>
      </c>
      <c r="E1351" s="21">
        <f>[7]wjun!C44</f>
        <v>0</v>
      </c>
      <c r="F1351" s="22">
        <f>[7]wjun!D44</f>
        <v>0</v>
      </c>
      <c r="G1351" s="27">
        <f>[7]wjun!E44</f>
        <v>0</v>
      </c>
    </row>
    <row r="1352" spans="1:7" x14ac:dyDescent="0.25">
      <c r="B1352" s="21">
        <f>[7]wjun!A45</f>
        <v>0</v>
      </c>
      <c r="C1352" s="21">
        <f>[7]wjun!B45</f>
        <v>0</v>
      </c>
      <c r="D1352" s="21" t="str">
        <f t="shared" si="20"/>
        <v>0</v>
      </c>
      <c r="E1352" s="21">
        <f>[7]wjun!C45</f>
        <v>0</v>
      </c>
      <c r="F1352" s="22">
        <f>[7]wjun!D45</f>
        <v>0</v>
      </c>
      <c r="G1352" s="27">
        <f>[7]wjun!E45</f>
        <v>0</v>
      </c>
    </row>
    <row r="1353" spans="1:7" x14ac:dyDescent="0.25">
      <c r="B1353" s="21">
        <f>[7]wjun!A46</f>
        <v>0</v>
      </c>
      <c r="C1353" s="21">
        <f>[7]wjun!B46</f>
        <v>0</v>
      </c>
      <c r="D1353" s="21" t="str">
        <f t="shared" si="20"/>
        <v>0</v>
      </c>
      <c r="E1353" s="21">
        <f>[7]wjun!C46</f>
        <v>0</v>
      </c>
      <c r="F1353" s="22">
        <f>[7]wjun!D46</f>
        <v>0</v>
      </c>
      <c r="G1353" s="27">
        <f>[7]wjun!E46</f>
        <v>0</v>
      </c>
    </row>
    <row r="1354" spans="1:7" x14ac:dyDescent="0.25">
      <c r="B1354" s="21">
        <f>[7]wjun!A47</f>
        <v>0</v>
      </c>
      <c r="C1354" s="21">
        <f>[7]wjun!B47</f>
        <v>0</v>
      </c>
      <c r="D1354" s="21" t="str">
        <f t="shared" ref="D1354:D1368" si="21">RIGHT(C1354,2)</f>
        <v>0</v>
      </c>
      <c r="E1354" s="21">
        <f>[7]wjun!C47</f>
        <v>0</v>
      </c>
      <c r="F1354" s="22">
        <f>[7]wjun!D47</f>
        <v>0</v>
      </c>
      <c r="G1354" s="27">
        <f>[7]wjun!E47</f>
        <v>0</v>
      </c>
    </row>
    <row r="1355" spans="1:7" x14ac:dyDescent="0.25">
      <c r="B1355" s="21">
        <f>[7]wjun!A48</f>
        <v>0</v>
      </c>
      <c r="C1355" s="21">
        <f>[7]wjun!B48</f>
        <v>0</v>
      </c>
      <c r="D1355" s="21" t="str">
        <f t="shared" si="21"/>
        <v>0</v>
      </c>
      <c r="E1355" s="21">
        <f>[7]wjun!C48</f>
        <v>0</v>
      </c>
      <c r="F1355" s="22">
        <f>[7]wjun!D48</f>
        <v>0</v>
      </c>
      <c r="G1355" s="27">
        <f>[7]wjun!E48</f>
        <v>0</v>
      </c>
    </row>
    <row r="1356" spans="1:7" x14ac:dyDescent="0.25">
      <c r="B1356" s="21">
        <f>[7]wjun!A49</f>
        <v>0</v>
      </c>
      <c r="C1356" s="21">
        <f>[7]wjun!B49</f>
        <v>0</v>
      </c>
      <c r="D1356" s="21" t="str">
        <f t="shared" si="21"/>
        <v>0</v>
      </c>
      <c r="E1356" s="21">
        <f>[7]wjun!C49</f>
        <v>0</v>
      </c>
      <c r="F1356" s="22">
        <f>[7]wjun!D49</f>
        <v>0</v>
      </c>
      <c r="G1356" s="27">
        <f>[7]wjun!E49</f>
        <v>0</v>
      </c>
    </row>
    <row r="1357" spans="1:7" x14ac:dyDescent="0.25">
      <c r="A1357" s="21">
        <f>[7]wjun!A50</f>
        <v>90</v>
      </c>
      <c r="B1357" s="21">
        <f>[7]wjun!A50</f>
        <v>90</v>
      </c>
      <c r="C1357" s="21">
        <f>[7]wjun!B50</f>
        <v>0</v>
      </c>
      <c r="D1357" s="21" t="str">
        <f t="shared" si="21"/>
        <v>0</v>
      </c>
      <c r="E1357" s="21">
        <f>[7]wjun!C50</f>
        <v>0</v>
      </c>
      <c r="F1357" s="22">
        <f>[7]wjun!D50</f>
        <v>0</v>
      </c>
      <c r="G1357" s="27">
        <f>[7]wjun!E50</f>
        <v>0</v>
      </c>
    </row>
    <row r="1358" spans="1:7" x14ac:dyDescent="0.25">
      <c r="B1358" s="21">
        <f>[7]wjun!A51</f>
        <v>0</v>
      </c>
      <c r="C1358" s="21">
        <f>[7]wjun!B51</f>
        <v>0</v>
      </c>
      <c r="D1358" s="21" t="str">
        <f t="shared" si="21"/>
        <v>0</v>
      </c>
      <c r="E1358" s="21">
        <f>[7]wjun!C51</f>
        <v>0</v>
      </c>
      <c r="F1358" s="22">
        <f>[7]wjun!D51</f>
        <v>0</v>
      </c>
      <c r="G1358" s="27">
        <f>[7]wjun!E51</f>
        <v>0</v>
      </c>
    </row>
    <row r="1359" spans="1:7" x14ac:dyDescent="0.25">
      <c r="B1359" s="21">
        <f>[7]wjun!A52</f>
        <v>0</v>
      </c>
      <c r="C1359" s="21">
        <f>[7]wjun!B52</f>
        <v>0</v>
      </c>
      <c r="D1359" s="21" t="str">
        <f t="shared" si="21"/>
        <v>0</v>
      </c>
      <c r="E1359" s="21">
        <f>[7]wjun!C52</f>
        <v>0</v>
      </c>
      <c r="F1359" s="22">
        <f>[7]wjun!D52</f>
        <v>0</v>
      </c>
      <c r="G1359" s="27">
        <f>[7]wjun!E52</f>
        <v>0</v>
      </c>
    </row>
    <row r="1360" spans="1:7" x14ac:dyDescent="0.25">
      <c r="B1360" s="21">
        <f>[7]wjun!A53</f>
        <v>0</v>
      </c>
      <c r="C1360" s="21">
        <f>[7]wjun!B53</f>
        <v>0</v>
      </c>
      <c r="D1360" s="21" t="str">
        <f t="shared" si="21"/>
        <v>0</v>
      </c>
      <c r="E1360" s="21">
        <f>[7]wjun!C53</f>
        <v>0</v>
      </c>
      <c r="F1360" s="22">
        <f>[7]wjun!D53</f>
        <v>0</v>
      </c>
      <c r="G1360" s="27">
        <f>[7]wjun!E53</f>
        <v>0</v>
      </c>
    </row>
    <row r="1361" spans="1:8" x14ac:dyDescent="0.25">
      <c r="B1361" s="21">
        <f>[7]wjun!A54</f>
        <v>0</v>
      </c>
      <c r="C1361" s="21">
        <f>[7]wjun!B54</f>
        <v>0</v>
      </c>
      <c r="D1361" s="21" t="str">
        <f t="shared" si="21"/>
        <v>0</v>
      </c>
      <c r="E1361" s="21">
        <f>[7]wjun!C54</f>
        <v>0</v>
      </c>
      <c r="F1361" s="22">
        <f>[7]wjun!D54</f>
        <v>0</v>
      </c>
      <c r="G1361" s="27">
        <f>[7]wjun!E54</f>
        <v>0</v>
      </c>
    </row>
    <row r="1362" spans="1:8" x14ac:dyDescent="0.25">
      <c r="B1362" s="21">
        <f>[7]wjun!A55</f>
        <v>0</v>
      </c>
      <c r="C1362" s="21">
        <f>[7]wjun!B55</f>
        <v>0</v>
      </c>
      <c r="D1362" s="21" t="str">
        <f t="shared" si="21"/>
        <v>0</v>
      </c>
      <c r="E1362" s="21">
        <f>[7]wjun!C55</f>
        <v>0</v>
      </c>
      <c r="F1362" s="22">
        <f>[7]wjun!D55</f>
        <v>0</v>
      </c>
      <c r="G1362" s="27">
        <f>[7]wjun!E55</f>
        <v>0</v>
      </c>
    </row>
    <row r="1363" spans="1:8" x14ac:dyDescent="0.25">
      <c r="A1363" s="21" t="str">
        <f>[7]wjun!A56</f>
        <v>90+</v>
      </c>
      <c r="B1363" s="21" t="str">
        <f>[7]wjun!A56</f>
        <v>90+</v>
      </c>
      <c r="C1363" s="21">
        <f>[7]wjun!B56</f>
        <v>0</v>
      </c>
      <c r="D1363" s="21" t="str">
        <f t="shared" si="21"/>
        <v>0</v>
      </c>
      <c r="E1363" s="21">
        <f>[7]wjun!C56</f>
        <v>0</v>
      </c>
      <c r="F1363" s="22">
        <f>[7]wjun!D56</f>
        <v>0</v>
      </c>
      <c r="G1363" s="27">
        <f>[7]wjun!E56</f>
        <v>0</v>
      </c>
    </row>
    <row r="1364" spans="1:8" x14ac:dyDescent="0.25">
      <c r="B1364" s="21">
        <f>[7]wjun!A57</f>
        <v>0</v>
      </c>
      <c r="C1364" s="21">
        <f>[7]wjun!B57</f>
        <v>0</v>
      </c>
      <c r="D1364" s="21" t="str">
        <f t="shared" si="21"/>
        <v>0</v>
      </c>
      <c r="E1364" s="21">
        <f>[7]wjun!C57</f>
        <v>0</v>
      </c>
      <c r="F1364" s="22">
        <f>[7]wjun!D57</f>
        <v>0</v>
      </c>
      <c r="G1364" s="27">
        <f>[7]wjun!E57</f>
        <v>0</v>
      </c>
    </row>
    <row r="1365" spans="1:8" x14ac:dyDescent="0.25">
      <c r="B1365" s="21">
        <f>[7]wjun!A58</f>
        <v>0</v>
      </c>
      <c r="C1365" s="21">
        <f>[7]wjun!B58</f>
        <v>0</v>
      </c>
      <c r="D1365" s="21" t="str">
        <f t="shared" si="21"/>
        <v>0</v>
      </c>
      <c r="E1365" s="21">
        <f>[7]wjun!C58</f>
        <v>0</v>
      </c>
      <c r="F1365" s="22">
        <f>[7]wjun!D58</f>
        <v>0</v>
      </c>
      <c r="G1365" s="27">
        <f>[7]wjun!E58</f>
        <v>0</v>
      </c>
    </row>
    <row r="1366" spans="1:8" x14ac:dyDescent="0.25">
      <c r="B1366" s="21">
        <f>[7]wjun!A59</f>
        <v>0</v>
      </c>
      <c r="C1366" s="21">
        <f>[7]wjun!B59</f>
        <v>0</v>
      </c>
      <c r="D1366" s="21" t="str">
        <f t="shared" si="21"/>
        <v>0</v>
      </c>
      <c r="E1366" s="21">
        <f>[7]wjun!C59</f>
        <v>0</v>
      </c>
      <c r="F1366" s="22">
        <f>[7]wjun!D59</f>
        <v>0</v>
      </c>
      <c r="G1366" s="27">
        <f>[7]wjun!E59</f>
        <v>0</v>
      </c>
    </row>
    <row r="1367" spans="1:8" x14ac:dyDescent="0.25">
      <c r="B1367" s="21">
        <f>[7]wjun!A60</f>
        <v>0</v>
      </c>
      <c r="C1367" s="21">
        <f>[7]wjun!B60</f>
        <v>0</v>
      </c>
      <c r="D1367" s="21" t="str">
        <f t="shared" si="21"/>
        <v>0</v>
      </c>
      <c r="E1367" s="21">
        <f>[7]wjun!C60</f>
        <v>0</v>
      </c>
      <c r="F1367" s="22">
        <f>[7]wjun!D60</f>
        <v>0</v>
      </c>
      <c r="G1367" s="27">
        <f>[7]wjun!E60</f>
        <v>0</v>
      </c>
    </row>
    <row r="1368" spans="1:8" x14ac:dyDescent="0.25">
      <c r="B1368" s="21">
        <f>[7]wjun!A61</f>
        <v>0</v>
      </c>
      <c r="C1368" s="21">
        <f>[7]wjun!B61</f>
        <v>0</v>
      </c>
      <c r="D1368" s="21" t="str">
        <f t="shared" si="21"/>
        <v>0</v>
      </c>
      <c r="E1368" s="21">
        <f>[7]wjun!C61</f>
        <v>0</v>
      </c>
      <c r="F1368" s="22">
        <f>[7]wjun!D61</f>
        <v>0</v>
      </c>
      <c r="G1368" s="27">
        <f>[7]wjun!E61</f>
        <v>0</v>
      </c>
    </row>
    <row r="1371" spans="1:8" s="23" customFormat="1" x14ac:dyDescent="0.25">
      <c r="A1371" s="23" t="s">
        <v>0</v>
      </c>
      <c r="B1371" s="23">
        <v>0</v>
      </c>
      <c r="C1371" s="23">
        <v>-4</v>
      </c>
      <c r="D1371" s="23" t="str">
        <f>'[7]33-39won'!B1</f>
        <v>САБМАСТЕРС</v>
      </c>
      <c r="F1371" s="24"/>
      <c r="G1371" s="28"/>
      <c r="H1371" s="26"/>
    </row>
    <row r="1372" spans="1:8" x14ac:dyDescent="0.25">
      <c r="A1372" s="21">
        <f>'[7]33-39won'!A2</f>
        <v>44</v>
      </c>
      <c r="C1372" s="21">
        <f>'[7]33-39won'!B2</f>
        <v>0</v>
      </c>
      <c r="D1372" s="21" t="str">
        <f t="shared" ref="D1372:D1431" si="22">RIGHT(C1372,2)</f>
        <v>0</v>
      </c>
      <c r="E1372" s="21">
        <f>'[7]33-39won'!C2</f>
        <v>0</v>
      </c>
      <c r="F1372" s="22">
        <f>'[7]33-39won'!D2</f>
        <v>0</v>
      </c>
      <c r="G1372" s="27">
        <f>'[7]33-39won'!E2</f>
        <v>0</v>
      </c>
    </row>
    <row r="1373" spans="1:8" x14ac:dyDescent="0.25">
      <c r="B1373" s="21">
        <f>'[7]33-39won'!A3</f>
        <v>112.5</v>
      </c>
      <c r="C1373" s="21" t="str">
        <f>'[7]33-39won'!B3</f>
        <v>Земнухова Елена/77</v>
      </c>
      <c r="D1373" s="21" t="str">
        <f t="shared" si="22"/>
        <v>77</v>
      </c>
      <c r="E1373" s="21" t="str">
        <f>'[7]33-39won'!C3</f>
        <v>Нижний Ломов</v>
      </c>
      <c r="F1373" s="22" t="str">
        <f>'[7]33-39won'!D3</f>
        <v>22.08.2014</v>
      </c>
      <c r="G1373" s="27" t="str">
        <f>'[7]33-39won'!E3</f>
        <v>Москва</v>
      </c>
    </row>
    <row r="1374" spans="1:8" x14ac:dyDescent="0.25">
      <c r="B1374" s="21">
        <f>'[7]33-39won'!A4</f>
        <v>52.5</v>
      </c>
      <c r="C1374" s="21" t="str">
        <f>'[7]33-39won'!B4</f>
        <v>Земнухова Елена/77</v>
      </c>
      <c r="D1374" s="21" t="str">
        <f t="shared" si="22"/>
        <v>77</v>
      </c>
      <c r="E1374" s="21" t="str">
        <f>'[7]33-39won'!C4</f>
        <v>Нижний Ломов</v>
      </c>
      <c r="F1374" s="22" t="str">
        <f>'[7]33-39won'!D4</f>
        <v>22.08.2014</v>
      </c>
      <c r="G1374" s="27" t="str">
        <f>'[7]33-39won'!E4</f>
        <v>Москва</v>
      </c>
    </row>
    <row r="1375" spans="1:8" x14ac:dyDescent="0.25">
      <c r="B1375" s="21">
        <f>'[7]33-39won'!A5</f>
        <v>110</v>
      </c>
      <c r="C1375" s="21" t="str">
        <f>'[7]33-39won'!B5</f>
        <v>Земнухова Елена/77</v>
      </c>
      <c r="D1375" s="21" t="str">
        <f t="shared" si="22"/>
        <v>77</v>
      </c>
      <c r="E1375" s="21" t="str">
        <f>'[7]33-39won'!C5</f>
        <v>Нижний Ломов</v>
      </c>
      <c r="F1375" s="22" t="str">
        <f>'[7]33-39won'!D5</f>
        <v>22.08.2014</v>
      </c>
      <c r="G1375" s="27" t="str">
        <f>'[7]33-39won'!E5</f>
        <v>Москва</v>
      </c>
    </row>
    <row r="1376" spans="1:8" x14ac:dyDescent="0.25">
      <c r="B1376" s="21">
        <f>'[7]33-39won'!A6</f>
        <v>275</v>
      </c>
      <c r="C1376" s="21" t="str">
        <f>'[7]33-39won'!B6</f>
        <v>Земнухова Елена/77</v>
      </c>
      <c r="D1376" s="21" t="str">
        <f t="shared" si="22"/>
        <v>77</v>
      </c>
      <c r="E1376" s="21" t="str">
        <f>'[7]33-39won'!C6</f>
        <v>Нижний Ломов</v>
      </c>
      <c r="F1376" s="22" t="str">
        <f>'[7]33-39won'!D6</f>
        <v>22.08.2014</v>
      </c>
      <c r="G1376" s="27" t="e">
        <f>#REF!</f>
        <v>#REF!</v>
      </c>
    </row>
    <row r="1377" spans="1:8" x14ac:dyDescent="0.25">
      <c r="B1377" s="21">
        <f>'[8]33-39w'!A7</f>
        <v>0</v>
      </c>
      <c r="C1377" s="21" t="str">
        <f>'[8]33-39w'!B7</f>
        <v>80/47.5/90</v>
      </c>
      <c r="D1377" s="21" t="str">
        <f t="shared" si="22"/>
        <v>90</v>
      </c>
      <c r="E1377" s="21">
        <f>'[8]33-39w'!C7</f>
        <v>0</v>
      </c>
      <c r="F1377" s="22">
        <f>'[8]33-39w'!D7</f>
        <v>0</v>
      </c>
      <c r="G1377" s="27">
        <f>'[8]33-39w'!E7</f>
        <v>0</v>
      </c>
      <c r="H1377" s="25"/>
    </row>
    <row r="1378" spans="1:8" x14ac:dyDescent="0.25">
      <c r="A1378" s="21">
        <f>'[8]33-39w'!A8</f>
        <v>48</v>
      </c>
      <c r="C1378" s="21">
        <f>'[8]33-39w'!B8</f>
        <v>0</v>
      </c>
      <c r="D1378" s="21" t="str">
        <f t="shared" si="22"/>
        <v>0</v>
      </c>
      <c r="E1378" s="21">
        <f>'[8]33-39w'!C8</f>
        <v>0</v>
      </c>
      <c r="F1378" s="22">
        <f>'[8]33-39w'!D8</f>
        <v>0</v>
      </c>
      <c r="G1378" s="27">
        <f>'[8]33-39w'!E8</f>
        <v>0</v>
      </c>
    </row>
    <row r="1379" spans="1:8" x14ac:dyDescent="0.25">
      <c r="B1379" s="21">
        <f>'[8]33-39w'!A9</f>
        <v>110</v>
      </c>
      <c r="C1379" s="21" t="str">
        <f>'[8]33-39w'!B9</f>
        <v>Кончакова Наталья/77</v>
      </c>
      <c r="D1379" s="21" t="str">
        <f t="shared" si="22"/>
        <v>77</v>
      </c>
      <c r="E1379" s="21" t="str">
        <f>'[8]33-39w'!C9</f>
        <v>Новосибирск</v>
      </c>
      <c r="F1379" s="22">
        <f>'[8]33-39w'!D9</f>
        <v>41502</v>
      </c>
      <c r="G1379" s="27" t="str">
        <f>'[8]33-39w'!E9</f>
        <v>Новосибирск</v>
      </c>
    </row>
    <row r="1380" spans="1:8" x14ac:dyDescent="0.25">
      <c r="B1380" s="21">
        <f>'[8]33-39w'!A10</f>
        <v>65</v>
      </c>
      <c r="C1380" s="21" t="str">
        <f>'[8]33-39w'!B10</f>
        <v>Крикунова Наталья/81</v>
      </c>
      <c r="D1380" s="21" t="str">
        <f t="shared" si="22"/>
        <v>81</v>
      </c>
      <c r="E1380" s="21" t="str">
        <f>'[8]33-39w'!C10</f>
        <v>Ставрополь</v>
      </c>
      <c r="F1380" s="22" t="str">
        <f>'[8]33-39w'!D10</f>
        <v>20.08.2014</v>
      </c>
      <c r="G1380" s="27" t="str">
        <f>'[8]33-39w'!E10</f>
        <v>Москва</v>
      </c>
    </row>
    <row r="1381" spans="1:8" x14ac:dyDescent="0.25">
      <c r="B1381" s="21">
        <f>'[8]33-39w'!A11</f>
        <v>135</v>
      </c>
      <c r="C1381" s="21" t="str">
        <f>'[8]33-39w'!B11</f>
        <v>Кончакова Наталья/77</v>
      </c>
      <c r="D1381" s="21" t="str">
        <f t="shared" si="22"/>
        <v>77</v>
      </c>
      <c r="E1381" s="21" t="str">
        <f>'[8]33-39w'!C11</f>
        <v>Новосибирск</v>
      </c>
      <c r="F1381" s="22">
        <f>'[8]33-39w'!D11</f>
        <v>41515</v>
      </c>
      <c r="G1381" s="27" t="str">
        <f>'[8]33-39w'!E11</f>
        <v>Айдахо Фоллс</v>
      </c>
    </row>
    <row r="1382" spans="1:8" x14ac:dyDescent="0.25">
      <c r="B1382" s="21">
        <f>'[8]33-39w'!A12</f>
        <v>297.5</v>
      </c>
      <c r="C1382" s="21" t="str">
        <f>'[8]33-39w'!B12</f>
        <v>Кончакова Наталья/77</v>
      </c>
      <c r="D1382" s="21" t="str">
        <f t="shared" si="22"/>
        <v>77</v>
      </c>
      <c r="E1382" s="21" t="str">
        <f>'[8]33-39w'!C12</f>
        <v>Новосибирск</v>
      </c>
      <c r="F1382" s="22" t="str">
        <f>'[8]33-39w'!D12</f>
        <v>20.08.2014</v>
      </c>
      <c r="G1382" s="27" t="str">
        <f>'[8]33-39w'!E12</f>
        <v>Москва</v>
      </c>
    </row>
    <row r="1383" spans="1:8" x14ac:dyDescent="0.25">
      <c r="B1383" s="21">
        <f>'[8]33-39w'!A13</f>
        <v>0</v>
      </c>
      <c r="C1383" s="21" t="str">
        <f>'[8]33-39w'!B13</f>
        <v>105/57.5/135</v>
      </c>
      <c r="D1383" s="21" t="str">
        <f t="shared" si="22"/>
        <v>35</v>
      </c>
      <c r="E1383" s="21">
        <f>'[8]33-39w'!C13</f>
        <v>0</v>
      </c>
      <c r="F1383" s="22">
        <f>'[8]33-39w'!D13</f>
        <v>0</v>
      </c>
      <c r="G1383" s="27">
        <f>'[8]33-39w'!E13</f>
        <v>0</v>
      </c>
      <c r="H1383" s="25"/>
    </row>
    <row r="1384" spans="1:8" x14ac:dyDescent="0.25">
      <c r="A1384" s="21">
        <f>'[8]33-39w'!A14</f>
        <v>52</v>
      </c>
      <c r="C1384" s="21">
        <f>'[8]33-39w'!B14</f>
        <v>0</v>
      </c>
      <c r="D1384" s="21" t="str">
        <f t="shared" si="22"/>
        <v>0</v>
      </c>
      <c r="E1384" s="21">
        <f>'[8]33-39w'!C14</f>
        <v>0</v>
      </c>
      <c r="F1384" s="22">
        <f>'[8]33-39w'!D14</f>
        <v>0</v>
      </c>
      <c r="G1384" s="27">
        <f>'[8]33-39w'!E14</f>
        <v>0</v>
      </c>
    </row>
    <row r="1385" spans="1:8" x14ac:dyDescent="0.25">
      <c r="B1385" s="21">
        <f>'[8]33-39w'!A15</f>
        <v>110</v>
      </c>
      <c r="C1385" s="21" t="str">
        <f>'[8]33-39w'!B15</f>
        <v>Кончакова Наталья/77</v>
      </c>
      <c r="D1385" s="21" t="str">
        <f t="shared" si="22"/>
        <v>77</v>
      </c>
      <c r="E1385" s="21" t="str">
        <f>'[8]33-39w'!C15</f>
        <v>Москва</v>
      </c>
      <c r="F1385" s="22">
        <f>'[8]33-39w'!D15</f>
        <v>41618</v>
      </c>
      <c r="G1385" s="27" t="str">
        <f>'[8]33-39w'!E15</f>
        <v>Курск</v>
      </c>
    </row>
    <row r="1386" spans="1:8" x14ac:dyDescent="0.25">
      <c r="B1386" s="21">
        <f>'[8]33-39w'!A16</f>
        <v>62.5</v>
      </c>
      <c r="C1386" s="21" t="str">
        <f>'[8]33-39w'!B16</f>
        <v>Ковеза Оксана/76</v>
      </c>
      <c r="D1386" s="21" t="str">
        <f t="shared" si="22"/>
        <v>76</v>
      </c>
      <c r="E1386" s="21" t="str">
        <f>'[8]33-39w'!C16</f>
        <v>Москва</v>
      </c>
      <c r="F1386" s="22">
        <f>'[8]33-39w'!D16</f>
        <v>40408</v>
      </c>
      <c r="G1386" s="27" t="str">
        <f>'[8]33-39w'!E16</f>
        <v>Москва</v>
      </c>
    </row>
    <row r="1387" spans="1:8" x14ac:dyDescent="0.25">
      <c r="B1387" s="21">
        <f>'[8]33-39w'!A17</f>
        <v>145</v>
      </c>
      <c r="C1387" s="21" t="str">
        <f>'[8]33-39w'!B17</f>
        <v>Кончакова Наталья/77</v>
      </c>
      <c r="D1387" s="21" t="str">
        <f t="shared" si="22"/>
        <v>77</v>
      </c>
      <c r="E1387" s="21" t="str">
        <f>'[8]33-39w'!C17</f>
        <v>Москва</v>
      </c>
      <c r="F1387" s="22">
        <f>'[8]33-39w'!D17</f>
        <v>41618</v>
      </c>
      <c r="G1387" s="27" t="str">
        <f>'[8]33-39w'!E17</f>
        <v>Курск</v>
      </c>
    </row>
    <row r="1388" spans="1:8" x14ac:dyDescent="0.25">
      <c r="B1388" s="21">
        <f>'[8]33-39w'!A18</f>
        <v>307.5</v>
      </c>
      <c r="C1388" s="21" t="str">
        <f>'[8]33-39w'!B18</f>
        <v>Кончакова Наталья/77</v>
      </c>
      <c r="D1388" s="21" t="str">
        <f t="shared" si="22"/>
        <v>77</v>
      </c>
      <c r="E1388" s="21" t="str">
        <f>'[8]33-39w'!C18</f>
        <v>Москва</v>
      </c>
      <c r="F1388" s="22">
        <f>'[8]33-39w'!D18</f>
        <v>41618</v>
      </c>
      <c r="G1388" s="27" t="str">
        <f>'[8]33-39w'!E18</f>
        <v>Курск</v>
      </c>
    </row>
    <row r="1389" spans="1:8" x14ac:dyDescent="0.25">
      <c r="B1389" s="21">
        <f>'[8]33-39w'!A19</f>
        <v>0</v>
      </c>
      <c r="C1389" s="21" t="str">
        <f>'[8]33-39w'!B19</f>
        <v>110/57,5/141</v>
      </c>
      <c r="D1389" s="21" t="str">
        <f t="shared" si="22"/>
        <v>41</v>
      </c>
      <c r="E1389" s="21">
        <f>'[8]33-39w'!C19</f>
        <v>0</v>
      </c>
      <c r="F1389" s="22">
        <f>'[8]33-39w'!D19</f>
        <v>0</v>
      </c>
      <c r="G1389" s="27">
        <f>'[8]33-39w'!E19</f>
        <v>0</v>
      </c>
      <c r="H1389" s="25"/>
    </row>
    <row r="1390" spans="1:8" x14ac:dyDescent="0.25">
      <c r="A1390" s="21">
        <f>'[8]33-39w'!A20</f>
        <v>56</v>
      </c>
      <c r="C1390" s="21">
        <f>'[8]33-39w'!B20</f>
        <v>0</v>
      </c>
      <c r="D1390" s="21" t="str">
        <f t="shared" si="22"/>
        <v>0</v>
      </c>
      <c r="E1390" s="21">
        <f>'[8]33-39w'!C20</f>
        <v>0</v>
      </c>
      <c r="F1390" s="22">
        <f>'[8]33-39w'!D20</f>
        <v>0</v>
      </c>
      <c r="G1390" s="27">
        <f>'[8]33-39w'!E20</f>
        <v>0</v>
      </c>
    </row>
    <row r="1391" spans="1:8" x14ac:dyDescent="0.25">
      <c r="B1391" s="21">
        <f>'[8]33-39w'!A21</f>
        <v>117.5</v>
      </c>
      <c r="C1391" s="21" t="str">
        <f>'[8]33-39w'!B21</f>
        <v>Суховеркова Екатерина/73</v>
      </c>
      <c r="D1391" s="21" t="str">
        <f t="shared" si="22"/>
        <v>73</v>
      </c>
      <c r="E1391" s="21" t="str">
        <f>'[8]33-39w'!C21</f>
        <v>Москва</v>
      </c>
      <c r="F1391" s="22">
        <f>'[8]33-39w'!D21</f>
        <v>41257</v>
      </c>
      <c r="G1391" s="27" t="str">
        <f>'[8]33-39w'!E21</f>
        <v>Суздаль</v>
      </c>
    </row>
    <row r="1392" spans="1:8" x14ac:dyDescent="0.25">
      <c r="B1392" s="21">
        <f>'[8]33-39w'!A22</f>
        <v>67.5</v>
      </c>
      <c r="C1392" s="21" t="str">
        <f>'[8]33-39w'!B22</f>
        <v>Шелепова Елена/73</v>
      </c>
      <c r="D1392" s="21" t="str">
        <f t="shared" si="22"/>
        <v>73</v>
      </c>
      <c r="E1392" s="21" t="str">
        <f>'[8]33-39w'!C22</f>
        <v>Челябинск</v>
      </c>
      <c r="F1392" s="22" t="str">
        <f>'[8]33-39w'!D22</f>
        <v>15.02.2013</v>
      </c>
      <c r="G1392" s="27" t="str">
        <f>'[8]33-39w'!E22</f>
        <v>Екатеринбург</v>
      </c>
    </row>
    <row r="1393" spans="1:8" x14ac:dyDescent="0.25">
      <c r="B1393" s="21">
        <f>'[8]33-39w'!A23</f>
        <v>150</v>
      </c>
      <c r="C1393" s="21" t="str">
        <f>'[8]33-39w'!B23</f>
        <v>Суховеркова Екатерина/73</v>
      </c>
      <c r="D1393" s="21" t="str">
        <f t="shared" si="22"/>
        <v>73</v>
      </c>
      <c r="E1393" s="21" t="str">
        <f>'[8]33-39w'!C23</f>
        <v>Москва</v>
      </c>
      <c r="F1393" s="22">
        <f>'[8]33-39w'!D23</f>
        <v>41257</v>
      </c>
      <c r="G1393" s="27" t="str">
        <f>'[8]33-39w'!E23</f>
        <v>Суздаль</v>
      </c>
    </row>
    <row r="1394" spans="1:8" x14ac:dyDescent="0.25">
      <c r="B1394" s="21">
        <f>'[8]33-39w'!A24</f>
        <v>332.5</v>
      </c>
      <c r="C1394" s="21" t="str">
        <f>'[8]33-39w'!B24</f>
        <v>Суховеркова Екатерина/73</v>
      </c>
      <c r="D1394" s="21" t="str">
        <f t="shared" si="22"/>
        <v>73</v>
      </c>
      <c r="E1394" s="21" t="str">
        <f>'[8]33-39w'!C24</f>
        <v>Москва</v>
      </c>
      <c r="F1394" s="22">
        <f>'[8]33-39w'!D24</f>
        <v>41257</v>
      </c>
      <c r="G1394" s="27" t="str">
        <f>'[8]33-39w'!E24</f>
        <v>Суздаль</v>
      </c>
    </row>
    <row r="1395" spans="1:8" x14ac:dyDescent="0.25">
      <c r="B1395" s="21">
        <f>'[8]33-39w'!A25</f>
        <v>0</v>
      </c>
      <c r="C1395" s="21" t="str">
        <f>'[8]33-39w'!B25</f>
        <v>117,5/65/150</v>
      </c>
      <c r="D1395" s="21" t="str">
        <f t="shared" si="22"/>
        <v>50</v>
      </c>
      <c r="E1395" s="21">
        <f>'[8]33-39w'!C25</f>
        <v>0</v>
      </c>
      <c r="F1395" s="22">
        <f>'[8]33-39w'!D25</f>
        <v>0</v>
      </c>
      <c r="G1395" s="27">
        <f>'[8]33-39w'!E25</f>
        <v>0</v>
      </c>
      <c r="H1395" s="25"/>
    </row>
    <row r="1396" spans="1:8" x14ac:dyDescent="0.25">
      <c r="A1396" s="21">
        <f>'[8]33-39w'!A26</f>
        <v>60</v>
      </c>
      <c r="C1396" s="21">
        <f>'[8]33-39w'!B26</f>
        <v>0</v>
      </c>
      <c r="D1396" s="21" t="str">
        <f t="shared" si="22"/>
        <v>0</v>
      </c>
      <c r="E1396" s="21">
        <f>'[8]33-39w'!C26</f>
        <v>0</v>
      </c>
      <c r="F1396" s="22">
        <f>'[8]33-39w'!D26</f>
        <v>0</v>
      </c>
      <c r="G1396" s="27">
        <f>'[8]33-39w'!E26</f>
        <v>0</v>
      </c>
    </row>
    <row r="1397" spans="1:8" x14ac:dyDescent="0.25">
      <c r="B1397" s="21">
        <f>'[8]33-39w'!A27</f>
        <v>95</v>
      </c>
      <c r="C1397" s="21" t="str">
        <f>'[8]33-39w'!B27</f>
        <v>Королевская Наталья/76</v>
      </c>
      <c r="D1397" s="21" t="str">
        <f t="shared" si="22"/>
        <v>76</v>
      </c>
      <c r="E1397" s="21" t="str">
        <f>'[8]33-39w'!C27</f>
        <v>Кимры</v>
      </c>
      <c r="F1397" s="22">
        <f>'[8]33-39w'!D27</f>
        <v>41065</v>
      </c>
      <c r="G1397" s="27" t="str">
        <f>'[8]33-39w'!E27</f>
        <v>Москва</v>
      </c>
    </row>
    <row r="1398" spans="1:8" x14ac:dyDescent="0.25">
      <c r="B1398" s="21">
        <f>'[8]33-39w'!A28</f>
        <v>50</v>
      </c>
      <c r="C1398" s="21" t="str">
        <f>'[8]33-39w'!B28</f>
        <v>Королевская Наталья/76</v>
      </c>
      <c r="D1398" s="21" t="str">
        <f t="shared" si="22"/>
        <v>76</v>
      </c>
      <c r="E1398" s="21" t="str">
        <f>'[8]33-39w'!C28</f>
        <v>Кимры</v>
      </c>
      <c r="F1398" s="22">
        <f>'[8]33-39w'!D28</f>
        <v>41065</v>
      </c>
      <c r="G1398" s="27" t="str">
        <f>'[8]33-39w'!E28</f>
        <v>Москва</v>
      </c>
    </row>
    <row r="1399" spans="1:8" x14ac:dyDescent="0.25">
      <c r="B1399" s="21">
        <f>'[8]33-39w'!A29</f>
        <v>127.5</v>
      </c>
      <c r="C1399" s="21" t="str">
        <f>'[8]33-39w'!B29</f>
        <v>Королевская Наталья/76</v>
      </c>
      <c r="D1399" s="21" t="str">
        <f t="shared" si="22"/>
        <v>76</v>
      </c>
      <c r="E1399" s="21" t="str">
        <f>'[8]33-39w'!C29</f>
        <v>Кимры</v>
      </c>
      <c r="F1399" s="22">
        <f>'[8]33-39w'!D29</f>
        <v>41065</v>
      </c>
      <c r="G1399" s="27" t="str">
        <f>'[8]33-39w'!E29</f>
        <v>Москва</v>
      </c>
    </row>
    <row r="1400" spans="1:8" x14ac:dyDescent="0.25">
      <c r="B1400" s="21">
        <f>'[8]33-39w'!A30</f>
        <v>272.5</v>
      </c>
      <c r="C1400" s="21" t="str">
        <f>'[8]33-39w'!B30</f>
        <v>Королевская Наталья/76</v>
      </c>
      <c r="D1400" s="21" t="str">
        <f t="shared" si="22"/>
        <v>76</v>
      </c>
      <c r="E1400" s="21" t="str">
        <f>'[8]33-39w'!C30</f>
        <v>Кимры</v>
      </c>
      <c r="F1400" s="22">
        <f>'[8]33-39w'!D30</f>
        <v>41065</v>
      </c>
      <c r="G1400" s="27" t="str">
        <f>'[8]33-39w'!E30</f>
        <v>Москва</v>
      </c>
    </row>
    <row r="1401" spans="1:8" x14ac:dyDescent="0.25">
      <c r="B1401" s="21">
        <f>'[8]33-39w'!A31</f>
        <v>0</v>
      </c>
      <c r="C1401" s="21" t="str">
        <f>'[8]33-39w'!B31</f>
        <v>95/50/127,5</v>
      </c>
      <c r="D1401" s="21" t="str">
        <f t="shared" si="22"/>
        <v>,5</v>
      </c>
      <c r="E1401" s="21">
        <f>'[8]33-39w'!C31</f>
        <v>0</v>
      </c>
      <c r="F1401" s="22">
        <f>'[8]33-39w'!D31</f>
        <v>0</v>
      </c>
      <c r="G1401" s="27">
        <f>'[8]33-39w'!E31</f>
        <v>0</v>
      </c>
      <c r="H1401" s="25"/>
    </row>
    <row r="1402" spans="1:8" x14ac:dyDescent="0.25">
      <c r="A1402" s="21">
        <f>'[8]33-39w'!A32</f>
        <v>67.5</v>
      </c>
      <c r="C1402" s="21">
        <f>'[8]33-39w'!B32</f>
        <v>0</v>
      </c>
      <c r="D1402" s="21" t="str">
        <f t="shared" si="22"/>
        <v>0</v>
      </c>
      <c r="E1402" s="21">
        <f>'[8]33-39w'!C32</f>
        <v>0</v>
      </c>
      <c r="F1402" s="22">
        <f>'[8]33-39w'!D32</f>
        <v>0</v>
      </c>
      <c r="G1402" s="27">
        <f>'[8]33-39w'!E32</f>
        <v>0</v>
      </c>
    </row>
    <row r="1403" spans="1:8" x14ac:dyDescent="0.25">
      <c r="B1403" s="21">
        <f>'[8]33-39w'!A33</f>
        <v>112.5</v>
      </c>
      <c r="C1403" s="21" t="str">
        <f>'[8]33-39w'!B33</f>
        <v>Коренкова Наталья/74</v>
      </c>
      <c r="D1403" s="21" t="str">
        <f t="shared" si="22"/>
        <v>74</v>
      </c>
      <c r="E1403" s="21">
        <f>'[8]33-39w'!C33</f>
        <v>0</v>
      </c>
      <c r="F1403" s="22">
        <f>'[8]33-39w'!D33</f>
        <v>40813</v>
      </c>
      <c r="G1403" s="27" t="str">
        <f>'[8]33-39w'!E33</f>
        <v>Екатеринбург</v>
      </c>
    </row>
    <row r="1404" spans="1:8" x14ac:dyDescent="0.25">
      <c r="B1404" s="21">
        <f>'[8]33-39w'!A34</f>
        <v>90</v>
      </c>
      <c r="C1404" s="21" t="str">
        <f>'[8]33-39w'!B34</f>
        <v>Коренкова Наталья/74</v>
      </c>
      <c r="D1404" s="21" t="str">
        <f t="shared" si="22"/>
        <v>74</v>
      </c>
      <c r="E1404" s="21">
        <f>'[8]33-39w'!C34</f>
        <v>0</v>
      </c>
      <c r="F1404" s="22">
        <f>'[8]33-39w'!D34</f>
        <v>40813</v>
      </c>
      <c r="G1404" s="27" t="str">
        <f>'[8]33-39w'!E34</f>
        <v>Екатеринбург</v>
      </c>
    </row>
    <row r="1405" spans="1:8" x14ac:dyDescent="0.25">
      <c r="B1405" s="21">
        <f>'[8]33-39w'!A35</f>
        <v>160</v>
      </c>
      <c r="C1405" s="21" t="str">
        <f>'[8]33-39w'!B35</f>
        <v>Соколова Алена/77</v>
      </c>
      <c r="D1405" s="21" t="str">
        <f t="shared" si="22"/>
        <v>77</v>
      </c>
      <c r="E1405" s="21" t="str">
        <f>'[8]33-39w'!C35</f>
        <v>Екатеринбург</v>
      </c>
      <c r="F1405" s="22">
        <f>'[8]33-39w'!D35</f>
        <v>40638</v>
      </c>
      <c r="G1405" s="27" t="str">
        <f>'[8]33-39w'!E35</f>
        <v>Челябинск</v>
      </c>
    </row>
    <row r="1406" spans="1:8" x14ac:dyDescent="0.25">
      <c r="B1406" s="21">
        <f>'[8]33-39w'!A36</f>
        <v>347.5</v>
      </c>
      <c r="C1406" s="21" t="str">
        <f>'[8]33-39w'!B36</f>
        <v>Коренкова Наталья/74</v>
      </c>
      <c r="D1406" s="21" t="str">
        <f t="shared" si="22"/>
        <v>74</v>
      </c>
      <c r="E1406" s="21">
        <f>'[8]33-39w'!C36</f>
        <v>0</v>
      </c>
      <c r="F1406" s="22">
        <f>'[8]33-39w'!D36</f>
        <v>40813</v>
      </c>
      <c r="G1406" s="27" t="str">
        <f>'[8]33-39w'!E36</f>
        <v>Екатеринбург</v>
      </c>
    </row>
    <row r="1407" spans="1:8" x14ac:dyDescent="0.25">
      <c r="B1407" s="21">
        <f>'[8]33-39w'!A37</f>
        <v>0</v>
      </c>
      <c r="C1407" s="21" t="str">
        <f>'[8]33-39w'!B37</f>
        <v>112,5/90/145</v>
      </c>
      <c r="D1407" s="21" t="str">
        <f t="shared" si="22"/>
        <v>45</v>
      </c>
      <c r="E1407" s="21">
        <f>'[8]33-39w'!C37</f>
        <v>0</v>
      </c>
      <c r="F1407" s="22">
        <f>'[8]33-39w'!D37</f>
        <v>0</v>
      </c>
      <c r="G1407" s="27">
        <f>'[8]33-39w'!E37</f>
        <v>0</v>
      </c>
      <c r="H1407" s="25"/>
    </row>
    <row r="1408" spans="1:8" x14ac:dyDescent="0.25">
      <c r="A1408" s="21">
        <f>'[8]33-39w'!A38</f>
        <v>75</v>
      </c>
      <c r="C1408" s="21">
        <f>'[8]33-39w'!B38</f>
        <v>0</v>
      </c>
      <c r="D1408" s="21" t="str">
        <f t="shared" si="22"/>
        <v>0</v>
      </c>
      <c r="E1408" s="21">
        <f>'[8]33-39w'!C38</f>
        <v>0</v>
      </c>
      <c r="F1408" s="22">
        <f>'[8]33-39w'!D38</f>
        <v>0</v>
      </c>
      <c r="G1408" s="27">
        <f>'[8]33-39w'!E38</f>
        <v>0</v>
      </c>
    </row>
    <row r="1409" spans="1:8" x14ac:dyDescent="0.25">
      <c r="B1409" s="21">
        <f>'[8]33-39w'!A39</f>
        <v>100</v>
      </c>
      <c r="C1409" s="21" t="str">
        <f>'[8]33-39w'!B39</f>
        <v>Кузавкова Светлана/80</v>
      </c>
      <c r="D1409" s="21" t="str">
        <f t="shared" si="22"/>
        <v>80</v>
      </c>
      <c r="E1409" s="21" t="str">
        <f>'[8]33-39w'!C39</f>
        <v>Москва</v>
      </c>
      <c r="F1409" s="22" t="str">
        <f>'[8]33-39w'!D39</f>
        <v>20.08.2014</v>
      </c>
      <c r="G1409" s="27" t="str">
        <f>'[8]33-39w'!E39</f>
        <v>Москва</v>
      </c>
    </row>
    <row r="1410" spans="1:8" x14ac:dyDescent="0.25">
      <c r="B1410" s="21">
        <f>'[8]33-39w'!A40</f>
        <v>62.5</v>
      </c>
      <c r="C1410" s="21" t="str">
        <f>'[8]33-39w'!B40</f>
        <v>Галкина Елена/78</v>
      </c>
      <c r="D1410" s="21" t="str">
        <f t="shared" si="22"/>
        <v>78</v>
      </c>
      <c r="E1410" s="21" t="str">
        <f>'[8]33-39w'!C40</f>
        <v>Фрязино</v>
      </c>
      <c r="F1410" s="22">
        <f>'[8]33-39w'!D40</f>
        <v>41065</v>
      </c>
      <c r="G1410" s="27" t="str">
        <f>'[8]33-39w'!E40</f>
        <v>Москва</v>
      </c>
    </row>
    <row r="1411" spans="1:8" x14ac:dyDescent="0.25">
      <c r="B1411" s="21">
        <f>'[8]33-39w'!A41</f>
        <v>130</v>
      </c>
      <c r="C1411" s="21" t="str">
        <f>'[8]33-39w'!B41</f>
        <v>Кузавкова Светлана/80</v>
      </c>
      <c r="D1411" s="21" t="str">
        <f t="shared" si="22"/>
        <v>80</v>
      </c>
      <c r="E1411" s="21" t="str">
        <f>'[8]33-39w'!C41</f>
        <v>Москва</v>
      </c>
      <c r="F1411" s="22" t="str">
        <f>'[8]33-39w'!D41</f>
        <v>20.08.2014</v>
      </c>
      <c r="G1411" s="27" t="str">
        <f>'[8]33-39w'!E41</f>
        <v>Москва</v>
      </c>
    </row>
    <row r="1412" spans="1:8" x14ac:dyDescent="0.25">
      <c r="B1412" s="21">
        <f>'[8]33-39w'!A42</f>
        <v>285</v>
      </c>
      <c r="C1412" s="21" t="str">
        <f>'[8]33-39w'!B42</f>
        <v>Кузавкова Светлана/80</v>
      </c>
      <c r="D1412" s="21" t="str">
        <f t="shared" si="22"/>
        <v>80</v>
      </c>
      <c r="E1412" s="21" t="str">
        <f>'[8]33-39w'!C42</f>
        <v>Москва</v>
      </c>
      <c r="F1412" s="22" t="str">
        <f>'[8]33-39w'!D42</f>
        <v>20.08.2014</v>
      </c>
      <c r="G1412" s="27" t="str">
        <f>'[8]33-39w'!E42</f>
        <v>Москва</v>
      </c>
    </row>
    <row r="1413" spans="1:8" x14ac:dyDescent="0.25">
      <c r="B1413" s="21">
        <f>'[8]33-39w'!A43</f>
        <v>0</v>
      </c>
      <c r="C1413" s="21" t="str">
        <f>'[8]33-39w'!B43</f>
        <v>100/55/130</v>
      </c>
      <c r="D1413" s="21" t="str">
        <f t="shared" si="22"/>
        <v>30</v>
      </c>
      <c r="E1413" s="21">
        <f>'[8]33-39w'!C43</f>
        <v>0</v>
      </c>
      <c r="F1413" s="22">
        <f>'[8]33-39w'!D43</f>
        <v>0</v>
      </c>
      <c r="G1413" s="27">
        <f>'[8]33-39w'!E43</f>
        <v>0</v>
      </c>
      <c r="H1413" s="25"/>
    </row>
    <row r="1414" spans="1:8" x14ac:dyDescent="0.25">
      <c r="A1414" s="21">
        <f>'[8]33-39w'!A44</f>
        <v>82.5</v>
      </c>
      <c r="C1414" s="21">
        <f>'[8]33-39w'!B44</f>
        <v>0</v>
      </c>
      <c r="D1414" s="21" t="str">
        <f t="shared" si="22"/>
        <v>0</v>
      </c>
      <c r="E1414" s="21">
        <f>'[8]33-39w'!C44</f>
        <v>0</v>
      </c>
      <c r="F1414" s="22">
        <f>'[8]33-39w'!D44</f>
        <v>0</v>
      </c>
      <c r="G1414" s="27">
        <f>'[8]33-39w'!E44</f>
        <v>0</v>
      </c>
    </row>
    <row r="1415" spans="1:8" x14ac:dyDescent="0.25">
      <c r="B1415" s="21">
        <f>'[8]33-39w'!A45</f>
        <v>125</v>
      </c>
      <c r="C1415" s="21" t="str">
        <f>'[8]33-39w'!B45</f>
        <v>Пуговкина Алла/75</v>
      </c>
      <c r="D1415" s="21" t="str">
        <f t="shared" si="22"/>
        <v>75</v>
      </c>
      <c r="E1415" s="21" t="str">
        <f>'[8]33-39w'!C45</f>
        <v>Москва</v>
      </c>
      <c r="F1415" s="22">
        <f>'[8]33-39w'!D45</f>
        <v>41438</v>
      </c>
      <c r="G1415" s="27" t="str">
        <f>'[8]33-39w'!E45</f>
        <v>Москва</v>
      </c>
    </row>
    <row r="1416" spans="1:8" x14ac:dyDescent="0.25">
      <c r="B1416" s="21">
        <f>'[8]33-39w'!A46</f>
        <v>102.5</v>
      </c>
      <c r="C1416" s="21" t="str">
        <f>'[8]33-39w'!B46</f>
        <v>Пуговкина Алла/75</v>
      </c>
      <c r="D1416" s="21" t="str">
        <f t="shared" si="22"/>
        <v>75</v>
      </c>
      <c r="E1416" s="21" t="str">
        <f>'[8]33-39w'!C46</f>
        <v>Москва</v>
      </c>
      <c r="F1416" s="22">
        <f>'[8]33-39w'!D46</f>
        <v>41438</v>
      </c>
      <c r="G1416" s="27" t="str">
        <f>'[8]33-39w'!E46</f>
        <v>Москва</v>
      </c>
    </row>
    <row r="1417" spans="1:8" x14ac:dyDescent="0.25">
      <c r="B1417" s="21">
        <f>'[8]33-39w'!A47</f>
        <v>165</v>
      </c>
      <c r="C1417" s="21" t="str">
        <f>'[8]33-39w'!B47</f>
        <v>Пуговкина Алла/75</v>
      </c>
      <c r="D1417" s="21" t="str">
        <f t="shared" si="22"/>
        <v>75</v>
      </c>
      <c r="E1417" s="21" t="str">
        <f>'[8]33-39w'!C47</f>
        <v>Москва</v>
      </c>
      <c r="F1417" s="22">
        <f>'[8]33-39w'!D47</f>
        <v>41438</v>
      </c>
      <c r="G1417" s="27" t="str">
        <f>'[8]33-39w'!E47</f>
        <v>Москва</v>
      </c>
    </row>
    <row r="1418" spans="1:8" x14ac:dyDescent="0.25">
      <c r="B1418" s="21">
        <f>'[8]33-39w'!A48</f>
        <v>392.5</v>
      </c>
      <c r="C1418" s="21" t="str">
        <f>'[8]33-39w'!B48</f>
        <v>Пуговкина Алла/75</v>
      </c>
      <c r="D1418" s="21" t="str">
        <f t="shared" si="22"/>
        <v>75</v>
      </c>
      <c r="E1418" s="21" t="str">
        <f>'[8]33-39w'!C48</f>
        <v>Москва</v>
      </c>
      <c r="F1418" s="22">
        <f>'[8]33-39w'!D48</f>
        <v>41438</v>
      </c>
      <c r="G1418" s="27" t="str">
        <f>'[8]33-39w'!E48</f>
        <v>Москва</v>
      </c>
    </row>
    <row r="1419" spans="1:8" x14ac:dyDescent="0.25">
      <c r="B1419" s="21">
        <f>'[8]33-39w'!A49</f>
        <v>0</v>
      </c>
      <c r="C1419" s="21" t="str">
        <f>'[8]33-39w'!B49</f>
        <v>125/102,5/165</v>
      </c>
      <c r="D1419" s="21" t="str">
        <f t="shared" si="22"/>
        <v>65</v>
      </c>
      <c r="E1419" s="21">
        <f>'[8]33-39w'!C49</f>
        <v>0</v>
      </c>
      <c r="F1419" s="22">
        <f>'[8]33-39w'!D49</f>
        <v>0</v>
      </c>
      <c r="G1419" s="27">
        <f>'[8]33-39w'!E49</f>
        <v>0</v>
      </c>
      <c r="H1419" s="25"/>
    </row>
    <row r="1420" spans="1:8" x14ac:dyDescent="0.25">
      <c r="A1420" s="21">
        <f>'[8]33-39w'!A50</f>
        <v>90</v>
      </c>
      <c r="C1420" s="21">
        <f>'[8]33-39w'!B50</f>
        <v>0</v>
      </c>
      <c r="D1420" s="21" t="str">
        <f t="shared" si="22"/>
        <v>0</v>
      </c>
      <c r="E1420" s="21">
        <f>'[8]33-39w'!C50</f>
        <v>0</v>
      </c>
      <c r="F1420" s="22">
        <f>'[8]33-39w'!D50</f>
        <v>0</v>
      </c>
      <c r="G1420" s="27">
        <f>'[8]33-39w'!E50</f>
        <v>0</v>
      </c>
    </row>
    <row r="1421" spans="1:8" x14ac:dyDescent="0.25">
      <c r="B1421" s="21">
        <f>'[8]33-39w'!A51</f>
        <v>0</v>
      </c>
      <c r="C1421" s="21">
        <f>'[8]33-39w'!B51</f>
        <v>0</v>
      </c>
      <c r="D1421" s="21" t="str">
        <f t="shared" si="22"/>
        <v>0</v>
      </c>
      <c r="E1421" s="21">
        <f>'[8]33-39w'!C51</f>
        <v>0</v>
      </c>
      <c r="F1421" s="22">
        <f>'[8]33-39w'!D51</f>
        <v>0</v>
      </c>
      <c r="G1421" s="27">
        <f>'[8]33-39w'!E51</f>
        <v>0</v>
      </c>
    </row>
    <row r="1422" spans="1:8" x14ac:dyDescent="0.25">
      <c r="B1422" s="21">
        <f>'[8]33-39w'!A52</f>
        <v>0</v>
      </c>
      <c r="C1422" s="21">
        <f>'[8]33-39w'!B52</f>
        <v>0</v>
      </c>
      <c r="D1422" s="21" t="str">
        <f t="shared" si="22"/>
        <v>0</v>
      </c>
      <c r="E1422" s="21">
        <f>'[8]33-39w'!C52</f>
        <v>0</v>
      </c>
      <c r="F1422" s="22">
        <f>'[8]33-39w'!D52</f>
        <v>0</v>
      </c>
      <c r="G1422" s="27">
        <f>'[8]33-39w'!E52</f>
        <v>0</v>
      </c>
    </row>
    <row r="1423" spans="1:8" x14ac:dyDescent="0.25">
      <c r="B1423" s="21">
        <f>'[8]33-39w'!A53</f>
        <v>0</v>
      </c>
      <c r="C1423" s="21">
        <f>'[8]33-39w'!B53</f>
        <v>0</v>
      </c>
      <c r="D1423" s="21" t="str">
        <f t="shared" si="22"/>
        <v>0</v>
      </c>
      <c r="E1423" s="21">
        <f>'[8]33-39w'!C53</f>
        <v>0</v>
      </c>
      <c r="F1423" s="22">
        <f>'[8]33-39w'!D53</f>
        <v>0</v>
      </c>
      <c r="G1423" s="27">
        <f>'[8]33-39w'!E53</f>
        <v>0</v>
      </c>
    </row>
    <row r="1424" spans="1:8" x14ac:dyDescent="0.25">
      <c r="B1424" s="21">
        <f>'[8]33-39w'!A54</f>
        <v>0</v>
      </c>
      <c r="C1424" s="21">
        <f>'[8]33-39w'!B54</f>
        <v>0</v>
      </c>
      <c r="D1424" s="21" t="str">
        <f t="shared" si="22"/>
        <v>0</v>
      </c>
      <c r="E1424" s="21">
        <f>'[8]33-39w'!C54</f>
        <v>0</v>
      </c>
      <c r="F1424" s="22">
        <f>'[8]33-39w'!D54</f>
        <v>0</v>
      </c>
      <c r="G1424" s="27">
        <f>'[8]33-39w'!E54</f>
        <v>0</v>
      </c>
    </row>
    <row r="1425" spans="1:8" x14ac:dyDescent="0.25">
      <c r="B1425" s="21">
        <f>'[8]33-39w'!A55</f>
        <v>0</v>
      </c>
      <c r="C1425" s="21">
        <f>'[8]33-39w'!B55</f>
        <v>0</v>
      </c>
      <c r="D1425" s="21" t="str">
        <f t="shared" si="22"/>
        <v>0</v>
      </c>
      <c r="E1425" s="21">
        <f>'[8]33-39w'!C55</f>
        <v>0</v>
      </c>
      <c r="F1425" s="22">
        <f>'[8]33-39w'!D55</f>
        <v>0</v>
      </c>
      <c r="G1425" s="27">
        <f>'[8]33-39w'!E55</f>
        <v>0</v>
      </c>
      <c r="H1425" s="25"/>
    </row>
    <row r="1426" spans="1:8" x14ac:dyDescent="0.25">
      <c r="A1426" s="21" t="str">
        <f>'[8]33-39w'!A56</f>
        <v>90+</v>
      </c>
      <c r="C1426" s="21">
        <f>'[8]33-39w'!B56</f>
        <v>0</v>
      </c>
      <c r="D1426" s="21" t="str">
        <f t="shared" si="22"/>
        <v>0</v>
      </c>
      <c r="E1426" s="21">
        <f>'[8]33-39w'!C56</f>
        <v>0</v>
      </c>
      <c r="F1426" s="22">
        <f>'[8]33-39w'!D56</f>
        <v>0</v>
      </c>
      <c r="G1426" s="27">
        <f>'[8]33-39w'!E56</f>
        <v>0</v>
      </c>
    </row>
    <row r="1427" spans="1:8" x14ac:dyDescent="0.25">
      <c r="B1427" s="21">
        <f>'[8]33-39w'!A57</f>
        <v>0</v>
      </c>
      <c r="C1427" s="21">
        <f>'[8]33-39w'!B57</f>
        <v>0</v>
      </c>
      <c r="D1427" s="21" t="str">
        <f t="shared" si="22"/>
        <v>0</v>
      </c>
      <c r="E1427" s="21">
        <f>'[8]33-39w'!C57</f>
        <v>0</v>
      </c>
      <c r="F1427" s="22">
        <f>'[8]33-39w'!D57</f>
        <v>0</v>
      </c>
      <c r="G1427" s="27">
        <f>'[8]33-39w'!E57</f>
        <v>0</v>
      </c>
    </row>
    <row r="1428" spans="1:8" x14ac:dyDescent="0.25">
      <c r="B1428" s="21">
        <f>'[8]33-39w'!A58</f>
        <v>0</v>
      </c>
      <c r="C1428" s="21">
        <f>'[8]33-39w'!B58</f>
        <v>0</v>
      </c>
      <c r="D1428" s="21" t="str">
        <f t="shared" si="22"/>
        <v>0</v>
      </c>
      <c r="E1428" s="21">
        <f>'[8]33-39w'!C58</f>
        <v>0</v>
      </c>
      <c r="F1428" s="22">
        <f>'[8]33-39w'!D58</f>
        <v>0</v>
      </c>
      <c r="G1428" s="27">
        <f>'[8]33-39w'!E58</f>
        <v>0</v>
      </c>
    </row>
    <row r="1429" spans="1:8" x14ac:dyDescent="0.25">
      <c r="B1429" s="21">
        <f>'[8]33-39w'!A59</f>
        <v>0</v>
      </c>
      <c r="C1429" s="21">
        <f>'[8]33-39w'!B59</f>
        <v>0</v>
      </c>
      <c r="D1429" s="21" t="str">
        <f t="shared" si="22"/>
        <v>0</v>
      </c>
      <c r="E1429" s="21">
        <f>'[8]33-39w'!C59</f>
        <v>0</v>
      </c>
      <c r="F1429" s="22">
        <f>'[8]33-39w'!D59</f>
        <v>0</v>
      </c>
      <c r="G1429" s="27">
        <f>'[8]33-39w'!E59</f>
        <v>0</v>
      </c>
    </row>
    <row r="1430" spans="1:8" x14ac:dyDescent="0.25">
      <c r="B1430" s="21">
        <f>'[8]33-39w'!A60</f>
        <v>0</v>
      </c>
      <c r="C1430" s="21">
        <f>'[8]33-39w'!B60</f>
        <v>0</v>
      </c>
      <c r="D1430" s="21" t="str">
        <f t="shared" si="22"/>
        <v>0</v>
      </c>
      <c r="E1430" s="21">
        <f>'[8]33-39w'!C60</f>
        <v>0</v>
      </c>
      <c r="F1430" s="22">
        <f>'[8]33-39w'!D60</f>
        <v>0</v>
      </c>
      <c r="G1430" s="27">
        <f>'[8]33-39w'!E60</f>
        <v>0</v>
      </c>
    </row>
    <row r="1431" spans="1:8" x14ac:dyDescent="0.25">
      <c r="B1431" s="21">
        <f>'[8]33-39w'!A61</f>
        <v>0</v>
      </c>
      <c r="C1431" s="21">
        <f>'[8]33-39w'!B61</f>
        <v>0</v>
      </c>
      <c r="D1431" s="21" t="str">
        <f t="shared" si="22"/>
        <v>0</v>
      </c>
      <c r="E1431" s="21">
        <f>'[8]33-39w'!C61</f>
        <v>0</v>
      </c>
      <c r="F1431" s="22">
        <f>'[8]33-39w'!D61</f>
        <v>0</v>
      </c>
      <c r="G1431" s="27">
        <f>'[8]33-39w'!E61</f>
        <v>0</v>
      </c>
    </row>
    <row r="1434" spans="1:8" s="23" customFormat="1" x14ac:dyDescent="0.25">
      <c r="A1434" s="23" t="s">
        <v>0</v>
      </c>
      <c r="B1434" s="23">
        <v>0</v>
      </c>
      <c r="C1434" s="23">
        <v>40</v>
      </c>
      <c r="D1434" s="23" t="str">
        <f>'[8]40-44w'!B1</f>
        <v>МАСТЕРС 1(40-44)</v>
      </c>
      <c r="F1434" s="24"/>
      <c r="G1434" s="28"/>
      <c r="H1434" s="26"/>
    </row>
    <row r="1435" spans="1:8" x14ac:dyDescent="0.25">
      <c r="A1435" s="21">
        <f>'[8]40-44w'!A2</f>
        <v>44</v>
      </c>
      <c r="C1435" s="21">
        <f>'[8]40-44w'!B2</f>
        <v>0</v>
      </c>
      <c r="D1435" s="21" t="str">
        <f t="shared" ref="D1435:D1494" si="23">RIGHT(C1435,2)</f>
        <v>0</v>
      </c>
      <c r="E1435" s="21">
        <f>'[8]40-44w'!C2</f>
        <v>0</v>
      </c>
      <c r="F1435" s="22">
        <f>'[8]40-44w'!D2</f>
        <v>0</v>
      </c>
      <c r="G1435" s="27">
        <f>'[8]40-44w'!E2</f>
        <v>0</v>
      </c>
    </row>
    <row r="1436" spans="1:8" x14ac:dyDescent="0.25">
      <c r="B1436" s="21">
        <f>'[8]40-44w'!A3</f>
        <v>0</v>
      </c>
      <c r="C1436" s="21">
        <f>'[8]40-44w'!B3</f>
        <v>0</v>
      </c>
      <c r="D1436" s="21" t="str">
        <f t="shared" si="23"/>
        <v>0</v>
      </c>
      <c r="E1436" s="21">
        <f>'[8]40-44w'!C3</f>
        <v>0</v>
      </c>
      <c r="F1436" s="22">
        <f>'[8]40-44w'!D3</f>
        <v>0</v>
      </c>
      <c r="G1436" s="27">
        <f>'[8]40-44w'!E3</f>
        <v>0</v>
      </c>
    </row>
    <row r="1437" spans="1:8" x14ac:dyDescent="0.25">
      <c r="B1437" s="21">
        <f>'[8]40-44w'!A4</f>
        <v>0</v>
      </c>
      <c r="C1437" s="21">
        <f>'[8]40-44w'!B4</f>
        <v>0</v>
      </c>
      <c r="D1437" s="21" t="str">
        <f t="shared" si="23"/>
        <v>0</v>
      </c>
      <c r="E1437" s="21">
        <f>'[8]40-44w'!C4</f>
        <v>0</v>
      </c>
      <c r="F1437" s="22">
        <f>'[8]40-44w'!D4</f>
        <v>0</v>
      </c>
      <c r="G1437" s="27">
        <f>'[8]40-44w'!E4</f>
        <v>0</v>
      </c>
    </row>
    <row r="1438" spans="1:8" x14ac:dyDescent="0.25">
      <c r="B1438" s="21">
        <f>'[8]40-44w'!A5</f>
        <v>0</v>
      </c>
      <c r="C1438" s="21">
        <f>'[8]40-44w'!B5</f>
        <v>0</v>
      </c>
      <c r="D1438" s="21" t="str">
        <f t="shared" si="23"/>
        <v>0</v>
      </c>
      <c r="E1438" s="21">
        <f>'[8]40-44w'!C5</f>
        <v>0</v>
      </c>
      <c r="F1438" s="22">
        <f>'[8]40-44w'!D5</f>
        <v>0</v>
      </c>
      <c r="G1438" s="27">
        <f>'[8]40-44w'!E5</f>
        <v>0</v>
      </c>
    </row>
    <row r="1439" spans="1:8" x14ac:dyDescent="0.25">
      <c r="B1439" s="21">
        <f>'[8]40-44w'!A6</f>
        <v>0</v>
      </c>
      <c r="C1439" s="21">
        <f>'[8]40-44w'!B6</f>
        <v>0</v>
      </c>
      <c r="D1439" s="21" t="str">
        <f t="shared" si="23"/>
        <v>0</v>
      </c>
      <c r="E1439" s="21">
        <f>'[8]40-44w'!C6</f>
        <v>0</v>
      </c>
      <c r="F1439" s="22">
        <f>'[8]40-44w'!D6</f>
        <v>0</v>
      </c>
      <c r="G1439" s="27">
        <f>'[8]40-44w'!E6</f>
        <v>0</v>
      </c>
    </row>
    <row r="1440" spans="1:8" x14ac:dyDescent="0.25">
      <c r="B1440" s="21">
        <f>'[8]40-44w'!A7</f>
        <v>0</v>
      </c>
      <c r="C1440" s="21">
        <f>'[8]40-44w'!B7</f>
        <v>0</v>
      </c>
      <c r="D1440" s="21" t="str">
        <f t="shared" si="23"/>
        <v>0</v>
      </c>
      <c r="E1440" s="21">
        <f>'[8]40-44w'!C7</f>
        <v>0</v>
      </c>
      <c r="F1440" s="22">
        <f>'[8]40-44w'!D7</f>
        <v>0</v>
      </c>
      <c r="G1440" s="27">
        <f>'[8]40-44w'!E7</f>
        <v>0</v>
      </c>
      <c r="H1440" s="25"/>
    </row>
    <row r="1441" spans="1:8" x14ac:dyDescent="0.25">
      <c r="A1441" s="21">
        <f>'[8]40-44w'!A8</f>
        <v>48</v>
      </c>
      <c r="C1441" s="21">
        <f>'[8]40-44w'!B8</f>
        <v>0</v>
      </c>
      <c r="D1441" s="21" t="str">
        <f t="shared" si="23"/>
        <v>0</v>
      </c>
      <c r="E1441" s="21">
        <f>'[8]40-44w'!C8</f>
        <v>0</v>
      </c>
      <c r="F1441" s="22">
        <f>'[8]40-44w'!D8</f>
        <v>0</v>
      </c>
      <c r="G1441" s="27">
        <f>'[8]40-44w'!E8</f>
        <v>0</v>
      </c>
    </row>
    <row r="1442" spans="1:8" x14ac:dyDescent="0.25">
      <c r="B1442" s="21">
        <f>'[8]40-44w'!A9</f>
        <v>0</v>
      </c>
      <c r="C1442" s="21">
        <f>'[8]40-44w'!B9</f>
        <v>0</v>
      </c>
      <c r="D1442" s="21" t="str">
        <f t="shared" si="23"/>
        <v>0</v>
      </c>
      <c r="E1442" s="21">
        <f>'[8]40-44w'!C9</f>
        <v>0</v>
      </c>
      <c r="F1442" s="22">
        <f>'[8]40-44w'!D9</f>
        <v>0</v>
      </c>
      <c r="G1442" s="27">
        <f>'[8]40-44w'!E9</f>
        <v>0</v>
      </c>
    </row>
    <row r="1443" spans="1:8" x14ac:dyDescent="0.25">
      <c r="B1443" s="21">
        <f>'[8]40-44w'!A10</f>
        <v>0</v>
      </c>
      <c r="C1443" s="21">
        <f>'[8]40-44w'!B10</f>
        <v>0</v>
      </c>
      <c r="D1443" s="21" t="str">
        <f t="shared" si="23"/>
        <v>0</v>
      </c>
      <c r="E1443" s="21">
        <f>'[8]40-44w'!C10</f>
        <v>0</v>
      </c>
      <c r="F1443" s="22">
        <f>'[8]40-44w'!D10</f>
        <v>0</v>
      </c>
      <c r="G1443" s="27">
        <f>'[8]40-44w'!E10</f>
        <v>0</v>
      </c>
    </row>
    <row r="1444" spans="1:8" x14ac:dyDescent="0.25">
      <c r="B1444" s="21">
        <f>'[8]40-44w'!A11</f>
        <v>0</v>
      </c>
      <c r="C1444" s="21">
        <f>'[8]40-44w'!B11</f>
        <v>0</v>
      </c>
      <c r="D1444" s="21" t="str">
        <f t="shared" si="23"/>
        <v>0</v>
      </c>
      <c r="E1444" s="21">
        <f>'[8]40-44w'!C11</f>
        <v>0</v>
      </c>
      <c r="F1444" s="22">
        <f>'[8]40-44w'!D11</f>
        <v>0</v>
      </c>
      <c r="G1444" s="27">
        <f>'[8]40-44w'!E11</f>
        <v>0</v>
      </c>
    </row>
    <row r="1445" spans="1:8" x14ac:dyDescent="0.25">
      <c r="B1445" s="21">
        <f>'[8]40-44w'!A12</f>
        <v>0</v>
      </c>
      <c r="C1445" s="21">
        <f>'[8]40-44w'!B12</f>
        <v>0</v>
      </c>
      <c r="D1445" s="21" t="str">
        <f t="shared" si="23"/>
        <v>0</v>
      </c>
      <c r="E1445" s="21">
        <f>'[8]40-44w'!C12</f>
        <v>0</v>
      </c>
      <c r="F1445" s="22">
        <f>'[8]40-44w'!D12</f>
        <v>0</v>
      </c>
      <c r="G1445" s="27">
        <f>'[8]40-44w'!E12</f>
        <v>0</v>
      </c>
    </row>
    <row r="1446" spans="1:8" x14ac:dyDescent="0.25">
      <c r="B1446" s="21">
        <f>'[8]40-44w'!A13</f>
        <v>0</v>
      </c>
      <c r="C1446" s="21">
        <f>'[8]40-44w'!B13</f>
        <v>0</v>
      </c>
      <c r="D1446" s="21" t="str">
        <f t="shared" si="23"/>
        <v>0</v>
      </c>
      <c r="E1446" s="21">
        <f>'[8]40-44w'!C13</f>
        <v>0</v>
      </c>
      <c r="F1446" s="22">
        <f>'[8]40-44w'!D13</f>
        <v>0</v>
      </c>
      <c r="G1446" s="27">
        <f>'[8]40-44w'!E13</f>
        <v>0</v>
      </c>
      <c r="H1446" s="25"/>
    </row>
    <row r="1447" spans="1:8" x14ac:dyDescent="0.25">
      <c r="A1447" s="21">
        <f>'[8]40-44w'!A14</f>
        <v>52</v>
      </c>
      <c r="C1447" s="21">
        <f>'[8]40-44w'!B14</f>
        <v>0</v>
      </c>
      <c r="D1447" s="21" t="str">
        <f t="shared" si="23"/>
        <v>0</v>
      </c>
      <c r="E1447" s="21">
        <f>'[8]40-44w'!C14</f>
        <v>0</v>
      </c>
      <c r="F1447" s="22">
        <f>'[8]40-44w'!D14</f>
        <v>0</v>
      </c>
      <c r="G1447" s="27">
        <f>'[8]40-44w'!E14</f>
        <v>0</v>
      </c>
    </row>
    <row r="1448" spans="1:8" x14ac:dyDescent="0.25">
      <c r="B1448" s="21">
        <f>'[8]40-44w'!A15</f>
        <v>0</v>
      </c>
      <c r="C1448" s="21">
        <f>'[8]40-44w'!B15</f>
        <v>0</v>
      </c>
      <c r="D1448" s="21" t="str">
        <f t="shared" si="23"/>
        <v>0</v>
      </c>
      <c r="E1448" s="21">
        <f>'[8]40-44w'!C15</f>
        <v>0</v>
      </c>
      <c r="F1448" s="22">
        <f>'[8]40-44w'!D15</f>
        <v>0</v>
      </c>
      <c r="G1448" s="27">
        <f>'[8]40-44w'!E15</f>
        <v>0</v>
      </c>
    </row>
    <row r="1449" spans="1:8" x14ac:dyDescent="0.25">
      <c r="B1449" s="21">
        <f>'[8]40-44w'!A16</f>
        <v>0</v>
      </c>
      <c r="C1449" s="21">
        <f>'[8]40-44w'!B16</f>
        <v>0</v>
      </c>
      <c r="D1449" s="21" t="str">
        <f t="shared" si="23"/>
        <v>0</v>
      </c>
      <c r="E1449" s="21">
        <f>'[8]40-44w'!C16</f>
        <v>0</v>
      </c>
      <c r="F1449" s="22">
        <f>'[8]40-44w'!D16</f>
        <v>0</v>
      </c>
      <c r="G1449" s="27">
        <f>'[8]40-44w'!E16</f>
        <v>0</v>
      </c>
    </row>
    <row r="1450" spans="1:8" x14ac:dyDescent="0.25">
      <c r="B1450" s="21">
        <f>'[8]40-44w'!A17</f>
        <v>0</v>
      </c>
      <c r="C1450" s="21">
        <f>'[8]40-44w'!B17</f>
        <v>0</v>
      </c>
      <c r="D1450" s="21" t="str">
        <f t="shared" si="23"/>
        <v>0</v>
      </c>
      <c r="E1450" s="21">
        <f>'[8]40-44w'!C17</f>
        <v>0</v>
      </c>
      <c r="F1450" s="22">
        <f>'[8]40-44w'!D17</f>
        <v>0</v>
      </c>
      <c r="G1450" s="27">
        <f>'[8]40-44w'!E17</f>
        <v>0</v>
      </c>
    </row>
    <row r="1451" spans="1:8" x14ac:dyDescent="0.25">
      <c r="B1451" s="21">
        <f>'[8]40-44w'!A18</f>
        <v>0</v>
      </c>
      <c r="C1451" s="21">
        <f>'[8]40-44w'!B18</f>
        <v>0</v>
      </c>
      <c r="D1451" s="21" t="str">
        <f t="shared" si="23"/>
        <v>0</v>
      </c>
      <c r="E1451" s="21">
        <f>'[8]40-44w'!C18</f>
        <v>0</v>
      </c>
      <c r="F1451" s="22">
        <f>'[8]40-44w'!D18</f>
        <v>0</v>
      </c>
      <c r="G1451" s="27">
        <f>'[8]40-44w'!E18</f>
        <v>0</v>
      </c>
    </row>
    <row r="1452" spans="1:8" x14ac:dyDescent="0.25">
      <c r="B1452" s="21">
        <f>'[8]40-44w'!A19</f>
        <v>0</v>
      </c>
      <c r="C1452" s="21">
        <f>'[8]40-44w'!B19</f>
        <v>0</v>
      </c>
      <c r="D1452" s="21" t="str">
        <f t="shared" si="23"/>
        <v>0</v>
      </c>
      <c r="E1452" s="21">
        <f>'[8]40-44w'!C19</f>
        <v>0</v>
      </c>
      <c r="F1452" s="22">
        <f>'[8]40-44w'!D19</f>
        <v>0</v>
      </c>
      <c r="G1452" s="27">
        <f>'[8]40-44w'!E19</f>
        <v>0</v>
      </c>
      <c r="H1452" s="25"/>
    </row>
    <row r="1453" spans="1:8" x14ac:dyDescent="0.25">
      <c r="A1453" s="21">
        <f>'[8]40-44w'!A20</f>
        <v>56</v>
      </c>
      <c r="C1453" s="21">
        <f>'[8]40-44w'!B20</f>
        <v>0</v>
      </c>
      <c r="D1453" s="21" t="str">
        <f t="shared" si="23"/>
        <v>0</v>
      </c>
      <c r="E1453" s="21">
        <f>'[8]40-44w'!C20</f>
        <v>0</v>
      </c>
      <c r="F1453" s="22">
        <f>'[8]40-44w'!D20</f>
        <v>0</v>
      </c>
      <c r="G1453" s="27">
        <f>'[8]40-44w'!E20</f>
        <v>0</v>
      </c>
    </row>
    <row r="1454" spans="1:8" x14ac:dyDescent="0.25">
      <c r="B1454" s="21">
        <f>'[8]40-44w'!A21</f>
        <v>115</v>
      </c>
      <c r="C1454" s="21" t="str">
        <f>'[8]40-44w'!B21</f>
        <v>Суховеркова Екатерина/73</v>
      </c>
      <c r="D1454" s="21" t="str">
        <f t="shared" si="23"/>
        <v>73</v>
      </c>
      <c r="E1454" s="21" t="str">
        <f>'[8]40-44w'!C21</f>
        <v>Москва</v>
      </c>
      <c r="F1454" s="22" t="str">
        <f>'[8]40-44w'!D21</f>
        <v>20.08.2014</v>
      </c>
      <c r="G1454" s="27" t="str">
        <f>'[8]40-44w'!E21</f>
        <v>Москва</v>
      </c>
    </row>
    <row r="1455" spans="1:8" x14ac:dyDescent="0.25">
      <c r="B1455" s="21">
        <f>'[8]40-44w'!A22</f>
        <v>65</v>
      </c>
      <c r="C1455" s="21" t="str">
        <f>'[8]40-44w'!B22</f>
        <v>Шелепова Елена/73</v>
      </c>
      <c r="D1455" s="21" t="str">
        <f t="shared" si="23"/>
        <v>73</v>
      </c>
      <c r="E1455" s="21" t="str">
        <f>'[8]40-44w'!C22</f>
        <v>Челябинск</v>
      </c>
      <c r="F1455" s="22">
        <f>'[8]40-44w'!D22</f>
        <v>41438</v>
      </c>
      <c r="G1455" s="27" t="str">
        <f>'[8]40-44w'!E22</f>
        <v>Москва</v>
      </c>
    </row>
    <row r="1456" spans="1:8" x14ac:dyDescent="0.25">
      <c r="B1456" s="21">
        <f>'[8]40-44w'!A23</f>
        <v>155</v>
      </c>
      <c r="C1456" s="21" t="str">
        <f>'[8]40-44w'!B23</f>
        <v>Суховеркова Екатерина/73</v>
      </c>
      <c r="D1456" s="21" t="str">
        <f t="shared" si="23"/>
        <v>73</v>
      </c>
      <c r="E1456" s="21" t="str">
        <f>'[8]40-44w'!C23</f>
        <v>Москва</v>
      </c>
      <c r="F1456" s="22" t="str">
        <f>'[8]40-44w'!D23</f>
        <v>20.08.2014</v>
      </c>
      <c r="G1456" s="27" t="str">
        <f>'[8]40-44w'!E23</f>
        <v>Москва</v>
      </c>
    </row>
    <row r="1457" spans="1:8" x14ac:dyDescent="0.25">
      <c r="B1457" s="21">
        <f>'[8]40-44w'!A24</f>
        <v>335</v>
      </c>
      <c r="C1457" s="21" t="str">
        <f>'[8]40-44w'!B24</f>
        <v>Суховеркова Екатерина/73</v>
      </c>
      <c r="D1457" s="21" t="str">
        <f t="shared" si="23"/>
        <v>73</v>
      </c>
      <c r="E1457" s="21" t="str">
        <f>'[8]40-44w'!C24</f>
        <v>Москва</v>
      </c>
      <c r="F1457" s="22" t="str">
        <f>'[8]40-44w'!D24</f>
        <v>20.08.2014</v>
      </c>
      <c r="G1457" s="27" t="str">
        <f>'[8]40-44w'!E24</f>
        <v>Москва</v>
      </c>
    </row>
    <row r="1458" spans="1:8" x14ac:dyDescent="0.25">
      <c r="B1458" s="21">
        <f>'[8]40-44w'!A25</f>
        <v>0</v>
      </c>
      <c r="C1458" s="21" t="str">
        <f>'[8]40-44w'!B25</f>
        <v>115/65/155</v>
      </c>
      <c r="D1458" s="21" t="str">
        <f t="shared" si="23"/>
        <v>55</v>
      </c>
      <c r="E1458" s="21">
        <f>'[8]40-44w'!C25</f>
        <v>0</v>
      </c>
      <c r="F1458" s="22">
        <f>'[8]40-44w'!D25</f>
        <v>0</v>
      </c>
      <c r="G1458" s="27">
        <f>'[8]40-44w'!E25</f>
        <v>0</v>
      </c>
      <c r="H1458" s="25"/>
    </row>
    <row r="1459" spans="1:8" x14ac:dyDescent="0.25">
      <c r="A1459" s="21">
        <f>'[8]40-44w'!A26</f>
        <v>60</v>
      </c>
      <c r="C1459" s="21">
        <f>'[8]40-44w'!B26</f>
        <v>0</v>
      </c>
      <c r="D1459" s="21" t="str">
        <f t="shared" si="23"/>
        <v>0</v>
      </c>
      <c r="E1459" s="21">
        <f>'[8]40-44w'!C26</f>
        <v>0</v>
      </c>
      <c r="F1459" s="22">
        <f>'[8]40-44w'!D26</f>
        <v>0</v>
      </c>
      <c r="G1459" s="27">
        <f>'[8]40-44w'!E26</f>
        <v>0</v>
      </c>
      <c r="H1459" s="25"/>
    </row>
    <row r="1460" spans="1:8" x14ac:dyDescent="0.25">
      <c r="B1460" s="21">
        <f>'[8]40-44w'!A27</f>
        <v>117.5</v>
      </c>
      <c r="C1460" s="21" t="str">
        <f>'[8]40-44w'!B27</f>
        <v>Ухлина Татьяна/71</v>
      </c>
      <c r="D1460" s="21" t="str">
        <f t="shared" si="23"/>
        <v>71</v>
      </c>
      <c r="E1460" s="21" t="str">
        <f>'[8]40-44w'!C27</f>
        <v>Клин</v>
      </c>
      <c r="F1460" s="22">
        <f>'[8]40-44w'!D27</f>
        <v>41257</v>
      </c>
      <c r="G1460" s="27" t="str">
        <f>'[8]40-44w'!E27</f>
        <v>Суздаль</v>
      </c>
    </row>
    <row r="1461" spans="1:8" x14ac:dyDescent="0.25">
      <c r="B1461" s="21">
        <f>'[8]40-44w'!A28</f>
        <v>70</v>
      </c>
      <c r="C1461" s="21" t="str">
        <f>'[8]40-44w'!B28</f>
        <v>Левочкина Валерия/64</v>
      </c>
      <c r="D1461" s="21" t="str">
        <f t="shared" si="23"/>
        <v>64</v>
      </c>
      <c r="E1461" s="21" t="str">
        <f>'[8]40-44w'!C28</f>
        <v>Кострома</v>
      </c>
      <c r="F1461" s="22">
        <f>'[8]40-44w'!D28</f>
        <v>39310</v>
      </c>
      <c r="G1461" s="27" t="str">
        <f>'[8]40-44w'!E28</f>
        <v>Курск</v>
      </c>
    </row>
    <row r="1462" spans="1:8" x14ac:dyDescent="0.25">
      <c r="B1462" s="21">
        <f>'[8]40-44w'!A29</f>
        <v>157.5</v>
      </c>
      <c r="C1462" s="21" t="str">
        <f>'[8]40-44w'!B29</f>
        <v>Охапкина Светлана/77</v>
      </c>
      <c r="D1462" s="21" t="str">
        <f t="shared" si="23"/>
        <v>77</v>
      </c>
      <c r="E1462" s="21" t="str">
        <f>'[8]40-44w'!C29</f>
        <v>Буй</v>
      </c>
      <c r="F1462" s="22" t="str">
        <f>'[8]40-44w'!D29</f>
        <v>20.08.2014</v>
      </c>
      <c r="G1462" s="27" t="str">
        <f>'[8]40-44w'!E29</f>
        <v>Москва</v>
      </c>
    </row>
    <row r="1463" spans="1:8" x14ac:dyDescent="0.25">
      <c r="B1463" s="21">
        <f>'[8]40-44w'!A30</f>
        <v>315</v>
      </c>
      <c r="C1463" s="21" t="str">
        <f>'[8]40-44w'!B30</f>
        <v>Охапкина Светлана/77</v>
      </c>
      <c r="D1463" s="21" t="str">
        <f t="shared" si="23"/>
        <v>77</v>
      </c>
      <c r="E1463" s="21" t="str">
        <f>'[8]40-44w'!C30</f>
        <v>Буй</v>
      </c>
      <c r="F1463" s="22" t="str">
        <f>'[8]40-44w'!D30</f>
        <v>20.08.2014</v>
      </c>
      <c r="G1463" s="27" t="str">
        <f>'[8]40-44w'!E30</f>
        <v>Москва</v>
      </c>
    </row>
    <row r="1464" spans="1:8" x14ac:dyDescent="0.25">
      <c r="B1464" s="21">
        <f>'[8]40-44w'!A31</f>
        <v>0</v>
      </c>
      <c r="C1464" s="21" t="str">
        <f>'[8]40-44w'!B31</f>
        <v>110/67.5/157.5</v>
      </c>
      <c r="D1464" s="21" t="str">
        <f t="shared" si="23"/>
        <v>.5</v>
      </c>
      <c r="E1464" s="21">
        <f>'[8]40-44w'!C31</f>
        <v>0</v>
      </c>
      <c r="F1464" s="22">
        <f>'[8]40-44w'!D31</f>
        <v>0</v>
      </c>
      <c r="G1464" s="27">
        <f>'[8]40-44w'!E31</f>
        <v>0</v>
      </c>
      <c r="H1464" s="25"/>
    </row>
    <row r="1465" spans="1:8" x14ac:dyDescent="0.25">
      <c r="A1465" s="21">
        <f>'[8]40-44w'!A32</f>
        <v>67.5</v>
      </c>
      <c r="C1465" s="21">
        <f>'[8]40-44w'!B32</f>
        <v>0</v>
      </c>
      <c r="D1465" s="21" t="str">
        <f t="shared" si="23"/>
        <v>0</v>
      </c>
      <c r="E1465" s="21">
        <f>'[8]40-44w'!C32</f>
        <v>0</v>
      </c>
      <c r="F1465" s="22">
        <f>'[8]40-44w'!D32</f>
        <v>0</v>
      </c>
      <c r="G1465" s="27">
        <f>'[8]40-44w'!E32</f>
        <v>0</v>
      </c>
    </row>
    <row r="1466" spans="1:8" x14ac:dyDescent="0.25">
      <c r="B1466" s="21">
        <f>'[8]40-44w'!A33</f>
        <v>127.5</v>
      </c>
      <c r="C1466" s="21" t="str">
        <f>'[8]40-44w'!B33</f>
        <v>Воронина Мария/72</v>
      </c>
      <c r="D1466" s="21" t="str">
        <f t="shared" si="23"/>
        <v>72</v>
      </c>
      <c r="E1466" s="21" t="str">
        <f>'[8]40-44w'!C33</f>
        <v>Сергиев Посад</v>
      </c>
      <c r="F1466" s="22" t="str">
        <f>'[8]40-44w'!D33</f>
        <v>20.08.2014</v>
      </c>
      <c r="G1466" s="27" t="str">
        <f>'[8]40-44w'!E33</f>
        <v>Москва</v>
      </c>
    </row>
    <row r="1467" spans="1:8" x14ac:dyDescent="0.25">
      <c r="B1467" s="21">
        <f>'[8]40-44w'!A34</f>
        <v>70</v>
      </c>
      <c r="C1467" s="21" t="str">
        <f>'[8]40-44w'!B34</f>
        <v>Воронина Мария/72</v>
      </c>
      <c r="D1467" s="21" t="str">
        <f t="shared" si="23"/>
        <v>72</v>
      </c>
      <c r="E1467" s="21" t="str">
        <f>'[8]40-44w'!C34</f>
        <v>Сергиев Посад</v>
      </c>
      <c r="F1467" s="22" t="str">
        <f>'[8]40-44w'!D34</f>
        <v>20.08.2014</v>
      </c>
      <c r="G1467" s="27" t="str">
        <f>'[8]40-44w'!E34</f>
        <v>Москва</v>
      </c>
    </row>
    <row r="1468" spans="1:8" x14ac:dyDescent="0.25">
      <c r="B1468" s="21">
        <f>'[8]40-44w'!A35</f>
        <v>145</v>
      </c>
      <c r="C1468" s="21" t="str">
        <f>'[8]40-44w'!B35</f>
        <v>Воронина Мария/72</v>
      </c>
      <c r="D1468" s="21" t="str">
        <f t="shared" si="23"/>
        <v>72</v>
      </c>
      <c r="E1468" s="21" t="str">
        <f>'[8]40-44w'!C35</f>
        <v>Сергиев Посад</v>
      </c>
      <c r="F1468" s="22" t="str">
        <f>'[8]40-44w'!D35</f>
        <v>20.08.2014</v>
      </c>
      <c r="G1468" s="27" t="str">
        <f>'[8]40-44w'!E35</f>
        <v>Москва</v>
      </c>
    </row>
    <row r="1469" spans="1:8" x14ac:dyDescent="0.25">
      <c r="B1469" s="21">
        <f>'[8]40-44w'!A36</f>
        <v>332.5</v>
      </c>
      <c r="C1469" s="21" t="str">
        <f>'[8]40-44w'!B36</f>
        <v>Воронина Мария/72</v>
      </c>
      <c r="D1469" s="21" t="str">
        <f t="shared" si="23"/>
        <v>72</v>
      </c>
      <c r="E1469" s="21" t="str">
        <f>'[8]40-44w'!C36</f>
        <v>Сергиев Посад</v>
      </c>
      <c r="F1469" s="22" t="str">
        <f>'[8]40-44w'!D36</f>
        <v>20.08.2014</v>
      </c>
      <c r="G1469" s="27" t="str">
        <f>'[8]40-44w'!E36</f>
        <v>Москва</v>
      </c>
    </row>
    <row r="1470" spans="1:8" x14ac:dyDescent="0.25">
      <c r="B1470" s="21">
        <f>'[8]40-44w'!A37</f>
        <v>0</v>
      </c>
      <c r="C1470" s="21" t="str">
        <f>'[8]40-44w'!B37</f>
        <v>120/70/142.5</v>
      </c>
      <c r="D1470" s="21" t="str">
        <f t="shared" si="23"/>
        <v>.5</v>
      </c>
      <c r="E1470" s="21">
        <f>'[8]40-44w'!C37</f>
        <v>0</v>
      </c>
      <c r="F1470" s="22">
        <f>'[8]40-44w'!D37</f>
        <v>0</v>
      </c>
      <c r="G1470" s="27">
        <f>'[8]40-44w'!E37</f>
        <v>0</v>
      </c>
      <c r="H1470" s="25"/>
    </row>
    <row r="1471" spans="1:8" x14ac:dyDescent="0.25">
      <c r="A1471" s="21">
        <f>'[8]40-44w'!A38</f>
        <v>75</v>
      </c>
      <c r="C1471" s="21">
        <f>'[8]40-44w'!B38</f>
        <v>0</v>
      </c>
      <c r="D1471" s="21" t="str">
        <f t="shared" si="23"/>
        <v>0</v>
      </c>
      <c r="E1471" s="21">
        <f>'[8]40-44w'!C38</f>
        <v>0</v>
      </c>
      <c r="F1471" s="22">
        <f>'[8]40-44w'!D38</f>
        <v>0</v>
      </c>
      <c r="G1471" s="27">
        <f>'[8]40-44w'!E38</f>
        <v>0</v>
      </c>
    </row>
    <row r="1472" spans="1:8" x14ac:dyDescent="0.25">
      <c r="B1472" s="21">
        <f>'[8]40-44w'!A39</f>
        <v>85</v>
      </c>
      <c r="C1472" s="21" t="str">
        <f>'[8]40-44w'!B39</f>
        <v>Бирюкова Нина/71</v>
      </c>
      <c r="D1472" s="21" t="str">
        <f t="shared" si="23"/>
        <v>71</v>
      </c>
      <c r="E1472" s="21" t="str">
        <f>'[8]40-44w'!C39</f>
        <v>Москва</v>
      </c>
      <c r="F1472" s="22">
        <f>'[8]40-44w'!D39</f>
        <v>40689</v>
      </c>
      <c r="G1472" s="27" t="str">
        <f>'[8]40-44w'!E39</f>
        <v>Хотьково</v>
      </c>
    </row>
    <row r="1473" spans="1:8" x14ac:dyDescent="0.25">
      <c r="B1473" s="21">
        <f>'[8]40-44w'!A40</f>
        <v>62.5</v>
      </c>
      <c r="C1473" s="21" t="str">
        <f>'[8]40-44w'!B40</f>
        <v>Бирюкова Нина/71</v>
      </c>
      <c r="D1473" s="21" t="str">
        <f t="shared" si="23"/>
        <v>71</v>
      </c>
      <c r="E1473" s="21" t="str">
        <f>'[8]40-44w'!C40</f>
        <v>Москва</v>
      </c>
      <c r="F1473" s="22">
        <f>'[8]40-44w'!D40</f>
        <v>40689</v>
      </c>
      <c r="G1473" s="27" t="str">
        <f>'[8]40-44w'!E40</f>
        <v>Хотьково</v>
      </c>
    </row>
    <row r="1474" spans="1:8" x14ac:dyDescent="0.25">
      <c r="B1474" s="21">
        <f>'[8]40-44w'!A41</f>
        <v>120</v>
      </c>
      <c r="C1474" s="21" t="str">
        <f>'[8]40-44w'!B41</f>
        <v>Бирюкова Нина/71</v>
      </c>
      <c r="D1474" s="21" t="str">
        <f t="shared" si="23"/>
        <v>71</v>
      </c>
      <c r="E1474" s="21" t="str">
        <f>'[8]40-44w'!C41</f>
        <v>Москва</v>
      </c>
      <c r="F1474" s="22">
        <f>'[8]40-44w'!D41</f>
        <v>40689</v>
      </c>
      <c r="G1474" s="27" t="str">
        <f>'[8]40-44w'!E41</f>
        <v>Хотьково</v>
      </c>
    </row>
    <row r="1475" spans="1:8" x14ac:dyDescent="0.25">
      <c r="B1475" s="21">
        <f>'[8]40-44w'!A42</f>
        <v>267.5</v>
      </c>
      <c r="C1475" s="21" t="str">
        <f>'[8]40-44w'!B42</f>
        <v>Бирюкова Нина/71</v>
      </c>
      <c r="D1475" s="21" t="str">
        <f t="shared" si="23"/>
        <v>71</v>
      </c>
      <c r="E1475" s="21" t="str">
        <f>'[8]40-44w'!C42</f>
        <v>Москва</v>
      </c>
      <c r="F1475" s="22">
        <f>'[8]40-44w'!D42</f>
        <v>40689</v>
      </c>
      <c r="G1475" s="27" t="str">
        <f>'[8]40-44w'!E42</f>
        <v>Хотьково</v>
      </c>
    </row>
    <row r="1476" spans="1:8" x14ac:dyDescent="0.25">
      <c r="B1476" s="21">
        <f>'[8]40-44w'!A43</f>
        <v>0</v>
      </c>
      <c r="C1476" s="21" t="str">
        <f>'[8]40-44w'!B43</f>
        <v>85/62,5/120</v>
      </c>
      <c r="D1476" s="21" t="str">
        <f t="shared" si="23"/>
        <v>20</v>
      </c>
      <c r="E1476" s="21">
        <f>'[8]40-44w'!C43</f>
        <v>0</v>
      </c>
      <c r="F1476" s="22">
        <f>'[8]40-44w'!D43</f>
        <v>0</v>
      </c>
      <c r="G1476" s="27">
        <f>'[8]40-44w'!E43</f>
        <v>0</v>
      </c>
      <c r="H1476" s="25"/>
    </row>
    <row r="1477" spans="1:8" x14ac:dyDescent="0.25">
      <c r="A1477" s="21">
        <f>'[8]40-44w'!A44</f>
        <v>82.5</v>
      </c>
      <c r="C1477" s="21">
        <f>'[8]40-44w'!B44</f>
        <v>0</v>
      </c>
      <c r="D1477" s="21" t="str">
        <f t="shared" si="23"/>
        <v>0</v>
      </c>
      <c r="E1477" s="21">
        <f>'[8]40-44w'!C44</f>
        <v>0</v>
      </c>
      <c r="F1477" s="22">
        <f>'[8]40-44w'!D44</f>
        <v>0</v>
      </c>
      <c r="G1477" s="27">
        <f>'[8]40-44w'!E44</f>
        <v>0</v>
      </c>
    </row>
    <row r="1478" spans="1:8" x14ac:dyDescent="0.25">
      <c r="B1478" s="21">
        <f>'[8]40-44w'!A45</f>
        <v>0</v>
      </c>
      <c r="C1478" s="21">
        <f>'[8]40-44w'!B45</f>
        <v>0</v>
      </c>
      <c r="D1478" s="21" t="str">
        <f t="shared" si="23"/>
        <v>0</v>
      </c>
      <c r="E1478" s="21">
        <f>'[8]40-44w'!C45</f>
        <v>0</v>
      </c>
      <c r="F1478" s="22">
        <f>'[8]40-44w'!D45</f>
        <v>0</v>
      </c>
      <c r="G1478" s="27">
        <f>'[8]40-44w'!E45</f>
        <v>0</v>
      </c>
    </row>
    <row r="1479" spans="1:8" x14ac:dyDescent="0.25">
      <c r="B1479" s="21">
        <f>'[8]40-44w'!A46</f>
        <v>0</v>
      </c>
      <c r="C1479" s="21">
        <f>'[8]40-44w'!B46</f>
        <v>0</v>
      </c>
      <c r="D1479" s="21" t="str">
        <f t="shared" si="23"/>
        <v>0</v>
      </c>
      <c r="E1479" s="21">
        <f>'[8]40-44w'!C46</f>
        <v>0</v>
      </c>
      <c r="F1479" s="22">
        <f>'[8]40-44w'!D46</f>
        <v>0</v>
      </c>
      <c r="G1479" s="27">
        <f>'[8]40-44w'!E46</f>
        <v>0</v>
      </c>
    </row>
    <row r="1480" spans="1:8" x14ac:dyDescent="0.25">
      <c r="B1480" s="21">
        <f>'[8]40-44w'!A47</f>
        <v>0</v>
      </c>
      <c r="C1480" s="21">
        <f>'[8]40-44w'!B47</f>
        <v>0</v>
      </c>
      <c r="D1480" s="21" t="str">
        <f t="shared" si="23"/>
        <v>0</v>
      </c>
      <c r="E1480" s="21">
        <f>'[8]40-44w'!C47</f>
        <v>0</v>
      </c>
      <c r="F1480" s="22">
        <f>'[8]40-44w'!D47</f>
        <v>0</v>
      </c>
      <c r="G1480" s="27">
        <f>'[8]40-44w'!E47</f>
        <v>0</v>
      </c>
    </row>
    <row r="1481" spans="1:8" x14ac:dyDescent="0.25">
      <c r="B1481" s="21">
        <f>'[8]40-44w'!A48</f>
        <v>0</v>
      </c>
      <c r="C1481" s="21">
        <f>'[8]40-44w'!B48</f>
        <v>0</v>
      </c>
      <c r="D1481" s="21" t="str">
        <f t="shared" si="23"/>
        <v>0</v>
      </c>
      <c r="E1481" s="21">
        <f>'[8]40-44w'!C48</f>
        <v>0</v>
      </c>
      <c r="F1481" s="22">
        <f>'[8]40-44w'!D48</f>
        <v>0</v>
      </c>
      <c r="G1481" s="27">
        <f>'[8]40-44w'!E48</f>
        <v>0</v>
      </c>
    </row>
    <row r="1482" spans="1:8" x14ac:dyDescent="0.25">
      <c r="B1482" s="21">
        <f>'[8]40-44w'!A49</f>
        <v>0</v>
      </c>
      <c r="C1482" s="21">
        <f>'[8]40-44w'!B49</f>
        <v>0</v>
      </c>
      <c r="D1482" s="21" t="str">
        <f t="shared" si="23"/>
        <v>0</v>
      </c>
      <c r="E1482" s="21">
        <f>'[8]40-44w'!C49</f>
        <v>0</v>
      </c>
      <c r="F1482" s="22">
        <f>'[8]40-44w'!D49</f>
        <v>0</v>
      </c>
      <c r="G1482" s="27">
        <f>'[8]40-44w'!E49</f>
        <v>0</v>
      </c>
      <c r="H1482" s="25"/>
    </row>
    <row r="1483" spans="1:8" x14ac:dyDescent="0.25">
      <c r="A1483" s="21">
        <f>'[8]40-44w'!A50</f>
        <v>90</v>
      </c>
      <c r="C1483" s="21">
        <f>'[8]40-44w'!B50</f>
        <v>0</v>
      </c>
      <c r="D1483" s="21" t="str">
        <f t="shared" si="23"/>
        <v>0</v>
      </c>
      <c r="E1483" s="21">
        <f>'[8]40-44w'!C50</f>
        <v>0</v>
      </c>
      <c r="F1483" s="22">
        <f>'[8]40-44w'!D50</f>
        <v>0</v>
      </c>
      <c r="G1483" s="27">
        <f>'[8]40-44w'!E50</f>
        <v>0</v>
      </c>
    </row>
    <row r="1484" spans="1:8" x14ac:dyDescent="0.25">
      <c r="B1484" s="21">
        <f>'[8]40-44w'!A51</f>
        <v>0</v>
      </c>
      <c r="C1484" s="21">
        <f>'[8]40-44w'!B51</f>
        <v>0</v>
      </c>
      <c r="D1484" s="21" t="str">
        <f t="shared" si="23"/>
        <v>0</v>
      </c>
      <c r="E1484" s="21">
        <f>'[8]40-44w'!C51</f>
        <v>0</v>
      </c>
      <c r="F1484" s="22">
        <f>'[8]40-44w'!D51</f>
        <v>0</v>
      </c>
      <c r="G1484" s="27">
        <f>'[8]40-44w'!E51</f>
        <v>0</v>
      </c>
    </row>
    <row r="1485" spans="1:8" x14ac:dyDescent="0.25">
      <c r="B1485" s="21">
        <f>'[8]40-44w'!A52</f>
        <v>0</v>
      </c>
      <c r="C1485" s="21">
        <f>'[8]40-44w'!B52</f>
        <v>0</v>
      </c>
      <c r="D1485" s="21" t="str">
        <f t="shared" si="23"/>
        <v>0</v>
      </c>
      <c r="E1485" s="21">
        <f>'[8]40-44w'!C52</f>
        <v>0</v>
      </c>
      <c r="F1485" s="22">
        <f>'[8]40-44w'!D52</f>
        <v>0</v>
      </c>
      <c r="G1485" s="27">
        <f>'[8]40-44w'!E52</f>
        <v>0</v>
      </c>
    </row>
    <row r="1486" spans="1:8" x14ac:dyDescent="0.25">
      <c r="B1486" s="21">
        <f>'[8]40-44w'!A53</f>
        <v>0</v>
      </c>
      <c r="C1486" s="21">
        <f>'[8]40-44w'!B53</f>
        <v>0</v>
      </c>
      <c r="D1486" s="21" t="str">
        <f t="shared" si="23"/>
        <v>0</v>
      </c>
      <c r="E1486" s="21">
        <f>'[8]40-44w'!C53</f>
        <v>0</v>
      </c>
      <c r="F1486" s="22">
        <f>'[8]40-44w'!D53</f>
        <v>0</v>
      </c>
      <c r="G1486" s="27">
        <f>'[8]40-44w'!E53</f>
        <v>0</v>
      </c>
    </row>
    <row r="1487" spans="1:8" x14ac:dyDescent="0.25">
      <c r="B1487" s="21">
        <f>'[8]40-44w'!A54</f>
        <v>0</v>
      </c>
      <c r="C1487" s="21">
        <f>'[8]40-44w'!B54</f>
        <v>0</v>
      </c>
      <c r="D1487" s="21" t="str">
        <f t="shared" si="23"/>
        <v>0</v>
      </c>
      <c r="E1487" s="21">
        <f>'[8]40-44w'!C54</f>
        <v>0</v>
      </c>
      <c r="F1487" s="22">
        <f>'[8]40-44w'!D54</f>
        <v>0</v>
      </c>
      <c r="G1487" s="27">
        <f>'[8]40-44w'!E54</f>
        <v>0</v>
      </c>
    </row>
    <row r="1488" spans="1:8" x14ac:dyDescent="0.25">
      <c r="B1488" s="21">
        <f>'[8]40-44w'!A55</f>
        <v>0</v>
      </c>
      <c r="C1488" s="21">
        <f>'[8]40-44w'!B55</f>
        <v>0</v>
      </c>
      <c r="D1488" s="21" t="str">
        <f t="shared" si="23"/>
        <v>0</v>
      </c>
      <c r="E1488" s="21">
        <f>'[8]40-44w'!C55</f>
        <v>0</v>
      </c>
      <c r="F1488" s="22">
        <f>'[8]40-44w'!D55</f>
        <v>0</v>
      </c>
      <c r="G1488" s="27">
        <f>'[8]40-44w'!E55</f>
        <v>0</v>
      </c>
      <c r="H1488" s="25"/>
    </row>
    <row r="1489" spans="1:7" x14ac:dyDescent="0.25">
      <c r="A1489" s="21" t="str">
        <f>'[8]40-44w'!A56</f>
        <v>90+</v>
      </c>
      <c r="C1489" s="21">
        <f>'[8]40-44w'!B56</f>
        <v>0</v>
      </c>
      <c r="D1489" s="21" t="str">
        <f t="shared" si="23"/>
        <v>0</v>
      </c>
      <c r="E1489" s="21">
        <f>'[8]40-44w'!C56</f>
        <v>0</v>
      </c>
      <c r="F1489" s="22">
        <f>'[8]40-44w'!D56</f>
        <v>0</v>
      </c>
      <c r="G1489" s="27">
        <f>'[8]40-44w'!E56</f>
        <v>0</v>
      </c>
    </row>
    <row r="1490" spans="1:7" x14ac:dyDescent="0.25">
      <c r="B1490" s="21">
        <f>'[8]40-44w'!A57</f>
        <v>0</v>
      </c>
      <c r="C1490" s="21">
        <f>'[8]40-44w'!B57</f>
        <v>0</v>
      </c>
      <c r="D1490" s="21" t="str">
        <f t="shared" si="23"/>
        <v>0</v>
      </c>
      <c r="E1490" s="21">
        <f>'[8]40-44w'!C57</f>
        <v>0</v>
      </c>
      <c r="F1490" s="22">
        <f>'[8]40-44w'!D57</f>
        <v>0</v>
      </c>
      <c r="G1490" s="27">
        <f>'[8]40-44w'!E57</f>
        <v>0</v>
      </c>
    </row>
    <row r="1491" spans="1:7" x14ac:dyDescent="0.25">
      <c r="B1491" s="21">
        <f>'[8]40-44w'!A58</f>
        <v>0</v>
      </c>
      <c r="C1491" s="21">
        <f>'[8]40-44w'!B58</f>
        <v>0</v>
      </c>
      <c r="D1491" s="21" t="str">
        <f t="shared" si="23"/>
        <v>0</v>
      </c>
      <c r="E1491" s="21">
        <f>'[8]40-44w'!C58</f>
        <v>0</v>
      </c>
      <c r="F1491" s="22">
        <f>'[8]40-44w'!D58</f>
        <v>0</v>
      </c>
      <c r="G1491" s="27">
        <f>'[8]40-44w'!E58</f>
        <v>0</v>
      </c>
    </row>
    <row r="1492" spans="1:7" x14ac:dyDescent="0.25">
      <c r="B1492" s="21">
        <f>'[8]40-44w'!A59</f>
        <v>0</v>
      </c>
      <c r="C1492" s="21">
        <f>'[8]40-44w'!B59</f>
        <v>0</v>
      </c>
      <c r="D1492" s="21" t="str">
        <f t="shared" si="23"/>
        <v>0</v>
      </c>
      <c r="E1492" s="21">
        <f>'[8]40-44w'!C59</f>
        <v>0</v>
      </c>
      <c r="F1492" s="22">
        <f>'[8]40-44w'!D59</f>
        <v>0</v>
      </c>
      <c r="G1492" s="27">
        <f>'[8]40-44w'!E59</f>
        <v>0</v>
      </c>
    </row>
    <row r="1493" spans="1:7" x14ac:dyDescent="0.25">
      <c r="B1493" s="21">
        <f>'[8]40-44w'!A60</f>
        <v>0</v>
      </c>
      <c r="C1493" s="21">
        <f>'[8]40-44w'!B60</f>
        <v>0</v>
      </c>
      <c r="D1493" s="21" t="str">
        <f t="shared" si="23"/>
        <v>0</v>
      </c>
      <c r="E1493" s="21">
        <f>'[8]40-44w'!C60</f>
        <v>0</v>
      </c>
      <c r="F1493" s="22">
        <f>'[8]40-44w'!D60</f>
        <v>0</v>
      </c>
      <c r="G1493" s="27">
        <f>'[8]40-44w'!E60</f>
        <v>0</v>
      </c>
    </row>
    <row r="1494" spans="1:7" x14ac:dyDescent="0.25">
      <c r="B1494" s="21">
        <f>'[8]40-44w'!A61</f>
        <v>0</v>
      </c>
      <c r="C1494" s="21">
        <f>'[8]40-44w'!B61</f>
        <v>0</v>
      </c>
      <c r="D1494" s="21" t="str">
        <f t="shared" si="23"/>
        <v>0</v>
      </c>
      <c r="E1494" s="21">
        <f>'[8]40-44w'!C61</f>
        <v>0</v>
      </c>
      <c r="F1494" s="22">
        <f>'[8]40-44w'!D61</f>
        <v>0</v>
      </c>
      <c r="G1494" s="27">
        <f>'[8]40-44w'!E61</f>
        <v>0</v>
      </c>
    </row>
    <row r="1497" spans="1:7" x14ac:dyDescent="0.25">
      <c r="A1497" s="3" t="s">
        <v>1</v>
      </c>
    </row>
    <row r="1498" spans="1:7" x14ac:dyDescent="0.25">
      <c r="A1498" s="3" t="s">
        <v>8</v>
      </c>
    </row>
    <row r="1499" spans="1:7" x14ac:dyDescent="0.25">
      <c r="A1499" s="3" t="s">
        <v>11</v>
      </c>
    </row>
    <row r="1500" spans="1:7" x14ac:dyDescent="0.25">
      <c r="A1500" s="3" t="s">
        <v>6</v>
      </c>
    </row>
    <row r="1501" spans="1:7" x14ac:dyDescent="0.25">
      <c r="A1501" s="3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9"/>
  <sheetViews>
    <sheetView zoomScaleNormal="100" workbookViewId="0"/>
  </sheetViews>
  <sheetFormatPr defaultRowHeight="15" x14ac:dyDescent="0.25"/>
  <cols>
    <col min="1" max="2" width="9.140625" style="21"/>
    <col min="3" max="3" width="27.42578125" style="21" bestFit="1" customWidth="1"/>
    <col min="4" max="4" width="7.7109375" style="21" customWidth="1"/>
    <col min="5" max="5" width="19.7109375" style="21" bestFit="1" customWidth="1"/>
    <col min="6" max="6" width="12" style="22" customWidth="1"/>
    <col min="7" max="7" width="17.28515625" style="27" customWidth="1"/>
    <col min="8" max="16384" width="9.140625" style="21"/>
  </cols>
  <sheetData>
    <row r="1" spans="1:7" x14ac:dyDescent="0.25">
      <c r="B1" s="21">
        <v>3</v>
      </c>
    </row>
    <row r="2" spans="1:7" x14ac:dyDescent="0.25">
      <c r="A2" s="21">
        <v>3</v>
      </c>
    </row>
    <row r="7" spans="1:7" s="23" customFormat="1" x14ac:dyDescent="0.25">
      <c r="A7" s="23" t="s">
        <v>0</v>
      </c>
      <c r="B7" s="23">
        <v>1</v>
      </c>
      <c r="C7" s="23">
        <v>-2</v>
      </c>
      <c r="D7" s="23" t="str">
        <f>[9]Men!B1</f>
        <v>МУЖЧИНЫ</v>
      </c>
      <c r="F7" s="24"/>
      <c r="G7" s="28"/>
    </row>
    <row r="8" spans="1:7" x14ac:dyDescent="0.25">
      <c r="A8" s="21">
        <f>[9]Men!A2</f>
        <v>52</v>
      </c>
      <c r="C8" s="21">
        <f>[9]Men!B2</f>
        <v>0</v>
      </c>
      <c r="E8" s="21">
        <f>[9]Men!C2</f>
        <v>0</v>
      </c>
      <c r="F8" s="22">
        <f>[9]Men!D2</f>
        <v>0</v>
      </c>
      <c r="G8" s="27">
        <f>[9]Men!E2</f>
        <v>0</v>
      </c>
    </row>
    <row r="9" spans="1:7" x14ac:dyDescent="0.25">
      <c r="B9" s="21">
        <f>[9]Men!A3</f>
        <v>170</v>
      </c>
      <c r="C9" s="21" t="str">
        <f>[9]Men!B3</f>
        <v>Мевлютов Артур/94</v>
      </c>
      <c r="D9" s="21" t="str">
        <f>RIGHT(C9,2)</f>
        <v>94</v>
      </c>
      <c r="E9" s="21" t="str">
        <f>[9]Men!C3</f>
        <v>Еманжелинск</v>
      </c>
      <c r="F9" s="22">
        <f>[9]Men!D3</f>
        <v>39872</v>
      </c>
      <c r="G9" s="27" t="str">
        <f>[9]Men!E3</f>
        <v>Челябинск</v>
      </c>
    </row>
    <row r="10" spans="1:7" x14ac:dyDescent="0.25">
      <c r="B10" s="21">
        <f>[9]Men!A4</f>
        <v>87.5</v>
      </c>
      <c r="C10" s="21" t="str">
        <f>[9]Men!B4</f>
        <v>Кичук Олег/89</v>
      </c>
      <c r="D10" s="21" t="str">
        <f t="shared" ref="D10:D73" si="0">RIGHT(C10,2)</f>
        <v>89</v>
      </c>
      <c r="E10" s="21" t="str">
        <f>[9]Men!C4</f>
        <v>Мегион</v>
      </c>
      <c r="F10" s="22">
        <f>[9]Men!D4</f>
        <v>39121</v>
      </c>
      <c r="G10" s="27" t="str">
        <f>[9]Men!E4</f>
        <v>Челябинск</v>
      </c>
    </row>
    <row r="11" spans="1:7" x14ac:dyDescent="0.25">
      <c r="B11" s="21">
        <f>[9]Men!A5</f>
        <v>160</v>
      </c>
      <c r="C11" s="21" t="str">
        <f>[9]Men!B5</f>
        <v>Кичук Олег/89</v>
      </c>
      <c r="D11" s="21" t="str">
        <f t="shared" si="0"/>
        <v>89</v>
      </c>
      <c r="E11" s="21" t="str">
        <f>[9]Men!C5</f>
        <v>Мегион</v>
      </c>
      <c r="F11" s="22">
        <f>[9]Men!D5</f>
        <v>39121</v>
      </c>
      <c r="G11" s="27" t="str">
        <f>[9]Men!E5</f>
        <v>Челябинск</v>
      </c>
    </row>
    <row r="12" spans="1:7" x14ac:dyDescent="0.25">
      <c r="B12" s="21">
        <f>[9]Men!A6</f>
        <v>405</v>
      </c>
      <c r="C12" s="21" t="str">
        <f>[9]Men!B6</f>
        <v>Михин Виталий/93</v>
      </c>
      <c r="D12" s="21" t="str">
        <f t="shared" si="0"/>
        <v>93</v>
      </c>
      <c r="E12" s="21" t="str">
        <f>[9]Men!C6</f>
        <v>Лесной</v>
      </c>
      <c r="F12" s="22">
        <f>[9]Men!D6</f>
        <v>39872</v>
      </c>
      <c r="G12" s="27" t="str">
        <f>[9]Men!E6</f>
        <v>Челябинск</v>
      </c>
    </row>
    <row r="13" spans="1:7" x14ac:dyDescent="0.25">
      <c r="B13" s="21">
        <f>[9]Men!A7</f>
        <v>0</v>
      </c>
      <c r="C13" s="21" t="str">
        <f>[9]Men!B7</f>
        <v>160/85/160</v>
      </c>
      <c r="D13" s="21" t="str">
        <f t="shared" si="0"/>
        <v>60</v>
      </c>
      <c r="E13" s="21">
        <f>[9]Men!C7</f>
        <v>0</v>
      </c>
      <c r="F13" s="22">
        <f>[9]Men!D7</f>
        <v>0</v>
      </c>
      <c r="G13" s="27">
        <f>[9]Men!E7</f>
        <v>0</v>
      </c>
    </row>
    <row r="14" spans="1:7" x14ac:dyDescent="0.25">
      <c r="A14" s="21">
        <f>[9]Men!A8</f>
        <v>56</v>
      </c>
      <c r="C14" s="21">
        <f>[9]Men!B8</f>
        <v>0</v>
      </c>
      <c r="D14" s="21" t="str">
        <f t="shared" si="0"/>
        <v>0</v>
      </c>
      <c r="E14" s="21">
        <f>[9]Men!C8</f>
        <v>0</v>
      </c>
      <c r="F14" s="22">
        <f>[9]Men!D8</f>
        <v>0</v>
      </c>
      <c r="G14" s="27">
        <f>[9]Men!E8</f>
        <v>0</v>
      </c>
    </row>
    <row r="15" spans="1:7" x14ac:dyDescent="0.25">
      <c r="B15" s="21">
        <f>[9]Men!A9</f>
        <v>200</v>
      </c>
      <c r="C15" s="21" t="str">
        <f>[9]Men!B9</f>
        <v>Баранов Павел/93</v>
      </c>
      <c r="D15" s="21" t="str">
        <f t="shared" si="0"/>
        <v>93</v>
      </c>
      <c r="E15" s="21" t="str">
        <f>[9]Men!C9</f>
        <v>Курск</v>
      </c>
      <c r="F15" s="22">
        <f>[9]Men!D9</f>
        <v>39605</v>
      </c>
      <c r="G15" s="27" t="str">
        <f>[9]Men!E9</f>
        <v>Курск</v>
      </c>
    </row>
    <row r="16" spans="1:7" x14ac:dyDescent="0.25">
      <c r="B16" s="21">
        <f>[9]Men!A10</f>
        <v>132.5</v>
      </c>
      <c r="C16" s="21" t="str">
        <f>[9]Men!B10</f>
        <v>Артемьев Игорь/71</v>
      </c>
      <c r="D16" s="21" t="str">
        <f t="shared" si="0"/>
        <v>71</v>
      </c>
      <c r="E16" s="21" t="str">
        <f>[9]Men!C10</f>
        <v>Глазов</v>
      </c>
      <c r="F16" s="22">
        <f>[9]Men!D10</f>
        <v>39121</v>
      </c>
      <c r="G16" s="27" t="str">
        <f>[9]Men!E10</f>
        <v>Челябинск</v>
      </c>
    </row>
    <row r="17" spans="1:7" x14ac:dyDescent="0.25">
      <c r="B17" s="21">
        <f>[9]Men!A11</f>
        <v>195</v>
      </c>
      <c r="C17" s="21" t="str">
        <f>[9]Men!B11</f>
        <v>Баранов Павел/93</v>
      </c>
      <c r="D17" s="21" t="str">
        <f t="shared" si="0"/>
        <v>93</v>
      </c>
      <c r="E17" s="21" t="str">
        <f>[9]Men!C11</f>
        <v>Курск</v>
      </c>
      <c r="F17" s="22">
        <f>[9]Men!D11</f>
        <v>39605</v>
      </c>
      <c r="G17" s="27" t="str">
        <f>[9]Men!E11</f>
        <v>Курск</v>
      </c>
    </row>
    <row r="18" spans="1:7" x14ac:dyDescent="0.25">
      <c r="B18" s="21">
        <f>[9]Men!A12</f>
        <v>495</v>
      </c>
      <c r="C18" s="21" t="str">
        <f>[9]Men!B12</f>
        <v>Баранов Павел/93</v>
      </c>
      <c r="D18" s="21" t="str">
        <f t="shared" si="0"/>
        <v>93</v>
      </c>
      <c r="E18" s="21" t="str">
        <f>[9]Men!C12</f>
        <v>Курск</v>
      </c>
      <c r="F18" s="22">
        <f>[9]Men!D12</f>
        <v>39605</v>
      </c>
      <c r="G18" s="27" t="str">
        <f>[9]Men!E12</f>
        <v>Курск</v>
      </c>
    </row>
    <row r="19" spans="1:7" x14ac:dyDescent="0.25">
      <c r="B19" s="21">
        <f>[9]Men!A13</f>
        <v>0</v>
      </c>
      <c r="C19" s="21" t="str">
        <f>[9]Men!B13</f>
        <v>200/105/190</v>
      </c>
      <c r="D19" s="21" t="str">
        <f t="shared" si="0"/>
        <v>90</v>
      </c>
      <c r="E19" s="21">
        <f>[9]Men!C13</f>
        <v>0</v>
      </c>
      <c r="F19" s="22">
        <f>[9]Men!D13</f>
        <v>0</v>
      </c>
      <c r="G19" s="27">
        <f>[9]Men!E13</f>
        <v>0</v>
      </c>
    </row>
    <row r="20" spans="1:7" x14ac:dyDescent="0.25">
      <c r="A20" s="21">
        <f>[9]Men!A14</f>
        <v>60</v>
      </c>
      <c r="C20" s="21">
        <f>[9]Men!B14</f>
        <v>0</v>
      </c>
      <c r="D20" s="21" t="str">
        <f t="shared" si="0"/>
        <v>0</v>
      </c>
      <c r="E20" s="21">
        <f>[9]Men!C14</f>
        <v>0</v>
      </c>
      <c r="F20" s="22">
        <f>[9]Men!D14</f>
        <v>0</v>
      </c>
      <c r="G20" s="27">
        <f>[9]Men!E14</f>
        <v>0</v>
      </c>
    </row>
    <row r="21" spans="1:7" x14ac:dyDescent="0.25">
      <c r="B21" s="21">
        <f>[9]Men!A15</f>
        <v>220.5</v>
      </c>
      <c r="C21" s="21" t="str">
        <f>[9]Men!B15</f>
        <v>Фатеев Михаил/89</v>
      </c>
      <c r="D21" s="21" t="str">
        <f t="shared" si="0"/>
        <v>89</v>
      </c>
      <c r="E21" s="21" t="str">
        <f>[9]Men!C15</f>
        <v>Екатеринбург</v>
      </c>
      <c r="F21" s="22">
        <f>[9]Men!D15</f>
        <v>40089</v>
      </c>
      <c r="G21" s="27" t="str">
        <f>[9]Men!E15</f>
        <v>Екатеринбург</v>
      </c>
    </row>
    <row r="22" spans="1:7" x14ac:dyDescent="0.25">
      <c r="B22" s="21">
        <f>[9]Men!A16</f>
        <v>150</v>
      </c>
      <c r="C22" s="21" t="str">
        <f>[9]Men!B16</f>
        <v>Фатеев Михаил/89</v>
      </c>
      <c r="D22" s="21" t="str">
        <f t="shared" si="0"/>
        <v>89</v>
      </c>
      <c r="E22" s="21" t="str">
        <f>[9]Men!C16</f>
        <v>Екатеринбург</v>
      </c>
      <c r="F22" s="22">
        <f>[9]Men!D16</f>
        <v>39872</v>
      </c>
      <c r="G22" s="27" t="str">
        <f>[9]Men!E16</f>
        <v>Челябинск</v>
      </c>
    </row>
    <row r="23" spans="1:7" x14ac:dyDescent="0.25">
      <c r="B23" s="21">
        <f>[9]Men!A17</f>
        <v>210</v>
      </c>
      <c r="C23" s="21" t="str">
        <f>[9]Men!B17</f>
        <v>Ларионов Николай/87</v>
      </c>
      <c r="D23" s="21" t="str">
        <f t="shared" si="0"/>
        <v>87</v>
      </c>
      <c r="E23" s="21" t="str">
        <f>[9]Men!C17</f>
        <v>Новосибирск</v>
      </c>
      <c r="F23" s="22">
        <f>[9]Men!D17</f>
        <v>41137</v>
      </c>
      <c r="G23" s="27" t="str">
        <f>[9]Men!E17</f>
        <v>Новосибирск</v>
      </c>
    </row>
    <row r="24" spans="1:7" x14ac:dyDescent="0.25">
      <c r="B24" s="21">
        <f>[9]Men!A18</f>
        <v>540</v>
      </c>
      <c r="C24" s="21" t="str">
        <f>[9]Men!B18</f>
        <v>Фатеев Михаил/89</v>
      </c>
      <c r="D24" s="21" t="str">
        <f t="shared" si="0"/>
        <v>89</v>
      </c>
      <c r="E24" s="21" t="str">
        <f>[9]Men!C18</f>
        <v>Екатеринбург</v>
      </c>
      <c r="F24" s="22">
        <f>[9]Men!D18</f>
        <v>39872</v>
      </c>
      <c r="G24" s="27" t="str">
        <f>[9]Men!E18</f>
        <v>Челябинск</v>
      </c>
    </row>
    <row r="25" spans="1:7" x14ac:dyDescent="0.25">
      <c r="B25" s="21">
        <f>[9]Men!A19</f>
        <v>0</v>
      </c>
      <c r="C25" s="21" t="str">
        <f>[9]Men!B19</f>
        <v>200/150/190</v>
      </c>
      <c r="D25" s="21" t="str">
        <f t="shared" si="0"/>
        <v>90</v>
      </c>
      <c r="E25" s="21">
        <f>[9]Men!C19</f>
        <v>0</v>
      </c>
      <c r="F25" s="22">
        <f>[9]Men!D19</f>
        <v>0</v>
      </c>
      <c r="G25" s="27">
        <f>[9]Men!E19</f>
        <v>0</v>
      </c>
    </row>
    <row r="26" spans="1:7" x14ac:dyDescent="0.25">
      <c r="A26" s="21">
        <f>[9]Men!A20</f>
        <v>67.5</v>
      </c>
      <c r="C26" s="21">
        <f>[9]Men!B20</f>
        <v>0</v>
      </c>
      <c r="D26" s="21" t="str">
        <f t="shared" si="0"/>
        <v>0</v>
      </c>
      <c r="E26" s="21">
        <f>[9]Men!C20</f>
        <v>0</v>
      </c>
      <c r="F26" s="22">
        <f>[9]Men!D20</f>
        <v>0</v>
      </c>
      <c r="G26" s="27">
        <f>[9]Men!E20</f>
        <v>0</v>
      </c>
    </row>
    <row r="27" spans="1:7" x14ac:dyDescent="0.25">
      <c r="B27" s="21">
        <f>[9]Men!A21</f>
        <v>245</v>
      </c>
      <c r="C27" s="21" t="str">
        <f>[9]Men!B21</f>
        <v>Рахимов Радик/91</v>
      </c>
      <c r="D27" s="21" t="str">
        <f t="shared" si="0"/>
        <v>91</v>
      </c>
      <c r="E27" s="21" t="str">
        <f>[9]Men!C21</f>
        <v>Еманжелинск</v>
      </c>
      <c r="F27" s="22">
        <f>[9]Men!D21</f>
        <v>39872</v>
      </c>
      <c r="G27" s="27" t="str">
        <f>[9]Men!E21</f>
        <v>Челябинск</v>
      </c>
    </row>
    <row r="28" spans="1:7" x14ac:dyDescent="0.25">
      <c r="B28" s="21">
        <f>[9]Men!A22</f>
        <v>175</v>
      </c>
      <c r="C28" s="21" t="str">
        <f>[9]Men!B22</f>
        <v>Исаев Александр/84</v>
      </c>
      <c r="D28" s="21" t="str">
        <f t="shared" si="0"/>
        <v>84</v>
      </c>
      <c r="E28" s="21" t="str">
        <f>[9]Men!C22</f>
        <v>Нижний Новгород</v>
      </c>
      <c r="F28" s="22">
        <f>[9]Men!D22</f>
        <v>40523</v>
      </c>
      <c r="G28" s="27" t="str">
        <f>[9]Men!E22</f>
        <v>Курск</v>
      </c>
    </row>
    <row r="29" spans="1:7" x14ac:dyDescent="0.25">
      <c r="B29" s="21">
        <f>[9]Men!A23</f>
        <v>235</v>
      </c>
      <c r="C29" s="21" t="str">
        <f>[9]Men!B23</f>
        <v>Кадочников Андрей/88</v>
      </c>
      <c r="D29" s="21" t="str">
        <f t="shared" si="0"/>
        <v>88</v>
      </c>
      <c r="E29" s="21" t="str">
        <f>[9]Men!C23</f>
        <v>Асбест</v>
      </c>
      <c r="F29" s="22">
        <f>[9]Men!D23</f>
        <v>40813</v>
      </c>
      <c r="G29" s="27" t="str">
        <f>[9]Men!E23</f>
        <v>Екатеринбург</v>
      </c>
    </row>
    <row r="30" spans="1:7" x14ac:dyDescent="0.25">
      <c r="B30" s="21">
        <f>[9]Men!A24</f>
        <v>620</v>
      </c>
      <c r="C30" s="21" t="str">
        <f>[9]Men!B24</f>
        <v>Исаев Александр/84</v>
      </c>
      <c r="D30" s="21" t="str">
        <f t="shared" si="0"/>
        <v>84</v>
      </c>
      <c r="E30" s="21" t="str">
        <f>[9]Men!C24</f>
        <v>Нижний Новгород</v>
      </c>
      <c r="F30" s="22">
        <f>[9]Men!D24</f>
        <v>40523</v>
      </c>
      <c r="G30" s="27" t="str">
        <f>[9]Men!E24</f>
        <v>Курск</v>
      </c>
    </row>
    <row r="31" spans="1:7" x14ac:dyDescent="0.25">
      <c r="B31" s="21">
        <f>[9]Men!A25</f>
        <v>0</v>
      </c>
      <c r="C31" s="21" t="str">
        <f>[9]Men!B25</f>
        <v>235/175/210</v>
      </c>
      <c r="D31" s="21" t="str">
        <f t="shared" si="0"/>
        <v>10</v>
      </c>
      <c r="E31" s="21">
        <f>[9]Men!C25</f>
        <v>0</v>
      </c>
      <c r="F31" s="22">
        <f>[9]Men!D25</f>
        <v>0</v>
      </c>
      <c r="G31" s="27">
        <f>[9]Men!E25</f>
        <v>0</v>
      </c>
    </row>
    <row r="32" spans="1:7" x14ac:dyDescent="0.25">
      <c r="A32" s="21">
        <f>[9]Men!A26</f>
        <v>75</v>
      </c>
      <c r="C32" s="21">
        <f>[9]Men!B26</f>
        <v>0</v>
      </c>
      <c r="D32" s="21" t="str">
        <f t="shared" si="0"/>
        <v>0</v>
      </c>
      <c r="E32" s="21">
        <f>[9]Men!C26</f>
        <v>0</v>
      </c>
      <c r="F32" s="22">
        <f>[9]Men!D26</f>
        <v>0</v>
      </c>
      <c r="G32" s="27">
        <f>[9]Men!E26</f>
        <v>0</v>
      </c>
    </row>
    <row r="33" spans="1:7" x14ac:dyDescent="0.25">
      <c r="B33" s="21">
        <f>[9]Men!A27</f>
        <v>340</v>
      </c>
      <c r="C33" s="21" t="str">
        <f>[9]Men!B27</f>
        <v>Айвазов Сергей/77</v>
      </c>
      <c r="D33" s="21" t="str">
        <f t="shared" si="0"/>
        <v>77</v>
      </c>
      <c r="E33" s="21" t="str">
        <f>[9]Men!C27</f>
        <v>Мин.Воды</v>
      </c>
      <c r="F33" s="22">
        <f>[9]Men!D27</f>
        <v>39309</v>
      </c>
      <c r="G33" s="27" t="str">
        <f>[9]Men!E27</f>
        <v>Курск</v>
      </c>
    </row>
    <row r="34" spans="1:7" x14ac:dyDescent="0.25">
      <c r="B34" s="21">
        <f>[9]Men!A28</f>
        <v>216</v>
      </c>
      <c r="C34" s="21" t="str">
        <f>[9]Men!B28</f>
        <v>Телидис Костас/89</v>
      </c>
      <c r="D34" s="21" t="str">
        <f t="shared" si="0"/>
        <v>89</v>
      </c>
      <c r="E34" s="21" t="str">
        <f>[9]Men!C28</f>
        <v>Владивосток</v>
      </c>
      <c r="F34" s="22" t="str">
        <f>[9]Men!D28</f>
        <v>22.08.2014</v>
      </c>
      <c r="G34" s="27" t="str">
        <f>[9]Men!E28</f>
        <v>Москва</v>
      </c>
    </row>
    <row r="35" spans="1:7" x14ac:dyDescent="0.25">
      <c r="B35" s="21">
        <f>[9]Men!A29</f>
        <v>300</v>
      </c>
      <c r="C35" s="21" t="str">
        <f>[9]Men!B29</f>
        <v>Карпенко Александр/92</v>
      </c>
      <c r="D35" s="21" t="str">
        <f t="shared" si="0"/>
        <v>92</v>
      </c>
      <c r="E35" s="21" t="str">
        <f>[9]Men!C29</f>
        <v>Ростов</v>
      </c>
      <c r="F35" s="22">
        <f>[9]Men!D29</f>
        <v>41566</v>
      </c>
      <c r="G35" s="27" t="str">
        <f>[9]Men!E29</f>
        <v>Краснодар</v>
      </c>
    </row>
    <row r="36" spans="1:7" x14ac:dyDescent="0.25">
      <c r="B36" s="21">
        <f>[9]Men!A30</f>
        <v>835</v>
      </c>
      <c r="C36" s="21" t="str">
        <f>[9]Men!B30</f>
        <v>Карпенко Александр/92</v>
      </c>
      <c r="D36" s="21" t="str">
        <f t="shared" si="0"/>
        <v>92</v>
      </c>
      <c r="E36" s="21" t="str">
        <f>[9]Men!C30</f>
        <v>Ростов</v>
      </c>
      <c r="F36" s="22">
        <f>[9]Men!D30</f>
        <v>41566</v>
      </c>
      <c r="G36" s="27" t="str">
        <f>[9]Men!E30</f>
        <v>Краснодар</v>
      </c>
    </row>
    <row r="37" spans="1:7" x14ac:dyDescent="0.25">
      <c r="B37" s="21">
        <f>[9]Men!A31</f>
        <v>0</v>
      </c>
      <c r="C37" s="21" t="str">
        <f>[9]Men!B31</f>
        <v>325/210/300</v>
      </c>
      <c r="D37" s="21" t="str">
        <f t="shared" si="0"/>
        <v>00</v>
      </c>
      <c r="E37" s="21">
        <f>[9]Men!C31</f>
        <v>0</v>
      </c>
      <c r="F37" s="22">
        <f>[9]Men!D31</f>
        <v>0</v>
      </c>
      <c r="G37" s="27">
        <f>[9]Men!E31</f>
        <v>0</v>
      </c>
    </row>
    <row r="38" spans="1:7" x14ac:dyDescent="0.25">
      <c r="A38" s="21">
        <f>[9]Men!A32</f>
        <v>82.5</v>
      </c>
      <c r="C38" s="21">
        <f>[9]Men!B32</f>
        <v>0</v>
      </c>
      <c r="D38" s="21" t="str">
        <f t="shared" si="0"/>
        <v>0</v>
      </c>
      <c r="E38" s="21">
        <f>[9]Men!C32</f>
        <v>0</v>
      </c>
      <c r="F38" s="22">
        <f>[9]Men!D32</f>
        <v>0</v>
      </c>
      <c r="G38" s="27">
        <f>[9]Men!E32</f>
        <v>0</v>
      </c>
    </row>
    <row r="39" spans="1:7" x14ac:dyDescent="0.25">
      <c r="B39" s="21">
        <f>[9]Men!A33</f>
        <v>350</v>
      </c>
      <c r="C39" s="21" t="str">
        <f>[9]Men!B33</f>
        <v>Айвазов Сергей/77</v>
      </c>
      <c r="D39" s="21" t="str">
        <f t="shared" si="0"/>
        <v>77</v>
      </c>
      <c r="E39" s="21" t="str">
        <f>[9]Men!C33</f>
        <v>Минеральные Воды</v>
      </c>
      <c r="F39" s="22">
        <f>[9]Men!D33</f>
        <v>39527</v>
      </c>
      <c r="G39" s="27" t="str">
        <f>[9]Men!E33</f>
        <v>Ростов-на-Дону</v>
      </c>
    </row>
    <row r="40" spans="1:7" x14ac:dyDescent="0.25">
      <c r="B40" s="21">
        <f>[9]Men!A34</f>
        <v>200</v>
      </c>
      <c r="C40" s="21" t="str">
        <f>[9]Men!B34</f>
        <v>Сапунков Константин/81</v>
      </c>
      <c r="D40" s="21" t="str">
        <f t="shared" si="0"/>
        <v>81</v>
      </c>
      <c r="E40" s="21" t="str">
        <f>[9]Men!C34</f>
        <v>Москва</v>
      </c>
      <c r="F40" s="22">
        <f>[9]Men!D34</f>
        <v>41066</v>
      </c>
      <c r="G40" s="27" t="str">
        <f>[9]Men!E34</f>
        <v>Москва</v>
      </c>
    </row>
    <row r="41" spans="1:7" x14ac:dyDescent="0.25">
      <c r="B41" s="21">
        <f>[9]Men!A35</f>
        <v>300.5</v>
      </c>
      <c r="C41" s="21" t="str">
        <f>[9]Men!B35</f>
        <v>Логинов Андрей/77</v>
      </c>
      <c r="D41" s="21" t="str">
        <f t="shared" si="0"/>
        <v>77</v>
      </c>
      <c r="E41" s="21" t="str">
        <f>[9]Men!C35</f>
        <v>Москва</v>
      </c>
      <c r="F41" s="22">
        <f>[9]Men!D35</f>
        <v>39726</v>
      </c>
      <c r="G41" s="27" t="str">
        <f>[9]Men!E35</f>
        <v>Лауххаммер</v>
      </c>
    </row>
    <row r="42" spans="1:7" x14ac:dyDescent="0.25">
      <c r="B42" s="21">
        <f>[9]Men!A36</f>
        <v>805</v>
      </c>
      <c r="C42" s="21" t="str">
        <f>[9]Men!B36</f>
        <v>Пряхин Станислав/75</v>
      </c>
      <c r="D42" s="21" t="str">
        <f t="shared" si="0"/>
        <v>75</v>
      </c>
      <c r="E42" s="21" t="str">
        <f>[9]Men!C36</f>
        <v>Электросталь</v>
      </c>
      <c r="F42" s="22">
        <f>[9]Men!D36</f>
        <v>39295</v>
      </c>
      <c r="G42" s="27" t="str">
        <f>[9]Men!E36</f>
        <v>Чикаго</v>
      </c>
    </row>
    <row r="43" spans="1:7" x14ac:dyDescent="0.25">
      <c r="B43" s="21">
        <f>[9]Men!A37</f>
        <v>0</v>
      </c>
      <c r="C43" s="21" t="str">
        <f>[9]Men!B37</f>
        <v>340/185/280</v>
      </c>
      <c r="D43" s="21" t="str">
        <f t="shared" si="0"/>
        <v>80</v>
      </c>
      <c r="E43" s="21">
        <f>[9]Men!C37</f>
        <v>0</v>
      </c>
      <c r="F43" s="22">
        <f>[9]Men!D37</f>
        <v>0</v>
      </c>
      <c r="G43" s="27">
        <f>[9]Men!E37</f>
        <v>0</v>
      </c>
    </row>
    <row r="44" spans="1:7" x14ac:dyDescent="0.25">
      <c r="A44" s="21">
        <f>[9]Men!A38</f>
        <v>90</v>
      </c>
      <c r="C44" s="21">
        <f>[9]Men!B38</f>
        <v>0</v>
      </c>
      <c r="D44" s="21" t="str">
        <f t="shared" si="0"/>
        <v>0</v>
      </c>
      <c r="E44" s="21">
        <f>[9]Men!C38</f>
        <v>0</v>
      </c>
      <c r="F44" s="22">
        <f>[9]Men!D38</f>
        <v>0</v>
      </c>
      <c r="G44" s="27">
        <f>[9]Men!E38</f>
        <v>0</v>
      </c>
    </row>
    <row r="45" spans="1:7" x14ac:dyDescent="0.25">
      <c r="B45" s="21">
        <f>[9]Men!A39</f>
        <v>355.5</v>
      </c>
      <c r="C45" s="21" t="str">
        <f>[9]Men!B39</f>
        <v>Умеренков Игорь/80</v>
      </c>
      <c r="D45" s="21" t="str">
        <f t="shared" si="0"/>
        <v>80</v>
      </c>
      <c r="E45" s="21" t="str">
        <f>[9]Men!C39</f>
        <v>Курск</v>
      </c>
      <c r="F45" s="22">
        <f>[9]Men!D39</f>
        <v>41618</v>
      </c>
      <c r="G45" s="27" t="str">
        <f>[9]Men!E39</f>
        <v>Курск</v>
      </c>
    </row>
    <row r="46" spans="1:7" x14ac:dyDescent="0.25">
      <c r="B46" s="21">
        <f>[9]Men!A40</f>
        <v>222.5</v>
      </c>
      <c r="C46" s="21" t="str">
        <f>[9]Men!B40</f>
        <v>Пивоваров Евгений/88</v>
      </c>
      <c r="D46" s="21" t="str">
        <f t="shared" si="0"/>
        <v>88</v>
      </c>
      <c r="E46" s="21" t="str">
        <f>[9]Men!C40</f>
        <v>Москва</v>
      </c>
      <c r="F46" s="22" t="str">
        <f>[9]Men!D40</f>
        <v>22.08.2014</v>
      </c>
      <c r="G46" s="27" t="str">
        <f>[9]Men!E40</f>
        <v>Москва</v>
      </c>
    </row>
    <row r="47" spans="1:7" x14ac:dyDescent="0.25">
      <c r="B47" s="21">
        <f>[9]Men!A41</f>
        <v>322.5</v>
      </c>
      <c r="C47" s="21" t="str">
        <f>[9]Men!B41</f>
        <v>Умеренков Игорь/80</v>
      </c>
      <c r="D47" s="21" t="str">
        <f t="shared" si="0"/>
        <v>80</v>
      </c>
      <c r="E47" s="21" t="str">
        <f>[9]Men!C41</f>
        <v>Курск</v>
      </c>
      <c r="F47" s="22">
        <f>[9]Men!D41</f>
        <v>39726</v>
      </c>
      <c r="G47" s="27" t="str">
        <f>[9]Men!E41</f>
        <v>Лауххаммер</v>
      </c>
    </row>
    <row r="48" spans="1:7" x14ac:dyDescent="0.25">
      <c r="B48" s="21">
        <f>[9]Men!A42</f>
        <v>872.5</v>
      </c>
      <c r="C48" s="21" t="str">
        <f>[9]Men!B42</f>
        <v>Умеренков Игорь/80</v>
      </c>
      <c r="D48" s="21" t="str">
        <f t="shared" si="0"/>
        <v>80</v>
      </c>
      <c r="E48" s="21" t="str">
        <f>[9]Men!C42</f>
        <v>Курск</v>
      </c>
      <c r="F48" s="22">
        <f>[9]Men!D42</f>
        <v>39726</v>
      </c>
      <c r="G48" s="27" t="str">
        <f>[9]Men!E42</f>
        <v>Лауххаммер</v>
      </c>
    </row>
    <row r="49" spans="1:7" x14ac:dyDescent="0.25">
      <c r="B49" s="21">
        <f>[9]Men!A43</f>
        <v>0</v>
      </c>
      <c r="C49" s="21" t="str">
        <f>[9]Men!B43</f>
        <v>350/200/322,5</v>
      </c>
      <c r="D49" s="21" t="str">
        <f t="shared" si="0"/>
        <v>,5</v>
      </c>
      <c r="E49" s="21">
        <f>[9]Men!C43</f>
        <v>0</v>
      </c>
      <c r="F49" s="22">
        <f>[9]Men!D43</f>
        <v>0</v>
      </c>
      <c r="G49" s="27">
        <f>[9]Men!E43</f>
        <v>0</v>
      </c>
    </row>
    <row r="50" spans="1:7" x14ac:dyDescent="0.25">
      <c r="A50" s="21">
        <f>[9]Men!A44</f>
        <v>100</v>
      </c>
      <c r="C50" s="21">
        <f>[9]Men!B44</f>
        <v>0</v>
      </c>
      <c r="D50" s="21" t="str">
        <f t="shared" si="0"/>
        <v>0</v>
      </c>
      <c r="E50" s="21">
        <f>[9]Men!C44</f>
        <v>0</v>
      </c>
      <c r="F50" s="22">
        <f>[9]Men!D44</f>
        <v>0</v>
      </c>
      <c r="G50" s="27">
        <f>[9]Men!E44</f>
        <v>0</v>
      </c>
    </row>
    <row r="51" spans="1:7" x14ac:dyDescent="0.25">
      <c r="B51" s="21">
        <f>[9]Men!A45</f>
        <v>335</v>
      </c>
      <c r="C51" s="21" t="str">
        <f>[9]Men!B45</f>
        <v>Агамалян Богдасар/85</v>
      </c>
      <c r="D51" s="21" t="str">
        <f t="shared" si="0"/>
        <v>85</v>
      </c>
      <c r="E51" s="21" t="str">
        <f>[9]Men!C45</f>
        <v>Тверь</v>
      </c>
      <c r="F51" s="22">
        <f>[9]Men!D45</f>
        <v>41066</v>
      </c>
      <c r="G51" s="27" t="str">
        <f>[9]Men!E45</f>
        <v>Москва</v>
      </c>
    </row>
    <row r="52" spans="1:7" x14ac:dyDescent="0.25">
      <c r="B52" s="21">
        <f>[9]Men!A46</f>
        <v>211</v>
      </c>
      <c r="C52" s="21" t="str">
        <f>[9]Men!B46</f>
        <v>Агамалян Богдасар/85</v>
      </c>
      <c r="D52" s="21" t="str">
        <f t="shared" si="0"/>
        <v>85</v>
      </c>
      <c r="E52" s="21" t="str">
        <f>[9]Men!C46</f>
        <v>Тверь</v>
      </c>
      <c r="F52" s="22">
        <f>[9]Men!D46</f>
        <v>41132</v>
      </c>
      <c r="G52" s="27" t="str">
        <f>[9]Men!E46</f>
        <v>Кривой Рог</v>
      </c>
    </row>
    <row r="53" spans="1:7" x14ac:dyDescent="0.25">
      <c r="B53" s="21">
        <f>[9]Men!A47</f>
        <v>300</v>
      </c>
      <c r="C53" s="21" t="str">
        <f>[9]Men!B47</f>
        <v>Чуев Александр/66</v>
      </c>
      <c r="D53" s="21" t="str">
        <f t="shared" si="0"/>
        <v>66</v>
      </c>
      <c r="E53" s="21" t="str">
        <f>[9]Men!C47</f>
        <v>Асбест</v>
      </c>
      <c r="F53" s="22">
        <f>[9]Men!D47</f>
        <v>40452</v>
      </c>
      <c r="G53" s="27" t="str">
        <f>[9]Men!E47</f>
        <v>Екатеринбург</v>
      </c>
    </row>
    <row r="54" spans="1:7" x14ac:dyDescent="0.25">
      <c r="B54" s="21">
        <f>[9]Men!A48</f>
        <v>835</v>
      </c>
      <c r="C54" s="21" t="str">
        <f>[9]Men!B48</f>
        <v>Агамалян Богдасар/85</v>
      </c>
      <c r="D54" s="21" t="str">
        <f t="shared" si="0"/>
        <v>85</v>
      </c>
      <c r="E54" s="21" t="str">
        <f>[9]Men!C48</f>
        <v>Тверь</v>
      </c>
      <c r="F54" s="22">
        <f>[9]Men!D48</f>
        <v>41066</v>
      </c>
      <c r="G54" s="27" t="str">
        <f>[9]Men!E48</f>
        <v>Москва</v>
      </c>
    </row>
    <row r="55" spans="1:7" x14ac:dyDescent="0.25">
      <c r="B55" s="21">
        <f>[9]Men!A49</f>
        <v>0</v>
      </c>
      <c r="C55" s="21" t="str">
        <f>[9]Men!B49</f>
        <v>335/210/290</v>
      </c>
      <c r="D55" s="21" t="str">
        <f t="shared" si="0"/>
        <v>90</v>
      </c>
      <c r="E55" s="21">
        <f>[9]Men!C49</f>
        <v>0</v>
      </c>
      <c r="F55" s="22">
        <f>[9]Men!D49</f>
        <v>0</v>
      </c>
      <c r="G55" s="27">
        <f>[9]Men!E49</f>
        <v>0</v>
      </c>
    </row>
    <row r="56" spans="1:7" x14ac:dyDescent="0.25">
      <c r="A56" s="21">
        <f>[9]Men!A50</f>
        <v>110</v>
      </c>
      <c r="C56" s="21">
        <f>[9]Men!B50</f>
        <v>0</v>
      </c>
      <c r="D56" s="21" t="str">
        <f t="shared" si="0"/>
        <v>0</v>
      </c>
      <c r="E56" s="21">
        <f>[9]Men!C50</f>
        <v>0</v>
      </c>
      <c r="F56" s="22">
        <f>[9]Men!D50</f>
        <v>0</v>
      </c>
      <c r="G56" s="27">
        <f>[9]Men!E50</f>
        <v>0</v>
      </c>
    </row>
    <row r="57" spans="1:7" x14ac:dyDescent="0.25">
      <c r="B57" s="21">
        <f>[9]Men!A51</f>
        <v>320</v>
      </c>
      <c r="C57" s="21" t="str">
        <f>[9]Men!B51</f>
        <v>Демин Роман/80</v>
      </c>
      <c r="D57" s="21" t="str">
        <f t="shared" si="0"/>
        <v>80</v>
      </c>
      <c r="E57" s="21" t="str">
        <f>[9]Men!C51</f>
        <v>Новый Уренгой</v>
      </c>
      <c r="F57" s="22">
        <f>[9]Men!D51</f>
        <v>41066</v>
      </c>
      <c r="G57" s="27" t="str">
        <f>[9]Men!E51</f>
        <v>Москва</v>
      </c>
    </row>
    <row r="58" spans="1:7" x14ac:dyDescent="0.25">
      <c r="B58" s="21">
        <f>[9]Men!A52</f>
        <v>277.5</v>
      </c>
      <c r="C58" s="21" t="str">
        <f>[9]Men!B52</f>
        <v>Полетаев Владимир/72</v>
      </c>
      <c r="D58" s="21" t="str">
        <f t="shared" si="0"/>
        <v>72</v>
      </c>
      <c r="E58" s="21" t="str">
        <f>[9]Men!C52</f>
        <v>Люберцы</v>
      </c>
      <c r="F58" s="22">
        <f>[9]Men!D52</f>
        <v>39605</v>
      </c>
      <c r="G58" s="27" t="str">
        <f>[9]Men!E52</f>
        <v>Курск</v>
      </c>
    </row>
    <row r="59" spans="1:7" x14ac:dyDescent="0.25">
      <c r="B59" s="21">
        <f>[9]Men!A53</f>
        <v>310</v>
      </c>
      <c r="C59" s="21" t="str">
        <f>[9]Men!B53</f>
        <v>Демин Роман/80</v>
      </c>
      <c r="D59" s="21" t="str">
        <f t="shared" si="0"/>
        <v>80</v>
      </c>
      <c r="E59" s="21" t="str">
        <f>[9]Men!C53</f>
        <v>Новый Уренгой</v>
      </c>
      <c r="F59" s="22">
        <f>[9]Men!D53</f>
        <v>41066</v>
      </c>
      <c r="G59" s="27" t="str">
        <f>[9]Men!E53</f>
        <v>Москва</v>
      </c>
    </row>
    <row r="60" spans="1:7" x14ac:dyDescent="0.25">
      <c r="B60" s="21">
        <f>[9]Men!A54</f>
        <v>830</v>
      </c>
      <c r="C60" s="21" t="str">
        <f>[9]Men!B54</f>
        <v>Демин Роман/80</v>
      </c>
      <c r="D60" s="21" t="str">
        <f t="shared" si="0"/>
        <v>80</v>
      </c>
      <c r="E60" s="21" t="str">
        <f>[9]Men!C54</f>
        <v>Новый Уренгой</v>
      </c>
      <c r="F60" s="22">
        <f>[9]Men!D54</f>
        <v>41066</v>
      </c>
      <c r="G60" s="27" t="str">
        <f>[9]Men!E54</f>
        <v>Москва</v>
      </c>
    </row>
    <row r="61" spans="1:7" x14ac:dyDescent="0.25">
      <c r="B61" s="21">
        <f>[9]Men!A55</f>
        <v>0</v>
      </c>
      <c r="C61" s="21" t="str">
        <f>[9]Men!B55</f>
        <v>320/200/310</v>
      </c>
      <c r="D61" s="21" t="str">
        <f t="shared" si="0"/>
        <v>10</v>
      </c>
      <c r="E61" s="21">
        <f>[9]Men!C55</f>
        <v>0</v>
      </c>
      <c r="F61" s="22">
        <f>[9]Men!D55</f>
        <v>0</v>
      </c>
      <c r="G61" s="27">
        <f>[9]Men!E55</f>
        <v>0</v>
      </c>
    </row>
    <row r="62" spans="1:7" x14ac:dyDescent="0.25">
      <c r="A62" s="21">
        <f>[9]Men!A56</f>
        <v>125</v>
      </c>
      <c r="C62" s="21">
        <f>[9]Men!B56</f>
        <v>0</v>
      </c>
      <c r="D62" s="21" t="str">
        <f t="shared" si="0"/>
        <v>0</v>
      </c>
      <c r="E62" s="21">
        <f>[9]Men!C56</f>
        <v>0</v>
      </c>
      <c r="F62" s="22">
        <f>[9]Men!D56</f>
        <v>0</v>
      </c>
      <c r="G62" s="27">
        <f>[9]Men!E56</f>
        <v>0</v>
      </c>
    </row>
    <row r="63" spans="1:7" x14ac:dyDescent="0.25">
      <c r="B63" s="21">
        <f>[9]Men!A57</f>
        <v>360</v>
      </c>
      <c r="C63" s="21" t="str">
        <f>[9]Men!B57</f>
        <v>Щеглов Павел/78</v>
      </c>
      <c r="D63" s="21" t="str">
        <f t="shared" si="0"/>
        <v>78</v>
      </c>
      <c r="E63" s="21" t="str">
        <f>[9]Men!C57</f>
        <v>Пенза</v>
      </c>
      <c r="F63" s="22">
        <f>[9]Men!D57</f>
        <v>41566</v>
      </c>
      <c r="G63" s="27" t="str">
        <f>[9]Men!E57</f>
        <v>Краснодар</v>
      </c>
    </row>
    <row r="64" spans="1:7" x14ac:dyDescent="0.25">
      <c r="B64" s="21">
        <f>[9]Men!A58</f>
        <v>235</v>
      </c>
      <c r="C64" s="21" t="str">
        <f>[9]Men!B58</f>
        <v>Блинков Владимир/78</v>
      </c>
      <c r="D64" s="21" t="str">
        <f t="shared" si="0"/>
        <v>78</v>
      </c>
      <c r="E64" s="21" t="str">
        <f>[9]Men!C58</f>
        <v>Екатеринбург</v>
      </c>
      <c r="F64" s="22" t="str">
        <f>[9]Men!D58</f>
        <v>18.08.2010</v>
      </c>
      <c r="G64" s="27" t="str">
        <f>[9]Men!E58</f>
        <v>Москва</v>
      </c>
    </row>
    <row r="65" spans="1:7" x14ac:dyDescent="0.25">
      <c r="B65" s="21">
        <f>[9]Men!A59</f>
        <v>302.5</v>
      </c>
      <c r="C65" s="21" t="str">
        <f>[9]Men!B59</f>
        <v>Блинков Владимир/78</v>
      </c>
      <c r="D65" s="21" t="str">
        <f t="shared" si="0"/>
        <v>78</v>
      </c>
      <c r="E65" s="21" t="str">
        <f>[9]Men!C59</f>
        <v>Екатеринбург</v>
      </c>
      <c r="F65" s="22" t="str">
        <f>[9]Men!D59</f>
        <v>07.04.2011</v>
      </c>
      <c r="G65" s="27" t="str">
        <f>[9]Men!E59</f>
        <v>Челябинск</v>
      </c>
    </row>
    <row r="66" spans="1:7" x14ac:dyDescent="0.25">
      <c r="B66" s="21">
        <f>[9]Men!A60</f>
        <v>885</v>
      </c>
      <c r="C66" s="21" t="str">
        <f>[9]Men!B60</f>
        <v>Блинков Владимир/78</v>
      </c>
      <c r="D66" s="21" t="str">
        <f t="shared" si="0"/>
        <v>78</v>
      </c>
      <c r="E66" s="21" t="str">
        <f>[9]Men!C60</f>
        <v>Екатеринбург</v>
      </c>
      <c r="F66" s="22" t="str">
        <f>[9]Men!D60</f>
        <v>18.08.2010</v>
      </c>
      <c r="G66" s="27" t="str">
        <f>[9]Men!E60</f>
        <v>Москва</v>
      </c>
    </row>
    <row r="67" spans="1:7" x14ac:dyDescent="0.25">
      <c r="B67" s="21">
        <f>[9]Men!A61</f>
        <v>0</v>
      </c>
      <c r="C67" s="21" t="str">
        <f>[9]Men!B61</f>
        <v>350/235/300</v>
      </c>
      <c r="D67" s="21" t="str">
        <f t="shared" si="0"/>
        <v>00</v>
      </c>
      <c r="E67" s="21">
        <f>[9]Men!C61</f>
        <v>0</v>
      </c>
      <c r="F67" s="22">
        <f>[9]Men!D61</f>
        <v>0</v>
      </c>
      <c r="G67" s="27">
        <f>[9]Men!E61</f>
        <v>0</v>
      </c>
    </row>
    <row r="68" spans="1:7" x14ac:dyDescent="0.25">
      <c r="A68" s="21">
        <f>[9]Men!A62</f>
        <v>140</v>
      </c>
      <c r="C68" s="21">
        <f>[9]Men!B62</f>
        <v>0</v>
      </c>
      <c r="D68" s="21" t="str">
        <f t="shared" si="0"/>
        <v>0</v>
      </c>
      <c r="E68" s="21">
        <f>[9]Men!C62</f>
        <v>0</v>
      </c>
      <c r="F68" s="22">
        <f>[9]Men!D62</f>
        <v>0</v>
      </c>
      <c r="G68" s="27">
        <f>[9]Men!E62</f>
        <v>0</v>
      </c>
    </row>
    <row r="69" spans="1:7" x14ac:dyDescent="0.25">
      <c r="B69" s="21">
        <f>[9]Men!A63</f>
        <v>412.5</v>
      </c>
      <c r="C69" s="21" t="str">
        <f>[9]Men!B63</f>
        <v>Сущак Владимир/72</v>
      </c>
      <c r="D69" s="21" t="str">
        <f t="shared" si="0"/>
        <v>72</v>
      </c>
      <c r="E69" s="21" t="str">
        <f>[9]Men!C63</f>
        <v>Старая Купавна</v>
      </c>
      <c r="F69" s="22">
        <f>[9]Men!D63</f>
        <v>39309</v>
      </c>
      <c r="G69" s="27" t="str">
        <f>[9]Men!E63</f>
        <v>Курск</v>
      </c>
    </row>
    <row r="70" spans="1:7" x14ac:dyDescent="0.25">
      <c r="B70" s="21">
        <f>[9]Men!A64</f>
        <v>270</v>
      </c>
      <c r="C70" s="21" t="str">
        <f>[9]Men!B64</f>
        <v>Сущак Владимир/72</v>
      </c>
      <c r="D70" s="21" t="str">
        <f t="shared" si="0"/>
        <v>72</v>
      </c>
      <c r="E70" s="21" t="str">
        <f>[9]Men!C64</f>
        <v>Старая Купавна</v>
      </c>
      <c r="F70" s="22">
        <f>[9]Men!D64</f>
        <v>39309</v>
      </c>
      <c r="G70" s="27" t="str">
        <f>[9]Men!E64</f>
        <v>Курск</v>
      </c>
    </row>
    <row r="71" spans="1:7" x14ac:dyDescent="0.25">
      <c r="B71" s="21">
        <f>[9]Men!A65</f>
        <v>320</v>
      </c>
      <c r="C71" s="21" t="str">
        <f>[9]Men!B65</f>
        <v>Сущак Владимир/72</v>
      </c>
      <c r="D71" s="21" t="str">
        <f t="shared" si="0"/>
        <v>72</v>
      </c>
      <c r="E71" s="21" t="str">
        <f>[9]Men!C65</f>
        <v>Старая Купавна</v>
      </c>
      <c r="F71" s="22">
        <f>[9]Men!D65</f>
        <v>39309</v>
      </c>
      <c r="G71" s="27" t="str">
        <f>[9]Men!E65</f>
        <v>Курск</v>
      </c>
    </row>
    <row r="72" spans="1:7" x14ac:dyDescent="0.25">
      <c r="B72" s="21">
        <f>[9]Men!A66</f>
        <v>1002.5</v>
      </c>
      <c r="C72" s="21" t="str">
        <f>[9]Men!B66</f>
        <v>Сущак Владимир/72</v>
      </c>
      <c r="D72" s="21" t="str">
        <f t="shared" si="0"/>
        <v>72</v>
      </c>
      <c r="E72" s="21" t="str">
        <f>[9]Men!C66</f>
        <v>Старая Купавна</v>
      </c>
      <c r="F72" s="22">
        <f>[9]Men!D66</f>
        <v>39309</v>
      </c>
      <c r="G72" s="27" t="str">
        <f>[9]Men!E66</f>
        <v>Курск</v>
      </c>
    </row>
    <row r="73" spans="1:7" x14ac:dyDescent="0.25">
      <c r="B73" s="21">
        <f>[9]Men!A67</f>
        <v>0</v>
      </c>
      <c r="C73" s="21" t="str">
        <f>[9]Men!B67</f>
        <v>412.5/270/320</v>
      </c>
      <c r="D73" s="21" t="str">
        <f t="shared" si="0"/>
        <v>20</v>
      </c>
      <c r="E73" s="21">
        <f>[9]Men!C67</f>
        <v>0</v>
      </c>
      <c r="F73" s="22">
        <f>[9]Men!D67</f>
        <v>0</v>
      </c>
      <c r="G73" s="27">
        <f>[9]Men!E67</f>
        <v>0</v>
      </c>
    </row>
    <row r="74" spans="1:7" x14ac:dyDescent="0.25">
      <c r="A74" s="21" t="str">
        <f>[9]Men!A68</f>
        <v>140+</v>
      </c>
      <c r="C74" s="21">
        <f>[9]Men!B68</f>
        <v>0</v>
      </c>
      <c r="D74" s="21" t="str">
        <f t="shared" ref="D74:D137" si="1">RIGHT(C74,2)</f>
        <v>0</v>
      </c>
      <c r="E74" s="21">
        <f>[9]Men!C68</f>
        <v>0</v>
      </c>
      <c r="F74" s="22">
        <f>[9]Men!D68</f>
        <v>0</v>
      </c>
      <c r="G74" s="27">
        <f>[9]Men!E68</f>
        <v>0</v>
      </c>
    </row>
    <row r="75" spans="1:7" x14ac:dyDescent="0.25">
      <c r="B75" s="21">
        <f>[9]Men!A69</f>
        <v>365</v>
      </c>
      <c r="C75" s="21" t="str">
        <f>[9]Men!B69</f>
        <v>Поляков Роман/75</v>
      </c>
      <c r="D75" s="21" t="str">
        <f t="shared" si="1"/>
        <v>75</v>
      </c>
      <c r="E75" s="21" t="str">
        <f>[9]Men!C69</f>
        <v>Дальнегорск</v>
      </c>
      <c r="F75" s="22">
        <f>[9]Men!D69</f>
        <v>39663</v>
      </c>
      <c r="G75" s="27" t="str">
        <f>[9]Men!E69</f>
        <v>Чикаго</v>
      </c>
    </row>
    <row r="76" spans="1:7" x14ac:dyDescent="0.25">
      <c r="B76" s="21">
        <f>[9]Men!A70</f>
        <v>260</v>
      </c>
      <c r="C76" s="21" t="str">
        <f>[9]Men!B70</f>
        <v>Поляков Роман/75</v>
      </c>
      <c r="D76" s="21" t="str">
        <f t="shared" si="1"/>
        <v>75</v>
      </c>
      <c r="E76" s="21" t="str">
        <f>[9]Men!C70</f>
        <v>Дальнегорск</v>
      </c>
      <c r="F76" s="22">
        <f>[9]Men!D70</f>
        <v>39663</v>
      </c>
      <c r="G76" s="27" t="str">
        <f>[9]Men!E70</f>
        <v>Чикаго</v>
      </c>
    </row>
    <row r="77" spans="1:7" x14ac:dyDescent="0.25">
      <c r="B77" s="21">
        <f>[9]Men!A71</f>
        <v>280</v>
      </c>
      <c r="C77" s="21" t="str">
        <f>[9]Men!B71</f>
        <v>Поляков Роман/75</v>
      </c>
      <c r="D77" s="21" t="str">
        <f t="shared" si="1"/>
        <v>75</v>
      </c>
      <c r="E77" s="21" t="str">
        <f>[9]Men!C71</f>
        <v>Дальнегорск</v>
      </c>
      <c r="F77" s="22">
        <f>[9]Men!D71</f>
        <v>39612</v>
      </c>
      <c r="G77" s="27" t="str">
        <f>[9]Men!E71</f>
        <v>Трнава</v>
      </c>
    </row>
    <row r="78" spans="1:7" x14ac:dyDescent="0.25">
      <c r="B78" s="21">
        <f>[9]Men!A72</f>
        <v>900</v>
      </c>
      <c r="C78" s="21" t="str">
        <f>[9]Men!B72</f>
        <v>Поляков Роман/75</v>
      </c>
      <c r="D78" s="21" t="str">
        <f t="shared" si="1"/>
        <v>75</v>
      </c>
      <c r="E78" s="21" t="str">
        <f>[9]Men!C72</f>
        <v>Дальнегорск</v>
      </c>
      <c r="F78" s="22">
        <f>[9]Men!D72</f>
        <v>39663</v>
      </c>
      <c r="G78" s="27" t="str">
        <f>[9]Men!E72</f>
        <v>Чикаго</v>
      </c>
    </row>
    <row r="79" spans="1:7" x14ac:dyDescent="0.25">
      <c r="B79" s="21">
        <f>[9]Men!A73</f>
        <v>0</v>
      </c>
      <c r="C79" s="21" t="str">
        <f>[9]Men!B73</f>
        <v>365/260/280</v>
      </c>
      <c r="D79" s="21" t="str">
        <f t="shared" si="1"/>
        <v>80</v>
      </c>
      <c r="E79" s="21">
        <f>[9]Men!C73</f>
        <v>0</v>
      </c>
      <c r="F79" s="22">
        <f>[9]Men!D73</f>
        <v>0</v>
      </c>
      <c r="G79" s="27">
        <f>[9]Men!E73</f>
        <v>0</v>
      </c>
    </row>
    <row r="80" spans="1:7" x14ac:dyDescent="0.25">
      <c r="D80" s="21" t="str">
        <f t="shared" si="1"/>
        <v/>
      </c>
    </row>
    <row r="81" spans="1:7" x14ac:dyDescent="0.25">
      <c r="D81" s="21" t="str">
        <f t="shared" si="1"/>
        <v/>
      </c>
    </row>
    <row r="82" spans="1:7" s="23" customFormat="1" x14ac:dyDescent="0.25">
      <c r="A82" s="23" t="s">
        <v>0</v>
      </c>
      <c r="B82" s="23">
        <v>1</v>
      </c>
      <c r="C82" s="23">
        <v>13</v>
      </c>
      <c r="D82" s="23" t="str">
        <f>'[9]m13-15'!B1</f>
        <v>ЮНОШИ  (13 - 15)</v>
      </c>
      <c r="F82" s="24"/>
      <c r="G82" s="28"/>
    </row>
    <row r="83" spans="1:7" x14ac:dyDescent="0.25">
      <c r="A83" s="21">
        <f>'[9]m13-15'!A2</f>
        <v>52</v>
      </c>
      <c r="C83" s="21">
        <f>'[9]m13-15'!B2</f>
        <v>0</v>
      </c>
      <c r="D83" s="21" t="str">
        <f t="shared" si="1"/>
        <v>0</v>
      </c>
      <c r="E83" s="21">
        <f>'[9]m13-15'!C2</f>
        <v>0</v>
      </c>
      <c r="F83" s="22">
        <f>'[9]m13-15'!D2</f>
        <v>0</v>
      </c>
      <c r="G83" s="27">
        <f>'[9]m13-15'!E2</f>
        <v>0</v>
      </c>
    </row>
    <row r="84" spans="1:7" x14ac:dyDescent="0.25">
      <c r="B84" s="21">
        <f>'[9]m13-15'!A3</f>
        <v>170</v>
      </c>
      <c r="C84" s="21" t="str">
        <f>'[9]m13-15'!B3</f>
        <v>Мевлютов Артур/94</v>
      </c>
      <c r="D84" s="21" t="str">
        <f t="shared" si="1"/>
        <v>94</v>
      </c>
      <c r="E84" s="21" t="str">
        <f>'[9]m13-15'!C3</f>
        <v>Еманжелинск</v>
      </c>
      <c r="F84" s="22">
        <f>'[9]m13-15'!D3</f>
        <v>39872</v>
      </c>
      <c r="G84" s="27" t="str">
        <f>'[9]m13-15'!E3</f>
        <v>Челябинск</v>
      </c>
    </row>
    <row r="85" spans="1:7" x14ac:dyDescent="0.25">
      <c r="B85" s="21">
        <f>'[9]m13-15'!A4</f>
        <v>85</v>
      </c>
      <c r="C85" s="21" t="str">
        <f>'[9]m13-15'!B4</f>
        <v>Телегин Никита/95</v>
      </c>
      <c r="D85" s="21" t="str">
        <f t="shared" si="1"/>
        <v>95</v>
      </c>
      <c r="E85" s="21" t="str">
        <f>'[9]m13-15'!C4</f>
        <v>Алапаевск</v>
      </c>
      <c r="F85" s="22">
        <f>'[9]m13-15'!D4</f>
        <v>39121</v>
      </c>
      <c r="G85" s="27" t="str">
        <f>'[9]m13-15'!E4</f>
        <v>Челябинск</v>
      </c>
    </row>
    <row r="86" spans="1:7" x14ac:dyDescent="0.25">
      <c r="B86" s="21">
        <f>'[9]m13-15'!A5</f>
        <v>160</v>
      </c>
      <c r="C86" s="21" t="str">
        <f>'[9]m13-15'!B5</f>
        <v>Михин Виталий/93</v>
      </c>
      <c r="D86" s="21" t="str">
        <f t="shared" si="1"/>
        <v>93</v>
      </c>
      <c r="E86" s="21" t="str">
        <f>'[9]m13-15'!C5</f>
        <v>Лесной</v>
      </c>
      <c r="F86" s="22">
        <f>'[9]m13-15'!D5</f>
        <v>39872</v>
      </c>
      <c r="G86" s="27" t="str">
        <f>'[9]m13-15'!E5</f>
        <v>Челябинск</v>
      </c>
    </row>
    <row r="87" spans="1:7" x14ac:dyDescent="0.25">
      <c r="B87" s="21">
        <f>'[9]m13-15'!A6</f>
        <v>405</v>
      </c>
      <c r="C87" s="21" t="str">
        <f>'[9]m13-15'!B6</f>
        <v>Михин Виталий/93</v>
      </c>
      <c r="D87" s="21" t="str">
        <f t="shared" si="1"/>
        <v>93</v>
      </c>
      <c r="E87" s="21" t="str">
        <f>'[9]m13-15'!C6</f>
        <v>Лесной</v>
      </c>
      <c r="F87" s="22">
        <f>'[9]m13-15'!D6</f>
        <v>39872</v>
      </c>
      <c r="G87" s="27" t="str">
        <f>'[9]m13-15'!E6</f>
        <v>Челябинск</v>
      </c>
    </row>
    <row r="88" spans="1:7" x14ac:dyDescent="0.25">
      <c r="B88" s="21">
        <f>'[9]m13-15'!A7</f>
        <v>0</v>
      </c>
      <c r="C88" s="21" t="str">
        <f>'[9]m13-15'!B7</f>
        <v>160/85/160</v>
      </c>
      <c r="D88" s="21" t="str">
        <f t="shared" si="1"/>
        <v>60</v>
      </c>
      <c r="E88" s="21">
        <f>'[9]m13-15'!C7</f>
        <v>0</v>
      </c>
      <c r="F88" s="22">
        <f>'[9]m13-15'!D7</f>
        <v>0</v>
      </c>
      <c r="G88" s="27">
        <f>'[9]m13-15'!E7</f>
        <v>0</v>
      </c>
    </row>
    <row r="89" spans="1:7" x14ac:dyDescent="0.25">
      <c r="A89" s="21">
        <f>'[9]m13-15'!A8</f>
        <v>56</v>
      </c>
      <c r="C89" s="21">
        <f>'[9]m13-15'!B8</f>
        <v>0</v>
      </c>
      <c r="D89" s="21" t="str">
        <f t="shared" si="1"/>
        <v>0</v>
      </c>
      <c r="E89" s="21">
        <f>'[9]m13-15'!C8</f>
        <v>0</v>
      </c>
      <c r="F89" s="22">
        <f>'[9]m13-15'!D8</f>
        <v>0</v>
      </c>
      <c r="G89" s="27">
        <f>'[9]m13-15'!E8</f>
        <v>0</v>
      </c>
    </row>
    <row r="90" spans="1:7" x14ac:dyDescent="0.25">
      <c r="B90" s="21">
        <f>'[9]m13-15'!A9</f>
        <v>200</v>
      </c>
      <c r="C90" s="21" t="str">
        <f>'[9]m13-15'!B9</f>
        <v>Баранов Павел/93</v>
      </c>
      <c r="D90" s="21" t="str">
        <f t="shared" si="1"/>
        <v>93</v>
      </c>
      <c r="E90" s="21" t="str">
        <f>'[9]m13-15'!C9</f>
        <v>Курск</v>
      </c>
      <c r="F90" s="22">
        <f>'[9]m13-15'!D9</f>
        <v>39605</v>
      </c>
      <c r="G90" s="27" t="str">
        <f>'[9]m13-15'!E9</f>
        <v>Курск</v>
      </c>
    </row>
    <row r="91" spans="1:7" x14ac:dyDescent="0.25">
      <c r="B91" s="21">
        <f>'[9]m13-15'!A10</f>
        <v>105</v>
      </c>
      <c r="C91" s="21" t="str">
        <f>'[9]m13-15'!B10</f>
        <v>Баранов Павел/93</v>
      </c>
      <c r="D91" s="21" t="str">
        <f t="shared" si="1"/>
        <v>93</v>
      </c>
      <c r="E91" s="21" t="str">
        <f>'[9]m13-15'!C10</f>
        <v>Курск</v>
      </c>
      <c r="F91" s="22">
        <f>'[9]m13-15'!D10</f>
        <v>39605</v>
      </c>
      <c r="G91" s="27" t="str">
        <f>'[9]m13-15'!E10</f>
        <v>Курск</v>
      </c>
    </row>
    <row r="92" spans="1:7" x14ac:dyDescent="0.25">
      <c r="B92" s="21">
        <f>'[9]m13-15'!A11</f>
        <v>195</v>
      </c>
      <c r="C92" s="21" t="str">
        <f>'[9]m13-15'!B11</f>
        <v>Баранов Павел/93</v>
      </c>
      <c r="D92" s="21" t="str">
        <f t="shared" si="1"/>
        <v>93</v>
      </c>
      <c r="E92" s="21" t="str">
        <f>'[9]m13-15'!C11</f>
        <v>Курск</v>
      </c>
      <c r="F92" s="22">
        <f>'[9]m13-15'!D11</f>
        <v>39605</v>
      </c>
      <c r="G92" s="27" t="str">
        <f>'[9]m13-15'!E11</f>
        <v>Курск</v>
      </c>
    </row>
    <row r="93" spans="1:7" x14ac:dyDescent="0.25">
      <c r="B93" s="21">
        <f>'[9]m13-15'!A12</f>
        <v>495</v>
      </c>
      <c r="C93" s="21" t="str">
        <f>'[9]m13-15'!B12</f>
        <v>Баранов Павел/93</v>
      </c>
      <c r="D93" s="21" t="str">
        <f t="shared" si="1"/>
        <v>93</v>
      </c>
      <c r="E93" s="21" t="str">
        <f>'[9]m13-15'!C12</f>
        <v>Курск</v>
      </c>
      <c r="F93" s="22">
        <f>'[9]m13-15'!D12</f>
        <v>39605</v>
      </c>
      <c r="G93" s="27" t="str">
        <f>'[9]m13-15'!E12</f>
        <v>Курск</v>
      </c>
    </row>
    <row r="94" spans="1:7" x14ac:dyDescent="0.25">
      <c r="B94" s="21">
        <f>'[9]m13-15'!A13</f>
        <v>0</v>
      </c>
      <c r="C94" s="21" t="str">
        <f>'[9]m13-15'!B13</f>
        <v>200/105/190</v>
      </c>
      <c r="D94" s="21" t="str">
        <f t="shared" si="1"/>
        <v>90</v>
      </c>
      <c r="E94" s="21">
        <f>'[9]m13-15'!C13</f>
        <v>0</v>
      </c>
      <c r="F94" s="22">
        <f>'[9]m13-15'!D13</f>
        <v>0</v>
      </c>
      <c r="G94" s="27">
        <f>'[9]m13-15'!E13</f>
        <v>0</v>
      </c>
    </row>
    <row r="95" spans="1:7" x14ac:dyDescent="0.25">
      <c r="A95" s="21">
        <f>'[9]m13-15'!A14</f>
        <v>60</v>
      </c>
      <c r="C95" s="21">
        <f>'[9]m13-15'!B14</f>
        <v>0</v>
      </c>
      <c r="D95" s="21" t="str">
        <f t="shared" si="1"/>
        <v>0</v>
      </c>
      <c r="E95" s="21">
        <f>'[9]m13-15'!C14</f>
        <v>0</v>
      </c>
      <c r="F95" s="22">
        <f>'[9]m13-15'!D14</f>
        <v>0</v>
      </c>
      <c r="G95" s="27">
        <f>'[9]m13-15'!E14</f>
        <v>0</v>
      </c>
    </row>
    <row r="96" spans="1:7" x14ac:dyDescent="0.25">
      <c r="B96" s="21">
        <f>'[9]m13-15'!A15</f>
        <v>185</v>
      </c>
      <c r="C96" s="21" t="str">
        <f>'[9]m13-15'!B15</f>
        <v>Абдрахманов Руслан/95</v>
      </c>
      <c r="D96" s="21" t="str">
        <f t="shared" si="1"/>
        <v>95</v>
      </c>
      <c r="E96" s="21" t="str">
        <f>'[9]m13-15'!C15</f>
        <v>Чаны</v>
      </c>
      <c r="F96" s="22">
        <f>'[9]m13-15'!D15</f>
        <v>40813</v>
      </c>
      <c r="G96" s="27" t="str">
        <f>'[9]m13-15'!E15</f>
        <v>Екатеринбург</v>
      </c>
    </row>
    <row r="97" spans="1:7" x14ac:dyDescent="0.25">
      <c r="B97" s="21">
        <f>'[9]m13-15'!A16</f>
        <v>92.5</v>
      </c>
      <c r="C97" s="21" t="str">
        <f>'[9]m13-15'!B16</f>
        <v>Абдрахманов Руслан/95</v>
      </c>
      <c r="D97" s="21" t="str">
        <f t="shared" si="1"/>
        <v>95</v>
      </c>
      <c r="E97" s="21" t="str">
        <f>'[9]m13-15'!C16</f>
        <v>Чаны</v>
      </c>
      <c r="F97" s="22">
        <f>'[9]m13-15'!D16</f>
        <v>40813</v>
      </c>
      <c r="G97" s="27" t="str">
        <f>'[9]m13-15'!E16</f>
        <v>Екатеринбург</v>
      </c>
    </row>
    <row r="98" spans="1:7" x14ac:dyDescent="0.25">
      <c r="B98" s="21">
        <f>'[9]m13-15'!A17</f>
        <v>205</v>
      </c>
      <c r="C98" s="21" t="str">
        <f>'[9]m13-15'!B17</f>
        <v>Абдрахманов Руслан/95</v>
      </c>
      <c r="D98" s="21" t="str">
        <f t="shared" si="1"/>
        <v>95</v>
      </c>
      <c r="E98" s="21" t="str">
        <f>'[9]m13-15'!C17</f>
        <v>Чаны</v>
      </c>
      <c r="F98" s="22">
        <f>'[9]m13-15'!D17</f>
        <v>40813</v>
      </c>
      <c r="G98" s="27" t="str">
        <f>'[9]m13-15'!E17</f>
        <v>Екатеринбург</v>
      </c>
    </row>
    <row r="99" spans="1:7" x14ac:dyDescent="0.25">
      <c r="B99" s="21">
        <f>'[9]m13-15'!A18</f>
        <v>480</v>
      </c>
      <c r="C99" s="21" t="str">
        <f>'[9]m13-15'!B18</f>
        <v>Абдрахманов Руслан/95</v>
      </c>
      <c r="D99" s="21" t="str">
        <f t="shared" si="1"/>
        <v>95</v>
      </c>
      <c r="E99" s="21" t="str">
        <f>'[9]m13-15'!C18</f>
        <v>Чаны</v>
      </c>
      <c r="F99" s="22">
        <f>'[9]m13-15'!D18</f>
        <v>40813</v>
      </c>
      <c r="G99" s="27" t="str">
        <f>'[9]m13-15'!E18</f>
        <v>Екатеринбург</v>
      </c>
    </row>
    <row r="100" spans="1:7" x14ac:dyDescent="0.25">
      <c r="B100" s="21">
        <f>'[9]m13-15'!A19</f>
        <v>0</v>
      </c>
      <c r="C100" s="21" t="str">
        <f>'[9]m13-15'!B19</f>
        <v>185/92,5/202,5</v>
      </c>
      <c r="D100" s="21" t="str">
        <f t="shared" si="1"/>
        <v>,5</v>
      </c>
      <c r="E100" s="21">
        <f>'[9]m13-15'!C19</f>
        <v>0</v>
      </c>
      <c r="F100" s="22">
        <f>'[9]m13-15'!D19</f>
        <v>0</v>
      </c>
      <c r="G100" s="27">
        <f>'[9]m13-15'!E19</f>
        <v>0</v>
      </c>
    </row>
    <row r="101" spans="1:7" x14ac:dyDescent="0.25">
      <c r="A101" s="21" t="str">
        <f>'[9]m13-15'!A20</f>
        <v>67.5</v>
      </c>
      <c r="C101" s="21">
        <f>'[9]m13-15'!B20</f>
        <v>0</v>
      </c>
      <c r="D101" s="21" t="str">
        <f t="shared" si="1"/>
        <v>0</v>
      </c>
      <c r="E101" s="21">
        <f>'[9]m13-15'!C20</f>
        <v>0</v>
      </c>
      <c r="F101" s="22">
        <f>'[9]m13-15'!D20</f>
        <v>0</v>
      </c>
      <c r="G101" s="27">
        <f>'[9]m13-15'!E20</f>
        <v>0</v>
      </c>
    </row>
    <row r="102" spans="1:7" x14ac:dyDescent="0.25">
      <c r="B102" s="21">
        <f>'[9]m13-15'!A21</f>
        <v>160</v>
      </c>
      <c r="C102" s="21" t="str">
        <f>'[9]m13-15'!B21</f>
        <v>Можаровский Кирилл/91</v>
      </c>
      <c r="D102" s="21" t="str">
        <f t="shared" si="1"/>
        <v>91</v>
      </c>
      <c r="E102" s="21" t="str">
        <f>'[9]m13-15'!C21</f>
        <v>Мегион</v>
      </c>
      <c r="F102" s="22">
        <f>'[9]m13-15'!D21</f>
        <v>39121</v>
      </c>
      <c r="G102" s="27" t="str">
        <f>'[9]m13-15'!E21</f>
        <v>Челябинск</v>
      </c>
    </row>
    <row r="103" spans="1:7" x14ac:dyDescent="0.25">
      <c r="B103" s="21">
        <f>'[9]m13-15'!A22</f>
        <v>95</v>
      </c>
      <c r="C103" s="21" t="str">
        <f>'[9]m13-15'!B22</f>
        <v>Можаровский Кирилл/91</v>
      </c>
      <c r="D103" s="21" t="str">
        <f t="shared" si="1"/>
        <v>91</v>
      </c>
      <c r="E103" s="21" t="str">
        <f>'[9]m13-15'!C22</f>
        <v>Мегион</v>
      </c>
      <c r="F103" s="22">
        <f>'[9]m13-15'!D22</f>
        <v>39121</v>
      </c>
      <c r="G103" s="27" t="str">
        <f>'[9]m13-15'!E22</f>
        <v>Челябинск</v>
      </c>
    </row>
    <row r="104" spans="1:7" x14ac:dyDescent="0.25">
      <c r="B104" s="21">
        <f>'[9]m13-15'!A23</f>
        <v>175</v>
      </c>
      <c r="C104" s="21" t="str">
        <f>'[9]m13-15'!B23</f>
        <v>Ефанов Иван/93</v>
      </c>
      <c r="D104" s="21" t="str">
        <f t="shared" si="1"/>
        <v>93</v>
      </c>
      <c r="E104" s="21" t="str">
        <f>'[9]m13-15'!C23</f>
        <v>Курск</v>
      </c>
      <c r="F104" s="22">
        <f>'[9]m13-15'!D23</f>
        <v>39605</v>
      </c>
      <c r="G104" s="27" t="str">
        <f>'[9]m13-15'!E23</f>
        <v>Курск</v>
      </c>
    </row>
    <row r="105" spans="1:7" x14ac:dyDescent="0.25">
      <c r="B105" s="21">
        <f>'[9]m13-15'!A24</f>
        <v>415</v>
      </c>
      <c r="C105" s="21" t="str">
        <f>'[9]m13-15'!B24</f>
        <v>Можаровский Кирилл/91</v>
      </c>
      <c r="D105" s="21" t="str">
        <f t="shared" si="1"/>
        <v>91</v>
      </c>
      <c r="E105" s="21" t="str">
        <f>'[9]m13-15'!C24</f>
        <v>Мегион</v>
      </c>
      <c r="F105" s="22">
        <f>'[9]m13-15'!D24</f>
        <v>39121</v>
      </c>
      <c r="G105" s="27" t="str">
        <f>'[9]m13-15'!E24</f>
        <v>Челябинск</v>
      </c>
    </row>
    <row r="106" spans="1:7" x14ac:dyDescent="0.25">
      <c r="B106" s="21">
        <f>'[9]m13-15'!A25</f>
        <v>0</v>
      </c>
      <c r="C106" s="21" t="str">
        <f>'[9]m13-15'!B25</f>
        <v>160/95/155</v>
      </c>
      <c r="D106" s="21" t="str">
        <f t="shared" si="1"/>
        <v>55</v>
      </c>
      <c r="E106" s="21">
        <f>'[9]m13-15'!C25</f>
        <v>0</v>
      </c>
      <c r="F106" s="22">
        <f>'[9]m13-15'!D25</f>
        <v>0</v>
      </c>
      <c r="G106" s="27">
        <f>'[9]m13-15'!E25</f>
        <v>0</v>
      </c>
    </row>
    <row r="107" spans="1:7" x14ac:dyDescent="0.25">
      <c r="A107" s="21">
        <f>'[9]m13-15'!A26</f>
        <v>75</v>
      </c>
      <c r="C107" s="21">
        <f>'[9]m13-15'!B26</f>
        <v>0</v>
      </c>
      <c r="D107" s="21" t="str">
        <f t="shared" si="1"/>
        <v>0</v>
      </c>
      <c r="E107" s="21">
        <f>'[9]m13-15'!C26</f>
        <v>0</v>
      </c>
      <c r="F107" s="22">
        <f>'[9]m13-15'!D26</f>
        <v>0</v>
      </c>
      <c r="G107" s="27">
        <f>'[9]m13-15'!E26</f>
        <v>0</v>
      </c>
    </row>
    <row r="108" spans="1:7" x14ac:dyDescent="0.25">
      <c r="B108" s="21">
        <f>'[9]m13-15'!A27</f>
        <v>230</v>
      </c>
      <c r="C108" s="21" t="str">
        <f>'[9]m13-15'!B27</f>
        <v>Журов Александр/95</v>
      </c>
      <c r="D108" s="21" t="str">
        <f t="shared" si="1"/>
        <v>95</v>
      </c>
      <c r="E108" s="21" t="str">
        <f>'[9]m13-15'!C27</f>
        <v>Новосибирск</v>
      </c>
      <c r="F108" s="22">
        <f>'[9]m13-15'!D27</f>
        <v>40813</v>
      </c>
      <c r="G108" s="27" t="str">
        <f>'[9]m13-15'!E27</f>
        <v>Екатеринбург</v>
      </c>
    </row>
    <row r="109" spans="1:7" x14ac:dyDescent="0.25">
      <c r="B109" s="21">
        <f>'[9]m13-15'!A28</f>
        <v>130</v>
      </c>
      <c r="C109" s="21" t="str">
        <f>'[9]m13-15'!B28</f>
        <v>Распопин Роман/96</v>
      </c>
      <c r="D109" s="21" t="str">
        <f t="shared" si="1"/>
        <v>96</v>
      </c>
      <c r="E109" s="21" t="str">
        <f>'[9]m13-15'!C28</f>
        <v>Новосибирск</v>
      </c>
      <c r="F109" s="22">
        <f>'[9]m13-15'!D28</f>
        <v>40873</v>
      </c>
      <c r="G109" s="27" t="str">
        <f>'[9]m13-15'!E28</f>
        <v>Новосибирск</v>
      </c>
    </row>
    <row r="110" spans="1:7" x14ac:dyDescent="0.25">
      <c r="B110" s="21">
        <f>'[9]m13-15'!A29</f>
        <v>190</v>
      </c>
      <c r="C110" s="21" t="str">
        <f>'[9]m13-15'!B29</f>
        <v>Распопин Роман/96</v>
      </c>
      <c r="D110" s="21" t="str">
        <f t="shared" si="1"/>
        <v>96</v>
      </c>
      <c r="E110" s="21" t="str">
        <f>'[9]m13-15'!C29</f>
        <v>Новосибирск</v>
      </c>
      <c r="F110" s="22">
        <f>'[9]m13-15'!D29</f>
        <v>40873</v>
      </c>
      <c r="G110" s="27" t="str">
        <f>'[9]m13-15'!E29</f>
        <v>Новосибирск</v>
      </c>
    </row>
    <row r="111" spans="1:7" x14ac:dyDescent="0.25">
      <c r="B111" s="21">
        <f>'[9]m13-15'!A30</f>
        <v>550</v>
      </c>
      <c r="C111" s="21" t="str">
        <f>'[9]m13-15'!B30</f>
        <v>Распопин Роман/96</v>
      </c>
      <c r="D111" s="21" t="str">
        <f t="shared" si="1"/>
        <v>96</v>
      </c>
      <c r="E111" s="21" t="str">
        <f>'[9]m13-15'!C30</f>
        <v>Новосибирск</v>
      </c>
      <c r="F111" s="22">
        <f>'[9]m13-15'!D30</f>
        <v>40873</v>
      </c>
      <c r="G111" s="27" t="str">
        <f>'[9]m13-15'!E30</f>
        <v>Новосибирск</v>
      </c>
    </row>
    <row r="112" spans="1:7" x14ac:dyDescent="0.25">
      <c r="B112" s="21">
        <f>'[9]m13-15'!A31</f>
        <v>0</v>
      </c>
      <c r="C112" s="21" t="str">
        <f>'[9]m13-15'!B31</f>
        <v>230/130/190</v>
      </c>
      <c r="D112" s="21" t="str">
        <f t="shared" si="1"/>
        <v>90</v>
      </c>
      <c r="E112" s="21">
        <f>'[9]m13-15'!C31</f>
        <v>0</v>
      </c>
      <c r="F112" s="22">
        <f>'[9]m13-15'!D31</f>
        <v>0</v>
      </c>
      <c r="G112" s="27">
        <f>'[9]m13-15'!E31</f>
        <v>0</v>
      </c>
    </row>
    <row r="113" spans="1:7" x14ac:dyDescent="0.25">
      <c r="A113" s="21" t="str">
        <f>'[9]m13-15'!A32</f>
        <v>82.5</v>
      </c>
      <c r="C113" s="21">
        <f>'[9]m13-15'!B32</f>
        <v>0</v>
      </c>
      <c r="D113" s="21" t="str">
        <f t="shared" si="1"/>
        <v>0</v>
      </c>
      <c r="E113" s="21">
        <f>'[9]m13-15'!C32</f>
        <v>0</v>
      </c>
      <c r="F113" s="22">
        <f>'[9]m13-15'!D32</f>
        <v>0</v>
      </c>
      <c r="G113" s="27">
        <f>'[9]m13-15'!E32</f>
        <v>0</v>
      </c>
    </row>
    <row r="114" spans="1:7" x14ac:dyDescent="0.25">
      <c r="B114" s="21">
        <f>'[9]m13-15'!A33</f>
        <v>0</v>
      </c>
      <c r="C114" s="21">
        <f>'[9]m13-15'!B33</f>
        <v>0</v>
      </c>
      <c r="D114" s="21" t="str">
        <f t="shared" si="1"/>
        <v>0</v>
      </c>
      <c r="E114" s="21">
        <f>'[9]m13-15'!C33</f>
        <v>0</v>
      </c>
      <c r="F114" s="22">
        <f>'[9]m13-15'!D33</f>
        <v>0</v>
      </c>
      <c r="G114" s="27">
        <f>'[9]m13-15'!E33</f>
        <v>0</v>
      </c>
    </row>
    <row r="115" spans="1:7" x14ac:dyDescent="0.25">
      <c r="B115" s="21">
        <f>'[9]m13-15'!A34</f>
        <v>0</v>
      </c>
      <c r="C115" s="21">
        <f>'[9]m13-15'!B34</f>
        <v>0</v>
      </c>
      <c r="D115" s="21" t="str">
        <f t="shared" si="1"/>
        <v>0</v>
      </c>
      <c r="E115" s="21">
        <f>'[9]m13-15'!C34</f>
        <v>0</v>
      </c>
      <c r="F115" s="22">
        <f>'[9]m13-15'!D34</f>
        <v>0</v>
      </c>
      <c r="G115" s="27">
        <f>'[9]m13-15'!E34</f>
        <v>0</v>
      </c>
    </row>
    <row r="116" spans="1:7" x14ac:dyDescent="0.25">
      <c r="B116" s="21">
        <f>'[9]m13-15'!A35</f>
        <v>0</v>
      </c>
      <c r="C116" s="21">
        <f>'[9]m13-15'!B35</f>
        <v>0</v>
      </c>
      <c r="D116" s="21" t="str">
        <f t="shared" si="1"/>
        <v>0</v>
      </c>
      <c r="E116" s="21">
        <f>'[9]m13-15'!C35</f>
        <v>0</v>
      </c>
      <c r="F116" s="22">
        <f>'[9]m13-15'!D35</f>
        <v>0</v>
      </c>
      <c r="G116" s="27">
        <f>'[9]m13-15'!E35</f>
        <v>0</v>
      </c>
    </row>
    <row r="117" spans="1:7" x14ac:dyDescent="0.25">
      <c r="B117" s="21">
        <f>'[9]m13-15'!A36</f>
        <v>0</v>
      </c>
      <c r="C117" s="21">
        <f>'[9]m13-15'!B36</f>
        <v>0</v>
      </c>
      <c r="D117" s="21" t="str">
        <f t="shared" si="1"/>
        <v>0</v>
      </c>
      <c r="E117" s="21">
        <f>'[9]m13-15'!C36</f>
        <v>0</v>
      </c>
      <c r="F117" s="22">
        <f>'[9]m13-15'!D36</f>
        <v>0</v>
      </c>
      <c r="G117" s="27">
        <f>'[9]m13-15'!E36</f>
        <v>0</v>
      </c>
    </row>
    <row r="118" spans="1:7" x14ac:dyDescent="0.25">
      <c r="B118" s="21">
        <f>'[9]m13-15'!A37</f>
        <v>0</v>
      </c>
      <c r="C118" s="21">
        <f>'[9]m13-15'!B37</f>
        <v>0</v>
      </c>
      <c r="D118" s="21" t="str">
        <f t="shared" si="1"/>
        <v>0</v>
      </c>
      <c r="E118" s="21">
        <f>'[9]m13-15'!C37</f>
        <v>0</v>
      </c>
      <c r="F118" s="22">
        <f>'[9]m13-15'!D37</f>
        <v>0</v>
      </c>
      <c r="G118" s="27">
        <f>'[9]m13-15'!E37</f>
        <v>0</v>
      </c>
    </row>
    <row r="119" spans="1:7" x14ac:dyDescent="0.25">
      <c r="A119" s="21">
        <f>'[9]m13-15'!A38</f>
        <v>90</v>
      </c>
      <c r="C119" s="21">
        <f>'[9]m13-15'!B38</f>
        <v>0</v>
      </c>
      <c r="D119" s="21" t="str">
        <f t="shared" si="1"/>
        <v>0</v>
      </c>
      <c r="E119" s="21">
        <f>'[9]m13-15'!C38</f>
        <v>0</v>
      </c>
      <c r="F119" s="22">
        <f>'[9]m13-15'!D38</f>
        <v>0</v>
      </c>
      <c r="G119" s="27">
        <f>'[9]m13-15'!E38</f>
        <v>0</v>
      </c>
    </row>
    <row r="120" spans="1:7" x14ac:dyDescent="0.25">
      <c r="B120" s="21">
        <f>'[9]m13-15'!A39</f>
        <v>230</v>
      </c>
      <c r="C120" s="21" t="str">
        <f>'[9]m13-15'!B39</f>
        <v>Панферов Евгений/91</v>
      </c>
      <c r="D120" s="21" t="str">
        <f t="shared" si="1"/>
        <v>91</v>
      </c>
      <c r="E120" s="21" t="str">
        <f>'[9]m13-15'!C39</f>
        <v>Орск</v>
      </c>
      <c r="F120" s="22">
        <f>'[9]m13-15'!D39</f>
        <v>39121</v>
      </c>
      <c r="G120" s="27" t="str">
        <f>'[9]m13-15'!E39</f>
        <v>Челябинск</v>
      </c>
    </row>
    <row r="121" spans="1:7" x14ac:dyDescent="0.25">
      <c r="B121" s="21">
        <f>'[9]m13-15'!A40</f>
        <v>135</v>
      </c>
      <c r="C121" s="21" t="str">
        <f>'[9]m13-15'!B40</f>
        <v>Панферов Евгений/91</v>
      </c>
      <c r="D121" s="21" t="str">
        <f t="shared" si="1"/>
        <v>91</v>
      </c>
      <c r="E121" s="21" t="str">
        <f>'[9]m13-15'!C40</f>
        <v>Орск</v>
      </c>
      <c r="F121" s="22">
        <f>'[9]m13-15'!D40</f>
        <v>39121</v>
      </c>
      <c r="G121" s="27" t="str">
        <f>'[9]m13-15'!E40</f>
        <v>Челябинск</v>
      </c>
    </row>
    <row r="122" spans="1:7" x14ac:dyDescent="0.25">
      <c r="B122" s="21">
        <f>'[9]m13-15'!A41</f>
        <v>200</v>
      </c>
      <c r="C122" s="21" t="str">
        <f>'[9]m13-15'!B41</f>
        <v>Панферов Евгений/91</v>
      </c>
      <c r="D122" s="21" t="str">
        <f t="shared" si="1"/>
        <v>91</v>
      </c>
      <c r="E122" s="21" t="str">
        <f>'[9]m13-15'!C41</f>
        <v>Орск</v>
      </c>
      <c r="F122" s="22">
        <f>'[9]m13-15'!D41</f>
        <v>39121</v>
      </c>
      <c r="G122" s="27" t="str">
        <f>'[9]m13-15'!E41</f>
        <v>Челябинск</v>
      </c>
    </row>
    <row r="123" spans="1:7" x14ac:dyDescent="0.25">
      <c r="B123" s="21">
        <f>'[9]m13-15'!A42</f>
        <v>565</v>
      </c>
      <c r="C123" s="21" t="str">
        <f>'[9]m13-15'!B42</f>
        <v>Панферов Евгений/91</v>
      </c>
      <c r="D123" s="21" t="str">
        <f t="shared" si="1"/>
        <v>91</v>
      </c>
      <c r="E123" s="21" t="str">
        <f>'[9]m13-15'!C42</f>
        <v>Орск</v>
      </c>
      <c r="F123" s="22">
        <f>'[9]m13-15'!D42</f>
        <v>39121</v>
      </c>
      <c r="G123" s="27" t="str">
        <f>'[9]m13-15'!E42</f>
        <v>Челябинск</v>
      </c>
    </row>
    <row r="124" spans="1:7" x14ac:dyDescent="0.25">
      <c r="B124" s="21">
        <f>'[9]m13-15'!A43</f>
        <v>0</v>
      </c>
      <c r="C124" s="21" t="str">
        <f>'[9]m13-15'!B43</f>
        <v>230/135/200</v>
      </c>
      <c r="D124" s="21" t="str">
        <f t="shared" si="1"/>
        <v>00</v>
      </c>
      <c r="E124" s="21">
        <f>'[9]m13-15'!C43</f>
        <v>0</v>
      </c>
      <c r="F124" s="22">
        <f>'[9]m13-15'!D43</f>
        <v>0</v>
      </c>
      <c r="G124" s="27">
        <f>'[9]m13-15'!E43</f>
        <v>0</v>
      </c>
    </row>
    <row r="125" spans="1:7" x14ac:dyDescent="0.25">
      <c r="A125" s="21">
        <f>'[9]m13-15'!A44</f>
        <v>100</v>
      </c>
      <c r="C125" s="21">
        <f>'[9]m13-15'!B44</f>
        <v>0</v>
      </c>
      <c r="D125" s="21" t="str">
        <f t="shared" si="1"/>
        <v>0</v>
      </c>
      <c r="E125" s="21">
        <f>'[9]m13-15'!C44</f>
        <v>0</v>
      </c>
      <c r="F125" s="22">
        <f>'[9]m13-15'!D44</f>
        <v>0</v>
      </c>
      <c r="G125" s="27">
        <f>'[9]m13-15'!E44</f>
        <v>0</v>
      </c>
    </row>
    <row r="126" spans="1:7" x14ac:dyDescent="0.25">
      <c r="B126" s="21">
        <f>'[9]m13-15'!A45</f>
        <v>170</v>
      </c>
      <c r="C126" s="21" t="str">
        <f>'[9]m13-15'!B45</f>
        <v>Ханджан Юрий/92</v>
      </c>
      <c r="D126" s="21" t="str">
        <f t="shared" si="1"/>
        <v>92</v>
      </c>
      <c r="E126" s="21" t="str">
        <f>'[9]m13-15'!C45</f>
        <v>Краснодар</v>
      </c>
      <c r="F126" s="22">
        <f>'[9]m13-15'!D45</f>
        <v>39354</v>
      </c>
      <c r="G126" s="27" t="str">
        <f>'[9]m13-15'!E45</f>
        <v>Хорн</v>
      </c>
    </row>
    <row r="127" spans="1:7" x14ac:dyDescent="0.25">
      <c r="B127" s="21">
        <f>'[9]m13-15'!A46</f>
        <v>130</v>
      </c>
      <c r="C127" s="21" t="str">
        <f>'[9]m13-15'!B46</f>
        <v>Ханджан Юрий/92</v>
      </c>
      <c r="D127" s="21" t="str">
        <f t="shared" si="1"/>
        <v>92</v>
      </c>
      <c r="E127" s="21" t="str">
        <f>'[9]m13-15'!C46</f>
        <v>Краснодар</v>
      </c>
      <c r="F127" s="22">
        <f>'[9]m13-15'!D46</f>
        <v>39354</v>
      </c>
      <c r="G127" s="27" t="str">
        <f>'[9]m13-15'!E46</f>
        <v>Хорн</v>
      </c>
    </row>
    <row r="128" spans="1:7" x14ac:dyDescent="0.25">
      <c r="B128" s="21">
        <f>'[9]m13-15'!A47</f>
        <v>190</v>
      </c>
      <c r="C128" s="21" t="str">
        <f>'[9]m13-15'!B47</f>
        <v>Ханджан Юрий/92</v>
      </c>
      <c r="D128" s="21" t="str">
        <f t="shared" si="1"/>
        <v>92</v>
      </c>
      <c r="E128" s="21" t="str">
        <f>'[9]m13-15'!C47</f>
        <v>Краснодар</v>
      </c>
      <c r="F128" s="22">
        <f>'[9]m13-15'!D47</f>
        <v>39354</v>
      </c>
      <c r="G128" s="27" t="str">
        <f>'[9]m13-15'!E47</f>
        <v>Хорн</v>
      </c>
    </row>
    <row r="129" spans="1:7" x14ac:dyDescent="0.25">
      <c r="B129" s="21">
        <f>'[9]m13-15'!A48</f>
        <v>490</v>
      </c>
      <c r="C129" s="21" t="str">
        <f>'[9]m13-15'!B48</f>
        <v>Ханджан Юрий/92</v>
      </c>
      <c r="D129" s="21" t="str">
        <f t="shared" si="1"/>
        <v>92</v>
      </c>
      <c r="E129" s="21" t="str">
        <f>'[9]m13-15'!C48</f>
        <v>Краснодар</v>
      </c>
      <c r="F129" s="22">
        <f>'[9]m13-15'!D48</f>
        <v>39354</v>
      </c>
      <c r="G129" s="27" t="str">
        <f>'[9]m13-15'!E48</f>
        <v>Хорн</v>
      </c>
    </row>
    <row r="130" spans="1:7" x14ac:dyDescent="0.25">
      <c r="B130" s="21">
        <f>'[9]m13-15'!A49</f>
        <v>0</v>
      </c>
      <c r="C130" s="21" t="str">
        <f>'[9]m13-15'!B49</f>
        <v>170/130/190</v>
      </c>
      <c r="D130" s="21" t="str">
        <f t="shared" si="1"/>
        <v>90</v>
      </c>
      <c r="E130" s="21">
        <f>'[9]m13-15'!C49</f>
        <v>0</v>
      </c>
      <c r="F130" s="22">
        <f>'[9]m13-15'!D49</f>
        <v>0</v>
      </c>
      <c r="G130" s="27">
        <f>'[9]m13-15'!E49</f>
        <v>0</v>
      </c>
    </row>
    <row r="131" spans="1:7" x14ac:dyDescent="0.25">
      <c r="A131" s="21">
        <f>'[9]m13-15'!A50</f>
        <v>110</v>
      </c>
      <c r="C131" s="21">
        <f>'[9]m13-15'!B50</f>
        <v>0</v>
      </c>
      <c r="D131" s="21" t="str">
        <f t="shared" si="1"/>
        <v>0</v>
      </c>
      <c r="E131" s="21">
        <f>'[9]m13-15'!C50</f>
        <v>0</v>
      </c>
      <c r="F131" s="22">
        <f>'[9]m13-15'!D50</f>
        <v>0</v>
      </c>
      <c r="G131" s="27">
        <f>'[9]m13-15'!E50</f>
        <v>0</v>
      </c>
    </row>
    <row r="132" spans="1:7" x14ac:dyDescent="0.25">
      <c r="B132" s="21">
        <f>'[9]m13-15'!A51</f>
        <v>0</v>
      </c>
      <c r="C132" s="21">
        <f>'[9]m13-15'!B51</f>
        <v>0</v>
      </c>
      <c r="D132" s="21" t="str">
        <f t="shared" si="1"/>
        <v>0</v>
      </c>
      <c r="E132" s="21">
        <f>'[9]m13-15'!C51</f>
        <v>0</v>
      </c>
      <c r="F132" s="22">
        <f>'[9]m13-15'!D51</f>
        <v>0</v>
      </c>
      <c r="G132" s="27">
        <f>'[9]m13-15'!E51</f>
        <v>0</v>
      </c>
    </row>
    <row r="133" spans="1:7" x14ac:dyDescent="0.25">
      <c r="B133" s="21">
        <f>'[9]m13-15'!A52</f>
        <v>0</v>
      </c>
      <c r="C133" s="21">
        <f>'[9]m13-15'!B52</f>
        <v>0</v>
      </c>
      <c r="D133" s="21" t="str">
        <f t="shared" si="1"/>
        <v>0</v>
      </c>
      <c r="E133" s="21">
        <f>'[9]m13-15'!C52</f>
        <v>0</v>
      </c>
      <c r="F133" s="22">
        <f>'[9]m13-15'!D52</f>
        <v>0</v>
      </c>
      <c r="G133" s="27">
        <f>'[9]m13-15'!E52</f>
        <v>0</v>
      </c>
    </row>
    <row r="134" spans="1:7" x14ac:dyDescent="0.25">
      <c r="B134" s="21">
        <f>'[9]m13-15'!A53</f>
        <v>0</v>
      </c>
      <c r="C134" s="21">
        <f>'[9]m13-15'!B53</f>
        <v>0</v>
      </c>
      <c r="D134" s="21" t="str">
        <f t="shared" si="1"/>
        <v>0</v>
      </c>
      <c r="E134" s="21">
        <f>'[9]m13-15'!C53</f>
        <v>0</v>
      </c>
      <c r="F134" s="22">
        <f>'[9]m13-15'!D53</f>
        <v>0</v>
      </c>
      <c r="G134" s="27">
        <f>'[9]m13-15'!E53</f>
        <v>0</v>
      </c>
    </row>
    <row r="135" spans="1:7" x14ac:dyDescent="0.25">
      <c r="B135" s="21">
        <f>'[9]m13-15'!A54</f>
        <v>0</v>
      </c>
      <c r="C135" s="21">
        <f>'[9]m13-15'!B54</f>
        <v>0</v>
      </c>
      <c r="D135" s="21" t="str">
        <f t="shared" si="1"/>
        <v>0</v>
      </c>
      <c r="E135" s="21">
        <f>'[9]m13-15'!C54</f>
        <v>0</v>
      </c>
      <c r="F135" s="22">
        <f>'[9]m13-15'!D54</f>
        <v>0</v>
      </c>
      <c r="G135" s="27">
        <f>'[9]m13-15'!E54</f>
        <v>0</v>
      </c>
    </row>
    <row r="136" spans="1:7" x14ac:dyDescent="0.25">
      <c r="B136" s="21">
        <f>'[9]m13-15'!A55</f>
        <v>0</v>
      </c>
      <c r="C136" s="21">
        <f>'[9]m13-15'!B55</f>
        <v>0</v>
      </c>
      <c r="D136" s="21" t="str">
        <f t="shared" si="1"/>
        <v>0</v>
      </c>
      <c r="E136" s="21">
        <f>'[9]m13-15'!C55</f>
        <v>0</v>
      </c>
      <c r="F136" s="22">
        <f>'[9]m13-15'!D55</f>
        <v>0</v>
      </c>
      <c r="G136" s="27">
        <f>'[9]m13-15'!E55</f>
        <v>0</v>
      </c>
    </row>
    <row r="137" spans="1:7" x14ac:dyDescent="0.25">
      <c r="A137" s="21">
        <f>'[9]m13-15'!A56</f>
        <v>125</v>
      </c>
      <c r="C137" s="21">
        <f>'[9]m13-15'!B56</f>
        <v>0</v>
      </c>
      <c r="D137" s="21" t="str">
        <f t="shared" si="1"/>
        <v>0</v>
      </c>
      <c r="E137" s="21">
        <f>'[9]m13-15'!C56</f>
        <v>0</v>
      </c>
      <c r="F137" s="22">
        <f>'[9]m13-15'!D56</f>
        <v>0</v>
      </c>
      <c r="G137" s="27">
        <f>'[9]m13-15'!E56</f>
        <v>0</v>
      </c>
    </row>
    <row r="138" spans="1:7" x14ac:dyDescent="0.25">
      <c r="B138" s="21">
        <f>'[9]m13-15'!A57</f>
        <v>0</v>
      </c>
      <c r="C138" s="21">
        <f>'[9]m13-15'!B57</f>
        <v>0</v>
      </c>
      <c r="D138" s="21" t="str">
        <f t="shared" ref="D138:D201" si="2">RIGHT(C138,2)</f>
        <v>0</v>
      </c>
      <c r="E138" s="21">
        <f>'[9]m13-15'!C57</f>
        <v>0</v>
      </c>
      <c r="F138" s="22">
        <f>'[9]m13-15'!D57</f>
        <v>0</v>
      </c>
      <c r="G138" s="27">
        <f>'[9]m13-15'!E57</f>
        <v>0</v>
      </c>
    </row>
    <row r="139" spans="1:7" x14ac:dyDescent="0.25">
      <c r="B139" s="21">
        <f>'[9]m13-15'!A58</f>
        <v>0</v>
      </c>
      <c r="C139" s="21">
        <f>'[9]m13-15'!B58</f>
        <v>0</v>
      </c>
      <c r="D139" s="21" t="str">
        <f t="shared" si="2"/>
        <v>0</v>
      </c>
      <c r="E139" s="21">
        <f>'[9]m13-15'!C58</f>
        <v>0</v>
      </c>
      <c r="F139" s="22">
        <f>'[9]m13-15'!D58</f>
        <v>0</v>
      </c>
      <c r="G139" s="27">
        <f>'[9]m13-15'!E58</f>
        <v>0</v>
      </c>
    </row>
    <row r="140" spans="1:7" x14ac:dyDescent="0.25">
      <c r="B140" s="21">
        <f>'[9]m13-15'!A59</f>
        <v>0</v>
      </c>
      <c r="C140" s="21">
        <f>'[9]m13-15'!B59</f>
        <v>0</v>
      </c>
      <c r="D140" s="21" t="str">
        <f t="shared" si="2"/>
        <v>0</v>
      </c>
      <c r="E140" s="21">
        <f>'[9]m13-15'!C59</f>
        <v>0</v>
      </c>
      <c r="F140" s="22">
        <f>'[9]m13-15'!D59</f>
        <v>0</v>
      </c>
      <c r="G140" s="27">
        <f>'[9]m13-15'!E59</f>
        <v>0</v>
      </c>
    </row>
    <row r="141" spans="1:7" x14ac:dyDescent="0.25">
      <c r="B141" s="21">
        <f>'[9]m13-15'!A60</f>
        <v>0</v>
      </c>
      <c r="C141" s="21">
        <f>'[9]m13-15'!B60</f>
        <v>0</v>
      </c>
      <c r="D141" s="21" t="str">
        <f t="shared" si="2"/>
        <v>0</v>
      </c>
      <c r="E141" s="21">
        <f>'[9]m13-15'!C60</f>
        <v>0</v>
      </c>
      <c r="F141" s="22">
        <f>'[9]m13-15'!D60</f>
        <v>0</v>
      </c>
      <c r="G141" s="27">
        <f>'[9]m13-15'!E60</f>
        <v>0</v>
      </c>
    </row>
    <row r="142" spans="1:7" x14ac:dyDescent="0.25">
      <c r="B142" s="21">
        <f>'[9]m13-15'!A61</f>
        <v>0</v>
      </c>
      <c r="C142" s="21">
        <f>'[9]m13-15'!B61</f>
        <v>0</v>
      </c>
      <c r="D142" s="21" t="str">
        <f t="shared" si="2"/>
        <v>0</v>
      </c>
      <c r="E142" s="21">
        <f>'[9]m13-15'!C61</f>
        <v>0</v>
      </c>
      <c r="F142" s="22">
        <f>'[9]m13-15'!D61</f>
        <v>0</v>
      </c>
      <c r="G142" s="27">
        <f>'[9]m13-15'!E61</f>
        <v>0</v>
      </c>
    </row>
    <row r="143" spans="1:7" x14ac:dyDescent="0.25">
      <c r="A143" s="21">
        <f>'[9]m13-15'!A62</f>
        <v>140</v>
      </c>
      <c r="C143" s="21">
        <f>'[9]m13-15'!B62</f>
        <v>0</v>
      </c>
      <c r="D143" s="21" t="str">
        <f t="shared" si="2"/>
        <v>0</v>
      </c>
      <c r="E143" s="21">
        <f>'[9]m13-15'!C62</f>
        <v>0</v>
      </c>
      <c r="F143" s="22">
        <f>'[9]m13-15'!D62</f>
        <v>0</v>
      </c>
      <c r="G143" s="27">
        <f>'[9]m13-15'!E62</f>
        <v>0</v>
      </c>
    </row>
    <row r="144" spans="1:7" x14ac:dyDescent="0.25">
      <c r="B144" s="21">
        <f>'[9]m13-15'!A63</f>
        <v>0</v>
      </c>
      <c r="C144" s="21">
        <f>'[9]m13-15'!B63</f>
        <v>0</v>
      </c>
      <c r="D144" s="21" t="str">
        <f t="shared" si="2"/>
        <v>0</v>
      </c>
      <c r="E144" s="21">
        <f>'[9]m13-15'!C63</f>
        <v>0</v>
      </c>
      <c r="F144" s="22">
        <f>'[9]m13-15'!D63</f>
        <v>0</v>
      </c>
      <c r="G144" s="27">
        <f>'[9]m13-15'!E63</f>
        <v>0</v>
      </c>
    </row>
    <row r="145" spans="1:7" x14ac:dyDescent="0.25">
      <c r="B145" s="21">
        <f>'[9]m13-15'!A64</f>
        <v>0</v>
      </c>
      <c r="C145" s="21">
        <f>'[9]m13-15'!B64</f>
        <v>0</v>
      </c>
      <c r="D145" s="21" t="str">
        <f t="shared" si="2"/>
        <v>0</v>
      </c>
      <c r="E145" s="21">
        <f>'[9]m13-15'!C64</f>
        <v>0</v>
      </c>
      <c r="F145" s="22">
        <f>'[9]m13-15'!D64</f>
        <v>0</v>
      </c>
      <c r="G145" s="27">
        <f>'[9]m13-15'!E64</f>
        <v>0</v>
      </c>
    </row>
    <row r="146" spans="1:7" x14ac:dyDescent="0.25">
      <c r="B146" s="21">
        <f>'[9]m13-15'!A65</f>
        <v>0</v>
      </c>
      <c r="C146" s="21">
        <f>'[9]m13-15'!B65</f>
        <v>0</v>
      </c>
      <c r="D146" s="21" t="str">
        <f t="shared" si="2"/>
        <v>0</v>
      </c>
      <c r="E146" s="21">
        <f>'[9]m13-15'!C65</f>
        <v>0</v>
      </c>
      <c r="F146" s="22">
        <f>'[9]m13-15'!D65</f>
        <v>0</v>
      </c>
      <c r="G146" s="27">
        <f>'[9]m13-15'!E65</f>
        <v>0</v>
      </c>
    </row>
    <row r="147" spans="1:7" x14ac:dyDescent="0.25">
      <c r="B147" s="21">
        <f>'[9]m13-15'!A66</f>
        <v>0</v>
      </c>
      <c r="C147" s="21">
        <f>'[9]m13-15'!B66</f>
        <v>0</v>
      </c>
      <c r="D147" s="21" t="str">
        <f t="shared" si="2"/>
        <v>0</v>
      </c>
      <c r="E147" s="21">
        <f>'[9]m13-15'!C66</f>
        <v>0</v>
      </c>
      <c r="F147" s="22">
        <f>'[9]m13-15'!D66</f>
        <v>0</v>
      </c>
      <c r="G147" s="27">
        <f>'[9]m13-15'!E66</f>
        <v>0</v>
      </c>
    </row>
    <row r="148" spans="1:7" x14ac:dyDescent="0.25">
      <c r="B148" s="21">
        <f>'[9]m13-15'!A67</f>
        <v>0</v>
      </c>
      <c r="C148" s="21">
        <f>'[9]m13-15'!B67</f>
        <v>0</v>
      </c>
      <c r="D148" s="21" t="str">
        <f t="shared" si="2"/>
        <v>0</v>
      </c>
      <c r="E148" s="21">
        <f>'[9]m13-15'!C67</f>
        <v>0</v>
      </c>
      <c r="F148" s="22">
        <f>'[9]m13-15'!D67</f>
        <v>0</v>
      </c>
      <c r="G148" s="27">
        <f>'[9]m13-15'!E67</f>
        <v>0</v>
      </c>
    </row>
    <row r="149" spans="1:7" x14ac:dyDescent="0.25">
      <c r="A149" s="21" t="str">
        <f>'[9]m13-15'!A68</f>
        <v>140+</v>
      </c>
      <c r="C149" s="21">
        <f>'[9]m13-15'!B68</f>
        <v>0</v>
      </c>
      <c r="D149" s="21" t="str">
        <f t="shared" si="2"/>
        <v>0</v>
      </c>
      <c r="E149" s="21">
        <f>'[9]m13-15'!C68</f>
        <v>0</v>
      </c>
      <c r="F149" s="22">
        <f>'[9]m13-15'!D68</f>
        <v>0</v>
      </c>
      <c r="G149" s="27">
        <f>'[9]m13-15'!E68</f>
        <v>0</v>
      </c>
    </row>
    <row r="150" spans="1:7" x14ac:dyDescent="0.25">
      <c r="B150" s="21">
        <f>'[9]m13-15'!A69</f>
        <v>0</v>
      </c>
      <c r="C150" s="21">
        <f>'[9]m13-15'!B69</f>
        <v>0</v>
      </c>
      <c r="D150" s="21" t="str">
        <f t="shared" si="2"/>
        <v>0</v>
      </c>
      <c r="E150" s="21">
        <f>'[9]m13-15'!C69</f>
        <v>0</v>
      </c>
      <c r="F150" s="22">
        <f>'[9]m13-15'!D69</f>
        <v>0</v>
      </c>
      <c r="G150" s="27">
        <f>'[9]m13-15'!E69</f>
        <v>0</v>
      </c>
    </row>
    <row r="151" spans="1:7" x14ac:dyDescent="0.25">
      <c r="B151" s="21">
        <f>'[9]m13-15'!A70</f>
        <v>0</v>
      </c>
      <c r="C151" s="21">
        <f>'[9]m13-15'!B70</f>
        <v>0</v>
      </c>
      <c r="D151" s="21" t="str">
        <f t="shared" si="2"/>
        <v>0</v>
      </c>
      <c r="E151" s="21">
        <f>'[9]m13-15'!C70</f>
        <v>0</v>
      </c>
      <c r="F151" s="22">
        <f>'[9]m13-15'!D70</f>
        <v>0</v>
      </c>
      <c r="G151" s="27">
        <f>'[9]m13-15'!E70</f>
        <v>0</v>
      </c>
    </row>
    <row r="152" spans="1:7" x14ac:dyDescent="0.25">
      <c r="B152" s="21">
        <f>'[9]m13-15'!A71</f>
        <v>0</v>
      </c>
      <c r="C152" s="21">
        <f>'[9]m13-15'!B71</f>
        <v>0</v>
      </c>
      <c r="D152" s="21" t="str">
        <f t="shared" si="2"/>
        <v>0</v>
      </c>
      <c r="E152" s="21">
        <f>'[9]m13-15'!C71</f>
        <v>0</v>
      </c>
      <c r="F152" s="22">
        <f>'[9]m13-15'!D71</f>
        <v>0</v>
      </c>
      <c r="G152" s="27">
        <f>'[9]m13-15'!E71</f>
        <v>0</v>
      </c>
    </row>
    <row r="153" spans="1:7" x14ac:dyDescent="0.25">
      <c r="B153" s="21">
        <f>'[9]m13-15'!A72</f>
        <v>0</v>
      </c>
      <c r="C153" s="21">
        <f>'[9]m13-15'!B72</f>
        <v>0</v>
      </c>
      <c r="D153" s="21" t="str">
        <f t="shared" si="2"/>
        <v>0</v>
      </c>
      <c r="E153" s="21">
        <f>'[9]m13-15'!C72</f>
        <v>0</v>
      </c>
      <c r="F153" s="22">
        <f>'[9]m13-15'!D72</f>
        <v>0</v>
      </c>
      <c r="G153" s="27">
        <f>'[9]m13-15'!E72</f>
        <v>0</v>
      </c>
    </row>
    <row r="154" spans="1:7" x14ac:dyDescent="0.25">
      <c r="B154" s="21">
        <f>'[9]m13-15'!A73</f>
        <v>0</v>
      </c>
      <c r="C154" s="21">
        <f>'[9]m13-15'!B73</f>
        <v>0</v>
      </c>
      <c r="D154" s="21" t="str">
        <f t="shared" si="2"/>
        <v>0</v>
      </c>
      <c r="E154" s="21">
        <f>'[9]m13-15'!C73</f>
        <v>0</v>
      </c>
      <c r="F154" s="22">
        <f>'[9]m13-15'!D73</f>
        <v>0</v>
      </c>
      <c r="G154" s="27">
        <f>'[9]m13-15'!E73</f>
        <v>0</v>
      </c>
    </row>
    <row r="155" spans="1:7" x14ac:dyDescent="0.25">
      <c r="D155" s="21" t="str">
        <f t="shared" si="2"/>
        <v/>
      </c>
    </row>
    <row r="156" spans="1:7" x14ac:dyDescent="0.25">
      <c r="D156" s="21" t="str">
        <f t="shared" si="2"/>
        <v/>
      </c>
    </row>
    <row r="157" spans="1:7" s="23" customFormat="1" x14ac:dyDescent="0.25">
      <c r="A157" s="23" t="s">
        <v>0</v>
      </c>
      <c r="B157" s="23">
        <v>1</v>
      </c>
      <c r="C157" s="23">
        <v>16</v>
      </c>
      <c r="D157" s="23" t="str">
        <f>'[9]m16-17'!B1</f>
        <v>ЮНОШИ  (16 - 17)</v>
      </c>
      <c r="F157" s="24"/>
      <c r="G157" s="28"/>
    </row>
    <row r="158" spans="1:7" x14ac:dyDescent="0.25">
      <c r="A158" s="21">
        <f>'[9]m16-17'!A2</f>
        <v>52</v>
      </c>
      <c r="C158" s="21">
        <f>'[9]m16-17'!B2</f>
        <v>0</v>
      </c>
      <c r="D158" s="21" t="str">
        <f t="shared" si="2"/>
        <v>0</v>
      </c>
      <c r="E158" s="21">
        <f>'[9]m16-17'!C2</f>
        <v>0</v>
      </c>
      <c r="F158" s="22">
        <f>'[9]m16-17'!D2</f>
        <v>0</v>
      </c>
      <c r="G158" s="27">
        <f>'[9]m16-17'!E2</f>
        <v>0</v>
      </c>
    </row>
    <row r="159" spans="1:7" x14ac:dyDescent="0.25">
      <c r="B159" s="21">
        <f>'[9]m16-17'!A3</f>
        <v>150</v>
      </c>
      <c r="C159" s="21" t="str">
        <f>'[9]m16-17'!B3</f>
        <v>Кичук Олег/89</v>
      </c>
      <c r="D159" s="21" t="str">
        <f t="shared" si="2"/>
        <v>89</v>
      </c>
      <c r="E159" s="21" t="str">
        <f>'[9]m16-17'!C3</f>
        <v>Мегион</v>
      </c>
      <c r="F159" s="22">
        <f>'[9]m16-17'!D3</f>
        <v>39121</v>
      </c>
      <c r="G159" s="27" t="str">
        <f>'[9]m16-17'!E3</f>
        <v>Челябинск</v>
      </c>
    </row>
    <row r="160" spans="1:7" x14ac:dyDescent="0.25">
      <c r="B160" s="21" t="str">
        <f>'[9]m16-17'!A4</f>
        <v>87.5</v>
      </c>
      <c r="C160" s="21" t="str">
        <f>'[9]m16-17'!B4</f>
        <v>Кичук Олег/89</v>
      </c>
      <c r="D160" s="21" t="str">
        <f t="shared" si="2"/>
        <v>89</v>
      </c>
      <c r="E160" s="21" t="str">
        <f>'[9]m16-17'!C4</f>
        <v>Мегион</v>
      </c>
      <c r="F160" s="22">
        <f>'[9]m16-17'!D4</f>
        <v>39121</v>
      </c>
      <c r="G160" s="27" t="str">
        <f>'[9]m16-17'!E4</f>
        <v>Челябинск</v>
      </c>
    </row>
    <row r="161" spans="1:7" x14ac:dyDescent="0.25">
      <c r="B161" s="21">
        <f>'[9]m16-17'!A5</f>
        <v>160</v>
      </c>
      <c r="C161" s="21" t="str">
        <f>'[9]m16-17'!B5</f>
        <v>Кичук Олег/89</v>
      </c>
      <c r="D161" s="21" t="str">
        <f t="shared" si="2"/>
        <v>89</v>
      </c>
      <c r="E161" s="21" t="str">
        <f>'[9]m16-17'!C5</f>
        <v>Мегион</v>
      </c>
      <c r="F161" s="22">
        <f>'[9]m16-17'!D5</f>
        <v>39121</v>
      </c>
      <c r="G161" s="27" t="str">
        <f>'[9]m16-17'!E5</f>
        <v>Челябинск</v>
      </c>
    </row>
    <row r="162" spans="1:7" x14ac:dyDescent="0.25">
      <c r="B162" s="21" t="str">
        <f>'[9]m16-17'!A6</f>
        <v>397.5</v>
      </c>
      <c r="C162" s="21" t="str">
        <f>'[9]m16-17'!B6</f>
        <v>Кичук Олег/89</v>
      </c>
      <c r="D162" s="21" t="str">
        <f t="shared" si="2"/>
        <v>89</v>
      </c>
      <c r="E162" s="21" t="str">
        <f>'[9]m16-17'!C6</f>
        <v>Мегион</v>
      </c>
      <c r="F162" s="22">
        <f>'[9]m16-17'!D6</f>
        <v>39121</v>
      </c>
      <c r="G162" s="27" t="str">
        <f>'[9]m16-17'!E6</f>
        <v>Челябинск</v>
      </c>
    </row>
    <row r="163" spans="1:7" x14ac:dyDescent="0.25">
      <c r="B163" s="21">
        <f>'[9]m16-17'!A7</f>
        <v>0</v>
      </c>
      <c r="C163" s="21" t="str">
        <f>'[9]m16-17'!B7</f>
        <v>150/87.5/160</v>
      </c>
      <c r="D163" s="21" t="str">
        <f t="shared" si="2"/>
        <v>60</v>
      </c>
      <c r="E163" s="21">
        <f>'[9]m16-17'!C7</f>
        <v>0</v>
      </c>
      <c r="F163" s="22">
        <f>'[9]m16-17'!D7</f>
        <v>0</v>
      </c>
      <c r="G163" s="27">
        <f>'[9]m16-17'!E7</f>
        <v>0</v>
      </c>
    </row>
    <row r="164" spans="1:7" x14ac:dyDescent="0.25">
      <c r="A164" s="21">
        <f>'[9]m16-17'!A8</f>
        <v>56</v>
      </c>
      <c r="C164" s="21">
        <f>'[9]m16-17'!B8</f>
        <v>0</v>
      </c>
      <c r="D164" s="21" t="str">
        <f t="shared" si="2"/>
        <v>0</v>
      </c>
      <c r="E164" s="21">
        <f>'[9]m16-17'!C8</f>
        <v>0</v>
      </c>
      <c r="F164" s="22">
        <f>'[9]m16-17'!D8</f>
        <v>0</v>
      </c>
      <c r="G164" s="27">
        <f>'[9]m16-17'!E8</f>
        <v>0</v>
      </c>
    </row>
    <row r="165" spans="1:7" x14ac:dyDescent="0.25">
      <c r="B165" s="21">
        <f>'[9]m16-17'!A9</f>
        <v>185</v>
      </c>
      <c r="C165" s="21" t="str">
        <f>'[9]m16-17'!B9</f>
        <v>Павлюк Егор/92</v>
      </c>
      <c r="D165" s="21" t="str">
        <f t="shared" si="2"/>
        <v>92</v>
      </c>
      <c r="E165" s="21" t="str">
        <f>'[9]m16-17'!C9</f>
        <v>Тольятти</v>
      </c>
      <c r="F165" s="22">
        <f>'[9]m16-17'!D9</f>
        <v>39872</v>
      </c>
      <c r="G165" s="27" t="str">
        <f>'[9]m16-17'!E9</f>
        <v>Челябинск</v>
      </c>
    </row>
    <row r="166" spans="1:7" x14ac:dyDescent="0.25">
      <c r="B166" s="21">
        <f>'[9]m16-17'!A10</f>
        <v>100</v>
      </c>
      <c r="C166" s="21" t="str">
        <f>'[9]m16-17'!B10</f>
        <v>Сурхаев Алексей/93</v>
      </c>
      <c r="D166" s="21" t="str">
        <f t="shared" si="2"/>
        <v>93</v>
      </c>
      <c r="E166" s="21" t="str">
        <f>'[9]m16-17'!C10</f>
        <v>Приморский</v>
      </c>
      <c r="F166" s="22">
        <f>'[9]m16-17'!D10</f>
        <v>40408</v>
      </c>
      <c r="G166" s="27" t="str">
        <f>'[9]m16-17'!E10</f>
        <v>Москва</v>
      </c>
    </row>
    <row r="167" spans="1:7" x14ac:dyDescent="0.25">
      <c r="B167" s="21">
        <f>'[9]m16-17'!A11</f>
        <v>172.5</v>
      </c>
      <c r="C167" s="21" t="str">
        <f>'[9]m16-17'!B11</f>
        <v>Сурхаев Алексей/93</v>
      </c>
      <c r="D167" s="21" t="str">
        <f t="shared" si="2"/>
        <v>93</v>
      </c>
      <c r="E167" s="21" t="str">
        <f>'[9]m16-17'!C11</f>
        <v>Приморский</v>
      </c>
      <c r="F167" s="22">
        <f>'[9]m16-17'!D11</f>
        <v>40408</v>
      </c>
      <c r="G167" s="27" t="str">
        <f>'[9]m16-17'!E11</f>
        <v>Москва</v>
      </c>
    </row>
    <row r="168" spans="1:7" x14ac:dyDescent="0.25">
      <c r="B168" s="21">
        <f>'[9]m16-17'!A12</f>
        <v>447.5</v>
      </c>
      <c r="C168" s="21" t="str">
        <f>'[9]m16-17'!B12</f>
        <v>Сурхаев Алексей/93</v>
      </c>
      <c r="D168" s="21" t="str">
        <f t="shared" si="2"/>
        <v>93</v>
      </c>
      <c r="E168" s="21" t="str">
        <f>'[9]m16-17'!C12</f>
        <v>Приморский</v>
      </c>
      <c r="F168" s="22">
        <f>'[9]m16-17'!D12</f>
        <v>40408</v>
      </c>
      <c r="G168" s="27" t="str">
        <f>'[9]m16-17'!E12</f>
        <v>Москва</v>
      </c>
    </row>
    <row r="169" spans="1:7" x14ac:dyDescent="0.25">
      <c r="B169" s="21">
        <f>'[9]m16-17'!A13</f>
        <v>0</v>
      </c>
      <c r="C169" s="21" t="str">
        <f>'[9]m16-17'!B13</f>
        <v>175/100/172,5</v>
      </c>
      <c r="D169" s="21" t="str">
        <f t="shared" si="2"/>
        <v>,5</v>
      </c>
      <c r="E169" s="21">
        <f>'[9]m16-17'!C13</f>
        <v>0</v>
      </c>
      <c r="F169" s="22">
        <f>'[9]m16-17'!D13</f>
        <v>0</v>
      </c>
      <c r="G169" s="27">
        <f>'[9]m16-17'!E13</f>
        <v>0</v>
      </c>
    </row>
    <row r="170" spans="1:7" x14ac:dyDescent="0.25">
      <c r="A170" s="21">
        <f>'[9]m16-17'!A14</f>
        <v>60</v>
      </c>
      <c r="C170" s="21">
        <f>'[9]m16-17'!B14</f>
        <v>0</v>
      </c>
      <c r="D170" s="21" t="str">
        <f t="shared" si="2"/>
        <v>0</v>
      </c>
      <c r="E170" s="21">
        <f>'[9]m16-17'!C14</f>
        <v>0</v>
      </c>
      <c r="F170" s="22">
        <f>'[9]m16-17'!D14</f>
        <v>0</v>
      </c>
      <c r="G170" s="27">
        <f>'[9]m16-17'!E14</f>
        <v>0</v>
      </c>
    </row>
    <row r="171" spans="1:7" x14ac:dyDescent="0.25">
      <c r="B171" s="21">
        <f>'[9]m16-17'!A15</f>
        <v>170</v>
      </c>
      <c r="C171" s="21" t="str">
        <f>'[9]m16-17'!B15</f>
        <v>Михин Виталий/93</v>
      </c>
      <c r="D171" s="21" t="str">
        <f t="shared" si="2"/>
        <v>93</v>
      </c>
      <c r="E171" s="21" t="str">
        <f>'[9]m16-17'!C15</f>
        <v>Екатеринбург</v>
      </c>
      <c r="F171" s="22">
        <f>'[9]m16-17'!D15</f>
        <v>40255</v>
      </c>
      <c r="G171" s="27" t="str">
        <f>'[9]m16-17'!E15</f>
        <v>Курск</v>
      </c>
    </row>
    <row r="172" spans="1:7" x14ac:dyDescent="0.25">
      <c r="B172" s="21">
        <f>'[9]m16-17'!A16</f>
        <v>115</v>
      </c>
      <c r="C172" s="21" t="str">
        <f>'[9]m16-17'!B16</f>
        <v>Никольченко Константин/92</v>
      </c>
      <c r="D172" s="21" t="str">
        <f t="shared" si="2"/>
        <v>92</v>
      </c>
      <c r="E172" s="21" t="str">
        <f>'[9]m16-17'!C16</f>
        <v>Новосибирск</v>
      </c>
      <c r="F172" s="22">
        <f>'[9]m16-17'!D16</f>
        <v>40089</v>
      </c>
      <c r="G172" s="27" t="str">
        <f>'[9]m16-17'!E16</f>
        <v>Екатеринбург</v>
      </c>
    </row>
    <row r="173" spans="1:7" x14ac:dyDescent="0.25">
      <c r="B173" s="21">
        <f>'[9]m16-17'!A17</f>
        <v>190.5</v>
      </c>
      <c r="C173" s="21" t="str">
        <f>'[9]m16-17'!B17</f>
        <v>Михин Виталий/93</v>
      </c>
      <c r="D173" s="21" t="str">
        <f t="shared" si="2"/>
        <v>93</v>
      </c>
      <c r="E173" s="21" t="str">
        <f>'[9]m16-17'!C17</f>
        <v>Екатеринбург</v>
      </c>
      <c r="F173" s="22">
        <f>'[9]m16-17'!D17</f>
        <v>40408</v>
      </c>
      <c r="G173" s="27" t="str">
        <f>'[9]m16-17'!E17</f>
        <v>Москва</v>
      </c>
    </row>
    <row r="174" spans="1:7" x14ac:dyDescent="0.25">
      <c r="B174" s="21">
        <f>'[9]m16-17'!A18</f>
        <v>455</v>
      </c>
      <c r="C174" s="21" t="str">
        <f>'[9]m16-17'!B18</f>
        <v>Михин Виталий/93</v>
      </c>
      <c r="D174" s="21" t="str">
        <f t="shared" si="2"/>
        <v>93</v>
      </c>
      <c r="E174" s="21" t="str">
        <f>'[9]m16-17'!C18</f>
        <v>Екатеринбург</v>
      </c>
      <c r="F174" s="22">
        <f>'[9]m16-17'!D18</f>
        <v>40255</v>
      </c>
      <c r="G174" s="27" t="str">
        <f>'[9]m16-17'!E18</f>
        <v>Курск</v>
      </c>
    </row>
    <row r="175" spans="1:7" x14ac:dyDescent="0.25">
      <c r="B175" s="21">
        <f>'[9]m16-17'!A19</f>
        <v>0</v>
      </c>
      <c r="C175" s="21" t="str">
        <f>'[9]m16-17'!B19</f>
        <v>160/105/190</v>
      </c>
      <c r="D175" s="21" t="str">
        <f t="shared" si="2"/>
        <v>90</v>
      </c>
      <c r="E175" s="21">
        <f>'[9]m16-17'!C19</f>
        <v>0</v>
      </c>
      <c r="F175" s="22">
        <f>'[9]m16-17'!D19</f>
        <v>0</v>
      </c>
      <c r="G175" s="27">
        <f>'[9]m16-17'!E19</f>
        <v>0</v>
      </c>
    </row>
    <row r="176" spans="1:7" x14ac:dyDescent="0.25">
      <c r="A176" s="21" t="str">
        <f>'[9]m16-17'!A20</f>
        <v>67.5</v>
      </c>
      <c r="C176" s="21">
        <f>'[9]m16-17'!B20</f>
        <v>0</v>
      </c>
      <c r="D176" s="21" t="str">
        <f t="shared" si="2"/>
        <v>0</v>
      </c>
      <c r="E176" s="21">
        <f>'[9]m16-17'!C20</f>
        <v>0</v>
      </c>
      <c r="F176" s="22">
        <f>'[9]m16-17'!D20</f>
        <v>0</v>
      </c>
      <c r="G176" s="27">
        <f>'[9]m16-17'!E20</f>
        <v>0</v>
      </c>
    </row>
    <row r="177" spans="1:7" x14ac:dyDescent="0.25">
      <c r="B177" s="21">
        <f>'[9]m16-17'!A21</f>
        <v>245</v>
      </c>
      <c r="C177" s="21" t="str">
        <f>'[9]m16-17'!B21</f>
        <v>Рахимов Радик/91</v>
      </c>
      <c r="D177" s="21" t="str">
        <f t="shared" si="2"/>
        <v>91</v>
      </c>
      <c r="E177" s="21" t="str">
        <f>'[9]m16-17'!C21</f>
        <v>Еманжелинск</v>
      </c>
      <c r="F177" s="22">
        <f>'[9]m16-17'!D21</f>
        <v>39872</v>
      </c>
      <c r="G177" s="27" t="str">
        <f>'[9]m16-17'!E21</f>
        <v>Челябинск</v>
      </c>
    </row>
    <row r="178" spans="1:7" x14ac:dyDescent="0.25">
      <c r="B178" s="21">
        <f>'[9]m16-17'!A22</f>
        <v>150</v>
      </c>
      <c r="C178" s="21" t="str">
        <f>'[9]m16-17'!B22</f>
        <v>Бучнев Олег/95</v>
      </c>
      <c r="D178" s="21" t="str">
        <f t="shared" si="2"/>
        <v>95</v>
      </c>
      <c r="E178" s="21">
        <f>'[9]m16-17'!C22</f>
        <v>0</v>
      </c>
      <c r="F178" s="22">
        <f>'[9]m16-17'!D22</f>
        <v>41132</v>
      </c>
      <c r="G178" s="27" t="str">
        <f>'[9]m16-17'!E22</f>
        <v>Кривой Рог</v>
      </c>
    </row>
    <row r="179" spans="1:7" x14ac:dyDescent="0.25">
      <c r="B179" s="21">
        <f>'[9]m16-17'!A23</f>
        <v>220</v>
      </c>
      <c r="C179" s="21" t="str">
        <f>'[9]m16-17'!B23</f>
        <v>Рахимов Радик/91</v>
      </c>
      <c r="D179" s="21" t="str">
        <f t="shared" si="2"/>
        <v>91</v>
      </c>
      <c r="E179" s="21" t="str">
        <f>'[9]m16-17'!C23</f>
        <v>Еманжелинск</v>
      </c>
      <c r="F179" s="22">
        <f>'[9]m16-17'!D23</f>
        <v>39872</v>
      </c>
      <c r="G179" s="27" t="str">
        <f>'[9]m16-17'!E23</f>
        <v>Челябинск</v>
      </c>
    </row>
    <row r="180" spans="1:7" x14ac:dyDescent="0.25">
      <c r="B180" s="21">
        <f>'[9]m16-17'!A24</f>
        <v>605</v>
      </c>
      <c r="C180" s="21" t="str">
        <f>'[9]m16-17'!B24</f>
        <v>Рахимов Радик/91</v>
      </c>
      <c r="D180" s="21" t="str">
        <f t="shared" si="2"/>
        <v>91</v>
      </c>
      <c r="E180" s="21" t="str">
        <f>'[9]m16-17'!C24</f>
        <v>Еманжелинск</v>
      </c>
      <c r="F180" s="22">
        <f>'[9]m16-17'!D24</f>
        <v>39872</v>
      </c>
      <c r="G180" s="27" t="str">
        <f>'[9]m16-17'!E24</f>
        <v>Челябинск</v>
      </c>
    </row>
    <row r="181" spans="1:7" x14ac:dyDescent="0.25">
      <c r="B181" s="21">
        <f>'[9]m16-17'!A25</f>
        <v>0</v>
      </c>
      <c r="C181" s="21" t="str">
        <f>'[9]m16-17'!B25</f>
        <v>245/140/220</v>
      </c>
      <c r="D181" s="21" t="str">
        <f t="shared" si="2"/>
        <v>20</v>
      </c>
      <c r="E181" s="21">
        <f>'[9]m16-17'!C25</f>
        <v>0</v>
      </c>
      <c r="F181" s="22">
        <f>'[9]m16-17'!D25</f>
        <v>0</v>
      </c>
      <c r="G181" s="27">
        <f>'[9]m16-17'!E25</f>
        <v>0</v>
      </c>
    </row>
    <row r="182" spans="1:7" x14ac:dyDescent="0.25">
      <c r="A182" s="21">
        <f>'[9]m16-17'!A26</f>
        <v>75</v>
      </c>
      <c r="C182" s="21">
        <f>'[9]m16-17'!B26</f>
        <v>0</v>
      </c>
      <c r="D182" s="21" t="str">
        <f t="shared" si="2"/>
        <v>0</v>
      </c>
      <c r="E182" s="21">
        <f>'[9]m16-17'!C26</f>
        <v>0</v>
      </c>
      <c r="F182" s="22">
        <f>'[9]m16-17'!D26</f>
        <v>0</v>
      </c>
      <c r="G182" s="27">
        <f>'[9]m16-17'!E26</f>
        <v>0</v>
      </c>
    </row>
    <row r="183" spans="1:7" x14ac:dyDescent="0.25">
      <c r="B183" s="21">
        <f>'[9]m16-17'!A27</f>
        <v>280</v>
      </c>
      <c r="C183" s="21" t="str">
        <f>'[9]m16-17'!B27</f>
        <v>Карпенко Александр/92</v>
      </c>
      <c r="D183" s="21" t="str">
        <f t="shared" si="2"/>
        <v>92</v>
      </c>
      <c r="E183" s="21" t="str">
        <f>'[9]m16-17'!C27</f>
        <v>Ростов</v>
      </c>
      <c r="F183" s="22">
        <f>'[9]m16-17'!D27</f>
        <v>40255</v>
      </c>
      <c r="G183" s="27" t="str">
        <f>'[9]m16-17'!E27</f>
        <v>Курск</v>
      </c>
    </row>
    <row r="184" spans="1:7" x14ac:dyDescent="0.25">
      <c r="B184" s="21">
        <f>'[9]m16-17'!A28</f>
        <v>175.5</v>
      </c>
      <c r="C184" s="21" t="str">
        <f>'[9]m16-17'!B28</f>
        <v>Карпенко Александр/92</v>
      </c>
      <c r="D184" s="21" t="str">
        <f t="shared" si="2"/>
        <v>92</v>
      </c>
      <c r="E184" s="21" t="str">
        <f>'[9]m16-17'!C28</f>
        <v>Ростов</v>
      </c>
      <c r="F184" s="22">
        <f>'[9]m16-17'!D28</f>
        <v>40255</v>
      </c>
      <c r="G184" s="27" t="str">
        <f>'[9]m16-17'!E28</f>
        <v>Курск</v>
      </c>
    </row>
    <row r="185" spans="1:7" x14ac:dyDescent="0.25">
      <c r="B185" s="21">
        <f>'[9]m16-17'!A29</f>
        <v>255</v>
      </c>
      <c r="C185" s="21" t="str">
        <f>'[9]m16-17'!B29</f>
        <v>Карпенко Александр/92</v>
      </c>
      <c r="D185" s="21" t="str">
        <f t="shared" si="2"/>
        <v>92</v>
      </c>
      <c r="E185" s="21" t="str">
        <f>'[9]m16-17'!C29</f>
        <v>Ростов</v>
      </c>
      <c r="F185" s="22">
        <f>'[9]m16-17'!D29</f>
        <v>40255</v>
      </c>
      <c r="G185" s="27" t="str">
        <f>'[9]m16-17'!E29</f>
        <v>Курск</v>
      </c>
    </row>
    <row r="186" spans="1:7" x14ac:dyDescent="0.25">
      <c r="B186" s="21">
        <f>'[9]m16-17'!A30</f>
        <v>705</v>
      </c>
      <c r="C186" s="21" t="str">
        <f>'[9]m16-17'!B30</f>
        <v>Карпенко Александр/92</v>
      </c>
      <c r="D186" s="21" t="str">
        <f t="shared" si="2"/>
        <v>92</v>
      </c>
      <c r="E186" s="21" t="str">
        <f>'[9]m16-17'!C30</f>
        <v>Ростов</v>
      </c>
      <c r="F186" s="22">
        <f>'[9]m16-17'!D30</f>
        <v>40255</v>
      </c>
      <c r="G186" s="27" t="str">
        <f>'[9]m16-17'!E30</f>
        <v>Курск</v>
      </c>
    </row>
    <row r="187" spans="1:7" x14ac:dyDescent="0.25">
      <c r="B187" s="21">
        <f>'[9]m16-17'!A31</f>
        <v>0</v>
      </c>
      <c r="C187" s="21" t="str">
        <f>'[9]m16-17'!B31</f>
        <v>245/135/240</v>
      </c>
      <c r="D187" s="21" t="str">
        <f t="shared" si="2"/>
        <v>40</v>
      </c>
      <c r="E187" s="21">
        <f>'[9]m16-17'!C31</f>
        <v>0</v>
      </c>
      <c r="F187" s="22">
        <f>'[9]m16-17'!D31</f>
        <v>0</v>
      </c>
      <c r="G187" s="27">
        <f>'[9]m16-17'!E31</f>
        <v>0</v>
      </c>
    </row>
    <row r="188" spans="1:7" x14ac:dyDescent="0.25">
      <c r="A188" s="21" t="str">
        <f>'[9]m16-17'!A32</f>
        <v>82.5</v>
      </c>
      <c r="C188" s="21">
        <f>'[9]m16-17'!B32</f>
        <v>0</v>
      </c>
      <c r="D188" s="21" t="str">
        <f t="shared" si="2"/>
        <v>0</v>
      </c>
      <c r="E188" s="21">
        <f>'[9]m16-17'!C32</f>
        <v>0</v>
      </c>
      <c r="F188" s="22">
        <f>'[9]m16-17'!D32</f>
        <v>0</v>
      </c>
      <c r="G188" s="27">
        <f>'[9]m16-17'!E32</f>
        <v>0</v>
      </c>
    </row>
    <row r="189" spans="1:7" x14ac:dyDescent="0.25">
      <c r="B189" s="21">
        <f>'[9]m16-17'!A33</f>
        <v>235</v>
      </c>
      <c r="C189" s="21" t="str">
        <f>'[9]m16-17'!B33</f>
        <v>Мошаров Денис/92</v>
      </c>
      <c r="D189" s="21" t="str">
        <f t="shared" si="2"/>
        <v>92</v>
      </c>
      <c r="E189" s="21" t="str">
        <f>'[9]m16-17'!C33</f>
        <v>Новосибирск</v>
      </c>
      <c r="F189" s="22">
        <f>'[9]m16-17'!D33</f>
        <v>39872</v>
      </c>
      <c r="G189" s="27" t="str">
        <f>'[9]m16-17'!E33</f>
        <v>Челябинск</v>
      </c>
    </row>
    <row r="190" spans="1:7" x14ac:dyDescent="0.25">
      <c r="B190" s="21">
        <f>'[9]m16-17'!A34</f>
        <v>140</v>
      </c>
      <c r="C190" s="21" t="str">
        <f>'[9]m16-17'!B34</f>
        <v>Панаскин Александр/91</v>
      </c>
      <c r="D190" s="21" t="str">
        <f t="shared" si="2"/>
        <v>91</v>
      </c>
      <c r="E190" s="21" t="str">
        <f>'[9]m16-17'!C34</f>
        <v>Краснодар</v>
      </c>
      <c r="F190" s="22">
        <f>'[9]m16-17'!D34</f>
        <v>39527</v>
      </c>
      <c r="G190" s="27" t="str">
        <f>'[9]m16-17'!E34</f>
        <v>Ростов-на-Дону</v>
      </c>
    </row>
    <row r="191" spans="1:7" x14ac:dyDescent="0.25">
      <c r="B191" s="21">
        <f>'[9]m16-17'!A35</f>
        <v>232.5</v>
      </c>
      <c r="C191" s="21" t="str">
        <f>'[9]m16-17'!B35</f>
        <v>Tarasov Alexey/94</v>
      </c>
      <c r="D191" s="21" t="str">
        <f t="shared" si="2"/>
        <v>94</v>
      </c>
      <c r="E191" s="21" t="str">
        <f>'[9]m16-17'!C35</f>
        <v>Тамбов</v>
      </c>
      <c r="F191" s="22">
        <f>'[9]m16-17'!D35</f>
        <v>40767</v>
      </c>
      <c r="G191" s="27" t="str">
        <f>'[9]m16-17'!E35</f>
        <v>Kursk</v>
      </c>
    </row>
    <row r="192" spans="1:7" x14ac:dyDescent="0.25">
      <c r="B192" s="21">
        <f>'[9]m16-17'!A36</f>
        <v>575</v>
      </c>
      <c r="C192" s="21" t="str">
        <f>'[9]m16-17'!B36</f>
        <v>Андреев Кирилл/95</v>
      </c>
      <c r="D192" s="21" t="str">
        <f t="shared" si="2"/>
        <v>95</v>
      </c>
      <c r="E192" s="21" t="str">
        <f>'[9]m16-17'!C36</f>
        <v>Вологда</v>
      </c>
      <c r="F192" s="22">
        <f>'[9]m16-17'!D36</f>
        <v>41215</v>
      </c>
      <c r="G192" s="27" t="str">
        <f>'[9]m16-17'!E36</f>
        <v>Вологда</v>
      </c>
    </row>
    <row r="193" spans="1:7" x14ac:dyDescent="0.25">
      <c r="B193" s="21">
        <f>'[9]m16-17'!A37</f>
        <v>0</v>
      </c>
      <c r="C193" s="21" t="str">
        <f>'[9]m16-17'!B37</f>
        <v>215/140/220</v>
      </c>
      <c r="D193" s="21" t="str">
        <f t="shared" si="2"/>
        <v>20</v>
      </c>
      <c r="E193" s="21">
        <f>'[9]m16-17'!C37</f>
        <v>0</v>
      </c>
      <c r="F193" s="22">
        <f>'[9]m16-17'!D37</f>
        <v>0</v>
      </c>
      <c r="G193" s="27">
        <f>'[9]m16-17'!E37</f>
        <v>0</v>
      </c>
    </row>
    <row r="194" spans="1:7" x14ac:dyDescent="0.25">
      <c r="A194" s="21">
        <f>'[9]m16-17'!A38</f>
        <v>90</v>
      </c>
      <c r="C194" s="21">
        <f>'[9]m16-17'!B38</f>
        <v>0</v>
      </c>
      <c r="D194" s="21" t="str">
        <f t="shared" si="2"/>
        <v>0</v>
      </c>
      <c r="E194" s="21">
        <f>'[9]m16-17'!C38</f>
        <v>0</v>
      </c>
      <c r="F194" s="22">
        <f>'[9]m16-17'!D38</f>
        <v>0</v>
      </c>
      <c r="G194" s="27">
        <f>'[9]m16-17'!E38</f>
        <v>0</v>
      </c>
    </row>
    <row r="195" spans="1:7" x14ac:dyDescent="0.25">
      <c r="B195" s="21">
        <f>'[9]m16-17'!A39</f>
        <v>245</v>
      </c>
      <c r="C195" s="21" t="str">
        <f>'[9]m16-17'!B39</f>
        <v>Мошаров Денис/92</v>
      </c>
      <c r="D195" s="21" t="str">
        <f t="shared" si="2"/>
        <v>92</v>
      </c>
      <c r="E195" s="21" t="str">
        <f>'[9]m16-17'!C39</f>
        <v>Новосибирск</v>
      </c>
      <c r="F195" s="22">
        <f>'[9]m16-17'!D39</f>
        <v>40089</v>
      </c>
      <c r="G195" s="27" t="str">
        <f>'[9]m16-17'!E39</f>
        <v>Екатеринбург</v>
      </c>
    </row>
    <row r="196" spans="1:7" x14ac:dyDescent="0.25">
      <c r="B196" s="21">
        <f>'[9]m16-17'!A40</f>
        <v>150</v>
      </c>
      <c r="C196" s="21" t="str">
        <f>'[9]m16-17'!B40</f>
        <v>Панферов Евгений/91</v>
      </c>
      <c r="D196" s="21" t="str">
        <f t="shared" si="2"/>
        <v>91</v>
      </c>
      <c r="E196" s="21" t="str">
        <f>'[9]m16-17'!C40</f>
        <v>Орск</v>
      </c>
      <c r="F196" s="22">
        <f>'[9]m16-17'!D40</f>
        <v>39527</v>
      </c>
      <c r="G196" s="27" t="str">
        <f>'[9]m16-17'!E40</f>
        <v>Ростов-на-Дону</v>
      </c>
    </row>
    <row r="197" spans="1:7" x14ac:dyDescent="0.25">
      <c r="B197" s="21">
        <f>'[9]m16-17'!A41</f>
        <v>235</v>
      </c>
      <c r="C197" s="21" t="str">
        <f>'[9]m16-17'!B41</f>
        <v>Панферов Евгений/91</v>
      </c>
      <c r="D197" s="21" t="str">
        <f t="shared" si="2"/>
        <v>91</v>
      </c>
      <c r="E197" s="21" t="str">
        <f>'[9]m16-17'!C41</f>
        <v>Орск</v>
      </c>
      <c r="F197" s="22">
        <f>'[9]m16-17'!D41</f>
        <v>39527</v>
      </c>
      <c r="G197" s="27" t="str">
        <f>'[9]m16-17'!E41</f>
        <v>Ростов-на-Дону</v>
      </c>
    </row>
    <row r="198" spans="1:7" x14ac:dyDescent="0.25">
      <c r="B198" s="21">
        <f>'[9]m16-17'!A42</f>
        <v>625</v>
      </c>
      <c r="C198" s="21" t="str">
        <f>'[9]m16-17'!B42</f>
        <v>Панферов Евгений/91</v>
      </c>
      <c r="D198" s="21" t="str">
        <f t="shared" si="2"/>
        <v>91</v>
      </c>
      <c r="E198" s="21" t="str">
        <f>'[9]m16-17'!C42</f>
        <v>Орск</v>
      </c>
      <c r="F198" s="22">
        <f>'[9]m16-17'!D42</f>
        <v>39527</v>
      </c>
      <c r="G198" s="27" t="str">
        <f>'[9]m16-17'!E42</f>
        <v>Ростов-на-Дону</v>
      </c>
    </row>
    <row r="199" spans="1:7" x14ac:dyDescent="0.25">
      <c r="B199" s="21">
        <f>'[9]m16-17'!A43</f>
        <v>0</v>
      </c>
      <c r="C199" s="21" t="str">
        <f>'[9]m16-17'!B43</f>
        <v>240/150/235</v>
      </c>
      <c r="D199" s="21" t="str">
        <f t="shared" si="2"/>
        <v>35</v>
      </c>
      <c r="E199" s="21">
        <f>'[9]m16-17'!C43</f>
        <v>0</v>
      </c>
      <c r="F199" s="22">
        <f>'[9]m16-17'!D43</f>
        <v>0</v>
      </c>
      <c r="G199" s="27">
        <f>'[9]m16-17'!E43</f>
        <v>0</v>
      </c>
    </row>
    <row r="200" spans="1:7" x14ac:dyDescent="0.25">
      <c r="A200" s="21">
        <f>'[9]m16-17'!A44</f>
        <v>100</v>
      </c>
      <c r="C200" s="21">
        <f>'[9]m16-17'!B44</f>
        <v>0</v>
      </c>
      <c r="D200" s="21" t="str">
        <f t="shared" si="2"/>
        <v>0</v>
      </c>
      <c r="E200" s="21">
        <f>'[9]m16-17'!C44</f>
        <v>0</v>
      </c>
      <c r="F200" s="22">
        <f>'[9]m16-17'!D44</f>
        <v>0</v>
      </c>
      <c r="G200" s="27">
        <f>'[9]m16-17'!E44</f>
        <v>0</v>
      </c>
    </row>
    <row r="201" spans="1:7" x14ac:dyDescent="0.25">
      <c r="B201" s="21">
        <f>'[9]m16-17'!A45</f>
        <v>0</v>
      </c>
      <c r="C201" s="21">
        <f>'[9]m16-17'!B45</f>
        <v>0</v>
      </c>
      <c r="D201" s="21" t="str">
        <f t="shared" si="2"/>
        <v>0</v>
      </c>
      <c r="E201" s="21">
        <f>'[9]m16-17'!C45</f>
        <v>0</v>
      </c>
      <c r="F201" s="22">
        <f>'[9]m16-17'!D45</f>
        <v>0</v>
      </c>
      <c r="G201" s="27">
        <f>'[9]m16-17'!E45</f>
        <v>0</v>
      </c>
    </row>
    <row r="202" spans="1:7" x14ac:dyDescent="0.25">
      <c r="B202" s="21">
        <f>'[9]m16-17'!A46</f>
        <v>0</v>
      </c>
      <c r="C202" s="21">
        <f>'[9]m16-17'!B46</f>
        <v>0</v>
      </c>
      <c r="D202" s="21" t="str">
        <f t="shared" ref="D202:D265" si="3">RIGHT(C202,2)</f>
        <v>0</v>
      </c>
      <c r="E202" s="21">
        <f>'[9]m16-17'!C46</f>
        <v>0</v>
      </c>
      <c r="F202" s="22">
        <f>'[9]m16-17'!D46</f>
        <v>0</v>
      </c>
      <c r="G202" s="27">
        <f>'[9]m16-17'!E46</f>
        <v>0</v>
      </c>
    </row>
    <row r="203" spans="1:7" x14ac:dyDescent="0.25">
      <c r="B203" s="21">
        <f>'[9]m16-17'!A47</f>
        <v>0</v>
      </c>
      <c r="C203" s="21">
        <f>'[9]m16-17'!B47</f>
        <v>0</v>
      </c>
      <c r="D203" s="21" t="str">
        <f t="shared" si="3"/>
        <v>0</v>
      </c>
      <c r="E203" s="21">
        <f>'[9]m16-17'!C47</f>
        <v>0</v>
      </c>
      <c r="F203" s="22">
        <f>'[9]m16-17'!D47</f>
        <v>0</v>
      </c>
      <c r="G203" s="27">
        <f>'[9]m16-17'!E47</f>
        <v>0</v>
      </c>
    </row>
    <row r="204" spans="1:7" x14ac:dyDescent="0.25">
      <c r="B204" s="21">
        <f>'[9]m16-17'!A48</f>
        <v>0</v>
      </c>
      <c r="C204" s="21">
        <f>'[9]m16-17'!B48</f>
        <v>0</v>
      </c>
      <c r="D204" s="21" t="str">
        <f t="shared" si="3"/>
        <v>0</v>
      </c>
      <c r="E204" s="21">
        <f>'[9]m16-17'!C48</f>
        <v>0</v>
      </c>
      <c r="F204" s="22">
        <f>'[9]m16-17'!D48</f>
        <v>0</v>
      </c>
      <c r="G204" s="27">
        <f>'[9]m16-17'!E48</f>
        <v>0</v>
      </c>
    </row>
    <row r="205" spans="1:7" x14ac:dyDescent="0.25">
      <c r="B205" s="21">
        <f>'[9]m16-17'!A49</f>
        <v>0</v>
      </c>
      <c r="C205" s="21">
        <f>'[9]m16-17'!B49</f>
        <v>0</v>
      </c>
      <c r="D205" s="21" t="str">
        <f t="shared" si="3"/>
        <v>0</v>
      </c>
      <c r="E205" s="21">
        <f>'[9]m16-17'!C49</f>
        <v>0</v>
      </c>
      <c r="F205" s="22">
        <f>'[9]m16-17'!D49</f>
        <v>0</v>
      </c>
      <c r="G205" s="27">
        <f>'[9]m16-17'!E49</f>
        <v>0</v>
      </c>
    </row>
    <row r="206" spans="1:7" x14ac:dyDescent="0.25">
      <c r="A206" s="21">
        <f>'[9]m16-17'!A50</f>
        <v>110</v>
      </c>
      <c r="C206" s="21">
        <f>'[9]m16-17'!B50</f>
        <v>0</v>
      </c>
      <c r="D206" s="21" t="str">
        <f t="shared" si="3"/>
        <v>0</v>
      </c>
      <c r="E206" s="21">
        <f>'[9]m16-17'!C50</f>
        <v>0</v>
      </c>
      <c r="F206" s="22">
        <f>'[9]m16-17'!D50</f>
        <v>0</v>
      </c>
      <c r="G206" s="27">
        <f>'[9]m16-17'!E50</f>
        <v>0</v>
      </c>
    </row>
    <row r="207" spans="1:7" x14ac:dyDescent="0.25">
      <c r="B207" s="21">
        <f>'[9]m16-17'!A51</f>
        <v>280</v>
      </c>
      <c r="C207" s="21" t="str">
        <f>'[9]m16-17'!B51</f>
        <v>Москаленко Станислав/92</v>
      </c>
      <c r="D207" s="21" t="str">
        <f t="shared" si="3"/>
        <v>92</v>
      </c>
      <c r="E207" s="21" t="str">
        <f>'[9]m16-17'!C51</f>
        <v>Оренбург</v>
      </c>
      <c r="F207" s="22">
        <f>'[9]m16-17'!D51</f>
        <v>40408</v>
      </c>
      <c r="G207" s="27" t="str">
        <f>'[9]m16-17'!E51</f>
        <v>Москва</v>
      </c>
    </row>
    <row r="208" spans="1:7" x14ac:dyDescent="0.25">
      <c r="B208" s="21">
        <f>'[9]m16-17'!A52</f>
        <v>210</v>
      </c>
      <c r="C208" s="21" t="str">
        <f>'[9]m16-17'!B52</f>
        <v>Москаленко Станислав/92</v>
      </c>
      <c r="D208" s="21" t="str">
        <f t="shared" si="3"/>
        <v>92</v>
      </c>
      <c r="E208" s="21" t="str">
        <f>'[9]m16-17'!C52</f>
        <v>Оренбург</v>
      </c>
      <c r="F208" s="22">
        <f>'[9]m16-17'!D52</f>
        <v>40408</v>
      </c>
      <c r="G208" s="27" t="str">
        <f>'[9]m16-17'!E52</f>
        <v>Москва</v>
      </c>
    </row>
    <row r="209" spans="1:7" x14ac:dyDescent="0.25">
      <c r="B209" s="21">
        <f>'[9]m16-17'!A53</f>
        <v>260</v>
      </c>
      <c r="C209" s="21" t="str">
        <f>'[9]m16-17'!B53</f>
        <v>Москаленко Станислав/92</v>
      </c>
      <c r="D209" s="21" t="str">
        <f t="shared" si="3"/>
        <v>92</v>
      </c>
      <c r="E209" s="21" t="str">
        <f>'[9]m16-17'!C53</f>
        <v>Оренбург</v>
      </c>
      <c r="F209" s="22">
        <f>'[9]m16-17'!D53</f>
        <v>40408</v>
      </c>
      <c r="G209" s="27" t="str">
        <f>'[9]m16-17'!E53</f>
        <v>Москва</v>
      </c>
    </row>
    <row r="210" spans="1:7" x14ac:dyDescent="0.25">
      <c r="B210" s="21">
        <f>'[9]m16-17'!A54</f>
        <v>750</v>
      </c>
      <c r="C210" s="21" t="str">
        <f>'[9]m16-17'!B54</f>
        <v>Москаленко Станислав/92</v>
      </c>
      <c r="D210" s="21" t="str">
        <f t="shared" si="3"/>
        <v>92</v>
      </c>
      <c r="E210" s="21" t="str">
        <f>'[9]m16-17'!C54</f>
        <v>Оренбург</v>
      </c>
      <c r="F210" s="22">
        <f>'[9]m16-17'!D54</f>
        <v>40408</v>
      </c>
      <c r="G210" s="27" t="str">
        <f>'[9]m16-17'!E54</f>
        <v>Москва</v>
      </c>
    </row>
    <row r="211" spans="1:7" x14ac:dyDescent="0.25">
      <c r="B211" s="21">
        <f>'[9]m16-17'!A55</f>
        <v>0</v>
      </c>
      <c r="C211" s="21" t="str">
        <f>'[9]m16-17'!B55</f>
        <v>280/210/260</v>
      </c>
      <c r="D211" s="21" t="str">
        <f t="shared" si="3"/>
        <v>60</v>
      </c>
      <c r="E211" s="21">
        <f>'[9]m16-17'!C55</f>
        <v>0</v>
      </c>
      <c r="F211" s="22">
        <f>'[9]m16-17'!D55</f>
        <v>0</v>
      </c>
      <c r="G211" s="27">
        <f>'[9]m16-17'!E55</f>
        <v>0</v>
      </c>
    </row>
    <row r="212" spans="1:7" x14ac:dyDescent="0.25">
      <c r="A212" s="21">
        <f>'[9]m16-17'!A56</f>
        <v>125</v>
      </c>
      <c r="C212" s="21">
        <f>'[9]m16-17'!B56</f>
        <v>0</v>
      </c>
      <c r="D212" s="21" t="str">
        <f t="shared" si="3"/>
        <v>0</v>
      </c>
      <c r="E212" s="21">
        <f>'[9]m16-17'!C56</f>
        <v>0</v>
      </c>
      <c r="F212" s="22">
        <f>'[9]m16-17'!D56</f>
        <v>0</v>
      </c>
      <c r="G212" s="27">
        <f>'[9]m16-17'!E56</f>
        <v>0</v>
      </c>
    </row>
    <row r="213" spans="1:7" x14ac:dyDescent="0.25">
      <c r="B213" s="21">
        <f>'[9]m16-17'!A57</f>
        <v>190</v>
      </c>
      <c r="C213" s="21" t="str">
        <f>'[9]m16-17'!B57</f>
        <v>Цимбал Иван/96</v>
      </c>
      <c r="D213" s="21" t="str">
        <f t="shared" si="3"/>
        <v>96</v>
      </c>
      <c r="E213" s="21" t="str">
        <f>'[9]m16-17'!C57</f>
        <v>Новосибирск</v>
      </c>
      <c r="F213" s="22">
        <f>'[9]m16-17'!D57</f>
        <v>41137</v>
      </c>
      <c r="G213" s="27" t="str">
        <f>'[9]m16-17'!E57</f>
        <v>Новосибирск</v>
      </c>
    </row>
    <row r="214" spans="1:7" x14ac:dyDescent="0.25">
      <c r="B214" s="21">
        <f>'[9]m16-17'!A58</f>
        <v>105</v>
      </c>
      <c r="C214" s="21" t="str">
        <f>'[9]m16-17'!B58</f>
        <v>Цимбал Иван/96</v>
      </c>
      <c r="D214" s="21" t="str">
        <f t="shared" si="3"/>
        <v>96</v>
      </c>
      <c r="E214" s="21" t="str">
        <f>'[9]m16-17'!C58</f>
        <v>Новосибирск</v>
      </c>
      <c r="F214" s="22">
        <f>'[9]m16-17'!D58</f>
        <v>41137</v>
      </c>
      <c r="G214" s="27" t="str">
        <f>'[9]m16-17'!E58</f>
        <v>Новосибирск</v>
      </c>
    </row>
    <row r="215" spans="1:7" x14ac:dyDescent="0.25">
      <c r="B215" s="21">
        <f>'[9]m16-17'!A59</f>
        <v>175</v>
      </c>
      <c r="C215" s="21" t="str">
        <f>'[9]m16-17'!B59</f>
        <v>Цимбал Иван/96</v>
      </c>
      <c r="D215" s="21" t="str">
        <f t="shared" si="3"/>
        <v>96</v>
      </c>
      <c r="E215" s="21" t="str">
        <f>'[9]m16-17'!C59</f>
        <v>Новосибирск</v>
      </c>
      <c r="F215" s="22">
        <f>'[9]m16-17'!D59</f>
        <v>41137</v>
      </c>
      <c r="G215" s="27" t="str">
        <f>'[9]m16-17'!E59</f>
        <v>Новосибирск</v>
      </c>
    </row>
    <row r="216" spans="1:7" x14ac:dyDescent="0.25">
      <c r="B216" s="21">
        <f>'[9]m16-17'!A60</f>
        <v>470</v>
      </c>
      <c r="C216" s="21" t="str">
        <f>'[9]m16-17'!B60</f>
        <v>Цимбал Иван/96</v>
      </c>
      <c r="D216" s="21" t="str">
        <f t="shared" si="3"/>
        <v>96</v>
      </c>
      <c r="E216" s="21" t="str">
        <f>'[9]m16-17'!C60</f>
        <v>Новосибирск</v>
      </c>
      <c r="F216" s="22">
        <f>'[9]m16-17'!D60</f>
        <v>41137</v>
      </c>
      <c r="G216" s="27" t="str">
        <f>'[9]m16-17'!E60</f>
        <v>Новосибирск</v>
      </c>
    </row>
    <row r="217" spans="1:7" x14ac:dyDescent="0.25">
      <c r="B217" s="21">
        <f>'[9]m16-17'!A61</f>
        <v>0</v>
      </c>
      <c r="C217" s="21" t="str">
        <f>'[9]m16-17'!B61</f>
        <v>190/105/175</v>
      </c>
      <c r="D217" s="21" t="str">
        <f t="shared" si="3"/>
        <v>75</v>
      </c>
      <c r="E217" s="21">
        <f>'[9]m16-17'!C61</f>
        <v>0</v>
      </c>
      <c r="F217" s="22">
        <f>'[9]m16-17'!D61</f>
        <v>0</v>
      </c>
      <c r="G217" s="27">
        <f>'[9]m16-17'!E61</f>
        <v>0</v>
      </c>
    </row>
    <row r="218" spans="1:7" x14ac:dyDescent="0.25">
      <c r="A218" s="21">
        <f>'[9]m16-17'!A62</f>
        <v>140</v>
      </c>
      <c r="C218" s="21">
        <f>'[9]m16-17'!B62</f>
        <v>0</v>
      </c>
      <c r="D218" s="21" t="str">
        <f t="shared" si="3"/>
        <v>0</v>
      </c>
      <c r="E218" s="21">
        <f>'[9]m16-17'!C62</f>
        <v>0</v>
      </c>
      <c r="F218" s="22">
        <f>'[9]m16-17'!D62</f>
        <v>0</v>
      </c>
      <c r="G218" s="27">
        <f>'[9]m16-17'!E62</f>
        <v>0</v>
      </c>
    </row>
    <row r="219" spans="1:7" x14ac:dyDescent="0.25">
      <c r="B219" s="21">
        <f>'[9]m16-17'!A63</f>
        <v>125</v>
      </c>
      <c r="C219" s="21" t="str">
        <f>'[9]m16-17'!B63</f>
        <v>Лазаренко Максим/95</v>
      </c>
      <c r="D219" s="21" t="str">
        <f t="shared" si="3"/>
        <v>95</v>
      </c>
      <c r="E219" s="21" t="str">
        <f>'[9]m16-17'!C63</f>
        <v>Новосибирск</v>
      </c>
      <c r="F219" s="22">
        <f>'[9]m16-17'!D63</f>
        <v>41137</v>
      </c>
      <c r="G219" s="27" t="str">
        <f>'[9]m16-17'!E63</f>
        <v>Новосибирск</v>
      </c>
    </row>
    <row r="220" spans="1:7" x14ac:dyDescent="0.25">
      <c r="B220" s="21">
        <f>'[9]m16-17'!A64</f>
        <v>90</v>
      </c>
      <c r="C220" s="21" t="str">
        <f>'[9]m16-17'!B64</f>
        <v>Лазаренко Максим/95</v>
      </c>
      <c r="D220" s="21" t="str">
        <f t="shared" si="3"/>
        <v>95</v>
      </c>
      <c r="E220" s="21" t="str">
        <f>'[9]m16-17'!C64</f>
        <v>Новосибирск</v>
      </c>
      <c r="F220" s="22">
        <f>'[9]m16-17'!D64</f>
        <v>41137</v>
      </c>
      <c r="G220" s="27" t="str">
        <f>'[9]m16-17'!E64</f>
        <v>Новосибирск</v>
      </c>
    </row>
    <row r="221" spans="1:7" x14ac:dyDescent="0.25">
      <c r="B221" s="21">
        <f>'[9]m16-17'!A65</f>
        <v>145</v>
      </c>
      <c r="C221" s="21" t="str">
        <f>'[9]m16-17'!B65</f>
        <v>Лазаренко Максим/95</v>
      </c>
      <c r="D221" s="21" t="str">
        <f t="shared" si="3"/>
        <v>95</v>
      </c>
      <c r="E221" s="21" t="str">
        <f>'[9]m16-17'!C65</f>
        <v>Новосибирск</v>
      </c>
      <c r="F221" s="22">
        <f>'[9]m16-17'!D65</f>
        <v>41137</v>
      </c>
      <c r="G221" s="27" t="str">
        <f>'[9]m16-17'!E65</f>
        <v>Новосибирск</v>
      </c>
    </row>
    <row r="222" spans="1:7" x14ac:dyDescent="0.25">
      <c r="B222" s="21">
        <f>'[9]m16-17'!A66</f>
        <v>360</v>
      </c>
      <c r="C222" s="21" t="str">
        <f>'[9]m16-17'!B66</f>
        <v>Лазаренко Максим/95</v>
      </c>
      <c r="D222" s="21" t="str">
        <f t="shared" si="3"/>
        <v>95</v>
      </c>
      <c r="E222" s="21" t="str">
        <f>'[9]m16-17'!C66</f>
        <v>Новосибирск</v>
      </c>
      <c r="F222" s="22">
        <f>'[9]m16-17'!D66</f>
        <v>41137</v>
      </c>
      <c r="G222" s="27" t="str">
        <f>'[9]m16-17'!E66</f>
        <v>Новосибирск</v>
      </c>
    </row>
    <row r="223" spans="1:7" x14ac:dyDescent="0.25">
      <c r="B223" s="21">
        <f>'[9]m16-17'!A67</f>
        <v>0</v>
      </c>
      <c r="C223" s="21" t="str">
        <f>'[9]m16-17'!B67</f>
        <v>125/90/145</v>
      </c>
      <c r="D223" s="21" t="str">
        <f t="shared" si="3"/>
        <v>45</v>
      </c>
      <c r="E223" s="21">
        <f>'[9]m16-17'!C67</f>
        <v>0</v>
      </c>
      <c r="F223" s="22">
        <f>'[9]m16-17'!D67</f>
        <v>0</v>
      </c>
      <c r="G223" s="27">
        <f>'[9]m16-17'!E67</f>
        <v>0</v>
      </c>
    </row>
    <row r="224" spans="1:7" x14ac:dyDescent="0.25">
      <c r="A224" s="21" t="str">
        <f>'[9]m16-17'!A68</f>
        <v>140+</v>
      </c>
      <c r="C224" s="21">
        <f>'[9]m16-17'!B68</f>
        <v>0</v>
      </c>
      <c r="D224" s="21" t="str">
        <f t="shared" si="3"/>
        <v>0</v>
      </c>
      <c r="E224" s="21">
        <f>'[9]m16-17'!C68</f>
        <v>0</v>
      </c>
      <c r="F224" s="22">
        <f>'[9]m16-17'!D68</f>
        <v>0</v>
      </c>
      <c r="G224" s="27">
        <f>'[9]m16-17'!E68</f>
        <v>0</v>
      </c>
    </row>
    <row r="225" spans="1:7" x14ac:dyDescent="0.25">
      <c r="B225" s="21">
        <f>'[9]m16-17'!A69</f>
        <v>0</v>
      </c>
      <c r="C225" s="21">
        <f>'[9]m16-17'!B69</f>
        <v>0</v>
      </c>
      <c r="D225" s="21" t="str">
        <f t="shared" si="3"/>
        <v>0</v>
      </c>
      <c r="E225" s="21">
        <f>'[9]m16-17'!C69</f>
        <v>0</v>
      </c>
      <c r="F225" s="22">
        <f>'[9]m16-17'!D69</f>
        <v>0</v>
      </c>
      <c r="G225" s="27">
        <f>'[9]m16-17'!E69</f>
        <v>0</v>
      </c>
    </row>
    <row r="226" spans="1:7" x14ac:dyDescent="0.25">
      <c r="B226" s="21">
        <f>'[9]m16-17'!A70</f>
        <v>0</v>
      </c>
      <c r="C226" s="21">
        <f>'[9]m16-17'!B70</f>
        <v>0</v>
      </c>
      <c r="D226" s="21" t="str">
        <f t="shared" si="3"/>
        <v>0</v>
      </c>
      <c r="E226" s="21">
        <f>'[9]m16-17'!C70</f>
        <v>0</v>
      </c>
      <c r="F226" s="22">
        <f>'[9]m16-17'!D70</f>
        <v>0</v>
      </c>
      <c r="G226" s="27">
        <f>'[9]m16-17'!E70</f>
        <v>0</v>
      </c>
    </row>
    <row r="227" spans="1:7" x14ac:dyDescent="0.25">
      <c r="B227" s="21">
        <f>'[9]m16-17'!A71</f>
        <v>0</v>
      </c>
      <c r="C227" s="21">
        <f>'[9]m16-17'!B71</f>
        <v>0</v>
      </c>
      <c r="D227" s="21" t="str">
        <f t="shared" si="3"/>
        <v>0</v>
      </c>
      <c r="E227" s="21">
        <f>'[9]m16-17'!C71</f>
        <v>0</v>
      </c>
      <c r="F227" s="22">
        <f>'[9]m16-17'!D71</f>
        <v>0</v>
      </c>
      <c r="G227" s="27">
        <f>'[9]m16-17'!E71</f>
        <v>0</v>
      </c>
    </row>
    <row r="228" spans="1:7" x14ac:dyDescent="0.25">
      <c r="B228" s="21">
        <f>'[9]m16-17'!A72</f>
        <v>0</v>
      </c>
      <c r="C228" s="21">
        <f>'[9]m16-17'!B72</f>
        <v>0</v>
      </c>
      <c r="D228" s="21" t="str">
        <f t="shared" si="3"/>
        <v>0</v>
      </c>
      <c r="E228" s="21">
        <f>'[9]m16-17'!C72</f>
        <v>0</v>
      </c>
      <c r="F228" s="22">
        <f>'[9]m16-17'!D72</f>
        <v>0</v>
      </c>
      <c r="G228" s="27">
        <f>'[9]m16-17'!E72</f>
        <v>0</v>
      </c>
    </row>
    <row r="229" spans="1:7" x14ac:dyDescent="0.25">
      <c r="B229" s="21">
        <f>'[9]m16-17'!A73</f>
        <v>0</v>
      </c>
      <c r="C229" s="21">
        <f>'[9]m16-17'!B73</f>
        <v>0</v>
      </c>
      <c r="D229" s="21" t="str">
        <f t="shared" si="3"/>
        <v>0</v>
      </c>
      <c r="E229" s="21">
        <f>'[9]m16-17'!C73</f>
        <v>0</v>
      </c>
      <c r="F229" s="22">
        <f>'[9]m16-17'!D73</f>
        <v>0</v>
      </c>
      <c r="G229" s="27">
        <f>'[9]m16-17'!E73</f>
        <v>0</v>
      </c>
    </row>
    <row r="230" spans="1:7" x14ac:dyDescent="0.25">
      <c r="D230" s="21" t="str">
        <f t="shared" si="3"/>
        <v/>
      </c>
    </row>
    <row r="231" spans="1:7" x14ac:dyDescent="0.25">
      <c r="D231" s="21" t="str">
        <f t="shared" si="3"/>
        <v/>
      </c>
    </row>
    <row r="232" spans="1:7" s="23" customFormat="1" x14ac:dyDescent="0.25">
      <c r="A232" s="23" t="s">
        <v>0</v>
      </c>
      <c r="B232" s="23">
        <v>1</v>
      </c>
      <c r="C232" s="23">
        <v>18</v>
      </c>
      <c r="D232" s="23" t="str">
        <f>'[9]m18-19'!B1</f>
        <v>ЮНОШИ  (18 - 19)</v>
      </c>
      <c r="F232" s="24"/>
      <c r="G232" s="28"/>
    </row>
    <row r="233" spans="1:7" x14ac:dyDescent="0.25">
      <c r="A233" s="21">
        <f>'[9]m18-19'!A2</f>
        <v>52</v>
      </c>
      <c r="C233" s="21">
        <f>'[9]m18-19'!B2</f>
        <v>0</v>
      </c>
      <c r="D233" s="21" t="str">
        <f t="shared" si="3"/>
        <v>0</v>
      </c>
      <c r="E233" s="21">
        <f>'[9]m18-19'!C2</f>
        <v>0</v>
      </c>
      <c r="F233" s="22">
        <f>'[9]m18-19'!D2</f>
        <v>0</v>
      </c>
      <c r="G233" s="27">
        <f>'[9]m18-19'!E2</f>
        <v>0</v>
      </c>
    </row>
    <row r="234" spans="1:7" x14ac:dyDescent="0.25">
      <c r="B234" s="21">
        <f>'[9]m18-19'!A3</f>
        <v>0</v>
      </c>
      <c r="C234" s="21">
        <f>'[9]m18-19'!B3</f>
        <v>0</v>
      </c>
      <c r="D234" s="21" t="str">
        <f t="shared" si="3"/>
        <v>0</v>
      </c>
      <c r="E234" s="21">
        <f>'[9]m18-19'!C3</f>
        <v>0</v>
      </c>
      <c r="F234" s="22">
        <f>'[9]m18-19'!D3</f>
        <v>0</v>
      </c>
      <c r="G234" s="27">
        <f>'[9]m18-19'!E3</f>
        <v>0</v>
      </c>
    </row>
    <row r="235" spans="1:7" x14ac:dyDescent="0.25">
      <c r="B235" s="21">
        <f>'[9]m18-19'!A4</f>
        <v>0</v>
      </c>
      <c r="C235" s="21">
        <f>'[9]m18-19'!B4</f>
        <v>0</v>
      </c>
      <c r="D235" s="21" t="str">
        <f t="shared" si="3"/>
        <v>0</v>
      </c>
      <c r="E235" s="21">
        <f>'[9]m18-19'!C4</f>
        <v>0</v>
      </c>
      <c r="F235" s="22">
        <f>'[9]m18-19'!D4</f>
        <v>0</v>
      </c>
      <c r="G235" s="27">
        <f>'[9]m18-19'!E4</f>
        <v>0</v>
      </c>
    </row>
    <row r="236" spans="1:7" x14ac:dyDescent="0.25">
      <c r="B236" s="21">
        <f>'[9]m18-19'!A5</f>
        <v>0</v>
      </c>
      <c r="C236" s="21">
        <f>'[9]m18-19'!B5</f>
        <v>0</v>
      </c>
      <c r="D236" s="21" t="str">
        <f t="shared" si="3"/>
        <v>0</v>
      </c>
      <c r="E236" s="21">
        <f>'[9]m18-19'!C5</f>
        <v>0</v>
      </c>
      <c r="F236" s="22">
        <f>'[9]m18-19'!D5</f>
        <v>0</v>
      </c>
      <c r="G236" s="27">
        <f>'[9]m18-19'!E5</f>
        <v>0</v>
      </c>
    </row>
    <row r="237" spans="1:7" x14ac:dyDescent="0.25">
      <c r="B237" s="21">
        <f>'[9]m18-19'!A6</f>
        <v>0</v>
      </c>
      <c r="C237" s="21">
        <f>'[9]m18-19'!B6</f>
        <v>0</v>
      </c>
      <c r="D237" s="21" t="str">
        <f t="shared" si="3"/>
        <v>0</v>
      </c>
      <c r="E237" s="21">
        <f>'[9]m18-19'!C6</f>
        <v>0</v>
      </c>
      <c r="F237" s="22">
        <f>'[9]m18-19'!D6</f>
        <v>0</v>
      </c>
      <c r="G237" s="27">
        <f>'[9]m18-19'!E6</f>
        <v>0</v>
      </c>
    </row>
    <row r="238" spans="1:7" x14ac:dyDescent="0.25">
      <c r="B238" s="21">
        <f>'[9]m18-19'!A7</f>
        <v>0</v>
      </c>
      <c r="C238" s="21">
        <f>'[9]m18-19'!B7</f>
        <v>0</v>
      </c>
      <c r="D238" s="21" t="str">
        <f t="shared" si="3"/>
        <v>0</v>
      </c>
      <c r="E238" s="21">
        <f>'[9]m18-19'!C7</f>
        <v>0</v>
      </c>
      <c r="F238" s="22">
        <f>'[9]m18-19'!D7</f>
        <v>0</v>
      </c>
      <c r="G238" s="27">
        <f>'[9]m18-19'!E7</f>
        <v>0</v>
      </c>
    </row>
    <row r="239" spans="1:7" x14ac:dyDescent="0.25">
      <c r="A239" s="21">
        <f>'[9]m18-19'!A8</f>
        <v>56</v>
      </c>
      <c r="C239" s="21">
        <f>'[9]m18-19'!B8</f>
        <v>0</v>
      </c>
      <c r="D239" s="21" t="str">
        <f t="shared" si="3"/>
        <v>0</v>
      </c>
      <c r="E239" s="21">
        <f>'[9]m18-19'!C8</f>
        <v>0</v>
      </c>
      <c r="F239" s="22">
        <f>'[9]m18-19'!D8</f>
        <v>0</v>
      </c>
      <c r="G239" s="27">
        <f>'[9]m18-19'!E8</f>
        <v>0</v>
      </c>
    </row>
    <row r="240" spans="1:7" x14ac:dyDescent="0.25">
      <c r="B240" s="21">
        <f>'[9]m18-19'!A9</f>
        <v>200</v>
      </c>
      <c r="C240" s="21" t="str">
        <f>'[9]m18-19'!B9</f>
        <v>Джабаров Роял/90</v>
      </c>
      <c r="D240" s="21" t="str">
        <f t="shared" si="3"/>
        <v>90</v>
      </c>
      <c r="E240" s="21" t="str">
        <f>'[9]m18-19'!C9</f>
        <v>Алапаевск</v>
      </c>
      <c r="F240" s="22">
        <f>'[9]m18-19'!D9</f>
        <v>39872</v>
      </c>
      <c r="G240" s="27" t="str">
        <f>'[9]m18-19'!E9</f>
        <v>Челябинск</v>
      </c>
    </row>
    <row r="241" spans="1:7" x14ac:dyDescent="0.25">
      <c r="B241" s="21">
        <f>'[9]m18-19'!A10</f>
        <v>87.5</v>
      </c>
      <c r="C241" s="21" t="str">
        <f>'[9]m18-19'!B10</f>
        <v>Джабаров Роял/90</v>
      </c>
      <c r="D241" s="21" t="str">
        <f t="shared" si="3"/>
        <v>90</v>
      </c>
      <c r="E241" s="21" t="str">
        <f>'[9]m18-19'!C10</f>
        <v>Алапаевск</v>
      </c>
      <c r="F241" s="22">
        <f>'[9]m18-19'!D10</f>
        <v>39872</v>
      </c>
      <c r="G241" s="27" t="str">
        <f>'[9]m18-19'!E10</f>
        <v>Челябинск</v>
      </c>
    </row>
    <row r="242" spans="1:7" x14ac:dyDescent="0.25">
      <c r="B242" s="21">
        <f>'[9]m18-19'!A11</f>
        <v>170</v>
      </c>
      <c r="C242" s="21" t="str">
        <f>'[9]m18-19'!B11</f>
        <v>Джабаров Роял/90</v>
      </c>
      <c r="D242" s="21" t="str">
        <f t="shared" si="3"/>
        <v>90</v>
      </c>
      <c r="E242" s="21" t="str">
        <f>'[9]m18-19'!C11</f>
        <v>Алапаевск</v>
      </c>
      <c r="F242" s="22">
        <f>'[9]m18-19'!D11</f>
        <v>39872</v>
      </c>
      <c r="G242" s="27" t="str">
        <f>'[9]m18-19'!E11</f>
        <v>Челябинск</v>
      </c>
    </row>
    <row r="243" spans="1:7" x14ac:dyDescent="0.25">
      <c r="B243" s="21">
        <f>'[9]m18-19'!A12</f>
        <v>457.5</v>
      </c>
      <c r="C243" s="21" t="str">
        <f>'[9]m18-19'!B12</f>
        <v>Джабаров Роял/90</v>
      </c>
      <c r="D243" s="21" t="str">
        <f t="shared" si="3"/>
        <v>90</v>
      </c>
      <c r="E243" s="21" t="str">
        <f>'[9]m18-19'!C12</f>
        <v>Алапаевск</v>
      </c>
      <c r="F243" s="22">
        <f>'[9]m18-19'!D12</f>
        <v>39872</v>
      </c>
      <c r="G243" s="27" t="str">
        <f>'[9]m18-19'!E12</f>
        <v>Челябинск</v>
      </c>
    </row>
    <row r="244" spans="1:7" x14ac:dyDescent="0.25">
      <c r="B244" s="21">
        <f>'[9]m18-19'!A13</f>
        <v>0</v>
      </c>
      <c r="C244" s="21" t="str">
        <f>'[9]m18-19'!B13</f>
        <v>200/87,5/170</v>
      </c>
      <c r="D244" s="21" t="str">
        <f t="shared" si="3"/>
        <v>70</v>
      </c>
      <c r="E244" s="21">
        <f>'[9]m18-19'!C13</f>
        <v>0</v>
      </c>
      <c r="F244" s="22">
        <f>'[9]m18-19'!D13</f>
        <v>0</v>
      </c>
      <c r="G244" s="27">
        <f>'[9]m18-19'!E13</f>
        <v>0</v>
      </c>
    </row>
    <row r="245" spans="1:7" x14ac:dyDescent="0.25">
      <c r="A245" s="21">
        <f>'[9]m18-19'!A14</f>
        <v>60</v>
      </c>
      <c r="C245" s="21">
        <f>'[9]m18-19'!B14</f>
        <v>0</v>
      </c>
      <c r="D245" s="21" t="str">
        <f t="shared" si="3"/>
        <v>0</v>
      </c>
      <c r="E245" s="21">
        <f>'[9]m18-19'!C14</f>
        <v>0</v>
      </c>
      <c r="F245" s="22">
        <f>'[9]m18-19'!D14</f>
        <v>0</v>
      </c>
      <c r="G245" s="27">
        <f>'[9]m18-19'!E14</f>
        <v>0</v>
      </c>
    </row>
    <row r="246" spans="1:7" x14ac:dyDescent="0.25">
      <c r="B246" s="21">
        <f>'[9]m18-19'!A15</f>
        <v>215</v>
      </c>
      <c r="C246" s="21" t="str">
        <f>'[9]m18-19'!B15</f>
        <v>Кадочников Андрей/88</v>
      </c>
      <c r="D246" s="21" t="str">
        <f t="shared" si="3"/>
        <v>88</v>
      </c>
      <c r="E246" s="21">
        <f>'[9]m18-19'!C15</f>
        <v>0</v>
      </c>
      <c r="F246" s="22">
        <f>'[9]m18-19'!D15</f>
        <v>39872</v>
      </c>
      <c r="G246" s="27" t="str">
        <f>'[9]m18-19'!E15</f>
        <v>Челябинск</v>
      </c>
    </row>
    <row r="247" spans="1:7" x14ac:dyDescent="0.25">
      <c r="B247" s="21">
        <f>'[9]m18-19'!A16</f>
        <v>150</v>
      </c>
      <c r="C247" s="21" t="str">
        <f>'[9]m18-19'!B16</f>
        <v>Фатеев Михаил/89</v>
      </c>
      <c r="D247" s="21" t="str">
        <f t="shared" si="3"/>
        <v>89</v>
      </c>
      <c r="E247" s="21" t="str">
        <f>'[9]m18-19'!C16</f>
        <v>Екатеринбург</v>
      </c>
      <c r="F247" s="22">
        <f>'[9]m18-19'!D16</f>
        <v>39872</v>
      </c>
      <c r="G247" s="27" t="str">
        <f>'[9]m18-19'!E16</f>
        <v>Челябинск</v>
      </c>
    </row>
    <row r="248" spans="1:7" x14ac:dyDescent="0.25">
      <c r="B248" s="21">
        <f>'[9]m18-19'!A17</f>
        <v>200</v>
      </c>
      <c r="C248" s="21" t="str">
        <f>'[9]m18-19'!B17</f>
        <v>Гогаев Казбек/93</v>
      </c>
      <c r="D248" s="21" t="str">
        <f t="shared" si="3"/>
        <v>93</v>
      </c>
      <c r="E248" s="21" t="str">
        <f>'[9]m18-19'!C17</f>
        <v>Владикавказ</v>
      </c>
      <c r="F248" s="22">
        <f>'[9]m18-19'!D17</f>
        <v>41017</v>
      </c>
      <c r="G248" s="27" t="str">
        <f>'[9]m18-19'!E17</f>
        <v>Ростов</v>
      </c>
    </row>
    <row r="249" spans="1:7" x14ac:dyDescent="0.25">
      <c r="B249" s="21">
        <f>'[9]m18-19'!A18</f>
        <v>540</v>
      </c>
      <c r="C249" s="21" t="str">
        <f>'[9]m18-19'!B18</f>
        <v>Фатеев Михаил/89</v>
      </c>
      <c r="D249" s="21" t="str">
        <f t="shared" si="3"/>
        <v>89</v>
      </c>
      <c r="E249" s="21" t="str">
        <f>'[9]m18-19'!C18</f>
        <v>Екатеринбург</v>
      </c>
      <c r="F249" s="22">
        <f>'[9]m18-19'!D18</f>
        <v>39872</v>
      </c>
      <c r="G249" s="27" t="str">
        <f>'[9]m18-19'!E18</f>
        <v>Челябинск</v>
      </c>
    </row>
    <row r="250" spans="1:7" x14ac:dyDescent="0.25">
      <c r="B250" s="21">
        <f>'[9]m18-19'!A19</f>
        <v>0</v>
      </c>
      <c r="C250" s="21" t="str">
        <f>'[9]m18-19'!B19</f>
        <v>200/150/190</v>
      </c>
      <c r="D250" s="21" t="str">
        <f t="shared" si="3"/>
        <v>90</v>
      </c>
      <c r="E250" s="21">
        <f>'[9]m18-19'!C19</f>
        <v>0</v>
      </c>
      <c r="F250" s="22">
        <f>'[9]m18-19'!D19</f>
        <v>0</v>
      </c>
      <c r="G250" s="27">
        <f>'[9]m18-19'!E19</f>
        <v>0</v>
      </c>
    </row>
    <row r="251" spans="1:7" x14ac:dyDescent="0.25">
      <c r="A251" s="21" t="str">
        <f>'[9]m18-19'!A20</f>
        <v>67.5</v>
      </c>
      <c r="C251" s="21">
        <f>'[9]m18-19'!B20</f>
        <v>0</v>
      </c>
      <c r="D251" s="21" t="str">
        <f t="shared" si="3"/>
        <v>0</v>
      </c>
      <c r="E251" s="21">
        <f>'[9]m18-19'!C20</f>
        <v>0</v>
      </c>
      <c r="F251" s="22">
        <f>'[9]m18-19'!D20</f>
        <v>0</v>
      </c>
      <c r="G251" s="27">
        <f>'[9]m18-19'!E20</f>
        <v>0</v>
      </c>
    </row>
    <row r="252" spans="1:7" x14ac:dyDescent="0.25">
      <c r="B252" s="21">
        <f>'[9]m18-19'!A21</f>
        <v>205</v>
      </c>
      <c r="C252" s="21" t="str">
        <f>'[9]m18-19'!B21</f>
        <v>Королев Иван/87</v>
      </c>
      <c r="D252" s="21" t="str">
        <f t="shared" si="3"/>
        <v>87</v>
      </c>
      <c r="E252" s="21" t="str">
        <f>'[9]m18-19'!C21</f>
        <v>Екатеринбург</v>
      </c>
      <c r="F252" s="22">
        <f>'[9]m18-19'!D21</f>
        <v>39121</v>
      </c>
      <c r="G252" s="27" t="str">
        <f>'[9]m18-19'!E21</f>
        <v>Челябинск</v>
      </c>
    </row>
    <row r="253" spans="1:7" x14ac:dyDescent="0.25">
      <c r="B253" s="21">
        <f>'[9]m18-19'!A22</f>
        <v>140</v>
      </c>
      <c r="C253" s="21" t="str">
        <f>'[9]m18-19'!B22</f>
        <v>Могилевский Антон/91</v>
      </c>
      <c r="D253" s="21" t="str">
        <f t="shared" si="3"/>
        <v>91</v>
      </c>
      <c r="E253" s="21" t="str">
        <f>'[9]m18-19'!C22</f>
        <v>Екатеринбург</v>
      </c>
      <c r="F253" s="22">
        <f>'[9]m18-19'!D22</f>
        <v>40089</v>
      </c>
      <c r="G253" s="27" t="str">
        <f>'[9]m18-19'!E22</f>
        <v>Екатеринбург</v>
      </c>
    </row>
    <row r="254" spans="1:7" x14ac:dyDescent="0.25">
      <c r="B254" s="21">
        <f>'[9]m18-19'!A23</f>
        <v>190</v>
      </c>
      <c r="C254" s="21" t="str">
        <f>'[9]m18-19'!B23</f>
        <v>Королев Иван/87</v>
      </c>
      <c r="D254" s="21" t="str">
        <f t="shared" si="3"/>
        <v>87</v>
      </c>
      <c r="E254" s="21" t="str">
        <f>'[9]m18-19'!C23</f>
        <v>Екатеринбург</v>
      </c>
      <c r="F254" s="22">
        <f>'[9]m18-19'!D23</f>
        <v>39121</v>
      </c>
      <c r="G254" s="27" t="str">
        <f>'[9]m18-19'!E23</f>
        <v>Челябинск</v>
      </c>
    </row>
    <row r="255" spans="1:7" x14ac:dyDescent="0.25">
      <c r="B255" s="21" t="str">
        <f>'[9]m18-19'!A24</f>
        <v>532.5</v>
      </c>
      <c r="C255" s="21" t="str">
        <f>'[9]m18-19'!B24</f>
        <v>Королев Иван/87</v>
      </c>
      <c r="D255" s="21" t="str">
        <f t="shared" si="3"/>
        <v>87</v>
      </c>
      <c r="E255" s="21" t="str">
        <f>'[9]m18-19'!C24</f>
        <v>Екатеринбург</v>
      </c>
      <c r="F255" s="22">
        <f>'[9]m18-19'!D24</f>
        <v>39121</v>
      </c>
      <c r="G255" s="27" t="str">
        <f>'[9]m18-19'!E24</f>
        <v>Челябинск</v>
      </c>
    </row>
    <row r="256" spans="1:7" x14ac:dyDescent="0.25">
      <c r="B256" s="21">
        <f>'[9]m18-19'!A25</f>
        <v>0</v>
      </c>
      <c r="C256" s="21" t="str">
        <f>'[9]m18-19'!B25</f>
        <v>205/137.5/190</v>
      </c>
      <c r="D256" s="21" t="str">
        <f t="shared" si="3"/>
        <v>90</v>
      </c>
      <c r="E256" s="21">
        <f>'[9]m18-19'!C25</f>
        <v>0</v>
      </c>
      <c r="F256" s="22">
        <f>'[9]m18-19'!D25</f>
        <v>0</v>
      </c>
      <c r="G256" s="27">
        <f>'[9]m18-19'!E25</f>
        <v>0</v>
      </c>
    </row>
    <row r="257" spans="1:7" x14ac:dyDescent="0.25">
      <c r="A257" s="21">
        <f>'[9]m18-19'!A26</f>
        <v>75</v>
      </c>
      <c r="C257" s="21">
        <f>'[9]m18-19'!B26</f>
        <v>0</v>
      </c>
      <c r="D257" s="21" t="str">
        <f t="shared" si="3"/>
        <v>0</v>
      </c>
      <c r="E257" s="21">
        <f>'[9]m18-19'!C26</f>
        <v>0</v>
      </c>
      <c r="F257" s="22">
        <f>'[9]m18-19'!D26</f>
        <v>0</v>
      </c>
      <c r="G257" s="27">
        <f>'[9]m18-19'!E26</f>
        <v>0</v>
      </c>
    </row>
    <row r="258" spans="1:7" x14ac:dyDescent="0.25">
      <c r="B258" s="21">
        <f>'[9]m18-19'!A27</f>
        <v>295</v>
      </c>
      <c r="C258" s="21" t="str">
        <f>'[9]m18-19'!B27</f>
        <v>Карпенко Александр/92</v>
      </c>
      <c r="D258" s="21" t="str">
        <f t="shared" si="3"/>
        <v>92</v>
      </c>
      <c r="E258" s="21" t="str">
        <f>'[9]m18-19'!C27</f>
        <v>Ростов</v>
      </c>
      <c r="F258" s="22">
        <f>'[9]m18-19'!D27</f>
        <v>40767</v>
      </c>
      <c r="G258" s="27" t="str">
        <f>'[9]m18-19'!E27</f>
        <v>Курск</v>
      </c>
    </row>
    <row r="259" spans="1:7" x14ac:dyDescent="0.25">
      <c r="B259" s="21">
        <f>'[9]m18-19'!A28</f>
        <v>190</v>
      </c>
      <c r="C259" s="21" t="str">
        <f>'[9]m18-19'!B28</f>
        <v>Карпенко Александр/92</v>
      </c>
      <c r="D259" s="21" t="str">
        <f t="shared" si="3"/>
        <v>92</v>
      </c>
      <c r="E259" s="21" t="str">
        <f>'[9]m18-19'!C28</f>
        <v>Ростов</v>
      </c>
      <c r="F259" s="22">
        <f>'[9]m18-19'!D28</f>
        <v>40639</v>
      </c>
      <c r="G259" s="27" t="str">
        <f>'[9]m18-19'!E28</f>
        <v>Челябинск</v>
      </c>
    </row>
    <row r="260" spans="1:7" x14ac:dyDescent="0.25">
      <c r="B260" s="21">
        <f>'[9]m18-19'!A29</f>
        <v>270</v>
      </c>
      <c r="C260" s="21" t="str">
        <f>'[9]m18-19'!B29</f>
        <v>Карпенко Александр/92</v>
      </c>
      <c r="D260" s="21" t="str">
        <f t="shared" si="3"/>
        <v>92</v>
      </c>
      <c r="E260" s="21" t="str">
        <f>'[9]m18-19'!C29</f>
        <v>Ростов</v>
      </c>
      <c r="F260" s="22">
        <f>'[9]m18-19'!D29</f>
        <v>40767</v>
      </c>
      <c r="G260" s="27" t="str">
        <f>'[9]m18-19'!E29</f>
        <v>Курск</v>
      </c>
    </row>
    <row r="261" spans="1:7" x14ac:dyDescent="0.25">
      <c r="B261" s="21">
        <f>'[9]m18-19'!A30</f>
        <v>750</v>
      </c>
      <c r="C261" s="21" t="str">
        <f>'[9]m18-19'!B30</f>
        <v>Карпенко Александр/92</v>
      </c>
      <c r="D261" s="21" t="str">
        <f t="shared" si="3"/>
        <v>92</v>
      </c>
      <c r="E261" s="21" t="str">
        <f>'[9]m18-19'!C30</f>
        <v>Ростов</v>
      </c>
      <c r="F261" s="22">
        <f>'[9]m18-19'!D30</f>
        <v>40767</v>
      </c>
      <c r="G261" s="27" t="str">
        <f>'[9]m18-19'!E30</f>
        <v>Курск</v>
      </c>
    </row>
    <row r="262" spans="1:7" x14ac:dyDescent="0.25">
      <c r="B262" s="21">
        <f>'[9]m18-19'!A31</f>
        <v>0</v>
      </c>
      <c r="C262" s="21" t="str">
        <f>'[9]m18-19'!B31</f>
        <v>295/185/270</v>
      </c>
      <c r="D262" s="21" t="str">
        <f t="shared" si="3"/>
        <v>70</v>
      </c>
      <c r="E262" s="21">
        <f>'[9]m18-19'!C31</f>
        <v>0</v>
      </c>
      <c r="F262" s="22">
        <f>'[9]m18-19'!D31</f>
        <v>0</v>
      </c>
      <c r="G262" s="27">
        <f>'[9]m18-19'!E31</f>
        <v>0</v>
      </c>
    </row>
    <row r="263" spans="1:7" x14ac:dyDescent="0.25">
      <c r="A263" s="21" t="str">
        <f>'[9]m18-19'!A32</f>
        <v>82.5</v>
      </c>
      <c r="C263" s="21">
        <f>'[9]m18-19'!B32</f>
        <v>0</v>
      </c>
      <c r="D263" s="21" t="str">
        <f t="shared" si="3"/>
        <v>0</v>
      </c>
      <c r="E263" s="21">
        <f>'[9]m18-19'!C32</f>
        <v>0</v>
      </c>
      <c r="F263" s="22">
        <f>'[9]m18-19'!D32</f>
        <v>0</v>
      </c>
      <c r="G263" s="27">
        <f>'[9]m18-19'!E32</f>
        <v>0</v>
      </c>
    </row>
    <row r="264" spans="1:7" x14ac:dyDescent="0.25">
      <c r="B264" s="21">
        <f>'[9]m18-19'!A33</f>
        <v>267.5</v>
      </c>
      <c r="C264" s="21" t="str">
        <f>'[9]m18-19'!B33</f>
        <v>Конкин Владимир/89</v>
      </c>
      <c r="D264" s="21" t="str">
        <f t="shared" si="3"/>
        <v>89</v>
      </c>
      <c r="E264" s="21" t="str">
        <f>'[9]m18-19'!C33</f>
        <v>Саратов</v>
      </c>
      <c r="F264" s="22">
        <f>'[9]m18-19'!D33</f>
        <v>39872</v>
      </c>
      <c r="G264" s="27" t="str">
        <f>'[9]m18-19'!E33</f>
        <v>Челябинск</v>
      </c>
    </row>
    <row r="265" spans="1:7" x14ac:dyDescent="0.25">
      <c r="B265" s="21">
        <f>'[9]m18-19'!A34</f>
        <v>155</v>
      </c>
      <c r="C265" s="21" t="str">
        <f>'[9]m18-19'!B34</f>
        <v>Мирошниченко Игорь/88</v>
      </c>
      <c r="D265" s="21" t="str">
        <f t="shared" si="3"/>
        <v>88</v>
      </c>
      <c r="E265" s="21" t="str">
        <f>'[9]m18-19'!C34</f>
        <v>Белгород</v>
      </c>
      <c r="F265" s="22">
        <f>'[9]m18-19'!D34</f>
        <v>39605</v>
      </c>
      <c r="G265" s="27" t="str">
        <f>'[9]m18-19'!E34</f>
        <v>Курск</v>
      </c>
    </row>
    <row r="266" spans="1:7" x14ac:dyDescent="0.25">
      <c r="B266" s="21">
        <f>'[9]m18-19'!A35</f>
        <v>245</v>
      </c>
      <c r="C266" s="21" t="str">
        <f>'[9]m18-19'!B35</f>
        <v>Рубцов Артем/93</v>
      </c>
      <c r="D266" s="21" t="str">
        <f t="shared" ref="D266:D329" si="4">RIGHT(C266,2)</f>
        <v>93</v>
      </c>
      <c r="E266" s="21" t="str">
        <f>'[9]m18-19'!C35</f>
        <v>Тюмень</v>
      </c>
      <c r="F266" s="22">
        <f>'[9]m18-19'!D35</f>
        <v>40982</v>
      </c>
      <c r="G266" s="27" t="str">
        <f>'[9]m18-19'!E35</f>
        <v>Екатеринбург</v>
      </c>
    </row>
    <row r="267" spans="1:7" x14ac:dyDescent="0.25">
      <c r="B267" s="21">
        <f>'[9]m18-19'!A36</f>
        <v>660</v>
      </c>
      <c r="C267" s="21" t="str">
        <f>'[9]m18-19'!B36</f>
        <v>Мирошниченко Игорь/88</v>
      </c>
      <c r="D267" s="21" t="str">
        <f t="shared" si="4"/>
        <v>88</v>
      </c>
      <c r="E267" s="21" t="str">
        <f>'[9]m18-19'!C36</f>
        <v>Белгород</v>
      </c>
      <c r="F267" s="22">
        <f>'[9]m18-19'!D36</f>
        <v>39605</v>
      </c>
      <c r="G267" s="27" t="str">
        <f>'[9]m18-19'!E36</f>
        <v>Курск</v>
      </c>
    </row>
    <row r="268" spans="1:7" x14ac:dyDescent="0.25">
      <c r="B268" s="21">
        <f>'[9]m18-19'!A37</f>
        <v>0</v>
      </c>
      <c r="C268" s="21" t="str">
        <f>'[9]m18-19'!B37</f>
        <v>265/155/240</v>
      </c>
      <c r="D268" s="21" t="str">
        <f t="shared" si="4"/>
        <v>40</v>
      </c>
      <c r="E268" s="21">
        <f>'[9]m18-19'!C37</f>
        <v>0</v>
      </c>
      <c r="F268" s="22">
        <f>'[9]m18-19'!D37</f>
        <v>0</v>
      </c>
      <c r="G268" s="27">
        <f>'[9]m18-19'!E37</f>
        <v>0</v>
      </c>
    </row>
    <row r="269" spans="1:7" x14ac:dyDescent="0.25">
      <c r="A269" s="21">
        <f>'[9]m18-19'!A38</f>
        <v>90</v>
      </c>
      <c r="C269" s="21">
        <f>'[9]m18-19'!B38</f>
        <v>0</v>
      </c>
      <c r="D269" s="21" t="str">
        <f t="shared" si="4"/>
        <v>0</v>
      </c>
      <c r="E269" s="21">
        <f>'[9]m18-19'!C38</f>
        <v>0</v>
      </c>
      <c r="F269" s="22">
        <f>'[9]m18-19'!D38</f>
        <v>0</v>
      </c>
      <c r="G269" s="27">
        <f>'[9]m18-19'!E38</f>
        <v>0</v>
      </c>
    </row>
    <row r="270" spans="1:7" x14ac:dyDescent="0.25">
      <c r="B270" s="21">
        <f>'[9]m18-19'!A39</f>
        <v>270</v>
      </c>
      <c r="C270" s="21" t="str">
        <f>'[9]m18-19'!B39</f>
        <v>Глазков Сергей/92</v>
      </c>
      <c r="D270" s="21" t="str">
        <f t="shared" si="4"/>
        <v>92</v>
      </c>
      <c r="E270" s="21" t="str">
        <f>'[9]m18-19'!C39</f>
        <v>Асбест</v>
      </c>
      <c r="F270" s="22">
        <f>'[9]m18-19'!D39</f>
        <v>40452</v>
      </c>
      <c r="G270" s="27" t="str">
        <f>'[9]m18-19'!E39</f>
        <v>Екатеринбург</v>
      </c>
    </row>
    <row r="271" spans="1:7" x14ac:dyDescent="0.25">
      <c r="B271" s="21">
        <f>'[9]m18-19'!A40</f>
        <v>167.5</v>
      </c>
      <c r="C271" s="21" t="str">
        <f>'[9]m18-19'!B40</f>
        <v>Глазков Сергей/92</v>
      </c>
      <c r="D271" s="21" t="str">
        <f t="shared" si="4"/>
        <v>92</v>
      </c>
      <c r="E271" s="21" t="str">
        <f>'[9]m18-19'!C40</f>
        <v>Асбест</v>
      </c>
      <c r="F271" s="22">
        <f>'[9]m18-19'!D40</f>
        <v>40452</v>
      </c>
      <c r="G271" s="27" t="str">
        <f>'[9]m18-19'!E40</f>
        <v>Екатеринбург</v>
      </c>
    </row>
    <row r="272" spans="1:7" x14ac:dyDescent="0.25">
      <c r="B272" s="21">
        <f>'[9]m18-19'!A41</f>
        <v>265</v>
      </c>
      <c r="C272" s="21" t="str">
        <f>'[9]m18-19'!B41</f>
        <v>Варич Евгений/88</v>
      </c>
      <c r="D272" s="21" t="str">
        <f t="shared" si="4"/>
        <v>88</v>
      </c>
      <c r="E272" s="21" t="str">
        <f>'[9]m18-19'!C41</f>
        <v>Белгород</v>
      </c>
      <c r="F272" s="22">
        <f>'[9]m18-19'!D41</f>
        <v>39605</v>
      </c>
      <c r="G272" s="27" t="str">
        <f>'[9]m18-19'!E41</f>
        <v>Курск</v>
      </c>
    </row>
    <row r="273" spans="1:7" x14ac:dyDescent="0.25">
      <c r="B273" s="21">
        <f>'[9]m18-19'!A42</f>
        <v>670</v>
      </c>
      <c r="C273" s="21" t="str">
        <f>'[9]m18-19'!B42</f>
        <v>Варич Евгений/88</v>
      </c>
      <c r="D273" s="21" t="str">
        <f t="shared" si="4"/>
        <v>88</v>
      </c>
      <c r="E273" s="21" t="str">
        <f>'[9]m18-19'!C42</f>
        <v>Белгород</v>
      </c>
      <c r="F273" s="22">
        <f>'[9]m18-19'!D42</f>
        <v>39605</v>
      </c>
      <c r="G273" s="27" t="str">
        <f>'[9]m18-19'!E42</f>
        <v>Курск</v>
      </c>
    </row>
    <row r="274" spans="1:7" x14ac:dyDescent="0.25">
      <c r="B274" s="21">
        <f>'[9]m18-19'!A43</f>
        <v>0</v>
      </c>
      <c r="C274" s="21" t="str">
        <f>'[9]m18-19'!B43</f>
        <v>265/140/265</v>
      </c>
      <c r="D274" s="21" t="str">
        <f t="shared" si="4"/>
        <v>65</v>
      </c>
      <c r="E274" s="21">
        <f>'[9]m18-19'!C43</f>
        <v>0</v>
      </c>
      <c r="F274" s="22">
        <f>'[9]m18-19'!D43</f>
        <v>0</v>
      </c>
      <c r="G274" s="27">
        <f>'[9]m18-19'!E43</f>
        <v>0</v>
      </c>
    </row>
    <row r="275" spans="1:7" x14ac:dyDescent="0.25">
      <c r="A275" s="21">
        <f>'[9]m18-19'!A44</f>
        <v>100</v>
      </c>
      <c r="C275" s="21">
        <f>'[9]m18-19'!B44</f>
        <v>0</v>
      </c>
      <c r="D275" s="21" t="str">
        <f t="shared" si="4"/>
        <v>0</v>
      </c>
      <c r="E275" s="21">
        <f>'[9]m18-19'!C44</f>
        <v>0</v>
      </c>
      <c r="F275" s="22">
        <f>'[9]m18-19'!D44</f>
        <v>0</v>
      </c>
      <c r="G275" s="27">
        <f>'[9]m18-19'!E44</f>
        <v>0</v>
      </c>
    </row>
    <row r="276" spans="1:7" x14ac:dyDescent="0.25">
      <c r="B276" s="21">
        <f>'[9]m18-19'!A45</f>
        <v>260</v>
      </c>
      <c r="C276" s="21" t="str">
        <f>'[9]m18-19'!B45</f>
        <v>Фоменко Даниил/92</v>
      </c>
      <c r="D276" s="21" t="str">
        <f t="shared" si="4"/>
        <v>92</v>
      </c>
      <c r="E276" s="21" t="str">
        <f>'[9]m18-19'!C45</f>
        <v>Новосибирск</v>
      </c>
      <c r="F276" s="22">
        <f>'[9]m18-19'!D45</f>
        <v>40813</v>
      </c>
      <c r="G276" s="27" t="str">
        <f>'[9]m18-19'!E45</f>
        <v>Екатеринбург</v>
      </c>
    </row>
    <row r="277" spans="1:7" x14ac:dyDescent="0.25">
      <c r="B277" s="21">
        <f>'[9]m18-19'!A46</f>
        <v>175</v>
      </c>
      <c r="C277" s="21" t="str">
        <f>'[9]m18-19'!B46</f>
        <v>Фоменко Даниил/92</v>
      </c>
      <c r="D277" s="21" t="str">
        <f t="shared" si="4"/>
        <v>92</v>
      </c>
      <c r="E277" s="21" t="str">
        <f>'[9]m18-19'!C46</f>
        <v>Новосибирск</v>
      </c>
      <c r="F277" s="22">
        <f>'[9]m18-19'!D46</f>
        <v>40873</v>
      </c>
      <c r="G277" s="27" t="str">
        <f>'[9]m18-19'!E46</f>
        <v xml:space="preserve">Новосибирск </v>
      </c>
    </row>
    <row r="278" spans="1:7" x14ac:dyDescent="0.25">
      <c r="B278" s="21">
        <f>'[9]m18-19'!A47</f>
        <v>230</v>
      </c>
      <c r="C278" s="21" t="str">
        <f>'[9]m18-19'!B47</f>
        <v>Фоменко Даниил/92</v>
      </c>
      <c r="D278" s="21" t="str">
        <f t="shared" si="4"/>
        <v>92</v>
      </c>
      <c r="E278" s="21" t="str">
        <f>'[9]m18-19'!C47</f>
        <v>Новосибирск</v>
      </c>
      <c r="F278" s="22">
        <f>'[9]m18-19'!D47</f>
        <v>40813</v>
      </c>
      <c r="G278" s="27" t="str">
        <f>'[9]m18-19'!E47</f>
        <v>Екатеринбург</v>
      </c>
    </row>
    <row r="279" spans="1:7" x14ac:dyDescent="0.25">
      <c r="B279" s="21">
        <f>'[9]m18-19'!A48</f>
        <v>665</v>
      </c>
      <c r="C279" s="21" t="str">
        <f>'[9]m18-19'!B48</f>
        <v>Фоменко Даниил/92</v>
      </c>
      <c r="D279" s="21" t="str">
        <f t="shared" si="4"/>
        <v>92</v>
      </c>
      <c r="E279" s="21" t="str">
        <f>'[9]m18-19'!C48</f>
        <v>Новосибирск</v>
      </c>
      <c r="F279" s="22">
        <f>'[9]m18-19'!D48</f>
        <v>40873</v>
      </c>
      <c r="G279" s="27" t="str">
        <f>'[9]m18-19'!E48</f>
        <v xml:space="preserve">Новосибирск </v>
      </c>
    </row>
    <row r="280" spans="1:7" x14ac:dyDescent="0.25">
      <c r="B280" s="21">
        <f>'[9]m18-19'!A49</f>
        <v>0</v>
      </c>
      <c r="C280" s="21" t="str">
        <f>'[9]m18-19'!B49</f>
        <v>260/175/230</v>
      </c>
      <c r="D280" s="21" t="str">
        <f t="shared" si="4"/>
        <v>30</v>
      </c>
      <c r="E280" s="21">
        <f>'[9]m18-19'!C49</f>
        <v>0</v>
      </c>
      <c r="F280" s="22">
        <f>'[9]m18-19'!D49</f>
        <v>0</v>
      </c>
      <c r="G280" s="27">
        <f>'[9]m18-19'!E49</f>
        <v>0</v>
      </c>
    </row>
    <row r="281" spans="1:7" x14ac:dyDescent="0.25">
      <c r="A281" s="21">
        <f>'[9]m18-19'!A50</f>
        <v>110</v>
      </c>
      <c r="C281" s="21">
        <f>'[9]m18-19'!B50</f>
        <v>0</v>
      </c>
      <c r="D281" s="21" t="str">
        <f t="shared" si="4"/>
        <v>0</v>
      </c>
      <c r="E281" s="21">
        <f>'[9]m18-19'!C50</f>
        <v>0</v>
      </c>
      <c r="F281" s="22">
        <f>'[9]m18-19'!D50</f>
        <v>0</v>
      </c>
      <c r="G281" s="27">
        <f>'[9]m18-19'!E50</f>
        <v>0</v>
      </c>
    </row>
    <row r="282" spans="1:7" x14ac:dyDescent="0.25">
      <c r="B282" s="21">
        <f>'[9]m18-19'!A51</f>
        <v>0</v>
      </c>
      <c r="C282" s="21">
        <f>'[9]m18-19'!B51</f>
        <v>0</v>
      </c>
      <c r="D282" s="21" t="str">
        <f t="shared" si="4"/>
        <v>0</v>
      </c>
      <c r="E282" s="21">
        <f>'[9]m18-19'!C51</f>
        <v>0</v>
      </c>
      <c r="F282" s="22">
        <f>'[9]m18-19'!D51</f>
        <v>0</v>
      </c>
      <c r="G282" s="27">
        <f>'[9]m18-19'!E51</f>
        <v>0</v>
      </c>
    </row>
    <row r="283" spans="1:7" x14ac:dyDescent="0.25">
      <c r="B283" s="21">
        <f>'[9]m18-19'!A52</f>
        <v>0</v>
      </c>
      <c r="C283" s="21">
        <f>'[9]m18-19'!B52</f>
        <v>0</v>
      </c>
      <c r="D283" s="21" t="str">
        <f t="shared" si="4"/>
        <v>0</v>
      </c>
      <c r="E283" s="21">
        <f>'[9]m18-19'!C52</f>
        <v>0</v>
      </c>
      <c r="F283" s="22">
        <f>'[9]m18-19'!D52</f>
        <v>0</v>
      </c>
      <c r="G283" s="27">
        <f>'[9]m18-19'!E52</f>
        <v>0</v>
      </c>
    </row>
    <row r="284" spans="1:7" x14ac:dyDescent="0.25">
      <c r="B284" s="21">
        <f>'[9]m18-19'!A53</f>
        <v>0</v>
      </c>
      <c r="C284" s="21">
        <f>'[9]m18-19'!B53</f>
        <v>0</v>
      </c>
      <c r="D284" s="21" t="str">
        <f t="shared" si="4"/>
        <v>0</v>
      </c>
      <c r="E284" s="21">
        <f>'[9]m18-19'!C53</f>
        <v>0</v>
      </c>
      <c r="F284" s="22">
        <f>'[9]m18-19'!D53</f>
        <v>0</v>
      </c>
      <c r="G284" s="27">
        <f>'[9]m18-19'!E53</f>
        <v>0</v>
      </c>
    </row>
    <row r="285" spans="1:7" x14ac:dyDescent="0.25">
      <c r="B285" s="21">
        <f>'[9]m18-19'!A54</f>
        <v>0</v>
      </c>
      <c r="C285" s="21">
        <f>'[9]m18-19'!B54</f>
        <v>0</v>
      </c>
      <c r="D285" s="21" t="str">
        <f t="shared" si="4"/>
        <v>0</v>
      </c>
      <c r="E285" s="21">
        <f>'[9]m18-19'!C54</f>
        <v>0</v>
      </c>
      <c r="F285" s="22">
        <f>'[9]m18-19'!D54</f>
        <v>0</v>
      </c>
      <c r="G285" s="27">
        <f>'[9]m18-19'!E54</f>
        <v>0</v>
      </c>
    </row>
    <row r="286" spans="1:7" x14ac:dyDescent="0.25">
      <c r="B286" s="21">
        <f>'[9]m18-19'!A55</f>
        <v>0</v>
      </c>
      <c r="C286" s="21">
        <f>'[9]m18-19'!B55</f>
        <v>0</v>
      </c>
      <c r="D286" s="21" t="str">
        <f t="shared" si="4"/>
        <v>0</v>
      </c>
      <c r="E286" s="21">
        <f>'[9]m18-19'!C55</f>
        <v>0</v>
      </c>
      <c r="F286" s="22">
        <f>'[9]m18-19'!D55</f>
        <v>0</v>
      </c>
      <c r="G286" s="27">
        <f>'[9]m18-19'!E55</f>
        <v>0</v>
      </c>
    </row>
    <row r="287" spans="1:7" x14ac:dyDescent="0.25">
      <c r="A287" s="21">
        <f>'[9]m18-19'!A56</f>
        <v>125</v>
      </c>
      <c r="C287" s="21">
        <f>'[9]m18-19'!B56</f>
        <v>0</v>
      </c>
      <c r="D287" s="21" t="str">
        <f t="shared" si="4"/>
        <v>0</v>
      </c>
      <c r="E287" s="21">
        <f>'[9]m18-19'!C56</f>
        <v>0</v>
      </c>
      <c r="F287" s="22">
        <f>'[9]m18-19'!D56</f>
        <v>0</v>
      </c>
      <c r="G287" s="27">
        <f>'[9]m18-19'!E56</f>
        <v>0</v>
      </c>
    </row>
    <row r="288" spans="1:7" x14ac:dyDescent="0.25">
      <c r="B288" s="21">
        <f>'[9]m18-19'!A57</f>
        <v>0</v>
      </c>
      <c r="C288" s="21">
        <f>'[9]m18-19'!B57</f>
        <v>0</v>
      </c>
      <c r="D288" s="21" t="str">
        <f t="shared" si="4"/>
        <v>0</v>
      </c>
      <c r="E288" s="21">
        <f>'[9]m18-19'!C57</f>
        <v>0</v>
      </c>
      <c r="F288" s="22">
        <f>'[9]m18-19'!D57</f>
        <v>0</v>
      </c>
      <c r="G288" s="27">
        <f>'[9]m18-19'!E57</f>
        <v>0</v>
      </c>
    </row>
    <row r="289" spans="1:7" x14ac:dyDescent="0.25">
      <c r="B289" s="21">
        <f>'[9]m18-19'!A58</f>
        <v>0</v>
      </c>
      <c r="C289" s="21">
        <f>'[9]m18-19'!B58</f>
        <v>0</v>
      </c>
      <c r="D289" s="21" t="str">
        <f t="shared" si="4"/>
        <v>0</v>
      </c>
      <c r="E289" s="21">
        <f>'[9]m18-19'!C58</f>
        <v>0</v>
      </c>
      <c r="F289" s="22">
        <f>'[9]m18-19'!D58</f>
        <v>0</v>
      </c>
      <c r="G289" s="27">
        <f>'[9]m18-19'!E58</f>
        <v>0</v>
      </c>
    </row>
    <row r="290" spans="1:7" x14ac:dyDescent="0.25">
      <c r="B290" s="21">
        <f>'[9]m18-19'!A59</f>
        <v>0</v>
      </c>
      <c r="C290" s="21">
        <f>'[9]m18-19'!B59</f>
        <v>0</v>
      </c>
      <c r="D290" s="21" t="str">
        <f t="shared" si="4"/>
        <v>0</v>
      </c>
      <c r="E290" s="21">
        <f>'[9]m18-19'!C59</f>
        <v>0</v>
      </c>
      <c r="F290" s="22">
        <f>'[9]m18-19'!D59</f>
        <v>0</v>
      </c>
      <c r="G290" s="27">
        <f>'[9]m18-19'!E59</f>
        <v>0</v>
      </c>
    </row>
    <row r="291" spans="1:7" x14ac:dyDescent="0.25">
      <c r="B291" s="21">
        <f>'[9]m18-19'!A60</f>
        <v>0</v>
      </c>
      <c r="C291" s="21">
        <f>'[9]m18-19'!B60</f>
        <v>0</v>
      </c>
      <c r="D291" s="21" t="str">
        <f t="shared" si="4"/>
        <v>0</v>
      </c>
      <c r="E291" s="21">
        <f>'[9]m18-19'!C60</f>
        <v>0</v>
      </c>
      <c r="F291" s="22">
        <f>'[9]m18-19'!D60</f>
        <v>0</v>
      </c>
      <c r="G291" s="27">
        <f>'[9]m18-19'!E60</f>
        <v>0</v>
      </c>
    </row>
    <row r="292" spans="1:7" x14ac:dyDescent="0.25">
      <c r="B292" s="21">
        <f>'[9]m18-19'!A61</f>
        <v>0</v>
      </c>
      <c r="C292" s="21">
        <f>'[9]m18-19'!B61</f>
        <v>0</v>
      </c>
      <c r="D292" s="21" t="str">
        <f t="shared" si="4"/>
        <v>0</v>
      </c>
      <c r="E292" s="21">
        <f>'[9]m18-19'!C61</f>
        <v>0</v>
      </c>
      <c r="F292" s="22">
        <f>'[9]m18-19'!D61</f>
        <v>0</v>
      </c>
      <c r="G292" s="27">
        <f>'[9]m18-19'!E61</f>
        <v>0</v>
      </c>
    </row>
    <row r="293" spans="1:7" x14ac:dyDescent="0.25">
      <c r="A293" s="21">
        <f>'[9]m18-19'!A62</f>
        <v>140</v>
      </c>
      <c r="C293" s="21">
        <f>'[9]m18-19'!B62</f>
        <v>0</v>
      </c>
      <c r="D293" s="21" t="str">
        <f t="shared" si="4"/>
        <v>0</v>
      </c>
      <c r="E293" s="21">
        <f>'[9]m18-19'!C62</f>
        <v>0</v>
      </c>
      <c r="F293" s="22">
        <f>'[9]m18-19'!D62</f>
        <v>0</v>
      </c>
      <c r="G293" s="27">
        <f>'[9]m18-19'!E62</f>
        <v>0</v>
      </c>
    </row>
    <row r="294" spans="1:7" x14ac:dyDescent="0.25">
      <c r="B294" s="21">
        <f>'[9]m18-19'!A63</f>
        <v>0</v>
      </c>
      <c r="C294" s="21">
        <f>'[9]m18-19'!B63</f>
        <v>0</v>
      </c>
      <c r="D294" s="21" t="str">
        <f t="shared" si="4"/>
        <v>0</v>
      </c>
      <c r="E294" s="21">
        <f>'[9]m18-19'!C63</f>
        <v>0</v>
      </c>
      <c r="F294" s="22">
        <f>'[9]m18-19'!D63</f>
        <v>0</v>
      </c>
      <c r="G294" s="27">
        <f>'[9]m18-19'!E63</f>
        <v>0</v>
      </c>
    </row>
    <row r="295" spans="1:7" x14ac:dyDescent="0.25">
      <c r="B295" s="21">
        <f>'[9]m18-19'!A64</f>
        <v>0</v>
      </c>
      <c r="C295" s="21">
        <f>'[9]m18-19'!B64</f>
        <v>0</v>
      </c>
      <c r="D295" s="21" t="str">
        <f t="shared" si="4"/>
        <v>0</v>
      </c>
      <c r="E295" s="21">
        <f>'[9]m18-19'!C64</f>
        <v>0</v>
      </c>
      <c r="F295" s="22">
        <f>'[9]m18-19'!D64</f>
        <v>0</v>
      </c>
      <c r="G295" s="27">
        <f>'[9]m18-19'!E64</f>
        <v>0</v>
      </c>
    </row>
    <row r="296" spans="1:7" x14ac:dyDescent="0.25">
      <c r="B296" s="21">
        <f>'[9]m18-19'!A65</f>
        <v>0</v>
      </c>
      <c r="C296" s="21">
        <f>'[9]m18-19'!B65</f>
        <v>0</v>
      </c>
      <c r="D296" s="21" t="str">
        <f t="shared" si="4"/>
        <v>0</v>
      </c>
      <c r="E296" s="21">
        <f>'[9]m18-19'!C65</f>
        <v>0</v>
      </c>
      <c r="F296" s="22">
        <f>'[9]m18-19'!D65</f>
        <v>0</v>
      </c>
      <c r="G296" s="27">
        <f>'[9]m18-19'!E65</f>
        <v>0</v>
      </c>
    </row>
    <row r="297" spans="1:7" x14ac:dyDescent="0.25">
      <c r="B297" s="21">
        <f>'[9]m18-19'!A66</f>
        <v>0</v>
      </c>
      <c r="C297" s="21">
        <f>'[9]m18-19'!B66</f>
        <v>0</v>
      </c>
      <c r="D297" s="21" t="str">
        <f t="shared" si="4"/>
        <v>0</v>
      </c>
      <c r="E297" s="21">
        <f>'[9]m18-19'!C66</f>
        <v>0</v>
      </c>
      <c r="F297" s="22">
        <f>'[9]m18-19'!D66</f>
        <v>0</v>
      </c>
      <c r="G297" s="27">
        <f>'[9]m18-19'!E66</f>
        <v>0</v>
      </c>
    </row>
    <row r="298" spans="1:7" x14ac:dyDescent="0.25">
      <c r="B298" s="21">
        <f>'[9]m18-19'!A67</f>
        <v>0</v>
      </c>
      <c r="C298" s="21">
        <f>'[9]m18-19'!B67</f>
        <v>0</v>
      </c>
      <c r="D298" s="21" t="str">
        <f t="shared" si="4"/>
        <v>0</v>
      </c>
      <c r="E298" s="21">
        <f>'[9]m18-19'!C67</f>
        <v>0</v>
      </c>
      <c r="F298" s="22">
        <f>'[9]m18-19'!D67</f>
        <v>0</v>
      </c>
      <c r="G298" s="27">
        <f>'[9]m18-19'!E67</f>
        <v>0</v>
      </c>
    </row>
    <row r="299" spans="1:7" x14ac:dyDescent="0.25">
      <c r="A299" s="21" t="str">
        <f>'[9]m18-19'!A68</f>
        <v>140+</v>
      </c>
      <c r="C299" s="21">
        <f>'[9]m18-19'!B68</f>
        <v>0</v>
      </c>
      <c r="D299" s="21" t="str">
        <f t="shared" si="4"/>
        <v>0</v>
      </c>
      <c r="E299" s="21">
        <f>'[9]m18-19'!C68</f>
        <v>0</v>
      </c>
      <c r="F299" s="22">
        <f>'[9]m18-19'!D68</f>
        <v>0</v>
      </c>
      <c r="G299" s="27">
        <f>'[9]m18-19'!E68</f>
        <v>0</v>
      </c>
    </row>
    <row r="300" spans="1:7" x14ac:dyDescent="0.25">
      <c r="B300" s="21">
        <f>'[9]m18-19'!A69</f>
        <v>0</v>
      </c>
      <c r="C300" s="21">
        <f>'[9]m18-19'!B69</f>
        <v>0</v>
      </c>
      <c r="D300" s="21" t="str">
        <f t="shared" si="4"/>
        <v>0</v>
      </c>
      <c r="E300" s="21">
        <f>'[9]m18-19'!C69</f>
        <v>0</v>
      </c>
      <c r="F300" s="22">
        <f>'[9]m18-19'!D69</f>
        <v>0</v>
      </c>
      <c r="G300" s="27">
        <f>'[9]m18-19'!E69</f>
        <v>0</v>
      </c>
    </row>
    <row r="301" spans="1:7" x14ac:dyDescent="0.25">
      <c r="B301" s="21">
        <f>'[9]m18-19'!A70</f>
        <v>0</v>
      </c>
      <c r="C301" s="21">
        <f>'[9]m18-19'!B70</f>
        <v>0</v>
      </c>
      <c r="D301" s="21" t="str">
        <f t="shared" si="4"/>
        <v>0</v>
      </c>
      <c r="E301" s="21">
        <f>'[9]m18-19'!C70</f>
        <v>0</v>
      </c>
      <c r="F301" s="22">
        <f>'[9]m18-19'!D70</f>
        <v>0</v>
      </c>
      <c r="G301" s="27">
        <f>'[9]m18-19'!E70</f>
        <v>0</v>
      </c>
    </row>
    <row r="302" spans="1:7" x14ac:dyDescent="0.25">
      <c r="B302" s="21">
        <f>'[9]m18-19'!A71</f>
        <v>0</v>
      </c>
      <c r="C302" s="21">
        <f>'[9]m18-19'!B71</f>
        <v>0</v>
      </c>
      <c r="D302" s="21" t="str">
        <f t="shared" si="4"/>
        <v>0</v>
      </c>
      <c r="E302" s="21">
        <f>'[9]m18-19'!C71</f>
        <v>0</v>
      </c>
      <c r="F302" s="22">
        <f>'[9]m18-19'!D71</f>
        <v>0</v>
      </c>
      <c r="G302" s="27">
        <f>'[9]m18-19'!E71</f>
        <v>0</v>
      </c>
    </row>
    <row r="303" spans="1:7" x14ac:dyDescent="0.25">
      <c r="B303" s="21">
        <f>'[9]m18-19'!A72</f>
        <v>0</v>
      </c>
      <c r="C303" s="21">
        <f>'[9]m18-19'!B72</f>
        <v>0</v>
      </c>
      <c r="D303" s="21" t="str">
        <f t="shared" si="4"/>
        <v>0</v>
      </c>
      <c r="E303" s="21">
        <f>'[9]m18-19'!C72</f>
        <v>0</v>
      </c>
      <c r="F303" s="22">
        <f>'[9]m18-19'!D72</f>
        <v>0</v>
      </c>
      <c r="G303" s="27">
        <f>'[9]m18-19'!E72</f>
        <v>0</v>
      </c>
    </row>
    <row r="304" spans="1:7" x14ac:dyDescent="0.25">
      <c r="B304" s="21">
        <f>'[9]m18-19'!A73</f>
        <v>0</v>
      </c>
      <c r="C304" s="21">
        <f>'[9]m18-19'!B73</f>
        <v>0</v>
      </c>
      <c r="D304" s="21" t="str">
        <f t="shared" si="4"/>
        <v>0</v>
      </c>
      <c r="E304" s="21">
        <f>'[9]m18-19'!C73</f>
        <v>0</v>
      </c>
      <c r="F304" s="22">
        <f>'[9]m18-19'!D73</f>
        <v>0</v>
      </c>
      <c r="G304" s="27">
        <f>'[9]m18-19'!E73</f>
        <v>0</v>
      </c>
    </row>
    <row r="305" spans="1:7" x14ac:dyDescent="0.25">
      <c r="D305" s="21" t="str">
        <f t="shared" si="4"/>
        <v/>
      </c>
    </row>
    <row r="306" spans="1:7" x14ac:dyDescent="0.25">
      <c r="D306" s="21" t="str">
        <f t="shared" si="4"/>
        <v/>
      </c>
    </row>
    <row r="307" spans="1:7" x14ac:dyDescent="0.25">
      <c r="A307" s="21" t="s">
        <v>0</v>
      </c>
      <c r="B307" s="21">
        <v>1</v>
      </c>
      <c r="C307" s="21">
        <v>20</v>
      </c>
      <c r="D307" s="21" t="str">
        <f>[9]mjun!B1</f>
        <v>ЮНИОРЫ  (20 - 23)</v>
      </c>
    </row>
    <row r="308" spans="1:7" x14ac:dyDescent="0.25">
      <c r="A308" s="21">
        <f>[9]mjun!A2</f>
        <v>52</v>
      </c>
      <c r="C308" s="21">
        <f>[9]mjun!B2</f>
        <v>0</v>
      </c>
      <c r="D308" s="21" t="str">
        <f t="shared" si="4"/>
        <v>0</v>
      </c>
      <c r="E308" s="21">
        <f>[9]mjun!C2</f>
        <v>0</v>
      </c>
      <c r="F308" s="22">
        <f>[9]mjun!D2</f>
        <v>0</v>
      </c>
      <c r="G308" s="27">
        <f>[9]mjun!E2</f>
        <v>0</v>
      </c>
    </row>
    <row r="309" spans="1:7" x14ac:dyDescent="0.25">
      <c r="B309" s="21">
        <f>[9]mjun!A3</f>
        <v>0</v>
      </c>
      <c r="C309" s="21">
        <f>[9]mjun!B3</f>
        <v>0</v>
      </c>
      <c r="D309" s="21" t="str">
        <f t="shared" si="4"/>
        <v>0</v>
      </c>
      <c r="E309" s="21">
        <f>[9]mjun!C3</f>
        <v>0</v>
      </c>
      <c r="F309" s="22">
        <f>[9]mjun!D3</f>
        <v>0</v>
      </c>
      <c r="G309" s="27">
        <f>[9]mjun!E3</f>
        <v>0</v>
      </c>
    </row>
    <row r="310" spans="1:7" x14ac:dyDescent="0.25">
      <c r="B310" s="21">
        <f>[9]mjun!A4</f>
        <v>0</v>
      </c>
      <c r="C310" s="21">
        <f>[9]mjun!B4</f>
        <v>0</v>
      </c>
      <c r="D310" s="21" t="str">
        <f t="shared" si="4"/>
        <v>0</v>
      </c>
      <c r="E310" s="21">
        <f>[9]mjun!C4</f>
        <v>0</v>
      </c>
      <c r="F310" s="22">
        <f>[9]mjun!D4</f>
        <v>0</v>
      </c>
      <c r="G310" s="27">
        <f>[9]mjun!E4</f>
        <v>0</v>
      </c>
    </row>
    <row r="311" spans="1:7" x14ac:dyDescent="0.25">
      <c r="B311" s="21">
        <f>[9]mjun!A5</f>
        <v>0</v>
      </c>
      <c r="C311" s="21">
        <f>[9]mjun!B5</f>
        <v>0</v>
      </c>
      <c r="D311" s="21" t="str">
        <f t="shared" si="4"/>
        <v>0</v>
      </c>
      <c r="E311" s="21">
        <f>[9]mjun!C5</f>
        <v>0</v>
      </c>
      <c r="F311" s="22">
        <f>[9]mjun!D5</f>
        <v>0</v>
      </c>
      <c r="G311" s="27">
        <f>[9]mjun!E5</f>
        <v>0</v>
      </c>
    </row>
    <row r="312" spans="1:7" x14ac:dyDescent="0.25">
      <c r="B312" s="21">
        <f>[9]mjun!A6</f>
        <v>0</v>
      </c>
      <c r="C312" s="21">
        <f>[9]mjun!B6</f>
        <v>0</v>
      </c>
      <c r="D312" s="21" t="str">
        <f t="shared" si="4"/>
        <v>0</v>
      </c>
      <c r="E312" s="21">
        <f>[9]mjun!C6</f>
        <v>0</v>
      </c>
      <c r="F312" s="22">
        <f>[9]mjun!D6</f>
        <v>0</v>
      </c>
      <c r="G312" s="27">
        <f>[9]mjun!E6</f>
        <v>0</v>
      </c>
    </row>
    <row r="313" spans="1:7" x14ac:dyDescent="0.25">
      <c r="B313" s="21">
        <f>[9]mjun!A7</f>
        <v>0</v>
      </c>
      <c r="C313" s="21">
        <f>[9]mjun!B7</f>
        <v>0</v>
      </c>
      <c r="D313" s="21" t="str">
        <f t="shared" si="4"/>
        <v>0</v>
      </c>
      <c r="E313" s="21">
        <f>[9]mjun!C7</f>
        <v>0</v>
      </c>
      <c r="F313" s="22">
        <f>[9]mjun!D7</f>
        <v>0</v>
      </c>
      <c r="G313" s="27">
        <f>[9]mjun!E7</f>
        <v>0</v>
      </c>
    </row>
    <row r="314" spans="1:7" x14ac:dyDescent="0.25">
      <c r="A314" s="21">
        <f>[9]mjun!A8</f>
        <v>56</v>
      </c>
      <c r="C314" s="21">
        <f>[9]mjun!B8</f>
        <v>0</v>
      </c>
      <c r="D314" s="21" t="str">
        <f t="shared" si="4"/>
        <v>0</v>
      </c>
      <c r="E314" s="21">
        <f>[9]mjun!C8</f>
        <v>0</v>
      </c>
      <c r="F314" s="22">
        <f>[9]mjun!D8</f>
        <v>0</v>
      </c>
      <c r="G314" s="27">
        <f>[9]mjun!E8</f>
        <v>0</v>
      </c>
    </row>
    <row r="315" spans="1:7" x14ac:dyDescent="0.25">
      <c r="B315" s="21">
        <f>[9]mjun!A9</f>
        <v>145</v>
      </c>
      <c r="C315" s="21" t="str">
        <f>[9]mjun!B9</f>
        <v>Акатьев Владимир/85</v>
      </c>
      <c r="D315" s="21" t="str">
        <f t="shared" si="4"/>
        <v>85</v>
      </c>
      <c r="E315" s="21" t="str">
        <f>[9]mjun!C9</f>
        <v>Тверская обл.</v>
      </c>
      <c r="F315" s="22">
        <f>[9]mjun!D9</f>
        <v>39605</v>
      </c>
      <c r="G315" s="27" t="str">
        <f>[9]mjun!E9</f>
        <v>Курск</v>
      </c>
    </row>
    <row r="316" spans="1:7" x14ac:dyDescent="0.25">
      <c r="B316" s="21">
        <f>[9]mjun!A10</f>
        <v>70</v>
      </c>
      <c r="C316" s="21" t="str">
        <f>[9]mjun!B10</f>
        <v>Акатьев Владимир/85</v>
      </c>
      <c r="D316" s="21" t="str">
        <f t="shared" si="4"/>
        <v>85</v>
      </c>
      <c r="E316" s="21" t="str">
        <f>[9]mjun!C10</f>
        <v>Тверская обл.</v>
      </c>
      <c r="F316" s="22">
        <f>[9]mjun!D10</f>
        <v>39605</v>
      </c>
      <c r="G316" s="27" t="str">
        <f>[9]mjun!E10</f>
        <v>Курск</v>
      </c>
    </row>
    <row r="317" spans="1:7" x14ac:dyDescent="0.25">
      <c r="B317" s="21">
        <f>[9]mjun!A11</f>
        <v>115</v>
      </c>
      <c r="C317" s="21" t="str">
        <f>[9]mjun!B11</f>
        <v>Акатьев Владимир/85</v>
      </c>
      <c r="D317" s="21" t="str">
        <f t="shared" si="4"/>
        <v>85</v>
      </c>
      <c r="E317" s="21" t="str">
        <f>[9]mjun!C11</f>
        <v>Тверская обл.</v>
      </c>
      <c r="F317" s="22">
        <f>[9]mjun!D11</f>
        <v>39605</v>
      </c>
      <c r="G317" s="27" t="str">
        <f>[9]mjun!E11</f>
        <v>Курск</v>
      </c>
    </row>
    <row r="318" spans="1:7" x14ac:dyDescent="0.25">
      <c r="B318" s="21">
        <f>[9]mjun!A12</f>
        <v>330</v>
      </c>
      <c r="C318" s="21" t="str">
        <f>[9]mjun!B12</f>
        <v>Акатьев Владимир/85</v>
      </c>
      <c r="D318" s="21" t="str">
        <f t="shared" si="4"/>
        <v>85</v>
      </c>
      <c r="E318" s="21" t="str">
        <f>[9]mjun!C12</f>
        <v>Тверская обл.</v>
      </c>
      <c r="F318" s="22">
        <f>[9]mjun!D12</f>
        <v>39605</v>
      </c>
      <c r="G318" s="27" t="str">
        <f>[9]mjun!E12</f>
        <v>Курск</v>
      </c>
    </row>
    <row r="319" spans="1:7" x14ac:dyDescent="0.25">
      <c r="B319" s="21">
        <f>[9]mjun!A13</f>
        <v>0</v>
      </c>
      <c r="C319" s="21" t="str">
        <f>[9]mjun!B13</f>
        <v>145/70/115</v>
      </c>
      <c r="D319" s="21" t="str">
        <f t="shared" si="4"/>
        <v>15</v>
      </c>
      <c r="E319" s="21">
        <f>[9]mjun!C13</f>
        <v>0</v>
      </c>
      <c r="F319" s="22">
        <f>[9]mjun!D13</f>
        <v>0</v>
      </c>
      <c r="G319" s="27">
        <f>[9]mjun!E13</f>
        <v>0</v>
      </c>
    </row>
    <row r="320" spans="1:7" x14ac:dyDescent="0.25">
      <c r="A320" s="21">
        <f>[9]mjun!A14</f>
        <v>60</v>
      </c>
      <c r="C320" s="21">
        <f>[9]mjun!B14</f>
        <v>0</v>
      </c>
      <c r="D320" s="21" t="str">
        <f t="shared" si="4"/>
        <v>0</v>
      </c>
      <c r="E320" s="21">
        <f>[9]mjun!C14</f>
        <v>0</v>
      </c>
      <c r="F320" s="22">
        <f>[9]mjun!D14</f>
        <v>0</v>
      </c>
      <c r="G320" s="27">
        <f>[9]mjun!E14</f>
        <v>0</v>
      </c>
    </row>
    <row r="321" spans="1:7" x14ac:dyDescent="0.25">
      <c r="B321" s="21">
        <f>[9]mjun!A15</f>
        <v>220.5</v>
      </c>
      <c r="C321" s="21" t="str">
        <f>[9]mjun!B15</f>
        <v>Фатеев Михаил/89</v>
      </c>
      <c r="D321" s="21" t="str">
        <f t="shared" si="4"/>
        <v>89</v>
      </c>
      <c r="E321" s="21" t="str">
        <f>[9]mjun!C15</f>
        <v>Екатеринбург</v>
      </c>
      <c r="F321" s="22">
        <f>[9]mjun!D15</f>
        <v>40089</v>
      </c>
      <c r="G321" s="27" t="str">
        <f>[9]mjun!E15</f>
        <v>Екатеринбург</v>
      </c>
    </row>
    <row r="322" spans="1:7" x14ac:dyDescent="0.25">
      <c r="B322" s="21">
        <f>[9]mjun!A16</f>
        <v>150</v>
      </c>
      <c r="C322" s="21" t="str">
        <f>[9]mjun!B16</f>
        <v>Фатеев Михаил/89</v>
      </c>
      <c r="D322" s="21" t="str">
        <f t="shared" si="4"/>
        <v>89</v>
      </c>
      <c r="E322" s="21" t="str">
        <f>[9]mjun!C16</f>
        <v>Екатеринбург</v>
      </c>
      <c r="F322" s="22">
        <f>[9]mjun!D16</f>
        <v>40089</v>
      </c>
      <c r="G322" s="27" t="str">
        <f>[9]mjun!E16</f>
        <v>Екатеринбург</v>
      </c>
    </row>
    <row r="323" spans="1:7" x14ac:dyDescent="0.25">
      <c r="B323" s="21">
        <f>[9]mjun!A17</f>
        <v>190</v>
      </c>
      <c r="C323" s="21" t="str">
        <f>[9]mjun!B17</f>
        <v>Янушкевич Андрей/84</v>
      </c>
      <c r="D323" s="21" t="str">
        <f t="shared" si="4"/>
        <v>84</v>
      </c>
      <c r="E323" s="21" t="str">
        <f>[9]mjun!C17</f>
        <v>Мегион</v>
      </c>
      <c r="F323" s="22">
        <f>[9]mjun!D17</f>
        <v>39121</v>
      </c>
      <c r="G323" s="27" t="str">
        <f>[9]mjun!E17</f>
        <v>Челябинск</v>
      </c>
    </row>
    <row r="324" spans="1:7" x14ac:dyDescent="0.25">
      <c r="B324" s="21">
        <f>[9]mjun!A18</f>
        <v>550</v>
      </c>
      <c r="C324" s="21" t="str">
        <f>[9]mjun!B18</f>
        <v>Фатеев Михаил/89</v>
      </c>
      <c r="D324" s="21" t="str">
        <f t="shared" si="4"/>
        <v>89</v>
      </c>
      <c r="E324" s="21" t="str">
        <f>[9]mjun!C18</f>
        <v>Екатеринбург</v>
      </c>
      <c r="F324" s="22">
        <f>[9]mjun!D18</f>
        <v>40089</v>
      </c>
      <c r="G324" s="27" t="str">
        <f>[9]mjun!E18</f>
        <v>Екатеринбург</v>
      </c>
    </row>
    <row r="325" spans="1:7" x14ac:dyDescent="0.25">
      <c r="B325" s="21">
        <f>[9]mjun!A19</f>
        <v>0</v>
      </c>
      <c r="C325" s="21" t="str">
        <f>[9]mjun!B19</f>
        <v>210/150/190</v>
      </c>
      <c r="D325" s="21" t="str">
        <f t="shared" si="4"/>
        <v>90</v>
      </c>
      <c r="E325" s="21">
        <f>[9]mjun!C19</f>
        <v>0</v>
      </c>
      <c r="F325" s="22">
        <f>[9]mjun!D19</f>
        <v>0</v>
      </c>
      <c r="G325" s="27">
        <f>[9]mjun!E19</f>
        <v>0</v>
      </c>
    </row>
    <row r="326" spans="1:7" x14ac:dyDescent="0.25">
      <c r="A326" s="21">
        <f>[9]mjun!A20</f>
        <v>67.5</v>
      </c>
      <c r="C326" s="21">
        <f>[9]mjun!B20</f>
        <v>0</v>
      </c>
      <c r="D326" s="21" t="str">
        <f t="shared" si="4"/>
        <v>0</v>
      </c>
      <c r="E326" s="21">
        <f>[9]mjun!C20</f>
        <v>0</v>
      </c>
      <c r="F326" s="22">
        <f>[9]mjun!D20</f>
        <v>0</v>
      </c>
      <c r="G326" s="27">
        <f>[9]mjun!E20</f>
        <v>0</v>
      </c>
    </row>
    <row r="327" spans="1:7" x14ac:dyDescent="0.25">
      <c r="B327" s="21">
        <f>[9]mjun!A21</f>
        <v>247.5</v>
      </c>
      <c r="C327" s="21" t="str">
        <f>[9]mjun!B21</f>
        <v>Кадочников Андрей/88</v>
      </c>
      <c r="D327" s="21" t="str">
        <f t="shared" si="4"/>
        <v>88</v>
      </c>
      <c r="E327" s="21" t="str">
        <f>[9]mjun!C21</f>
        <v>Асбест</v>
      </c>
      <c r="F327" s="22">
        <f>[9]mjun!D21</f>
        <v>41132</v>
      </c>
      <c r="G327" s="27" t="str">
        <f>[9]mjun!E21</f>
        <v>Кривой Рог</v>
      </c>
    </row>
    <row r="328" spans="1:7" x14ac:dyDescent="0.25">
      <c r="B328" s="21">
        <f>[9]mjun!A22</f>
        <v>150</v>
      </c>
      <c r="C328" s="21" t="str">
        <f>[9]mjun!B22</f>
        <v>Кадочников Андрей/88</v>
      </c>
      <c r="D328" s="21" t="str">
        <f t="shared" si="4"/>
        <v>88</v>
      </c>
      <c r="E328" s="21" t="str">
        <f>[9]mjun!C22</f>
        <v>Асбест</v>
      </c>
      <c r="F328" s="22">
        <f>[9]mjun!D22</f>
        <v>40813</v>
      </c>
      <c r="G328" s="27" t="str">
        <f>[9]mjun!E22</f>
        <v>Екатеринбург</v>
      </c>
    </row>
    <row r="329" spans="1:7" x14ac:dyDescent="0.25">
      <c r="B329" s="21">
        <f>[9]mjun!A23</f>
        <v>235</v>
      </c>
      <c r="C329" s="21" t="str">
        <f>[9]mjun!B23</f>
        <v>Кадочников Андрей/88</v>
      </c>
      <c r="D329" s="21" t="str">
        <f t="shared" si="4"/>
        <v>88</v>
      </c>
      <c r="E329" s="21" t="str">
        <f>[9]mjun!C23</f>
        <v>Асбест</v>
      </c>
      <c r="F329" s="22">
        <f>[9]mjun!D23</f>
        <v>40813</v>
      </c>
      <c r="G329" s="27" t="str">
        <f>[9]mjun!E23</f>
        <v>Екатеринбург</v>
      </c>
    </row>
    <row r="330" spans="1:7" x14ac:dyDescent="0.25">
      <c r="B330" s="21">
        <f>[9]mjun!A24</f>
        <v>620</v>
      </c>
      <c r="C330" s="21" t="str">
        <f>[9]mjun!B24</f>
        <v>Кадочников Андрей/88</v>
      </c>
      <c r="D330" s="21" t="str">
        <f t="shared" ref="D330:D393" si="5">RIGHT(C330,2)</f>
        <v>88</v>
      </c>
      <c r="E330" s="21" t="str">
        <f>[9]mjun!C24</f>
        <v>Асбест</v>
      </c>
      <c r="F330" s="22">
        <f>[9]mjun!D24</f>
        <v>40813</v>
      </c>
      <c r="G330" s="27" t="str">
        <f>[9]mjun!E24</f>
        <v>Екатеринбург</v>
      </c>
    </row>
    <row r="331" spans="1:7" x14ac:dyDescent="0.25">
      <c r="B331" s="21">
        <f>[9]mjun!A25</f>
        <v>0</v>
      </c>
      <c r="C331" s="21" t="str">
        <f>[9]mjun!B25</f>
        <v>235/150/235</v>
      </c>
      <c r="D331" s="21" t="str">
        <f t="shared" si="5"/>
        <v>35</v>
      </c>
      <c r="E331" s="21">
        <f>[9]mjun!C25</f>
        <v>0</v>
      </c>
      <c r="F331" s="22">
        <f>[9]mjun!D25</f>
        <v>0</v>
      </c>
      <c r="G331" s="27">
        <f>[9]mjun!E25</f>
        <v>0</v>
      </c>
    </row>
    <row r="332" spans="1:7" x14ac:dyDescent="0.25">
      <c r="A332" s="21">
        <f>[9]mjun!A26</f>
        <v>75</v>
      </c>
      <c r="C332" s="21">
        <f>[9]mjun!B26</f>
        <v>0</v>
      </c>
      <c r="D332" s="21" t="str">
        <f t="shared" si="5"/>
        <v>0</v>
      </c>
      <c r="E332" s="21">
        <f>[9]mjun!C26</f>
        <v>0</v>
      </c>
      <c r="F332" s="22">
        <f>[9]mjun!D26</f>
        <v>0</v>
      </c>
      <c r="G332" s="27">
        <f>[9]mjun!E26</f>
        <v>0</v>
      </c>
    </row>
    <row r="333" spans="1:7" x14ac:dyDescent="0.25">
      <c r="B333" s="21">
        <f>[9]mjun!A27</f>
        <v>325</v>
      </c>
      <c r="C333" s="21" t="str">
        <f>[9]mjun!B27</f>
        <v>Карпенко Александр/92</v>
      </c>
      <c r="D333" s="21" t="str">
        <f t="shared" si="5"/>
        <v>92</v>
      </c>
      <c r="E333" s="21" t="str">
        <f>[9]mjun!C27</f>
        <v>Зверево</v>
      </c>
      <c r="F333" s="22">
        <f>[9]mjun!D27</f>
        <v>41566</v>
      </c>
      <c r="G333" s="27" t="str">
        <f>[9]mjun!E27</f>
        <v>Краснодар</v>
      </c>
    </row>
    <row r="334" spans="1:7" x14ac:dyDescent="0.25">
      <c r="B334" s="21">
        <f>[9]mjun!A28</f>
        <v>210</v>
      </c>
      <c r="C334" s="21" t="str">
        <f>[9]mjun!B28</f>
        <v>Карпенко Александр/92</v>
      </c>
      <c r="D334" s="21" t="str">
        <f t="shared" si="5"/>
        <v>92</v>
      </c>
      <c r="E334" s="21" t="str">
        <f>[9]mjun!C28</f>
        <v>Зверево</v>
      </c>
      <c r="F334" s="22">
        <f>[9]mjun!D28</f>
        <v>41566</v>
      </c>
      <c r="G334" s="27" t="str">
        <f>[9]mjun!E28</f>
        <v>Краснодар</v>
      </c>
    </row>
    <row r="335" spans="1:7" x14ac:dyDescent="0.25">
      <c r="B335" s="21">
        <f>[9]mjun!A29</f>
        <v>300</v>
      </c>
      <c r="C335" s="21" t="str">
        <f>[9]mjun!B29</f>
        <v>Карпенко Александр/92</v>
      </c>
      <c r="D335" s="21" t="str">
        <f t="shared" si="5"/>
        <v>92</v>
      </c>
      <c r="E335" s="21" t="str">
        <f>[9]mjun!C29</f>
        <v>Зверево</v>
      </c>
      <c r="F335" s="22">
        <f>[9]mjun!D29</f>
        <v>41566</v>
      </c>
      <c r="G335" s="27" t="str">
        <f>[9]mjun!E29</f>
        <v>Краснодар</v>
      </c>
    </row>
    <row r="336" spans="1:7" x14ac:dyDescent="0.25">
      <c r="B336" s="21">
        <f>[9]mjun!A30</f>
        <v>835</v>
      </c>
      <c r="C336" s="21" t="str">
        <f>[9]mjun!B30</f>
        <v>Карпенко Александр/92</v>
      </c>
      <c r="D336" s="21" t="str">
        <f t="shared" si="5"/>
        <v>92</v>
      </c>
      <c r="E336" s="21" t="str">
        <f>[9]mjun!C30</f>
        <v>Зверево</v>
      </c>
      <c r="F336" s="22">
        <f>[9]mjun!D30</f>
        <v>41566</v>
      </c>
      <c r="G336" s="27" t="str">
        <f>[9]mjun!E30</f>
        <v>Краснодар</v>
      </c>
    </row>
    <row r="337" spans="1:7" x14ac:dyDescent="0.25">
      <c r="B337" s="21">
        <f>[9]mjun!A31</f>
        <v>0</v>
      </c>
      <c r="C337" s="21" t="str">
        <f>[9]mjun!B31</f>
        <v>325/210/300</v>
      </c>
      <c r="D337" s="21" t="str">
        <f t="shared" si="5"/>
        <v>00</v>
      </c>
      <c r="E337" s="21">
        <f>[9]mjun!C31</f>
        <v>0</v>
      </c>
      <c r="F337" s="22">
        <f>[9]mjun!D31</f>
        <v>0</v>
      </c>
      <c r="G337" s="27">
        <f>[9]mjun!E31</f>
        <v>0</v>
      </c>
    </row>
    <row r="338" spans="1:7" x14ac:dyDescent="0.25">
      <c r="A338" s="21">
        <f>[9]mjun!A32</f>
        <v>82.5</v>
      </c>
      <c r="C338" s="21">
        <f>[9]mjun!B32</f>
        <v>0</v>
      </c>
      <c r="D338" s="21" t="str">
        <f t="shared" si="5"/>
        <v>0</v>
      </c>
      <c r="E338" s="21">
        <f>[9]mjun!C32</f>
        <v>0</v>
      </c>
      <c r="F338" s="22">
        <f>[9]mjun!D32</f>
        <v>0</v>
      </c>
      <c r="G338" s="27">
        <f>[9]mjun!E32</f>
        <v>0</v>
      </c>
    </row>
    <row r="339" spans="1:7" x14ac:dyDescent="0.25">
      <c r="B339" s="21">
        <f>[9]mjun!A33</f>
        <v>292.5</v>
      </c>
      <c r="C339" s="21" t="str">
        <f>[9]mjun!B33</f>
        <v>Кумсков Стас/89</v>
      </c>
      <c r="D339" s="21" t="str">
        <f t="shared" si="5"/>
        <v>89</v>
      </c>
      <c r="E339" s="21" t="str">
        <f>[9]mjun!C33</f>
        <v>Волгоград</v>
      </c>
      <c r="F339" s="22">
        <f>[9]mjun!D33</f>
        <v>40255</v>
      </c>
      <c r="G339" s="27" t="str">
        <f>[9]mjun!E33</f>
        <v>Курск</v>
      </c>
    </row>
    <row r="340" spans="1:7" x14ac:dyDescent="0.25">
      <c r="B340" s="21">
        <f>[9]mjun!A34</f>
        <v>190</v>
      </c>
      <c r="C340" s="21" t="str">
        <f>[9]mjun!B34</f>
        <v>Куванов Владимир/89</v>
      </c>
      <c r="D340" s="21" t="str">
        <f t="shared" si="5"/>
        <v>89</v>
      </c>
      <c r="E340" s="21" t="str">
        <f>[9]mjun!C34</f>
        <v>Вологда</v>
      </c>
      <c r="F340" s="22">
        <f>[9]mjun!D34</f>
        <v>41066</v>
      </c>
      <c r="G340" s="27" t="str">
        <f>[9]mjun!E34</f>
        <v>Москва</v>
      </c>
    </row>
    <row r="341" spans="1:7" x14ac:dyDescent="0.25">
      <c r="B341" s="21">
        <f>[9]mjun!A35</f>
        <v>280</v>
      </c>
      <c r="C341" s="21" t="str">
        <f>[9]mjun!B35</f>
        <v>Хурамшин Алик/90</v>
      </c>
      <c r="D341" s="21" t="str">
        <f t="shared" si="5"/>
        <v>90</v>
      </c>
      <c r="E341" s="21" t="str">
        <f>[9]mjun!C35</f>
        <v>Уфа</v>
      </c>
      <c r="F341" s="22">
        <f>[9]mjun!D35</f>
        <v>40640</v>
      </c>
      <c r="G341" s="27" t="str">
        <f>[9]mjun!E35</f>
        <v>Челябинск</v>
      </c>
    </row>
    <row r="342" spans="1:7" x14ac:dyDescent="0.25">
      <c r="B342" s="21">
        <f>[9]mjun!A36</f>
        <v>735</v>
      </c>
      <c r="C342" s="21" t="str">
        <f>[9]mjun!B36</f>
        <v>Кумсков Стас/89</v>
      </c>
      <c r="D342" s="21" t="str">
        <f t="shared" si="5"/>
        <v>89</v>
      </c>
      <c r="E342" s="21" t="str">
        <f>[9]mjun!C36</f>
        <v>Волгоград</v>
      </c>
      <c r="F342" s="22">
        <f>[9]mjun!D36</f>
        <v>40255</v>
      </c>
      <c r="G342" s="27" t="str">
        <f>[9]mjun!E36</f>
        <v>Курск</v>
      </c>
    </row>
    <row r="343" spans="1:7" x14ac:dyDescent="0.25">
      <c r="B343" s="21">
        <f>[9]mjun!A37</f>
        <v>0</v>
      </c>
      <c r="C343" s="21" t="str">
        <f>[9]mjun!B37</f>
        <v>292,5/167,5/275</v>
      </c>
      <c r="D343" s="21" t="str">
        <f t="shared" si="5"/>
        <v>75</v>
      </c>
      <c r="E343" s="21">
        <f>[9]mjun!C37</f>
        <v>0</v>
      </c>
      <c r="F343" s="22">
        <f>[9]mjun!D37</f>
        <v>0</v>
      </c>
      <c r="G343" s="27">
        <f>[9]mjun!E37</f>
        <v>0</v>
      </c>
    </row>
    <row r="344" spans="1:7" x14ac:dyDescent="0.25">
      <c r="A344" s="21">
        <f>[9]mjun!A38</f>
        <v>90</v>
      </c>
      <c r="C344" s="21">
        <f>[9]mjun!B38</f>
        <v>0</v>
      </c>
      <c r="D344" s="21" t="str">
        <f t="shared" si="5"/>
        <v>0</v>
      </c>
      <c r="E344" s="21">
        <f>[9]mjun!C38</f>
        <v>0</v>
      </c>
      <c r="F344" s="22">
        <f>[9]mjun!D38</f>
        <v>0</v>
      </c>
      <c r="G344" s="27">
        <f>[9]mjun!E38</f>
        <v>0</v>
      </c>
    </row>
    <row r="345" spans="1:7" x14ac:dyDescent="0.25">
      <c r="B345" s="21">
        <f>[9]mjun!A39</f>
        <v>285</v>
      </c>
      <c r="C345" s="21" t="str">
        <f>[9]mjun!B39</f>
        <v>Шарифов Игорь/91</v>
      </c>
      <c r="D345" s="21" t="str">
        <f t="shared" si="5"/>
        <v>91</v>
      </c>
      <c r="E345" s="21" t="str">
        <f>[9]mjun!C39</f>
        <v>Ишим</v>
      </c>
      <c r="F345" s="22">
        <f>[9]mjun!D39</f>
        <v>40873</v>
      </c>
      <c r="G345" s="27" t="str">
        <f>[9]mjun!E39</f>
        <v>Новосибирск</v>
      </c>
    </row>
    <row r="346" spans="1:7" x14ac:dyDescent="0.25">
      <c r="B346" s="21">
        <f>[9]mjun!A40</f>
        <v>200</v>
      </c>
      <c r="C346" s="21" t="str">
        <f>[9]mjun!B40</f>
        <v>Пивоваров Евгений/88</v>
      </c>
      <c r="D346" s="21" t="str">
        <f t="shared" si="5"/>
        <v>88</v>
      </c>
      <c r="E346" s="21" t="str">
        <f>[9]mjun!C40</f>
        <v>Нальчик</v>
      </c>
      <c r="F346" s="22">
        <f>[9]mjun!D40</f>
        <v>41066</v>
      </c>
      <c r="G346" s="27" t="str">
        <f>[9]mjun!E40</f>
        <v>Москва</v>
      </c>
    </row>
    <row r="347" spans="1:7" x14ac:dyDescent="0.25">
      <c r="B347" s="21">
        <f>[9]mjun!A41</f>
        <v>265</v>
      </c>
      <c r="C347" s="21" t="str">
        <f>[9]mjun!B41</f>
        <v>Гречкин Евгений/92</v>
      </c>
      <c r="D347" s="21" t="str">
        <f t="shared" si="5"/>
        <v>92</v>
      </c>
      <c r="E347" s="21" t="str">
        <f>[9]mjun!C41</f>
        <v>Курск</v>
      </c>
      <c r="F347" s="22">
        <f>[9]mjun!D41</f>
        <v>41618</v>
      </c>
      <c r="G347" s="27" t="str">
        <f>[9]mjun!E41</f>
        <v>Курск</v>
      </c>
    </row>
    <row r="348" spans="1:7" x14ac:dyDescent="0.25">
      <c r="B348" s="21">
        <f>[9]mjun!A42</f>
        <v>705</v>
      </c>
      <c r="C348" s="21" t="str">
        <f>[9]mjun!B42</f>
        <v>Пивоваров Евгений/88</v>
      </c>
      <c r="D348" s="21" t="str">
        <f t="shared" si="5"/>
        <v>88</v>
      </c>
      <c r="E348" s="21" t="str">
        <f>[9]mjun!C42</f>
        <v>Нальчик</v>
      </c>
      <c r="F348" s="22">
        <f>[9]mjun!D42</f>
        <v>41066</v>
      </c>
      <c r="G348" s="27" t="str">
        <f>[9]mjun!E42</f>
        <v>Москва</v>
      </c>
    </row>
    <row r="349" spans="1:7" x14ac:dyDescent="0.25">
      <c r="B349" s="21">
        <f>[9]mjun!A43</f>
        <v>0</v>
      </c>
      <c r="C349" s="21" t="str">
        <f>[9]mjun!B43</f>
        <v>255/200/250</v>
      </c>
      <c r="D349" s="21" t="str">
        <f t="shared" si="5"/>
        <v>50</v>
      </c>
      <c r="E349" s="21">
        <f>[9]mjun!C43</f>
        <v>0</v>
      </c>
      <c r="F349" s="22">
        <f>[9]mjun!D43</f>
        <v>0</v>
      </c>
      <c r="G349" s="27">
        <f>[9]mjun!E43</f>
        <v>0</v>
      </c>
    </row>
    <row r="350" spans="1:7" x14ac:dyDescent="0.25">
      <c r="A350" s="21">
        <f>[9]mjun!A44</f>
        <v>100</v>
      </c>
      <c r="C350" s="21">
        <f>[9]mjun!B44</f>
        <v>0</v>
      </c>
      <c r="D350" s="21" t="str">
        <f t="shared" si="5"/>
        <v>0</v>
      </c>
      <c r="E350" s="21">
        <f>[9]mjun!C44</f>
        <v>0</v>
      </c>
      <c r="F350" s="22">
        <f>[9]mjun!D44</f>
        <v>0</v>
      </c>
      <c r="G350" s="27">
        <f>[9]mjun!E44</f>
        <v>0</v>
      </c>
    </row>
    <row r="351" spans="1:7" x14ac:dyDescent="0.25">
      <c r="B351" s="21">
        <f>[9]mjun!A45</f>
        <v>320</v>
      </c>
      <c r="C351" s="21" t="str">
        <f>[9]mjun!B45</f>
        <v>Мирошниченко Игорь/88</v>
      </c>
      <c r="D351" s="21" t="str">
        <f t="shared" si="5"/>
        <v>88</v>
      </c>
      <c r="E351" s="21" t="str">
        <f>[9]mjun!C45</f>
        <v>Москва</v>
      </c>
      <c r="F351" s="22">
        <f>[9]mjun!D45</f>
        <v>41202</v>
      </c>
      <c r="G351" s="27" t="str">
        <f>[9]mjun!E45</f>
        <v>Краснодар</v>
      </c>
    </row>
    <row r="352" spans="1:7" x14ac:dyDescent="0.25">
      <c r="B352" s="21">
        <f>[9]mjun!A46</f>
        <v>220</v>
      </c>
      <c r="C352" s="21" t="str">
        <f>[9]mjun!B46</f>
        <v>Мирошниченко Игорь/88</v>
      </c>
      <c r="D352" s="21" t="str">
        <f t="shared" si="5"/>
        <v>88</v>
      </c>
      <c r="E352" s="21" t="str">
        <f>[9]mjun!C46</f>
        <v>Москва</v>
      </c>
      <c r="F352" s="22">
        <f>[9]mjun!D46</f>
        <v>41139</v>
      </c>
      <c r="G352" s="27" t="str">
        <f>[9]mjun!E46</f>
        <v>Новосибирск</v>
      </c>
    </row>
    <row r="353" spans="1:7" x14ac:dyDescent="0.25">
      <c r="B353" s="21">
        <f>[9]mjun!A47</f>
        <v>285</v>
      </c>
      <c r="C353" s="21" t="str">
        <f>[9]mjun!B47</f>
        <v>Мирошниченко Игорь/88</v>
      </c>
      <c r="D353" s="21" t="str">
        <f t="shared" si="5"/>
        <v>88</v>
      </c>
      <c r="E353" s="21" t="str">
        <f>[9]mjun!C47</f>
        <v>Москва</v>
      </c>
      <c r="F353" s="22">
        <f>[9]mjun!D47</f>
        <v>41202</v>
      </c>
      <c r="G353" s="27" t="str">
        <f>[9]mjun!E47</f>
        <v>Краснодар</v>
      </c>
    </row>
    <row r="354" spans="1:7" x14ac:dyDescent="0.25">
      <c r="B354" s="21">
        <f>[9]mjun!A48</f>
        <v>805</v>
      </c>
      <c r="C354" s="21" t="str">
        <f>[9]mjun!B48</f>
        <v>Мирошниченко Игорь/88</v>
      </c>
      <c r="D354" s="21" t="str">
        <f t="shared" si="5"/>
        <v>88</v>
      </c>
      <c r="E354" s="21" t="str">
        <f>[9]mjun!C48</f>
        <v>Москва</v>
      </c>
      <c r="F354" s="22">
        <f>[9]mjun!D48</f>
        <v>41139</v>
      </c>
      <c r="G354" s="27" t="str">
        <f>[9]mjun!E48</f>
        <v>Новосибирск</v>
      </c>
    </row>
    <row r="355" spans="1:7" x14ac:dyDescent="0.25">
      <c r="B355" s="21">
        <f>[9]mjun!A49</f>
        <v>0</v>
      </c>
      <c r="C355" s="21" t="str">
        <f>[9]mjun!B49</f>
        <v>305/220/280</v>
      </c>
      <c r="D355" s="21" t="str">
        <f t="shared" si="5"/>
        <v>80</v>
      </c>
      <c r="E355" s="21">
        <f>[9]mjun!C49</f>
        <v>0</v>
      </c>
      <c r="F355" s="22">
        <f>[9]mjun!D49</f>
        <v>0</v>
      </c>
      <c r="G355" s="27">
        <f>[9]mjun!E49</f>
        <v>0</v>
      </c>
    </row>
    <row r="356" spans="1:7" x14ac:dyDescent="0.25">
      <c r="A356" s="21">
        <f>[9]mjun!A50</f>
        <v>110</v>
      </c>
      <c r="C356" s="21">
        <f>[9]mjun!B50</f>
        <v>0</v>
      </c>
      <c r="D356" s="21" t="str">
        <f t="shared" si="5"/>
        <v>0</v>
      </c>
      <c r="E356" s="21">
        <f>[9]mjun!C50</f>
        <v>0</v>
      </c>
      <c r="F356" s="22">
        <f>[9]mjun!D50</f>
        <v>0</v>
      </c>
      <c r="G356" s="27">
        <f>[9]mjun!E50</f>
        <v>0</v>
      </c>
    </row>
    <row r="357" spans="1:7" x14ac:dyDescent="0.25">
      <c r="B357" s="21">
        <f>[9]mjun!A51</f>
        <v>255</v>
      </c>
      <c r="C357" s="21" t="str">
        <f>[9]mjun!B51</f>
        <v>Сулейманов Рушан/90</v>
      </c>
      <c r="D357" s="21" t="str">
        <f t="shared" si="5"/>
        <v>90</v>
      </c>
      <c r="E357" s="21" t="str">
        <f>[9]mjun!C51</f>
        <v>Красноармейск</v>
      </c>
      <c r="F357" s="22">
        <f>[9]mjun!D51</f>
        <v>41017</v>
      </c>
      <c r="G357" s="27" t="str">
        <f>[9]mjun!E51</f>
        <v>Ростов</v>
      </c>
    </row>
    <row r="358" spans="1:7" x14ac:dyDescent="0.25">
      <c r="B358" s="21">
        <f>[9]mjun!A52</f>
        <v>180</v>
      </c>
      <c r="C358" s="21" t="str">
        <f>[9]mjun!B52</f>
        <v>Сулейманов Рушан/90</v>
      </c>
      <c r="D358" s="21" t="str">
        <f t="shared" si="5"/>
        <v>90</v>
      </c>
      <c r="E358" s="21" t="str">
        <f>[9]mjun!C52</f>
        <v>Красноармейск</v>
      </c>
      <c r="F358" s="22">
        <f>[9]mjun!D52</f>
        <v>41017</v>
      </c>
      <c r="G358" s="27" t="str">
        <f>[9]mjun!E52</f>
        <v>Ростов</v>
      </c>
    </row>
    <row r="359" spans="1:7" x14ac:dyDescent="0.25">
      <c r="B359" s="21">
        <f>[9]mjun!A53</f>
        <v>255</v>
      </c>
      <c r="C359" s="21" t="str">
        <f>[9]mjun!B53</f>
        <v>Гостинин Иван/87</v>
      </c>
      <c r="D359" s="21" t="str">
        <f t="shared" si="5"/>
        <v>87</v>
      </c>
      <c r="E359" s="21" t="str">
        <f>[9]mjun!C53</f>
        <v>Екатеринбург</v>
      </c>
      <c r="F359" s="22">
        <f>[9]mjun!D53</f>
        <v>40452</v>
      </c>
      <c r="G359" s="27" t="str">
        <f>[9]mjun!E53</f>
        <v>Екатеринбург</v>
      </c>
    </row>
    <row r="360" spans="1:7" x14ac:dyDescent="0.25">
      <c r="B360" s="21">
        <f>[9]mjun!A54</f>
        <v>667.5</v>
      </c>
      <c r="C360" s="21" t="str">
        <f>[9]mjun!B54</f>
        <v>Гостинин Иван/87</v>
      </c>
      <c r="D360" s="21" t="str">
        <f t="shared" si="5"/>
        <v>87</v>
      </c>
      <c r="E360" s="21" t="str">
        <f>[9]mjun!C54</f>
        <v>Екатеринбург</v>
      </c>
      <c r="F360" s="22">
        <f>[9]mjun!D54</f>
        <v>40452</v>
      </c>
      <c r="G360" s="27" t="str">
        <f>[9]mjun!E54</f>
        <v>Екатеринбург</v>
      </c>
    </row>
    <row r="361" spans="1:7" x14ac:dyDescent="0.25">
      <c r="B361" s="21">
        <f>[9]mjun!A55</f>
        <v>0</v>
      </c>
      <c r="C361" s="21" t="str">
        <f>[9]mjun!B55</f>
        <v>240/172,5/255</v>
      </c>
      <c r="D361" s="21" t="str">
        <f t="shared" si="5"/>
        <v>55</v>
      </c>
      <c r="E361" s="21">
        <f>[9]mjun!C55</f>
        <v>0</v>
      </c>
      <c r="F361" s="22">
        <f>[9]mjun!D55</f>
        <v>0</v>
      </c>
      <c r="G361" s="27">
        <f>[9]mjun!E55</f>
        <v>0</v>
      </c>
    </row>
    <row r="362" spans="1:7" x14ac:dyDescent="0.25">
      <c r="A362" s="21">
        <f>[9]mjun!A56</f>
        <v>125</v>
      </c>
      <c r="C362" s="21">
        <f>[9]mjun!B56</f>
        <v>0</v>
      </c>
      <c r="D362" s="21" t="str">
        <f t="shared" si="5"/>
        <v>0</v>
      </c>
      <c r="E362" s="21">
        <f>[9]mjun!C56</f>
        <v>0</v>
      </c>
      <c r="F362" s="22">
        <f>[9]mjun!D56</f>
        <v>0</v>
      </c>
      <c r="G362" s="27">
        <f>[9]mjun!E56</f>
        <v>0</v>
      </c>
    </row>
    <row r="363" spans="1:7" x14ac:dyDescent="0.25">
      <c r="B363" s="21">
        <f>[9]mjun!A57</f>
        <v>0</v>
      </c>
      <c r="C363" s="21">
        <f>[9]mjun!B57</f>
        <v>0</v>
      </c>
      <c r="D363" s="21" t="str">
        <f t="shared" si="5"/>
        <v>0</v>
      </c>
      <c r="E363" s="21">
        <f>[9]mjun!C57</f>
        <v>0</v>
      </c>
      <c r="F363" s="22">
        <f>[9]mjun!D57</f>
        <v>0</v>
      </c>
      <c r="G363" s="27">
        <f>[9]mjun!E57</f>
        <v>0</v>
      </c>
    </row>
    <row r="364" spans="1:7" x14ac:dyDescent="0.25">
      <c r="B364" s="21">
        <f>[9]mjun!A58</f>
        <v>0</v>
      </c>
      <c r="C364" s="21">
        <f>[9]mjun!B58</f>
        <v>0</v>
      </c>
      <c r="D364" s="21" t="str">
        <f t="shared" si="5"/>
        <v>0</v>
      </c>
      <c r="E364" s="21">
        <f>[9]mjun!C58</f>
        <v>0</v>
      </c>
      <c r="F364" s="22">
        <f>[9]mjun!D58</f>
        <v>0</v>
      </c>
      <c r="G364" s="27">
        <f>[9]mjun!E58</f>
        <v>0</v>
      </c>
    </row>
    <row r="365" spans="1:7" x14ac:dyDescent="0.25">
      <c r="B365" s="21">
        <f>[9]mjun!A59</f>
        <v>0</v>
      </c>
      <c r="C365" s="21">
        <f>[9]mjun!B59</f>
        <v>0</v>
      </c>
      <c r="D365" s="21" t="str">
        <f t="shared" si="5"/>
        <v>0</v>
      </c>
      <c r="E365" s="21">
        <f>[9]mjun!C59</f>
        <v>0</v>
      </c>
      <c r="F365" s="22">
        <f>[9]mjun!D59</f>
        <v>0</v>
      </c>
      <c r="G365" s="27">
        <f>[9]mjun!E59</f>
        <v>0</v>
      </c>
    </row>
    <row r="366" spans="1:7" x14ac:dyDescent="0.25">
      <c r="B366" s="21">
        <f>[9]mjun!A60</f>
        <v>0</v>
      </c>
      <c r="C366" s="21">
        <f>[9]mjun!B60</f>
        <v>0</v>
      </c>
      <c r="D366" s="21" t="str">
        <f t="shared" si="5"/>
        <v>0</v>
      </c>
      <c r="E366" s="21">
        <f>[9]mjun!C60</f>
        <v>0</v>
      </c>
      <c r="F366" s="22">
        <f>[9]mjun!D60</f>
        <v>0</v>
      </c>
      <c r="G366" s="27">
        <f>[9]mjun!E60</f>
        <v>0</v>
      </c>
    </row>
    <row r="367" spans="1:7" x14ac:dyDescent="0.25">
      <c r="B367" s="21">
        <f>[9]mjun!A61</f>
        <v>0</v>
      </c>
      <c r="C367" s="21">
        <f>[9]mjun!B61</f>
        <v>0</v>
      </c>
      <c r="D367" s="21" t="str">
        <f t="shared" si="5"/>
        <v>0</v>
      </c>
      <c r="E367" s="21">
        <f>[9]mjun!C61</f>
        <v>0</v>
      </c>
      <c r="F367" s="22">
        <f>[9]mjun!D61</f>
        <v>0</v>
      </c>
      <c r="G367" s="27">
        <f>[9]mjun!E61</f>
        <v>0</v>
      </c>
    </row>
    <row r="368" spans="1:7" x14ac:dyDescent="0.25">
      <c r="A368" s="21">
        <f>[9]mjun!A62</f>
        <v>140</v>
      </c>
      <c r="C368" s="21">
        <f>[9]mjun!B62</f>
        <v>0</v>
      </c>
      <c r="D368" s="21" t="str">
        <f t="shared" si="5"/>
        <v>0</v>
      </c>
      <c r="E368" s="21">
        <f>[9]mjun!C62</f>
        <v>0</v>
      </c>
      <c r="F368" s="22">
        <f>[9]mjun!D62</f>
        <v>0</v>
      </c>
      <c r="G368" s="27">
        <f>[9]mjun!E62</f>
        <v>0</v>
      </c>
    </row>
    <row r="369" spans="1:7" x14ac:dyDescent="0.25">
      <c r="B369" s="21">
        <f>[9]mjun!A63</f>
        <v>0</v>
      </c>
      <c r="C369" s="21">
        <f>[9]mjun!B63</f>
        <v>0</v>
      </c>
      <c r="D369" s="21" t="str">
        <f t="shared" si="5"/>
        <v>0</v>
      </c>
      <c r="E369" s="21">
        <f>[9]mjun!C63</f>
        <v>0</v>
      </c>
      <c r="F369" s="22">
        <f>[9]mjun!D63</f>
        <v>0</v>
      </c>
      <c r="G369" s="27">
        <f>[9]mjun!E63</f>
        <v>0</v>
      </c>
    </row>
    <row r="370" spans="1:7" x14ac:dyDescent="0.25">
      <c r="B370" s="21">
        <f>[9]mjun!A64</f>
        <v>0</v>
      </c>
      <c r="C370" s="21">
        <f>[9]mjun!B64</f>
        <v>0</v>
      </c>
      <c r="D370" s="21" t="str">
        <f t="shared" si="5"/>
        <v>0</v>
      </c>
      <c r="E370" s="21">
        <f>[9]mjun!C64</f>
        <v>0</v>
      </c>
      <c r="F370" s="22">
        <f>[9]mjun!D64</f>
        <v>0</v>
      </c>
      <c r="G370" s="27">
        <f>[9]mjun!E64</f>
        <v>0</v>
      </c>
    </row>
    <row r="371" spans="1:7" x14ac:dyDescent="0.25">
      <c r="B371" s="21">
        <f>[9]mjun!A65</f>
        <v>0</v>
      </c>
      <c r="C371" s="21">
        <f>[9]mjun!B65</f>
        <v>0</v>
      </c>
      <c r="D371" s="21" t="str">
        <f t="shared" si="5"/>
        <v>0</v>
      </c>
      <c r="E371" s="21">
        <f>[9]mjun!C65</f>
        <v>0</v>
      </c>
      <c r="F371" s="22">
        <f>[9]mjun!D65</f>
        <v>0</v>
      </c>
      <c r="G371" s="27">
        <f>[9]mjun!E65</f>
        <v>0</v>
      </c>
    </row>
    <row r="372" spans="1:7" x14ac:dyDescent="0.25">
      <c r="B372" s="21">
        <f>[9]mjun!A66</f>
        <v>0</v>
      </c>
      <c r="C372" s="21">
        <f>[9]mjun!B66</f>
        <v>0</v>
      </c>
      <c r="D372" s="21" t="str">
        <f t="shared" si="5"/>
        <v>0</v>
      </c>
      <c r="E372" s="21">
        <f>[9]mjun!C66</f>
        <v>0</v>
      </c>
      <c r="F372" s="22">
        <f>[9]mjun!D66</f>
        <v>0</v>
      </c>
      <c r="G372" s="27">
        <f>[9]mjun!E66</f>
        <v>0</v>
      </c>
    </row>
    <row r="373" spans="1:7" x14ac:dyDescent="0.25">
      <c r="B373" s="21">
        <f>[9]mjun!A67</f>
        <v>0</v>
      </c>
      <c r="C373" s="21">
        <f>[9]mjun!B67</f>
        <v>0</v>
      </c>
      <c r="D373" s="21" t="str">
        <f t="shared" si="5"/>
        <v>0</v>
      </c>
      <c r="E373" s="21">
        <f>[9]mjun!C67</f>
        <v>0</v>
      </c>
      <c r="F373" s="22">
        <f>[9]mjun!D67</f>
        <v>0</v>
      </c>
      <c r="G373" s="27">
        <f>[9]mjun!E67</f>
        <v>0</v>
      </c>
    </row>
    <row r="374" spans="1:7" x14ac:dyDescent="0.25">
      <c r="A374" s="21" t="str">
        <f>[9]mjun!A68</f>
        <v>140+</v>
      </c>
      <c r="C374" s="21">
        <f>[9]mjun!B68</f>
        <v>0</v>
      </c>
      <c r="D374" s="21" t="str">
        <f t="shared" si="5"/>
        <v>0</v>
      </c>
      <c r="E374" s="21">
        <f>[9]mjun!C68</f>
        <v>0</v>
      </c>
      <c r="F374" s="22">
        <f>[9]mjun!D68</f>
        <v>0</v>
      </c>
      <c r="G374" s="27">
        <f>[9]mjun!E68</f>
        <v>0</v>
      </c>
    </row>
    <row r="375" spans="1:7" x14ac:dyDescent="0.25">
      <c r="B375" s="21">
        <f>[9]mjun!A69</f>
        <v>0</v>
      </c>
      <c r="C375" s="21">
        <f>[9]mjun!B69</f>
        <v>0</v>
      </c>
      <c r="D375" s="21" t="str">
        <f t="shared" si="5"/>
        <v>0</v>
      </c>
      <c r="E375" s="21">
        <f>[9]mjun!C69</f>
        <v>0</v>
      </c>
      <c r="F375" s="22">
        <f>[9]mjun!D69</f>
        <v>0</v>
      </c>
      <c r="G375" s="27">
        <f>[9]mjun!E69</f>
        <v>0</v>
      </c>
    </row>
    <row r="376" spans="1:7" x14ac:dyDescent="0.25">
      <c r="B376" s="21">
        <f>[9]mjun!A70</f>
        <v>0</v>
      </c>
      <c r="C376" s="21">
        <f>[9]mjun!B70</f>
        <v>0</v>
      </c>
      <c r="D376" s="21" t="str">
        <f t="shared" si="5"/>
        <v>0</v>
      </c>
      <c r="E376" s="21">
        <f>[9]mjun!C70</f>
        <v>0</v>
      </c>
      <c r="F376" s="22">
        <f>[9]mjun!D70</f>
        <v>0</v>
      </c>
      <c r="G376" s="27">
        <f>[9]mjun!E70</f>
        <v>0</v>
      </c>
    </row>
    <row r="377" spans="1:7" x14ac:dyDescent="0.25">
      <c r="B377" s="21">
        <f>[9]mjun!A71</f>
        <v>0</v>
      </c>
      <c r="C377" s="21">
        <f>[9]mjun!B71</f>
        <v>0</v>
      </c>
      <c r="D377" s="21" t="str">
        <f t="shared" si="5"/>
        <v>0</v>
      </c>
      <c r="E377" s="21">
        <f>[9]mjun!C71</f>
        <v>0</v>
      </c>
      <c r="F377" s="22">
        <f>[9]mjun!D71</f>
        <v>0</v>
      </c>
      <c r="G377" s="27">
        <f>[9]mjun!E71</f>
        <v>0</v>
      </c>
    </row>
    <row r="378" spans="1:7" x14ac:dyDescent="0.25">
      <c r="B378" s="21">
        <f>[9]mjun!A72</f>
        <v>0</v>
      </c>
      <c r="C378" s="21">
        <f>[9]mjun!B72</f>
        <v>0</v>
      </c>
      <c r="D378" s="21" t="str">
        <f t="shared" si="5"/>
        <v>0</v>
      </c>
      <c r="E378" s="21">
        <f>[9]mjun!C72</f>
        <v>0</v>
      </c>
      <c r="F378" s="22">
        <f>[9]mjun!D72</f>
        <v>0</v>
      </c>
      <c r="G378" s="27">
        <f>[9]mjun!E72</f>
        <v>0</v>
      </c>
    </row>
    <row r="379" spans="1:7" x14ac:dyDescent="0.25">
      <c r="B379" s="21">
        <f>[9]mjun!A73</f>
        <v>0</v>
      </c>
      <c r="C379" s="21">
        <f>[9]mjun!B73</f>
        <v>0</v>
      </c>
      <c r="D379" s="21" t="str">
        <f t="shared" si="5"/>
        <v>0</v>
      </c>
      <c r="E379" s="21">
        <f>[9]mjun!C73</f>
        <v>0</v>
      </c>
      <c r="F379" s="22">
        <f>[9]mjun!D73</f>
        <v>0</v>
      </c>
      <c r="G379" s="27">
        <f>[9]mjun!E73</f>
        <v>0</v>
      </c>
    </row>
    <row r="380" spans="1:7" x14ac:dyDescent="0.25">
      <c r="D380" s="21" t="str">
        <f t="shared" si="5"/>
        <v/>
      </c>
    </row>
    <row r="381" spans="1:7" x14ac:dyDescent="0.25">
      <c r="D381" s="21" t="str">
        <f t="shared" si="5"/>
        <v/>
      </c>
    </row>
    <row r="382" spans="1:7" s="23" customFormat="1" x14ac:dyDescent="0.25">
      <c r="A382" s="23" t="s">
        <v>0</v>
      </c>
      <c r="B382" s="23">
        <v>1</v>
      </c>
      <c r="C382" s="23">
        <v>-4</v>
      </c>
      <c r="D382" s="23" t="str">
        <f>'[9]33-39'!B1</f>
        <v>МУЖЧИНЫ - САБМАСТЕРС  (33 - 39)</v>
      </c>
      <c r="F382" s="24"/>
      <c r="G382" s="28"/>
    </row>
    <row r="383" spans="1:7" x14ac:dyDescent="0.25">
      <c r="A383" s="21">
        <f>'[9]33-39'!A2</f>
        <v>52</v>
      </c>
      <c r="C383" s="21">
        <f>'[9]33-39'!B2</f>
        <v>0</v>
      </c>
      <c r="D383" s="21" t="str">
        <f t="shared" si="5"/>
        <v>0</v>
      </c>
      <c r="E383" s="21">
        <f>'[9]33-39'!C2</f>
        <v>0</v>
      </c>
      <c r="F383" s="22">
        <f>'[9]33-39'!D2</f>
        <v>0</v>
      </c>
      <c r="G383" s="27">
        <f>'[9]33-39'!E2</f>
        <v>0</v>
      </c>
    </row>
    <row r="384" spans="1:7" x14ac:dyDescent="0.25">
      <c r="B384" s="21">
        <f>'[9]33-39'!A3</f>
        <v>0</v>
      </c>
      <c r="C384" s="21">
        <f>'[9]33-39'!B3</f>
        <v>0</v>
      </c>
      <c r="D384" s="21" t="str">
        <f t="shared" si="5"/>
        <v>0</v>
      </c>
      <c r="E384" s="21">
        <f>'[9]33-39'!C3</f>
        <v>0</v>
      </c>
      <c r="F384" s="22">
        <f>'[9]33-39'!D3</f>
        <v>0</v>
      </c>
      <c r="G384" s="27">
        <f>'[9]33-39'!E3</f>
        <v>0</v>
      </c>
    </row>
    <row r="385" spans="1:7" x14ac:dyDescent="0.25">
      <c r="B385" s="21">
        <f>'[9]33-39'!A4</f>
        <v>0</v>
      </c>
      <c r="C385" s="21">
        <f>'[9]33-39'!B4</f>
        <v>0</v>
      </c>
      <c r="D385" s="21" t="str">
        <f t="shared" si="5"/>
        <v>0</v>
      </c>
      <c r="E385" s="21">
        <f>'[9]33-39'!C4</f>
        <v>0</v>
      </c>
      <c r="F385" s="22">
        <f>'[9]33-39'!D4</f>
        <v>0</v>
      </c>
      <c r="G385" s="27">
        <f>'[9]33-39'!E4</f>
        <v>0</v>
      </c>
    </row>
    <row r="386" spans="1:7" x14ac:dyDescent="0.25">
      <c r="B386" s="21">
        <f>'[9]33-39'!A5</f>
        <v>0</v>
      </c>
      <c r="C386" s="21">
        <f>'[9]33-39'!B5</f>
        <v>0</v>
      </c>
      <c r="D386" s="21" t="str">
        <f t="shared" si="5"/>
        <v>0</v>
      </c>
      <c r="E386" s="21">
        <f>'[9]33-39'!C5</f>
        <v>0</v>
      </c>
      <c r="F386" s="22">
        <f>'[9]33-39'!D5</f>
        <v>0</v>
      </c>
      <c r="G386" s="27">
        <f>'[9]33-39'!E5</f>
        <v>0</v>
      </c>
    </row>
    <row r="387" spans="1:7" x14ac:dyDescent="0.25">
      <c r="B387" s="21">
        <f>'[9]33-39'!A6</f>
        <v>0</v>
      </c>
      <c r="C387" s="21">
        <f>'[9]33-39'!B6</f>
        <v>0</v>
      </c>
      <c r="D387" s="21" t="str">
        <f t="shared" si="5"/>
        <v>0</v>
      </c>
      <c r="E387" s="21">
        <f>'[9]33-39'!C6</f>
        <v>0</v>
      </c>
      <c r="F387" s="22">
        <f>'[9]33-39'!D6</f>
        <v>0</v>
      </c>
      <c r="G387" s="27">
        <f>'[9]33-39'!E6</f>
        <v>0</v>
      </c>
    </row>
    <row r="388" spans="1:7" x14ac:dyDescent="0.25">
      <c r="B388" s="21">
        <f>'[9]33-39'!A7</f>
        <v>0</v>
      </c>
      <c r="C388" s="21">
        <f>'[9]33-39'!B7</f>
        <v>0</v>
      </c>
      <c r="D388" s="21" t="str">
        <f t="shared" si="5"/>
        <v>0</v>
      </c>
      <c r="E388" s="21">
        <f>'[9]33-39'!C7</f>
        <v>0</v>
      </c>
      <c r="F388" s="22">
        <f>'[9]33-39'!D7</f>
        <v>0</v>
      </c>
      <c r="G388" s="27">
        <f>'[9]33-39'!E7</f>
        <v>0</v>
      </c>
    </row>
    <row r="389" spans="1:7" x14ac:dyDescent="0.25">
      <c r="A389" s="21">
        <f>'[9]33-39'!A8</f>
        <v>56</v>
      </c>
      <c r="C389" s="21">
        <f>'[9]33-39'!B8</f>
        <v>0</v>
      </c>
      <c r="D389" s="21" t="str">
        <f t="shared" si="5"/>
        <v>0</v>
      </c>
      <c r="E389" s="21">
        <f>'[9]33-39'!C8</f>
        <v>0</v>
      </c>
      <c r="F389" s="22">
        <f>'[9]33-39'!D8</f>
        <v>0</v>
      </c>
      <c r="G389" s="27">
        <f>'[9]33-39'!E8</f>
        <v>0</v>
      </c>
    </row>
    <row r="390" spans="1:7" x14ac:dyDescent="0.25">
      <c r="B390" s="21">
        <f>'[9]33-39'!A9</f>
        <v>180</v>
      </c>
      <c r="C390" s="21" t="str">
        <f>'[9]33-39'!B9</f>
        <v>Артемьев Игорь/71</v>
      </c>
      <c r="D390" s="21" t="str">
        <f t="shared" si="5"/>
        <v>71</v>
      </c>
      <c r="E390" s="21" t="str">
        <f>'[9]33-39'!C9</f>
        <v>Глазов</v>
      </c>
      <c r="F390" s="22">
        <f>'[9]33-39'!D9</f>
        <v>39121</v>
      </c>
      <c r="G390" s="27" t="str">
        <f>'[9]33-39'!E9</f>
        <v>Челябинск</v>
      </c>
    </row>
    <row r="391" spans="1:7" x14ac:dyDescent="0.25">
      <c r="B391" s="21">
        <f>'[9]33-39'!A10</f>
        <v>132.5</v>
      </c>
      <c r="C391" s="21" t="str">
        <f>'[9]33-39'!B10</f>
        <v>АртемьевИгорь/71</v>
      </c>
      <c r="D391" s="21" t="str">
        <f t="shared" si="5"/>
        <v>71</v>
      </c>
      <c r="E391" s="21" t="str">
        <f>'[9]33-39'!C10</f>
        <v>Глазов</v>
      </c>
      <c r="F391" s="22">
        <f>'[9]33-39'!D10</f>
        <v>39121</v>
      </c>
      <c r="G391" s="27" t="str">
        <f>'[9]33-39'!E10</f>
        <v>Хельсинки</v>
      </c>
    </row>
    <row r="392" spans="1:7" x14ac:dyDescent="0.25">
      <c r="B392" s="21">
        <f>'[9]33-39'!A11</f>
        <v>177.5</v>
      </c>
      <c r="C392" s="21" t="str">
        <f>'[9]33-39'!B11</f>
        <v>Артемьев Игорь/71</v>
      </c>
      <c r="D392" s="21" t="str">
        <f t="shared" si="5"/>
        <v>71</v>
      </c>
      <c r="E392" s="21" t="str">
        <f>'[9]33-39'!C11</f>
        <v>Глазов</v>
      </c>
      <c r="F392" s="22">
        <f>'[9]33-39'!D11</f>
        <v>39121</v>
      </c>
      <c r="G392" s="27" t="str">
        <f>'[9]33-39'!E11</f>
        <v>Челябинск</v>
      </c>
    </row>
    <row r="393" spans="1:7" x14ac:dyDescent="0.25">
      <c r="B393" s="21">
        <f>'[9]33-39'!A12</f>
        <v>490</v>
      </c>
      <c r="C393" s="21" t="str">
        <f>'[9]33-39'!B12</f>
        <v>Артемьев Игорь/71</v>
      </c>
      <c r="D393" s="21" t="str">
        <f t="shared" si="5"/>
        <v>71</v>
      </c>
      <c r="E393" s="21" t="str">
        <f>'[9]33-39'!C12</f>
        <v>Глазов</v>
      </c>
      <c r="F393" s="22">
        <f>'[9]33-39'!D12</f>
        <v>39121</v>
      </c>
      <c r="G393" s="27" t="str">
        <f>'[9]33-39'!E12</f>
        <v>Челябинск</v>
      </c>
    </row>
    <row r="394" spans="1:7" x14ac:dyDescent="0.25">
      <c r="B394" s="21">
        <f>'[9]33-39'!A13</f>
        <v>0</v>
      </c>
      <c r="C394" s="21" t="str">
        <f>'[9]33-39'!B13</f>
        <v>202,5/150/180</v>
      </c>
      <c r="D394" s="21" t="str">
        <f t="shared" ref="D394:D456" si="6">RIGHT(C394,2)</f>
        <v>80</v>
      </c>
      <c r="E394" s="21">
        <f>'[9]33-39'!C13</f>
        <v>0</v>
      </c>
      <c r="F394" s="22">
        <f>'[9]33-39'!D13</f>
        <v>0</v>
      </c>
      <c r="G394" s="27">
        <f>'[9]33-39'!E13</f>
        <v>0</v>
      </c>
    </row>
    <row r="395" spans="1:7" x14ac:dyDescent="0.25">
      <c r="A395" s="21">
        <f>'[9]33-39'!A14</f>
        <v>60</v>
      </c>
      <c r="C395" s="21">
        <f>'[9]33-39'!B14</f>
        <v>0</v>
      </c>
      <c r="D395" s="21" t="str">
        <f t="shared" si="6"/>
        <v>0</v>
      </c>
      <c r="E395" s="21">
        <f>'[9]33-39'!C14</f>
        <v>0</v>
      </c>
      <c r="F395" s="22">
        <f>'[9]33-39'!D14</f>
        <v>0</v>
      </c>
      <c r="G395" s="27">
        <f>'[9]33-39'!E14</f>
        <v>0</v>
      </c>
    </row>
    <row r="396" spans="1:7" x14ac:dyDescent="0.25">
      <c r="B396" s="21">
        <f>'[9]33-39'!A15</f>
        <v>200</v>
      </c>
      <c r="C396" s="21" t="str">
        <f>'[9]33-39'!B15</f>
        <v>Любаев Игорь/79</v>
      </c>
      <c r="D396" s="21" t="str">
        <f t="shared" si="6"/>
        <v>79</v>
      </c>
      <c r="E396" s="21" t="str">
        <f>'[9]33-39'!C15</f>
        <v>Ростов-на-Дону</v>
      </c>
      <c r="F396" s="22">
        <f>'[9]33-39'!D15</f>
        <v>41202</v>
      </c>
      <c r="G396" s="27" t="str">
        <f>'[9]33-39'!E15</f>
        <v>Краснодар</v>
      </c>
    </row>
    <row r="397" spans="1:7" x14ac:dyDescent="0.25">
      <c r="B397" s="21">
        <f>'[9]33-39'!A16</f>
        <v>126</v>
      </c>
      <c r="C397" s="21" t="str">
        <f>'[9]33-39'!B16</f>
        <v>Любаев Игорь/79</v>
      </c>
      <c r="D397" s="21" t="str">
        <f t="shared" si="6"/>
        <v>79</v>
      </c>
      <c r="E397" s="21" t="str">
        <f>'[9]33-39'!C16</f>
        <v>Ростов-на-Дону</v>
      </c>
      <c r="F397" s="22">
        <f>'[9]33-39'!D16</f>
        <v>41202</v>
      </c>
      <c r="G397" s="27" t="str">
        <f>'[9]33-39'!E16</f>
        <v>Краснодар</v>
      </c>
    </row>
    <row r="398" spans="1:7" x14ac:dyDescent="0.25">
      <c r="B398" s="21">
        <f>'[9]33-39'!A17</f>
        <v>206.5</v>
      </c>
      <c r="C398" s="21" t="str">
        <f>'[9]33-39'!B17</f>
        <v>Любаев Игорь/79</v>
      </c>
      <c r="D398" s="21" t="str">
        <f t="shared" si="6"/>
        <v>79</v>
      </c>
      <c r="E398" s="21" t="str">
        <f>'[9]33-39'!C17</f>
        <v>Ростов-на-Дону</v>
      </c>
      <c r="F398" s="22">
        <f>'[9]33-39'!D17</f>
        <v>41202</v>
      </c>
      <c r="G398" s="27" t="str">
        <f>'[9]33-39'!E17</f>
        <v>Краснодар</v>
      </c>
    </row>
    <row r="399" spans="1:7" x14ac:dyDescent="0.25">
      <c r="B399" s="21">
        <f>'[9]33-39'!A18</f>
        <v>527.5</v>
      </c>
      <c r="C399" s="21" t="str">
        <f>'[9]33-39'!B18</f>
        <v>Любаев Игорь/79</v>
      </c>
      <c r="D399" s="21" t="str">
        <f t="shared" si="6"/>
        <v>79</v>
      </c>
      <c r="E399" s="21" t="str">
        <f>'[9]33-39'!C18</f>
        <v>Ростов-на-Дону</v>
      </c>
      <c r="F399" s="22">
        <f>'[9]33-39'!D18</f>
        <v>41202</v>
      </c>
      <c r="G399" s="27" t="str">
        <f>'[9]33-39'!E18</f>
        <v>Краснодар</v>
      </c>
    </row>
    <row r="400" spans="1:7" x14ac:dyDescent="0.25">
      <c r="B400" s="21">
        <f>'[9]33-39'!A19</f>
        <v>0</v>
      </c>
      <c r="C400" s="21" t="str">
        <f>'[9]33-39'!B19</f>
        <v>200/126/202,5</v>
      </c>
      <c r="D400" s="21" t="str">
        <f t="shared" si="6"/>
        <v>,5</v>
      </c>
      <c r="E400" s="21">
        <f>'[9]33-39'!C19</f>
        <v>0</v>
      </c>
      <c r="F400" s="22">
        <f>'[9]33-39'!D19</f>
        <v>0</v>
      </c>
      <c r="G400" s="27">
        <f>'[9]33-39'!E19</f>
        <v>0</v>
      </c>
    </row>
    <row r="401" spans="1:7" x14ac:dyDescent="0.25">
      <c r="A401" s="21">
        <f>'[9]33-39'!A20</f>
        <v>67.5</v>
      </c>
      <c r="C401" s="21">
        <f>'[9]33-39'!B20</f>
        <v>0</v>
      </c>
      <c r="D401" s="21" t="str">
        <f t="shared" si="6"/>
        <v>0</v>
      </c>
      <c r="E401" s="21">
        <f>'[9]33-39'!C20</f>
        <v>0</v>
      </c>
      <c r="F401" s="22">
        <f>'[9]33-39'!D20</f>
        <v>0</v>
      </c>
      <c r="G401" s="27">
        <f>'[9]33-39'!E20</f>
        <v>0</v>
      </c>
    </row>
    <row r="402" spans="1:7" x14ac:dyDescent="0.25">
      <c r="B402" s="21">
        <f>'[9]33-39'!A21</f>
        <v>240</v>
      </c>
      <c r="C402" s="21" t="str">
        <f>'[9]33-39'!B21</f>
        <v>Любаев Игорь/79</v>
      </c>
      <c r="D402" s="21" t="str">
        <f t="shared" si="6"/>
        <v>79</v>
      </c>
      <c r="E402" s="21" t="str">
        <f>'[9]33-39'!C21</f>
        <v>Ростов-на-Дону</v>
      </c>
      <c r="F402" s="22">
        <f>'[9]33-39'!D21</f>
        <v>41566</v>
      </c>
      <c r="G402" s="27" t="str">
        <f>'[9]33-39'!E21</f>
        <v>Краснодар</v>
      </c>
    </row>
    <row r="403" spans="1:7" x14ac:dyDescent="0.25">
      <c r="B403" s="21">
        <f>'[9]33-39'!A22</f>
        <v>130</v>
      </c>
      <c r="C403" s="21" t="str">
        <f>'[9]33-39'!B22</f>
        <v>Любаев Игорь/79</v>
      </c>
      <c r="D403" s="21" t="str">
        <f t="shared" si="6"/>
        <v>79</v>
      </c>
      <c r="E403" s="21" t="str">
        <f>'[9]33-39'!C22</f>
        <v>Ростов-на-Дону</v>
      </c>
      <c r="F403" s="22">
        <f>'[9]33-39'!D22</f>
        <v>41566</v>
      </c>
      <c r="G403" s="27" t="str">
        <f>'[9]33-39'!E22</f>
        <v>Краснодар</v>
      </c>
    </row>
    <row r="404" spans="1:7" x14ac:dyDescent="0.25">
      <c r="B404" s="21">
        <f>'[9]33-39'!A23</f>
        <v>235</v>
      </c>
      <c r="C404" s="21" t="str">
        <f>'[9]33-39'!B23</f>
        <v>Любаев Игорь/79</v>
      </c>
      <c r="D404" s="21" t="str">
        <f t="shared" si="6"/>
        <v>79</v>
      </c>
      <c r="E404" s="21" t="str">
        <f>'[9]33-39'!C23</f>
        <v>Ростов-на-Дону</v>
      </c>
      <c r="F404" s="22" t="str">
        <f>'[9]33-39'!D23</f>
        <v>22.08.2014</v>
      </c>
      <c r="G404" s="27" t="str">
        <f>'[9]33-39'!E23</f>
        <v>Москва</v>
      </c>
    </row>
    <row r="405" spans="1:7" x14ac:dyDescent="0.25">
      <c r="B405" s="21">
        <f>'[9]33-39'!A24</f>
        <v>605</v>
      </c>
      <c r="C405" s="21" t="str">
        <f>'[9]33-39'!B24</f>
        <v>Любаев Игорь/79</v>
      </c>
      <c r="D405" s="21" t="str">
        <f t="shared" si="6"/>
        <v>79</v>
      </c>
      <c r="E405" s="21" t="str">
        <f>'[9]33-39'!C24</f>
        <v>Ростов-на-Дону</v>
      </c>
      <c r="F405" s="22" t="str">
        <f>'[9]33-39'!D24</f>
        <v>22.08.2014</v>
      </c>
      <c r="G405" s="27" t="str">
        <f>'[9]33-39'!E24</f>
        <v>Москва</v>
      </c>
    </row>
    <row r="406" spans="1:7" x14ac:dyDescent="0.25">
      <c r="B406" s="21">
        <f>'[9]33-39'!A25</f>
        <v>0</v>
      </c>
      <c r="C406" s="21" t="str">
        <f>'[9]33-39'!B25</f>
        <v>240/130/235</v>
      </c>
      <c r="D406" s="21" t="str">
        <f t="shared" si="6"/>
        <v>35</v>
      </c>
      <c r="E406" s="21">
        <f>'[9]33-39'!C25</f>
        <v>0</v>
      </c>
      <c r="F406" s="22">
        <f>'[9]33-39'!D25</f>
        <v>0</v>
      </c>
      <c r="G406" s="27">
        <f>'[9]33-39'!E25</f>
        <v>0</v>
      </c>
    </row>
    <row r="407" spans="1:7" x14ac:dyDescent="0.25">
      <c r="A407" s="21">
        <f>'[9]33-39'!A26</f>
        <v>75</v>
      </c>
      <c r="C407" s="21">
        <f>'[9]33-39'!B26</f>
        <v>0</v>
      </c>
      <c r="D407" s="21" t="str">
        <f t="shared" si="6"/>
        <v>0</v>
      </c>
      <c r="E407" s="21">
        <f>'[9]33-39'!C26</f>
        <v>0</v>
      </c>
      <c r="F407" s="22">
        <f>'[9]33-39'!D26</f>
        <v>0</v>
      </c>
      <c r="G407" s="27">
        <f>'[9]33-39'!E26</f>
        <v>0</v>
      </c>
    </row>
    <row r="408" spans="1:7" x14ac:dyDescent="0.25">
      <c r="B408" s="21">
        <f>'[9]33-39'!A27</f>
        <v>220</v>
      </c>
      <c r="C408" s="21" t="str">
        <f>'[9]33-39'!B27</f>
        <v>Лапынин Владимир/70</v>
      </c>
      <c r="D408" s="21" t="str">
        <f t="shared" si="6"/>
        <v>70</v>
      </c>
      <c r="E408" s="21">
        <f>'[9]33-39'!C27</f>
        <v>0</v>
      </c>
      <c r="F408" s="22">
        <f>'[9]33-39'!D27</f>
        <v>39612</v>
      </c>
      <c r="G408" s="27" t="str">
        <f>'[9]33-39'!E27</f>
        <v>Трнава</v>
      </c>
    </row>
    <row r="409" spans="1:7" x14ac:dyDescent="0.25">
      <c r="B409" s="21">
        <f>'[9]33-39'!A28</f>
        <v>185</v>
      </c>
      <c r="C409" s="21" t="str">
        <f>'[9]33-39'!B28</f>
        <v>Лапынин Владимир/70</v>
      </c>
      <c r="D409" s="21" t="str">
        <f t="shared" si="6"/>
        <v>70</v>
      </c>
      <c r="E409" s="21">
        <f>'[9]33-39'!C28</f>
        <v>0</v>
      </c>
      <c r="F409" s="22">
        <f>'[9]33-39'!D28</f>
        <v>39612</v>
      </c>
      <c r="G409" s="27" t="str">
        <f>'[9]33-39'!E28</f>
        <v>Трнава</v>
      </c>
    </row>
    <row r="410" spans="1:7" x14ac:dyDescent="0.25">
      <c r="B410" s="21">
        <f>'[9]33-39'!A29</f>
        <v>245</v>
      </c>
      <c r="C410" s="21" t="str">
        <f>'[9]33-39'!B29</f>
        <v>Лапынин Владимир/70</v>
      </c>
      <c r="D410" s="21" t="str">
        <f t="shared" si="6"/>
        <v>70</v>
      </c>
      <c r="E410" s="21">
        <f>'[9]33-39'!C29</f>
        <v>0</v>
      </c>
      <c r="F410" s="22">
        <f>'[9]33-39'!D29</f>
        <v>39612</v>
      </c>
      <c r="G410" s="27" t="str">
        <f>'[9]33-39'!E29</f>
        <v>Трнава</v>
      </c>
    </row>
    <row r="411" spans="1:7" x14ac:dyDescent="0.25">
      <c r="B411" s="21">
        <f>'[9]33-39'!A30</f>
        <v>650</v>
      </c>
      <c r="C411" s="21" t="str">
        <f>'[9]33-39'!B30</f>
        <v>Лапынин Владимир/70</v>
      </c>
      <c r="D411" s="21" t="str">
        <f t="shared" si="6"/>
        <v>70</v>
      </c>
      <c r="E411" s="21">
        <f>'[9]33-39'!C30</f>
        <v>0</v>
      </c>
      <c r="F411" s="22">
        <f>'[9]33-39'!D30</f>
        <v>39612</v>
      </c>
      <c r="G411" s="27" t="str">
        <f>'[9]33-39'!E30</f>
        <v>Трнава</v>
      </c>
    </row>
    <row r="412" spans="1:7" x14ac:dyDescent="0.25">
      <c r="B412" s="21">
        <f>'[9]33-39'!A31</f>
        <v>0</v>
      </c>
      <c r="C412" s="21" t="str">
        <f>'[9]33-39'!B31</f>
        <v>220/185/245</v>
      </c>
      <c r="D412" s="21" t="str">
        <f t="shared" si="6"/>
        <v>45</v>
      </c>
      <c r="E412" s="21">
        <f>'[9]33-39'!C31</f>
        <v>0</v>
      </c>
      <c r="F412" s="22">
        <f>'[9]33-39'!D31</f>
        <v>0</v>
      </c>
      <c r="G412" s="27">
        <f>'[9]33-39'!E31</f>
        <v>0</v>
      </c>
    </row>
    <row r="413" spans="1:7" x14ac:dyDescent="0.25">
      <c r="A413" s="21">
        <f>'[9]33-39'!A32</f>
        <v>82.5</v>
      </c>
      <c r="C413" s="21">
        <f>'[9]33-39'!B32</f>
        <v>0</v>
      </c>
      <c r="D413" s="21" t="str">
        <f t="shared" si="6"/>
        <v>0</v>
      </c>
      <c r="E413" s="21">
        <f>'[9]33-39'!C32</f>
        <v>0</v>
      </c>
      <c r="F413" s="22">
        <f>'[9]33-39'!D32</f>
        <v>0</v>
      </c>
      <c r="G413" s="27">
        <f>'[9]33-39'!E32</f>
        <v>0</v>
      </c>
    </row>
    <row r="414" spans="1:7" x14ac:dyDescent="0.25">
      <c r="B414" s="21">
        <f>'[9]33-39'!A33</f>
        <v>327.5</v>
      </c>
      <c r="C414" s="21" t="str">
        <f>'[9]33-39'!B33</f>
        <v>Сафонов Алексей/86</v>
      </c>
      <c r="D414" s="21" t="str">
        <f t="shared" si="6"/>
        <v>86</v>
      </c>
      <c r="E414" s="21" t="str">
        <f>'[9]33-39'!C33</f>
        <v>Екатеринбург</v>
      </c>
      <c r="F414" s="22">
        <f>'[9]33-39'!D33</f>
        <v>40255</v>
      </c>
      <c r="G414" s="27" t="str">
        <f>'[9]33-39'!E33</f>
        <v>Курск</v>
      </c>
    </row>
    <row r="415" spans="1:7" x14ac:dyDescent="0.25">
      <c r="B415" s="21">
        <f>'[9]33-39'!A34</f>
        <v>160</v>
      </c>
      <c r="C415" s="21" t="str">
        <f>'[9]33-39'!B34</f>
        <v>Сафонов Алексей/86</v>
      </c>
      <c r="D415" s="21" t="str">
        <f t="shared" si="6"/>
        <v>86</v>
      </c>
      <c r="E415" s="21" t="str">
        <f>'[9]33-39'!C34</f>
        <v>Екатеринбург</v>
      </c>
      <c r="F415" s="22">
        <f>'[9]33-39'!D34</f>
        <v>40255</v>
      </c>
      <c r="G415" s="27" t="str">
        <f>'[9]33-39'!E34</f>
        <v>Курск</v>
      </c>
    </row>
    <row r="416" spans="1:7" x14ac:dyDescent="0.25">
      <c r="B416" s="21">
        <f>'[9]33-39'!A35</f>
        <v>280</v>
      </c>
      <c r="C416" s="21" t="str">
        <f>'[9]33-39'!B35</f>
        <v>Мочалов Андрей/74</v>
      </c>
      <c r="D416" s="21" t="str">
        <f t="shared" si="6"/>
        <v>74</v>
      </c>
      <c r="E416" s="21" t="str">
        <f>'[9]33-39'!C35</f>
        <v>Кострома</v>
      </c>
      <c r="F416" s="22">
        <f>'[9]33-39'!D35</f>
        <v>39309</v>
      </c>
      <c r="G416" s="27" t="str">
        <f>'[9]33-39'!E35</f>
        <v>Курск</v>
      </c>
    </row>
    <row r="417" spans="1:7" x14ac:dyDescent="0.25">
      <c r="B417" s="21">
        <f>'[9]33-39'!A36</f>
        <v>740</v>
      </c>
      <c r="C417" s="21" t="str">
        <f>'[9]33-39'!B36</f>
        <v>Мочалов Андрей/74</v>
      </c>
      <c r="D417" s="21" t="str">
        <f t="shared" si="6"/>
        <v>74</v>
      </c>
      <c r="E417" s="21" t="str">
        <f>'[9]33-39'!C36</f>
        <v>Кострома</v>
      </c>
      <c r="F417" s="22">
        <f>'[9]33-39'!D36</f>
        <v>39309</v>
      </c>
      <c r="G417" s="27" t="str">
        <f>'[9]33-39'!E36</f>
        <v>Курск</v>
      </c>
    </row>
    <row r="418" spans="1:7" x14ac:dyDescent="0.25">
      <c r="B418" s="21">
        <f>'[9]33-39'!A37</f>
        <v>0</v>
      </c>
      <c r="C418" s="21" t="str">
        <f>'[9]33-39'!B37</f>
        <v>305/155/280</v>
      </c>
      <c r="D418" s="21" t="str">
        <f t="shared" si="6"/>
        <v>80</v>
      </c>
      <c r="E418" s="21">
        <f>'[9]33-39'!C37</f>
        <v>0</v>
      </c>
      <c r="F418" s="22">
        <f>'[9]33-39'!D37</f>
        <v>0</v>
      </c>
      <c r="G418" s="27">
        <f>'[9]33-39'!E37</f>
        <v>0</v>
      </c>
    </row>
    <row r="419" spans="1:7" x14ac:dyDescent="0.25">
      <c r="A419" s="21">
        <f>'[9]33-39'!A38</f>
        <v>90</v>
      </c>
      <c r="C419" s="21">
        <f>'[9]33-39'!B38</f>
        <v>0</v>
      </c>
      <c r="D419" s="21" t="str">
        <f t="shared" si="6"/>
        <v>0</v>
      </c>
      <c r="E419" s="21">
        <f>'[9]33-39'!C38</f>
        <v>0</v>
      </c>
      <c r="F419" s="22">
        <f>'[9]33-39'!D38</f>
        <v>0</v>
      </c>
      <c r="G419" s="27">
        <f>'[9]33-39'!E38</f>
        <v>0</v>
      </c>
    </row>
    <row r="420" spans="1:7" x14ac:dyDescent="0.25">
      <c r="B420" s="21">
        <f>'[9]33-39'!A39</f>
        <v>355.5</v>
      </c>
      <c r="C420" s="21" t="str">
        <f>'[9]33-39'!B39</f>
        <v>Умеренков Игорь</v>
      </c>
      <c r="D420" s="21" t="str">
        <f t="shared" si="6"/>
        <v>рь</v>
      </c>
      <c r="E420" s="21" t="str">
        <f>'[9]33-39'!C39</f>
        <v>Курск</v>
      </c>
      <c r="F420" s="22">
        <f>'[9]33-39'!D39</f>
        <v>41618</v>
      </c>
      <c r="G420" s="27" t="str">
        <f>'[9]33-39'!E39</f>
        <v>Курск</v>
      </c>
    </row>
    <row r="421" spans="1:7" x14ac:dyDescent="0.25">
      <c r="B421" s="21">
        <f>'[9]33-39'!A40</f>
        <v>192.5</v>
      </c>
      <c r="C421" s="21" t="str">
        <f>'[9]33-39'!B40</f>
        <v>Умеренков Игорь</v>
      </c>
      <c r="D421" s="21" t="str">
        <f t="shared" si="6"/>
        <v>рь</v>
      </c>
      <c r="E421" s="21" t="str">
        <f>'[9]33-39'!C40</f>
        <v>Курск</v>
      </c>
      <c r="F421" s="22">
        <f>'[9]33-39'!D40</f>
        <v>41618</v>
      </c>
      <c r="G421" s="27" t="str">
        <f>'[9]33-39'!E40</f>
        <v>Курск</v>
      </c>
    </row>
    <row r="422" spans="1:7" x14ac:dyDescent="0.25">
      <c r="B422" s="21">
        <f>'[9]33-39'!A41</f>
        <v>315</v>
      </c>
      <c r="C422" s="21" t="str">
        <f>'[9]33-39'!B41</f>
        <v>Сизов Андрей/68</v>
      </c>
      <c r="D422" s="21" t="str">
        <f t="shared" si="6"/>
        <v>68</v>
      </c>
      <c r="E422" s="21" t="str">
        <f>'[9]33-39'!C41</f>
        <v>Горячий Ключ</v>
      </c>
      <c r="F422" s="22">
        <f>'[9]33-39'!D41</f>
        <v>38858</v>
      </c>
      <c r="G422" s="27" t="str">
        <f>'[9]33-39'!E41</f>
        <v>Жилина</v>
      </c>
    </row>
    <row r="423" spans="1:7" x14ac:dyDescent="0.25">
      <c r="B423" s="21">
        <f>'[9]33-39'!A42</f>
        <v>840</v>
      </c>
      <c r="C423" s="21" t="str">
        <f>'[9]33-39'!B42</f>
        <v>Умеренков Игорь</v>
      </c>
      <c r="D423" s="21" t="str">
        <f t="shared" si="6"/>
        <v>рь</v>
      </c>
      <c r="E423" s="21" t="str">
        <f>'[9]33-39'!C42</f>
        <v>Курск</v>
      </c>
      <c r="F423" s="22">
        <f>'[9]33-39'!D42</f>
        <v>41618</v>
      </c>
      <c r="G423" s="27" t="str">
        <f>'[9]33-39'!E42</f>
        <v>Курск</v>
      </c>
    </row>
    <row r="424" spans="1:7" x14ac:dyDescent="0.25">
      <c r="B424" s="21">
        <f>'[9]33-39'!A43</f>
        <v>0</v>
      </c>
      <c r="C424" s="21" t="str">
        <f>'[9]33-39'!B43</f>
        <v>343/192,5/305,5</v>
      </c>
      <c r="D424" s="21" t="str">
        <f t="shared" si="6"/>
        <v>,5</v>
      </c>
      <c r="E424" s="21">
        <f>'[9]33-39'!C43</f>
        <v>0</v>
      </c>
      <c r="F424" s="22">
        <f>'[9]33-39'!D43</f>
        <v>0</v>
      </c>
      <c r="G424" s="27">
        <f>'[9]33-39'!E43</f>
        <v>0</v>
      </c>
    </row>
    <row r="425" spans="1:7" x14ac:dyDescent="0.25">
      <c r="A425" s="21">
        <f>'[9]33-39'!A44</f>
        <v>100</v>
      </c>
      <c r="C425" s="21">
        <f>'[9]33-39'!B44</f>
        <v>0</v>
      </c>
      <c r="D425" s="21" t="str">
        <f t="shared" si="6"/>
        <v>0</v>
      </c>
      <c r="E425" s="21">
        <f>'[9]33-39'!C44</f>
        <v>0</v>
      </c>
      <c r="F425" s="22">
        <f>'[9]33-39'!D44</f>
        <v>0</v>
      </c>
      <c r="G425" s="27">
        <f>'[9]33-39'!E44</f>
        <v>0</v>
      </c>
    </row>
    <row r="426" spans="1:7" x14ac:dyDescent="0.25">
      <c r="B426" s="21">
        <f>'[9]33-39'!A45</f>
        <v>280</v>
      </c>
      <c r="C426" s="21" t="str">
        <f>'[9]33-39'!B45</f>
        <v>Исаков Алексей/72</v>
      </c>
      <c r="D426" s="21" t="str">
        <f t="shared" si="6"/>
        <v>72</v>
      </c>
      <c r="E426" s="21" t="str">
        <f>'[9]33-39'!C45</f>
        <v>Новосибирск</v>
      </c>
      <c r="F426" s="22">
        <f>'[9]33-39'!D45</f>
        <v>39527</v>
      </c>
      <c r="G426" s="27" t="str">
        <f>'[9]33-39'!E45</f>
        <v>Ростов-на-Дону</v>
      </c>
    </row>
    <row r="427" spans="1:7" x14ac:dyDescent="0.25">
      <c r="B427" s="21">
        <f>'[9]33-39'!A46</f>
        <v>175</v>
      </c>
      <c r="C427" s="21" t="str">
        <f>'[9]33-39'!B46</f>
        <v>Исаков Алексей/72</v>
      </c>
      <c r="D427" s="21" t="str">
        <f t="shared" si="6"/>
        <v>72</v>
      </c>
      <c r="E427" s="21" t="str">
        <f>'[9]33-39'!C46</f>
        <v>Новосибирск</v>
      </c>
      <c r="F427" s="22">
        <f>'[9]33-39'!D46</f>
        <v>39527</v>
      </c>
      <c r="G427" s="27" t="str">
        <f>'[9]33-39'!E46</f>
        <v>Ростов-на-Дону</v>
      </c>
    </row>
    <row r="428" spans="1:7" x14ac:dyDescent="0.25">
      <c r="B428" s="21">
        <f>'[9]33-39'!A47</f>
        <v>265</v>
      </c>
      <c r="C428" s="21" t="str">
        <f>'[9]33-39'!B47</f>
        <v>Курынов Дмитрий/74</v>
      </c>
      <c r="D428" s="21" t="str">
        <f t="shared" si="6"/>
        <v>74</v>
      </c>
      <c r="E428" s="21" t="str">
        <f>'[9]33-39'!C47</f>
        <v>Ивантеевка</v>
      </c>
      <c r="F428" s="22">
        <f>'[9]33-39'!D47</f>
        <v>40408</v>
      </c>
      <c r="G428" s="27" t="str">
        <f>'[9]33-39'!E47</f>
        <v>Москва</v>
      </c>
    </row>
    <row r="429" spans="1:7" x14ac:dyDescent="0.25">
      <c r="B429" s="21">
        <f>'[9]33-39'!A48</f>
        <v>695</v>
      </c>
      <c r="C429" s="21" t="str">
        <f>'[9]33-39'!B48</f>
        <v>Исаков Алексей/72</v>
      </c>
      <c r="D429" s="21" t="str">
        <f t="shared" si="6"/>
        <v>72</v>
      </c>
      <c r="E429" s="21" t="str">
        <f>'[9]33-39'!C48</f>
        <v>Новосибирск</v>
      </c>
      <c r="F429" s="22">
        <f>'[9]33-39'!D48</f>
        <v>39527</v>
      </c>
      <c r="G429" s="27" t="str">
        <f>'[9]33-39'!E48</f>
        <v>Ростов-на-Дону</v>
      </c>
    </row>
    <row r="430" spans="1:7" x14ac:dyDescent="0.25">
      <c r="B430" s="21">
        <f>'[9]33-39'!A49</f>
        <v>0</v>
      </c>
      <c r="C430" s="21" t="str">
        <f>'[9]33-39'!B49</f>
        <v>280/175/240</v>
      </c>
      <c r="D430" s="21" t="str">
        <f t="shared" si="6"/>
        <v>40</v>
      </c>
      <c r="E430" s="21">
        <f>'[9]33-39'!C49</f>
        <v>0</v>
      </c>
      <c r="F430" s="22">
        <f>'[9]33-39'!D49</f>
        <v>0</v>
      </c>
      <c r="G430" s="27">
        <f>'[9]33-39'!E49</f>
        <v>0</v>
      </c>
    </row>
    <row r="431" spans="1:7" x14ac:dyDescent="0.25">
      <c r="A431" s="21">
        <f>'[9]33-39'!A50</f>
        <v>110</v>
      </c>
      <c r="C431" s="21">
        <f>'[9]33-39'!B50</f>
        <v>0</v>
      </c>
      <c r="D431" s="21" t="str">
        <f t="shared" si="6"/>
        <v>0</v>
      </c>
      <c r="E431" s="21">
        <f>'[9]33-39'!C50</f>
        <v>0</v>
      </c>
      <c r="F431" s="22">
        <f>'[9]33-39'!D50</f>
        <v>0</v>
      </c>
      <c r="G431" s="27">
        <f>'[9]33-39'!E50</f>
        <v>0</v>
      </c>
    </row>
    <row r="432" spans="1:7" x14ac:dyDescent="0.25">
      <c r="B432" s="21">
        <f>'[9]33-39'!A51</f>
        <v>300</v>
      </c>
      <c r="C432" s="21" t="str">
        <f>'[9]33-39'!B51</f>
        <v>Куминов Михаил/71</v>
      </c>
      <c r="D432" s="21" t="str">
        <f t="shared" si="6"/>
        <v>71</v>
      </c>
      <c r="E432" s="21" t="str">
        <f>'[9]33-39'!C51</f>
        <v>Сасово</v>
      </c>
      <c r="F432" s="22">
        <f>'[9]33-39'!D51</f>
        <v>39432</v>
      </c>
      <c r="G432" s="27" t="str">
        <f>'[9]33-39'!E51</f>
        <v>Пушкино</v>
      </c>
    </row>
    <row r="433" spans="1:7" x14ac:dyDescent="0.25">
      <c r="B433" s="21">
        <f>'[9]33-39'!A52</f>
        <v>277.5</v>
      </c>
      <c r="C433" s="21" t="str">
        <f>'[9]33-39'!B52</f>
        <v>Полетаев Владимир/72</v>
      </c>
      <c r="D433" s="21" t="str">
        <f t="shared" si="6"/>
        <v>72</v>
      </c>
      <c r="E433" s="21" t="str">
        <f>'[9]33-39'!C52</f>
        <v>Люберцы</v>
      </c>
      <c r="F433" s="22">
        <f>'[9]33-39'!D52</f>
        <v>39605</v>
      </c>
      <c r="G433" s="27" t="str">
        <f>'[9]33-39'!E52</f>
        <v>Курск</v>
      </c>
    </row>
    <row r="434" spans="1:7" x14ac:dyDescent="0.25">
      <c r="B434" s="21">
        <f>'[9]33-39'!A53</f>
        <v>310</v>
      </c>
      <c r="C434" s="21" t="str">
        <f>'[9]33-39'!B53</f>
        <v>Мазанов Сергей/75</v>
      </c>
      <c r="D434" s="21" t="str">
        <f t="shared" si="6"/>
        <v>75</v>
      </c>
      <c r="E434" s="21" t="str">
        <f>'[9]33-39'!C53</f>
        <v>Находка</v>
      </c>
      <c r="F434" s="22">
        <f>'[9]33-39'!D53</f>
        <v>40767</v>
      </c>
      <c r="G434" s="27" t="str">
        <f>'[9]33-39'!E53</f>
        <v>Курск</v>
      </c>
    </row>
    <row r="435" spans="1:7" x14ac:dyDescent="0.25">
      <c r="B435" s="21">
        <f>'[9]33-39'!A54</f>
        <v>810</v>
      </c>
      <c r="C435" s="21" t="str">
        <f>'[9]33-39'!B54</f>
        <v>Мазанов Сергей/75</v>
      </c>
      <c r="D435" s="21" t="str">
        <f t="shared" si="6"/>
        <v>75</v>
      </c>
      <c r="E435" s="21" t="str">
        <f>'[9]33-39'!C54</f>
        <v>Находка</v>
      </c>
      <c r="F435" s="22">
        <f>'[9]33-39'!D54</f>
        <v>40767</v>
      </c>
      <c r="G435" s="27" t="str">
        <f>'[9]33-39'!E54</f>
        <v>Курск</v>
      </c>
    </row>
    <row r="436" spans="1:7" x14ac:dyDescent="0.25">
      <c r="B436" s="21">
        <f>'[9]33-39'!A55</f>
        <v>0</v>
      </c>
      <c r="C436" s="21" t="str">
        <f>'[9]33-39'!B55</f>
        <v>300/200/310</v>
      </c>
      <c r="D436" s="21" t="str">
        <f t="shared" si="6"/>
        <v>10</v>
      </c>
      <c r="E436" s="21">
        <f>'[9]33-39'!C55</f>
        <v>0</v>
      </c>
      <c r="F436" s="22">
        <f>'[9]33-39'!D55</f>
        <v>0</v>
      </c>
      <c r="G436" s="27">
        <f>'[9]33-39'!E55</f>
        <v>0</v>
      </c>
    </row>
    <row r="437" spans="1:7" x14ac:dyDescent="0.25">
      <c r="A437" s="21">
        <f>'[9]33-39'!A56</f>
        <v>125</v>
      </c>
      <c r="C437" s="21">
        <f>'[9]33-39'!B56</f>
        <v>0</v>
      </c>
      <c r="D437" s="21" t="str">
        <f t="shared" si="6"/>
        <v>0</v>
      </c>
      <c r="E437" s="21">
        <f>'[9]33-39'!C56</f>
        <v>0</v>
      </c>
      <c r="F437" s="22">
        <f>'[9]33-39'!D56</f>
        <v>0</v>
      </c>
      <c r="G437" s="27">
        <f>'[9]33-39'!E56</f>
        <v>0</v>
      </c>
    </row>
    <row r="438" spans="1:7" x14ac:dyDescent="0.25">
      <c r="B438" s="21">
        <f>'[9]33-39'!A57</f>
        <v>360</v>
      </c>
      <c r="C438" s="21" t="str">
        <f>'[9]33-39'!B57</f>
        <v>Щеглов Павел/78</v>
      </c>
      <c r="D438" s="21" t="str">
        <f t="shared" si="6"/>
        <v>78</v>
      </c>
      <c r="E438" s="21" t="str">
        <f>'[9]33-39'!C57</f>
        <v>Пенза</v>
      </c>
      <c r="F438" s="22">
        <f>'[9]33-39'!D57</f>
        <v>41566</v>
      </c>
      <c r="G438" s="27" t="str">
        <f>'[9]33-39'!E57</f>
        <v>Краснодар</v>
      </c>
    </row>
    <row r="439" spans="1:7" x14ac:dyDescent="0.25">
      <c r="B439" s="21">
        <f>'[9]33-39'!A58</f>
        <v>235</v>
      </c>
      <c r="C439" s="21" t="str">
        <f>'[9]33-39'!B58</f>
        <v>Щеглов Павел/78</v>
      </c>
      <c r="D439" s="21" t="str">
        <f t="shared" si="6"/>
        <v>78</v>
      </c>
      <c r="E439" s="21" t="str">
        <f>'[9]33-39'!C58</f>
        <v>Пенза</v>
      </c>
      <c r="F439" s="22">
        <f>'[9]33-39'!D58</f>
        <v>41217</v>
      </c>
      <c r="G439" s="27" t="str">
        <f>'[9]33-39'!E58</f>
        <v>Волгоград</v>
      </c>
    </row>
    <row r="440" spans="1:7" x14ac:dyDescent="0.25">
      <c r="B440" s="21">
        <f>'[9]33-39'!A59</f>
        <v>270</v>
      </c>
      <c r="C440" s="21" t="str">
        <f>'[9]33-39'!B59</f>
        <v>Дмитриев Алексей/77</v>
      </c>
      <c r="D440" s="21" t="str">
        <f t="shared" si="6"/>
        <v>77</v>
      </c>
      <c r="E440" s="21" t="str">
        <f>'[9]33-39'!C59</f>
        <v>Волжский</v>
      </c>
      <c r="F440" s="22">
        <f>'[9]33-39'!D59</f>
        <v>41066</v>
      </c>
      <c r="G440" s="27" t="str">
        <f>'[9]33-39'!E59</f>
        <v>Москва</v>
      </c>
    </row>
    <row r="441" spans="1:7" x14ac:dyDescent="0.25">
      <c r="B441" s="21">
        <f>'[9]33-39'!A60</f>
        <v>852.5</v>
      </c>
      <c r="C441" s="21" t="str">
        <f>'[9]33-39'!B60</f>
        <v>Щеглов Павел/78</v>
      </c>
      <c r="D441" s="21" t="str">
        <f t="shared" si="6"/>
        <v>78</v>
      </c>
      <c r="E441" s="21" t="str">
        <f>'[9]33-39'!C60</f>
        <v>Пенза</v>
      </c>
      <c r="F441" s="22">
        <f>'[9]33-39'!D60</f>
        <v>41566</v>
      </c>
      <c r="G441" s="27" t="str">
        <f>'[9]33-39'!E60</f>
        <v>Краснодар</v>
      </c>
    </row>
    <row r="442" spans="1:7" x14ac:dyDescent="0.25">
      <c r="B442" s="21">
        <f>'[9]33-39'!A61</f>
        <v>0</v>
      </c>
      <c r="C442" s="21" t="str">
        <f>'[9]33-39'!B61</f>
        <v>360/232,5/250</v>
      </c>
      <c r="D442" s="21" t="str">
        <f t="shared" si="6"/>
        <v>50</v>
      </c>
      <c r="E442" s="21">
        <f>'[9]33-39'!C61</f>
        <v>0</v>
      </c>
      <c r="F442" s="22">
        <f>'[9]33-39'!D61</f>
        <v>0</v>
      </c>
      <c r="G442" s="27">
        <f>'[9]33-39'!E61</f>
        <v>0</v>
      </c>
    </row>
    <row r="443" spans="1:7" x14ac:dyDescent="0.25">
      <c r="A443" s="21">
        <f>'[9]33-39'!A62</f>
        <v>140</v>
      </c>
      <c r="C443" s="21">
        <f>'[9]33-39'!B62</f>
        <v>0</v>
      </c>
      <c r="D443" s="21" t="str">
        <f t="shared" si="6"/>
        <v>0</v>
      </c>
      <c r="E443" s="21">
        <f>'[9]33-39'!C62</f>
        <v>0</v>
      </c>
      <c r="F443" s="22">
        <f>'[9]33-39'!D62</f>
        <v>0</v>
      </c>
      <c r="G443" s="27">
        <f>'[9]33-39'!E62</f>
        <v>0</v>
      </c>
    </row>
    <row r="444" spans="1:7" x14ac:dyDescent="0.25">
      <c r="B444" s="21">
        <f>'[9]33-39'!A63</f>
        <v>412.5</v>
      </c>
      <c r="C444" s="21" t="str">
        <f>'[9]33-39'!B63</f>
        <v>Сущак Владимир/72</v>
      </c>
      <c r="D444" s="21" t="str">
        <f t="shared" si="6"/>
        <v>72</v>
      </c>
      <c r="E444" s="21" t="str">
        <f>'[9]33-39'!C63</f>
        <v>Старая Купавна</v>
      </c>
      <c r="F444" s="22">
        <f>'[9]33-39'!D63</f>
        <v>39309</v>
      </c>
      <c r="G444" s="27" t="str">
        <f>'[9]33-39'!E63</f>
        <v>Курск</v>
      </c>
    </row>
    <row r="445" spans="1:7" x14ac:dyDescent="0.25">
      <c r="B445" s="21">
        <f>'[9]33-39'!A64</f>
        <v>270</v>
      </c>
      <c r="C445" s="21" t="str">
        <f>'[9]33-39'!B64</f>
        <v>Сущак Владимир/72</v>
      </c>
      <c r="D445" s="21" t="str">
        <f t="shared" si="6"/>
        <v>72</v>
      </c>
      <c r="E445" s="21" t="str">
        <f>'[9]33-39'!C64</f>
        <v>Старая Купавна</v>
      </c>
      <c r="F445" s="22">
        <f>'[9]33-39'!D64</f>
        <v>39309</v>
      </c>
      <c r="G445" s="27" t="str">
        <f>'[9]33-39'!E64</f>
        <v>Курск</v>
      </c>
    </row>
    <row r="446" spans="1:7" x14ac:dyDescent="0.25">
      <c r="B446" s="21">
        <f>'[9]33-39'!A65</f>
        <v>320</v>
      </c>
      <c r="C446" s="21" t="str">
        <f>'[9]33-39'!B65</f>
        <v>Сущак Владимир/72</v>
      </c>
      <c r="D446" s="21" t="str">
        <f t="shared" si="6"/>
        <v>72</v>
      </c>
      <c r="E446" s="21" t="str">
        <f>'[9]33-39'!C65</f>
        <v>Старая Купавна</v>
      </c>
      <c r="F446" s="22">
        <f>'[9]33-39'!D65</f>
        <v>39309</v>
      </c>
      <c r="G446" s="27" t="str">
        <f>'[9]33-39'!E65</f>
        <v>Курск</v>
      </c>
    </row>
    <row r="447" spans="1:7" x14ac:dyDescent="0.25">
      <c r="B447" s="21">
        <f>'[9]33-39'!A66</f>
        <v>1002.5</v>
      </c>
      <c r="C447" s="21" t="str">
        <f>'[9]33-39'!B66</f>
        <v>Сущак Владимир/72</v>
      </c>
      <c r="D447" s="21" t="str">
        <f t="shared" si="6"/>
        <v>72</v>
      </c>
      <c r="E447" s="21" t="str">
        <f>'[9]33-39'!C66</f>
        <v>Старая Купавна</v>
      </c>
      <c r="F447" s="22">
        <f>'[9]33-39'!D66</f>
        <v>39309</v>
      </c>
      <c r="G447" s="27" t="str">
        <f>'[9]33-39'!E66</f>
        <v>Курск</v>
      </c>
    </row>
    <row r="448" spans="1:7" x14ac:dyDescent="0.25">
      <c r="B448" s="21">
        <f>'[9]33-39'!A67</f>
        <v>0</v>
      </c>
      <c r="C448" s="21" t="str">
        <f>'[9]33-39'!B67</f>
        <v>412.5/270/320</v>
      </c>
      <c r="D448" s="21" t="str">
        <f t="shared" si="6"/>
        <v>20</v>
      </c>
      <c r="E448" s="21">
        <f>'[9]33-39'!C67</f>
        <v>0</v>
      </c>
      <c r="F448" s="22">
        <f>'[9]33-39'!D67</f>
        <v>0</v>
      </c>
      <c r="G448" s="27">
        <f>'[9]33-39'!E67</f>
        <v>0</v>
      </c>
    </row>
    <row r="449" spans="1:7" x14ac:dyDescent="0.25">
      <c r="A449" s="21" t="str">
        <f>'[9]33-39'!A68</f>
        <v>140+</v>
      </c>
      <c r="C449" s="21">
        <f>'[9]33-39'!B68</f>
        <v>0</v>
      </c>
      <c r="D449" s="21" t="str">
        <f t="shared" si="6"/>
        <v>0</v>
      </c>
      <c r="E449" s="21">
        <f>'[9]33-39'!C68</f>
        <v>0</v>
      </c>
      <c r="F449" s="22">
        <f>'[9]33-39'!D68</f>
        <v>0</v>
      </c>
      <c r="G449" s="27">
        <f>'[9]33-39'!E68</f>
        <v>0</v>
      </c>
    </row>
    <row r="450" spans="1:7" x14ac:dyDescent="0.25">
      <c r="B450" s="21">
        <f>'[9]33-39'!A69</f>
        <v>365</v>
      </c>
      <c r="C450" s="21" t="str">
        <f>'[9]33-39'!B69</f>
        <v>Поляков Роман/75</v>
      </c>
      <c r="D450" s="21" t="str">
        <f t="shared" si="6"/>
        <v>75</v>
      </c>
      <c r="E450" s="21" t="str">
        <f>'[9]33-39'!C69</f>
        <v>Дальнегорск</v>
      </c>
      <c r="F450" s="22">
        <f>'[9]33-39'!D69</f>
        <v>39663</v>
      </c>
      <c r="G450" s="27" t="str">
        <f>'[9]33-39'!E69</f>
        <v>Чикаго</v>
      </c>
    </row>
    <row r="451" spans="1:7" x14ac:dyDescent="0.25">
      <c r="B451" s="21">
        <f>'[9]33-39'!A70</f>
        <v>260</v>
      </c>
      <c r="C451" s="21" t="str">
        <f>'[9]33-39'!B70</f>
        <v>Поляков Роман/75</v>
      </c>
      <c r="D451" s="21" t="str">
        <f t="shared" si="6"/>
        <v>75</v>
      </c>
      <c r="E451" s="21" t="str">
        <f>'[9]33-39'!C70</f>
        <v>Дальнегорск</v>
      </c>
      <c r="F451" s="22">
        <f>'[9]33-39'!D70</f>
        <v>39663</v>
      </c>
      <c r="G451" s="27" t="str">
        <f>'[9]33-39'!E70</f>
        <v>Чикаго</v>
      </c>
    </row>
    <row r="452" spans="1:7" x14ac:dyDescent="0.25">
      <c r="B452" s="21">
        <f>'[9]33-39'!A71</f>
        <v>280</v>
      </c>
      <c r="C452" s="21" t="str">
        <f>'[9]33-39'!B71</f>
        <v>Поляков Роман/75</v>
      </c>
      <c r="D452" s="21" t="str">
        <f t="shared" si="6"/>
        <v>75</v>
      </c>
      <c r="E452" s="21" t="str">
        <f>'[9]33-39'!C71</f>
        <v>Дальнегорск</v>
      </c>
      <c r="F452" s="22">
        <f>'[9]33-39'!D71</f>
        <v>39612</v>
      </c>
      <c r="G452" s="27" t="str">
        <f>'[9]33-39'!E71</f>
        <v>Трнава</v>
      </c>
    </row>
    <row r="453" spans="1:7" x14ac:dyDescent="0.25">
      <c r="B453" s="21">
        <f>'[9]33-39'!A72</f>
        <v>900</v>
      </c>
      <c r="C453" s="21" t="str">
        <f>'[9]33-39'!B72</f>
        <v>Поляков Роман/75</v>
      </c>
      <c r="D453" s="21" t="str">
        <f t="shared" si="6"/>
        <v>75</v>
      </c>
      <c r="E453" s="21" t="str">
        <f>'[9]33-39'!C72</f>
        <v>Дальнегорск</v>
      </c>
      <c r="F453" s="22">
        <f>'[9]33-39'!D72</f>
        <v>39663</v>
      </c>
      <c r="G453" s="27" t="str">
        <f>'[9]33-39'!E72</f>
        <v>Чикаго</v>
      </c>
    </row>
    <row r="454" spans="1:7" x14ac:dyDescent="0.25">
      <c r="B454" s="21">
        <f>'[9]33-39'!A73</f>
        <v>0</v>
      </c>
      <c r="C454" s="21" t="str">
        <f>'[9]33-39'!B73</f>
        <v>365/260/280</v>
      </c>
      <c r="D454" s="21" t="str">
        <f t="shared" si="6"/>
        <v>80</v>
      </c>
      <c r="E454" s="21">
        <f>'[9]33-39'!C73</f>
        <v>0</v>
      </c>
      <c r="F454" s="22">
        <f>'[9]33-39'!D73</f>
        <v>0</v>
      </c>
      <c r="G454" s="27">
        <f>'[9]33-39'!E73</f>
        <v>0</v>
      </c>
    </row>
    <row r="455" spans="1:7" x14ac:dyDescent="0.25">
      <c r="D455" s="21" t="str">
        <f t="shared" si="6"/>
        <v/>
      </c>
    </row>
    <row r="456" spans="1:7" x14ac:dyDescent="0.25">
      <c r="D456" s="21" t="str">
        <f t="shared" si="6"/>
        <v/>
      </c>
    </row>
    <row r="457" spans="1:7" s="23" customFormat="1" x14ac:dyDescent="0.25">
      <c r="A457" s="23" t="s">
        <v>0</v>
      </c>
      <c r="B457" s="23">
        <v>1</v>
      </c>
      <c r="C457" s="23">
        <v>40</v>
      </c>
      <c r="D457" s="23" t="str">
        <f>'[9]40-44'!B1</f>
        <v>МУЖЧИНЫ - МАСТЕРЗ  (40 - 44)</v>
      </c>
      <c r="F457" s="24"/>
      <c r="G457" s="28"/>
    </row>
    <row r="458" spans="1:7" x14ac:dyDescent="0.25">
      <c r="A458" s="21">
        <f>'[9]40-44'!A2</f>
        <v>52</v>
      </c>
      <c r="C458" s="21">
        <f>'[9]40-44'!B2</f>
        <v>0</v>
      </c>
      <c r="D458" s="21" t="str">
        <f t="shared" ref="D458:D521" si="7">RIGHT(C458,2)</f>
        <v>0</v>
      </c>
      <c r="E458" s="21">
        <f>'[9]40-44'!C2</f>
        <v>0</v>
      </c>
      <c r="F458" s="22">
        <f>'[9]40-44'!D2</f>
        <v>0</v>
      </c>
      <c r="G458" s="27">
        <f>'[9]40-44'!E2</f>
        <v>0</v>
      </c>
    </row>
    <row r="459" spans="1:7" x14ac:dyDescent="0.25">
      <c r="B459" s="21">
        <f>'[9]40-44'!A3</f>
        <v>0</v>
      </c>
      <c r="C459" s="21">
        <f>'[9]40-44'!B3</f>
        <v>0</v>
      </c>
      <c r="D459" s="21" t="str">
        <f t="shared" si="7"/>
        <v>0</v>
      </c>
      <c r="E459" s="21">
        <f>'[9]40-44'!C3</f>
        <v>0</v>
      </c>
      <c r="F459" s="22">
        <f>'[9]40-44'!D3</f>
        <v>0</v>
      </c>
      <c r="G459" s="27">
        <f>'[9]40-44'!E3</f>
        <v>0</v>
      </c>
    </row>
    <row r="460" spans="1:7" x14ac:dyDescent="0.25">
      <c r="B460" s="21">
        <f>'[9]40-44'!A4</f>
        <v>0</v>
      </c>
      <c r="C460" s="21">
        <f>'[9]40-44'!B4</f>
        <v>0</v>
      </c>
      <c r="D460" s="21" t="str">
        <f t="shared" si="7"/>
        <v>0</v>
      </c>
      <c r="E460" s="21">
        <f>'[9]40-44'!C4</f>
        <v>0</v>
      </c>
      <c r="F460" s="22">
        <f>'[9]40-44'!D4</f>
        <v>0</v>
      </c>
      <c r="G460" s="27">
        <f>'[9]40-44'!E4</f>
        <v>0</v>
      </c>
    </row>
    <row r="461" spans="1:7" x14ac:dyDescent="0.25">
      <c r="B461" s="21">
        <f>'[9]40-44'!A5</f>
        <v>0</v>
      </c>
      <c r="C461" s="21">
        <f>'[9]40-44'!B5</f>
        <v>0</v>
      </c>
      <c r="D461" s="21" t="str">
        <f t="shared" si="7"/>
        <v>0</v>
      </c>
      <c r="E461" s="21">
        <f>'[9]40-44'!C5</f>
        <v>0</v>
      </c>
      <c r="F461" s="22">
        <f>'[9]40-44'!D5</f>
        <v>0</v>
      </c>
      <c r="G461" s="27">
        <f>'[9]40-44'!E5</f>
        <v>0</v>
      </c>
    </row>
    <row r="462" spans="1:7" x14ac:dyDescent="0.25">
      <c r="B462" s="21">
        <f>'[9]40-44'!A6</f>
        <v>0</v>
      </c>
      <c r="C462" s="21">
        <f>'[9]40-44'!B6</f>
        <v>0</v>
      </c>
      <c r="D462" s="21" t="str">
        <f t="shared" si="7"/>
        <v>0</v>
      </c>
      <c r="E462" s="21">
        <f>'[9]40-44'!C6</f>
        <v>0</v>
      </c>
      <c r="F462" s="22">
        <f>'[9]40-44'!D6</f>
        <v>0</v>
      </c>
      <c r="G462" s="27">
        <f>'[9]40-44'!E6</f>
        <v>0</v>
      </c>
    </row>
    <row r="463" spans="1:7" x14ac:dyDescent="0.25">
      <c r="B463" s="21">
        <f>'[9]40-44'!A7</f>
        <v>0</v>
      </c>
      <c r="C463" s="21">
        <f>'[9]40-44'!B7</f>
        <v>0</v>
      </c>
      <c r="D463" s="21" t="str">
        <f t="shared" si="7"/>
        <v>0</v>
      </c>
      <c r="E463" s="21">
        <f>'[9]40-44'!C7</f>
        <v>0</v>
      </c>
      <c r="F463" s="22">
        <f>'[9]40-44'!D7</f>
        <v>0</v>
      </c>
      <c r="G463" s="27">
        <f>'[9]40-44'!E7</f>
        <v>0</v>
      </c>
    </row>
    <row r="464" spans="1:7" x14ac:dyDescent="0.25">
      <c r="A464" s="21">
        <f>'[9]40-44'!A8</f>
        <v>56</v>
      </c>
      <c r="C464" s="21">
        <f>'[9]40-44'!B8</f>
        <v>0</v>
      </c>
      <c r="D464" s="21" t="str">
        <f t="shared" si="7"/>
        <v>0</v>
      </c>
      <c r="E464" s="21">
        <f>'[9]40-44'!C8</f>
        <v>0</v>
      </c>
      <c r="F464" s="22">
        <f>'[9]40-44'!D8</f>
        <v>0</v>
      </c>
      <c r="G464" s="27">
        <f>'[9]40-44'!E8</f>
        <v>0</v>
      </c>
    </row>
    <row r="465" spans="1:7" x14ac:dyDescent="0.25">
      <c r="B465" s="21">
        <f>'[9]40-44'!A9</f>
        <v>0</v>
      </c>
      <c r="C465" s="21">
        <f>'[9]40-44'!B9</f>
        <v>0</v>
      </c>
      <c r="D465" s="21" t="str">
        <f t="shared" si="7"/>
        <v>0</v>
      </c>
      <c r="E465" s="21">
        <f>'[9]40-44'!C9</f>
        <v>0</v>
      </c>
      <c r="F465" s="22">
        <f>'[9]40-44'!D9</f>
        <v>0</v>
      </c>
      <c r="G465" s="27">
        <f>'[9]40-44'!E9</f>
        <v>0</v>
      </c>
    </row>
    <row r="466" spans="1:7" x14ac:dyDescent="0.25">
      <c r="B466" s="21">
        <f>'[9]40-44'!A10</f>
        <v>0</v>
      </c>
      <c r="C466" s="21">
        <f>'[9]40-44'!B10</f>
        <v>0</v>
      </c>
      <c r="D466" s="21" t="str">
        <f t="shared" si="7"/>
        <v>0</v>
      </c>
      <c r="E466" s="21">
        <f>'[9]40-44'!C10</f>
        <v>0</v>
      </c>
      <c r="F466" s="22">
        <f>'[9]40-44'!D10</f>
        <v>0</v>
      </c>
      <c r="G466" s="27">
        <f>'[9]40-44'!E10</f>
        <v>0</v>
      </c>
    </row>
    <row r="467" spans="1:7" x14ac:dyDescent="0.25">
      <c r="B467" s="21">
        <f>'[9]40-44'!A11</f>
        <v>0</v>
      </c>
      <c r="C467" s="21">
        <f>'[9]40-44'!B11</f>
        <v>0</v>
      </c>
      <c r="D467" s="21" t="str">
        <f t="shared" si="7"/>
        <v>0</v>
      </c>
      <c r="E467" s="21">
        <f>'[9]40-44'!C11</f>
        <v>0</v>
      </c>
      <c r="F467" s="22">
        <f>'[9]40-44'!D11</f>
        <v>0</v>
      </c>
      <c r="G467" s="27">
        <f>'[9]40-44'!E11</f>
        <v>0</v>
      </c>
    </row>
    <row r="468" spans="1:7" x14ac:dyDescent="0.25">
      <c r="B468" s="21">
        <f>'[9]40-44'!A12</f>
        <v>0</v>
      </c>
      <c r="C468" s="21">
        <f>'[9]40-44'!B12</f>
        <v>0</v>
      </c>
      <c r="D468" s="21" t="str">
        <f t="shared" si="7"/>
        <v>0</v>
      </c>
      <c r="E468" s="21">
        <f>'[9]40-44'!C12</f>
        <v>0</v>
      </c>
      <c r="F468" s="22">
        <f>'[9]40-44'!D12</f>
        <v>0</v>
      </c>
      <c r="G468" s="27">
        <f>'[9]40-44'!E12</f>
        <v>0</v>
      </c>
    </row>
    <row r="469" spans="1:7" x14ac:dyDescent="0.25">
      <c r="B469" s="21">
        <f>'[9]40-44'!A13</f>
        <v>0</v>
      </c>
      <c r="C469" s="21">
        <f>'[9]40-44'!B13</f>
        <v>0</v>
      </c>
      <c r="D469" s="21" t="str">
        <f t="shared" si="7"/>
        <v>0</v>
      </c>
      <c r="E469" s="21">
        <f>'[9]40-44'!C13</f>
        <v>0</v>
      </c>
      <c r="F469" s="22">
        <f>'[9]40-44'!D13</f>
        <v>0</v>
      </c>
      <c r="G469" s="27">
        <f>'[9]40-44'!E13</f>
        <v>0</v>
      </c>
    </row>
    <row r="470" spans="1:7" x14ac:dyDescent="0.25">
      <c r="A470" s="21">
        <f>'[9]40-44'!A14</f>
        <v>60</v>
      </c>
      <c r="C470" s="21">
        <f>'[9]40-44'!B14</f>
        <v>0</v>
      </c>
      <c r="D470" s="21" t="str">
        <f t="shared" si="7"/>
        <v>0</v>
      </c>
      <c r="E470" s="21">
        <f>'[9]40-44'!C14</f>
        <v>0</v>
      </c>
      <c r="F470" s="22">
        <f>'[9]40-44'!D14</f>
        <v>0</v>
      </c>
      <c r="G470" s="27">
        <f>'[9]40-44'!E14</f>
        <v>0</v>
      </c>
    </row>
    <row r="471" spans="1:7" x14ac:dyDescent="0.25">
      <c r="B471" s="21">
        <f>'[9]40-44'!A15</f>
        <v>0</v>
      </c>
      <c r="C471" s="21">
        <f>'[9]40-44'!B15</f>
        <v>0</v>
      </c>
      <c r="D471" s="21" t="str">
        <f t="shared" si="7"/>
        <v>0</v>
      </c>
      <c r="E471" s="21">
        <f>'[9]40-44'!C15</f>
        <v>0</v>
      </c>
      <c r="F471" s="22">
        <f>'[9]40-44'!D15</f>
        <v>0</v>
      </c>
      <c r="G471" s="27">
        <f>'[9]40-44'!E15</f>
        <v>0</v>
      </c>
    </row>
    <row r="472" spans="1:7" x14ac:dyDescent="0.25">
      <c r="B472" s="21">
        <f>'[9]40-44'!A16</f>
        <v>0</v>
      </c>
      <c r="C472" s="21">
        <f>'[9]40-44'!B16</f>
        <v>0</v>
      </c>
      <c r="D472" s="21" t="str">
        <f t="shared" si="7"/>
        <v>0</v>
      </c>
      <c r="E472" s="21">
        <f>'[9]40-44'!C16</f>
        <v>0</v>
      </c>
      <c r="F472" s="22">
        <f>'[9]40-44'!D16</f>
        <v>0</v>
      </c>
      <c r="G472" s="27">
        <f>'[9]40-44'!E16</f>
        <v>0</v>
      </c>
    </row>
    <row r="473" spans="1:7" x14ac:dyDescent="0.25">
      <c r="B473" s="21">
        <f>'[9]40-44'!A17</f>
        <v>0</v>
      </c>
      <c r="C473" s="21">
        <f>'[9]40-44'!B17</f>
        <v>0</v>
      </c>
      <c r="D473" s="21" t="str">
        <f t="shared" si="7"/>
        <v>0</v>
      </c>
      <c r="E473" s="21">
        <f>'[9]40-44'!C17</f>
        <v>0</v>
      </c>
      <c r="F473" s="22">
        <f>'[9]40-44'!D17</f>
        <v>0</v>
      </c>
      <c r="G473" s="27">
        <f>'[9]40-44'!E17</f>
        <v>0</v>
      </c>
    </row>
    <row r="474" spans="1:7" x14ac:dyDescent="0.25">
      <c r="B474" s="21">
        <f>'[9]40-44'!A18</f>
        <v>0</v>
      </c>
      <c r="C474" s="21">
        <f>'[9]40-44'!B18</f>
        <v>0</v>
      </c>
      <c r="D474" s="21" t="str">
        <f t="shared" si="7"/>
        <v>0</v>
      </c>
      <c r="E474" s="21">
        <f>'[9]40-44'!C18</f>
        <v>0</v>
      </c>
      <c r="F474" s="22">
        <f>'[9]40-44'!D18</f>
        <v>0</v>
      </c>
      <c r="G474" s="27">
        <f>'[9]40-44'!E18</f>
        <v>0</v>
      </c>
    </row>
    <row r="475" spans="1:7" x14ac:dyDescent="0.25">
      <c r="B475" s="21">
        <f>'[9]40-44'!A19</f>
        <v>0</v>
      </c>
      <c r="C475" s="21">
        <f>'[9]40-44'!B19</f>
        <v>0</v>
      </c>
      <c r="D475" s="21" t="str">
        <f t="shared" si="7"/>
        <v>0</v>
      </c>
      <c r="E475" s="21">
        <f>'[9]40-44'!C19</f>
        <v>0</v>
      </c>
      <c r="F475" s="22">
        <f>'[9]40-44'!D19</f>
        <v>0</v>
      </c>
      <c r="G475" s="27">
        <f>'[9]40-44'!E19</f>
        <v>0</v>
      </c>
    </row>
    <row r="476" spans="1:7" x14ac:dyDescent="0.25">
      <c r="A476" s="21">
        <f>'[9]40-44'!A20</f>
        <v>67.5</v>
      </c>
      <c r="C476" s="21">
        <f>'[9]40-44'!B20</f>
        <v>0</v>
      </c>
      <c r="D476" s="21" t="str">
        <f t="shared" si="7"/>
        <v>0</v>
      </c>
      <c r="E476" s="21">
        <f>'[9]40-44'!C20</f>
        <v>0</v>
      </c>
      <c r="F476" s="22">
        <f>'[9]40-44'!D20</f>
        <v>0</v>
      </c>
      <c r="G476" s="27">
        <f>'[9]40-44'!E20</f>
        <v>0</v>
      </c>
    </row>
    <row r="477" spans="1:7" x14ac:dyDescent="0.25">
      <c r="B477" s="21">
        <f>'[9]40-44'!A21</f>
        <v>0</v>
      </c>
      <c r="C477" s="21">
        <f>'[9]40-44'!B21</f>
        <v>0</v>
      </c>
      <c r="D477" s="21" t="str">
        <f t="shared" si="7"/>
        <v>0</v>
      </c>
      <c r="E477" s="21">
        <f>'[9]40-44'!C21</f>
        <v>0</v>
      </c>
      <c r="F477" s="22">
        <f>'[9]40-44'!D21</f>
        <v>0</v>
      </c>
      <c r="G477" s="27">
        <f>'[9]40-44'!E21</f>
        <v>0</v>
      </c>
    </row>
    <row r="478" spans="1:7" x14ac:dyDescent="0.25">
      <c r="B478" s="21">
        <f>'[9]40-44'!A22</f>
        <v>0</v>
      </c>
      <c r="C478" s="21">
        <f>'[9]40-44'!B22</f>
        <v>0</v>
      </c>
      <c r="D478" s="21" t="str">
        <f t="shared" si="7"/>
        <v>0</v>
      </c>
      <c r="E478" s="21">
        <f>'[9]40-44'!C22</f>
        <v>0</v>
      </c>
      <c r="F478" s="22">
        <f>'[9]40-44'!D22</f>
        <v>0</v>
      </c>
      <c r="G478" s="27">
        <f>'[9]40-44'!E22</f>
        <v>0</v>
      </c>
    </row>
    <row r="479" spans="1:7" x14ac:dyDescent="0.25">
      <c r="B479" s="21">
        <f>'[9]40-44'!A23</f>
        <v>0</v>
      </c>
      <c r="C479" s="21">
        <f>'[9]40-44'!B23</f>
        <v>0</v>
      </c>
      <c r="D479" s="21" t="str">
        <f t="shared" si="7"/>
        <v>0</v>
      </c>
      <c r="E479" s="21">
        <f>'[9]40-44'!C23</f>
        <v>0</v>
      </c>
      <c r="F479" s="22">
        <f>'[9]40-44'!D23</f>
        <v>0</v>
      </c>
      <c r="G479" s="27">
        <f>'[9]40-44'!E23</f>
        <v>0</v>
      </c>
    </row>
    <row r="480" spans="1:7" x14ac:dyDescent="0.25">
      <c r="B480" s="21">
        <f>'[9]40-44'!A24</f>
        <v>0</v>
      </c>
      <c r="C480" s="21">
        <f>'[9]40-44'!B24</f>
        <v>0</v>
      </c>
      <c r="D480" s="21" t="str">
        <f t="shared" si="7"/>
        <v>0</v>
      </c>
      <c r="E480" s="21">
        <f>'[9]40-44'!C24</f>
        <v>0</v>
      </c>
      <c r="F480" s="22">
        <f>'[9]40-44'!D24</f>
        <v>0</v>
      </c>
      <c r="G480" s="27">
        <f>'[9]40-44'!E24</f>
        <v>0</v>
      </c>
    </row>
    <row r="481" spans="1:7" x14ac:dyDescent="0.25">
      <c r="B481" s="21">
        <f>'[9]40-44'!A25</f>
        <v>0</v>
      </c>
      <c r="C481" s="21">
        <f>'[9]40-44'!B25</f>
        <v>0</v>
      </c>
      <c r="D481" s="21" t="str">
        <f t="shared" si="7"/>
        <v>0</v>
      </c>
      <c r="E481" s="21">
        <f>'[9]40-44'!C25</f>
        <v>0</v>
      </c>
      <c r="F481" s="22">
        <f>'[9]40-44'!D25</f>
        <v>0</v>
      </c>
      <c r="G481" s="27">
        <f>'[9]40-44'!E25</f>
        <v>0</v>
      </c>
    </row>
    <row r="482" spans="1:7" x14ac:dyDescent="0.25">
      <c r="A482" s="21">
        <f>'[9]40-44'!A26</f>
        <v>75</v>
      </c>
      <c r="C482" s="21">
        <f>'[9]40-44'!B26</f>
        <v>0</v>
      </c>
      <c r="D482" s="21" t="str">
        <f t="shared" si="7"/>
        <v>0</v>
      </c>
      <c r="E482" s="21">
        <f>'[9]40-44'!C26</f>
        <v>0</v>
      </c>
      <c r="F482" s="22">
        <f>'[9]40-44'!D26</f>
        <v>0</v>
      </c>
      <c r="G482" s="27">
        <f>'[9]40-44'!E26</f>
        <v>0</v>
      </c>
    </row>
    <row r="483" spans="1:7" x14ac:dyDescent="0.25">
      <c r="B483" s="21">
        <f>'[9]40-44'!A27</f>
        <v>180</v>
      </c>
      <c r="C483" s="21" t="str">
        <f>'[9]40-44'!B27</f>
        <v>Лапынин Владимир/70</v>
      </c>
      <c r="D483" s="21" t="str">
        <f t="shared" si="7"/>
        <v>70</v>
      </c>
      <c r="E483" s="21" t="str">
        <f>'[9]40-44'!C27</f>
        <v>Дальнегорск</v>
      </c>
      <c r="F483" s="22" t="str">
        <f>'[9]40-44'!D27</f>
        <v>22.08.2014</v>
      </c>
      <c r="G483" s="27" t="str">
        <f>'[9]40-44'!E27</f>
        <v>Москва</v>
      </c>
    </row>
    <row r="484" spans="1:7" x14ac:dyDescent="0.25">
      <c r="B484" s="21">
        <f>'[9]40-44'!A28</f>
        <v>150</v>
      </c>
      <c r="C484" s="21" t="str">
        <f>'[9]40-44'!B28</f>
        <v>Лапынин Владимир/70</v>
      </c>
      <c r="D484" s="21" t="str">
        <f t="shared" si="7"/>
        <v>70</v>
      </c>
      <c r="E484" s="21" t="str">
        <f>'[9]40-44'!C28</f>
        <v>Дальнегорск</v>
      </c>
      <c r="F484" s="22" t="str">
        <f>'[9]40-44'!D28</f>
        <v>22.08.2014</v>
      </c>
      <c r="G484" s="27" t="str">
        <f>'[9]40-44'!E28</f>
        <v>Москва</v>
      </c>
    </row>
    <row r="485" spans="1:7" x14ac:dyDescent="0.25">
      <c r="B485" s="21">
        <f>'[9]40-44'!A29</f>
        <v>200</v>
      </c>
      <c r="C485" s="21" t="str">
        <f>'[9]40-44'!B29</f>
        <v>Лапынин Владимир/70</v>
      </c>
      <c r="D485" s="21" t="str">
        <f t="shared" si="7"/>
        <v>70</v>
      </c>
      <c r="E485" s="21" t="str">
        <f>'[9]40-44'!C29</f>
        <v>Дальнегорск</v>
      </c>
      <c r="F485" s="22" t="str">
        <f>'[9]40-44'!D29</f>
        <v>22.08.2014</v>
      </c>
      <c r="G485" s="27" t="str">
        <f>'[9]40-44'!E29</f>
        <v>Москва</v>
      </c>
    </row>
    <row r="486" spans="1:7" x14ac:dyDescent="0.25">
      <c r="B486" s="21">
        <f>'[9]40-44'!A30</f>
        <v>530</v>
      </c>
      <c r="C486" s="21" t="str">
        <f>'[9]40-44'!B30</f>
        <v>Лапынин Владимир/70</v>
      </c>
      <c r="D486" s="21" t="str">
        <f t="shared" si="7"/>
        <v>70</v>
      </c>
      <c r="E486" s="21" t="str">
        <f>'[9]40-44'!C30</f>
        <v>Дальнегорск</v>
      </c>
      <c r="F486" s="22" t="str">
        <f>'[9]40-44'!D30</f>
        <v>22.08.2014</v>
      </c>
      <c r="G486" s="27" t="str">
        <f>'[9]40-44'!E30</f>
        <v>Москва</v>
      </c>
    </row>
    <row r="487" spans="1:7" x14ac:dyDescent="0.25">
      <c r="B487" s="21">
        <f>'[9]40-44'!A31</f>
        <v>0</v>
      </c>
      <c r="C487" s="21" t="str">
        <f>'[9]40-44'!B31</f>
        <v>180/150/200</v>
      </c>
      <c r="D487" s="21" t="str">
        <f t="shared" si="7"/>
        <v>00</v>
      </c>
      <c r="E487" s="21">
        <f>'[9]40-44'!C31</f>
        <v>0</v>
      </c>
      <c r="F487" s="22">
        <f>'[9]40-44'!D31</f>
        <v>0</v>
      </c>
      <c r="G487" s="27">
        <f>'[9]40-44'!E31</f>
        <v>0</v>
      </c>
    </row>
    <row r="488" spans="1:7" x14ac:dyDescent="0.25">
      <c r="A488" s="21">
        <f>'[9]40-44'!A32</f>
        <v>82.5</v>
      </c>
      <c r="C488" s="21">
        <f>'[9]40-44'!B32</f>
        <v>0</v>
      </c>
      <c r="D488" s="21" t="str">
        <f t="shared" si="7"/>
        <v>0</v>
      </c>
      <c r="E488" s="21">
        <f>'[9]40-44'!C32</f>
        <v>0</v>
      </c>
      <c r="F488" s="22">
        <f>'[9]40-44'!D32</f>
        <v>0</v>
      </c>
      <c r="G488" s="27">
        <f>'[9]40-44'!E32</f>
        <v>0</v>
      </c>
    </row>
    <row r="489" spans="1:7" x14ac:dyDescent="0.25">
      <c r="B489" s="21">
        <f>'[9]40-44'!A33</f>
        <v>265</v>
      </c>
      <c r="C489" s="21" t="str">
        <f>'[9]40-44'!B33</f>
        <v>Жариков Алексей/71</v>
      </c>
      <c r="D489" s="21" t="str">
        <f t="shared" si="7"/>
        <v>71</v>
      </c>
      <c r="E489" s="21" t="str">
        <f>'[9]40-44'!C33</f>
        <v>Балашов</v>
      </c>
      <c r="F489" s="22">
        <f>'[9]40-44'!D33</f>
        <v>40640</v>
      </c>
      <c r="G489" s="27" t="str">
        <f>'[9]40-44'!E33</f>
        <v>Челябинск</v>
      </c>
    </row>
    <row r="490" spans="1:7" x14ac:dyDescent="0.25">
      <c r="B490" s="21">
        <f>'[9]40-44'!A34</f>
        <v>170</v>
      </c>
      <c r="C490" s="21" t="str">
        <f>'[9]40-44'!B34</f>
        <v>Жариков Алексей/71</v>
      </c>
      <c r="D490" s="21" t="str">
        <f t="shared" si="7"/>
        <v>71</v>
      </c>
      <c r="E490" s="21" t="str">
        <f>'[9]40-44'!C34</f>
        <v>Балашов</v>
      </c>
      <c r="F490" s="22">
        <f>'[9]40-44'!D34</f>
        <v>40640</v>
      </c>
      <c r="G490" s="27" t="str">
        <f>'[9]40-44'!E34</f>
        <v>Челябинск</v>
      </c>
    </row>
    <row r="491" spans="1:7" x14ac:dyDescent="0.25">
      <c r="B491" s="21">
        <f>'[9]40-44'!A35</f>
        <v>250</v>
      </c>
      <c r="C491" s="21" t="str">
        <f>'[9]40-44'!B35</f>
        <v>Уразов Владимир/67</v>
      </c>
      <c r="D491" s="21" t="str">
        <f t="shared" si="7"/>
        <v>67</v>
      </c>
      <c r="E491" s="21" t="str">
        <f>'[9]40-44'!C35</f>
        <v>Буй</v>
      </c>
      <c r="F491" s="22">
        <f>'[9]40-44'!D35</f>
        <v>40689</v>
      </c>
      <c r="G491" s="27" t="str">
        <f>'[9]40-44'!E35</f>
        <v>Хотьково</v>
      </c>
    </row>
    <row r="492" spans="1:7" x14ac:dyDescent="0.25">
      <c r="B492" s="21">
        <f>'[9]40-44'!A36</f>
        <v>675</v>
      </c>
      <c r="C492" s="21" t="str">
        <f>'[9]40-44'!B36</f>
        <v>Жариков Алексей/71</v>
      </c>
      <c r="D492" s="21" t="str">
        <f t="shared" si="7"/>
        <v>71</v>
      </c>
      <c r="E492" s="21" t="str">
        <f>'[9]40-44'!C36</f>
        <v>Балашов</v>
      </c>
      <c r="F492" s="22">
        <f>'[9]40-44'!D36</f>
        <v>40640</v>
      </c>
      <c r="G492" s="27" t="str">
        <f>'[9]40-44'!E36</f>
        <v>Челябинск</v>
      </c>
    </row>
    <row r="493" spans="1:7" x14ac:dyDescent="0.25">
      <c r="B493" s="21">
        <f>'[9]40-44'!A37</f>
        <v>0</v>
      </c>
      <c r="C493" s="21" t="str">
        <f>'[9]40-44'!B37</f>
        <v>265/170/240</v>
      </c>
      <c r="D493" s="21" t="str">
        <f t="shared" si="7"/>
        <v>40</v>
      </c>
      <c r="E493" s="21">
        <f>'[9]40-44'!C37</f>
        <v>0</v>
      </c>
      <c r="F493" s="22">
        <f>'[9]40-44'!D37</f>
        <v>0</v>
      </c>
      <c r="G493" s="27">
        <f>'[9]40-44'!E37</f>
        <v>0</v>
      </c>
    </row>
    <row r="494" spans="1:7" x14ac:dyDescent="0.25">
      <c r="A494" s="21">
        <f>'[9]40-44'!A38</f>
        <v>90</v>
      </c>
      <c r="C494" s="21">
        <f>'[9]40-44'!B38</f>
        <v>0</v>
      </c>
      <c r="D494" s="21" t="str">
        <f t="shared" si="7"/>
        <v>0</v>
      </c>
      <c r="E494" s="21">
        <f>'[9]40-44'!C38</f>
        <v>0</v>
      </c>
      <c r="F494" s="22">
        <f>'[9]40-44'!D38</f>
        <v>0</v>
      </c>
      <c r="G494" s="27">
        <f>'[9]40-44'!E38</f>
        <v>0</v>
      </c>
    </row>
    <row r="495" spans="1:7" x14ac:dyDescent="0.25">
      <c r="B495" s="21">
        <f>'[9]40-44'!A39</f>
        <v>260</v>
      </c>
      <c r="C495" s="21" t="str">
        <f>'[9]40-44'!B39</f>
        <v>Глушков Сергей/69</v>
      </c>
      <c r="D495" s="21" t="str">
        <f t="shared" si="7"/>
        <v>69</v>
      </c>
      <c r="E495" s="21" t="str">
        <f>'[9]40-44'!C39</f>
        <v>Новосибирск</v>
      </c>
      <c r="F495" s="22">
        <f>'[9]40-44'!D39</f>
        <v>40873</v>
      </c>
      <c r="G495" s="27" t="str">
        <f>'[9]40-44'!E39</f>
        <v>Новосибирск</v>
      </c>
    </row>
    <row r="496" spans="1:7" x14ac:dyDescent="0.25">
      <c r="B496" s="21">
        <f>'[9]40-44'!A40</f>
        <v>175</v>
      </c>
      <c r="C496" s="21" t="str">
        <f>'[9]40-44'!B40</f>
        <v>Свобода Евгений/72</v>
      </c>
      <c r="D496" s="21" t="str">
        <f t="shared" si="7"/>
        <v>72</v>
      </c>
      <c r="E496" s="21" t="str">
        <f>'[9]40-44'!C40</f>
        <v>Улан-Уде</v>
      </c>
      <c r="F496" s="22">
        <f>'[9]40-44'!D40</f>
        <v>41139</v>
      </c>
      <c r="G496" s="27" t="str">
        <f>'[9]40-44'!E40</f>
        <v>Новосибирск</v>
      </c>
    </row>
    <row r="497" spans="1:7" x14ac:dyDescent="0.25">
      <c r="B497" s="21">
        <f>'[9]40-44'!A41</f>
        <v>240</v>
      </c>
      <c r="C497" s="21" t="str">
        <f>'[9]40-44'!B41</f>
        <v>Глушков Сергей/69</v>
      </c>
      <c r="D497" s="21" t="str">
        <f t="shared" si="7"/>
        <v>69</v>
      </c>
      <c r="E497" s="21" t="str">
        <f>'[9]40-44'!C41</f>
        <v>Новосибирск</v>
      </c>
      <c r="F497" s="22">
        <f>'[9]40-44'!D41</f>
        <v>40873</v>
      </c>
      <c r="G497" s="27" t="str">
        <f>'[9]40-44'!E41</f>
        <v>Новосибирск</v>
      </c>
    </row>
    <row r="498" spans="1:7" x14ac:dyDescent="0.25">
      <c r="B498" s="21">
        <f>'[9]40-44'!A42</f>
        <v>667.5</v>
      </c>
      <c r="C498" s="21" t="str">
        <f>'[9]40-44'!B42</f>
        <v>Глушков Сергей/69</v>
      </c>
      <c r="D498" s="21" t="str">
        <f t="shared" si="7"/>
        <v>69</v>
      </c>
      <c r="E498" s="21" t="str">
        <f>'[9]40-44'!C42</f>
        <v>Новосибирск</v>
      </c>
      <c r="F498" s="22">
        <f>'[9]40-44'!D42</f>
        <v>40873</v>
      </c>
      <c r="G498" s="27" t="str">
        <f>'[9]40-44'!E42</f>
        <v>Новосибирск</v>
      </c>
    </row>
    <row r="499" spans="1:7" x14ac:dyDescent="0.25">
      <c r="B499" s="21">
        <f>'[9]40-44'!A43</f>
        <v>0</v>
      </c>
      <c r="C499" s="21" t="str">
        <f>'[9]40-44'!B43</f>
        <v>260/167,5/240</v>
      </c>
      <c r="D499" s="21" t="str">
        <f t="shared" si="7"/>
        <v>40</v>
      </c>
      <c r="E499" s="21">
        <f>'[9]40-44'!C43</f>
        <v>0</v>
      </c>
      <c r="F499" s="22">
        <f>'[9]40-44'!D43</f>
        <v>0</v>
      </c>
      <c r="G499" s="27">
        <f>'[9]40-44'!E43</f>
        <v>0</v>
      </c>
    </row>
    <row r="500" spans="1:7" x14ac:dyDescent="0.25">
      <c r="A500" s="21">
        <f>'[9]40-44'!A44</f>
        <v>100</v>
      </c>
      <c r="C500" s="21">
        <f>'[9]40-44'!B44</f>
        <v>0</v>
      </c>
      <c r="D500" s="21" t="str">
        <f t="shared" si="7"/>
        <v>0</v>
      </c>
      <c r="E500" s="21">
        <f>'[9]40-44'!C44</f>
        <v>0</v>
      </c>
      <c r="F500" s="22">
        <f>'[9]40-44'!D44</f>
        <v>0</v>
      </c>
      <c r="G500" s="27">
        <f>'[9]40-44'!E44</f>
        <v>0</v>
      </c>
    </row>
    <row r="501" spans="1:7" x14ac:dyDescent="0.25">
      <c r="B501" s="21">
        <f>'[9]40-44'!A45</f>
        <v>330</v>
      </c>
      <c r="C501" s="21" t="str">
        <f>'[9]40-44'!B45</f>
        <v>Чуев Александр/66</v>
      </c>
      <c r="D501" s="21" t="str">
        <f t="shared" si="7"/>
        <v>66</v>
      </c>
      <c r="E501" s="21" t="str">
        <f>'[9]40-44'!C45</f>
        <v>Асбест</v>
      </c>
      <c r="F501" s="22">
        <f>'[9]40-44'!D45</f>
        <v>40452</v>
      </c>
      <c r="G501" s="27" t="str">
        <f>'[9]40-44'!E45</f>
        <v>Екатеринбург</v>
      </c>
    </row>
    <row r="502" spans="1:7" x14ac:dyDescent="0.25">
      <c r="B502" s="21">
        <f>'[9]40-44'!A46</f>
        <v>202.5</v>
      </c>
      <c r="C502" s="21" t="str">
        <f>'[9]40-44'!B46</f>
        <v>Игнатьев Валерий/69</v>
      </c>
      <c r="D502" s="21" t="str">
        <f t="shared" si="7"/>
        <v>69</v>
      </c>
      <c r="E502" s="21" t="str">
        <f>'[9]40-44'!C46</f>
        <v>Снежинск</v>
      </c>
      <c r="F502" s="22">
        <f>'[9]40-44'!D46</f>
        <v>40813</v>
      </c>
      <c r="G502" s="27" t="str">
        <f>'[9]40-44'!E46</f>
        <v>Екатеринбург</v>
      </c>
    </row>
    <row r="503" spans="1:7" x14ac:dyDescent="0.25">
      <c r="B503" s="21">
        <f>'[9]40-44'!A47</f>
        <v>300</v>
      </c>
      <c r="C503" s="21" t="str">
        <f>'[9]40-44'!B47</f>
        <v>Чуев Александр/66</v>
      </c>
      <c r="D503" s="21" t="str">
        <f t="shared" si="7"/>
        <v>66</v>
      </c>
      <c r="E503" s="21" t="str">
        <f>'[9]40-44'!C47</f>
        <v>Асбест</v>
      </c>
      <c r="F503" s="22">
        <f>'[9]40-44'!D47</f>
        <v>40452</v>
      </c>
      <c r="G503" s="27" t="str">
        <f>'[9]40-44'!E47</f>
        <v>Екатеринбург</v>
      </c>
    </row>
    <row r="504" spans="1:7" x14ac:dyDescent="0.25">
      <c r="B504" s="21">
        <f>'[9]40-44'!A48</f>
        <v>830</v>
      </c>
      <c r="C504" s="21" t="str">
        <f>'[9]40-44'!B48</f>
        <v>Чуев Александр/66</v>
      </c>
      <c r="D504" s="21" t="str">
        <f t="shared" si="7"/>
        <v>66</v>
      </c>
      <c r="E504" s="21" t="str">
        <f>'[9]40-44'!C48</f>
        <v>Асбест</v>
      </c>
      <c r="F504" s="22">
        <f>'[9]40-44'!D48</f>
        <v>40452</v>
      </c>
      <c r="G504" s="27" t="str">
        <f>'[9]40-44'!E48</f>
        <v>Екатеринбург</v>
      </c>
    </row>
    <row r="505" spans="1:7" x14ac:dyDescent="0.25">
      <c r="B505" s="21">
        <f>'[9]40-44'!A49</f>
        <v>0</v>
      </c>
      <c r="C505" s="21" t="str">
        <f>'[9]40-44'!B49</f>
        <v>330/200/300</v>
      </c>
      <c r="D505" s="21" t="str">
        <f t="shared" si="7"/>
        <v>00</v>
      </c>
      <c r="E505" s="21">
        <f>'[9]40-44'!C49</f>
        <v>0</v>
      </c>
      <c r="F505" s="22">
        <f>'[9]40-44'!D49</f>
        <v>0</v>
      </c>
      <c r="G505" s="27">
        <f>'[9]40-44'!E49</f>
        <v>0</v>
      </c>
    </row>
    <row r="506" spans="1:7" x14ac:dyDescent="0.25">
      <c r="A506" s="21">
        <f>'[9]40-44'!A50</f>
        <v>110</v>
      </c>
      <c r="C506" s="21">
        <f>'[9]40-44'!B50</f>
        <v>0</v>
      </c>
      <c r="D506" s="21" t="str">
        <f t="shared" si="7"/>
        <v>0</v>
      </c>
      <c r="E506" s="21">
        <f>'[9]40-44'!C50</f>
        <v>0</v>
      </c>
      <c r="F506" s="22">
        <f>'[9]40-44'!D50</f>
        <v>0</v>
      </c>
      <c r="G506" s="27">
        <f>'[9]40-44'!E50</f>
        <v>0</v>
      </c>
    </row>
    <row r="507" spans="1:7" x14ac:dyDescent="0.25">
      <c r="B507" s="21">
        <f>'[9]40-44'!A51</f>
        <v>285</v>
      </c>
      <c r="C507" s="21" t="str">
        <f>'[9]40-44'!B51</f>
        <v>Писаченко Олег/65</v>
      </c>
      <c r="D507" s="21" t="str">
        <f t="shared" si="7"/>
        <v>65</v>
      </c>
      <c r="E507" s="21" t="str">
        <f>'[9]40-44'!C51</f>
        <v>Екатеринбург</v>
      </c>
      <c r="F507" s="22">
        <f>'[9]40-44'!D51</f>
        <v>40452</v>
      </c>
      <c r="G507" s="27" t="str">
        <f>'[9]40-44'!E51</f>
        <v>Екатеринбург</v>
      </c>
    </row>
    <row r="508" spans="1:7" x14ac:dyDescent="0.25">
      <c r="B508" s="21">
        <f>'[9]40-44'!A52</f>
        <v>190</v>
      </c>
      <c r="C508" s="21" t="str">
        <f>'[9]40-44'!B52</f>
        <v>Писаченко Олег/65</v>
      </c>
      <c r="D508" s="21" t="str">
        <f t="shared" si="7"/>
        <v>65</v>
      </c>
      <c r="E508" s="21" t="str">
        <f>'[9]40-44'!C52</f>
        <v>Екатеринбург</v>
      </c>
      <c r="F508" s="22">
        <f>'[9]40-44'!D52</f>
        <v>40452</v>
      </c>
      <c r="G508" s="27" t="str">
        <f>'[9]40-44'!E52</f>
        <v>Екатеринбург</v>
      </c>
    </row>
    <row r="509" spans="1:7" x14ac:dyDescent="0.25">
      <c r="B509" s="21">
        <f>'[9]40-44'!A53</f>
        <v>245</v>
      </c>
      <c r="C509" s="21" t="str">
        <f>'[9]40-44'!B53</f>
        <v>Писаченко Олег/65</v>
      </c>
      <c r="D509" s="21" t="str">
        <f t="shared" si="7"/>
        <v>65</v>
      </c>
      <c r="E509" s="21" t="str">
        <f>'[9]40-44'!C53</f>
        <v>Екатеринбург</v>
      </c>
      <c r="F509" s="22">
        <f>'[9]40-44'!D53</f>
        <v>40452</v>
      </c>
      <c r="G509" s="27" t="str">
        <f>'[9]40-44'!E53</f>
        <v>Екатеринбург</v>
      </c>
    </row>
    <row r="510" spans="1:7" x14ac:dyDescent="0.25">
      <c r="B510" s="21">
        <f>'[9]40-44'!A54</f>
        <v>720</v>
      </c>
      <c r="C510" s="21" t="str">
        <f>'[9]40-44'!B54</f>
        <v>Писаченко Олег/65</v>
      </c>
      <c r="D510" s="21" t="str">
        <f t="shared" si="7"/>
        <v>65</v>
      </c>
      <c r="E510" s="21" t="str">
        <f>'[9]40-44'!C54</f>
        <v>Екатеринбург</v>
      </c>
      <c r="F510" s="22">
        <f>'[9]40-44'!D54</f>
        <v>40452</v>
      </c>
      <c r="G510" s="27" t="str">
        <f>'[9]40-44'!E54</f>
        <v>Екатеринбург</v>
      </c>
    </row>
    <row r="511" spans="1:7" x14ac:dyDescent="0.25">
      <c r="B511" s="21">
        <f>'[9]40-44'!A55</f>
        <v>0</v>
      </c>
      <c r="C511" s="21" t="str">
        <f>'[9]40-44'!B55</f>
        <v>285/190/245</v>
      </c>
      <c r="D511" s="21" t="str">
        <f t="shared" si="7"/>
        <v>45</v>
      </c>
      <c r="E511" s="21">
        <f>'[9]40-44'!C55</f>
        <v>0</v>
      </c>
      <c r="F511" s="22">
        <f>'[9]40-44'!D55</f>
        <v>0</v>
      </c>
      <c r="G511" s="27">
        <f>'[9]40-44'!E55</f>
        <v>0</v>
      </c>
    </row>
    <row r="512" spans="1:7" x14ac:dyDescent="0.25">
      <c r="A512" s="21">
        <f>'[9]40-44'!A56</f>
        <v>125</v>
      </c>
      <c r="C512" s="21">
        <f>'[9]40-44'!B56</f>
        <v>0</v>
      </c>
      <c r="D512" s="21" t="str">
        <f t="shared" si="7"/>
        <v>0</v>
      </c>
      <c r="E512" s="21">
        <f>'[9]40-44'!C56</f>
        <v>0</v>
      </c>
      <c r="F512" s="22">
        <f>'[9]40-44'!D56</f>
        <v>0</v>
      </c>
      <c r="G512" s="27">
        <f>'[9]40-44'!E56</f>
        <v>0</v>
      </c>
    </row>
    <row r="513" spans="1:7" x14ac:dyDescent="0.25">
      <c r="B513" s="21">
        <f>'[9]40-44'!A57</f>
        <v>0</v>
      </c>
      <c r="C513" s="21">
        <f>'[9]40-44'!B57</f>
        <v>0</v>
      </c>
      <c r="D513" s="21" t="str">
        <f t="shared" si="7"/>
        <v>0</v>
      </c>
      <c r="E513" s="21">
        <f>'[9]40-44'!C57</f>
        <v>0</v>
      </c>
      <c r="F513" s="22">
        <f>'[9]40-44'!D57</f>
        <v>0</v>
      </c>
      <c r="G513" s="27">
        <f>'[9]40-44'!E57</f>
        <v>0</v>
      </c>
    </row>
    <row r="514" spans="1:7" x14ac:dyDescent="0.25">
      <c r="B514" s="21">
        <f>'[9]40-44'!A58</f>
        <v>0</v>
      </c>
      <c r="C514" s="21">
        <f>'[9]40-44'!B58</f>
        <v>0</v>
      </c>
      <c r="D514" s="21" t="str">
        <f t="shared" si="7"/>
        <v>0</v>
      </c>
      <c r="E514" s="21">
        <f>'[9]40-44'!C58</f>
        <v>0</v>
      </c>
      <c r="F514" s="22">
        <f>'[9]40-44'!D58</f>
        <v>0</v>
      </c>
      <c r="G514" s="27">
        <f>'[9]40-44'!E58</f>
        <v>0</v>
      </c>
    </row>
    <row r="515" spans="1:7" x14ac:dyDescent="0.25">
      <c r="B515" s="21">
        <f>'[9]40-44'!A59</f>
        <v>0</v>
      </c>
      <c r="C515" s="21">
        <f>'[9]40-44'!B59</f>
        <v>0</v>
      </c>
      <c r="D515" s="21" t="str">
        <f t="shared" si="7"/>
        <v>0</v>
      </c>
      <c r="E515" s="21">
        <f>'[9]40-44'!C59</f>
        <v>0</v>
      </c>
      <c r="F515" s="22">
        <f>'[9]40-44'!D59</f>
        <v>0</v>
      </c>
      <c r="G515" s="27">
        <f>'[9]40-44'!E59</f>
        <v>0</v>
      </c>
    </row>
    <row r="516" spans="1:7" x14ac:dyDescent="0.25">
      <c r="B516" s="21">
        <f>'[9]40-44'!A60</f>
        <v>0</v>
      </c>
      <c r="C516" s="21">
        <f>'[9]40-44'!B60</f>
        <v>0</v>
      </c>
      <c r="D516" s="21" t="str">
        <f t="shared" si="7"/>
        <v>0</v>
      </c>
      <c r="E516" s="21">
        <f>'[9]40-44'!C60</f>
        <v>0</v>
      </c>
      <c r="F516" s="22">
        <f>'[9]40-44'!D60</f>
        <v>0</v>
      </c>
      <c r="G516" s="27">
        <f>'[9]40-44'!E60</f>
        <v>0</v>
      </c>
    </row>
    <row r="517" spans="1:7" x14ac:dyDescent="0.25">
      <c r="B517" s="21">
        <f>'[9]40-44'!A61</f>
        <v>0</v>
      </c>
      <c r="C517" s="21">
        <f>'[9]40-44'!B61</f>
        <v>0</v>
      </c>
      <c r="D517" s="21" t="str">
        <f t="shared" si="7"/>
        <v>0</v>
      </c>
      <c r="E517" s="21">
        <f>'[9]40-44'!C61</f>
        <v>0</v>
      </c>
      <c r="F517" s="22">
        <f>'[9]40-44'!D61</f>
        <v>0</v>
      </c>
      <c r="G517" s="27">
        <f>'[9]40-44'!E61</f>
        <v>0</v>
      </c>
    </row>
    <row r="518" spans="1:7" x14ac:dyDescent="0.25">
      <c r="A518" s="21">
        <f>'[9]40-44'!A62</f>
        <v>140</v>
      </c>
      <c r="C518" s="21">
        <f>'[9]40-44'!B62</f>
        <v>0</v>
      </c>
      <c r="D518" s="21" t="str">
        <f t="shared" si="7"/>
        <v>0</v>
      </c>
      <c r="E518" s="21">
        <f>'[9]40-44'!C62</f>
        <v>0</v>
      </c>
      <c r="F518" s="22">
        <f>'[9]40-44'!D62</f>
        <v>0</v>
      </c>
      <c r="G518" s="27">
        <f>'[9]40-44'!E62</f>
        <v>0</v>
      </c>
    </row>
    <row r="519" spans="1:7" x14ac:dyDescent="0.25">
      <c r="B519" s="21">
        <f>'[9]40-44'!A63</f>
        <v>0</v>
      </c>
      <c r="C519" s="21">
        <f>'[9]40-44'!B63</f>
        <v>0</v>
      </c>
      <c r="D519" s="21" t="str">
        <f t="shared" si="7"/>
        <v>0</v>
      </c>
      <c r="E519" s="21">
        <f>'[9]40-44'!C63</f>
        <v>0</v>
      </c>
      <c r="F519" s="22">
        <f>'[9]40-44'!D63</f>
        <v>0</v>
      </c>
      <c r="G519" s="27">
        <f>'[9]40-44'!E63</f>
        <v>0</v>
      </c>
    </row>
    <row r="520" spans="1:7" x14ac:dyDescent="0.25">
      <c r="B520" s="21">
        <f>'[9]40-44'!A64</f>
        <v>0</v>
      </c>
      <c r="C520" s="21">
        <f>'[9]40-44'!B64</f>
        <v>0</v>
      </c>
      <c r="D520" s="21" t="str">
        <f t="shared" si="7"/>
        <v>0</v>
      </c>
      <c r="E520" s="21">
        <f>'[9]40-44'!C64</f>
        <v>0</v>
      </c>
      <c r="F520" s="22">
        <f>'[9]40-44'!D64</f>
        <v>0</v>
      </c>
      <c r="G520" s="27">
        <f>'[9]40-44'!E64</f>
        <v>0</v>
      </c>
    </row>
    <row r="521" spans="1:7" x14ac:dyDescent="0.25">
      <c r="B521" s="21">
        <f>'[9]40-44'!A65</f>
        <v>0</v>
      </c>
      <c r="C521" s="21">
        <f>'[9]40-44'!B65</f>
        <v>0</v>
      </c>
      <c r="D521" s="21" t="str">
        <f t="shared" si="7"/>
        <v>0</v>
      </c>
      <c r="E521" s="21">
        <f>'[9]40-44'!C65</f>
        <v>0</v>
      </c>
      <c r="F521" s="22">
        <f>'[9]40-44'!D65</f>
        <v>0</v>
      </c>
      <c r="G521" s="27">
        <f>'[9]40-44'!E65</f>
        <v>0</v>
      </c>
    </row>
    <row r="522" spans="1:7" x14ac:dyDescent="0.25">
      <c r="B522" s="21">
        <f>'[9]40-44'!A66</f>
        <v>0</v>
      </c>
      <c r="C522" s="21">
        <f>'[9]40-44'!B66</f>
        <v>0</v>
      </c>
      <c r="D522" s="21" t="str">
        <f t="shared" ref="D522:D585" si="8">RIGHT(C522,2)</f>
        <v>0</v>
      </c>
      <c r="E522" s="21">
        <f>'[9]40-44'!C66</f>
        <v>0</v>
      </c>
      <c r="F522" s="22">
        <f>'[9]40-44'!D66</f>
        <v>0</v>
      </c>
      <c r="G522" s="27">
        <f>'[9]40-44'!E66</f>
        <v>0</v>
      </c>
    </row>
    <row r="523" spans="1:7" x14ac:dyDescent="0.25">
      <c r="B523" s="21">
        <f>'[9]40-44'!A67</f>
        <v>0</v>
      </c>
      <c r="C523" s="21">
        <f>'[9]40-44'!B67</f>
        <v>0</v>
      </c>
      <c r="D523" s="21" t="str">
        <f t="shared" si="8"/>
        <v>0</v>
      </c>
      <c r="E523" s="21">
        <f>'[9]40-44'!C67</f>
        <v>0</v>
      </c>
      <c r="F523" s="22">
        <f>'[9]40-44'!D67</f>
        <v>0</v>
      </c>
      <c r="G523" s="27">
        <f>'[9]40-44'!E67</f>
        <v>0</v>
      </c>
    </row>
    <row r="524" spans="1:7" x14ac:dyDescent="0.25">
      <c r="A524" s="21" t="str">
        <f>'[9]40-44'!A68</f>
        <v>140+</v>
      </c>
      <c r="C524" s="21">
        <f>'[9]40-44'!B68</f>
        <v>0</v>
      </c>
      <c r="D524" s="21" t="str">
        <f t="shared" si="8"/>
        <v>0</v>
      </c>
      <c r="E524" s="21">
        <f>'[9]40-44'!C68</f>
        <v>0</v>
      </c>
      <c r="F524" s="22">
        <f>'[9]40-44'!D68</f>
        <v>0</v>
      </c>
      <c r="G524" s="27">
        <f>'[9]40-44'!E68</f>
        <v>0</v>
      </c>
    </row>
    <row r="525" spans="1:7" x14ac:dyDescent="0.25">
      <c r="B525" s="21">
        <f>'[9]40-44'!A69</f>
        <v>0</v>
      </c>
      <c r="C525" s="21">
        <f>'[9]40-44'!B69</f>
        <v>0</v>
      </c>
      <c r="D525" s="21" t="str">
        <f t="shared" si="8"/>
        <v>0</v>
      </c>
      <c r="E525" s="21">
        <f>'[9]40-44'!C69</f>
        <v>0</v>
      </c>
      <c r="F525" s="22">
        <f>'[9]40-44'!D69</f>
        <v>0</v>
      </c>
      <c r="G525" s="27">
        <f>'[9]40-44'!E69</f>
        <v>0</v>
      </c>
    </row>
    <row r="526" spans="1:7" x14ac:dyDescent="0.25">
      <c r="B526" s="21">
        <f>'[9]40-44'!A70</f>
        <v>0</v>
      </c>
      <c r="C526" s="21">
        <f>'[9]40-44'!B70</f>
        <v>0</v>
      </c>
      <c r="D526" s="21" t="str">
        <f t="shared" si="8"/>
        <v>0</v>
      </c>
      <c r="E526" s="21">
        <f>'[9]40-44'!C70</f>
        <v>0</v>
      </c>
      <c r="F526" s="22">
        <f>'[9]40-44'!D70</f>
        <v>0</v>
      </c>
      <c r="G526" s="27">
        <f>'[9]40-44'!E70</f>
        <v>0</v>
      </c>
    </row>
    <row r="527" spans="1:7" x14ac:dyDescent="0.25">
      <c r="B527" s="21">
        <f>'[9]40-44'!A71</f>
        <v>0</v>
      </c>
      <c r="C527" s="21">
        <f>'[9]40-44'!B71</f>
        <v>0</v>
      </c>
      <c r="D527" s="21" t="str">
        <f t="shared" si="8"/>
        <v>0</v>
      </c>
      <c r="E527" s="21">
        <f>'[9]40-44'!C71</f>
        <v>0</v>
      </c>
      <c r="F527" s="22">
        <f>'[9]40-44'!D71</f>
        <v>0</v>
      </c>
      <c r="G527" s="27">
        <f>'[9]40-44'!E71</f>
        <v>0</v>
      </c>
    </row>
    <row r="528" spans="1:7" x14ac:dyDescent="0.25">
      <c r="B528" s="21">
        <f>'[9]40-44'!A72</f>
        <v>0</v>
      </c>
      <c r="C528" s="21">
        <f>'[9]40-44'!B72</f>
        <v>0</v>
      </c>
      <c r="D528" s="21" t="str">
        <f t="shared" si="8"/>
        <v>0</v>
      </c>
      <c r="E528" s="21">
        <f>'[9]40-44'!C72</f>
        <v>0</v>
      </c>
      <c r="F528" s="22">
        <f>'[9]40-44'!D72</f>
        <v>0</v>
      </c>
      <c r="G528" s="27">
        <f>'[9]40-44'!E72</f>
        <v>0</v>
      </c>
    </row>
    <row r="529" spans="1:7" x14ac:dyDescent="0.25">
      <c r="B529" s="21">
        <f>'[9]40-44'!A73</f>
        <v>0</v>
      </c>
      <c r="C529" s="21">
        <f>'[9]40-44'!B73</f>
        <v>0</v>
      </c>
      <c r="D529" s="21" t="str">
        <f t="shared" si="8"/>
        <v>0</v>
      </c>
      <c r="E529" s="21">
        <f>'[9]40-44'!C73</f>
        <v>0</v>
      </c>
      <c r="F529" s="22">
        <f>'[9]40-44'!D73</f>
        <v>0</v>
      </c>
      <c r="G529" s="27">
        <f>'[9]40-44'!E73</f>
        <v>0</v>
      </c>
    </row>
    <row r="530" spans="1:7" x14ac:dyDescent="0.25">
      <c r="D530" s="21" t="str">
        <f t="shared" si="8"/>
        <v/>
      </c>
    </row>
    <row r="531" spans="1:7" x14ac:dyDescent="0.25">
      <c r="D531" s="21" t="str">
        <f t="shared" si="8"/>
        <v/>
      </c>
    </row>
    <row r="532" spans="1:7" s="23" customFormat="1" x14ac:dyDescent="0.25">
      <c r="A532" s="23" t="s">
        <v>0</v>
      </c>
      <c r="B532" s="23">
        <v>1</v>
      </c>
      <c r="C532" s="23">
        <v>45</v>
      </c>
      <c r="D532" s="23" t="str">
        <f>'[9]45-49'!B1</f>
        <v>МУЖЧИНЫ - МАСТЕРЗ  (45 - 49)</v>
      </c>
      <c r="F532" s="24"/>
      <c r="G532" s="28"/>
    </row>
    <row r="533" spans="1:7" x14ac:dyDescent="0.25">
      <c r="A533" s="21">
        <f>'[9]45-49'!A2</f>
        <v>52</v>
      </c>
      <c r="C533" s="21">
        <f>'[9]45-49'!B2</f>
        <v>0</v>
      </c>
      <c r="D533" s="21" t="str">
        <f t="shared" si="8"/>
        <v>0</v>
      </c>
      <c r="E533" s="21">
        <f>'[9]45-49'!C2</f>
        <v>0</v>
      </c>
      <c r="F533" s="22">
        <f>'[9]45-49'!D2</f>
        <v>0</v>
      </c>
      <c r="G533" s="27">
        <f>'[9]45-49'!E2</f>
        <v>0</v>
      </c>
    </row>
    <row r="534" spans="1:7" x14ac:dyDescent="0.25">
      <c r="B534" s="21">
        <f>'[9]45-49'!A3</f>
        <v>0</v>
      </c>
      <c r="C534" s="21">
        <f>'[9]45-49'!B3</f>
        <v>0</v>
      </c>
      <c r="D534" s="21" t="str">
        <f t="shared" si="8"/>
        <v>0</v>
      </c>
      <c r="E534" s="21">
        <f>'[9]45-49'!C3</f>
        <v>0</v>
      </c>
      <c r="F534" s="22">
        <f>'[9]45-49'!D3</f>
        <v>0</v>
      </c>
      <c r="G534" s="27">
        <f>'[9]45-49'!E3</f>
        <v>0</v>
      </c>
    </row>
    <row r="535" spans="1:7" x14ac:dyDescent="0.25">
      <c r="B535" s="21">
        <f>'[9]45-49'!A4</f>
        <v>0</v>
      </c>
      <c r="C535" s="21">
        <f>'[9]45-49'!B4</f>
        <v>0</v>
      </c>
      <c r="D535" s="21" t="str">
        <f t="shared" si="8"/>
        <v>0</v>
      </c>
      <c r="E535" s="21">
        <f>'[9]45-49'!C4</f>
        <v>0</v>
      </c>
      <c r="F535" s="22">
        <f>'[9]45-49'!D4</f>
        <v>0</v>
      </c>
      <c r="G535" s="27">
        <f>'[9]45-49'!E4</f>
        <v>0</v>
      </c>
    </row>
    <row r="536" spans="1:7" x14ac:dyDescent="0.25">
      <c r="B536" s="21">
        <f>'[9]45-49'!A5</f>
        <v>0</v>
      </c>
      <c r="C536" s="21">
        <f>'[9]45-49'!B5</f>
        <v>0</v>
      </c>
      <c r="D536" s="21" t="str">
        <f t="shared" si="8"/>
        <v>0</v>
      </c>
      <c r="E536" s="21">
        <f>'[9]45-49'!C5</f>
        <v>0</v>
      </c>
      <c r="F536" s="22">
        <f>'[9]45-49'!D5</f>
        <v>0</v>
      </c>
      <c r="G536" s="27">
        <f>'[9]45-49'!E5</f>
        <v>0</v>
      </c>
    </row>
    <row r="537" spans="1:7" x14ac:dyDescent="0.25">
      <c r="B537" s="21">
        <f>'[9]45-49'!A6</f>
        <v>0</v>
      </c>
      <c r="C537" s="21">
        <f>'[9]45-49'!B6</f>
        <v>0</v>
      </c>
      <c r="D537" s="21" t="str">
        <f t="shared" si="8"/>
        <v>0</v>
      </c>
      <c r="E537" s="21">
        <f>'[9]45-49'!C6</f>
        <v>0</v>
      </c>
      <c r="F537" s="22">
        <f>'[9]45-49'!D6</f>
        <v>0</v>
      </c>
      <c r="G537" s="27">
        <f>'[9]45-49'!E6</f>
        <v>0</v>
      </c>
    </row>
    <row r="538" spans="1:7" x14ac:dyDescent="0.25">
      <c r="B538" s="21">
        <f>'[9]45-49'!A7</f>
        <v>0</v>
      </c>
      <c r="C538" s="21">
        <f>'[9]45-49'!B7</f>
        <v>0</v>
      </c>
      <c r="D538" s="21" t="str">
        <f t="shared" si="8"/>
        <v>0</v>
      </c>
      <c r="E538" s="21">
        <f>'[9]45-49'!C7</f>
        <v>0</v>
      </c>
      <c r="F538" s="22">
        <f>'[9]45-49'!D7</f>
        <v>0</v>
      </c>
      <c r="G538" s="27">
        <f>'[9]45-49'!E7</f>
        <v>0</v>
      </c>
    </row>
    <row r="539" spans="1:7" x14ac:dyDescent="0.25">
      <c r="A539" s="21">
        <f>'[9]45-49'!A8</f>
        <v>56</v>
      </c>
      <c r="C539" s="21">
        <f>'[9]45-49'!B8</f>
        <v>0</v>
      </c>
      <c r="D539" s="21" t="str">
        <f t="shared" si="8"/>
        <v>0</v>
      </c>
      <c r="E539" s="21">
        <f>'[9]45-49'!C8</f>
        <v>0</v>
      </c>
      <c r="F539" s="22">
        <f>'[9]45-49'!D8</f>
        <v>0</v>
      </c>
      <c r="G539" s="27">
        <f>'[9]45-49'!E8</f>
        <v>0</v>
      </c>
    </row>
    <row r="540" spans="1:7" x14ac:dyDescent="0.25">
      <c r="B540" s="21">
        <f>'[9]45-49'!A9</f>
        <v>0</v>
      </c>
      <c r="C540" s="21">
        <f>'[9]45-49'!B9</f>
        <v>0</v>
      </c>
      <c r="D540" s="21" t="str">
        <f t="shared" si="8"/>
        <v>0</v>
      </c>
      <c r="E540" s="21">
        <f>'[9]45-49'!C9</f>
        <v>0</v>
      </c>
      <c r="F540" s="22">
        <f>'[9]45-49'!D9</f>
        <v>0</v>
      </c>
      <c r="G540" s="27">
        <f>'[9]45-49'!E9</f>
        <v>0</v>
      </c>
    </row>
    <row r="541" spans="1:7" x14ac:dyDescent="0.25">
      <c r="B541" s="21">
        <f>'[9]45-49'!A10</f>
        <v>0</v>
      </c>
      <c r="C541" s="21">
        <f>'[9]45-49'!B10</f>
        <v>0</v>
      </c>
      <c r="D541" s="21" t="str">
        <f t="shared" si="8"/>
        <v>0</v>
      </c>
      <c r="E541" s="21">
        <f>'[9]45-49'!C10</f>
        <v>0</v>
      </c>
      <c r="F541" s="22">
        <f>'[9]45-49'!D10</f>
        <v>0</v>
      </c>
      <c r="G541" s="27">
        <f>'[9]45-49'!E10</f>
        <v>0</v>
      </c>
    </row>
    <row r="542" spans="1:7" x14ac:dyDescent="0.25">
      <c r="B542" s="21">
        <f>'[9]45-49'!A11</f>
        <v>0</v>
      </c>
      <c r="C542" s="21">
        <f>'[9]45-49'!B11</f>
        <v>0</v>
      </c>
      <c r="D542" s="21" t="str">
        <f t="shared" si="8"/>
        <v>0</v>
      </c>
      <c r="E542" s="21">
        <f>'[9]45-49'!C11</f>
        <v>0</v>
      </c>
      <c r="F542" s="22">
        <f>'[9]45-49'!D11</f>
        <v>0</v>
      </c>
      <c r="G542" s="27">
        <f>'[9]45-49'!E11</f>
        <v>0</v>
      </c>
    </row>
    <row r="543" spans="1:7" x14ac:dyDescent="0.25">
      <c r="B543" s="21">
        <f>'[9]45-49'!A12</f>
        <v>0</v>
      </c>
      <c r="C543" s="21">
        <f>'[9]45-49'!B12</f>
        <v>0</v>
      </c>
      <c r="D543" s="21" t="str">
        <f t="shared" si="8"/>
        <v>0</v>
      </c>
      <c r="E543" s="21">
        <f>'[9]45-49'!C12</f>
        <v>0</v>
      </c>
      <c r="F543" s="22">
        <f>'[9]45-49'!D12</f>
        <v>0</v>
      </c>
      <c r="G543" s="27">
        <f>'[9]45-49'!E12</f>
        <v>0</v>
      </c>
    </row>
    <row r="544" spans="1:7" x14ac:dyDescent="0.25">
      <c r="B544" s="21">
        <f>'[9]45-49'!A13</f>
        <v>0</v>
      </c>
      <c r="C544" s="21">
        <f>'[9]45-49'!B13</f>
        <v>0</v>
      </c>
      <c r="D544" s="21" t="str">
        <f t="shared" si="8"/>
        <v>0</v>
      </c>
      <c r="E544" s="21">
        <f>'[9]45-49'!C13</f>
        <v>0</v>
      </c>
      <c r="F544" s="22">
        <f>'[9]45-49'!D13</f>
        <v>0</v>
      </c>
      <c r="G544" s="27">
        <f>'[9]45-49'!E13</f>
        <v>0</v>
      </c>
    </row>
    <row r="545" spans="1:7" x14ac:dyDescent="0.25">
      <c r="A545" s="21">
        <f>'[9]45-49'!A14</f>
        <v>60</v>
      </c>
      <c r="C545" s="21">
        <f>'[9]45-49'!B14</f>
        <v>0</v>
      </c>
      <c r="D545" s="21" t="str">
        <f t="shared" si="8"/>
        <v>0</v>
      </c>
      <c r="E545" s="21">
        <f>'[9]45-49'!C14</f>
        <v>0</v>
      </c>
      <c r="F545" s="22">
        <f>'[9]45-49'!D14</f>
        <v>0</v>
      </c>
      <c r="G545" s="27">
        <f>'[9]45-49'!E14</f>
        <v>0</v>
      </c>
    </row>
    <row r="546" spans="1:7" x14ac:dyDescent="0.25">
      <c r="B546" s="21">
        <f>'[9]45-49'!A15</f>
        <v>0</v>
      </c>
      <c r="C546" s="21">
        <f>'[9]45-49'!B15</f>
        <v>0</v>
      </c>
      <c r="D546" s="21" t="str">
        <f t="shared" si="8"/>
        <v>0</v>
      </c>
      <c r="E546" s="21">
        <f>'[9]45-49'!C15</f>
        <v>0</v>
      </c>
      <c r="F546" s="22">
        <f>'[9]45-49'!D15</f>
        <v>0</v>
      </c>
      <c r="G546" s="27">
        <f>'[9]45-49'!E15</f>
        <v>0</v>
      </c>
    </row>
    <row r="547" spans="1:7" x14ac:dyDescent="0.25">
      <c r="B547" s="21">
        <f>'[9]45-49'!A16</f>
        <v>0</v>
      </c>
      <c r="C547" s="21">
        <f>'[9]45-49'!B16</f>
        <v>0</v>
      </c>
      <c r="D547" s="21" t="str">
        <f t="shared" si="8"/>
        <v>0</v>
      </c>
      <c r="E547" s="21">
        <f>'[9]45-49'!C16</f>
        <v>0</v>
      </c>
      <c r="F547" s="22">
        <f>'[9]45-49'!D16</f>
        <v>0</v>
      </c>
      <c r="G547" s="27">
        <f>'[9]45-49'!E16</f>
        <v>0</v>
      </c>
    </row>
    <row r="548" spans="1:7" x14ac:dyDescent="0.25">
      <c r="B548" s="21">
        <f>'[9]45-49'!A17</f>
        <v>0</v>
      </c>
      <c r="C548" s="21">
        <f>'[9]45-49'!B17</f>
        <v>0</v>
      </c>
      <c r="D548" s="21" t="str">
        <f t="shared" si="8"/>
        <v>0</v>
      </c>
      <c r="E548" s="21">
        <f>'[9]45-49'!C17</f>
        <v>0</v>
      </c>
      <c r="F548" s="22">
        <f>'[9]45-49'!D17</f>
        <v>0</v>
      </c>
      <c r="G548" s="27">
        <f>'[9]45-49'!E17</f>
        <v>0</v>
      </c>
    </row>
    <row r="549" spans="1:7" x14ac:dyDescent="0.25">
      <c r="B549" s="21">
        <f>'[9]45-49'!A18</f>
        <v>0</v>
      </c>
      <c r="C549" s="21">
        <f>'[9]45-49'!B18</f>
        <v>0</v>
      </c>
      <c r="D549" s="21" t="str">
        <f t="shared" si="8"/>
        <v>0</v>
      </c>
      <c r="E549" s="21">
        <f>'[9]45-49'!C18</f>
        <v>0</v>
      </c>
      <c r="F549" s="22">
        <f>'[9]45-49'!D18</f>
        <v>0</v>
      </c>
      <c r="G549" s="27">
        <f>'[9]45-49'!E18</f>
        <v>0</v>
      </c>
    </row>
    <row r="550" spans="1:7" x14ac:dyDescent="0.25">
      <c r="B550" s="21">
        <f>'[9]45-49'!A19</f>
        <v>0</v>
      </c>
      <c r="C550" s="21">
        <f>'[9]45-49'!B19</f>
        <v>0</v>
      </c>
      <c r="D550" s="21" t="str">
        <f t="shared" si="8"/>
        <v>0</v>
      </c>
      <c r="E550" s="21">
        <f>'[9]45-49'!C19</f>
        <v>0</v>
      </c>
      <c r="F550" s="22">
        <f>'[9]45-49'!D19</f>
        <v>0</v>
      </c>
      <c r="G550" s="27">
        <f>'[9]45-49'!E19</f>
        <v>0</v>
      </c>
    </row>
    <row r="551" spans="1:7" x14ac:dyDescent="0.25">
      <c r="A551" s="21" t="str">
        <f>'[9]45-49'!A20</f>
        <v>67.5</v>
      </c>
      <c r="C551" s="21">
        <f>'[9]45-49'!B20</f>
        <v>0</v>
      </c>
      <c r="D551" s="21" t="str">
        <f t="shared" si="8"/>
        <v>0</v>
      </c>
      <c r="E551" s="21">
        <f>'[9]45-49'!C20</f>
        <v>0</v>
      </c>
      <c r="F551" s="22">
        <f>'[9]45-49'!D20</f>
        <v>0</v>
      </c>
      <c r="G551" s="27">
        <f>'[9]45-49'!E20</f>
        <v>0</v>
      </c>
    </row>
    <row r="552" spans="1:7" x14ac:dyDescent="0.25">
      <c r="B552" s="21">
        <f>'[9]45-49'!A21</f>
        <v>0</v>
      </c>
      <c r="C552" s="21">
        <f>'[9]45-49'!B21</f>
        <v>0</v>
      </c>
      <c r="D552" s="21" t="str">
        <f t="shared" si="8"/>
        <v>0</v>
      </c>
      <c r="E552" s="21">
        <f>'[9]45-49'!C21</f>
        <v>0</v>
      </c>
      <c r="F552" s="22">
        <f>'[9]45-49'!D21</f>
        <v>0</v>
      </c>
      <c r="G552" s="27">
        <f>'[9]45-49'!E21</f>
        <v>0</v>
      </c>
    </row>
    <row r="553" spans="1:7" x14ac:dyDescent="0.25">
      <c r="B553" s="21">
        <f>'[9]45-49'!A22</f>
        <v>0</v>
      </c>
      <c r="C553" s="21">
        <f>'[9]45-49'!B22</f>
        <v>0</v>
      </c>
      <c r="D553" s="21" t="str">
        <f t="shared" si="8"/>
        <v>0</v>
      </c>
      <c r="E553" s="21">
        <f>'[9]45-49'!C22</f>
        <v>0</v>
      </c>
      <c r="F553" s="22">
        <f>'[9]45-49'!D22</f>
        <v>0</v>
      </c>
      <c r="G553" s="27">
        <f>'[9]45-49'!E22</f>
        <v>0</v>
      </c>
    </row>
    <row r="554" spans="1:7" x14ac:dyDescent="0.25">
      <c r="B554" s="21">
        <f>'[9]45-49'!A23</f>
        <v>0</v>
      </c>
      <c r="C554" s="21">
        <f>'[9]45-49'!B23</f>
        <v>0</v>
      </c>
      <c r="D554" s="21" t="str">
        <f t="shared" si="8"/>
        <v>0</v>
      </c>
      <c r="E554" s="21">
        <f>'[9]45-49'!C23</f>
        <v>0</v>
      </c>
      <c r="F554" s="22">
        <f>'[9]45-49'!D23</f>
        <v>0</v>
      </c>
      <c r="G554" s="27">
        <f>'[9]45-49'!E23</f>
        <v>0</v>
      </c>
    </row>
    <row r="555" spans="1:7" x14ac:dyDescent="0.25">
      <c r="B555" s="21">
        <f>'[9]45-49'!A24</f>
        <v>0</v>
      </c>
      <c r="C555" s="21">
        <f>'[9]45-49'!B24</f>
        <v>0</v>
      </c>
      <c r="D555" s="21" t="str">
        <f t="shared" si="8"/>
        <v>0</v>
      </c>
      <c r="E555" s="21">
        <f>'[9]45-49'!C24</f>
        <v>0</v>
      </c>
      <c r="F555" s="22">
        <f>'[9]45-49'!D24</f>
        <v>0</v>
      </c>
      <c r="G555" s="27">
        <f>'[9]45-49'!E24</f>
        <v>0</v>
      </c>
    </row>
    <row r="556" spans="1:7" x14ac:dyDescent="0.25">
      <c r="B556" s="21">
        <f>'[9]45-49'!A25</f>
        <v>0</v>
      </c>
      <c r="C556" s="21">
        <f>'[9]45-49'!B25</f>
        <v>0</v>
      </c>
      <c r="D556" s="21" t="str">
        <f t="shared" si="8"/>
        <v>0</v>
      </c>
      <c r="E556" s="21">
        <f>'[9]45-49'!C25</f>
        <v>0</v>
      </c>
      <c r="F556" s="22">
        <f>'[9]45-49'!D25</f>
        <v>0</v>
      </c>
      <c r="G556" s="27">
        <f>'[9]45-49'!E25</f>
        <v>0</v>
      </c>
    </row>
    <row r="557" spans="1:7" x14ac:dyDescent="0.25">
      <c r="A557" s="21">
        <f>'[9]45-49'!A26</f>
        <v>75</v>
      </c>
      <c r="C557" s="21">
        <f>'[9]45-49'!B26</f>
        <v>0</v>
      </c>
      <c r="D557" s="21" t="str">
        <f t="shared" si="8"/>
        <v>0</v>
      </c>
      <c r="E557" s="21">
        <f>'[9]45-49'!C26</f>
        <v>0</v>
      </c>
      <c r="F557" s="22">
        <f>'[9]45-49'!D26</f>
        <v>0</v>
      </c>
      <c r="G557" s="27">
        <f>'[9]45-49'!E26</f>
        <v>0</v>
      </c>
    </row>
    <row r="558" spans="1:7" x14ac:dyDescent="0.25">
      <c r="B558" s="21">
        <f>'[9]45-49'!A27</f>
        <v>0</v>
      </c>
      <c r="C558" s="21">
        <f>'[9]45-49'!B27</f>
        <v>0</v>
      </c>
      <c r="D558" s="21" t="str">
        <f t="shared" si="8"/>
        <v>0</v>
      </c>
      <c r="E558" s="21">
        <f>'[9]45-49'!C27</f>
        <v>0</v>
      </c>
      <c r="F558" s="22">
        <f>'[9]45-49'!D27</f>
        <v>0</v>
      </c>
      <c r="G558" s="27">
        <f>'[9]45-49'!E27</f>
        <v>0</v>
      </c>
    </row>
    <row r="559" spans="1:7" x14ac:dyDescent="0.25">
      <c r="B559" s="21">
        <f>'[9]45-49'!A28</f>
        <v>0</v>
      </c>
      <c r="C559" s="21">
        <f>'[9]45-49'!B28</f>
        <v>0</v>
      </c>
      <c r="D559" s="21" t="str">
        <f t="shared" si="8"/>
        <v>0</v>
      </c>
      <c r="E559" s="21">
        <f>'[9]45-49'!C28</f>
        <v>0</v>
      </c>
      <c r="F559" s="22">
        <f>'[9]45-49'!D28</f>
        <v>0</v>
      </c>
      <c r="G559" s="27">
        <f>'[9]45-49'!E28</f>
        <v>0</v>
      </c>
    </row>
    <row r="560" spans="1:7" x14ac:dyDescent="0.25">
      <c r="B560" s="21">
        <f>'[9]45-49'!A29</f>
        <v>0</v>
      </c>
      <c r="C560" s="21">
        <f>'[9]45-49'!B29</f>
        <v>0</v>
      </c>
      <c r="D560" s="21" t="str">
        <f t="shared" si="8"/>
        <v>0</v>
      </c>
      <c r="E560" s="21">
        <f>'[9]45-49'!C29</f>
        <v>0</v>
      </c>
      <c r="F560" s="22">
        <f>'[9]45-49'!D29</f>
        <v>0</v>
      </c>
      <c r="G560" s="27">
        <f>'[9]45-49'!E29</f>
        <v>0</v>
      </c>
    </row>
    <row r="561" spans="1:7" x14ac:dyDescent="0.25">
      <c r="B561" s="21">
        <f>'[9]45-49'!A30</f>
        <v>0</v>
      </c>
      <c r="C561" s="21">
        <f>'[9]45-49'!B30</f>
        <v>0</v>
      </c>
      <c r="D561" s="21" t="str">
        <f t="shared" si="8"/>
        <v>0</v>
      </c>
      <c r="E561" s="21">
        <f>'[9]45-49'!C30</f>
        <v>0</v>
      </c>
      <c r="F561" s="22">
        <f>'[9]45-49'!D30</f>
        <v>0</v>
      </c>
      <c r="G561" s="27">
        <f>'[9]45-49'!E30</f>
        <v>0</v>
      </c>
    </row>
    <row r="562" spans="1:7" x14ac:dyDescent="0.25">
      <c r="B562" s="21">
        <f>'[9]45-49'!A31</f>
        <v>0</v>
      </c>
      <c r="C562" s="21">
        <f>'[9]45-49'!B31</f>
        <v>0</v>
      </c>
      <c r="D562" s="21" t="str">
        <f t="shared" si="8"/>
        <v>0</v>
      </c>
      <c r="E562" s="21">
        <f>'[9]45-49'!C31</f>
        <v>0</v>
      </c>
      <c r="F562" s="22">
        <f>'[9]45-49'!D31</f>
        <v>0</v>
      </c>
      <c r="G562" s="27">
        <f>'[9]45-49'!E31</f>
        <v>0</v>
      </c>
    </row>
    <row r="563" spans="1:7" x14ac:dyDescent="0.25">
      <c r="A563" s="21" t="str">
        <f>'[9]45-49'!A32</f>
        <v>82.5</v>
      </c>
      <c r="C563" s="21">
        <f>'[9]45-49'!B32</f>
        <v>0</v>
      </c>
      <c r="D563" s="21" t="str">
        <f t="shared" si="8"/>
        <v>0</v>
      </c>
      <c r="E563" s="21">
        <f>'[9]45-49'!C32</f>
        <v>0</v>
      </c>
      <c r="F563" s="22">
        <f>'[9]45-49'!D32</f>
        <v>0</v>
      </c>
      <c r="G563" s="27">
        <f>'[9]45-49'!E32</f>
        <v>0</v>
      </c>
    </row>
    <row r="564" spans="1:7" x14ac:dyDescent="0.25">
      <c r="B564" s="21">
        <f>'[9]45-49'!A33</f>
        <v>210</v>
      </c>
      <c r="C564" s="21" t="str">
        <f>'[9]45-49'!B33</f>
        <v>Бояршинов Владимир/61</v>
      </c>
      <c r="D564" s="21" t="str">
        <f t="shared" si="8"/>
        <v>61</v>
      </c>
      <c r="E564" s="21" t="str">
        <f>'[9]45-49'!C33</f>
        <v>Пермь</v>
      </c>
      <c r="F564" s="22">
        <f>'[9]45-49'!D33</f>
        <v>39872</v>
      </c>
      <c r="G564" s="27" t="str">
        <f>'[9]45-49'!E33</f>
        <v>Челябинск</v>
      </c>
    </row>
    <row r="565" spans="1:7" x14ac:dyDescent="0.25">
      <c r="B565" s="21">
        <f>'[9]45-49'!A34</f>
        <v>140</v>
      </c>
      <c r="C565" s="21" t="str">
        <f>'[9]45-49'!B34</f>
        <v>Бояршинов Владимир/61</v>
      </c>
      <c r="D565" s="21" t="str">
        <f t="shared" si="8"/>
        <v>61</v>
      </c>
      <c r="E565" s="21" t="str">
        <f>'[9]45-49'!C34</f>
        <v>Пермь</v>
      </c>
      <c r="F565" s="22">
        <f>'[9]45-49'!D34</f>
        <v>39872</v>
      </c>
      <c r="G565" s="27" t="str">
        <f>'[9]45-49'!E34</f>
        <v>Челябинск</v>
      </c>
    </row>
    <row r="566" spans="1:7" x14ac:dyDescent="0.25">
      <c r="B566" s="21">
        <f>'[9]45-49'!A35</f>
        <v>265</v>
      </c>
      <c r="C566" s="21" t="str">
        <f>'[9]45-49'!B35</f>
        <v>Бояршинов Владимир/61</v>
      </c>
      <c r="D566" s="21" t="str">
        <f t="shared" si="8"/>
        <v>61</v>
      </c>
      <c r="E566" s="21" t="str">
        <f>'[9]45-49'!C35</f>
        <v>Пермь</v>
      </c>
      <c r="F566" s="22">
        <f>'[9]45-49'!D35</f>
        <v>39872</v>
      </c>
      <c r="G566" s="27" t="str">
        <f>'[9]45-49'!E35</f>
        <v>Челябинск</v>
      </c>
    </row>
    <row r="567" spans="1:7" x14ac:dyDescent="0.25">
      <c r="B567" s="21">
        <f>'[9]45-49'!A36</f>
        <v>615</v>
      </c>
      <c r="C567" s="21" t="str">
        <f>'[9]45-49'!B36</f>
        <v>Бояршинов Владимир/61</v>
      </c>
      <c r="D567" s="21" t="str">
        <f t="shared" si="8"/>
        <v>61</v>
      </c>
      <c r="E567" s="21" t="str">
        <f>'[9]45-49'!C36</f>
        <v>Пермь</v>
      </c>
      <c r="F567" s="22">
        <f>'[9]45-49'!D36</f>
        <v>39872</v>
      </c>
      <c r="G567" s="27" t="str">
        <f>'[9]45-49'!E36</f>
        <v>Челябинск</v>
      </c>
    </row>
    <row r="568" spans="1:7" x14ac:dyDescent="0.25">
      <c r="B568" s="21">
        <f>'[9]45-49'!A37</f>
        <v>0</v>
      </c>
      <c r="C568" s="21" t="str">
        <f>'[9]45-49'!B37</f>
        <v>210/140/265</v>
      </c>
      <c r="D568" s="21" t="str">
        <f t="shared" si="8"/>
        <v>65</v>
      </c>
      <c r="E568" s="21">
        <f>'[9]45-49'!C37</f>
        <v>0</v>
      </c>
      <c r="F568" s="22">
        <f>'[9]45-49'!D37</f>
        <v>0</v>
      </c>
      <c r="G568" s="27">
        <f>'[9]45-49'!E37</f>
        <v>0</v>
      </c>
    </row>
    <row r="569" spans="1:7" x14ac:dyDescent="0.25">
      <c r="A569" s="21">
        <f>'[9]45-49'!A38</f>
        <v>90</v>
      </c>
      <c r="C569" s="21">
        <f>'[9]45-49'!B38</f>
        <v>0</v>
      </c>
      <c r="D569" s="21" t="str">
        <f t="shared" si="8"/>
        <v>0</v>
      </c>
      <c r="E569" s="21">
        <f>'[9]45-49'!C38</f>
        <v>0</v>
      </c>
      <c r="F569" s="22">
        <f>'[9]45-49'!D38</f>
        <v>0</v>
      </c>
      <c r="G569" s="27">
        <f>'[9]45-49'!E38</f>
        <v>0</v>
      </c>
    </row>
    <row r="570" spans="1:7" x14ac:dyDescent="0.25">
      <c r="B570" s="21">
        <f>'[9]45-49'!A39</f>
        <v>200</v>
      </c>
      <c r="C570" s="21" t="str">
        <f>'[9]45-49'!B39</f>
        <v>Глухов Максим/60</v>
      </c>
      <c r="D570" s="21" t="str">
        <f t="shared" si="8"/>
        <v>60</v>
      </c>
      <c r="E570" s="21">
        <f>'[9]45-49'!C39</f>
        <v>0</v>
      </c>
      <c r="F570" s="22">
        <f>'[9]45-49'!D39</f>
        <v>39309</v>
      </c>
      <c r="G570" s="27" t="str">
        <f>'[9]45-49'!E39</f>
        <v>Курск</v>
      </c>
    </row>
    <row r="571" spans="1:7" x14ac:dyDescent="0.25">
      <c r="B571" s="21">
        <f>'[9]45-49'!A40</f>
        <v>95</v>
      </c>
      <c r="C571" s="21" t="str">
        <f>'[9]45-49'!B40</f>
        <v>Глухов Максим/60</v>
      </c>
      <c r="D571" s="21" t="str">
        <f t="shared" si="8"/>
        <v>60</v>
      </c>
      <c r="E571" s="21">
        <f>'[9]45-49'!C40</f>
        <v>0</v>
      </c>
      <c r="F571" s="22">
        <f>'[9]45-49'!D40</f>
        <v>39309</v>
      </c>
      <c r="G571" s="27" t="str">
        <f>'[9]45-49'!E40</f>
        <v>Курск</v>
      </c>
    </row>
    <row r="572" spans="1:7" x14ac:dyDescent="0.25">
      <c r="B572" s="21">
        <f>'[9]45-49'!A41</f>
        <v>210</v>
      </c>
      <c r="C572" s="21" t="str">
        <f>'[9]45-49'!B41</f>
        <v>Глухов Максим/60</v>
      </c>
      <c r="D572" s="21" t="str">
        <f t="shared" si="8"/>
        <v>60</v>
      </c>
      <c r="E572" s="21">
        <f>'[9]45-49'!C41</f>
        <v>0</v>
      </c>
      <c r="F572" s="22">
        <f>'[9]45-49'!D41</f>
        <v>39309</v>
      </c>
      <c r="G572" s="27" t="str">
        <f>'[9]45-49'!E41</f>
        <v>Курск</v>
      </c>
    </row>
    <row r="573" spans="1:7" x14ac:dyDescent="0.25">
      <c r="B573" s="21">
        <f>'[9]45-49'!A42</f>
        <v>505</v>
      </c>
      <c r="C573" s="21" t="str">
        <f>'[9]45-49'!B42</f>
        <v>Глухов Максим/60</v>
      </c>
      <c r="D573" s="21" t="str">
        <f t="shared" si="8"/>
        <v>60</v>
      </c>
      <c r="E573" s="21">
        <f>'[9]45-49'!C42</f>
        <v>0</v>
      </c>
      <c r="F573" s="22">
        <f>'[9]45-49'!D42</f>
        <v>39309</v>
      </c>
      <c r="G573" s="27" t="str">
        <f>'[9]45-49'!E42</f>
        <v>Курск</v>
      </c>
    </row>
    <row r="574" spans="1:7" x14ac:dyDescent="0.25">
      <c r="B574" s="21">
        <f>'[9]45-49'!A43</f>
        <v>0</v>
      </c>
      <c r="C574" s="21" t="str">
        <f>'[9]45-49'!B43</f>
        <v>200/95/210</v>
      </c>
      <c r="D574" s="21" t="str">
        <f t="shared" si="8"/>
        <v>10</v>
      </c>
      <c r="E574" s="21">
        <f>'[9]45-49'!C43</f>
        <v>0</v>
      </c>
      <c r="F574" s="22">
        <f>'[9]45-49'!D43</f>
        <v>0</v>
      </c>
      <c r="G574" s="27">
        <f>'[9]45-49'!E43</f>
        <v>0</v>
      </c>
    </row>
    <row r="575" spans="1:7" x14ac:dyDescent="0.25">
      <c r="A575" s="21">
        <f>'[9]45-49'!A44</f>
        <v>100</v>
      </c>
      <c r="C575" s="21">
        <f>'[9]45-49'!B44</f>
        <v>0</v>
      </c>
      <c r="D575" s="21" t="str">
        <f t="shared" si="8"/>
        <v>0</v>
      </c>
      <c r="E575" s="21">
        <f>'[9]45-49'!C44</f>
        <v>0</v>
      </c>
      <c r="F575" s="22">
        <f>'[9]45-49'!D44</f>
        <v>0</v>
      </c>
      <c r="G575" s="27">
        <f>'[9]45-49'!E44</f>
        <v>0</v>
      </c>
    </row>
    <row r="576" spans="1:7" x14ac:dyDescent="0.25">
      <c r="B576" s="21">
        <f>'[9]45-49'!A45</f>
        <v>285</v>
      </c>
      <c r="C576" s="21" t="str">
        <f>'[9]45-49'!B45</f>
        <v>Писаченко Олег/65</v>
      </c>
      <c r="D576" s="21" t="str">
        <f t="shared" si="8"/>
        <v>65</v>
      </c>
      <c r="E576" s="21" t="str">
        <f>'[9]45-49'!C45</f>
        <v>Екатеринбург</v>
      </c>
      <c r="F576" s="22">
        <f>'[9]45-49'!D45</f>
        <v>40640</v>
      </c>
      <c r="G576" s="27" t="str">
        <f>'[9]45-49'!E45</f>
        <v>Челябинск</v>
      </c>
    </row>
    <row r="577" spans="1:7" x14ac:dyDescent="0.25">
      <c r="B577" s="21">
        <f>'[9]45-49'!A46</f>
        <v>182.5</v>
      </c>
      <c r="C577" s="21" t="str">
        <f>'[9]45-49'!B46</f>
        <v>Писаченко Олег/65</v>
      </c>
      <c r="D577" s="21" t="str">
        <f t="shared" si="8"/>
        <v>65</v>
      </c>
      <c r="E577" s="21" t="str">
        <f>'[9]45-49'!C46</f>
        <v>Екатеринбург</v>
      </c>
      <c r="F577" s="22">
        <f>'[9]45-49'!D46</f>
        <v>40640</v>
      </c>
      <c r="G577" s="27" t="str">
        <f>'[9]45-49'!E46</f>
        <v>Челябинск</v>
      </c>
    </row>
    <row r="578" spans="1:7" x14ac:dyDescent="0.25">
      <c r="B578" s="21">
        <f>'[9]45-49'!A47</f>
        <v>247.5</v>
      </c>
      <c r="C578" s="21" t="str">
        <f>'[9]45-49'!B47</f>
        <v>Писаченко Олег/65</v>
      </c>
      <c r="D578" s="21" t="str">
        <f t="shared" si="8"/>
        <v>65</v>
      </c>
      <c r="E578" s="21" t="str">
        <f>'[9]45-49'!C47</f>
        <v>Екатеринбург</v>
      </c>
      <c r="F578" s="22">
        <f>'[9]45-49'!D47</f>
        <v>40640</v>
      </c>
      <c r="G578" s="27" t="str">
        <f>'[9]45-49'!E47</f>
        <v>Челябинск</v>
      </c>
    </row>
    <row r="579" spans="1:7" x14ac:dyDescent="0.25">
      <c r="B579" s="21">
        <f>'[9]45-49'!A48</f>
        <v>715</v>
      </c>
      <c r="C579" s="21" t="str">
        <f>'[9]45-49'!B48</f>
        <v>Писаченко Олег/65</v>
      </c>
      <c r="D579" s="21" t="str">
        <f t="shared" si="8"/>
        <v>65</v>
      </c>
      <c r="E579" s="21" t="str">
        <f>'[9]45-49'!C48</f>
        <v>Екатеринбург</v>
      </c>
      <c r="F579" s="22">
        <f>'[9]45-49'!D48</f>
        <v>40640</v>
      </c>
      <c r="G579" s="27" t="str">
        <f>'[9]45-49'!E48</f>
        <v>Челябинск</v>
      </c>
    </row>
    <row r="580" spans="1:7" x14ac:dyDescent="0.25">
      <c r="B580" s="21">
        <f>'[9]45-49'!A49</f>
        <v>0</v>
      </c>
      <c r="C580" s="21" t="str">
        <f>'[9]45-49'!B49</f>
        <v>285/182,5/247,5</v>
      </c>
      <c r="D580" s="21" t="str">
        <f t="shared" si="8"/>
        <v>,5</v>
      </c>
      <c r="E580" s="21">
        <f>'[9]45-49'!C49</f>
        <v>0</v>
      </c>
      <c r="F580" s="22">
        <f>'[9]45-49'!D49</f>
        <v>0</v>
      </c>
      <c r="G580" s="27">
        <f>'[9]45-49'!E49</f>
        <v>0</v>
      </c>
    </row>
    <row r="581" spans="1:7" x14ac:dyDescent="0.25">
      <c r="A581" s="21">
        <f>'[9]45-49'!A50</f>
        <v>110</v>
      </c>
      <c r="C581" s="21">
        <f>'[9]45-49'!B50</f>
        <v>0</v>
      </c>
      <c r="D581" s="21" t="str">
        <f t="shared" si="8"/>
        <v>0</v>
      </c>
      <c r="E581" s="21">
        <f>'[9]45-49'!C50</f>
        <v>0</v>
      </c>
      <c r="F581" s="22">
        <f>'[9]45-49'!D50</f>
        <v>0</v>
      </c>
      <c r="G581" s="27">
        <f>'[9]45-49'!E50</f>
        <v>0</v>
      </c>
    </row>
    <row r="582" spans="1:7" x14ac:dyDescent="0.25">
      <c r="B582" s="21">
        <f>'[9]45-49'!A51</f>
        <v>0</v>
      </c>
      <c r="C582" s="21">
        <f>'[9]45-49'!B51</f>
        <v>0</v>
      </c>
      <c r="D582" s="21" t="str">
        <f t="shared" si="8"/>
        <v>0</v>
      </c>
      <c r="E582" s="21">
        <f>'[9]45-49'!C51</f>
        <v>0</v>
      </c>
      <c r="F582" s="22">
        <f>'[9]45-49'!D51</f>
        <v>0</v>
      </c>
      <c r="G582" s="27">
        <f>'[9]45-49'!E51</f>
        <v>0</v>
      </c>
    </row>
    <row r="583" spans="1:7" x14ac:dyDescent="0.25">
      <c r="B583" s="21">
        <f>'[9]45-49'!A52</f>
        <v>0</v>
      </c>
      <c r="C583" s="21">
        <f>'[9]45-49'!B52</f>
        <v>0</v>
      </c>
      <c r="D583" s="21" t="str">
        <f t="shared" si="8"/>
        <v>0</v>
      </c>
      <c r="E583" s="21">
        <f>'[9]45-49'!C52</f>
        <v>0</v>
      </c>
      <c r="F583" s="22">
        <f>'[9]45-49'!D52</f>
        <v>0</v>
      </c>
      <c r="G583" s="27">
        <f>'[9]45-49'!E52</f>
        <v>0</v>
      </c>
    </row>
    <row r="584" spans="1:7" x14ac:dyDescent="0.25">
      <c r="B584" s="21">
        <f>'[9]45-49'!A53</f>
        <v>0</v>
      </c>
      <c r="C584" s="21">
        <f>'[9]45-49'!B53</f>
        <v>0</v>
      </c>
      <c r="D584" s="21" t="str">
        <f t="shared" si="8"/>
        <v>0</v>
      </c>
      <c r="E584" s="21">
        <f>'[9]45-49'!C53</f>
        <v>0</v>
      </c>
      <c r="F584" s="22">
        <f>'[9]45-49'!D53</f>
        <v>0</v>
      </c>
      <c r="G584" s="27">
        <f>'[9]45-49'!E53</f>
        <v>0</v>
      </c>
    </row>
    <row r="585" spans="1:7" x14ac:dyDescent="0.25">
      <c r="B585" s="21">
        <f>'[9]45-49'!A54</f>
        <v>0</v>
      </c>
      <c r="C585" s="21">
        <f>'[9]45-49'!B54</f>
        <v>0</v>
      </c>
      <c r="D585" s="21" t="str">
        <f t="shared" si="8"/>
        <v>0</v>
      </c>
      <c r="E585" s="21">
        <f>'[9]45-49'!C54</f>
        <v>0</v>
      </c>
      <c r="F585" s="22">
        <f>'[9]45-49'!D54</f>
        <v>0</v>
      </c>
      <c r="G585" s="27">
        <f>'[9]45-49'!E54</f>
        <v>0</v>
      </c>
    </row>
    <row r="586" spans="1:7" x14ac:dyDescent="0.25">
      <c r="B586" s="21">
        <f>'[9]45-49'!A55</f>
        <v>0</v>
      </c>
      <c r="C586" s="21">
        <f>'[9]45-49'!B55</f>
        <v>0</v>
      </c>
      <c r="D586" s="21" t="str">
        <f t="shared" ref="D586:D648" si="9">RIGHT(C586,2)</f>
        <v>0</v>
      </c>
      <c r="E586" s="21">
        <f>'[9]45-49'!C55</f>
        <v>0</v>
      </c>
      <c r="F586" s="22">
        <f>'[9]45-49'!D55</f>
        <v>0</v>
      </c>
      <c r="G586" s="27">
        <f>'[9]45-49'!E55</f>
        <v>0</v>
      </c>
    </row>
    <row r="587" spans="1:7" x14ac:dyDescent="0.25">
      <c r="A587" s="21">
        <f>'[9]45-49'!A56</f>
        <v>125</v>
      </c>
      <c r="C587" s="21">
        <f>'[9]45-49'!B56</f>
        <v>0</v>
      </c>
      <c r="D587" s="21" t="str">
        <f t="shared" si="9"/>
        <v>0</v>
      </c>
      <c r="E587" s="21">
        <f>'[9]45-49'!C56</f>
        <v>0</v>
      </c>
      <c r="F587" s="22">
        <f>'[9]45-49'!D56</f>
        <v>0</v>
      </c>
      <c r="G587" s="27">
        <f>'[9]45-49'!E56</f>
        <v>0</v>
      </c>
    </row>
    <row r="588" spans="1:7" x14ac:dyDescent="0.25">
      <c r="B588" s="21">
        <f>'[9]45-49'!A57</f>
        <v>0</v>
      </c>
      <c r="C588" s="21">
        <f>'[9]45-49'!B57</f>
        <v>0</v>
      </c>
      <c r="D588" s="21" t="str">
        <f t="shared" si="9"/>
        <v>0</v>
      </c>
      <c r="E588" s="21">
        <f>'[9]45-49'!C57</f>
        <v>0</v>
      </c>
      <c r="F588" s="22">
        <f>'[9]45-49'!D57</f>
        <v>0</v>
      </c>
      <c r="G588" s="27">
        <f>'[9]45-49'!E57</f>
        <v>0</v>
      </c>
    </row>
    <row r="589" spans="1:7" x14ac:dyDescent="0.25">
      <c r="B589" s="21">
        <f>'[9]45-49'!A58</f>
        <v>0</v>
      </c>
      <c r="C589" s="21">
        <f>'[9]45-49'!B58</f>
        <v>0</v>
      </c>
      <c r="D589" s="21" t="str">
        <f t="shared" si="9"/>
        <v>0</v>
      </c>
      <c r="E589" s="21">
        <f>'[9]45-49'!C58</f>
        <v>0</v>
      </c>
      <c r="F589" s="22">
        <f>'[9]45-49'!D58</f>
        <v>0</v>
      </c>
      <c r="G589" s="27">
        <f>'[9]45-49'!E58</f>
        <v>0</v>
      </c>
    </row>
    <row r="590" spans="1:7" x14ac:dyDescent="0.25">
      <c r="B590" s="21">
        <f>'[9]45-49'!A59</f>
        <v>0</v>
      </c>
      <c r="C590" s="21">
        <f>'[9]45-49'!B59</f>
        <v>0</v>
      </c>
      <c r="D590" s="21" t="str">
        <f t="shared" si="9"/>
        <v>0</v>
      </c>
      <c r="E590" s="21">
        <f>'[9]45-49'!C59</f>
        <v>0</v>
      </c>
      <c r="F590" s="22">
        <f>'[9]45-49'!D59</f>
        <v>0</v>
      </c>
      <c r="G590" s="27">
        <f>'[9]45-49'!E59</f>
        <v>0</v>
      </c>
    </row>
    <row r="591" spans="1:7" x14ac:dyDescent="0.25">
      <c r="B591" s="21">
        <f>'[9]45-49'!A60</f>
        <v>0</v>
      </c>
      <c r="C591" s="21">
        <f>'[9]45-49'!B60</f>
        <v>0</v>
      </c>
      <c r="D591" s="21" t="str">
        <f t="shared" si="9"/>
        <v>0</v>
      </c>
      <c r="E591" s="21">
        <f>'[9]45-49'!C60</f>
        <v>0</v>
      </c>
      <c r="F591" s="22">
        <f>'[9]45-49'!D60</f>
        <v>0</v>
      </c>
      <c r="G591" s="27">
        <f>'[9]45-49'!E60</f>
        <v>0</v>
      </c>
    </row>
    <row r="592" spans="1:7" x14ac:dyDescent="0.25">
      <c r="B592" s="21">
        <f>'[9]45-49'!A61</f>
        <v>0</v>
      </c>
      <c r="C592" s="21">
        <f>'[9]45-49'!B61</f>
        <v>0</v>
      </c>
      <c r="D592" s="21" t="str">
        <f t="shared" si="9"/>
        <v>0</v>
      </c>
      <c r="E592" s="21">
        <f>'[9]45-49'!C61</f>
        <v>0</v>
      </c>
      <c r="F592" s="22">
        <f>'[9]45-49'!D61</f>
        <v>0</v>
      </c>
      <c r="G592" s="27">
        <f>'[9]45-49'!E61</f>
        <v>0</v>
      </c>
    </row>
    <row r="593" spans="1:7" x14ac:dyDescent="0.25">
      <c r="A593" s="21">
        <f>'[9]45-49'!A62</f>
        <v>140</v>
      </c>
      <c r="C593" s="21">
        <f>'[9]45-49'!B62</f>
        <v>0</v>
      </c>
      <c r="D593" s="21" t="str">
        <f t="shared" si="9"/>
        <v>0</v>
      </c>
      <c r="E593" s="21">
        <f>'[9]45-49'!C62</f>
        <v>0</v>
      </c>
      <c r="F593" s="22">
        <f>'[9]45-49'!D62</f>
        <v>0</v>
      </c>
      <c r="G593" s="27">
        <f>'[9]45-49'!E62</f>
        <v>0</v>
      </c>
    </row>
    <row r="594" spans="1:7" x14ac:dyDescent="0.25">
      <c r="B594" s="21">
        <f>'[9]45-49'!A63</f>
        <v>0</v>
      </c>
      <c r="C594" s="21">
        <f>'[9]45-49'!B63</f>
        <v>0</v>
      </c>
      <c r="D594" s="21" t="str">
        <f t="shared" si="9"/>
        <v>0</v>
      </c>
      <c r="E594" s="21">
        <f>'[9]45-49'!C63</f>
        <v>0</v>
      </c>
      <c r="F594" s="22">
        <f>'[9]45-49'!D63</f>
        <v>0</v>
      </c>
      <c r="G594" s="27">
        <f>'[9]45-49'!E63</f>
        <v>0</v>
      </c>
    </row>
    <row r="595" spans="1:7" x14ac:dyDescent="0.25">
      <c r="B595" s="21">
        <f>'[9]45-49'!A64</f>
        <v>0</v>
      </c>
      <c r="C595" s="21">
        <f>'[9]45-49'!B64</f>
        <v>0</v>
      </c>
      <c r="D595" s="21" t="str">
        <f t="shared" si="9"/>
        <v>0</v>
      </c>
      <c r="E595" s="21">
        <f>'[9]45-49'!C64</f>
        <v>0</v>
      </c>
      <c r="F595" s="22">
        <f>'[9]45-49'!D64</f>
        <v>0</v>
      </c>
      <c r="G595" s="27">
        <f>'[9]45-49'!E64</f>
        <v>0</v>
      </c>
    </row>
    <row r="596" spans="1:7" x14ac:dyDescent="0.25">
      <c r="B596" s="21">
        <f>'[9]45-49'!A65</f>
        <v>0</v>
      </c>
      <c r="C596" s="21">
        <f>'[9]45-49'!B65</f>
        <v>0</v>
      </c>
      <c r="D596" s="21" t="str">
        <f t="shared" si="9"/>
        <v>0</v>
      </c>
      <c r="E596" s="21">
        <f>'[9]45-49'!C65</f>
        <v>0</v>
      </c>
      <c r="F596" s="22">
        <f>'[9]45-49'!D65</f>
        <v>0</v>
      </c>
      <c r="G596" s="27">
        <f>'[9]45-49'!E65</f>
        <v>0</v>
      </c>
    </row>
    <row r="597" spans="1:7" x14ac:dyDescent="0.25">
      <c r="B597" s="21">
        <f>'[9]45-49'!A66</f>
        <v>0</v>
      </c>
      <c r="C597" s="21">
        <f>'[9]45-49'!B66</f>
        <v>0</v>
      </c>
      <c r="D597" s="21" t="str">
        <f t="shared" si="9"/>
        <v>0</v>
      </c>
      <c r="E597" s="21">
        <f>'[9]45-49'!C66</f>
        <v>0</v>
      </c>
      <c r="F597" s="22">
        <f>'[9]45-49'!D66</f>
        <v>0</v>
      </c>
      <c r="G597" s="27">
        <f>'[9]45-49'!E66</f>
        <v>0</v>
      </c>
    </row>
    <row r="598" spans="1:7" x14ac:dyDescent="0.25">
      <c r="B598" s="21">
        <f>'[9]45-49'!A67</f>
        <v>0</v>
      </c>
      <c r="C598" s="21">
        <f>'[9]45-49'!B67</f>
        <v>0</v>
      </c>
      <c r="D598" s="21" t="str">
        <f t="shared" si="9"/>
        <v>0</v>
      </c>
      <c r="E598" s="21">
        <f>'[9]45-49'!C67</f>
        <v>0</v>
      </c>
      <c r="F598" s="22">
        <f>'[9]45-49'!D67</f>
        <v>0</v>
      </c>
      <c r="G598" s="27">
        <f>'[9]45-49'!E67</f>
        <v>0</v>
      </c>
    </row>
    <row r="599" spans="1:7" x14ac:dyDescent="0.25">
      <c r="A599" s="21" t="str">
        <f>'[9]45-49'!A68</f>
        <v>140+</v>
      </c>
      <c r="C599" s="21">
        <f>'[9]45-49'!B68</f>
        <v>0</v>
      </c>
      <c r="D599" s="21" t="str">
        <f t="shared" si="9"/>
        <v>0</v>
      </c>
      <c r="E599" s="21">
        <f>'[9]45-49'!C68</f>
        <v>0</v>
      </c>
      <c r="F599" s="22">
        <f>'[9]45-49'!D68</f>
        <v>0</v>
      </c>
      <c r="G599" s="27">
        <f>'[9]45-49'!E68</f>
        <v>0</v>
      </c>
    </row>
    <row r="600" spans="1:7" x14ac:dyDescent="0.25">
      <c r="B600" s="21">
        <f>'[9]45-49'!A69</f>
        <v>0</v>
      </c>
      <c r="C600" s="21">
        <f>'[9]45-49'!B69</f>
        <v>0</v>
      </c>
      <c r="D600" s="21" t="str">
        <f t="shared" si="9"/>
        <v>0</v>
      </c>
      <c r="E600" s="21">
        <f>'[9]45-49'!C69</f>
        <v>0</v>
      </c>
      <c r="F600" s="22">
        <f>'[9]45-49'!D69</f>
        <v>0</v>
      </c>
      <c r="G600" s="27">
        <f>'[9]45-49'!E69</f>
        <v>0</v>
      </c>
    </row>
    <row r="601" spans="1:7" x14ac:dyDescent="0.25">
      <c r="B601" s="21">
        <f>'[9]45-49'!A70</f>
        <v>0</v>
      </c>
      <c r="C601" s="21">
        <f>'[9]45-49'!B70</f>
        <v>0</v>
      </c>
      <c r="D601" s="21" t="str">
        <f t="shared" si="9"/>
        <v>0</v>
      </c>
      <c r="E601" s="21">
        <f>'[9]45-49'!C70</f>
        <v>0</v>
      </c>
      <c r="F601" s="22">
        <f>'[9]45-49'!D70</f>
        <v>0</v>
      </c>
      <c r="G601" s="27">
        <f>'[9]45-49'!E70</f>
        <v>0</v>
      </c>
    </row>
    <row r="602" spans="1:7" x14ac:dyDescent="0.25">
      <c r="B602" s="21">
        <f>'[9]45-49'!A71</f>
        <v>0</v>
      </c>
      <c r="C602" s="21">
        <f>'[9]45-49'!B71</f>
        <v>0</v>
      </c>
      <c r="D602" s="21" t="str">
        <f t="shared" si="9"/>
        <v>0</v>
      </c>
      <c r="E602" s="21">
        <f>'[9]45-49'!C71</f>
        <v>0</v>
      </c>
      <c r="F602" s="22">
        <f>'[9]45-49'!D71</f>
        <v>0</v>
      </c>
      <c r="G602" s="27">
        <f>'[9]45-49'!E71</f>
        <v>0</v>
      </c>
    </row>
    <row r="603" spans="1:7" x14ac:dyDescent="0.25">
      <c r="B603" s="21">
        <f>'[9]45-49'!A72</f>
        <v>0</v>
      </c>
      <c r="C603" s="21">
        <f>'[9]45-49'!B72</f>
        <v>0</v>
      </c>
      <c r="D603" s="21" t="str">
        <f t="shared" si="9"/>
        <v>0</v>
      </c>
      <c r="E603" s="21">
        <f>'[9]45-49'!C72</f>
        <v>0</v>
      </c>
      <c r="F603" s="22">
        <f>'[9]45-49'!D72</f>
        <v>0</v>
      </c>
      <c r="G603" s="27">
        <f>'[9]45-49'!E72</f>
        <v>0</v>
      </c>
    </row>
    <row r="604" spans="1:7" x14ac:dyDescent="0.25">
      <c r="B604" s="21">
        <f>'[9]45-49'!A73</f>
        <v>0</v>
      </c>
      <c r="C604" s="21">
        <f>'[9]45-49'!B73</f>
        <v>0</v>
      </c>
      <c r="D604" s="21" t="str">
        <f t="shared" si="9"/>
        <v>0</v>
      </c>
      <c r="E604" s="21">
        <f>'[9]45-49'!C73</f>
        <v>0</v>
      </c>
      <c r="F604" s="22">
        <f>'[9]45-49'!D73</f>
        <v>0</v>
      </c>
      <c r="G604" s="27">
        <f>'[9]45-49'!E73</f>
        <v>0</v>
      </c>
    </row>
    <row r="605" spans="1:7" x14ac:dyDescent="0.25">
      <c r="D605" s="21" t="str">
        <f t="shared" si="9"/>
        <v/>
      </c>
    </row>
    <row r="606" spans="1:7" x14ac:dyDescent="0.25">
      <c r="D606" s="21" t="str">
        <f t="shared" si="9"/>
        <v/>
      </c>
    </row>
    <row r="607" spans="1:7" s="23" customFormat="1" x14ac:dyDescent="0.25">
      <c r="A607" s="23" t="s">
        <v>0</v>
      </c>
      <c r="B607" s="23">
        <v>1</v>
      </c>
      <c r="C607" s="23">
        <v>50</v>
      </c>
      <c r="D607" s="23" t="str">
        <f>'[9]50-54'!B1</f>
        <v>МУЖЧИНЫ - МАСТЕРЗ  (50 - 54)</v>
      </c>
      <c r="F607" s="24"/>
      <c r="G607" s="28"/>
    </row>
    <row r="608" spans="1:7" x14ac:dyDescent="0.25">
      <c r="A608" s="21">
        <f>'[9]50-54'!A2</f>
        <v>52</v>
      </c>
      <c r="C608" s="21">
        <f>'[9]50-54'!B2</f>
        <v>0</v>
      </c>
      <c r="D608" s="21" t="str">
        <f t="shared" si="9"/>
        <v>0</v>
      </c>
      <c r="E608" s="21">
        <f>'[9]50-54'!C2</f>
        <v>0</v>
      </c>
      <c r="F608" s="22">
        <f>'[9]50-54'!D2</f>
        <v>0</v>
      </c>
      <c r="G608" s="27">
        <f>'[9]50-54'!E2</f>
        <v>0</v>
      </c>
    </row>
    <row r="609" spans="1:7" x14ac:dyDescent="0.25">
      <c r="B609" s="21">
        <f>'[9]50-54'!A3</f>
        <v>0</v>
      </c>
      <c r="C609" s="21">
        <f>'[9]50-54'!B3</f>
        <v>0</v>
      </c>
      <c r="D609" s="21" t="str">
        <f t="shared" si="9"/>
        <v>0</v>
      </c>
      <c r="E609" s="21">
        <f>'[9]50-54'!C3</f>
        <v>0</v>
      </c>
      <c r="F609" s="22">
        <f>'[9]50-54'!D3</f>
        <v>0</v>
      </c>
      <c r="G609" s="27">
        <f>'[9]50-54'!E3</f>
        <v>0</v>
      </c>
    </row>
    <row r="610" spans="1:7" x14ac:dyDescent="0.25">
      <c r="B610" s="21">
        <f>'[9]50-54'!A4</f>
        <v>0</v>
      </c>
      <c r="C610" s="21">
        <f>'[9]50-54'!B4</f>
        <v>0</v>
      </c>
      <c r="D610" s="21" t="str">
        <f t="shared" si="9"/>
        <v>0</v>
      </c>
      <c r="E610" s="21">
        <f>'[9]50-54'!C4</f>
        <v>0</v>
      </c>
      <c r="F610" s="22">
        <f>'[9]50-54'!D4</f>
        <v>0</v>
      </c>
      <c r="G610" s="27">
        <f>'[9]50-54'!E4</f>
        <v>0</v>
      </c>
    </row>
    <row r="611" spans="1:7" x14ac:dyDescent="0.25">
      <c r="B611" s="21">
        <f>'[9]50-54'!A5</f>
        <v>0</v>
      </c>
      <c r="C611" s="21">
        <f>'[9]50-54'!B5</f>
        <v>0</v>
      </c>
      <c r="D611" s="21" t="str">
        <f t="shared" si="9"/>
        <v>0</v>
      </c>
      <c r="E611" s="21">
        <f>'[9]50-54'!C5</f>
        <v>0</v>
      </c>
      <c r="F611" s="22">
        <f>'[9]50-54'!D5</f>
        <v>0</v>
      </c>
      <c r="G611" s="27">
        <f>'[9]50-54'!E5</f>
        <v>0</v>
      </c>
    </row>
    <row r="612" spans="1:7" x14ac:dyDescent="0.25">
      <c r="B612" s="21">
        <f>'[9]50-54'!A6</f>
        <v>0</v>
      </c>
      <c r="C612" s="21">
        <f>'[9]50-54'!B6</f>
        <v>0</v>
      </c>
      <c r="D612" s="21" t="str">
        <f t="shared" si="9"/>
        <v>0</v>
      </c>
      <c r="E612" s="21">
        <f>'[9]50-54'!C6</f>
        <v>0</v>
      </c>
      <c r="F612" s="22">
        <f>'[9]50-54'!D6</f>
        <v>0</v>
      </c>
      <c r="G612" s="27">
        <f>'[9]50-54'!E6</f>
        <v>0</v>
      </c>
    </row>
    <row r="613" spans="1:7" x14ac:dyDescent="0.25">
      <c r="B613" s="21">
        <f>'[9]50-54'!A7</f>
        <v>0</v>
      </c>
      <c r="C613" s="21">
        <f>'[9]50-54'!B7</f>
        <v>0</v>
      </c>
      <c r="D613" s="21" t="str">
        <f t="shared" si="9"/>
        <v>0</v>
      </c>
      <c r="E613" s="21">
        <f>'[9]50-54'!C7</f>
        <v>0</v>
      </c>
      <c r="F613" s="22">
        <f>'[9]50-54'!D7</f>
        <v>0</v>
      </c>
      <c r="G613" s="27">
        <f>'[9]50-54'!E7</f>
        <v>0</v>
      </c>
    </row>
    <row r="614" spans="1:7" x14ac:dyDescent="0.25">
      <c r="A614" s="21">
        <f>'[9]50-54'!A8</f>
        <v>56</v>
      </c>
      <c r="C614" s="21">
        <f>'[9]50-54'!B8</f>
        <v>0</v>
      </c>
      <c r="D614" s="21" t="str">
        <f t="shared" si="9"/>
        <v>0</v>
      </c>
      <c r="E614" s="21">
        <f>'[9]50-54'!C8</f>
        <v>0</v>
      </c>
      <c r="F614" s="22">
        <f>'[9]50-54'!D8</f>
        <v>0</v>
      </c>
      <c r="G614" s="27">
        <f>'[9]50-54'!E8</f>
        <v>0</v>
      </c>
    </row>
    <row r="615" spans="1:7" x14ac:dyDescent="0.25">
      <c r="B615" s="21">
        <f>'[9]50-54'!A9</f>
        <v>0</v>
      </c>
      <c r="C615" s="21">
        <f>'[9]50-54'!B9</f>
        <v>0</v>
      </c>
      <c r="D615" s="21" t="str">
        <f t="shared" si="9"/>
        <v>0</v>
      </c>
      <c r="E615" s="21">
        <f>'[9]50-54'!C9</f>
        <v>0</v>
      </c>
      <c r="F615" s="22">
        <f>'[9]50-54'!D9</f>
        <v>0</v>
      </c>
      <c r="G615" s="27">
        <f>'[9]50-54'!E9</f>
        <v>0</v>
      </c>
    </row>
    <row r="616" spans="1:7" x14ac:dyDescent="0.25">
      <c r="B616" s="21">
        <f>'[9]50-54'!A10</f>
        <v>0</v>
      </c>
      <c r="C616" s="21">
        <f>'[9]50-54'!B10</f>
        <v>0</v>
      </c>
      <c r="D616" s="21" t="str">
        <f t="shared" si="9"/>
        <v>0</v>
      </c>
      <c r="E616" s="21">
        <f>'[9]50-54'!C10</f>
        <v>0</v>
      </c>
      <c r="F616" s="22">
        <f>'[9]50-54'!D10</f>
        <v>0</v>
      </c>
      <c r="G616" s="27">
        <f>'[9]50-54'!E10</f>
        <v>0</v>
      </c>
    </row>
    <row r="617" spans="1:7" x14ac:dyDescent="0.25">
      <c r="B617" s="21">
        <f>'[9]50-54'!A11</f>
        <v>0</v>
      </c>
      <c r="C617" s="21">
        <f>'[9]50-54'!B11</f>
        <v>0</v>
      </c>
      <c r="D617" s="21" t="str">
        <f t="shared" si="9"/>
        <v>0</v>
      </c>
      <c r="E617" s="21">
        <f>'[9]50-54'!C11</f>
        <v>0</v>
      </c>
      <c r="F617" s="22">
        <f>'[9]50-54'!D11</f>
        <v>0</v>
      </c>
      <c r="G617" s="27">
        <f>'[9]50-54'!E11</f>
        <v>0</v>
      </c>
    </row>
    <row r="618" spans="1:7" x14ac:dyDescent="0.25">
      <c r="B618" s="21">
        <f>'[9]50-54'!A12</f>
        <v>0</v>
      </c>
      <c r="C618" s="21">
        <f>'[9]50-54'!B12</f>
        <v>0</v>
      </c>
      <c r="D618" s="21" t="str">
        <f t="shared" si="9"/>
        <v>0</v>
      </c>
      <c r="E618" s="21">
        <f>'[9]50-54'!C12</f>
        <v>0</v>
      </c>
      <c r="F618" s="22">
        <f>'[9]50-54'!D12</f>
        <v>0</v>
      </c>
      <c r="G618" s="27">
        <f>'[9]50-54'!E12</f>
        <v>0</v>
      </c>
    </row>
    <row r="619" spans="1:7" x14ac:dyDescent="0.25">
      <c r="B619" s="21">
        <f>'[9]50-54'!A13</f>
        <v>0</v>
      </c>
      <c r="C619" s="21">
        <f>'[9]50-54'!B13</f>
        <v>0</v>
      </c>
      <c r="D619" s="21" t="str">
        <f t="shared" si="9"/>
        <v>0</v>
      </c>
      <c r="E619" s="21">
        <f>'[9]50-54'!C13</f>
        <v>0</v>
      </c>
      <c r="F619" s="22">
        <f>'[9]50-54'!D13</f>
        <v>0</v>
      </c>
      <c r="G619" s="27">
        <f>'[9]50-54'!E13</f>
        <v>0</v>
      </c>
    </row>
    <row r="620" spans="1:7" x14ac:dyDescent="0.25">
      <c r="A620" s="21">
        <f>'[9]50-54'!A15</f>
        <v>60</v>
      </c>
      <c r="C620" s="21">
        <f>'[9]50-54'!B14</f>
        <v>0</v>
      </c>
      <c r="D620" s="21" t="str">
        <f t="shared" si="9"/>
        <v>0</v>
      </c>
      <c r="E620" s="21">
        <f>'[9]50-54'!C14</f>
        <v>0</v>
      </c>
      <c r="F620" s="22">
        <f>'[9]50-54'!D14</f>
        <v>0</v>
      </c>
      <c r="G620" s="27">
        <f>'[9]50-54'!E14</f>
        <v>0</v>
      </c>
    </row>
    <row r="621" spans="1:7" x14ac:dyDescent="0.25">
      <c r="B621" s="21">
        <f>'[9]50-54'!A16</f>
        <v>0</v>
      </c>
      <c r="C621" s="21">
        <f>'[9]50-54'!B16</f>
        <v>0</v>
      </c>
      <c r="D621" s="21" t="str">
        <f t="shared" si="9"/>
        <v>0</v>
      </c>
      <c r="E621" s="21">
        <f>'[9]50-54'!C16</f>
        <v>0</v>
      </c>
      <c r="F621" s="22">
        <f>'[9]50-54'!D16</f>
        <v>0</v>
      </c>
      <c r="G621" s="27">
        <f>'[9]50-54'!E16</f>
        <v>0</v>
      </c>
    </row>
    <row r="622" spans="1:7" x14ac:dyDescent="0.25">
      <c r="B622" s="21">
        <f>'[9]50-54'!A17</f>
        <v>0</v>
      </c>
      <c r="C622" s="21">
        <f>'[9]50-54'!B17</f>
        <v>0</v>
      </c>
      <c r="D622" s="21" t="str">
        <f t="shared" si="9"/>
        <v>0</v>
      </c>
      <c r="E622" s="21">
        <f>'[9]50-54'!C17</f>
        <v>0</v>
      </c>
      <c r="F622" s="22">
        <f>'[9]50-54'!D17</f>
        <v>0</v>
      </c>
      <c r="G622" s="27">
        <f>'[9]50-54'!E17</f>
        <v>0</v>
      </c>
    </row>
    <row r="623" spans="1:7" x14ac:dyDescent="0.25">
      <c r="B623" s="21">
        <f>'[9]50-54'!A18</f>
        <v>0</v>
      </c>
      <c r="C623" s="21">
        <f>'[9]50-54'!B18</f>
        <v>0</v>
      </c>
      <c r="D623" s="21" t="str">
        <f t="shared" si="9"/>
        <v>0</v>
      </c>
      <c r="E623" s="21">
        <f>'[9]50-54'!C18</f>
        <v>0</v>
      </c>
      <c r="F623" s="22">
        <f>'[9]50-54'!D18</f>
        <v>0</v>
      </c>
      <c r="G623" s="27">
        <f>'[9]50-54'!E18</f>
        <v>0</v>
      </c>
    </row>
    <row r="624" spans="1:7" x14ac:dyDescent="0.25">
      <c r="B624" s="21">
        <f>'[9]50-54'!A19</f>
        <v>0</v>
      </c>
      <c r="C624" s="21">
        <f>'[9]50-54'!B19</f>
        <v>0</v>
      </c>
      <c r="D624" s="21" t="str">
        <f t="shared" si="9"/>
        <v>0</v>
      </c>
      <c r="E624" s="21">
        <f>'[9]50-54'!C19</f>
        <v>0</v>
      </c>
      <c r="F624" s="22">
        <f>'[9]50-54'!D19</f>
        <v>0</v>
      </c>
      <c r="G624" s="27">
        <f>'[9]50-54'!E19</f>
        <v>0</v>
      </c>
    </row>
    <row r="625" spans="1:7" x14ac:dyDescent="0.25">
      <c r="A625" s="21" t="str">
        <f>'[9]50-54'!A20</f>
        <v>67.5</v>
      </c>
      <c r="C625" s="21">
        <f>'[9]50-54'!B20</f>
        <v>0</v>
      </c>
      <c r="D625" s="21" t="str">
        <f t="shared" si="9"/>
        <v>0</v>
      </c>
      <c r="E625" s="21">
        <f>'[9]50-54'!C20</f>
        <v>0</v>
      </c>
      <c r="F625" s="22">
        <f>'[9]50-54'!D20</f>
        <v>0</v>
      </c>
      <c r="G625" s="27">
        <f>'[9]50-54'!E20</f>
        <v>0</v>
      </c>
    </row>
    <row r="626" spans="1:7" x14ac:dyDescent="0.25">
      <c r="B626" s="21">
        <f>'[9]50-54'!A21</f>
        <v>200.5</v>
      </c>
      <c r="C626" s="21" t="str">
        <f>'[9]50-54'!B21</f>
        <v>Алампиев Сергей/57</v>
      </c>
      <c r="D626" s="21" t="str">
        <f t="shared" si="9"/>
        <v>57</v>
      </c>
      <c r="E626" s="21" t="str">
        <f>'[9]50-54'!C21</f>
        <v>Шахты</v>
      </c>
      <c r="F626" s="22">
        <f>'[9]50-54'!D21</f>
        <v>41132</v>
      </c>
      <c r="G626" s="27" t="str">
        <f>'[9]50-54'!E21</f>
        <v>Кривой Рог</v>
      </c>
    </row>
    <row r="627" spans="1:7" x14ac:dyDescent="0.25">
      <c r="B627" s="21">
        <f>'[9]50-54'!A22</f>
        <v>135</v>
      </c>
      <c r="C627" s="21" t="str">
        <f>'[9]50-54'!B22</f>
        <v>Алампиев Сергей/57</v>
      </c>
      <c r="D627" s="21" t="str">
        <f t="shared" si="9"/>
        <v>57</v>
      </c>
      <c r="E627" s="21" t="str">
        <f>'[9]50-54'!C22</f>
        <v>Шахты</v>
      </c>
      <c r="F627" s="22">
        <f>'[9]50-54'!D22</f>
        <v>40255</v>
      </c>
      <c r="G627" s="27" t="str">
        <f>'[9]50-54'!E22</f>
        <v>Курск</v>
      </c>
    </row>
    <row r="628" spans="1:7" x14ac:dyDescent="0.25">
      <c r="B628" s="21">
        <f>'[9]50-54'!A23</f>
        <v>220</v>
      </c>
      <c r="C628" s="21" t="str">
        <f>'[9]50-54'!B23</f>
        <v>Алампиев Сергей/57</v>
      </c>
      <c r="D628" s="21" t="str">
        <f t="shared" si="9"/>
        <v>57</v>
      </c>
      <c r="E628" s="21" t="str">
        <f>'[9]50-54'!C23</f>
        <v>Шахты</v>
      </c>
      <c r="F628" s="22">
        <f>'[9]50-54'!D23</f>
        <v>40255</v>
      </c>
      <c r="G628" s="27" t="str">
        <f>'[9]50-54'!E23</f>
        <v>Курск</v>
      </c>
    </row>
    <row r="629" spans="1:7" x14ac:dyDescent="0.25">
      <c r="B629" s="21">
        <f>'[9]50-54'!A24</f>
        <v>545</v>
      </c>
      <c r="C629" s="21" t="str">
        <f>'[9]50-54'!B24</f>
        <v>Алампиев Сергей/57</v>
      </c>
      <c r="D629" s="21" t="str">
        <f t="shared" si="9"/>
        <v>57</v>
      </c>
      <c r="E629" s="21" t="str">
        <f>'[9]50-54'!C24</f>
        <v>Шахты</v>
      </c>
      <c r="F629" s="22">
        <f>'[9]50-54'!D24</f>
        <v>40255</v>
      </c>
      <c r="G629" s="27" t="str">
        <f>'[9]50-54'!E24</f>
        <v>Курск</v>
      </c>
    </row>
    <row r="630" spans="1:7" x14ac:dyDescent="0.25">
      <c r="B630" s="21">
        <f>'[9]50-54'!A25</f>
        <v>0</v>
      </c>
      <c r="C630" s="21" t="str">
        <f>'[9]50-54'!B25</f>
        <v>190/135/220</v>
      </c>
      <c r="D630" s="21" t="str">
        <f t="shared" si="9"/>
        <v>20</v>
      </c>
      <c r="E630" s="21">
        <f>'[9]50-54'!C25</f>
        <v>0</v>
      </c>
      <c r="F630" s="22">
        <f>'[9]50-54'!D25</f>
        <v>0</v>
      </c>
      <c r="G630" s="27">
        <f>'[9]50-54'!E25</f>
        <v>0</v>
      </c>
    </row>
    <row r="631" spans="1:7" x14ac:dyDescent="0.25">
      <c r="A631" s="21">
        <f>'[9]50-54'!A26</f>
        <v>75</v>
      </c>
      <c r="C631" s="21">
        <f>'[9]50-54'!B26</f>
        <v>0</v>
      </c>
      <c r="D631" s="21" t="str">
        <f t="shared" si="9"/>
        <v>0</v>
      </c>
      <c r="E631" s="21">
        <f>'[9]50-54'!C26</f>
        <v>0</v>
      </c>
      <c r="F631" s="22">
        <f>'[9]50-54'!D26</f>
        <v>0</v>
      </c>
      <c r="G631" s="27">
        <f>'[9]50-54'!E26</f>
        <v>0</v>
      </c>
    </row>
    <row r="632" spans="1:7" x14ac:dyDescent="0.25">
      <c r="B632" s="21">
        <f>'[9]50-54'!A27</f>
        <v>180</v>
      </c>
      <c r="C632" s="21" t="str">
        <f>'[9]50-54'!B27</f>
        <v>Алампиев Сергей/57</v>
      </c>
      <c r="D632" s="21" t="str">
        <f t="shared" si="9"/>
        <v>57</v>
      </c>
      <c r="E632" s="21" t="str">
        <f>'[9]50-54'!C27</f>
        <v>Шахты</v>
      </c>
      <c r="F632" s="22">
        <f>'[9]50-54'!D27</f>
        <v>39872</v>
      </c>
      <c r="G632" s="27" t="str">
        <f>'[9]50-54'!E27</f>
        <v>Челябинск</v>
      </c>
    </row>
    <row r="633" spans="1:7" x14ac:dyDescent="0.25">
      <c r="B633" s="21">
        <f>'[9]50-54'!A28</f>
        <v>120</v>
      </c>
      <c r="C633" s="21" t="str">
        <f>'[9]50-54'!B28</f>
        <v>Алампиев Сергей/57</v>
      </c>
      <c r="D633" s="21" t="str">
        <f t="shared" si="9"/>
        <v>57</v>
      </c>
      <c r="E633" s="21" t="str">
        <f>'[9]50-54'!C28</f>
        <v>Шахты</v>
      </c>
      <c r="F633" s="22">
        <f>'[9]50-54'!D28</f>
        <v>39872</v>
      </c>
      <c r="G633" s="27" t="str">
        <f>'[9]50-54'!E28</f>
        <v>Челябинск</v>
      </c>
    </row>
    <row r="634" spans="1:7" x14ac:dyDescent="0.25">
      <c r="B634" s="21">
        <f>'[9]50-54'!A29</f>
        <v>210</v>
      </c>
      <c r="C634" s="21" t="str">
        <f>'[9]50-54'!B29</f>
        <v>Алампиев Сергей/57</v>
      </c>
      <c r="D634" s="21" t="str">
        <f t="shared" si="9"/>
        <v>57</v>
      </c>
      <c r="E634" s="21" t="str">
        <f>'[9]50-54'!C29</f>
        <v>Шахты</v>
      </c>
      <c r="F634" s="22">
        <f>'[9]50-54'!D29</f>
        <v>39872</v>
      </c>
      <c r="G634" s="27" t="str">
        <f>'[9]50-54'!E29</f>
        <v>Челябинск</v>
      </c>
    </row>
    <row r="635" spans="1:7" x14ac:dyDescent="0.25">
      <c r="B635" s="21">
        <f>'[9]50-54'!A30</f>
        <v>510</v>
      </c>
      <c r="C635" s="21" t="str">
        <f>'[9]50-54'!B30</f>
        <v>Алампиев Сергей/57</v>
      </c>
      <c r="D635" s="21" t="str">
        <f t="shared" si="9"/>
        <v>57</v>
      </c>
      <c r="E635" s="21" t="str">
        <f>'[9]50-54'!C30</f>
        <v>Шахты</v>
      </c>
      <c r="F635" s="22">
        <f>'[9]50-54'!D30</f>
        <v>39872</v>
      </c>
      <c r="G635" s="27" t="str">
        <f>'[9]50-54'!E30</f>
        <v>Челябинск</v>
      </c>
    </row>
    <row r="636" spans="1:7" x14ac:dyDescent="0.25">
      <c r="B636" s="21">
        <f>'[9]50-54'!A31</f>
        <v>0</v>
      </c>
      <c r="C636" s="21" t="str">
        <f>'[9]50-54'!B31</f>
        <v>180/120/210</v>
      </c>
      <c r="D636" s="21" t="str">
        <f t="shared" si="9"/>
        <v>10</v>
      </c>
      <c r="E636" s="21">
        <f>'[9]50-54'!C31</f>
        <v>0</v>
      </c>
      <c r="F636" s="22">
        <f>'[9]50-54'!D31</f>
        <v>0</v>
      </c>
      <c r="G636" s="27">
        <f>'[9]50-54'!E31</f>
        <v>0</v>
      </c>
    </row>
    <row r="637" spans="1:7" x14ac:dyDescent="0.25">
      <c r="A637" s="21">
        <f>'[9]50-54'!A32</f>
        <v>82.5</v>
      </c>
      <c r="C637" s="21">
        <f>'[9]50-54'!B32</f>
        <v>0</v>
      </c>
      <c r="D637" s="21" t="str">
        <f t="shared" si="9"/>
        <v>0</v>
      </c>
      <c r="E637" s="21">
        <f>'[9]50-54'!C32</f>
        <v>0</v>
      </c>
      <c r="F637" s="22">
        <f>'[9]50-54'!D32</f>
        <v>0</v>
      </c>
      <c r="G637" s="27">
        <f>'[9]50-54'!E32</f>
        <v>0</v>
      </c>
    </row>
    <row r="638" spans="1:7" x14ac:dyDescent="0.25">
      <c r="B638" s="21">
        <f>'[9]50-54'!A33</f>
        <v>0</v>
      </c>
      <c r="C638" s="21">
        <f>'[9]50-54'!B33</f>
        <v>0</v>
      </c>
      <c r="D638" s="21" t="str">
        <f t="shared" si="9"/>
        <v>0</v>
      </c>
      <c r="E638" s="21">
        <f>'[9]50-54'!C33</f>
        <v>0</v>
      </c>
      <c r="F638" s="22">
        <f>'[9]50-54'!D33</f>
        <v>0</v>
      </c>
      <c r="G638" s="27">
        <f>'[9]50-54'!E33</f>
        <v>0</v>
      </c>
    </row>
    <row r="639" spans="1:7" x14ac:dyDescent="0.25">
      <c r="B639" s="21">
        <f>'[9]50-54'!A34</f>
        <v>0</v>
      </c>
      <c r="C639" s="21">
        <f>'[9]50-54'!B34</f>
        <v>0</v>
      </c>
      <c r="D639" s="21" t="str">
        <f t="shared" si="9"/>
        <v>0</v>
      </c>
      <c r="E639" s="21">
        <f>'[9]50-54'!C34</f>
        <v>0</v>
      </c>
      <c r="F639" s="22">
        <f>'[9]50-54'!D34</f>
        <v>0</v>
      </c>
      <c r="G639" s="27">
        <f>'[9]50-54'!E34</f>
        <v>0</v>
      </c>
    </row>
    <row r="640" spans="1:7" x14ac:dyDescent="0.25">
      <c r="B640" s="21">
        <f>'[9]50-54'!A35</f>
        <v>0</v>
      </c>
      <c r="C640" s="21">
        <f>'[9]50-54'!B35</f>
        <v>0</v>
      </c>
      <c r="D640" s="21" t="str">
        <f t="shared" si="9"/>
        <v>0</v>
      </c>
      <c r="E640" s="21">
        <f>'[9]50-54'!C35</f>
        <v>0</v>
      </c>
      <c r="F640" s="22">
        <f>'[9]50-54'!D35</f>
        <v>0</v>
      </c>
      <c r="G640" s="27">
        <f>'[9]50-54'!E35</f>
        <v>0</v>
      </c>
    </row>
    <row r="641" spans="1:7" x14ac:dyDescent="0.25">
      <c r="B641" s="21">
        <f>'[9]50-54'!A36</f>
        <v>0</v>
      </c>
      <c r="C641" s="21">
        <f>'[9]50-54'!B36</f>
        <v>0</v>
      </c>
      <c r="D641" s="21" t="str">
        <f t="shared" si="9"/>
        <v>0</v>
      </c>
      <c r="E641" s="21">
        <f>'[9]50-54'!C36</f>
        <v>0</v>
      </c>
      <c r="F641" s="22">
        <f>'[9]50-54'!D36</f>
        <v>0</v>
      </c>
      <c r="G641" s="27">
        <f>'[9]50-54'!E36</f>
        <v>0</v>
      </c>
    </row>
    <row r="642" spans="1:7" x14ac:dyDescent="0.25">
      <c r="B642" s="21">
        <f>'[9]50-54'!A37</f>
        <v>0</v>
      </c>
      <c r="C642" s="21">
        <f>'[9]50-54'!B37</f>
        <v>0</v>
      </c>
      <c r="D642" s="21" t="str">
        <f t="shared" si="9"/>
        <v>0</v>
      </c>
      <c r="E642" s="21">
        <f>'[9]50-54'!C37</f>
        <v>0</v>
      </c>
      <c r="F642" s="22">
        <f>'[9]50-54'!D37</f>
        <v>0</v>
      </c>
      <c r="G642" s="27">
        <f>'[9]50-54'!E37</f>
        <v>0</v>
      </c>
    </row>
    <row r="643" spans="1:7" x14ac:dyDescent="0.25">
      <c r="A643" s="21">
        <f>'[9]50-54'!A38</f>
        <v>90</v>
      </c>
      <c r="C643" s="21">
        <f>'[9]50-54'!B38</f>
        <v>0</v>
      </c>
      <c r="D643" s="21" t="str">
        <f t="shared" si="9"/>
        <v>0</v>
      </c>
      <c r="E643" s="21">
        <f>'[9]50-54'!C38</f>
        <v>0</v>
      </c>
      <c r="F643" s="22">
        <f>'[9]50-54'!D38</f>
        <v>0</v>
      </c>
      <c r="G643" s="27">
        <f>'[9]50-54'!E38</f>
        <v>0</v>
      </c>
    </row>
    <row r="644" spans="1:7" x14ac:dyDescent="0.25">
      <c r="B644" s="21">
        <f>'[9]50-54'!A39</f>
        <v>180</v>
      </c>
      <c r="C644" s="21" t="str">
        <f>'[9]50-54'!B39</f>
        <v>Левченко Михаил/60</v>
      </c>
      <c r="D644" s="21" t="str">
        <f t="shared" si="9"/>
        <v>60</v>
      </c>
      <c r="E644" s="21" t="str">
        <f>'[9]50-54'!C39</f>
        <v>Кемерово</v>
      </c>
      <c r="F644" s="22">
        <f>'[9]50-54'!D39</f>
        <v>41139</v>
      </c>
      <c r="G644" s="27" t="str">
        <f>'[9]50-54'!E39</f>
        <v>Новосибирск</v>
      </c>
    </row>
    <row r="645" spans="1:7" x14ac:dyDescent="0.25">
      <c r="B645" s="21">
        <f>'[9]50-54'!A40</f>
        <v>135</v>
      </c>
      <c r="C645" s="21" t="str">
        <f>'[9]50-54'!B40</f>
        <v>Левченко Михаил/60</v>
      </c>
      <c r="D645" s="21" t="str">
        <f t="shared" si="9"/>
        <v>60</v>
      </c>
      <c r="E645" s="21" t="str">
        <f>'[9]50-54'!C40</f>
        <v>Кемерово</v>
      </c>
      <c r="F645" s="22">
        <f>'[9]50-54'!D40</f>
        <v>41139</v>
      </c>
      <c r="G645" s="27" t="str">
        <f>'[9]50-54'!E40</f>
        <v>Новосибирск</v>
      </c>
    </row>
    <row r="646" spans="1:7" x14ac:dyDescent="0.25">
      <c r="B646" s="21">
        <f>'[9]50-54'!A41</f>
        <v>200</v>
      </c>
      <c r="C646" s="21" t="str">
        <f>'[9]50-54'!B41</f>
        <v>Левченко Михаил/60</v>
      </c>
      <c r="D646" s="21" t="str">
        <f t="shared" si="9"/>
        <v>60</v>
      </c>
      <c r="E646" s="21" t="str">
        <f>'[9]50-54'!C41</f>
        <v>Кемерово</v>
      </c>
      <c r="F646" s="22">
        <f>'[9]50-54'!D41</f>
        <v>41139</v>
      </c>
      <c r="G646" s="27" t="str">
        <f>'[9]50-54'!E41</f>
        <v>Новосибирск</v>
      </c>
    </row>
    <row r="647" spans="1:7" x14ac:dyDescent="0.25">
      <c r="B647" s="21">
        <f>'[9]50-54'!A42</f>
        <v>515</v>
      </c>
      <c r="C647" s="21" t="str">
        <f>'[9]50-54'!B42</f>
        <v>Левченко Михаил/60</v>
      </c>
      <c r="D647" s="21" t="str">
        <f t="shared" si="9"/>
        <v>60</v>
      </c>
      <c r="E647" s="21" t="str">
        <f>'[9]50-54'!C42</f>
        <v>Кемерово</v>
      </c>
      <c r="F647" s="22">
        <f>'[9]50-54'!D42</f>
        <v>41139</v>
      </c>
      <c r="G647" s="27" t="str">
        <f>'[9]50-54'!E42</f>
        <v>Новосибирск</v>
      </c>
    </row>
    <row r="648" spans="1:7" x14ac:dyDescent="0.25">
      <c r="B648" s="21">
        <f>'[9]50-54'!A43</f>
        <v>0</v>
      </c>
      <c r="C648" s="21" t="str">
        <f>'[9]50-54'!B43</f>
        <v>180/135/200</v>
      </c>
      <c r="D648" s="21" t="str">
        <f t="shared" si="9"/>
        <v>00</v>
      </c>
      <c r="E648" s="21">
        <f>'[9]50-54'!C43</f>
        <v>0</v>
      </c>
      <c r="F648" s="22">
        <f>'[9]50-54'!D43</f>
        <v>0</v>
      </c>
      <c r="G648" s="27">
        <f>'[9]50-54'!E43</f>
        <v>0</v>
      </c>
    </row>
    <row r="649" spans="1:7" x14ac:dyDescent="0.25">
      <c r="A649" s="21">
        <f>'[9]50-54'!A44</f>
        <v>100</v>
      </c>
      <c r="C649" s="21">
        <f>'[9]50-54'!B44</f>
        <v>0</v>
      </c>
      <c r="D649" s="21" t="str">
        <f t="shared" ref="D649:D712" si="10">RIGHT(C649,2)</f>
        <v>0</v>
      </c>
      <c r="E649" s="21">
        <f>'[9]50-54'!C44</f>
        <v>0</v>
      </c>
      <c r="F649" s="22">
        <f>'[9]50-54'!D44</f>
        <v>0</v>
      </c>
      <c r="G649" s="27">
        <f>'[9]50-54'!E44</f>
        <v>0</v>
      </c>
    </row>
    <row r="650" spans="1:7" x14ac:dyDescent="0.25">
      <c r="B650" s="21">
        <f>'[9]50-54'!A45</f>
        <v>235</v>
      </c>
      <c r="C650" s="21" t="str">
        <f>'[9]50-54'!B45</f>
        <v>Кровиков Александр/61</v>
      </c>
      <c r="D650" s="21" t="str">
        <f t="shared" si="10"/>
        <v>61</v>
      </c>
      <c r="E650" s="21" t="str">
        <f>'[9]50-54'!C45</f>
        <v>Дзержинск</v>
      </c>
      <c r="F650" s="22">
        <f>'[9]50-54'!D45</f>
        <v>41439</v>
      </c>
      <c r="G650" s="27" t="str">
        <f>'[9]50-54'!E45</f>
        <v>Москва</v>
      </c>
    </row>
    <row r="651" spans="1:7" x14ac:dyDescent="0.25">
      <c r="B651" s="21">
        <f>'[9]50-54'!A46</f>
        <v>185</v>
      </c>
      <c r="C651" s="21" t="str">
        <f>'[9]50-54'!B46</f>
        <v>Кровиков Александр/61</v>
      </c>
      <c r="D651" s="21" t="str">
        <f t="shared" si="10"/>
        <v>61</v>
      </c>
      <c r="E651" s="21" t="str">
        <f>'[9]50-54'!C46</f>
        <v>Дзержинск</v>
      </c>
      <c r="F651" s="22" t="str">
        <f>'[9]50-54'!D46</f>
        <v>22.08.2014</v>
      </c>
      <c r="G651" s="27" t="str">
        <f>'[9]50-54'!E46</f>
        <v>Москва</v>
      </c>
    </row>
    <row r="652" spans="1:7" x14ac:dyDescent="0.25">
      <c r="B652" s="21">
        <f>'[9]50-54'!A47</f>
        <v>280</v>
      </c>
      <c r="C652" s="21" t="str">
        <f>'[9]50-54'!B47</f>
        <v>Кровиков Александр/61</v>
      </c>
      <c r="D652" s="21" t="str">
        <f t="shared" si="10"/>
        <v>61</v>
      </c>
      <c r="E652" s="21" t="str">
        <f>'[9]50-54'!C47</f>
        <v>Дзержинск</v>
      </c>
      <c r="F652" s="22" t="str">
        <f>'[9]50-54'!D47</f>
        <v>29.05.2014</v>
      </c>
      <c r="G652" s="27" t="str">
        <f>'[9]50-54'!E47</f>
        <v>Курск</v>
      </c>
    </row>
    <row r="653" spans="1:7" x14ac:dyDescent="0.25">
      <c r="B653" s="21">
        <f>'[9]50-54'!A48</f>
        <v>687.5</v>
      </c>
      <c r="C653" s="21" t="str">
        <f>'[9]50-54'!B48</f>
        <v>Кровиков Александр/61</v>
      </c>
      <c r="D653" s="21" t="str">
        <f t="shared" si="10"/>
        <v>61</v>
      </c>
      <c r="E653" s="21" t="str">
        <f>'[9]50-54'!C48</f>
        <v>Дзержинск</v>
      </c>
      <c r="F653" s="22" t="str">
        <f>'[9]50-54'!D48</f>
        <v>22.08.2014</v>
      </c>
      <c r="G653" s="27" t="str">
        <f>'[9]50-54'!E48</f>
        <v>Москва</v>
      </c>
    </row>
    <row r="654" spans="1:7" x14ac:dyDescent="0.25">
      <c r="B654" s="21">
        <f>'[9]50-54'!A49</f>
        <v>0</v>
      </c>
      <c r="C654" s="21" t="str">
        <f>'[9]50-54'!B49</f>
        <v>232.5/185/270</v>
      </c>
      <c r="D654" s="21" t="str">
        <f t="shared" si="10"/>
        <v>70</v>
      </c>
      <c r="E654" s="21">
        <f>'[9]50-54'!C49</f>
        <v>0</v>
      </c>
      <c r="F654" s="22">
        <f>'[9]50-54'!D49</f>
        <v>0</v>
      </c>
      <c r="G654" s="27">
        <f>'[9]50-54'!E49</f>
        <v>0</v>
      </c>
    </row>
    <row r="655" spans="1:7" x14ac:dyDescent="0.25">
      <c r="A655" s="21">
        <f>'[9]50-54'!A50</f>
        <v>110</v>
      </c>
      <c r="C655" s="21">
        <f>'[9]50-54'!B50</f>
        <v>0</v>
      </c>
      <c r="D655" s="21" t="str">
        <f t="shared" si="10"/>
        <v>0</v>
      </c>
      <c r="E655" s="21">
        <f>'[9]50-54'!C50</f>
        <v>0</v>
      </c>
      <c r="F655" s="22">
        <f>'[9]50-54'!D50</f>
        <v>0</v>
      </c>
      <c r="G655" s="27">
        <f>'[9]50-54'!E50</f>
        <v>0</v>
      </c>
    </row>
    <row r="656" spans="1:7" x14ac:dyDescent="0.25">
      <c r="B656" s="21">
        <f>'[9]50-54'!A51</f>
        <v>260</v>
      </c>
      <c r="C656" s="21" t="str">
        <f>'[9]50-54'!B51</f>
        <v>Запылихин Андрей/60</v>
      </c>
      <c r="D656" s="21" t="str">
        <f t="shared" si="10"/>
        <v>60</v>
      </c>
      <c r="E656" s="21" t="str">
        <f>'[9]50-54'!C51</f>
        <v>Екатеринбург</v>
      </c>
      <c r="F656" s="22">
        <f>'[9]50-54'!D51</f>
        <v>40640</v>
      </c>
      <c r="G656" s="27" t="str">
        <f>'[9]50-54'!E51</f>
        <v>Челябинск</v>
      </c>
    </row>
    <row r="657" spans="1:7" x14ac:dyDescent="0.25">
      <c r="B657" s="21">
        <f>'[9]50-54'!A52</f>
        <v>210</v>
      </c>
      <c r="C657" s="21" t="str">
        <f>'[9]50-54'!B52</f>
        <v>Запылихин Андрей/60</v>
      </c>
      <c r="D657" s="21" t="str">
        <f t="shared" si="10"/>
        <v>60</v>
      </c>
      <c r="E657" s="21" t="str">
        <f>'[9]50-54'!C52</f>
        <v>Екатеринбург</v>
      </c>
      <c r="F657" s="22">
        <f>'[9]50-54'!D52</f>
        <v>40640</v>
      </c>
      <c r="G657" s="27" t="str">
        <f>'[9]50-54'!E52</f>
        <v>Челябинск</v>
      </c>
    </row>
    <row r="658" spans="1:7" x14ac:dyDescent="0.25">
      <c r="B658" s="21">
        <f>'[9]50-54'!A53</f>
        <v>240</v>
      </c>
      <c r="C658" s="21" t="str">
        <f>'[9]50-54'!B53</f>
        <v>Запылихин Андрей/60</v>
      </c>
      <c r="D658" s="21" t="str">
        <f t="shared" si="10"/>
        <v>60</v>
      </c>
      <c r="E658" s="21" t="str">
        <f>'[9]50-54'!C53</f>
        <v>Екатеринбург</v>
      </c>
      <c r="F658" s="22">
        <f>'[9]50-54'!D53</f>
        <v>40640</v>
      </c>
      <c r="G658" s="27" t="str">
        <f>'[9]50-54'!E53</f>
        <v>Челябинск</v>
      </c>
    </row>
    <row r="659" spans="1:7" x14ac:dyDescent="0.25">
      <c r="B659" s="21">
        <f>'[9]50-54'!A54</f>
        <v>710</v>
      </c>
      <c r="C659" s="21" t="str">
        <f>'[9]50-54'!B54</f>
        <v>Запылихин Андрей/60</v>
      </c>
      <c r="D659" s="21" t="str">
        <f t="shared" si="10"/>
        <v>60</v>
      </c>
      <c r="E659" s="21" t="str">
        <f>'[9]50-54'!C54</f>
        <v>Екатеринбург</v>
      </c>
      <c r="F659" s="22">
        <f>'[9]50-54'!D54</f>
        <v>40640</v>
      </c>
      <c r="G659" s="27" t="str">
        <f>'[9]50-54'!E54</f>
        <v>Челябинск</v>
      </c>
    </row>
    <row r="660" spans="1:7" x14ac:dyDescent="0.25">
      <c r="B660" s="21">
        <f>'[9]50-54'!A55</f>
        <v>0</v>
      </c>
      <c r="C660" s="21" t="str">
        <f>'[9]50-54'!B55</f>
        <v>260/210/240</v>
      </c>
      <c r="D660" s="21" t="str">
        <f t="shared" si="10"/>
        <v>40</v>
      </c>
      <c r="E660" s="21">
        <f>'[9]50-54'!C55</f>
        <v>0</v>
      </c>
      <c r="F660" s="22">
        <f>'[9]50-54'!D55</f>
        <v>0</v>
      </c>
      <c r="G660" s="27">
        <f>'[9]50-54'!E55</f>
        <v>0</v>
      </c>
    </row>
    <row r="661" spans="1:7" x14ac:dyDescent="0.25">
      <c r="A661" s="21">
        <f>'[9]50-54'!A56</f>
        <v>125</v>
      </c>
      <c r="C661" s="21">
        <f>'[9]50-54'!B56</f>
        <v>0</v>
      </c>
      <c r="D661" s="21" t="str">
        <f t="shared" si="10"/>
        <v>0</v>
      </c>
      <c r="E661" s="21">
        <f>'[9]50-54'!C56</f>
        <v>0</v>
      </c>
      <c r="F661" s="22">
        <f>'[9]50-54'!D56</f>
        <v>0</v>
      </c>
      <c r="G661" s="27">
        <f>'[9]50-54'!E56</f>
        <v>0</v>
      </c>
    </row>
    <row r="662" spans="1:7" x14ac:dyDescent="0.25">
      <c r="B662" s="21">
        <f>'[9]50-54'!A57</f>
        <v>220</v>
      </c>
      <c r="C662" s="21" t="str">
        <f>'[9]50-54'!B57</f>
        <v>Поливанов Владимир/63</v>
      </c>
      <c r="D662" s="21" t="str">
        <f t="shared" si="10"/>
        <v>63</v>
      </c>
      <c r="E662" s="21" t="str">
        <f>'[9]50-54'!C57</f>
        <v>Омск</v>
      </c>
      <c r="F662" s="22">
        <f>'[9]50-54'!D57</f>
        <v>41368</v>
      </c>
      <c r="G662" s="27" t="str">
        <f>'[9]50-54'!E57</f>
        <v>Краснодар</v>
      </c>
    </row>
    <row r="663" spans="1:7" x14ac:dyDescent="0.25">
      <c r="B663" s="21">
        <f>'[9]50-54'!A58</f>
        <v>190</v>
      </c>
      <c r="C663" s="21" t="str">
        <f>'[9]50-54'!B58</f>
        <v>Поливанов Владимир/63</v>
      </c>
      <c r="D663" s="21" t="str">
        <f t="shared" si="10"/>
        <v>63</v>
      </c>
      <c r="E663" s="21" t="str">
        <f>'[9]50-54'!C58</f>
        <v>Омск</v>
      </c>
      <c r="F663" s="22">
        <f>'[9]50-54'!D58</f>
        <v>41368</v>
      </c>
      <c r="G663" s="27" t="str">
        <f>'[9]50-54'!E58</f>
        <v>Краснодар</v>
      </c>
    </row>
    <row r="664" spans="1:7" x14ac:dyDescent="0.25">
      <c r="B664" s="21">
        <f>'[9]50-54'!A59</f>
        <v>270</v>
      </c>
      <c r="C664" s="21" t="str">
        <f>'[9]50-54'!B59</f>
        <v>Поливанов Владимир/63</v>
      </c>
      <c r="D664" s="21" t="str">
        <f t="shared" si="10"/>
        <v>63</v>
      </c>
      <c r="E664" s="21" t="str">
        <f>'[9]50-54'!C59</f>
        <v>Омск</v>
      </c>
      <c r="F664" s="22">
        <f>'[9]50-54'!D59</f>
        <v>41368</v>
      </c>
      <c r="G664" s="27" t="str">
        <f>'[9]50-54'!E59</f>
        <v>Краснодар</v>
      </c>
    </row>
    <row r="665" spans="1:7" x14ac:dyDescent="0.25">
      <c r="B665" s="21">
        <f>'[9]50-54'!A60</f>
        <v>680</v>
      </c>
      <c r="C665" s="21" t="str">
        <f>'[9]50-54'!B60</f>
        <v>Поливанов Владимир/63</v>
      </c>
      <c r="D665" s="21" t="str">
        <f t="shared" si="10"/>
        <v>63</v>
      </c>
      <c r="E665" s="21" t="str">
        <f>'[9]50-54'!C60</f>
        <v>Омск</v>
      </c>
      <c r="F665" s="22">
        <f>'[9]50-54'!D60</f>
        <v>41368</v>
      </c>
      <c r="G665" s="27" t="str">
        <f>'[9]50-54'!E60</f>
        <v>Краснодар</v>
      </c>
    </row>
    <row r="666" spans="1:7" x14ac:dyDescent="0.25">
      <c r="B666" s="21">
        <f>'[9]50-54'!A61</f>
        <v>0</v>
      </c>
      <c r="C666" s="21" t="str">
        <f>'[9]50-54'!B61</f>
        <v>220/190/270</v>
      </c>
      <c r="D666" s="21" t="str">
        <f t="shared" si="10"/>
        <v>70</v>
      </c>
      <c r="E666" s="21">
        <f>'[9]50-54'!C61</f>
        <v>0</v>
      </c>
      <c r="F666" s="22">
        <f>'[9]50-54'!D61</f>
        <v>0</v>
      </c>
      <c r="G666" s="27">
        <f>'[9]50-54'!E61</f>
        <v>0</v>
      </c>
    </row>
    <row r="667" spans="1:7" x14ac:dyDescent="0.25">
      <c r="A667" s="21">
        <f>'[9]50-54'!A62</f>
        <v>140</v>
      </c>
      <c r="C667" s="21">
        <f>'[9]50-54'!B62</f>
        <v>0</v>
      </c>
      <c r="D667" s="21" t="str">
        <f t="shared" si="10"/>
        <v>0</v>
      </c>
      <c r="E667" s="21">
        <f>'[9]50-54'!C62</f>
        <v>0</v>
      </c>
      <c r="F667" s="22">
        <f>'[9]50-54'!D62</f>
        <v>0</v>
      </c>
      <c r="G667" s="27">
        <f>'[9]50-54'!E62</f>
        <v>0</v>
      </c>
    </row>
    <row r="668" spans="1:7" x14ac:dyDescent="0.25">
      <c r="B668" s="21">
        <f>'[9]50-54'!A63</f>
        <v>0</v>
      </c>
      <c r="C668" s="21">
        <f>'[9]50-54'!B63</f>
        <v>0</v>
      </c>
      <c r="D668" s="21" t="str">
        <f t="shared" si="10"/>
        <v>0</v>
      </c>
      <c r="E668" s="21">
        <f>'[9]50-54'!C63</f>
        <v>0</v>
      </c>
      <c r="F668" s="22">
        <f>'[9]50-54'!D63</f>
        <v>0</v>
      </c>
      <c r="G668" s="27">
        <f>'[9]50-54'!E63</f>
        <v>0</v>
      </c>
    </row>
    <row r="669" spans="1:7" x14ac:dyDescent="0.25">
      <c r="B669" s="21">
        <f>'[9]50-54'!A64</f>
        <v>0</v>
      </c>
      <c r="C669" s="21">
        <f>'[9]50-54'!B64</f>
        <v>0</v>
      </c>
      <c r="D669" s="21" t="str">
        <f t="shared" si="10"/>
        <v>0</v>
      </c>
      <c r="E669" s="21">
        <f>'[9]50-54'!C64</f>
        <v>0</v>
      </c>
      <c r="F669" s="22">
        <f>'[9]50-54'!D64</f>
        <v>0</v>
      </c>
      <c r="G669" s="27">
        <f>'[9]50-54'!E64</f>
        <v>0</v>
      </c>
    </row>
    <row r="670" spans="1:7" x14ac:dyDescent="0.25">
      <c r="B670" s="21">
        <f>'[9]50-54'!A65</f>
        <v>0</v>
      </c>
      <c r="C670" s="21">
        <f>'[9]50-54'!B65</f>
        <v>0</v>
      </c>
      <c r="D670" s="21" t="str">
        <f t="shared" si="10"/>
        <v>0</v>
      </c>
      <c r="E670" s="21">
        <f>'[9]50-54'!C65</f>
        <v>0</v>
      </c>
      <c r="F670" s="22">
        <f>'[9]50-54'!D65</f>
        <v>0</v>
      </c>
      <c r="G670" s="27">
        <f>'[9]50-54'!E65</f>
        <v>0</v>
      </c>
    </row>
    <row r="671" spans="1:7" x14ac:dyDescent="0.25">
      <c r="B671" s="21">
        <f>'[9]50-54'!A66</f>
        <v>0</v>
      </c>
      <c r="C671" s="21">
        <f>'[9]50-54'!B66</f>
        <v>0</v>
      </c>
      <c r="D671" s="21" t="str">
        <f t="shared" si="10"/>
        <v>0</v>
      </c>
      <c r="E671" s="21">
        <f>'[9]50-54'!C66</f>
        <v>0</v>
      </c>
      <c r="F671" s="22">
        <f>'[9]50-54'!D66</f>
        <v>0</v>
      </c>
      <c r="G671" s="27">
        <f>'[9]50-54'!E66</f>
        <v>0</v>
      </c>
    </row>
    <row r="672" spans="1:7" x14ac:dyDescent="0.25">
      <c r="B672" s="21">
        <f>'[9]50-54'!A67</f>
        <v>0</v>
      </c>
      <c r="C672" s="21">
        <f>'[9]50-54'!B67</f>
        <v>0</v>
      </c>
      <c r="D672" s="21" t="str">
        <f t="shared" si="10"/>
        <v>0</v>
      </c>
      <c r="E672" s="21">
        <f>'[9]50-54'!C67</f>
        <v>0</v>
      </c>
      <c r="F672" s="22">
        <f>'[9]50-54'!D67</f>
        <v>0</v>
      </c>
      <c r="G672" s="27">
        <f>'[9]50-54'!E67</f>
        <v>0</v>
      </c>
    </row>
    <row r="673" spans="1:7" x14ac:dyDescent="0.25">
      <c r="A673" s="21" t="str">
        <f>'[9]50-54'!A68</f>
        <v>140+</v>
      </c>
      <c r="C673" s="21">
        <f>'[9]50-54'!B68</f>
        <v>0</v>
      </c>
      <c r="D673" s="21" t="str">
        <f t="shared" si="10"/>
        <v>0</v>
      </c>
      <c r="E673" s="21">
        <f>'[9]50-54'!C68</f>
        <v>0</v>
      </c>
      <c r="F673" s="22">
        <f>'[9]50-54'!D68</f>
        <v>0</v>
      </c>
      <c r="G673" s="27">
        <f>'[9]50-54'!E68</f>
        <v>0</v>
      </c>
    </row>
    <row r="674" spans="1:7" x14ac:dyDescent="0.25">
      <c r="B674" s="21">
        <f>'[9]50-54'!A69</f>
        <v>0</v>
      </c>
      <c r="C674" s="21">
        <f>'[9]50-54'!B69</f>
        <v>0</v>
      </c>
      <c r="D674" s="21" t="str">
        <f t="shared" si="10"/>
        <v>0</v>
      </c>
      <c r="E674" s="21">
        <f>'[9]50-54'!C69</f>
        <v>0</v>
      </c>
      <c r="F674" s="22">
        <f>'[9]50-54'!D69</f>
        <v>0</v>
      </c>
      <c r="G674" s="27">
        <f>'[9]50-54'!E69</f>
        <v>0</v>
      </c>
    </row>
    <row r="675" spans="1:7" x14ac:dyDescent="0.25">
      <c r="B675" s="21">
        <f>'[9]50-54'!A70</f>
        <v>0</v>
      </c>
      <c r="C675" s="21">
        <f>'[9]50-54'!B70</f>
        <v>0</v>
      </c>
      <c r="D675" s="21" t="str">
        <f t="shared" si="10"/>
        <v>0</v>
      </c>
      <c r="E675" s="21">
        <f>'[9]50-54'!C70</f>
        <v>0</v>
      </c>
      <c r="F675" s="22">
        <f>'[9]50-54'!D70</f>
        <v>0</v>
      </c>
      <c r="G675" s="27">
        <f>'[9]50-54'!E70</f>
        <v>0</v>
      </c>
    </row>
    <row r="676" spans="1:7" x14ac:dyDescent="0.25">
      <c r="B676" s="21">
        <f>'[9]50-54'!A71</f>
        <v>0</v>
      </c>
      <c r="C676" s="21">
        <f>'[9]50-54'!B71</f>
        <v>0</v>
      </c>
      <c r="D676" s="21" t="str">
        <f t="shared" si="10"/>
        <v>0</v>
      </c>
      <c r="E676" s="21">
        <f>'[9]50-54'!C71</f>
        <v>0</v>
      </c>
      <c r="F676" s="22">
        <f>'[9]50-54'!D71</f>
        <v>0</v>
      </c>
      <c r="G676" s="27">
        <f>'[9]50-54'!E71</f>
        <v>0</v>
      </c>
    </row>
    <row r="677" spans="1:7" x14ac:dyDescent="0.25">
      <c r="B677" s="21">
        <f>'[9]50-54'!A72</f>
        <v>0</v>
      </c>
      <c r="C677" s="21">
        <f>'[9]50-54'!B72</f>
        <v>0</v>
      </c>
      <c r="D677" s="21" t="str">
        <f t="shared" si="10"/>
        <v>0</v>
      </c>
      <c r="E677" s="21">
        <f>'[9]50-54'!C72</f>
        <v>0</v>
      </c>
      <c r="F677" s="22">
        <f>'[9]50-54'!D72</f>
        <v>0</v>
      </c>
      <c r="G677" s="27">
        <f>'[9]50-54'!E72</f>
        <v>0</v>
      </c>
    </row>
    <row r="678" spans="1:7" x14ac:dyDescent="0.25">
      <c r="B678" s="21">
        <f>'[9]50-54'!A73</f>
        <v>0</v>
      </c>
      <c r="C678" s="21">
        <f>'[9]50-54'!B73</f>
        <v>0</v>
      </c>
      <c r="D678" s="21" t="str">
        <f t="shared" si="10"/>
        <v>0</v>
      </c>
      <c r="E678" s="21">
        <f>'[9]50-54'!C73</f>
        <v>0</v>
      </c>
      <c r="F678" s="22">
        <f>'[9]50-54'!D73</f>
        <v>0</v>
      </c>
      <c r="G678" s="27">
        <f>'[9]50-54'!E73</f>
        <v>0</v>
      </c>
    </row>
    <row r="679" spans="1:7" x14ac:dyDescent="0.25">
      <c r="D679" s="21" t="str">
        <f t="shared" si="10"/>
        <v/>
      </c>
    </row>
    <row r="680" spans="1:7" x14ac:dyDescent="0.25">
      <c r="D680" s="21" t="str">
        <f t="shared" si="10"/>
        <v/>
      </c>
    </row>
    <row r="681" spans="1:7" x14ac:dyDescent="0.25">
      <c r="D681" s="21" t="str">
        <f t="shared" si="10"/>
        <v/>
      </c>
    </row>
    <row r="682" spans="1:7" s="23" customFormat="1" x14ac:dyDescent="0.25">
      <c r="A682" s="23" t="s">
        <v>0</v>
      </c>
      <c r="B682" s="23">
        <v>1</v>
      </c>
      <c r="C682" s="23">
        <v>55</v>
      </c>
      <c r="D682" s="23" t="str">
        <f>'[9]55-59'!B1</f>
        <v>МУЖЧИНЫ - МАСТЕРЗ  (55 - 59)</v>
      </c>
      <c r="F682" s="24"/>
      <c r="G682" s="28"/>
    </row>
    <row r="683" spans="1:7" x14ac:dyDescent="0.25">
      <c r="A683" s="21">
        <f>'[9]55-59'!A2</f>
        <v>52</v>
      </c>
      <c r="C683" s="21">
        <f>'[9]55-59'!B2</f>
        <v>0</v>
      </c>
      <c r="D683" s="21" t="str">
        <f t="shared" si="10"/>
        <v>0</v>
      </c>
      <c r="E683" s="21">
        <f>'[9]55-59'!C2</f>
        <v>0</v>
      </c>
      <c r="F683" s="22">
        <f>'[9]55-59'!D2</f>
        <v>0</v>
      </c>
      <c r="G683" s="27">
        <f>'[9]55-59'!E2</f>
        <v>0</v>
      </c>
    </row>
    <row r="684" spans="1:7" x14ac:dyDescent="0.25">
      <c r="B684" s="21">
        <f>'[9]55-59'!A3</f>
        <v>0</v>
      </c>
      <c r="C684" s="21">
        <f>'[9]55-59'!B3</f>
        <v>0</v>
      </c>
      <c r="D684" s="21" t="str">
        <f t="shared" si="10"/>
        <v>0</v>
      </c>
      <c r="E684" s="21">
        <f>'[9]55-59'!C3</f>
        <v>0</v>
      </c>
      <c r="F684" s="22">
        <f>'[9]55-59'!D3</f>
        <v>0</v>
      </c>
      <c r="G684" s="27">
        <f>'[9]55-59'!E3</f>
        <v>0</v>
      </c>
    </row>
    <row r="685" spans="1:7" x14ac:dyDescent="0.25">
      <c r="B685" s="21">
        <f>'[9]55-59'!A4</f>
        <v>0</v>
      </c>
      <c r="C685" s="21">
        <f>'[9]55-59'!B4</f>
        <v>0</v>
      </c>
      <c r="D685" s="21" t="str">
        <f t="shared" si="10"/>
        <v>0</v>
      </c>
      <c r="E685" s="21">
        <f>'[9]55-59'!C4</f>
        <v>0</v>
      </c>
      <c r="F685" s="22">
        <f>'[9]55-59'!D4</f>
        <v>0</v>
      </c>
      <c r="G685" s="27">
        <f>'[9]55-59'!E4</f>
        <v>0</v>
      </c>
    </row>
    <row r="686" spans="1:7" x14ac:dyDescent="0.25">
      <c r="B686" s="21">
        <f>'[9]55-59'!A5</f>
        <v>0</v>
      </c>
      <c r="C686" s="21">
        <f>'[9]55-59'!B5</f>
        <v>0</v>
      </c>
      <c r="D686" s="21" t="str">
        <f t="shared" si="10"/>
        <v>0</v>
      </c>
      <c r="E686" s="21">
        <f>'[9]55-59'!C5</f>
        <v>0</v>
      </c>
      <c r="F686" s="22">
        <f>'[9]55-59'!D5</f>
        <v>0</v>
      </c>
      <c r="G686" s="27">
        <f>'[9]55-59'!E5</f>
        <v>0</v>
      </c>
    </row>
    <row r="687" spans="1:7" x14ac:dyDescent="0.25">
      <c r="B687" s="21">
        <f>'[9]55-59'!A6</f>
        <v>0</v>
      </c>
      <c r="C687" s="21">
        <f>'[9]55-59'!B6</f>
        <v>0</v>
      </c>
      <c r="D687" s="21" t="str">
        <f t="shared" si="10"/>
        <v>0</v>
      </c>
      <c r="E687" s="21">
        <f>'[9]55-59'!C6</f>
        <v>0</v>
      </c>
      <c r="F687" s="22">
        <f>'[9]55-59'!D6</f>
        <v>0</v>
      </c>
      <c r="G687" s="27">
        <f>'[9]55-59'!E6</f>
        <v>0</v>
      </c>
    </row>
    <row r="688" spans="1:7" x14ac:dyDescent="0.25">
      <c r="B688" s="21">
        <f>'[9]55-59'!A7</f>
        <v>0</v>
      </c>
      <c r="C688" s="21">
        <f>'[9]55-59'!B7</f>
        <v>0</v>
      </c>
      <c r="D688" s="21" t="str">
        <f t="shared" si="10"/>
        <v>0</v>
      </c>
      <c r="E688" s="21">
        <f>'[9]55-59'!C7</f>
        <v>0</v>
      </c>
      <c r="F688" s="22">
        <f>'[9]55-59'!D7</f>
        <v>0</v>
      </c>
      <c r="G688" s="27">
        <f>'[9]55-59'!E7</f>
        <v>0</v>
      </c>
    </row>
    <row r="689" spans="1:7" x14ac:dyDescent="0.25">
      <c r="A689" s="21">
        <f>'[9]55-59'!A8</f>
        <v>56</v>
      </c>
      <c r="C689" s="21">
        <f>'[9]55-59'!B8</f>
        <v>0</v>
      </c>
      <c r="D689" s="21" t="str">
        <f t="shared" si="10"/>
        <v>0</v>
      </c>
      <c r="E689" s="21">
        <f>'[9]55-59'!C8</f>
        <v>0</v>
      </c>
      <c r="F689" s="22">
        <f>'[9]55-59'!D8</f>
        <v>0</v>
      </c>
      <c r="G689" s="27">
        <f>'[9]55-59'!E8</f>
        <v>0</v>
      </c>
    </row>
    <row r="690" spans="1:7" x14ac:dyDescent="0.25">
      <c r="B690" s="21">
        <f>'[9]55-59'!A9</f>
        <v>0</v>
      </c>
      <c r="C690" s="21">
        <f>'[9]55-59'!B9</f>
        <v>0</v>
      </c>
      <c r="D690" s="21" t="str">
        <f t="shared" si="10"/>
        <v>0</v>
      </c>
      <c r="E690" s="21">
        <f>'[9]55-59'!C9</f>
        <v>0</v>
      </c>
      <c r="F690" s="22">
        <f>'[9]55-59'!D9</f>
        <v>0</v>
      </c>
      <c r="G690" s="27">
        <f>'[9]55-59'!E9</f>
        <v>0</v>
      </c>
    </row>
    <row r="691" spans="1:7" x14ac:dyDescent="0.25">
      <c r="B691" s="21">
        <f>'[9]55-59'!A10</f>
        <v>0</v>
      </c>
      <c r="C691" s="21">
        <f>'[9]55-59'!B10</f>
        <v>0</v>
      </c>
      <c r="D691" s="21" t="str">
        <f t="shared" si="10"/>
        <v>0</v>
      </c>
      <c r="E691" s="21">
        <f>'[9]55-59'!C10</f>
        <v>0</v>
      </c>
      <c r="F691" s="22">
        <f>'[9]55-59'!D10</f>
        <v>0</v>
      </c>
      <c r="G691" s="27">
        <f>'[9]55-59'!E10</f>
        <v>0</v>
      </c>
    </row>
    <row r="692" spans="1:7" x14ac:dyDescent="0.25">
      <c r="B692" s="21">
        <f>'[9]55-59'!A11</f>
        <v>0</v>
      </c>
      <c r="C692" s="21">
        <f>'[9]55-59'!B11</f>
        <v>0</v>
      </c>
      <c r="D692" s="21" t="str">
        <f t="shared" si="10"/>
        <v>0</v>
      </c>
      <c r="E692" s="21">
        <f>'[9]55-59'!C11</f>
        <v>0</v>
      </c>
      <c r="F692" s="22">
        <f>'[9]55-59'!D11</f>
        <v>0</v>
      </c>
      <c r="G692" s="27">
        <f>'[9]55-59'!E11</f>
        <v>0</v>
      </c>
    </row>
    <row r="693" spans="1:7" x14ac:dyDescent="0.25">
      <c r="B693" s="21">
        <f>'[9]55-59'!A12</f>
        <v>0</v>
      </c>
      <c r="C693" s="21">
        <f>'[9]55-59'!B12</f>
        <v>0</v>
      </c>
      <c r="D693" s="21" t="str">
        <f t="shared" si="10"/>
        <v>0</v>
      </c>
      <c r="E693" s="21">
        <f>'[9]55-59'!C12</f>
        <v>0</v>
      </c>
      <c r="F693" s="22">
        <f>'[9]55-59'!D12</f>
        <v>0</v>
      </c>
      <c r="G693" s="27">
        <f>'[9]55-59'!E12</f>
        <v>0</v>
      </c>
    </row>
    <row r="694" spans="1:7" x14ac:dyDescent="0.25">
      <c r="B694" s="21">
        <f>'[9]55-59'!A13</f>
        <v>0</v>
      </c>
      <c r="C694" s="21">
        <f>'[9]55-59'!B13</f>
        <v>0</v>
      </c>
      <c r="D694" s="21" t="str">
        <f t="shared" si="10"/>
        <v>0</v>
      </c>
      <c r="E694" s="21">
        <f>'[9]55-59'!C13</f>
        <v>0</v>
      </c>
      <c r="F694" s="22">
        <f>'[9]55-59'!D13</f>
        <v>0</v>
      </c>
      <c r="G694" s="27">
        <f>'[9]55-59'!E13</f>
        <v>0</v>
      </c>
    </row>
    <row r="695" spans="1:7" x14ac:dyDescent="0.25">
      <c r="A695" s="21">
        <f>'[9]55-59'!A14</f>
        <v>60</v>
      </c>
      <c r="C695" s="21">
        <f>'[9]55-59'!B14</f>
        <v>0</v>
      </c>
      <c r="D695" s="21" t="str">
        <f t="shared" si="10"/>
        <v>0</v>
      </c>
      <c r="E695" s="21">
        <f>'[9]55-59'!C14</f>
        <v>0</v>
      </c>
      <c r="F695" s="22">
        <f>'[9]55-59'!D14</f>
        <v>0</v>
      </c>
      <c r="G695" s="27">
        <f>'[9]55-59'!E14</f>
        <v>0</v>
      </c>
    </row>
    <row r="696" spans="1:7" x14ac:dyDescent="0.25">
      <c r="B696" s="21">
        <f>'[9]55-59'!A15</f>
        <v>0</v>
      </c>
      <c r="C696" s="21">
        <f>'[9]55-59'!B15</f>
        <v>0</v>
      </c>
      <c r="D696" s="21" t="str">
        <f t="shared" si="10"/>
        <v>0</v>
      </c>
      <c r="E696" s="21">
        <f>'[9]55-59'!C15</f>
        <v>0</v>
      </c>
      <c r="F696" s="22">
        <f>'[9]55-59'!D15</f>
        <v>0</v>
      </c>
      <c r="G696" s="27">
        <f>'[9]55-59'!E15</f>
        <v>0</v>
      </c>
    </row>
    <row r="697" spans="1:7" x14ac:dyDescent="0.25">
      <c r="B697" s="21">
        <f>'[9]55-59'!A16</f>
        <v>0</v>
      </c>
      <c r="C697" s="21">
        <f>'[9]55-59'!B16</f>
        <v>0</v>
      </c>
      <c r="D697" s="21" t="str">
        <f t="shared" si="10"/>
        <v>0</v>
      </c>
      <c r="E697" s="21">
        <f>'[9]55-59'!C16</f>
        <v>0</v>
      </c>
      <c r="F697" s="22">
        <f>'[9]55-59'!D16</f>
        <v>0</v>
      </c>
      <c r="G697" s="27">
        <f>'[9]55-59'!E16</f>
        <v>0</v>
      </c>
    </row>
    <row r="698" spans="1:7" x14ac:dyDescent="0.25">
      <c r="B698" s="21">
        <f>'[9]55-59'!A17</f>
        <v>0</v>
      </c>
      <c r="C698" s="21">
        <f>'[9]55-59'!B17</f>
        <v>0</v>
      </c>
      <c r="D698" s="21" t="str">
        <f t="shared" si="10"/>
        <v>0</v>
      </c>
      <c r="E698" s="21">
        <f>'[9]55-59'!C17</f>
        <v>0</v>
      </c>
      <c r="F698" s="22">
        <f>'[9]55-59'!D17</f>
        <v>0</v>
      </c>
      <c r="G698" s="27">
        <f>'[9]55-59'!E17</f>
        <v>0</v>
      </c>
    </row>
    <row r="699" spans="1:7" x14ac:dyDescent="0.25">
      <c r="B699" s="21">
        <f>'[9]55-59'!A18</f>
        <v>0</v>
      </c>
      <c r="C699" s="21">
        <f>'[9]55-59'!B18</f>
        <v>0</v>
      </c>
      <c r="D699" s="21" t="str">
        <f t="shared" si="10"/>
        <v>0</v>
      </c>
      <c r="E699" s="21">
        <f>'[9]55-59'!C18</f>
        <v>0</v>
      </c>
      <c r="F699" s="22">
        <f>'[9]55-59'!D18</f>
        <v>0</v>
      </c>
      <c r="G699" s="27">
        <f>'[9]55-59'!E18</f>
        <v>0</v>
      </c>
    </row>
    <row r="700" spans="1:7" x14ac:dyDescent="0.25">
      <c r="B700" s="21">
        <f>'[9]55-59'!A19</f>
        <v>0</v>
      </c>
      <c r="C700" s="21">
        <f>'[9]55-59'!B19</f>
        <v>0</v>
      </c>
      <c r="D700" s="21" t="str">
        <f t="shared" si="10"/>
        <v>0</v>
      </c>
      <c r="E700" s="21">
        <f>'[9]55-59'!C19</f>
        <v>0</v>
      </c>
      <c r="F700" s="22">
        <f>'[9]55-59'!D19</f>
        <v>0</v>
      </c>
      <c r="G700" s="27">
        <f>'[9]55-59'!E19</f>
        <v>0</v>
      </c>
    </row>
    <row r="701" spans="1:7" x14ac:dyDescent="0.25">
      <c r="A701" s="21">
        <f>'[9]55-59'!A20</f>
        <v>67.5</v>
      </c>
      <c r="C701" s="21">
        <f>'[9]55-59'!B20</f>
        <v>0</v>
      </c>
      <c r="D701" s="21" t="str">
        <f t="shared" si="10"/>
        <v>0</v>
      </c>
      <c r="E701" s="21">
        <f>'[9]55-59'!C20</f>
        <v>0</v>
      </c>
      <c r="F701" s="22">
        <f>'[9]55-59'!D20</f>
        <v>0</v>
      </c>
      <c r="G701" s="27">
        <f>'[9]55-59'!E20</f>
        <v>0</v>
      </c>
    </row>
    <row r="702" spans="1:7" x14ac:dyDescent="0.25">
      <c r="B702" s="21">
        <f>'[9]55-59'!A21</f>
        <v>210</v>
      </c>
      <c r="C702" s="21" t="str">
        <f>'[9]55-59'!B21</f>
        <v>Алампиев Сергей/57</v>
      </c>
      <c r="D702" s="21" t="str">
        <f t="shared" si="10"/>
        <v>57</v>
      </c>
      <c r="E702" s="21" t="str">
        <f>'[9]55-59'!C21</f>
        <v>Шахты</v>
      </c>
      <c r="F702" s="22">
        <f>'[9]55-59'!D21</f>
        <v>41368</v>
      </c>
      <c r="G702" s="27" t="str">
        <f>'[9]55-59'!E21</f>
        <v>Краснодар</v>
      </c>
    </row>
    <row r="703" spans="1:7" x14ac:dyDescent="0.25">
      <c r="B703" s="21">
        <f>'[9]55-59'!A22</f>
        <v>110</v>
      </c>
      <c r="C703" s="21" t="str">
        <f>'[9]55-59'!B22</f>
        <v>Алампиев Сергей/57</v>
      </c>
      <c r="D703" s="21" t="str">
        <f t="shared" si="10"/>
        <v>57</v>
      </c>
      <c r="E703" s="21" t="str">
        <f>'[9]55-59'!C22</f>
        <v>Шахты</v>
      </c>
      <c r="F703" s="22">
        <f>'[9]55-59'!D22</f>
        <v>41368</v>
      </c>
      <c r="G703" s="27" t="str">
        <f>'[9]55-59'!E22</f>
        <v>Краснодар</v>
      </c>
    </row>
    <row r="704" spans="1:7" x14ac:dyDescent="0.25">
      <c r="B704" s="21">
        <f>'[9]55-59'!A23</f>
        <v>210.5</v>
      </c>
      <c r="C704" s="21" t="str">
        <f>'[9]55-59'!B23</f>
        <v>Алампиев Сергей/57</v>
      </c>
      <c r="D704" s="21" t="str">
        <f t="shared" si="10"/>
        <v>57</v>
      </c>
      <c r="E704" s="21" t="str">
        <f>'[9]55-59'!C23</f>
        <v>Шахты</v>
      </c>
      <c r="F704" s="22">
        <f>'[9]55-59'!D23</f>
        <v>41368</v>
      </c>
      <c r="G704" s="27" t="str">
        <f>'[9]55-59'!E23</f>
        <v>Краснодар</v>
      </c>
    </row>
    <row r="705" spans="1:7" x14ac:dyDescent="0.25">
      <c r="B705" s="21">
        <f>'[9]55-59'!A24</f>
        <v>530</v>
      </c>
      <c r="C705" s="21" t="str">
        <f>'[9]55-59'!B24</f>
        <v>Алампиев Сергей/57</v>
      </c>
      <c r="D705" s="21" t="str">
        <f t="shared" si="10"/>
        <v>57</v>
      </c>
      <c r="E705" s="21" t="str">
        <f>'[9]55-59'!C24</f>
        <v>Шахты</v>
      </c>
      <c r="F705" s="22">
        <f>'[9]55-59'!D24</f>
        <v>41368</v>
      </c>
      <c r="G705" s="27" t="str">
        <f>'[9]55-59'!E24</f>
        <v>Краснодар</v>
      </c>
    </row>
    <row r="706" spans="1:7" x14ac:dyDescent="0.25">
      <c r="B706" s="21">
        <f>'[9]55-59'!A25</f>
        <v>0</v>
      </c>
      <c r="C706" s="21" t="str">
        <f>'[9]55-59'!B25</f>
        <v>210/110/210,5</v>
      </c>
      <c r="D706" s="21" t="str">
        <f t="shared" si="10"/>
        <v>,5</v>
      </c>
      <c r="E706" s="21">
        <f>'[9]55-59'!C25</f>
        <v>0</v>
      </c>
      <c r="F706" s="22">
        <f>'[9]55-59'!D25</f>
        <v>0</v>
      </c>
      <c r="G706" s="27">
        <f>'[9]55-59'!E25</f>
        <v>0</v>
      </c>
    </row>
    <row r="707" spans="1:7" x14ac:dyDescent="0.25">
      <c r="A707" s="21">
        <f>'[9]55-59'!A26</f>
        <v>75</v>
      </c>
      <c r="C707" s="21">
        <f>'[9]55-59'!B26</f>
        <v>0</v>
      </c>
      <c r="D707" s="21" t="str">
        <f t="shared" si="10"/>
        <v>0</v>
      </c>
      <c r="E707" s="21">
        <f>'[9]55-59'!C26</f>
        <v>0</v>
      </c>
      <c r="F707" s="22">
        <f>'[9]55-59'!D26</f>
        <v>0</v>
      </c>
      <c r="G707" s="27">
        <f>'[9]55-59'!E26</f>
        <v>0</v>
      </c>
    </row>
    <row r="708" spans="1:7" x14ac:dyDescent="0.25">
      <c r="B708" s="21">
        <f>'[9]55-59'!A27</f>
        <v>220</v>
      </c>
      <c r="C708" s="21" t="str">
        <f>'[9]55-59'!B27</f>
        <v>Седелкин Алексей/51</v>
      </c>
      <c r="D708" s="21" t="str">
        <f t="shared" si="10"/>
        <v>51</v>
      </c>
      <c r="E708" s="21" t="str">
        <f>'[9]55-59'!C27</f>
        <v>Челябинск</v>
      </c>
      <c r="F708" s="22">
        <f>'[9]55-59'!D27</f>
        <v>39310</v>
      </c>
      <c r="G708" s="27" t="str">
        <f>'[9]55-59'!E27</f>
        <v>Курск</v>
      </c>
    </row>
    <row r="709" spans="1:7" x14ac:dyDescent="0.25">
      <c r="B709" s="21">
        <f>'[9]55-59'!A28</f>
        <v>112.5</v>
      </c>
      <c r="C709" s="21" t="str">
        <f>'[9]55-59'!B28</f>
        <v>Седелкин Алексей/51</v>
      </c>
      <c r="D709" s="21" t="str">
        <f t="shared" si="10"/>
        <v>51</v>
      </c>
      <c r="E709" s="21" t="str">
        <f>'[9]55-59'!C28</f>
        <v>Челябинск</v>
      </c>
      <c r="F709" s="22">
        <f>'[9]55-59'!D28</f>
        <v>39121</v>
      </c>
      <c r="G709" s="27" t="str">
        <f>'[9]55-59'!E28</f>
        <v>Челябинск</v>
      </c>
    </row>
    <row r="710" spans="1:7" x14ac:dyDescent="0.25">
      <c r="B710" s="21">
        <f>'[9]55-59'!A29</f>
        <v>210</v>
      </c>
      <c r="C710" s="21" t="str">
        <f>'[9]55-59'!B29</f>
        <v>Седелкин Алексей/51</v>
      </c>
      <c r="D710" s="21" t="str">
        <f t="shared" si="10"/>
        <v>51</v>
      </c>
      <c r="E710" s="21" t="str">
        <f>'[9]55-59'!C29</f>
        <v>Челябинск</v>
      </c>
      <c r="F710" s="22">
        <f>'[9]55-59'!D29</f>
        <v>39310</v>
      </c>
      <c r="G710" s="27" t="str">
        <f>'[9]55-59'!E29</f>
        <v>Курск</v>
      </c>
    </row>
    <row r="711" spans="1:7" x14ac:dyDescent="0.25">
      <c r="B711" s="21">
        <f>'[9]55-59'!A30</f>
        <v>540</v>
      </c>
      <c r="C711" s="21" t="str">
        <f>'[9]55-59'!B30</f>
        <v>Седелкин Алексей/51</v>
      </c>
      <c r="D711" s="21" t="str">
        <f t="shared" si="10"/>
        <v>51</v>
      </c>
      <c r="E711" s="21" t="str">
        <f>'[9]55-59'!C30</f>
        <v>Челябинск</v>
      </c>
      <c r="F711" s="22">
        <f>'[9]55-59'!D30</f>
        <v>39310</v>
      </c>
      <c r="G711" s="27" t="str">
        <f>'[9]55-59'!E30</f>
        <v>Курск</v>
      </c>
    </row>
    <row r="712" spans="1:7" x14ac:dyDescent="0.25">
      <c r="B712" s="21">
        <f>'[9]55-59'!A31</f>
        <v>0</v>
      </c>
      <c r="C712" s="21" t="str">
        <f>'[9]55-59'!B31</f>
        <v>220/110/210</v>
      </c>
      <c r="D712" s="21" t="str">
        <f t="shared" si="10"/>
        <v>10</v>
      </c>
      <c r="E712" s="21">
        <f>'[9]55-59'!C31</f>
        <v>0</v>
      </c>
      <c r="F712" s="22">
        <f>'[9]55-59'!D31</f>
        <v>0</v>
      </c>
      <c r="G712" s="27">
        <f>'[9]55-59'!E31</f>
        <v>0</v>
      </c>
    </row>
    <row r="713" spans="1:7" x14ac:dyDescent="0.25">
      <c r="A713" s="21">
        <f>'[9]55-59'!A32</f>
        <v>82.5</v>
      </c>
      <c r="C713" s="21">
        <f>'[9]55-59'!B32</f>
        <v>0</v>
      </c>
      <c r="D713" s="21" t="str">
        <f t="shared" ref="D713:D776" si="11">RIGHT(C713,2)</f>
        <v>0</v>
      </c>
      <c r="E713" s="21">
        <f>'[9]55-59'!C32</f>
        <v>0</v>
      </c>
      <c r="F713" s="22">
        <f>'[9]55-59'!D32</f>
        <v>0</v>
      </c>
      <c r="G713" s="27">
        <f>'[9]55-59'!E32</f>
        <v>0</v>
      </c>
    </row>
    <row r="714" spans="1:7" x14ac:dyDescent="0.25">
      <c r="B714" s="21">
        <f>'[9]55-59'!A33</f>
        <v>300.5</v>
      </c>
      <c r="C714" s="21" t="str">
        <f>'[9]55-59'!B33</f>
        <v>Глазунов Валерий/48</v>
      </c>
      <c r="D714" s="21" t="str">
        <f t="shared" si="11"/>
        <v>48</v>
      </c>
      <c r="E714" s="21" t="str">
        <f>'[9]55-59'!C33</f>
        <v>Екатеринбург</v>
      </c>
      <c r="F714" s="22">
        <f>'[9]55-59'!D33</f>
        <v>39310</v>
      </c>
      <c r="G714" s="27" t="str">
        <f>'[9]55-59'!E33</f>
        <v>Курск</v>
      </c>
    </row>
    <row r="715" spans="1:7" x14ac:dyDescent="0.25">
      <c r="B715" s="21">
        <f>'[9]55-59'!A34</f>
        <v>180</v>
      </c>
      <c r="C715" s="21" t="str">
        <f>'[9]55-59'!B34</f>
        <v>Глазунов Валерий/48</v>
      </c>
      <c r="D715" s="21" t="str">
        <f t="shared" si="11"/>
        <v>48</v>
      </c>
      <c r="E715" s="21" t="str">
        <f>'[9]55-59'!C34</f>
        <v>Екатеринбург</v>
      </c>
      <c r="F715" s="22">
        <f>'[9]55-59'!D34</f>
        <v>39310</v>
      </c>
      <c r="G715" s="27" t="str">
        <f>'[9]55-59'!E34</f>
        <v>Курск</v>
      </c>
    </row>
    <row r="716" spans="1:7" x14ac:dyDescent="0.25">
      <c r="B716" s="21">
        <f>'[9]55-59'!A35</f>
        <v>230</v>
      </c>
      <c r="C716" s="21" t="str">
        <f>'[9]55-59'!B35</f>
        <v>Глазунов Валерий/48</v>
      </c>
      <c r="D716" s="21" t="str">
        <f t="shared" si="11"/>
        <v>48</v>
      </c>
      <c r="E716" s="21" t="str">
        <f>'[9]55-59'!C35</f>
        <v>Екатеринбург</v>
      </c>
      <c r="F716" s="22">
        <f>'[9]55-59'!D35</f>
        <v>39310</v>
      </c>
      <c r="G716" s="27" t="str">
        <f>'[9]55-59'!E35</f>
        <v>Курск</v>
      </c>
    </row>
    <row r="717" spans="1:7" x14ac:dyDescent="0.25">
      <c r="B717" s="21">
        <f>'[9]55-59'!A36</f>
        <v>700</v>
      </c>
      <c r="C717" s="21" t="str">
        <f>'[9]55-59'!B36</f>
        <v>Глазунов Валерий/48</v>
      </c>
      <c r="D717" s="21" t="str">
        <f t="shared" si="11"/>
        <v>48</v>
      </c>
      <c r="E717" s="21" t="str">
        <f>'[9]55-59'!C36</f>
        <v>Екатеринбург</v>
      </c>
      <c r="F717" s="22">
        <f>'[9]55-59'!D36</f>
        <v>39310</v>
      </c>
      <c r="G717" s="27" t="str">
        <f>'[9]55-59'!E36</f>
        <v>Курск</v>
      </c>
    </row>
    <row r="718" spans="1:7" x14ac:dyDescent="0.25">
      <c r="B718" s="21">
        <f>'[9]55-59'!A37</f>
        <v>0</v>
      </c>
      <c r="C718" s="21" t="str">
        <f>'[9]55-59'!B37</f>
        <v>290/180/230</v>
      </c>
      <c r="D718" s="21" t="str">
        <f t="shared" si="11"/>
        <v>30</v>
      </c>
      <c r="E718" s="21">
        <f>'[9]55-59'!C37</f>
        <v>0</v>
      </c>
      <c r="F718" s="22">
        <f>'[9]55-59'!D37</f>
        <v>0</v>
      </c>
      <c r="G718" s="27">
        <f>'[9]55-59'!E37</f>
        <v>0</v>
      </c>
    </row>
    <row r="719" spans="1:7" x14ac:dyDescent="0.25">
      <c r="A719" s="21">
        <f>'[9]55-59'!A38</f>
        <v>90</v>
      </c>
      <c r="C719" s="21">
        <f>'[9]55-59'!B38</f>
        <v>0</v>
      </c>
      <c r="D719" s="21" t="str">
        <f t="shared" si="11"/>
        <v>0</v>
      </c>
      <c r="E719" s="21">
        <f>'[9]55-59'!C38</f>
        <v>0</v>
      </c>
      <c r="F719" s="22">
        <f>'[9]55-59'!D38</f>
        <v>0</v>
      </c>
      <c r="G719" s="27">
        <f>'[9]55-59'!E38</f>
        <v>0</v>
      </c>
    </row>
    <row r="720" spans="1:7" x14ac:dyDescent="0.25">
      <c r="B720" s="21">
        <f>'[9]55-59'!A39</f>
        <v>250</v>
      </c>
      <c r="C720" s="21" t="str">
        <f>'[9]55-59'!B39</f>
        <v>Граков Валентин/52</v>
      </c>
      <c r="D720" s="21" t="str">
        <f t="shared" si="11"/>
        <v>52</v>
      </c>
      <c r="E720" s="21" t="str">
        <f>'[9]55-59'!C39</f>
        <v>Саратов</v>
      </c>
      <c r="F720" s="22">
        <f>'[9]55-59'!D39</f>
        <v>39310</v>
      </c>
      <c r="G720" s="27" t="str">
        <f>'[9]55-59'!E39</f>
        <v>Курск</v>
      </c>
    </row>
    <row r="721" spans="1:7" x14ac:dyDescent="0.25">
      <c r="B721" s="21">
        <f>'[9]55-59'!A40</f>
        <v>182.5</v>
      </c>
      <c r="C721" s="21" t="str">
        <f>'[9]55-59'!B40</f>
        <v>Граков Валентин/52</v>
      </c>
      <c r="D721" s="21" t="str">
        <f t="shared" si="11"/>
        <v>52</v>
      </c>
      <c r="E721" s="21" t="str">
        <f>'[9]55-59'!C40</f>
        <v>Саратов</v>
      </c>
      <c r="F721" s="22">
        <f>'[9]55-59'!D40</f>
        <v>39310</v>
      </c>
      <c r="G721" s="27" t="str">
        <f>'[9]55-59'!E40</f>
        <v>Курск</v>
      </c>
    </row>
    <row r="722" spans="1:7" x14ac:dyDescent="0.25">
      <c r="B722" s="21">
        <f>'[9]55-59'!A41</f>
        <v>245</v>
      </c>
      <c r="C722" s="21" t="str">
        <f>'[9]55-59'!B41</f>
        <v>Станкевич Вячеслав/50</v>
      </c>
      <c r="D722" s="21" t="str">
        <f t="shared" si="11"/>
        <v>50</v>
      </c>
      <c r="E722" s="21" t="str">
        <f>'[9]55-59'!C41</f>
        <v>Дзержинский</v>
      </c>
      <c r="F722" s="22">
        <f>'[9]55-59'!D41</f>
        <v>39310</v>
      </c>
      <c r="G722" s="27" t="str">
        <f>'[9]55-59'!E41</f>
        <v>Курск</v>
      </c>
    </row>
    <row r="723" spans="1:7" x14ac:dyDescent="0.25">
      <c r="B723" s="21">
        <f>'[9]55-59'!A42</f>
        <v>665</v>
      </c>
      <c r="C723" s="21" t="str">
        <f>'[9]55-59'!B42</f>
        <v>Станкевич Вячеслав/50</v>
      </c>
      <c r="D723" s="21" t="str">
        <f t="shared" si="11"/>
        <v>50</v>
      </c>
      <c r="E723" s="21" t="str">
        <f>'[9]55-59'!C42</f>
        <v>Дзержинский</v>
      </c>
      <c r="F723" s="22">
        <f>'[9]55-59'!D42</f>
        <v>39310</v>
      </c>
      <c r="G723" s="27" t="str">
        <f>'[9]55-59'!E42</f>
        <v>Курск</v>
      </c>
    </row>
    <row r="724" spans="1:7" x14ac:dyDescent="0.25">
      <c r="B724" s="21">
        <f>'[9]55-59'!A43</f>
        <v>0</v>
      </c>
      <c r="C724" s="21" t="str">
        <f>'[9]55-59'!B43</f>
        <v>240/180/245</v>
      </c>
      <c r="D724" s="21" t="str">
        <f t="shared" si="11"/>
        <v>45</v>
      </c>
      <c r="E724" s="21">
        <f>'[9]55-59'!C43</f>
        <v>0</v>
      </c>
      <c r="F724" s="22">
        <f>'[9]55-59'!D43</f>
        <v>0</v>
      </c>
      <c r="G724" s="27">
        <f>'[9]55-59'!E43</f>
        <v>0</v>
      </c>
    </row>
    <row r="725" spans="1:7" x14ac:dyDescent="0.25">
      <c r="A725" s="21">
        <f>'[9]55-59'!A44</f>
        <v>100</v>
      </c>
      <c r="C725" s="21">
        <f>'[9]55-59'!B44</f>
        <v>0</v>
      </c>
      <c r="D725" s="21" t="str">
        <f t="shared" si="11"/>
        <v>0</v>
      </c>
      <c r="E725" s="21">
        <f>'[9]55-59'!C44</f>
        <v>0</v>
      </c>
      <c r="F725" s="22">
        <f>'[9]55-59'!D44</f>
        <v>0</v>
      </c>
      <c r="G725" s="27">
        <f>'[9]55-59'!E44</f>
        <v>0</v>
      </c>
    </row>
    <row r="726" spans="1:7" x14ac:dyDescent="0.25">
      <c r="B726" s="21">
        <f>'[9]55-59'!A45</f>
        <v>290</v>
      </c>
      <c r="C726" s="21" t="str">
        <f>'[9]55-59'!B45</f>
        <v>Бобков Михаил/47</v>
      </c>
      <c r="D726" s="21" t="str">
        <f t="shared" si="11"/>
        <v>47</v>
      </c>
      <c r="E726" s="21" t="str">
        <f>'[9]55-59'!C45</f>
        <v>Балахна</v>
      </c>
      <c r="F726" s="22">
        <f>'[9]55-59'!D45</f>
        <v>39310</v>
      </c>
      <c r="G726" s="27" t="str">
        <f>'[9]55-59'!E45</f>
        <v>Курск</v>
      </c>
    </row>
    <row r="727" spans="1:7" x14ac:dyDescent="0.25">
      <c r="B727" s="21">
        <f>'[9]55-59'!A46</f>
        <v>100</v>
      </c>
      <c r="C727" s="21" t="str">
        <f>'[9]55-59'!B46</f>
        <v>Бобков Михаил/47</v>
      </c>
      <c r="D727" s="21" t="str">
        <f t="shared" si="11"/>
        <v>47</v>
      </c>
      <c r="E727" s="21" t="str">
        <f>'[9]55-59'!C46</f>
        <v>Балахна</v>
      </c>
      <c r="F727" s="22">
        <f>'[9]55-59'!D46</f>
        <v>39310</v>
      </c>
      <c r="G727" s="27" t="str">
        <f>'[9]55-59'!E46</f>
        <v>Курск</v>
      </c>
    </row>
    <row r="728" spans="1:7" x14ac:dyDescent="0.25">
      <c r="B728" s="21">
        <f>'[9]55-59'!A47</f>
        <v>230</v>
      </c>
      <c r="C728" s="21" t="str">
        <f>'[9]55-59'!B47</f>
        <v>Бобков Михаил/47</v>
      </c>
      <c r="D728" s="21" t="str">
        <f t="shared" si="11"/>
        <v>47</v>
      </c>
      <c r="E728" s="21" t="str">
        <f>'[9]55-59'!C47</f>
        <v>Балахна</v>
      </c>
      <c r="F728" s="22">
        <f>'[9]55-59'!D47</f>
        <v>39310</v>
      </c>
      <c r="G728" s="27" t="str">
        <f>'[9]55-59'!E47</f>
        <v>Курск</v>
      </c>
    </row>
    <row r="729" spans="1:7" x14ac:dyDescent="0.25">
      <c r="B729" s="21">
        <f>'[9]55-59'!A48</f>
        <v>620</v>
      </c>
      <c r="C729" s="21" t="str">
        <f>'[9]55-59'!B48</f>
        <v>Бобков Михаил/47</v>
      </c>
      <c r="D729" s="21" t="str">
        <f t="shared" si="11"/>
        <v>47</v>
      </c>
      <c r="E729" s="21" t="str">
        <f>'[9]55-59'!C48</f>
        <v>Балахна</v>
      </c>
      <c r="F729" s="22">
        <f>'[9]55-59'!D48</f>
        <v>39310</v>
      </c>
      <c r="G729" s="27" t="str">
        <f>'[9]55-59'!E48</f>
        <v>Курск</v>
      </c>
    </row>
    <row r="730" spans="1:7" x14ac:dyDescent="0.25">
      <c r="B730" s="21">
        <f>'[9]55-59'!A49</f>
        <v>0</v>
      </c>
      <c r="C730" s="21" t="str">
        <f>'[9]55-59'!B49</f>
        <v>290/100/230</v>
      </c>
      <c r="D730" s="21" t="str">
        <f t="shared" si="11"/>
        <v>30</v>
      </c>
      <c r="E730" s="21">
        <f>'[9]55-59'!C49</f>
        <v>0</v>
      </c>
      <c r="F730" s="22">
        <f>'[9]55-59'!D49</f>
        <v>0</v>
      </c>
      <c r="G730" s="27">
        <f>'[9]55-59'!E49</f>
        <v>0</v>
      </c>
    </row>
    <row r="731" spans="1:7" x14ac:dyDescent="0.25">
      <c r="A731" s="21">
        <f>'[9]55-59'!A50</f>
        <v>110</v>
      </c>
      <c r="C731" s="21">
        <f>'[9]55-59'!B50</f>
        <v>0</v>
      </c>
      <c r="D731" s="21" t="str">
        <f t="shared" si="11"/>
        <v>0</v>
      </c>
      <c r="E731" s="21">
        <f>'[9]55-59'!C50</f>
        <v>0</v>
      </c>
      <c r="F731" s="22">
        <f>'[9]55-59'!D50</f>
        <v>0</v>
      </c>
      <c r="G731" s="27">
        <f>'[9]55-59'!E50</f>
        <v>0</v>
      </c>
    </row>
    <row r="732" spans="1:7" x14ac:dyDescent="0.25">
      <c r="B732" s="21">
        <f>'[9]55-59'!A51</f>
        <v>225</v>
      </c>
      <c r="C732" s="21" t="str">
        <f>'[9]55-59'!B51</f>
        <v>Воропаев Василий/56</v>
      </c>
      <c r="D732" s="21" t="str">
        <f t="shared" si="11"/>
        <v>56</v>
      </c>
      <c r="E732" s="21" t="str">
        <f>'[9]55-59'!C51</f>
        <v>Дзержинский</v>
      </c>
      <c r="F732" s="22" t="str">
        <f>'[9]55-59'!D51</f>
        <v>22.08.2014</v>
      </c>
      <c r="G732" s="27" t="str">
        <f>'[9]55-59'!E51</f>
        <v>Москва</v>
      </c>
    </row>
    <row r="733" spans="1:7" x14ac:dyDescent="0.25">
      <c r="B733" s="21">
        <f>'[9]55-59'!A52</f>
        <v>125</v>
      </c>
      <c r="C733" s="21" t="str">
        <f>'[9]55-59'!B52</f>
        <v>Воропаев Василий/56</v>
      </c>
      <c r="D733" s="21" t="str">
        <f t="shared" si="11"/>
        <v>56</v>
      </c>
      <c r="E733" s="21" t="str">
        <f>'[9]55-59'!C52</f>
        <v>Дзержинский</v>
      </c>
      <c r="F733" s="22" t="str">
        <f>'[9]55-59'!D52</f>
        <v>22.08.2014</v>
      </c>
      <c r="G733" s="27" t="str">
        <f>'[9]55-59'!E52</f>
        <v>Москва</v>
      </c>
    </row>
    <row r="734" spans="1:7" x14ac:dyDescent="0.25">
      <c r="B734" s="21">
        <f>'[9]55-59'!A53</f>
        <v>250</v>
      </c>
      <c r="C734" s="21" t="str">
        <f>'[9]55-59'!B53</f>
        <v>Воропаев Василий/56</v>
      </c>
      <c r="D734" s="21" t="str">
        <f t="shared" si="11"/>
        <v>56</v>
      </c>
      <c r="E734" s="21" t="str">
        <f>'[9]55-59'!C53</f>
        <v>Дзержинский</v>
      </c>
      <c r="F734" s="22" t="str">
        <f>'[9]55-59'!D53</f>
        <v>22.08.2014</v>
      </c>
      <c r="G734" s="27" t="str">
        <f>'[9]55-59'!E53</f>
        <v>Москва</v>
      </c>
    </row>
    <row r="735" spans="1:7" x14ac:dyDescent="0.25">
      <c r="B735" s="21">
        <f>'[9]55-59'!A54</f>
        <v>600</v>
      </c>
      <c r="C735" s="21" t="str">
        <f>'[9]55-59'!B54</f>
        <v>Воропаев Василий/56</v>
      </c>
      <c r="D735" s="21" t="str">
        <f t="shared" si="11"/>
        <v>56</v>
      </c>
      <c r="E735" s="21" t="str">
        <f>'[9]55-59'!C54</f>
        <v>Дзержинский</v>
      </c>
      <c r="F735" s="22" t="str">
        <f>'[9]55-59'!D54</f>
        <v>22.08.2014</v>
      </c>
      <c r="G735" s="27" t="str">
        <f>'[9]55-59'!E54</f>
        <v>Москва</v>
      </c>
    </row>
    <row r="736" spans="1:7" x14ac:dyDescent="0.25">
      <c r="B736" s="21">
        <f>'[9]55-59'!A55</f>
        <v>0</v>
      </c>
      <c r="C736" s="21" t="str">
        <f>'[9]55-59'!B55</f>
        <v>225/125/250</v>
      </c>
      <c r="D736" s="21" t="str">
        <f t="shared" si="11"/>
        <v>50</v>
      </c>
      <c r="E736" s="21">
        <f>'[9]55-59'!C55</f>
        <v>0</v>
      </c>
      <c r="F736" s="22">
        <f>'[9]55-59'!D55</f>
        <v>0</v>
      </c>
      <c r="G736" s="27">
        <f>'[9]55-59'!E55</f>
        <v>0</v>
      </c>
    </row>
    <row r="737" spans="1:7" x14ac:dyDescent="0.25">
      <c r="A737" s="21">
        <f>'[9]55-59'!A56</f>
        <v>125</v>
      </c>
      <c r="C737" s="21">
        <f>'[9]55-59'!B56</f>
        <v>0</v>
      </c>
      <c r="D737" s="21" t="str">
        <f t="shared" si="11"/>
        <v>0</v>
      </c>
      <c r="E737" s="21">
        <f>'[9]55-59'!C56</f>
        <v>0</v>
      </c>
      <c r="F737" s="22">
        <f>'[9]55-59'!D56</f>
        <v>0</v>
      </c>
      <c r="G737" s="27">
        <f>'[9]55-59'!E56</f>
        <v>0</v>
      </c>
    </row>
    <row r="738" spans="1:7" x14ac:dyDescent="0.25">
      <c r="B738" s="21">
        <f>'[9]55-59'!A57</f>
        <v>0</v>
      </c>
      <c r="C738" s="21">
        <f>'[9]55-59'!B57</f>
        <v>0</v>
      </c>
      <c r="D738" s="21" t="str">
        <f t="shared" si="11"/>
        <v>0</v>
      </c>
      <c r="E738" s="21">
        <f>'[9]55-59'!C57</f>
        <v>0</v>
      </c>
      <c r="F738" s="22">
        <f>'[9]55-59'!D57</f>
        <v>0</v>
      </c>
      <c r="G738" s="27">
        <f>'[9]55-59'!E57</f>
        <v>0</v>
      </c>
    </row>
    <row r="739" spans="1:7" x14ac:dyDescent="0.25">
      <c r="B739" s="21">
        <f>'[9]55-59'!A58</f>
        <v>0</v>
      </c>
      <c r="C739" s="21">
        <f>'[9]55-59'!B58</f>
        <v>0</v>
      </c>
      <c r="D739" s="21" t="str">
        <f t="shared" si="11"/>
        <v>0</v>
      </c>
      <c r="E739" s="21">
        <f>'[9]55-59'!C58</f>
        <v>0</v>
      </c>
      <c r="F739" s="22">
        <f>'[9]55-59'!D58</f>
        <v>0</v>
      </c>
      <c r="G739" s="27">
        <f>'[9]55-59'!E58</f>
        <v>0</v>
      </c>
    </row>
    <row r="740" spans="1:7" x14ac:dyDescent="0.25">
      <c r="B740" s="21">
        <f>'[9]55-59'!A59</f>
        <v>0</v>
      </c>
      <c r="C740" s="21">
        <f>'[9]55-59'!B59</f>
        <v>0</v>
      </c>
      <c r="D740" s="21" t="str">
        <f t="shared" si="11"/>
        <v>0</v>
      </c>
      <c r="E740" s="21">
        <f>'[9]55-59'!C59</f>
        <v>0</v>
      </c>
      <c r="F740" s="22">
        <f>'[9]55-59'!D59</f>
        <v>0</v>
      </c>
      <c r="G740" s="27">
        <f>'[9]55-59'!E59</f>
        <v>0</v>
      </c>
    </row>
    <row r="741" spans="1:7" x14ac:dyDescent="0.25">
      <c r="B741" s="21">
        <f>'[9]55-59'!A60</f>
        <v>0</v>
      </c>
      <c r="C741" s="21">
        <f>'[9]55-59'!B60</f>
        <v>0</v>
      </c>
      <c r="D741" s="21" t="str">
        <f t="shared" si="11"/>
        <v>0</v>
      </c>
      <c r="E741" s="21">
        <f>'[9]55-59'!C60</f>
        <v>0</v>
      </c>
      <c r="F741" s="22">
        <f>'[9]55-59'!D60</f>
        <v>0</v>
      </c>
      <c r="G741" s="27">
        <f>'[9]55-59'!E60</f>
        <v>0</v>
      </c>
    </row>
    <row r="742" spans="1:7" x14ac:dyDescent="0.25">
      <c r="B742" s="21">
        <f>'[9]55-59'!A61</f>
        <v>0</v>
      </c>
      <c r="C742" s="21">
        <f>'[9]55-59'!B61</f>
        <v>0</v>
      </c>
      <c r="D742" s="21" t="str">
        <f t="shared" si="11"/>
        <v>0</v>
      </c>
      <c r="E742" s="21">
        <f>'[9]55-59'!C61</f>
        <v>0</v>
      </c>
      <c r="F742" s="22">
        <f>'[9]55-59'!D61</f>
        <v>0</v>
      </c>
      <c r="G742" s="27">
        <f>'[9]55-59'!E61</f>
        <v>0</v>
      </c>
    </row>
    <row r="743" spans="1:7" x14ac:dyDescent="0.25">
      <c r="A743" s="21">
        <f>'[9]55-59'!A62</f>
        <v>140</v>
      </c>
      <c r="C743" s="21">
        <f>'[9]55-59'!B62</f>
        <v>0</v>
      </c>
      <c r="D743" s="21" t="str">
        <f t="shared" si="11"/>
        <v>0</v>
      </c>
      <c r="E743" s="21">
        <f>'[9]55-59'!C62</f>
        <v>0</v>
      </c>
      <c r="F743" s="22">
        <f>'[9]55-59'!D62</f>
        <v>0</v>
      </c>
      <c r="G743" s="27">
        <f>'[9]55-59'!E62</f>
        <v>0</v>
      </c>
    </row>
    <row r="744" spans="1:7" x14ac:dyDescent="0.25">
      <c r="B744" s="21">
        <f>'[9]55-59'!A63</f>
        <v>0</v>
      </c>
      <c r="C744" s="21">
        <f>'[9]55-59'!B63</f>
        <v>0</v>
      </c>
      <c r="D744" s="21" t="str">
        <f t="shared" si="11"/>
        <v>0</v>
      </c>
      <c r="E744" s="21">
        <f>'[9]55-59'!C63</f>
        <v>0</v>
      </c>
      <c r="F744" s="22">
        <f>'[9]55-59'!D63</f>
        <v>0</v>
      </c>
      <c r="G744" s="27">
        <f>'[9]55-59'!E63</f>
        <v>0</v>
      </c>
    </row>
    <row r="745" spans="1:7" x14ac:dyDescent="0.25">
      <c r="B745" s="21">
        <f>'[9]55-59'!A64</f>
        <v>0</v>
      </c>
      <c r="C745" s="21">
        <f>'[9]55-59'!B64</f>
        <v>0</v>
      </c>
      <c r="D745" s="21" t="str">
        <f t="shared" si="11"/>
        <v>0</v>
      </c>
      <c r="E745" s="21">
        <f>'[9]55-59'!C64</f>
        <v>0</v>
      </c>
      <c r="F745" s="22">
        <f>'[9]55-59'!D64</f>
        <v>0</v>
      </c>
      <c r="G745" s="27">
        <f>'[9]55-59'!E64</f>
        <v>0</v>
      </c>
    </row>
    <row r="746" spans="1:7" x14ac:dyDescent="0.25">
      <c r="B746" s="21">
        <f>'[9]55-59'!A65</f>
        <v>0</v>
      </c>
      <c r="C746" s="21">
        <f>'[9]55-59'!B65</f>
        <v>0</v>
      </c>
      <c r="D746" s="21" t="str">
        <f t="shared" si="11"/>
        <v>0</v>
      </c>
      <c r="E746" s="21">
        <f>'[9]55-59'!C65</f>
        <v>0</v>
      </c>
      <c r="F746" s="22">
        <f>'[9]55-59'!D65</f>
        <v>0</v>
      </c>
      <c r="G746" s="27">
        <f>'[9]55-59'!E65</f>
        <v>0</v>
      </c>
    </row>
    <row r="747" spans="1:7" x14ac:dyDescent="0.25">
      <c r="B747" s="21">
        <f>'[9]55-59'!A66</f>
        <v>0</v>
      </c>
      <c r="C747" s="21">
        <f>'[9]55-59'!B66</f>
        <v>0</v>
      </c>
      <c r="D747" s="21" t="str">
        <f t="shared" si="11"/>
        <v>0</v>
      </c>
      <c r="E747" s="21">
        <f>'[9]55-59'!C66</f>
        <v>0</v>
      </c>
      <c r="F747" s="22">
        <f>'[9]55-59'!D66</f>
        <v>0</v>
      </c>
      <c r="G747" s="27">
        <f>'[9]55-59'!E66</f>
        <v>0</v>
      </c>
    </row>
    <row r="748" spans="1:7" x14ac:dyDescent="0.25">
      <c r="B748" s="21">
        <f>'[9]55-59'!A67</f>
        <v>0</v>
      </c>
      <c r="C748" s="21">
        <f>'[9]55-59'!B67</f>
        <v>0</v>
      </c>
      <c r="D748" s="21" t="str">
        <f t="shared" si="11"/>
        <v>0</v>
      </c>
      <c r="E748" s="21">
        <f>'[9]55-59'!C67</f>
        <v>0</v>
      </c>
      <c r="F748" s="22">
        <f>'[9]55-59'!D67</f>
        <v>0</v>
      </c>
      <c r="G748" s="27">
        <f>'[9]55-59'!E67</f>
        <v>0</v>
      </c>
    </row>
    <row r="749" spans="1:7" x14ac:dyDescent="0.25">
      <c r="A749" s="21" t="str">
        <f>'[9]55-59'!A68</f>
        <v>140+</v>
      </c>
      <c r="C749" s="21">
        <f>'[9]55-59'!B68</f>
        <v>0</v>
      </c>
      <c r="D749" s="21" t="str">
        <f t="shared" si="11"/>
        <v>0</v>
      </c>
      <c r="E749" s="21">
        <f>'[9]55-59'!C68</f>
        <v>0</v>
      </c>
      <c r="F749" s="22">
        <f>'[9]55-59'!D68</f>
        <v>0</v>
      </c>
      <c r="G749" s="27">
        <f>'[9]55-59'!E68</f>
        <v>0</v>
      </c>
    </row>
    <row r="750" spans="1:7" x14ac:dyDescent="0.25">
      <c r="B750" s="21">
        <f>'[9]55-59'!A69</f>
        <v>0</v>
      </c>
      <c r="C750" s="21">
        <f>'[9]55-59'!B69</f>
        <v>0</v>
      </c>
      <c r="D750" s="21" t="str">
        <f t="shared" si="11"/>
        <v>0</v>
      </c>
      <c r="E750" s="21">
        <f>'[9]55-59'!C69</f>
        <v>0</v>
      </c>
      <c r="F750" s="22">
        <f>'[9]55-59'!D69</f>
        <v>0</v>
      </c>
      <c r="G750" s="27">
        <f>'[9]55-59'!E69</f>
        <v>0</v>
      </c>
    </row>
    <row r="751" spans="1:7" x14ac:dyDescent="0.25">
      <c r="B751" s="21">
        <f>'[9]55-59'!A70</f>
        <v>0</v>
      </c>
      <c r="C751" s="21">
        <f>'[9]55-59'!B70</f>
        <v>0</v>
      </c>
      <c r="D751" s="21" t="str">
        <f t="shared" si="11"/>
        <v>0</v>
      </c>
      <c r="E751" s="21">
        <f>'[9]55-59'!C70</f>
        <v>0</v>
      </c>
      <c r="F751" s="22">
        <f>'[9]55-59'!D70</f>
        <v>0</v>
      </c>
      <c r="G751" s="27">
        <f>'[9]55-59'!E70</f>
        <v>0</v>
      </c>
    </row>
    <row r="752" spans="1:7" x14ac:dyDescent="0.25">
      <c r="B752" s="21">
        <f>'[9]55-59'!A71</f>
        <v>0</v>
      </c>
      <c r="C752" s="21">
        <f>'[9]55-59'!B71</f>
        <v>0</v>
      </c>
      <c r="D752" s="21" t="str">
        <f t="shared" si="11"/>
        <v>0</v>
      </c>
      <c r="E752" s="21">
        <f>'[9]55-59'!C71</f>
        <v>0</v>
      </c>
      <c r="F752" s="22">
        <f>'[9]55-59'!D71</f>
        <v>0</v>
      </c>
      <c r="G752" s="27">
        <f>'[9]55-59'!E71</f>
        <v>0</v>
      </c>
    </row>
    <row r="753" spans="1:7" x14ac:dyDescent="0.25">
      <c r="B753" s="21">
        <f>'[9]55-59'!A72</f>
        <v>0</v>
      </c>
      <c r="C753" s="21">
        <f>'[9]55-59'!B72</f>
        <v>0</v>
      </c>
      <c r="D753" s="21" t="str">
        <f t="shared" si="11"/>
        <v>0</v>
      </c>
      <c r="E753" s="21">
        <f>'[9]55-59'!C72</f>
        <v>0</v>
      </c>
      <c r="F753" s="22">
        <f>'[9]55-59'!D72</f>
        <v>0</v>
      </c>
      <c r="G753" s="27">
        <f>'[9]55-59'!E72</f>
        <v>0</v>
      </c>
    </row>
    <row r="754" spans="1:7" x14ac:dyDescent="0.25">
      <c r="B754" s="21">
        <f>'[9]55-59'!A73</f>
        <v>0</v>
      </c>
      <c r="C754" s="21">
        <f>'[9]55-59'!B73</f>
        <v>0</v>
      </c>
      <c r="D754" s="21" t="str">
        <f t="shared" si="11"/>
        <v>0</v>
      </c>
      <c r="E754" s="21">
        <f>'[9]55-59'!C73</f>
        <v>0</v>
      </c>
      <c r="F754" s="22">
        <f>'[9]55-59'!D73</f>
        <v>0</v>
      </c>
      <c r="G754" s="27">
        <f>'[9]55-59'!E73</f>
        <v>0</v>
      </c>
    </row>
    <row r="755" spans="1:7" x14ac:dyDescent="0.25">
      <c r="D755" s="21" t="str">
        <f t="shared" si="11"/>
        <v/>
      </c>
    </row>
    <row r="756" spans="1:7" x14ac:dyDescent="0.25">
      <c r="D756" s="21" t="str">
        <f t="shared" si="11"/>
        <v/>
      </c>
    </row>
    <row r="757" spans="1:7" s="23" customFormat="1" x14ac:dyDescent="0.25">
      <c r="A757" s="23" t="s">
        <v>0</v>
      </c>
      <c r="B757" s="23">
        <v>1</v>
      </c>
      <c r="C757" s="23">
        <v>60</v>
      </c>
      <c r="D757" s="23" t="str">
        <f>'[9]60-64'!B1</f>
        <v>МУЖЧИНЫ - МАСТЕРЗ  (60 - 64)</v>
      </c>
      <c r="F757" s="24"/>
      <c r="G757" s="28"/>
    </row>
    <row r="758" spans="1:7" x14ac:dyDescent="0.25">
      <c r="A758" s="21">
        <f>'[9]60-64'!A2</f>
        <v>52</v>
      </c>
      <c r="C758" s="21">
        <f>'[9]60-64'!B2</f>
        <v>0</v>
      </c>
      <c r="D758" s="21" t="str">
        <f t="shared" si="11"/>
        <v>0</v>
      </c>
      <c r="E758" s="21">
        <f>'[9]60-64'!C2</f>
        <v>0</v>
      </c>
      <c r="F758" s="22">
        <f>'[9]60-64'!D2</f>
        <v>0</v>
      </c>
      <c r="G758" s="27">
        <f>'[9]60-64'!E2</f>
        <v>0</v>
      </c>
    </row>
    <row r="759" spans="1:7" x14ac:dyDescent="0.25">
      <c r="B759" s="21">
        <f>'[9]60-64'!A3</f>
        <v>0</v>
      </c>
      <c r="C759" s="21">
        <f>'[9]60-64'!B3</f>
        <v>0</v>
      </c>
      <c r="D759" s="21" t="str">
        <f t="shared" si="11"/>
        <v>0</v>
      </c>
      <c r="E759" s="21">
        <f>'[9]60-64'!C3</f>
        <v>0</v>
      </c>
      <c r="F759" s="22">
        <f>'[9]60-64'!D3</f>
        <v>0</v>
      </c>
      <c r="G759" s="27">
        <f>'[9]60-64'!E3</f>
        <v>0</v>
      </c>
    </row>
    <row r="760" spans="1:7" x14ac:dyDescent="0.25">
      <c r="B760" s="21">
        <f>'[9]60-64'!A4</f>
        <v>0</v>
      </c>
      <c r="C760" s="21">
        <f>'[9]60-64'!B4</f>
        <v>0</v>
      </c>
      <c r="D760" s="21" t="str">
        <f t="shared" si="11"/>
        <v>0</v>
      </c>
      <c r="E760" s="21">
        <f>'[9]60-64'!C4</f>
        <v>0</v>
      </c>
      <c r="F760" s="22">
        <f>'[9]60-64'!D4</f>
        <v>0</v>
      </c>
      <c r="G760" s="27">
        <f>'[9]60-64'!E4</f>
        <v>0</v>
      </c>
    </row>
    <row r="761" spans="1:7" x14ac:dyDescent="0.25">
      <c r="B761" s="21">
        <f>'[9]60-64'!A5</f>
        <v>0</v>
      </c>
      <c r="C761" s="21">
        <f>'[9]60-64'!B5</f>
        <v>0</v>
      </c>
      <c r="D761" s="21" t="str">
        <f t="shared" si="11"/>
        <v>0</v>
      </c>
      <c r="E761" s="21">
        <f>'[9]60-64'!C5</f>
        <v>0</v>
      </c>
      <c r="F761" s="22">
        <f>'[9]60-64'!D5</f>
        <v>0</v>
      </c>
      <c r="G761" s="27">
        <f>'[9]60-64'!E5</f>
        <v>0</v>
      </c>
    </row>
    <row r="762" spans="1:7" x14ac:dyDescent="0.25">
      <c r="B762" s="21">
        <f>'[9]60-64'!A6</f>
        <v>0</v>
      </c>
      <c r="C762" s="21">
        <f>'[9]60-64'!B6</f>
        <v>0</v>
      </c>
      <c r="D762" s="21" t="str">
        <f t="shared" si="11"/>
        <v>0</v>
      </c>
      <c r="E762" s="21">
        <f>'[9]60-64'!C6</f>
        <v>0</v>
      </c>
      <c r="F762" s="22">
        <f>'[9]60-64'!D6</f>
        <v>0</v>
      </c>
      <c r="G762" s="27">
        <f>'[9]60-64'!E6</f>
        <v>0</v>
      </c>
    </row>
    <row r="763" spans="1:7" x14ac:dyDescent="0.25">
      <c r="B763" s="21">
        <f>'[9]60-64'!A7</f>
        <v>0</v>
      </c>
      <c r="C763" s="21">
        <f>'[9]60-64'!B7</f>
        <v>0</v>
      </c>
      <c r="D763" s="21" t="str">
        <f t="shared" si="11"/>
        <v>0</v>
      </c>
      <c r="E763" s="21">
        <f>'[9]60-64'!C7</f>
        <v>0</v>
      </c>
      <c r="F763" s="22">
        <f>'[9]60-64'!D7</f>
        <v>0</v>
      </c>
      <c r="G763" s="27">
        <f>'[9]60-64'!E7</f>
        <v>0</v>
      </c>
    </row>
    <row r="764" spans="1:7" x14ac:dyDescent="0.25">
      <c r="A764" s="21">
        <f>'[9]60-64'!A8</f>
        <v>56</v>
      </c>
      <c r="C764" s="21">
        <f>'[9]60-64'!B8</f>
        <v>0</v>
      </c>
      <c r="D764" s="21" t="str">
        <f t="shared" si="11"/>
        <v>0</v>
      </c>
      <c r="E764" s="21">
        <f>'[9]60-64'!C8</f>
        <v>0</v>
      </c>
      <c r="F764" s="22">
        <f>'[9]60-64'!D8</f>
        <v>0</v>
      </c>
      <c r="G764" s="27">
        <f>'[9]60-64'!E8</f>
        <v>0</v>
      </c>
    </row>
    <row r="765" spans="1:7" x14ac:dyDescent="0.25">
      <c r="B765" s="21">
        <f>'[9]60-64'!A9</f>
        <v>0</v>
      </c>
      <c r="C765" s="21">
        <f>'[9]60-64'!B9</f>
        <v>0</v>
      </c>
      <c r="D765" s="21" t="str">
        <f t="shared" si="11"/>
        <v>0</v>
      </c>
      <c r="E765" s="21">
        <f>'[9]60-64'!C9</f>
        <v>0</v>
      </c>
      <c r="F765" s="22">
        <f>'[9]60-64'!D9</f>
        <v>0</v>
      </c>
      <c r="G765" s="27">
        <f>'[9]60-64'!E9</f>
        <v>0</v>
      </c>
    </row>
    <row r="766" spans="1:7" x14ac:dyDescent="0.25">
      <c r="B766" s="21">
        <f>'[9]60-64'!A10</f>
        <v>0</v>
      </c>
      <c r="C766" s="21">
        <f>'[9]60-64'!B10</f>
        <v>0</v>
      </c>
      <c r="D766" s="21" t="str">
        <f t="shared" si="11"/>
        <v>0</v>
      </c>
      <c r="E766" s="21">
        <f>'[9]60-64'!C10</f>
        <v>0</v>
      </c>
      <c r="F766" s="22">
        <f>'[9]60-64'!D10</f>
        <v>0</v>
      </c>
      <c r="G766" s="27">
        <f>'[9]60-64'!E10</f>
        <v>0</v>
      </c>
    </row>
    <row r="767" spans="1:7" x14ac:dyDescent="0.25">
      <c r="B767" s="21">
        <f>'[9]60-64'!A11</f>
        <v>0</v>
      </c>
      <c r="C767" s="21">
        <f>'[9]60-64'!B11</f>
        <v>0</v>
      </c>
      <c r="D767" s="21" t="str">
        <f t="shared" si="11"/>
        <v>0</v>
      </c>
      <c r="E767" s="21">
        <f>'[9]60-64'!C11</f>
        <v>0</v>
      </c>
      <c r="F767" s="22">
        <f>'[9]60-64'!D11</f>
        <v>0</v>
      </c>
      <c r="G767" s="27">
        <f>'[9]60-64'!E11</f>
        <v>0</v>
      </c>
    </row>
    <row r="768" spans="1:7" x14ac:dyDescent="0.25">
      <c r="B768" s="21">
        <f>'[9]60-64'!A12</f>
        <v>0</v>
      </c>
      <c r="C768" s="21">
        <f>'[9]60-64'!B12</f>
        <v>0</v>
      </c>
      <c r="D768" s="21" t="str">
        <f t="shared" si="11"/>
        <v>0</v>
      </c>
      <c r="E768" s="21">
        <f>'[9]60-64'!C12</f>
        <v>0</v>
      </c>
      <c r="F768" s="22">
        <f>'[9]60-64'!D12</f>
        <v>0</v>
      </c>
      <c r="G768" s="27">
        <f>'[9]60-64'!E12</f>
        <v>0</v>
      </c>
    </row>
    <row r="769" spans="1:7" x14ac:dyDescent="0.25">
      <c r="B769" s="21">
        <f>'[9]60-64'!A13</f>
        <v>0</v>
      </c>
      <c r="C769" s="21">
        <f>'[9]60-64'!B13</f>
        <v>0</v>
      </c>
      <c r="D769" s="21" t="str">
        <f t="shared" si="11"/>
        <v>0</v>
      </c>
      <c r="E769" s="21">
        <f>'[9]60-64'!C13</f>
        <v>0</v>
      </c>
      <c r="F769" s="22">
        <f>'[9]60-64'!D13</f>
        <v>0</v>
      </c>
      <c r="G769" s="27">
        <f>'[9]60-64'!E13</f>
        <v>0</v>
      </c>
    </row>
    <row r="770" spans="1:7" x14ac:dyDescent="0.25">
      <c r="A770" s="21">
        <f>'[9]60-64'!A14</f>
        <v>60</v>
      </c>
      <c r="C770" s="21">
        <f>'[9]60-64'!B14</f>
        <v>0</v>
      </c>
      <c r="D770" s="21" t="str">
        <f t="shared" si="11"/>
        <v>0</v>
      </c>
      <c r="E770" s="21">
        <f>'[9]60-64'!C14</f>
        <v>0</v>
      </c>
      <c r="F770" s="22">
        <f>'[9]60-64'!D14</f>
        <v>0</v>
      </c>
      <c r="G770" s="27">
        <f>'[9]60-64'!E14</f>
        <v>0</v>
      </c>
    </row>
    <row r="771" spans="1:7" x14ac:dyDescent="0.25">
      <c r="B771" s="21">
        <f>'[9]60-64'!A15</f>
        <v>0</v>
      </c>
      <c r="C771" s="21">
        <f>'[9]60-64'!B15</f>
        <v>0</v>
      </c>
      <c r="D771" s="21" t="str">
        <f t="shared" si="11"/>
        <v>0</v>
      </c>
      <c r="E771" s="21">
        <f>'[9]60-64'!C15</f>
        <v>0</v>
      </c>
      <c r="F771" s="22">
        <f>'[9]60-64'!D15</f>
        <v>0</v>
      </c>
      <c r="G771" s="27">
        <f>'[9]60-64'!E15</f>
        <v>0</v>
      </c>
    </row>
    <row r="772" spans="1:7" x14ac:dyDescent="0.25">
      <c r="B772" s="21">
        <f>'[9]60-64'!A16</f>
        <v>0</v>
      </c>
      <c r="C772" s="21">
        <f>'[9]60-64'!B16</f>
        <v>0</v>
      </c>
      <c r="D772" s="21" t="str">
        <f t="shared" si="11"/>
        <v>0</v>
      </c>
      <c r="E772" s="21">
        <f>'[9]60-64'!C16</f>
        <v>0</v>
      </c>
      <c r="F772" s="22">
        <f>'[9]60-64'!D16</f>
        <v>0</v>
      </c>
      <c r="G772" s="27">
        <f>'[9]60-64'!E16</f>
        <v>0</v>
      </c>
    </row>
    <row r="773" spans="1:7" x14ac:dyDescent="0.25">
      <c r="B773" s="21">
        <f>'[9]60-64'!A17</f>
        <v>0</v>
      </c>
      <c r="C773" s="21">
        <f>'[9]60-64'!B17</f>
        <v>0</v>
      </c>
      <c r="D773" s="21" t="str">
        <f t="shared" si="11"/>
        <v>0</v>
      </c>
      <c r="E773" s="21">
        <f>'[9]60-64'!C17</f>
        <v>0</v>
      </c>
      <c r="F773" s="22">
        <f>'[9]60-64'!D17</f>
        <v>0</v>
      </c>
      <c r="G773" s="27">
        <f>'[9]60-64'!E17</f>
        <v>0</v>
      </c>
    </row>
    <row r="774" spans="1:7" x14ac:dyDescent="0.25">
      <c r="B774" s="21">
        <f>'[9]60-64'!A18</f>
        <v>0</v>
      </c>
      <c r="C774" s="21">
        <f>'[9]60-64'!B18</f>
        <v>0</v>
      </c>
      <c r="D774" s="21" t="str">
        <f t="shared" si="11"/>
        <v>0</v>
      </c>
      <c r="E774" s="21">
        <f>'[9]60-64'!C18</f>
        <v>0</v>
      </c>
      <c r="F774" s="22">
        <f>'[9]60-64'!D18</f>
        <v>0</v>
      </c>
      <c r="G774" s="27">
        <f>'[9]60-64'!E18</f>
        <v>0</v>
      </c>
    </row>
    <row r="775" spans="1:7" x14ac:dyDescent="0.25">
      <c r="B775" s="21">
        <f>'[9]60-64'!A19</f>
        <v>0</v>
      </c>
      <c r="C775" s="21">
        <f>'[9]60-64'!B19</f>
        <v>0</v>
      </c>
      <c r="D775" s="21" t="str">
        <f t="shared" si="11"/>
        <v>0</v>
      </c>
      <c r="E775" s="21">
        <f>'[9]60-64'!C19</f>
        <v>0</v>
      </c>
      <c r="F775" s="22">
        <f>'[9]60-64'!D19</f>
        <v>0</v>
      </c>
      <c r="G775" s="27">
        <f>'[9]60-64'!E19</f>
        <v>0</v>
      </c>
    </row>
    <row r="776" spans="1:7" x14ac:dyDescent="0.25">
      <c r="A776" s="21" t="str">
        <f>'[9]60-64'!A20</f>
        <v>67.5</v>
      </c>
      <c r="C776" s="21">
        <f>'[9]60-64'!B20</f>
        <v>0</v>
      </c>
      <c r="D776" s="21" t="str">
        <f t="shared" si="11"/>
        <v>0</v>
      </c>
      <c r="E776" s="21">
        <f>'[9]60-64'!C20</f>
        <v>0</v>
      </c>
      <c r="F776" s="22">
        <f>'[9]60-64'!D20</f>
        <v>0</v>
      </c>
      <c r="G776" s="27">
        <f>'[9]60-64'!E20</f>
        <v>0</v>
      </c>
    </row>
    <row r="777" spans="1:7" x14ac:dyDescent="0.25">
      <c r="B777" s="21">
        <f>'[9]60-64'!A21</f>
        <v>0</v>
      </c>
      <c r="C777" s="21">
        <f>'[9]60-64'!B21</f>
        <v>0</v>
      </c>
      <c r="D777" s="21" t="str">
        <f t="shared" ref="D777:D840" si="12">RIGHT(C777,2)</f>
        <v>0</v>
      </c>
      <c r="E777" s="21">
        <f>'[9]60-64'!C21</f>
        <v>0</v>
      </c>
      <c r="F777" s="22">
        <f>'[9]60-64'!D21</f>
        <v>0</v>
      </c>
      <c r="G777" s="27">
        <f>'[9]60-64'!E21</f>
        <v>0</v>
      </c>
    </row>
    <row r="778" spans="1:7" x14ac:dyDescent="0.25">
      <c r="B778" s="21">
        <f>'[9]60-64'!A22</f>
        <v>0</v>
      </c>
      <c r="C778" s="21">
        <f>'[9]60-64'!B22</f>
        <v>0</v>
      </c>
      <c r="D778" s="21" t="str">
        <f t="shared" si="12"/>
        <v>0</v>
      </c>
      <c r="E778" s="21">
        <f>'[9]60-64'!C22</f>
        <v>0</v>
      </c>
      <c r="F778" s="22">
        <f>'[9]60-64'!D22</f>
        <v>0</v>
      </c>
      <c r="G778" s="27">
        <f>'[9]60-64'!E22</f>
        <v>0</v>
      </c>
    </row>
    <row r="779" spans="1:7" x14ac:dyDescent="0.25">
      <c r="B779" s="21">
        <f>'[9]60-64'!A23</f>
        <v>0</v>
      </c>
      <c r="C779" s="21">
        <f>'[9]60-64'!B23</f>
        <v>0</v>
      </c>
      <c r="D779" s="21" t="str">
        <f t="shared" si="12"/>
        <v>0</v>
      </c>
      <c r="E779" s="21">
        <f>'[9]60-64'!C23</f>
        <v>0</v>
      </c>
      <c r="F779" s="22">
        <f>'[9]60-64'!D23</f>
        <v>0</v>
      </c>
      <c r="G779" s="27">
        <f>'[9]60-64'!E23</f>
        <v>0</v>
      </c>
    </row>
    <row r="780" spans="1:7" x14ac:dyDescent="0.25">
      <c r="B780" s="21">
        <f>'[9]60-64'!A24</f>
        <v>0</v>
      </c>
      <c r="C780" s="21">
        <f>'[9]60-64'!B24</f>
        <v>0</v>
      </c>
      <c r="D780" s="21" t="str">
        <f t="shared" si="12"/>
        <v>0</v>
      </c>
      <c r="E780" s="21">
        <f>'[9]60-64'!C24</f>
        <v>0</v>
      </c>
      <c r="F780" s="22">
        <f>'[9]60-64'!D24</f>
        <v>0</v>
      </c>
      <c r="G780" s="27">
        <f>'[9]60-64'!E24</f>
        <v>0</v>
      </c>
    </row>
    <row r="781" spans="1:7" x14ac:dyDescent="0.25">
      <c r="B781" s="21">
        <f>'[9]60-64'!A25</f>
        <v>0</v>
      </c>
      <c r="C781" s="21">
        <f>'[9]60-64'!B25</f>
        <v>0</v>
      </c>
      <c r="D781" s="21" t="str">
        <f t="shared" si="12"/>
        <v>0</v>
      </c>
      <c r="E781" s="21">
        <f>'[9]60-64'!C25</f>
        <v>0</v>
      </c>
      <c r="F781" s="22">
        <f>'[9]60-64'!D25</f>
        <v>0</v>
      </c>
      <c r="G781" s="27">
        <f>'[9]60-64'!E25</f>
        <v>0</v>
      </c>
    </row>
    <row r="782" spans="1:7" x14ac:dyDescent="0.25">
      <c r="A782" s="21">
        <f>'[9]60-64'!A26</f>
        <v>75</v>
      </c>
      <c r="C782" s="21">
        <f>'[9]60-64'!B26</f>
        <v>0</v>
      </c>
      <c r="D782" s="21" t="str">
        <f t="shared" si="12"/>
        <v>0</v>
      </c>
      <c r="E782" s="21">
        <f>'[9]60-64'!C26</f>
        <v>0</v>
      </c>
      <c r="F782" s="22">
        <f>'[9]60-64'!D26</f>
        <v>0</v>
      </c>
      <c r="G782" s="27">
        <f>'[9]60-64'!E26</f>
        <v>0</v>
      </c>
    </row>
    <row r="783" spans="1:7" x14ac:dyDescent="0.25">
      <c r="B783" s="21">
        <f>'[9]60-64'!A27</f>
        <v>0</v>
      </c>
      <c r="C783" s="21">
        <f>'[9]60-64'!B27</f>
        <v>0</v>
      </c>
      <c r="D783" s="21" t="str">
        <f t="shared" si="12"/>
        <v>0</v>
      </c>
      <c r="E783" s="21">
        <f>'[9]60-64'!C27</f>
        <v>0</v>
      </c>
      <c r="F783" s="22">
        <f>'[9]60-64'!D27</f>
        <v>0</v>
      </c>
      <c r="G783" s="27">
        <f>'[9]60-64'!E27</f>
        <v>0</v>
      </c>
    </row>
    <row r="784" spans="1:7" x14ac:dyDescent="0.25">
      <c r="B784" s="21">
        <f>'[9]60-64'!A28</f>
        <v>0</v>
      </c>
      <c r="C784" s="21">
        <f>'[9]60-64'!B28</f>
        <v>0</v>
      </c>
      <c r="D784" s="21" t="str">
        <f t="shared" si="12"/>
        <v>0</v>
      </c>
      <c r="E784" s="21">
        <f>'[9]60-64'!C28</f>
        <v>0</v>
      </c>
      <c r="F784" s="22">
        <f>'[9]60-64'!D28</f>
        <v>0</v>
      </c>
      <c r="G784" s="27">
        <f>'[9]60-64'!E28</f>
        <v>0</v>
      </c>
    </row>
    <row r="785" spans="1:7" x14ac:dyDescent="0.25">
      <c r="B785" s="21">
        <f>'[9]60-64'!A29</f>
        <v>0</v>
      </c>
      <c r="C785" s="21">
        <f>'[9]60-64'!B29</f>
        <v>0</v>
      </c>
      <c r="D785" s="21" t="str">
        <f t="shared" si="12"/>
        <v>0</v>
      </c>
      <c r="E785" s="21">
        <f>'[9]60-64'!C29</f>
        <v>0</v>
      </c>
      <c r="F785" s="22">
        <f>'[9]60-64'!D29</f>
        <v>0</v>
      </c>
      <c r="G785" s="27">
        <f>'[9]60-64'!E29</f>
        <v>0</v>
      </c>
    </row>
    <row r="786" spans="1:7" x14ac:dyDescent="0.25">
      <c r="B786" s="21">
        <f>'[9]60-64'!A30</f>
        <v>0</v>
      </c>
      <c r="C786" s="21">
        <f>'[9]60-64'!B30</f>
        <v>0</v>
      </c>
      <c r="D786" s="21" t="str">
        <f t="shared" si="12"/>
        <v>0</v>
      </c>
      <c r="E786" s="21">
        <f>'[9]60-64'!C30</f>
        <v>0</v>
      </c>
      <c r="F786" s="22">
        <f>'[9]60-64'!D30</f>
        <v>0</v>
      </c>
      <c r="G786" s="27">
        <f>'[9]60-64'!E30</f>
        <v>0</v>
      </c>
    </row>
    <row r="787" spans="1:7" x14ac:dyDescent="0.25">
      <c r="B787" s="21">
        <f>'[9]60-64'!A31</f>
        <v>0</v>
      </c>
      <c r="C787" s="21">
        <f>'[9]60-64'!B31</f>
        <v>0</v>
      </c>
      <c r="D787" s="21" t="str">
        <f t="shared" si="12"/>
        <v>0</v>
      </c>
      <c r="E787" s="21">
        <f>'[9]60-64'!C31</f>
        <v>0</v>
      </c>
      <c r="F787" s="22">
        <f>'[9]60-64'!D31</f>
        <v>0</v>
      </c>
      <c r="G787" s="27">
        <f>'[9]60-64'!E31</f>
        <v>0</v>
      </c>
    </row>
    <row r="788" spans="1:7" x14ac:dyDescent="0.25">
      <c r="A788" s="21" t="str">
        <f>'[9]60-64'!A32</f>
        <v>82.5</v>
      </c>
      <c r="C788" s="21">
        <f>'[9]60-64'!B32</f>
        <v>0</v>
      </c>
      <c r="D788" s="21" t="str">
        <f t="shared" si="12"/>
        <v>0</v>
      </c>
      <c r="E788" s="21">
        <f>'[9]60-64'!C32</f>
        <v>0</v>
      </c>
      <c r="F788" s="22">
        <f>'[9]60-64'!D32</f>
        <v>0</v>
      </c>
      <c r="G788" s="27">
        <f>'[9]60-64'!E32</f>
        <v>0</v>
      </c>
    </row>
    <row r="789" spans="1:7" x14ac:dyDescent="0.25">
      <c r="B789" s="21">
        <f>'[9]60-64'!A33</f>
        <v>0</v>
      </c>
      <c r="C789" s="21">
        <f>'[9]60-64'!B33</f>
        <v>0</v>
      </c>
      <c r="D789" s="21" t="str">
        <f t="shared" si="12"/>
        <v>0</v>
      </c>
      <c r="E789" s="21">
        <f>'[9]60-64'!C33</f>
        <v>0</v>
      </c>
      <c r="F789" s="22">
        <f>'[9]60-64'!D33</f>
        <v>0</v>
      </c>
      <c r="G789" s="27">
        <f>'[9]60-64'!E33</f>
        <v>0</v>
      </c>
    </row>
    <row r="790" spans="1:7" x14ac:dyDescent="0.25">
      <c r="B790" s="21">
        <f>'[9]60-64'!A34</f>
        <v>0</v>
      </c>
      <c r="C790" s="21">
        <f>'[9]60-64'!B34</f>
        <v>0</v>
      </c>
      <c r="D790" s="21" t="str">
        <f t="shared" si="12"/>
        <v>0</v>
      </c>
      <c r="E790" s="21">
        <f>'[9]60-64'!C34</f>
        <v>0</v>
      </c>
      <c r="F790" s="22">
        <f>'[9]60-64'!D34</f>
        <v>0</v>
      </c>
      <c r="G790" s="27">
        <f>'[9]60-64'!E34</f>
        <v>0</v>
      </c>
    </row>
    <row r="791" spans="1:7" x14ac:dyDescent="0.25">
      <c r="B791" s="21">
        <f>'[9]60-64'!A35</f>
        <v>0</v>
      </c>
      <c r="C791" s="21">
        <f>'[9]60-64'!B35</f>
        <v>0</v>
      </c>
      <c r="D791" s="21" t="str">
        <f t="shared" si="12"/>
        <v>0</v>
      </c>
      <c r="E791" s="21">
        <f>'[9]60-64'!C35</f>
        <v>0</v>
      </c>
      <c r="F791" s="22">
        <f>'[9]60-64'!D35</f>
        <v>0</v>
      </c>
      <c r="G791" s="27">
        <f>'[9]60-64'!E35</f>
        <v>0</v>
      </c>
    </row>
    <row r="792" spans="1:7" x14ac:dyDescent="0.25">
      <c r="B792" s="21">
        <f>'[9]60-64'!A36</f>
        <v>0</v>
      </c>
      <c r="C792" s="21">
        <f>'[9]60-64'!B36</f>
        <v>0</v>
      </c>
      <c r="D792" s="21" t="str">
        <f t="shared" si="12"/>
        <v>0</v>
      </c>
      <c r="E792" s="21">
        <f>'[9]60-64'!C36</f>
        <v>0</v>
      </c>
      <c r="F792" s="22">
        <f>'[9]60-64'!D36</f>
        <v>0</v>
      </c>
      <c r="G792" s="27">
        <f>'[9]60-64'!E36</f>
        <v>0</v>
      </c>
    </row>
    <row r="793" spans="1:7" x14ac:dyDescent="0.25">
      <c r="B793" s="21">
        <f>'[9]60-64'!A37</f>
        <v>0</v>
      </c>
      <c r="C793" s="21">
        <f>'[9]60-64'!B37</f>
        <v>0</v>
      </c>
      <c r="D793" s="21" t="str">
        <f t="shared" si="12"/>
        <v>0</v>
      </c>
      <c r="E793" s="21">
        <f>'[9]60-64'!C37</f>
        <v>0</v>
      </c>
      <c r="F793" s="22">
        <f>'[9]60-64'!D37</f>
        <v>0</v>
      </c>
      <c r="G793" s="27">
        <f>'[9]60-64'!E37</f>
        <v>0</v>
      </c>
    </row>
    <row r="794" spans="1:7" x14ac:dyDescent="0.25">
      <c r="A794" s="21">
        <f>'[9]60-64'!A38</f>
        <v>90</v>
      </c>
      <c r="C794" s="21">
        <f>'[9]60-64'!B38</f>
        <v>0</v>
      </c>
      <c r="D794" s="21" t="str">
        <f t="shared" si="12"/>
        <v>0</v>
      </c>
      <c r="E794" s="21">
        <f>'[9]60-64'!C38</f>
        <v>0</v>
      </c>
      <c r="F794" s="22">
        <f>'[9]60-64'!D38</f>
        <v>0</v>
      </c>
      <c r="G794" s="27">
        <f>'[9]60-64'!E38</f>
        <v>0</v>
      </c>
    </row>
    <row r="795" spans="1:7" x14ac:dyDescent="0.25">
      <c r="B795" s="21">
        <f>'[9]60-64'!A39</f>
        <v>0</v>
      </c>
      <c r="C795" s="21">
        <f>'[9]60-64'!B39</f>
        <v>0</v>
      </c>
      <c r="D795" s="21" t="str">
        <f t="shared" si="12"/>
        <v>0</v>
      </c>
      <c r="E795" s="21">
        <f>'[9]60-64'!C39</f>
        <v>0</v>
      </c>
      <c r="F795" s="22">
        <f>'[9]60-64'!D39</f>
        <v>0</v>
      </c>
      <c r="G795" s="27">
        <f>'[9]60-64'!E39</f>
        <v>0</v>
      </c>
    </row>
    <row r="796" spans="1:7" x14ac:dyDescent="0.25">
      <c r="B796" s="21">
        <f>'[9]60-64'!A40</f>
        <v>0</v>
      </c>
      <c r="C796" s="21">
        <f>'[9]60-64'!B40</f>
        <v>0</v>
      </c>
      <c r="D796" s="21" t="str">
        <f t="shared" si="12"/>
        <v>0</v>
      </c>
      <c r="E796" s="21">
        <f>'[9]60-64'!C40</f>
        <v>0</v>
      </c>
      <c r="F796" s="22">
        <f>'[9]60-64'!D40</f>
        <v>0</v>
      </c>
      <c r="G796" s="27">
        <f>'[9]60-64'!E40</f>
        <v>0</v>
      </c>
    </row>
    <row r="797" spans="1:7" x14ac:dyDescent="0.25">
      <c r="B797" s="21">
        <f>'[9]60-64'!A41</f>
        <v>0</v>
      </c>
      <c r="C797" s="21">
        <f>'[9]60-64'!B41</f>
        <v>0</v>
      </c>
      <c r="D797" s="21" t="str">
        <f t="shared" si="12"/>
        <v>0</v>
      </c>
      <c r="E797" s="21">
        <f>'[9]60-64'!C41</f>
        <v>0</v>
      </c>
      <c r="F797" s="22">
        <f>'[9]60-64'!D41</f>
        <v>0</v>
      </c>
      <c r="G797" s="27">
        <f>'[9]60-64'!E41</f>
        <v>0</v>
      </c>
    </row>
    <row r="798" spans="1:7" x14ac:dyDescent="0.25">
      <c r="B798" s="21">
        <f>'[9]60-64'!A42</f>
        <v>0</v>
      </c>
      <c r="C798" s="21">
        <f>'[9]60-64'!B42</f>
        <v>0</v>
      </c>
      <c r="D798" s="21" t="str">
        <f t="shared" si="12"/>
        <v>0</v>
      </c>
      <c r="E798" s="21">
        <f>'[9]60-64'!C42</f>
        <v>0</v>
      </c>
      <c r="F798" s="22">
        <f>'[9]60-64'!D42</f>
        <v>0</v>
      </c>
      <c r="G798" s="27">
        <f>'[9]60-64'!E42</f>
        <v>0</v>
      </c>
    </row>
    <row r="799" spans="1:7" x14ac:dyDescent="0.25">
      <c r="B799" s="21">
        <f>'[9]60-64'!A43</f>
        <v>0</v>
      </c>
      <c r="C799" s="21">
        <f>'[9]60-64'!B43</f>
        <v>0</v>
      </c>
      <c r="D799" s="21" t="str">
        <f t="shared" si="12"/>
        <v>0</v>
      </c>
      <c r="E799" s="21">
        <f>'[9]60-64'!C43</f>
        <v>0</v>
      </c>
      <c r="F799" s="22">
        <f>'[9]60-64'!D43</f>
        <v>0</v>
      </c>
      <c r="G799" s="27">
        <f>'[9]60-64'!E43</f>
        <v>0</v>
      </c>
    </row>
    <row r="800" spans="1:7" x14ac:dyDescent="0.25">
      <c r="A800" s="21">
        <f>'[9]60-64'!A44</f>
        <v>100</v>
      </c>
      <c r="C800" s="21">
        <f>'[9]60-64'!B44</f>
        <v>0</v>
      </c>
      <c r="D800" s="21" t="str">
        <f t="shared" si="12"/>
        <v>0</v>
      </c>
      <c r="E800" s="21">
        <f>'[9]60-64'!C44</f>
        <v>0</v>
      </c>
      <c r="F800" s="22">
        <f>'[9]60-64'!D44</f>
        <v>0</v>
      </c>
      <c r="G800" s="27">
        <f>'[9]60-64'!E44</f>
        <v>0</v>
      </c>
    </row>
    <row r="801" spans="1:7" x14ac:dyDescent="0.25">
      <c r="B801" s="21">
        <f>'[9]60-64'!A45</f>
        <v>0</v>
      </c>
      <c r="C801" s="21">
        <f>'[9]60-64'!B45</f>
        <v>0</v>
      </c>
      <c r="D801" s="21" t="str">
        <f t="shared" si="12"/>
        <v>0</v>
      </c>
      <c r="E801" s="21">
        <f>'[9]60-64'!C45</f>
        <v>0</v>
      </c>
      <c r="F801" s="22">
        <f>'[9]60-64'!D45</f>
        <v>0</v>
      </c>
      <c r="G801" s="27">
        <f>'[9]60-64'!E45</f>
        <v>0</v>
      </c>
    </row>
    <row r="802" spans="1:7" x14ac:dyDescent="0.25">
      <c r="B802" s="21">
        <f>'[9]60-64'!A46</f>
        <v>0</v>
      </c>
      <c r="C802" s="21">
        <f>'[9]60-64'!B46</f>
        <v>0</v>
      </c>
      <c r="D802" s="21" t="str">
        <f t="shared" si="12"/>
        <v>0</v>
      </c>
      <c r="E802" s="21">
        <f>'[9]60-64'!C46</f>
        <v>0</v>
      </c>
      <c r="F802" s="22">
        <f>'[9]60-64'!D46</f>
        <v>0</v>
      </c>
      <c r="G802" s="27">
        <f>'[9]60-64'!E46</f>
        <v>0</v>
      </c>
    </row>
    <row r="803" spans="1:7" x14ac:dyDescent="0.25">
      <c r="B803" s="21">
        <f>'[9]60-64'!A47</f>
        <v>0</v>
      </c>
      <c r="C803" s="21">
        <f>'[9]60-64'!B47</f>
        <v>0</v>
      </c>
      <c r="D803" s="21" t="str">
        <f t="shared" si="12"/>
        <v>0</v>
      </c>
      <c r="E803" s="21">
        <f>'[9]60-64'!C47</f>
        <v>0</v>
      </c>
      <c r="F803" s="22">
        <f>'[9]60-64'!D47</f>
        <v>0</v>
      </c>
      <c r="G803" s="27">
        <f>'[9]60-64'!E47</f>
        <v>0</v>
      </c>
    </row>
    <row r="804" spans="1:7" x14ac:dyDescent="0.25">
      <c r="B804" s="21">
        <f>'[9]60-64'!A48</f>
        <v>0</v>
      </c>
      <c r="C804" s="21">
        <f>'[9]60-64'!B48</f>
        <v>0</v>
      </c>
      <c r="D804" s="21" t="str">
        <f t="shared" si="12"/>
        <v>0</v>
      </c>
      <c r="E804" s="21">
        <f>'[9]60-64'!C48</f>
        <v>0</v>
      </c>
      <c r="F804" s="22">
        <f>'[9]60-64'!D48</f>
        <v>0</v>
      </c>
      <c r="G804" s="27">
        <f>'[9]60-64'!E48</f>
        <v>0</v>
      </c>
    </row>
    <row r="805" spans="1:7" x14ac:dyDescent="0.25">
      <c r="B805" s="21">
        <f>'[9]60-64'!A49</f>
        <v>0</v>
      </c>
      <c r="C805" s="21">
        <f>'[9]60-64'!B49</f>
        <v>0</v>
      </c>
      <c r="D805" s="21" t="str">
        <f t="shared" si="12"/>
        <v>0</v>
      </c>
      <c r="E805" s="21">
        <f>'[9]60-64'!C49</f>
        <v>0</v>
      </c>
      <c r="F805" s="22">
        <f>'[9]60-64'!D49</f>
        <v>0</v>
      </c>
      <c r="G805" s="27">
        <f>'[9]60-64'!E49</f>
        <v>0</v>
      </c>
    </row>
    <row r="806" spans="1:7" x14ac:dyDescent="0.25">
      <c r="A806" s="21">
        <f>'[9]60-64'!A50</f>
        <v>110</v>
      </c>
      <c r="C806" s="21">
        <f>'[9]60-64'!B50</f>
        <v>0</v>
      </c>
      <c r="D806" s="21" t="str">
        <f t="shared" si="12"/>
        <v>0</v>
      </c>
      <c r="E806" s="21">
        <f>'[9]60-64'!C50</f>
        <v>0</v>
      </c>
      <c r="F806" s="22">
        <f>'[9]60-64'!D50</f>
        <v>0</v>
      </c>
      <c r="G806" s="27">
        <f>'[9]60-64'!E50</f>
        <v>0</v>
      </c>
    </row>
    <row r="807" spans="1:7" x14ac:dyDescent="0.25">
      <c r="B807" s="21">
        <f>'[9]60-64'!A51</f>
        <v>0</v>
      </c>
      <c r="C807" s="21">
        <f>'[9]60-64'!B51</f>
        <v>0</v>
      </c>
      <c r="D807" s="21" t="str">
        <f t="shared" si="12"/>
        <v>0</v>
      </c>
      <c r="E807" s="21">
        <f>'[9]60-64'!C51</f>
        <v>0</v>
      </c>
      <c r="F807" s="22">
        <f>'[9]60-64'!D51</f>
        <v>0</v>
      </c>
      <c r="G807" s="27">
        <f>'[9]60-64'!E51</f>
        <v>0</v>
      </c>
    </row>
    <row r="808" spans="1:7" x14ac:dyDescent="0.25">
      <c r="B808" s="21">
        <f>'[9]60-64'!A52</f>
        <v>0</v>
      </c>
      <c r="C808" s="21">
        <f>'[9]60-64'!B52</f>
        <v>0</v>
      </c>
      <c r="D808" s="21" t="str">
        <f t="shared" si="12"/>
        <v>0</v>
      </c>
      <c r="E808" s="21">
        <f>'[9]60-64'!C52</f>
        <v>0</v>
      </c>
      <c r="F808" s="22">
        <f>'[9]60-64'!D52</f>
        <v>0</v>
      </c>
      <c r="G808" s="27">
        <f>'[9]60-64'!E52</f>
        <v>0</v>
      </c>
    </row>
    <row r="809" spans="1:7" x14ac:dyDescent="0.25">
      <c r="B809" s="21">
        <f>'[9]60-64'!A53</f>
        <v>0</v>
      </c>
      <c r="C809" s="21">
        <f>'[9]60-64'!B53</f>
        <v>0</v>
      </c>
      <c r="D809" s="21" t="str">
        <f t="shared" si="12"/>
        <v>0</v>
      </c>
      <c r="E809" s="21">
        <f>'[9]60-64'!C53</f>
        <v>0</v>
      </c>
      <c r="F809" s="22">
        <f>'[9]60-64'!D53</f>
        <v>0</v>
      </c>
      <c r="G809" s="27">
        <f>'[9]60-64'!E53</f>
        <v>0</v>
      </c>
    </row>
    <row r="810" spans="1:7" x14ac:dyDescent="0.25">
      <c r="B810" s="21">
        <f>'[9]60-64'!A54</f>
        <v>0</v>
      </c>
      <c r="C810" s="21">
        <f>'[9]60-64'!B54</f>
        <v>0</v>
      </c>
      <c r="D810" s="21" t="str">
        <f t="shared" si="12"/>
        <v>0</v>
      </c>
      <c r="E810" s="21">
        <f>'[9]60-64'!C54</f>
        <v>0</v>
      </c>
      <c r="F810" s="22">
        <f>'[9]60-64'!D54</f>
        <v>0</v>
      </c>
      <c r="G810" s="27">
        <f>'[9]60-64'!E54</f>
        <v>0</v>
      </c>
    </row>
    <row r="811" spans="1:7" x14ac:dyDescent="0.25">
      <c r="B811" s="21">
        <f>'[9]60-64'!A55</f>
        <v>0</v>
      </c>
      <c r="C811" s="21">
        <f>'[9]60-64'!B55</f>
        <v>0</v>
      </c>
      <c r="D811" s="21" t="str">
        <f t="shared" si="12"/>
        <v>0</v>
      </c>
      <c r="E811" s="21">
        <f>'[9]60-64'!C55</f>
        <v>0</v>
      </c>
      <c r="F811" s="22">
        <f>'[9]60-64'!D55</f>
        <v>0</v>
      </c>
      <c r="G811" s="27">
        <f>'[9]60-64'!E55</f>
        <v>0</v>
      </c>
    </row>
    <row r="812" spans="1:7" x14ac:dyDescent="0.25">
      <c r="A812" s="21">
        <f>'[9]60-64'!A56</f>
        <v>125</v>
      </c>
      <c r="C812" s="21">
        <f>'[9]60-64'!B56</f>
        <v>0</v>
      </c>
      <c r="D812" s="21" t="str">
        <f t="shared" si="12"/>
        <v>0</v>
      </c>
      <c r="E812" s="21">
        <f>'[9]60-64'!C56</f>
        <v>0</v>
      </c>
      <c r="F812" s="22">
        <f>'[9]60-64'!D56</f>
        <v>0</v>
      </c>
      <c r="G812" s="27">
        <f>'[9]60-64'!E56</f>
        <v>0</v>
      </c>
    </row>
    <row r="813" spans="1:7" x14ac:dyDescent="0.25">
      <c r="B813" s="21">
        <f>'[9]60-64'!A57</f>
        <v>0</v>
      </c>
      <c r="C813" s="21">
        <f>'[9]60-64'!B57</f>
        <v>0</v>
      </c>
      <c r="D813" s="21" t="str">
        <f t="shared" si="12"/>
        <v>0</v>
      </c>
      <c r="E813" s="21">
        <f>'[9]60-64'!C57</f>
        <v>0</v>
      </c>
      <c r="F813" s="22">
        <f>'[9]60-64'!D57</f>
        <v>0</v>
      </c>
      <c r="G813" s="27">
        <f>'[9]60-64'!E57</f>
        <v>0</v>
      </c>
    </row>
    <row r="814" spans="1:7" x14ac:dyDescent="0.25">
      <c r="B814" s="21">
        <f>'[9]60-64'!A58</f>
        <v>0</v>
      </c>
      <c r="C814" s="21">
        <f>'[9]60-64'!B58</f>
        <v>0</v>
      </c>
      <c r="D814" s="21" t="str">
        <f t="shared" si="12"/>
        <v>0</v>
      </c>
      <c r="E814" s="21">
        <f>'[9]60-64'!C58</f>
        <v>0</v>
      </c>
      <c r="F814" s="22">
        <f>'[9]60-64'!D58</f>
        <v>0</v>
      </c>
      <c r="G814" s="27">
        <f>'[9]60-64'!E58</f>
        <v>0</v>
      </c>
    </row>
    <row r="815" spans="1:7" x14ac:dyDescent="0.25">
      <c r="B815" s="21">
        <f>'[9]60-64'!A59</f>
        <v>0</v>
      </c>
      <c r="C815" s="21">
        <f>'[9]60-64'!B59</f>
        <v>0</v>
      </c>
      <c r="D815" s="21" t="str">
        <f t="shared" si="12"/>
        <v>0</v>
      </c>
      <c r="E815" s="21">
        <f>'[9]60-64'!C59</f>
        <v>0</v>
      </c>
      <c r="F815" s="22">
        <f>'[9]60-64'!D59</f>
        <v>0</v>
      </c>
      <c r="G815" s="27">
        <f>'[9]60-64'!E59</f>
        <v>0</v>
      </c>
    </row>
    <row r="816" spans="1:7" x14ac:dyDescent="0.25">
      <c r="B816" s="21">
        <f>'[9]60-64'!A60</f>
        <v>0</v>
      </c>
      <c r="C816" s="21">
        <f>'[9]60-64'!B60</f>
        <v>0</v>
      </c>
      <c r="D816" s="21" t="str">
        <f t="shared" si="12"/>
        <v>0</v>
      </c>
      <c r="E816" s="21">
        <f>'[9]60-64'!C60</f>
        <v>0</v>
      </c>
      <c r="F816" s="22">
        <f>'[9]60-64'!D60</f>
        <v>0</v>
      </c>
      <c r="G816" s="27">
        <f>'[9]60-64'!E60</f>
        <v>0</v>
      </c>
    </row>
    <row r="817" spans="1:7" x14ac:dyDescent="0.25">
      <c r="B817" s="21">
        <f>'[9]60-64'!A61</f>
        <v>0</v>
      </c>
      <c r="C817" s="21">
        <f>'[9]60-64'!B61</f>
        <v>0</v>
      </c>
      <c r="D817" s="21" t="str">
        <f t="shared" si="12"/>
        <v>0</v>
      </c>
      <c r="E817" s="21">
        <f>'[9]60-64'!C61</f>
        <v>0</v>
      </c>
      <c r="F817" s="22">
        <f>'[9]60-64'!D61</f>
        <v>0</v>
      </c>
      <c r="G817" s="27">
        <f>'[9]60-64'!E61</f>
        <v>0</v>
      </c>
    </row>
    <row r="818" spans="1:7" x14ac:dyDescent="0.25">
      <c r="A818" s="21">
        <f>'[9]60-64'!A62</f>
        <v>140</v>
      </c>
      <c r="C818" s="21">
        <f>'[9]60-64'!B62</f>
        <v>0</v>
      </c>
      <c r="D818" s="21" t="str">
        <f t="shared" si="12"/>
        <v>0</v>
      </c>
      <c r="E818" s="21">
        <f>'[9]60-64'!C62</f>
        <v>0</v>
      </c>
      <c r="F818" s="22">
        <f>'[9]60-64'!D62</f>
        <v>0</v>
      </c>
      <c r="G818" s="27">
        <f>'[9]60-64'!E62</f>
        <v>0</v>
      </c>
    </row>
    <row r="819" spans="1:7" x14ac:dyDescent="0.25">
      <c r="B819" s="21">
        <f>'[9]60-64'!A63</f>
        <v>0</v>
      </c>
      <c r="C819" s="21">
        <f>'[9]60-64'!B63</f>
        <v>0</v>
      </c>
      <c r="D819" s="21" t="str">
        <f t="shared" si="12"/>
        <v>0</v>
      </c>
      <c r="E819" s="21">
        <f>'[9]60-64'!C63</f>
        <v>0</v>
      </c>
      <c r="F819" s="22">
        <f>'[9]60-64'!D63</f>
        <v>0</v>
      </c>
      <c r="G819" s="27">
        <f>'[9]60-64'!E63</f>
        <v>0</v>
      </c>
    </row>
    <row r="820" spans="1:7" x14ac:dyDescent="0.25">
      <c r="B820" s="21">
        <f>'[9]60-64'!A64</f>
        <v>0</v>
      </c>
      <c r="C820" s="21">
        <f>'[9]60-64'!B64</f>
        <v>0</v>
      </c>
      <c r="D820" s="21" t="str">
        <f t="shared" si="12"/>
        <v>0</v>
      </c>
      <c r="E820" s="21">
        <f>'[9]60-64'!C64</f>
        <v>0</v>
      </c>
      <c r="F820" s="22">
        <f>'[9]60-64'!D64</f>
        <v>0</v>
      </c>
      <c r="G820" s="27">
        <f>'[9]60-64'!E64</f>
        <v>0</v>
      </c>
    </row>
    <row r="821" spans="1:7" x14ac:dyDescent="0.25">
      <c r="B821" s="21">
        <f>'[9]60-64'!A65</f>
        <v>0</v>
      </c>
      <c r="C821" s="21">
        <f>'[9]60-64'!B65</f>
        <v>0</v>
      </c>
      <c r="D821" s="21" t="str">
        <f t="shared" si="12"/>
        <v>0</v>
      </c>
      <c r="E821" s="21">
        <f>'[9]60-64'!C65</f>
        <v>0</v>
      </c>
      <c r="F821" s="22">
        <f>'[9]60-64'!D65</f>
        <v>0</v>
      </c>
      <c r="G821" s="27">
        <f>'[9]60-64'!E65</f>
        <v>0</v>
      </c>
    </row>
    <row r="822" spans="1:7" x14ac:dyDescent="0.25">
      <c r="B822" s="21">
        <f>'[9]60-64'!A66</f>
        <v>0</v>
      </c>
      <c r="C822" s="21">
        <f>'[9]60-64'!B66</f>
        <v>0</v>
      </c>
      <c r="D822" s="21" t="str">
        <f t="shared" si="12"/>
        <v>0</v>
      </c>
      <c r="E822" s="21">
        <f>'[9]60-64'!C66</f>
        <v>0</v>
      </c>
      <c r="F822" s="22">
        <f>'[9]60-64'!D66</f>
        <v>0</v>
      </c>
      <c r="G822" s="27">
        <f>'[9]60-64'!E66</f>
        <v>0</v>
      </c>
    </row>
    <row r="823" spans="1:7" x14ac:dyDescent="0.25">
      <c r="B823" s="21">
        <f>'[9]60-64'!A67</f>
        <v>0</v>
      </c>
      <c r="C823" s="21">
        <f>'[9]60-64'!B67</f>
        <v>0</v>
      </c>
      <c r="D823" s="21" t="str">
        <f t="shared" si="12"/>
        <v>0</v>
      </c>
      <c r="E823" s="21">
        <f>'[9]60-64'!C67</f>
        <v>0</v>
      </c>
      <c r="F823" s="22">
        <f>'[9]60-64'!D67</f>
        <v>0</v>
      </c>
      <c r="G823" s="27">
        <f>'[9]60-64'!E67</f>
        <v>0</v>
      </c>
    </row>
    <row r="824" spans="1:7" x14ac:dyDescent="0.25">
      <c r="A824" s="21" t="str">
        <f>'[9]60-64'!A68</f>
        <v>140+</v>
      </c>
      <c r="C824" s="21">
        <f>'[9]60-64'!B68</f>
        <v>0</v>
      </c>
      <c r="D824" s="21" t="str">
        <f t="shared" si="12"/>
        <v>0</v>
      </c>
      <c r="E824" s="21">
        <f>'[9]60-64'!C68</f>
        <v>0</v>
      </c>
      <c r="F824" s="22">
        <f>'[9]60-64'!D68</f>
        <v>0</v>
      </c>
      <c r="G824" s="27">
        <f>'[9]60-64'!E68</f>
        <v>0</v>
      </c>
    </row>
    <row r="825" spans="1:7" x14ac:dyDescent="0.25">
      <c r="B825" s="21">
        <f>'[9]60-64'!A69</f>
        <v>0</v>
      </c>
      <c r="C825" s="21">
        <f>'[9]60-64'!B69</f>
        <v>0</v>
      </c>
      <c r="D825" s="21" t="str">
        <f t="shared" si="12"/>
        <v>0</v>
      </c>
      <c r="E825" s="21">
        <f>'[9]60-64'!C69</f>
        <v>0</v>
      </c>
      <c r="F825" s="22">
        <f>'[9]60-64'!D69</f>
        <v>0</v>
      </c>
      <c r="G825" s="27">
        <f>'[9]60-64'!E69</f>
        <v>0</v>
      </c>
    </row>
    <row r="826" spans="1:7" x14ac:dyDescent="0.25">
      <c r="B826" s="21">
        <f>'[9]60-64'!A70</f>
        <v>0</v>
      </c>
      <c r="C826" s="21">
        <f>'[9]60-64'!B70</f>
        <v>0</v>
      </c>
      <c r="D826" s="21" t="str">
        <f t="shared" si="12"/>
        <v>0</v>
      </c>
      <c r="E826" s="21">
        <f>'[9]60-64'!C70</f>
        <v>0</v>
      </c>
      <c r="F826" s="22">
        <f>'[9]60-64'!D70</f>
        <v>0</v>
      </c>
      <c r="G826" s="27">
        <f>'[9]60-64'!E70</f>
        <v>0</v>
      </c>
    </row>
    <row r="827" spans="1:7" x14ac:dyDescent="0.25">
      <c r="B827" s="21">
        <f>'[9]60-64'!A71</f>
        <v>0</v>
      </c>
      <c r="C827" s="21">
        <f>'[9]60-64'!B71</f>
        <v>0</v>
      </c>
      <c r="D827" s="21" t="str">
        <f t="shared" si="12"/>
        <v>0</v>
      </c>
      <c r="E827" s="21">
        <f>'[9]60-64'!C71</f>
        <v>0</v>
      </c>
      <c r="F827" s="22">
        <f>'[9]60-64'!D71</f>
        <v>0</v>
      </c>
      <c r="G827" s="27">
        <f>'[9]60-64'!E71</f>
        <v>0</v>
      </c>
    </row>
    <row r="828" spans="1:7" x14ac:dyDescent="0.25">
      <c r="B828" s="21">
        <f>'[9]60-64'!A72</f>
        <v>0</v>
      </c>
      <c r="C828" s="21">
        <f>'[9]60-64'!B72</f>
        <v>0</v>
      </c>
      <c r="D828" s="21" t="str">
        <f t="shared" si="12"/>
        <v>0</v>
      </c>
      <c r="E828" s="21">
        <f>'[9]60-64'!C72</f>
        <v>0</v>
      </c>
      <c r="F828" s="22">
        <f>'[9]60-64'!D72</f>
        <v>0</v>
      </c>
      <c r="G828" s="27">
        <f>'[9]60-64'!E72</f>
        <v>0</v>
      </c>
    </row>
    <row r="829" spans="1:7" x14ac:dyDescent="0.25">
      <c r="B829" s="21">
        <f>'[9]60-64'!A73</f>
        <v>0</v>
      </c>
      <c r="C829" s="21">
        <f>'[9]60-64'!B73</f>
        <v>0</v>
      </c>
      <c r="D829" s="21" t="str">
        <f t="shared" si="12"/>
        <v>0</v>
      </c>
      <c r="E829" s="21">
        <f>'[9]60-64'!C73</f>
        <v>0</v>
      </c>
      <c r="F829" s="22">
        <f>'[9]60-64'!D73</f>
        <v>0</v>
      </c>
      <c r="G829" s="27">
        <f>'[9]60-64'!E73</f>
        <v>0</v>
      </c>
    </row>
    <row r="830" spans="1:7" x14ac:dyDescent="0.25">
      <c r="D830" s="21" t="str">
        <f t="shared" si="12"/>
        <v/>
      </c>
    </row>
    <row r="831" spans="1:7" x14ac:dyDescent="0.25">
      <c r="D831" s="21" t="str">
        <f t="shared" si="12"/>
        <v/>
      </c>
    </row>
    <row r="832" spans="1:7" x14ac:dyDescent="0.25">
      <c r="D832" s="21" t="str">
        <f t="shared" si="12"/>
        <v/>
      </c>
    </row>
    <row r="833" spans="1:7" s="23" customFormat="1" x14ac:dyDescent="0.25">
      <c r="A833" s="23" t="s">
        <v>0</v>
      </c>
      <c r="B833" s="23">
        <v>1</v>
      </c>
      <c r="C833" s="23">
        <v>65</v>
      </c>
      <c r="D833" s="23" t="str">
        <f>'[9]65-69'!B1</f>
        <v>МУЖЧИНЫ - МАСТЕРЗ  (65 - 69)</v>
      </c>
      <c r="F833" s="24"/>
      <c r="G833" s="28"/>
    </row>
    <row r="834" spans="1:7" x14ac:dyDescent="0.25">
      <c r="A834" s="21">
        <f>'[9]65-69'!A2</f>
        <v>52</v>
      </c>
      <c r="C834" s="21">
        <f>'[9]65-69'!B2</f>
        <v>0</v>
      </c>
      <c r="D834" s="21" t="str">
        <f t="shared" si="12"/>
        <v>0</v>
      </c>
      <c r="E834" s="21">
        <f>'[9]65-69'!C2</f>
        <v>0</v>
      </c>
      <c r="F834" s="22">
        <f>'[9]65-69'!D2</f>
        <v>0</v>
      </c>
      <c r="G834" s="27">
        <f>'[9]65-69'!E2</f>
        <v>0</v>
      </c>
    </row>
    <row r="835" spans="1:7" x14ac:dyDescent="0.25">
      <c r="B835" s="21">
        <f>'[9]65-69'!A3</f>
        <v>0</v>
      </c>
      <c r="C835" s="21">
        <f>'[9]65-69'!B3</f>
        <v>0</v>
      </c>
      <c r="D835" s="21" t="str">
        <f t="shared" si="12"/>
        <v>0</v>
      </c>
      <c r="E835" s="21">
        <f>'[9]65-69'!C3</f>
        <v>0</v>
      </c>
      <c r="F835" s="22">
        <f>'[9]65-69'!D3</f>
        <v>0</v>
      </c>
      <c r="G835" s="27">
        <f>'[9]65-69'!E3</f>
        <v>0</v>
      </c>
    </row>
    <row r="836" spans="1:7" x14ac:dyDescent="0.25">
      <c r="B836" s="21">
        <f>'[9]65-69'!A4</f>
        <v>0</v>
      </c>
      <c r="C836" s="21">
        <f>'[9]65-69'!B4</f>
        <v>0</v>
      </c>
      <c r="D836" s="21" t="str">
        <f t="shared" si="12"/>
        <v>0</v>
      </c>
      <c r="E836" s="21">
        <f>'[9]65-69'!C4</f>
        <v>0</v>
      </c>
      <c r="F836" s="22">
        <f>'[9]65-69'!D4</f>
        <v>0</v>
      </c>
      <c r="G836" s="27">
        <f>'[9]65-69'!E4</f>
        <v>0</v>
      </c>
    </row>
    <row r="837" spans="1:7" x14ac:dyDescent="0.25">
      <c r="B837" s="21">
        <f>'[9]65-69'!A5</f>
        <v>0</v>
      </c>
      <c r="C837" s="21">
        <f>'[9]65-69'!B5</f>
        <v>0</v>
      </c>
      <c r="D837" s="21" t="str">
        <f t="shared" si="12"/>
        <v>0</v>
      </c>
      <c r="E837" s="21">
        <f>'[9]65-69'!C5</f>
        <v>0</v>
      </c>
      <c r="F837" s="22">
        <f>'[9]65-69'!D5</f>
        <v>0</v>
      </c>
      <c r="G837" s="27">
        <f>'[9]65-69'!E5</f>
        <v>0</v>
      </c>
    </row>
    <row r="838" spans="1:7" x14ac:dyDescent="0.25">
      <c r="B838" s="21">
        <f>'[9]65-69'!A6</f>
        <v>0</v>
      </c>
      <c r="C838" s="21">
        <f>'[9]65-69'!B6</f>
        <v>0</v>
      </c>
      <c r="D838" s="21" t="str">
        <f t="shared" si="12"/>
        <v>0</v>
      </c>
      <c r="E838" s="21">
        <f>'[9]65-69'!C6</f>
        <v>0</v>
      </c>
      <c r="F838" s="22">
        <f>'[9]65-69'!D6</f>
        <v>0</v>
      </c>
      <c r="G838" s="27">
        <f>'[9]65-69'!E6</f>
        <v>0</v>
      </c>
    </row>
    <row r="839" spans="1:7" x14ac:dyDescent="0.25">
      <c r="B839" s="21">
        <f>'[9]65-69'!A7</f>
        <v>0</v>
      </c>
      <c r="C839" s="21">
        <f>'[9]65-69'!B7</f>
        <v>0</v>
      </c>
      <c r="D839" s="21" t="str">
        <f t="shared" si="12"/>
        <v>0</v>
      </c>
      <c r="E839" s="21">
        <f>'[9]65-69'!C7</f>
        <v>0</v>
      </c>
      <c r="F839" s="22">
        <f>'[9]65-69'!D7</f>
        <v>0</v>
      </c>
      <c r="G839" s="27">
        <f>'[9]65-69'!E7</f>
        <v>0</v>
      </c>
    </row>
    <row r="840" spans="1:7" x14ac:dyDescent="0.25">
      <c r="A840" s="21">
        <f>'[9]65-69'!A8</f>
        <v>56</v>
      </c>
      <c r="C840" s="21">
        <f>'[9]65-69'!B8</f>
        <v>0</v>
      </c>
      <c r="D840" s="21" t="str">
        <f t="shared" si="12"/>
        <v>0</v>
      </c>
      <c r="E840" s="21">
        <f>'[9]65-69'!C8</f>
        <v>0</v>
      </c>
      <c r="F840" s="22">
        <f>'[9]65-69'!D8</f>
        <v>0</v>
      </c>
      <c r="G840" s="27">
        <f>'[9]65-69'!E8</f>
        <v>0</v>
      </c>
    </row>
    <row r="841" spans="1:7" x14ac:dyDescent="0.25">
      <c r="B841" s="21">
        <f>'[9]65-69'!A9</f>
        <v>0</v>
      </c>
      <c r="C841" s="21">
        <f>'[9]65-69'!B9</f>
        <v>0</v>
      </c>
      <c r="D841" s="21" t="str">
        <f t="shared" ref="D841:D904" si="13">RIGHT(C841,2)</f>
        <v>0</v>
      </c>
      <c r="E841" s="21">
        <f>'[9]65-69'!C9</f>
        <v>0</v>
      </c>
      <c r="F841" s="22">
        <f>'[9]65-69'!D9</f>
        <v>0</v>
      </c>
      <c r="G841" s="27">
        <f>'[9]65-69'!E9</f>
        <v>0</v>
      </c>
    </row>
    <row r="842" spans="1:7" x14ac:dyDescent="0.25">
      <c r="B842" s="21">
        <f>'[9]65-69'!A10</f>
        <v>0</v>
      </c>
      <c r="C842" s="21">
        <f>'[9]65-69'!B10</f>
        <v>0</v>
      </c>
      <c r="D842" s="21" t="str">
        <f t="shared" si="13"/>
        <v>0</v>
      </c>
      <c r="E842" s="21">
        <f>'[9]65-69'!C10</f>
        <v>0</v>
      </c>
      <c r="F842" s="22">
        <f>'[9]65-69'!D10</f>
        <v>0</v>
      </c>
      <c r="G842" s="27">
        <f>'[9]65-69'!E10</f>
        <v>0</v>
      </c>
    </row>
    <row r="843" spans="1:7" x14ac:dyDescent="0.25">
      <c r="B843" s="21">
        <f>'[9]65-69'!A11</f>
        <v>0</v>
      </c>
      <c r="C843" s="21">
        <f>'[9]65-69'!B11</f>
        <v>0</v>
      </c>
      <c r="D843" s="21" t="str">
        <f t="shared" si="13"/>
        <v>0</v>
      </c>
      <c r="E843" s="21">
        <f>'[9]65-69'!C11</f>
        <v>0</v>
      </c>
      <c r="F843" s="22">
        <f>'[9]65-69'!D11</f>
        <v>0</v>
      </c>
      <c r="G843" s="27">
        <f>'[9]65-69'!E11</f>
        <v>0</v>
      </c>
    </row>
    <row r="844" spans="1:7" x14ac:dyDescent="0.25">
      <c r="B844" s="21">
        <f>'[9]65-69'!A12</f>
        <v>0</v>
      </c>
      <c r="C844" s="21">
        <f>'[9]65-69'!B12</f>
        <v>0</v>
      </c>
      <c r="D844" s="21" t="str">
        <f t="shared" si="13"/>
        <v>0</v>
      </c>
      <c r="E844" s="21">
        <f>'[9]65-69'!C12</f>
        <v>0</v>
      </c>
      <c r="F844" s="22">
        <f>'[9]65-69'!D12</f>
        <v>0</v>
      </c>
      <c r="G844" s="27">
        <f>'[9]65-69'!E12</f>
        <v>0</v>
      </c>
    </row>
    <row r="845" spans="1:7" x14ac:dyDescent="0.25">
      <c r="B845" s="21">
        <f>'[9]65-69'!A13</f>
        <v>0</v>
      </c>
      <c r="C845" s="21">
        <f>'[9]65-69'!B13</f>
        <v>0</v>
      </c>
      <c r="D845" s="21" t="str">
        <f t="shared" si="13"/>
        <v>0</v>
      </c>
      <c r="E845" s="21">
        <f>'[9]65-69'!C13</f>
        <v>0</v>
      </c>
      <c r="F845" s="22">
        <f>'[9]65-69'!D13</f>
        <v>0</v>
      </c>
      <c r="G845" s="27">
        <f>'[9]65-69'!E13</f>
        <v>0</v>
      </c>
    </row>
    <row r="846" spans="1:7" x14ac:dyDescent="0.25">
      <c r="A846" s="21">
        <f>'[9]65-69'!A14</f>
        <v>60</v>
      </c>
      <c r="C846" s="21">
        <f>'[9]65-69'!B14</f>
        <v>0</v>
      </c>
      <c r="D846" s="21" t="str">
        <f t="shared" si="13"/>
        <v>0</v>
      </c>
      <c r="E846" s="21">
        <f>'[9]65-69'!C14</f>
        <v>0</v>
      </c>
      <c r="F846" s="22">
        <f>'[9]65-69'!D14</f>
        <v>0</v>
      </c>
      <c r="G846" s="27">
        <f>'[9]65-69'!E14</f>
        <v>0</v>
      </c>
    </row>
    <row r="847" spans="1:7" x14ac:dyDescent="0.25">
      <c r="B847" s="21">
        <f>'[9]65-69'!A15</f>
        <v>0</v>
      </c>
      <c r="C847" s="21">
        <f>'[9]65-69'!B15</f>
        <v>0</v>
      </c>
      <c r="D847" s="21" t="str">
        <f t="shared" si="13"/>
        <v>0</v>
      </c>
      <c r="E847" s="21">
        <f>'[9]65-69'!C15</f>
        <v>0</v>
      </c>
      <c r="F847" s="22">
        <f>'[9]65-69'!D15</f>
        <v>0</v>
      </c>
      <c r="G847" s="27">
        <f>'[9]65-69'!E15</f>
        <v>0</v>
      </c>
    </row>
    <row r="848" spans="1:7" x14ac:dyDescent="0.25">
      <c r="B848" s="21">
        <f>'[9]65-69'!A16</f>
        <v>0</v>
      </c>
      <c r="C848" s="21">
        <f>'[9]65-69'!B16</f>
        <v>0</v>
      </c>
      <c r="D848" s="21" t="str">
        <f t="shared" si="13"/>
        <v>0</v>
      </c>
      <c r="E848" s="21">
        <f>'[9]65-69'!C16</f>
        <v>0</v>
      </c>
      <c r="F848" s="22">
        <f>'[9]65-69'!D16</f>
        <v>0</v>
      </c>
      <c r="G848" s="27">
        <f>'[9]65-69'!E16</f>
        <v>0</v>
      </c>
    </row>
    <row r="849" spans="1:7" x14ac:dyDescent="0.25">
      <c r="B849" s="21">
        <f>'[9]65-69'!A17</f>
        <v>0</v>
      </c>
      <c r="C849" s="21">
        <f>'[9]65-69'!B17</f>
        <v>0</v>
      </c>
      <c r="D849" s="21" t="str">
        <f t="shared" si="13"/>
        <v>0</v>
      </c>
      <c r="E849" s="21">
        <f>'[9]65-69'!C17</f>
        <v>0</v>
      </c>
      <c r="F849" s="22">
        <f>'[9]65-69'!D17</f>
        <v>0</v>
      </c>
      <c r="G849" s="27">
        <f>'[9]65-69'!E17</f>
        <v>0</v>
      </c>
    </row>
    <row r="850" spans="1:7" x14ac:dyDescent="0.25">
      <c r="B850" s="21">
        <f>'[9]65-69'!A18</f>
        <v>0</v>
      </c>
      <c r="C850" s="21">
        <f>'[9]65-69'!B18</f>
        <v>0</v>
      </c>
      <c r="D850" s="21" t="str">
        <f t="shared" si="13"/>
        <v>0</v>
      </c>
      <c r="E850" s="21">
        <f>'[9]65-69'!C18</f>
        <v>0</v>
      </c>
      <c r="F850" s="22">
        <f>'[9]65-69'!D18</f>
        <v>0</v>
      </c>
      <c r="G850" s="27">
        <f>'[9]65-69'!E18</f>
        <v>0</v>
      </c>
    </row>
    <row r="851" spans="1:7" x14ac:dyDescent="0.25">
      <c r="B851" s="21">
        <f>'[9]65-69'!A19</f>
        <v>0</v>
      </c>
      <c r="C851" s="21">
        <f>'[9]65-69'!B19</f>
        <v>0</v>
      </c>
      <c r="D851" s="21" t="str">
        <f t="shared" si="13"/>
        <v>0</v>
      </c>
      <c r="E851" s="21">
        <f>'[9]65-69'!C19</f>
        <v>0</v>
      </c>
      <c r="F851" s="22">
        <f>'[9]65-69'!D19</f>
        <v>0</v>
      </c>
      <c r="G851" s="27">
        <f>'[9]65-69'!E19</f>
        <v>0</v>
      </c>
    </row>
    <row r="852" spans="1:7" x14ac:dyDescent="0.25">
      <c r="A852" s="21" t="str">
        <f>'[9]65-69'!A20</f>
        <v>67.5</v>
      </c>
      <c r="C852" s="21">
        <f>'[9]65-69'!B20</f>
        <v>0</v>
      </c>
      <c r="D852" s="21" t="str">
        <f t="shared" si="13"/>
        <v>0</v>
      </c>
      <c r="E852" s="21">
        <f>'[9]65-69'!C20</f>
        <v>0</v>
      </c>
      <c r="F852" s="22">
        <f>'[9]65-69'!D20</f>
        <v>0</v>
      </c>
      <c r="G852" s="27">
        <f>'[9]65-69'!E20</f>
        <v>0</v>
      </c>
    </row>
    <row r="853" spans="1:7" x14ac:dyDescent="0.25">
      <c r="B853" s="21">
        <f>'[9]65-69'!A21</f>
        <v>0</v>
      </c>
      <c r="C853" s="21">
        <f>'[9]65-69'!B21</f>
        <v>0</v>
      </c>
      <c r="D853" s="21" t="str">
        <f t="shared" si="13"/>
        <v>0</v>
      </c>
      <c r="E853" s="21">
        <f>'[9]65-69'!C21</f>
        <v>0</v>
      </c>
      <c r="F853" s="22">
        <f>'[9]65-69'!D21</f>
        <v>0</v>
      </c>
      <c r="G853" s="27">
        <f>'[9]65-69'!E21</f>
        <v>0</v>
      </c>
    </row>
    <row r="854" spans="1:7" x14ac:dyDescent="0.25">
      <c r="B854" s="21">
        <f>'[9]65-69'!A22</f>
        <v>0</v>
      </c>
      <c r="C854" s="21">
        <f>'[9]65-69'!B22</f>
        <v>0</v>
      </c>
      <c r="D854" s="21" t="str">
        <f t="shared" si="13"/>
        <v>0</v>
      </c>
      <c r="E854" s="21">
        <f>'[9]65-69'!C22</f>
        <v>0</v>
      </c>
      <c r="F854" s="22">
        <f>'[9]65-69'!D22</f>
        <v>0</v>
      </c>
      <c r="G854" s="27">
        <f>'[9]65-69'!E22</f>
        <v>0</v>
      </c>
    </row>
    <row r="855" spans="1:7" x14ac:dyDescent="0.25">
      <c r="B855" s="21">
        <f>'[9]65-69'!A23</f>
        <v>0</v>
      </c>
      <c r="C855" s="21">
        <f>'[9]65-69'!B23</f>
        <v>0</v>
      </c>
      <c r="D855" s="21" t="str">
        <f t="shared" si="13"/>
        <v>0</v>
      </c>
      <c r="E855" s="21">
        <f>'[9]65-69'!C23</f>
        <v>0</v>
      </c>
      <c r="F855" s="22">
        <f>'[9]65-69'!D23</f>
        <v>0</v>
      </c>
      <c r="G855" s="27">
        <f>'[9]65-69'!E23</f>
        <v>0</v>
      </c>
    </row>
    <row r="856" spans="1:7" x14ac:dyDescent="0.25">
      <c r="B856" s="21">
        <f>'[9]65-69'!A24</f>
        <v>0</v>
      </c>
      <c r="C856" s="21">
        <f>'[9]65-69'!B24</f>
        <v>0</v>
      </c>
      <c r="D856" s="21" t="str">
        <f t="shared" si="13"/>
        <v>0</v>
      </c>
      <c r="E856" s="21">
        <f>'[9]65-69'!C24</f>
        <v>0</v>
      </c>
      <c r="F856" s="22">
        <f>'[9]65-69'!D24</f>
        <v>0</v>
      </c>
      <c r="G856" s="27">
        <f>'[9]65-69'!E24</f>
        <v>0</v>
      </c>
    </row>
    <row r="857" spans="1:7" x14ac:dyDescent="0.25">
      <c r="B857" s="21">
        <f>'[9]65-69'!A25</f>
        <v>0</v>
      </c>
      <c r="C857" s="21">
        <f>'[9]65-69'!B25</f>
        <v>0</v>
      </c>
      <c r="D857" s="21" t="str">
        <f t="shared" si="13"/>
        <v>0</v>
      </c>
      <c r="E857" s="21">
        <f>'[9]65-69'!C25</f>
        <v>0</v>
      </c>
      <c r="F857" s="22">
        <f>'[9]65-69'!D25</f>
        <v>0</v>
      </c>
      <c r="G857" s="27">
        <f>'[9]65-69'!E25</f>
        <v>0</v>
      </c>
    </row>
    <row r="858" spans="1:7" x14ac:dyDescent="0.25">
      <c r="A858" s="21">
        <f>'[9]65-69'!A26</f>
        <v>75</v>
      </c>
      <c r="C858" s="21">
        <f>'[9]65-69'!B26</f>
        <v>0</v>
      </c>
      <c r="D858" s="21" t="str">
        <f t="shared" si="13"/>
        <v>0</v>
      </c>
      <c r="E858" s="21">
        <f>'[9]65-69'!C26</f>
        <v>0</v>
      </c>
      <c r="F858" s="22">
        <f>'[9]65-69'!D26</f>
        <v>0</v>
      </c>
      <c r="G858" s="27">
        <f>'[9]65-69'!E26</f>
        <v>0</v>
      </c>
    </row>
    <row r="859" spans="1:7" x14ac:dyDescent="0.25">
      <c r="B859" s="21">
        <f>'[9]65-69'!A27</f>
        <v>0</v>
      </c>
      <c r="C859" s="21">
        <f>'[9]65-69'!B27</f>
        <v>0</v>
      </c>
      <c r="D859" s="21" t="str">
        <f t="shared" si="13"/>
        <v>0</v>
      </c>
      <c r="E859" s="21">
        <f>'[9]65-69'!C27</f>
        <v>0</v>
      </c>
      <c r="F859" s="22">
        <f>'[9]65-69'!D27</f>
        <v>0</v>
      </c>
      <c r="G859" s="27">
        <f>'[9]65-69'!E27</f>
        <v>0</v>
      </c>
    </row>
    <row r="860" spans="1:7" x14ac:dyDescent="0.25">
      <c r="B860" s="21">
        <f>'[9]65-69'!A28</f>
        <v>0</v>
      </c>
      <c r="C860" s="21">
        <f>'[9]65-69'!B28</f>
        <v>0</v>
      </c>
      <c r="D860" s="21" t="str">
        <f t="shared" si="13"/>
        <v>0</v>
      </c>
      <c r="E860" s="21">
        <f>'[9]65-69'!C28</f>
        <v>0</v>
      </c>
      <c r="F860" s="22">
        <f>'[9]65-69'!D28</f>
        <v>0</v>
      </c>
      <c r="G860" s="27">
        <f>'[9]65-69'!E28</f>
        <v>0</v>
      </c>
    </row>
    <row r="861" spans="1:7" x14ac:dyDescent="0.25">
      <c r="B861" s="21">
        <f>'[9]65-69'!A29</f>
        <v>0</v>
      </c>
      <c r="C861" s="21">
        <f>'[9]65-69'!B29</f>
        <v>0</v>
      </c>
      <c r="D861" s="21" t="str">
        <f t="shared" si="13"/>
        <v>0</v>
      </c>
      <c r="E861" s="21">
        <f>'[9]65-69'!C29</f>
        <v>0</v>
      </c>
      <c r="F861" s="22">
        <f>'[9]65-69'!D29</f>
        <v>0</v>
      </c>
      <c r="G861" s="27">
        <f>'[9]65-69'!E29</f>
        <v>0</v>
      </c>
    </row>
    <row r="862" spans="1:7" x14ac:dyDescent="0.25">
      <c r="B862" s="21">
        <f>'[9]65-69'!A30</f>
        <v>0</v>
      </c>
      <c r="C862" s="21">
        <f>'[9]65-69'!B30</f>
        <v>0</v>
      </c>
      <c r="D862" s="21" t="str">
        <f t="shared" si="13"/>
        <v>0</v>
      </c>
      <c r="E862" s="21">
        <f>'[9]65-69'!C30</f>
        <v>0</v>
      </c>
      <c r="F862" s="22">
        <f>'[9]65-69'!D30</f>
        <v>0</v>
      </c>
      <c r="G862" s="27">
        <f>'[9]65-69'!E30</f>
        <v>0</v>
      </c>
    </row>
    <row r="863" spans="1:7" x14ac:dyDescent="0.25">
      <c r="B863" s="21">
        <f>'[9]65-69'!A31</f>
        <v>0</v>
      </c>
      <c r="C863" s="21">
        <f>'[9]65-69'!B31</f>
        <v>0</v>
      </c>
      <c r="D863" s="21" t="str">
        <f t="shared" si="13"/>
        <v>0</v>
      </c>
      <c r="E863" s="21">
        <f>'[9]65-69'!C31</f>
        <v>0</v>
      </c>
      <c r="F863" s="22">
        <f>'[9]65-69'!D31</f>
        <v>0</v>
      </c>
      <c r="G863" s="27">
        <f>'[9]65-69'!E31</f>
        <v>0</v>
      </c>
    </row>
    <row r="864" spans="1:7" x14ac:dyDescent="0.25">
      <c r="A864" s="21" t="str">
        <f>'[9]65-69'!A32</f>
        <v>82.5</v>
      </c>
      <c r="C864" s="21">
        <f>'[9]65-69'!B32</f>
        <v>0</v>
      </c>
      <c r="D864" s="21" t="str">
        <f t="shared" si="13"/>
        <v>0</v>
      </c>
      <c r="E864" s="21">
        <f>'[9]65-69'!C32</f>
        <v>0</v>
      </c>
      <c r="F864" s="22">
        <f>'[9]65-69'!D32</f>
        <v>0</v>
      </c>
      <c r="G864" s="27">
        <f>'[9]65-69'!E32</f>
        <v>0</v>
      </c>
    </row>
    <row r="865" spans="1:7" x14ac:dyDescent="0.25">
      <c r="B865" s="21">
        <f>'[9]65-69'!A33</f>
        <v>211</v>
      </c>
      <c r="C865" s="21" t="str">
        <f>'[9]65-69'!B33</f>
        <v>Журавлев Михаил/43</v>
      </c>
      <c r="D865" s="21" t="str">
        <f t="shared" si="13"/>
        <v>43</v>
      </c>
      <c r="E865" s="21" t="str">
        <f>'[9]65-69'!C33</f>
        <v>Железногорск</v>
      </c>
      <c r="F865" s="22">
        <f>'[9]65-69'!D33</f>
        <v>41132</v>
      </c>
      <c r="G865" s="27" t="str">
        <f>'[9]65-69'!E33</f>
        <v>Кривой Рог</v>
      </c>
    </row>
    <row r="866" spans="1:7" x14ac:dyDescent="0.25">
      <c r="B866" s="21">
        <f>'[9]65-69'!A34</f>
        <v>135</v>
      </c>
      <c r="C866" s="21" t="str">
        <f>'[9]65-69'!B34</f>
        <v>Журавлев Михаил/43</v>
      </c>
      <c r="D866" s="21" t="str">
        <f t="shared" si="13"/>
        <v>43</v>
      </c>
      <c r="E866" s="21" t="str">
        <f>'[9]65-69'!C34</f>
        <v>Железногорск</v>
      </c>
      <c r="F866" s="22">
        <f>'[9]65-69'!D34</f>
        <v>41132</v>
      </c>
      <c r="G866" s="27" t="str">
        <f>'[9]65-69'!E34</f>
        <v>Кривой Рог</v>
      </c>
    </row>
    <row r="867" spans="1:7" x14ac:dyDescent="0.25">
      <c r="B867" s="21">
        <f>'[9]65-69'!A35</f>
        <v>230</v>
      </c>
      <c r="C867" s="21" t="str">
        <f>'[9]65-69'!B35</f>
        <v>Журавлев Михаил/43</v>
      </c>
      <c r="D867" s="21" t="str">
        <f t="shared" si="13"/>
        <v>43</v>
      </c>
      <c r="E867" s="21" t="str">
        <f>'[9]65-69'!C35</f>
        <v>Железногорск</v>
      </c>
      <c r="F867" s="22">
        <f>'[9]65-69'!D35</f>
        <v>40768</v>
      </c>
      <c r="G867" s="27" t="str">
        <f>'[9]65-69'!E35</f>
        <v>Курск</v>
      </c>
    </row>
    <row r="868" spans="1:7" x14ac:dyDescent="0.25">
      <c r="B868" s="21">
        <f>'[9]65-69'!A36</f>
        <v>565</v>
      </c>
      <c r="C868" s="21" t="str">
        <f>'[9]65-69'!B36</f>
        <v>Журавлев Михаил/43</v>
      </c>
      <c r="D868" s="21" t="str">
        <f t="shared" si="13"/>
        <v>43</v>
      </c>
      <c r="E868" s="21" t="str">
        <f>'[9]65-69'!C36</f>
        <v>Железногорск</v>
      </c>
      <c r="F868" s="22">
        <f>'[9]65-69'!D36</f>
        <v>41132</v>
      </c>
      <c r="G868" s="27" t="str">
        <f>'[9]65-69'!E36</f>
        <v>Кривой Рог</v>
      </c>
    </row>
    <row r="869" spans="1:7" x14ac:dyDescent="0.25">
      <c r="B869" s="21">
        <f>'[9]65-69'!A37</f>
        <v>0</v>
      </c>
      <c r="C869" s="21" t="str">
        <f>'[9]65-69'!B37</f>
        <v>211/135/220</v>
      </c>
      <c r="D869" s="21" t="str">
        <f t="shared" si="13"/>
        <v>20</v>
      </c>
      <c r="E869" s="21">
        <f>'[9]65-69'!C37</f>
        <v>0</v>
      </c>
      <c r="F869" s="22">
        <f>'[9]65-69'!D37</f>
        <v>0</v>
      </c>
      <c r="G869" s="27">
        <f>'[9]65-69'!E37</f>
        <v>0</v>
      </c>
    </row>
    <row r="870" spans="1:7" x14ac:dyDescent="0.25">
      <c r="A870" s="21">
        <f>'[9]65-69'!A38</f>
        <v>90</v>
      </c>
      <c r="C870" s="21">
        <f>'[9]65-69'!B38</f>
        <v>0</v>
      </c>
      <c r="D870" s="21" t="str">
        <f t="shared" si="13"/>
        <v>0</v>
      </c>
      <c r="E870" s="21">
        <f>'[9]65-69'!C38</f>
        <v>0</v>
      </c>
      <c r="F870" s="22">
        <f>'[9]65-69'!D38</f>
        <v>0</v>
      </c>
      <c r="G870" s="27">
        <f>'[9]65-69'!E38</f>
        <v>0</v>
      </c>
    </row>
    <row r="871" spans="1:7" x14ac:dyDescent="0.25">
      <c r="B871" s="21">
        <f>'[9]65-69'!A39</f>
        <v>0</v>
      </c>
      <c r="C871" s="21">
        <f>'[9]65-69'!B39</f>
        <v>0</v>
      </c>
      <c r="D871" s="21" t="str">
        <f t="shared" si="13"/>
        <v>0</v>
      </c>
      <c r="E871" s="21">
        <f>'[9]65-69'!C39</f>
        <v>0</v>
      </c>
      <c r="F871" s="22">
        <f>'[9]65-69'!D39</f>
        <v>0</v>
      </c>
      <c r="G871" s="27">
        <f>'[9]65-69'!E39</f>
        <v>0</v>
      </c>
    </row>
    <row r="872" spans="1:7" x14ac:dyDescent="0.25">
      <c r="B872" s="21">
        <f>'[9]65-69'!A40</f>
        <v>0</v>
      </c>
      <c r="C872" s="21">
        <f>'[9]65-69'!B40</f>
        <v>0</v>
      </c>
      <c r="D872" s="21" t="str">
        <f t="shared" si="13"/>
        <v>0</v>
      </c>
      <c r="E872" s="21">
        <f>'[9]65-69'!C40</f>
        <v>0</v>
      </c>
      <c r="F872" s="22">
        <f>'[9]65-69'!D40</f>
        <v>0</v>
      </c>
      <c r="G872" s="27">
        <f>'[9]65-69'!E40</f>
        <v>0</v>
      </c>
    </row>
    <row r="873" spans="1:7" x14ac:dyDescent="0.25">
      <c r="B873" s="21">
        <f>'[9]65-69'!A41</f>
        <v>0</v>
      </c>
      <c r="C873" s="21">
        <f>'[9]65-69'!B41</f>
        <v>0</v>
      </c>
      <c r="D873" s="21" t="str">
        <f t="shared" si="13"/>
        <v>0</v>
      </c>
      <c r="E873" s="21">
        <f>'[9]65-69'!C41</f>
        <v>0</v>
      </c>
      <c r="F873" s="22">
        <f>'[9]65-69'!D41</f>
        <v>0</v>
      </c>
      <c r="G873" s="27">
        <f>'[9]65-69'!E41</f>
        <v>0</v>
      </c>
    </row>
    <row r="874" spans="1:7" x14ac:dyDescent="0.25">
      <c r="B874" s="21">
        <f>'[9]65-69'!A42</f>
        <v>0</v>
      </c>
      <c r="C874" s="21">
        <f>'[9]65-69'!B42</f>
        <v>0</v>
      </c>
      <c r="D874" s="21" t="str">
        <f t="shared" si="13"/>
        <v>0</v>
      </c>
      <c r="E874" s="21">
        <f>'[9]65-69'!C42</f>
        <v>0</v>
      </c>
      <c r="F874" s="22">
        <f>'[9]65-69'!D42</f>
        <v>0</v>
      </c>
      <c r="G874" s="27">
        <f>'[9]65-69'!E42</f>
        <v>0</v>
      </c>
    </row>
    <row r="875" spans="1:7" x14ac:dyDescent="0.25">
      <c r="B875" s="21">
        <f>'[9]65-69'!A43</f>
        <v>0</v>
      </c>
      <c r="C875" s="21">
        <f>'[9]65-69'!B43</f>
        <v>0</v>
      </c>
      <c r="D875" s="21" t="str">
        <f t="shared" si="13"/>
        <v>0</v>
      </c>
      <c r="E875" s="21">
        <f>'[9]65-69'!C43</f>
        <v>0</v>
      </c>
      <c r="F875" s="22">
        <f>'[9]65-69'!D43</f>
        <v>0</v>
      </c>
      <c r="G875" s="27">
        <f>'[9]65-69'!E43</f>
        <v>0</v>
      </c>
    </row>
    <row r="876" spans="1:7" x14ac:dyDescent="0.25">
      <c r="A876" s="21">
        <f>'[9]65-69'!A44</f>
        <v>100</v>
      </c>
      <c r="C876" s="21">
        <f>'[9]65-69'!B44</f>
        <v>0</v>
      </c>
      <c r="D876" s="21" t="str">
        <f t="shared" si="13"/>
        <v>0</v>
      </c>
      <c r="E876" s="21">
        <f>'[9]65-69'!C44</f>
        <v>0</v>
      </c>
      <c r="F876" s="22">
        <f>'[9]65-69'!D44</f>
        <v>0</v>
      </c>
      <c r="G876" s="27">
        <f>'[9]65-69'!E44</f>
        <v>0</v>
      </c>
    </row>
    <row r="877" spans="1:7" x14ac:dyDescent="0.25">
      <c r="B877" s="21">
        <f>'[9]65-69'!A45</f>
        <v>0</v>
      </c>
      <c r="C877" s="21">
        <f>'[9]65-69'!B45</f>
        <v>0</v>
      </c>
      <c r="D877" s="21" t="str">
        <f t="shared" si="13"/>
        <v>0</v>
      </c>
      <c r="E877" s="21">
        <f>'[9]65-69'!C45</f>
        <v>0</v>
      </c>
      <c r="F877" s="22">
        <f>'[9]65-69'!D45</f>
        <v>0</v>
      </c>
      <c r="G877" s="27">
        <f>'[9]65-69'!E45</f>
        <v>0</v>
      </c>
    </row>
    <row r="878" spans="1:7" x14ac:dyDescent="0.25">
      <c r="B878" s="21">
        <f>'[9]65-69'!A46</f>
        <v>0</v>
      </c>
      <c r="C878" s="21">
        <f>'[9]65-69'!B46</f>
        <v>0</v>
      </c>
      <c r="D878" s="21" t="str">
        <f t="shared" si="13"/>
        <v>0</v>
      </c>
      <c r="E878" s="21">
        <f>'[9]65-69'!C46</f>
        <v>0</v>
      </c>
      <c r="F878" s="22">
        <f>'[9]65-69'!D46</f>
        <v>0</v>
      </c>
      <c r="G878" s="27">
        <f>'[9]65-69'!E46</f>
        <v>0</v>
      </c>
    </row>
    <row r="879" spans="1:7" x14ac:dyDescent="0.25">
      <c r="B879" s="21">
        <f>'[9]65-69'!A47</f>
        <v>0</v>
      </c>
      <c r="C879" s="21">
        <f>'[9]65-69'!B47</f>
        <v>0</v>
      </c>
      <c r="D879" s="21" t="str">
        <f t="shared" si="13"/>
        <v>0</v>
      </c>
      <c r="E879" s="21">
        <f>'[9]65-69'!C47</f>
        <v>0</v>
      </c>
      <c r="F879" s="22">
        <f>'[9]65-69'!D47</f>
        <v>0</v>
      </c>
      <c r="G879" s="27">
        <f>'[9]65-69'!E47</f>
        <v>0</v>
      </c>
    </row>
    <row r="880" spans="1:7" x14ac:dyDescent="0.25">
      <c r="B880" s="21">
        <f>'[9]65-69'!A48</f>
        <v>0</v>
      </c>
      <c r="C880" s="21">
        <f>'[9]65-69'!B48</f>
        <v>0</v>
      </c>
      <c r="D880" s="21" t="str">
        <f t="shared" si="13"/>
        <v>0</v>
      </c>
      <c r="E880" s="21">
        <f>'[9]65-69'!C48</f>
        <v>0</v>
      </c>
      <c r="F880" s="22">
        <f>'[9]65-69'!D48</f>
        <v>0</v>
      </c>
      <c r="G880" s="27">
        <f>'[9]65-69'!E48</f>
        <v>0</v>
      </c>
    </row>
    <row r="881" spans="1:7" x14ac:dyDescent="0.25">
      <c r="B881" s="21">
        <f>'[9]65-69'!A49</f>
        <v>0</v>
      </c>
      <c r="C881" s="21">
        <f>'[9]65-69'!B49</f>
        <v>0</v>
      </c>
      <c r="D881" s="21" t="str">
        <f t="shared" si="13"/>
        <v>0</v>
      </c>
      <c r="E881" s="21">
        <f>'[9]65-69'!C49</f>
        <v>0</v>
      </c>
      <c r="F881" s="22">
        <f>'[9]65-69'!D49</f>
        <v>0</v>
      </c>
      <c r="G881" s="27">
        <f>'[9]65-69'!E49</f>
        <v>0</v>
      </c>
    </row>
    <row r="882" spans="1:7" x14ac:dyDescent="0.25">
      <c r="A882" s="21">
        <f>'[9]65-69'!A50</f>
        <v>110</v>
      </c>
      <c r="C882" s="21">
        <f>'[9]65-69'!B50</f>
        <v>0</v>
      </c>
      <c r="D882" s="21" t="str">
        <f t="shared" si="13"/>
        <v>0</v>
      </c>
      <c r="E882" s="21">
        <f>'[9]65-69'!C50</f>
        <v>0</v>
      </c>
      <c r="F882" s="22">
        <f>'[9]65-69'!D50</f>
        <v>0</v>
      </c>
      <c r="G882" s="27">
        <f>'[9]65-69'!E50</f>
        <v>0</v>
      </c>
    </row>
    <row r="883" spans="1:7" x14ac:dyDescent="0.25">
      <c r="B883" s="21">
        <f>'[9]65-69'!A51</f>
        <v>0</v>
      </c>
      <c r="C883" s="21">
        <f>'[9]65-69'!B51</f>
        <v>0</v>
      </c>
      <c r="D883" s="21" t="str">
        <f t="shared" si="13"/>
        <v>0</v>
      </c>
      <c r="E883" s="21">
        <f>'[9]65-69'!C51</f>
        <v>0</v>
      </c>
      <c r="F883" s="22">
        <f>'[9]65-69'!D51</f>
        <v>0</v>
      </c>
      <c r="G883" s="27">
        <f>'[9]65-69'!E51</f>
        <v>0</v>
      </c>
    </row>
    <row r="884" spans="1:7" x14ac:dyDescent="0.25">
      <c r="B884" s="21">
        <f>'[9]65-69'!A52</f>
        <v>0</v>
      </c>
      <c r="C884" s="21">
        <f>'[9]65-69'!B52</f>
        <v>0</v>
      </c>
      <c r="D884" s="21" t="str">
        <f t="shared" si="13"/>
        <v>0</v>
      </c>
      <c r="E884" s="21">
        <f>'[9]65-69'!C52</f>
        <v>0</v>
      </c>
      <c r="F884" s="22">
        <f>'[9]65-69'!D52</f>
        <v>0</v>
      </c>
      <c r="G884" s="27">
        <f>'[9]65-69'!E52</f>
        <v>0</v>
      </c>
    </row>
    <row r="885" spans="1:7" x14ac:dyDescent="0.25">
      <c r="B885" s="21">
        <f>'[9]65-69'!A53</f>
        <v>0</v>
      </c>
      <c r="C885" s="21">
        <f>'[9]65-69'!B53</f>
        <v>0</v>
      </c>
      <c r="D885" s="21" t="str">
        <f t="shared" si="13"/>
        <v>0</v>
      </c>
      <c r="E885" s="21">
        <f>'[9]65-69'!C53</f>
        <v>0</v>
      </c>
      <c r="F885" s="22">
        <f>'[9]65-69'!D53</f>
        <v>0</v>
      </c>
      <c r="G885" s="27">
        <f>'[9]65-69'!E53</f>
        <v>0</v>
      </c>
    </row>
    <row r="886" spans="1:7" x14ac:dyDescent="0.25">
      <c r="B886" s="21">
        <f>'[9]65-69'!A54</f>
        <v>0</v>
      </c>
      <c r="C886" s="21">
        <f>'[9]65-69'!B54</f>
        <v>0</v>
      </c>
      <c r="D886" s="21" t="str">
        <f t="shared" si="13"/>
        <v>0</v>
      </c>
      <c r="E886" s="21">
        <f>'[9]65-69'!C54</f>
        <v>0</v>
      </c>
      <c r="F886" s="22">
        <f>'[9]65-69'!D54</f>
        <v>0</v>
      </c>
      <c r="G886" s="27">
        <f>'[9]65-69'!E54</f>
        <v>0</v>
      </c>
    </row>
    <row r="887" spans="1:7" x14ac:dyDescent="0.25">
      <c r="B887" s="21">
        <f>'[9]65-69'!A55</f>
        <v>0</v>
      </c>
      <c r="C887" s="21">
        <f>'[9]65-69'!B55</f>
        <v>0</v>
      </c>
      <c r="D887" s="21" t="str">
        <f t="shared" si="13"/>
        <v>0</v>
      </c>
      <c r="E887" s="21">
        <f>'[9]65-69'!C55</f>
        <v>0</v>
      </c>
      <c r="F887" s="22">
        <f>'[9]65-69'!D55</f>
        <v>0</v>
      </c>
      <c r="G887" s="27">
        <f>'[9]65-69'!E55</f>
        <v>0</v>
      </c>
    </row>
    <row r="888" spans="1:7" x14ac:dyDescent="0.25">
      <c r="A888" s="21">
        <f>'[9]65-69'!A56</f>
        <v>125</v>
      </c>
      <c r="C888" s="21">
        <f>'[9]65-69'!B56</f>
        <v>0</v>
      </c>
      <c r="D888" s="21" t="str">
        <f t="shared" si="13"/>
        <v>0</v>
      </c>
      <c r="E888" s="21">
        <f>'[9]65-69'!C56</f>
        <v>0</v>
      </c>
      <c r="F888" s="22">
        <f>'[9]65-69'!D56</f>
        <v>0</v>
      </c>
      <c r="G888" s="27">
        <f>'[9]65-69'!E56</f>
        <v>0</v>
      </c>
    </row>
    <row r="889" spans="1:7" x14ac:dyDescent="0.25">
      <c r="B889" s="21">
        <f>'[9]65-69'!A57</f>
        <v>0</v>
      </c>
      <c r="C889" s="21">
        <f>'[9]65-69'!B57</f>
        <v>0</v>
      </c>
      <c r="D889" s="21" t="str">
        <f t="shared" si="13"/>
        <v>0</v>
      </c>
      <c r="E889" s="21">
        <f>'[9]65-69'!C57</f>
        <v>0</v>
      </c>
      <c r="F889" s="22">
        <f>'[9]65-69'!D57</f>
        <v>0</v>
      </c>
      <c r="G889" s="27">
        <f>'[9]65-69'!E57</f>
        <v>0</v>
      </c>
    </row>
    <row r="890" spans="1:7" x14ac:dyDescent="0.25">
      <c r="B890" s="21">
        <f>'[9]65-69'!A58</f>
        <v>0</v>
      </c>
      <c r="C890" s="21">
        <f>'[9]65-69'!B58</f>
        <v>0</v>
      </c>
      <c r="D890" s="21" t="str">
        <f t="shared" si="13"/>
        <v>0</v>
      </c>
      <c r="E890" s="21">
        <f>'[9]65-69'!C58</f>
        <v>0</v>
      </c>
      <c r="F890" s="22">
        <f>'[9]65-69'!D58</f>
        <v>0</v>
      </c>
      <c r="G890" s="27">
        <f>'[9]65-69'!E58</f>
        <v>0</v>
      </c>
    </row>
    <row r="891" spans="1:7" x14ac:dyDescent="0.25">
      <c r="B891" s="21">
        <f>'[9]65-69'!A59</f>
        <v>0</v>
      </c>
      <c r="C891" s="21">
        <f>'[9]65-69'!B59</f>
        <v>0</v>
      </c>
      <c r="D891" s="21" t="str">
        <f t="shared" si="13"/>
        <v>0</v>
      </c>
      <c r="E891" s="21">
        <f>'[9]65-69'!C59</f>
        <v>0</v>
      </c>
      <c r="F891" s="22">
        <f>'[9]65-69'!D59</f>
        <v>0</v>
      </c>
      <c r="G891" s="27">
        <f>'[9]65-69'!E59</f>
        <v>0</v>
      </c>
    </row>
    <row r="892" spans="1:7" x14ac:dyDescent="0.25">
      <c r="B892" s="21">
        <f>'[9]65-69'!A60</f>
        <v>0</v>
      </c>
      <c r="C892" s="21">
        <f>'[9]65-69'!B60</f>
        <v>0</v>
      </c>
      <c r="D892" s="21" t="str">
        <f t="shared" si="13"/>
        <v>0</v>
      </c>
      <c r="E892" s="21">
        <f>'[9]65-69'!C60</f>
        <v>0</v>
      </c>
      <c r="F892" s="22">
        <f>'[9]65-69'!D60</f>
        <v>0</v>
      </c>
      <c r="G892" s="27">
        <f>'[9]65-69'!E60</f>
        <v>0</v>
      </c>
    </row>
    <row r="893" spans="1:7" x14ac:dyDescent="0.25">
      <c r="B893" s="21">
        <f>'[9]65-69'!A61</f>
        <v>0</v>
      </c>
      <c r="C893" s="21">
        <f>'[9]65-69'!B61</f>
        <v>0</v>
      </c>
      <c r="D893" s="21" t="str">
        <f t="shared" si="13"/>
        <v>0</v>
      </c>
      <c r="E893" s="21">
        <f>'[9]65-69'!C61</f>
        <v>0</v>
      </c>
      <c r="F893" s="22">
        <f>'[9]65-69'!D61</f>
        <v>0</v>
      </c>
      <c r="G893" s="27">
        <f>'[9]65-69'!E61</f>
        <v>0</v>
      </c>
    </row>
    <row r="894" spans="1:7" x14ac:dyDescent="0.25">
      <c r="A894" s="21">
        <f>'[9]65-69'!A62</f>
        <v>140</v>
      </c>
      <c r="C894" s="21">
        <f>'[9]65-69'!B62</f>
        <v>0</v>
      </c>
      <c r="D894" s="21" t="str">
        <f t="shared" si="13"/>
        <v>0</v>
      </c>
      <c r="E894" s="21">
        <f>'[9]65-69'!C62</f>
        <v>0</v>
      </c>
      <c r="F894" s="22">
        <f>'[9]65-69'!D62</f>
        <v>0</v>
      </c>
      <c r="G894" s="27">
        <f>'[9]65-69'!E62</f>
        <v>0</v>
      </c>
    </row>
    <row r="895" spans="1:7" x14ac:dyDescent="0.25">
      <c r="B895" s="21">
        <f>'[9]65-69'!A63</f>
        <v>0</v>
      </c>
      <c r="C895" s="21">
        <f>'[9]65-69'!B63</f>
        <v>0</v>
      </c>
      <c r="D895" s="21" t="str">
        <f t="shared" si="13"/>
        <v>0</v>
      </c>
      <c r="E895" s="21">
        <f>'[9]65-69'!C63</f>
        <v>0</v>
      </c>
      <c r="F895" s="22">
        <f>'[9]65-69'!D63</f>
        <v>0</v>
      </c>
      <c r="G895" s="27">
        <f>'[9]65-69'!E63</f>
        <v>0</v>
      </c>
    </row>
    <row r="896" spans="1:7" x14ac:dyDescent="0.25">
      <c r="B896" s="21">
        <f>'[9]65-69'!A64</f>
        <v>0</v>
      </c>
      <c r="C896" s="21">
        <f>'[9]65-69'!B64</f>
        <v>0</v>
      </c>
      <c r="D896" s="21" t="str">
        <f t="shared" si="13"/>
        <v>0</v>
      </c>
      <c r="E896" s="21">
        <f>'[9]65-69'!C64</f>
        <v>0</v>
      </c>
      <c r="F896" s="22">
        <f>'[9]65-69'!D64</f>
        <v>0</v>
      </c>
      <c r="G896" s="27">
        <f>'[9]65-69'!E64</f>
        <v>0</v>
      </c>
    </row>
    <row r="897" spans="1:7" x14ac:dyDescent="0.25">
      <c r="B897" s="21">
        <f>'[9]65-69'!A65</f>
        <v>0</v>
      </c>
      <c r="C897" s="21">
        <f>'[9]65-69'!B65</f>
        <v>0</v>
      </c>
      <c r="D897" s="21" t="str">
        <f t="shared" si="13"/>
        <v>0</v>
      </c>
      <c r="E897" s="21">
        <f>'[9]65-69'!C65</f>
        <v>0</v>
      </c>
      <c r="F897" s="22">
        <f>'[9]65-69'!D65</f>
        <v>0</v>
      </c>
      <c r="G897" s="27">
        <f>'[9]65-69'!E65</f>
        <v>0</v>
      </c>
    </row>
    <row r="898" spans="1:7" x14ac:dyDescent="0.25">
      <c r="B898" s="21">
        <f>'[9]65-69'!A66</f>
        <v>0</v>
      </c>
      <c r="C898" s="21">
        <f>'[9]65-69'!B66</f>
        <v>0</v>
      </c>
      <c r="D898" s="21" t="str">
        <f t="shared" si="13"/>
        <v>0</v>
      </c>
      <c r="E898" s="21">
        <f>'[9]65-69'!C66</f>
        <v>0</v>
      </c>
      <c r="F898" s="22">
        <f>'[9]65-69'!D66</f>
        <v>0</v>
      </c>
      <c r="G898" s="27">
        <f>'[9]65-69'!E66</f>
        <v>0</v>
      </c>
    </row>
    <row r="899" spans="1:7" x14ac:dyDescent="0.25">
      <c r="B899" s="21">
        <f>'[9]65-69'!A67</f>
        <v>0</v>
      </c>
      <c r="C899" s="21">
        <f>'[9]65-69'!B67</f>
        <v>0</v>
      </c>
      <c r="D899" s="21" t="str">
        <f t="shared" si="13"/>
        <v>0</v>
      </c>
      <c r="E899" s="21">
        <f>'[9]65-69'!C67</f>
        <v>0</v>
      </c>
      <c r="F899" s="22">
        <f>'[9]65-69'!D67</f>
        <v>0</v>
      </c>
      <c r="G899" s="27">
        <f>'[9]65-69'!E67</f>
        <v>0</v>
      </c>
    </row>
    <row r="900" spans="1:7" x14ac:dyDescent="0.25">
      <c r="A900" s="21" t="str">
        <f>'[9]65-69'!A68</f>
        <v>140+</v>
      </c>
      <c r="C900" s="21">
        <f>'[9]65-69'!B68</f>
        <v>0</v>
      </c>
      <c r="D900" s="21" t="str">
        <f t="shared" si="13"/>
        <v>0</v>
      </c>
      <c r="E900" s="21">
        <f>'[9]65-69'!C68</f>
        <v>0</v>
      </c>
      <c r="F900" s="22">
        <f>'[9]65-69'!D68</f>
        <v>0</v>
      </c>
      <c r="G900" s="27">
        <f>'[9]65-69'!E68</f>
        <v>0</v>
      </c>
    </row>
    <row r="901" spans="1:7" x14ac:dyDescent="0.25">
      <c r="B901" s="21">
        <f>'[9]65-69'!A69</f>
        <v>0</v>
      </c>
      <c r="C901" s="21">
        <f>'[9]65-69'!B69</f>
        <v>0</v>
      </c>
      <c r="D901" s="21" t="str">
        <f t="shared" si="13"/>
        <v>0</v>
      </c>
      <c r="E901" s="21">
        <f>'[9]65-69'!C69</f>
        <v>0</v>
      </c>
      <c r="F901" s="22">
        <f>'[9]65-69'!D69</f>
        <v>0</v>
      </c>
      <c r="G901" s="27">
        <f>'[9]65-69'!E69</f>
        <v>0</v>
      </c>
    </row>
    <row r="902" spans="1:7" x14ac:dyDescent="0.25">
      <c r="B902" s="21">
        <f>'[9]65-69'!A70</f>
        <v>0</v>
      </c>
      <c r="C902" s="21">
        <f>'[9]65-69'!B70</f>
        <v>0</v>
      </c>
      <c r="D902" s="21" t="str">
        <f t="shared" si="13"/>
        <v>0</v>
      </c>
      <c r="E902" s="21">
        <f>'[9]65-69'!C70</f>
        <v>0</v>
      </c>
      <c r="F902" s="22">
        <f>'[9]65-69'!D70</f>
        <v>0</v>
      </c>
      <c r="G902" s="27">
        <f>'[9]65-69'!E70</f>
        <v>0</v>
      </c>
    </row>
    <row r="903" spans="1:7" x14ac:dyDescent="0.25">
      <c r="B903" s="21">
        <f>'[9]65-69'!A71</f>
        <v>0</v>
      </c>
      <c r="C903" s="21">
        <f>'[9]65-69'!B71</f>
        <v>0</v>
      </c>
      <c r="D903" s="21" t="str">
        <f t="shared" si="13"/>
        <v>0</v>
      </c>
      <c r="E903" s="21">
        <f>'[9]65-69'!C71</f>
        <v>0</v>
      </c>
      <c r="F903" s="22">
        <f>'[9]65-69'!D71</f>
        <v>0</v>
      </c>
      <c r="G903" s="27">
        <f>'[9]65-69'!E71</f>
        <v>0</v>
      </c>
    </row>
    <row r="904" spans="1:7" x14ac:dyDescent="0.25">
      <c r="B904" s="21">
        <f>'[9]65-69'!A72</f>
        <v>0</v>
      </c>
      <c r="C904" s="21">
        <f>'[9]65-69'!B72</f>
        <v>0</v>
      </c>
      <c r="D904" s="21" t="str">
        <f t="shared" si="13"/>
        <v>0</v>
      </c>
      <c r="E904" s="21">
        <f>'[9]65-69'!C72</f>
        <v>0</v>
      </c>
      <c r="F904" s="22">
        <f>'[9]65-69'!D72</f>
        <v>0</v>
      </c>
      <c r="G904" s="27">
        <f>'[9]65-69'!E72</f>
        <v>0</v>
      </c>
    </row>
    <row r="905" spans="1:7" x14ac:dyDescent="0.25">
      <c r="B905" s="21">
        <f>'[9]65-69'!A73</f>
        <v>0</v>
      </c>
      <c r="C905" s="21">
        <f>'[9]65-69'!B73</f>
        <v>0</v>
      </c>
      <c r="D905" s="21" t="str">
        <f t="shared" ref="D905:D967" si="14">RIGHT(C905,2)</f>
        <v>0</v>
      </c>
      <c r="E905" s="21">
        <f>'[9]65-69'!C73</f>
        <v>0</v>
      </c>
      <c r="F905" s="22">
        <f>'[9]65-69'!D73</f>
        <v>0</v>
      </c>
      <c r="G905" s="27">
        <f>'[9]65-69'!E73</f>
        <v>0</v>
      </c>
    </row>
    <row r="906" spans="1:7" x14ac:dyDescent="0.25">
      <c r="D906" s="21" t="str">
        <f t="shared" si="14"/>
        <v/>
      </c>
    </row>
    <row r="907" spans="1:7" s="23" customFormat="1" x14ac:dyDescent="0.25">
      <c r="A907" s="23" t="s">
        <v>0</v>
      </c>
      <c r="B907" s="23">
        <v>1</v>
      </c>
      <c r="C907" s="23">
        <v>70</v>
      </c>
      <c r="D907" s="23" t="str">
        <f>'[9]70-74'!B1</f>
        <v>МУЖЧИНЫ - МАСТЕРЗ  (70 - 74)</v>
      </c>
      <c r="F907" s="24"/>
      <c r="G907" s="28"/>
    </row>
    <row r="908" spans="1:7" x14ac:dyDescent="0.25">
      <c r="A908" s="21">
        <f>'[9]70-74'!A2</f>
        <v>52</v>
      </c>
      <c r="C908" s="21">
        <f>'[9]70-74'!B2</f>
        <v>0</v>
      </c>
      <c r="D908" s="21" t="str">
        <f t="shared" si="14"/>
        <v>0</v>
      </c>
      <c r="E908" s="21">
        <f>'[9]70-74'!C2</f>
        <v>0</v>
      </c>
      <c r="F908" s="22">
        <f>'[9]70-74'!D2</f>
        <v>0</v>
      </c>
      <c r="G908" s="27">
        <f>'[9]70-74'!E2</f>
        <v>0</v>
      </c>
    </row>
    <row r="909" spans="1:7" x14ac:dyDescent="0.25">
      <c r="B909" s="21">
        <f>'[9]70-74'!A3</f>
        <v>105</v>
      </c>
      <c r="C909" s="21" t="str">
        <f>'[9]70-74'!B3</f>
        <v>Журавлев Владимир/42</v>
      </c>
      <c r="D909" s="21" t="str">
        <f t="shared" si="14"/>
        <v>42</v>
      </c>
      <c r="E909" s="21" t="str">
        <f>'[9]70-74'!C3</f>
        <v>Новосибирск</v>
      </c>
      <c r="F909" s="22">
        <f>'[9]70-74'!D3</f>
        <v>41137</v>
      </c>
      <c r="G909" s="27" t="str">
        <f>'[9]70-74'!E3</f>
        <v>Новосибирск</v>
      </c>
    </row>
    <row r="910" spans="1:7" x14ac:dyDescent="0.25">
      <c r="B910" s="21">
        <f>'[9]70-74'!A4</f>
        <v>80</v>
      </c>
      <c r="C910" s="21" t="str">
        <f>'[9]70-74'!B4</f>
        <v>Журавлев Владимир/42</v>
      </c>
      <c r="D910" s="21" t="str">
        <f t="shared" si="14"/>
        <v>42</v>
      </c>
      <c r="E910" s="21" t="str">
        <f>'[9]70-74'!C4</f>
        <v>Новосибирск</v>
      </c>
      <c r="F910" s="22">
        <f>'[9]70-74'!D4</f>
        <v>41137</v>
      </c>
      <c r="G910" s="27" t="str">
        <f>'[9]70-74'!E4</f>
        <v>Новосибирск</v>
      </c>
    </row>
    <row r="911" spans="1:7" x14ac:dyDescent="0.25">
      <c r="B911" s="21">
        <f>'[9]70-74'!A5</f>
        <v>135</v>
      </c>
      <c r="C911" s="21" t="str">
        <f>'[9]70-74'!B5</f>
        <v>Журавлев Владимир/42</v>
      </c>
      <c r="D911" s="21" t="str">
        <f t="shared" si="14"/>
        <v>42</v>
      </c>
      <c r="E911" s="21" t="str">
        <f>'[9]70-74'!C5</f>
        <v>Новосибирск</v>
      </c>
      <c r="F911" s="22">
        <f>'[9]70-74'!D5</f>
        <v>41137</v>
      </c>
      <c r="G911" s="27" t="str">
        <f>'[9]70-74'!E5</f>
        <v>Новосибирск</v>
      </c>
    </row>
    <row r="912" spans="1:7" x14ac:dyDescent="0.25">
      <c r="B912" s="21">
        <f>'[9]70-74'!A6</f>
        <v>320</v>
      </c>
      <c r="C912" s="21" t="str">
        <f>'[9]70-74'!B6</f>
        <v>Журавлев Владимир/42</v>
      </c>
      <c r="D912" s="21" t="str">
        <f t="shared" si="14"/>
        <v>42</v>
      </c>
      <c r="E912" s="21" t="str">
        <f>'[9]70-74'!C6</f>
        <v>Новосибирск</v>
      </c>
      <c r="F912" s="22">
        <f>'[9]70-74'!D6</f>
        <v>41137</v>
      </c>
      <c r="G912" s="27" t="str">
        <f>'[9]70-74'!E6</f>
        <v>Новосибирск</v>
      </c>
    </row>
    <row r="913" spans="1:7" x14ac:dyDescent="0.25">
      <c r="B913" s="21">
        <f>'[9]70-74'!A7</f>
        <v>0</v>
      </c>
      <c r="C913" s="21" t="str">
        <f>'[9]70-74'!B7</f>
        <v>105/80/135</v>
      </c>
      <c r="D913" s="21" t="str">
        <f t="shared" si="14"/>
        <v>35</v>
      </c>
      <c r="E913" s="21">
        <f>'[9]70-74'!C7</f>
        <v>0</v>
      </c>
      <c r="F913" s="22">
        <f>'[9]70-74'!D7</f>
        <v>0</v>
      </c>
      <c r="G913" s="27">
        <f>'[9]70-74'!E7</f>
        <v>0</v>
      </c>
    </row>
    <row r="914" spans="1:7" x14ac:dyDescent="0.25">
      <c r="A914" s="21">
        <f>'[9]70-74'!A9</f>
        <v>56</v>
      </c>
      <c r="C914" s="21">
        <f>'[9]70-74'!B8</f>
        <v>0</v>
      </c>
      <c r="D914" s="21" t="str">
        <f t="shared" si="14"/>
        <v>0</v>
      </c>
      <c r="E914" s="21">
        <f>'[9]70-74'!C8</f>
        <v>0</v>
      </c>
      <c r="F914" s="22">
        <f>'[9]70-74'!D8</f>
        <v>0</v>
      </c>
      <c r="G914" s="27">
        <f>'[9]70-74'!E8</f>
        <v>0</v>
      </c>
    </row>
    <row r="915" spans="1:7" x14ac:dyDescent="0.25">
      <c r="B915" s="21">
        <f>'[9]70-74'!A10</f>
        <v>0</v>
      </c>
      <c r="C915" s="21">
        <f>'[9]70-74'!B10</f>
        <v>0</v>
      </c>
      <c r="D915" s="21" t="str">
        <f t="shared" si="14"/>
        <v>0</v>
      </c>
      <c r="E915" s="21">
        <f>'[9]70-74'!C10</f>
        <v>0</v>
      </c>
      <c r="F915" s="22">
        <f>'[9]70-74'!D10</f>
        <v>0</v>
      </c>
      <c r="G915" s="27">
        <f>'[9]70-74'!E10</f>
        <v>0</v>
      </c>
    </row>
    <row r="916" spans="1:7" x14ac:dyDescent="0.25">
      <c r="B916" s="21">
        <f>'[9]70-74'!A11</f>
        <v>0</v>
      </c>
      <c r="C916" s="21">
        <f>'[9]70-74'!B11</f>
        <v>0</v>
      </c>
      <c r="D916" s="21" t="str">
        <f t="shared" si="14"/>
        <v>0</v>
      </c>
      <c r="E916" s="21">
        <f>'[9]70-74'!C11</f>
        <v>0</v>
      </c>
      <c r="F916" s="22">
        <f>'[9]70-74'!D11</f>
        <v>0</v>
      </c>
      <c r="G916" s="27">
        <f>'[9]70-74'!E11</f>
        <v>0</v>
      </c>
    </row>
    <row r="917" spans="1:7" x14ac:dyDescent="0.25">
      <c r="B917" s="21">
        <f>'[9]70-74'!A12</f>
        <v>0</v>
      </c>
      <c r="C917" s="21">
        <f>'[9]70-74'!B12</f>
        <v>0</v>
      </c>
      <c r="D917" s="21" t="str">
        <f t="shared" si="14"/>
        <v>0</v>
      </c>
      <c r="E917" s="21">
        <f>'[9]70-74'!C12</f>
        <v>0</v>
      </c>
      <c r="F917" s="22">
        <f>'[9]70-74'!D12</f>
        <v>0</v>
      </c>
      <c r="G917" s="27">
        <f>'[9]70-74'!E12</f>
        <v>0</v>
      </c>
    </row>
    <row r="918" spans="1:7" x14ac:dyDescent="0.25">
      <c r="B918" s="21">
        <f>'[9]70-74'!A13</f>
        <v>0</v>
      </c>
      <c r="C918" s="21">
        <f>'[9]70-74'!B13</f>
        <v>0</v>
      </c>
      <c r="D918" s="21" t="str">
        <f t="shared" si="14"/>
        <v>0</v>
      </c>
      <c r="E918" s="21">
        <f>'[9]70-74'!C13</f>
        <v>0</v>
      </c>
      <c r="F918" s="22">
        <f>'[9]70-74'!D13</f>
        <v>0</v>
      </c>
      <c r="G918" s="27">
        <f>'[9]70-74'!E13</f>
        <v>0</v>
      </c>
    </row>
    <row r="919" spans="1:7" x14ac:dyDescent="0.25">
      <c r="B919" s="21">
        <f>'[9]70-74'!A14</f>
        <v>0</v>
      </c>
      <c r="C919" s="21">
        <f>'[9]70-74'!B14</f>
        <v>0</v>
      </c>
      <c r="D919" s="21" t="str">
        <f t="shared" si="14"/>
        <v>0</v>
      </c>
      <c r="E919" s="21">
        <f>'[9]70-74'!C14</f>
        <v>0</v>
      </c>
      <c r="F919" s="22">
        <f>'[9]70-74'!D14</f>
        <v>0</v>
      </c>
    </row>
    <row r="920" spans="1:7" x14ac:dyDescent="0.25">
      <c r="A920" s="21">
        <f>'[9]70-74'!A15</f>
        <v>60</v>
      </c>
      <c r="C920" s="21">
        <f>'[9]70-74'!B14</f>
        <v>0</v>
      </c>
      <c r="D920" s="21" t="str">
        <f t="shared" si="14"/>
        <v>0</v>
      </c>
      <c r="E920" s="21">
        <f>'[9]70-74'!C14</f>
        <v>0</v>
      </c>
      <c r="F920" s="22">
        <f>'[9]70-74'!D14</f>
        <v>0</v>
      </c>
      <c r="G920" s="27">
        <f>'[9]70-74'!E14</f>
        <v>0</v>
      </c>
    </row>
    <row r="921" spans="1:7" x14ac:dyDescent="0.25">
      <c r="C921" s="21">
        <f>'[9]70-74'!B15</f>
        <v>0</v>
      </c>
      <c r="D921" s="21" t="str">
        <f t="shared" si="14"/>
        <v>0</v>
      </c>
      <c r="E921" s="21">
        <f>'[9]70-74'!C15</f>
        <v>0</v>
      </c>
      <c r="F921" s="22">
        <f>'[9]70-74'!D15</f>
        <v>0</v>
      </c>
      <c r="G921" s="27">
        <f>'[9]70-74'!E15</f>
        <v>0</v>
      </c>
    </row>
    <row r="922" spans="1:7" x14ac:dyDescent="0.25">
      <c r="B922" s="21">
        <f>'[9]70-74'!A16</f>
        <v>0</v>
      </c>
      <c r="C922" s="21">
        <f>'[9]70-74'!B16</f>
        <v>0</v>
      </c>
      <c r="D922" s="21" t="str">
        <f t="shared" si="14"/>
        <v>0</v>
      </c>
      <c r="E922" s="21">
        <f>'[9]70-74'!C16</f>
        <v>0</v>
      </c>
      <c r="F922" s="22">
        <f>'[9]70-74'!D16</f>
        <v>0</v>
      </c>
      <c r="G922" s="27">
        <f>'[9]70-74'!E16</f>
        <v>0</v>
      </c>
    </row>
    <row r="923" spans="1:7" x14ac:dyDescent="0.25">
      <c r="B923" s="21">
        <f>'[9]70-74'!A17</f>
        <v>0</v>
      </c>
      <c r="C923" s="21">
        <f>'[9]70-74'!B17</f>
        <v>0</v>
      </c>
      <c r="D923" s="21" t="str">
        <f t="shared" si="14"/>
        <v>0</v>
      </c>
      <c r="E923" s="21">
        <f>'[9]70-74'!C17</f>
        <v>0</v>
      </c>
      <c r="F923" s="22">
        <f>'[9]70-74'!D17</f>
        <v>0</v>
      </c>
      <c r="G923" s="27">
        <f>'[9]70-74'!E17</f>
        <v>0</v>
      </c>
    </row>
    <row r="924" spans="1:7" x14ac:dyDescent="0.25">
      <c r="B924" s="21">
        <f>'[9]70-74'!A18</f>
        <v>0</v>
      </c>
      <c r="C924" s="21">
        <f>'[9]70-74'!B18</f>
        <v>0</v>
      </c>
      <c r="D924" s="21" t="str">
        <f t="shared" si="14"/>
        <v>0</v>
      </c>
      <c r="E924" s="21">
        <f>'[9]70-74'!C18</f>
        <v>0</v>
      </c>
      <c r="F924" s="22">
        <f>'[9]70-74'!D18</f>
        <v>0</v>
      </c>
      <c r="G924" s="27">
        <f>'[9]70-74'!E18</f>
        <v>0</v>
      </c>
    </row>
    <row r="925" spans="1:7" x14ac:dyDescent="0.25">
      <c r="B925" s="21">
        <f>'[9]70-74'!A19</f>
        <v>0</v>
      </c>
      <c r="C925" s="21">
        <f>'[9]70-74'!B19</f>
        <v>0</v>
      </c>
      <c r="D925" s="21" t="str">
        <f t="shared" si="14"/>
        <v>0</v>
      </c>
      <c r="E925" s="21">
        <f>'[9]70-74'!C19</f>
        <v>0</v>
      </c>
      <c r="F925" s="22">
        <f>'[9]70-74'!D19</f>
        <v>0</v>
      </c>
      <c r="G925" s="27">
        <f>'[9]70-74'!E19</f>
        <v>0</v>
      </c>
    </row>
    <row r="926" spans="1:7" x14ac:dyDescent="0.25">
      <c r="A926" s="21" t="str">
        <f>'[9]70-74'!A21</f>
        <v>67.5</v>
      </c>
      <c r="C926" s="21">
        <f>'[9]70-74'!B20</f>
        <v>0</v>
      </c>
      <c r="D926" s="21" t="str">
        <f t="shared" si="14"/>
        <v>0</v>
      </c>
      <c r="E926" s="21">
        <f>'[9]70-74'!C20</f>
        <v>0</v>
      </c>
      <c r="F926" s="22">
        <f>'[9]70-74'!D20</f>
        <v>0</v>
      </c>
      <c r="G926" s="27">
        <f>'[9]70-74'!E20</f>
        <v>0</v>
      </c>
    </row>
    <row r="927" spans="1:7" x14ac:dyDescent="0.25">
      <c r="B927" s="21">
        <f>'[9]70-74'!A22</f>
        <v>145</v>
      </c>
      <c r="C927" s="21" t="str">
        <f>'[9]70-74'!B22</f>
        <v>Киселев Юрий/37</v>
      </c>
      <c r="D927" s="21" t="str">
        <f t="shared" si="14"/>
        <v>37</v>
      </c>
      <c r="E927" s="21" t="str">
        <f>'[9]70-74'!C22</f>
        <v>с.Ральники</v>
      </c>
      <c r="F927" s="22">
        <f>'[9]70-74'!D22</f>
        <v>40255</v>
      </c>
      <c r="G927" s="27" t="str">
        <f>'[9]70-74'!E22</f>
        <v>Курск</v>
      </c>
    </row>
    <row r="928" spans="1:7" x14ac:dyDescent="0.25">
      <c r="B928" s="21">
        <f>'[9]70-74'!A23</f>
        <v>85</v>
      </c>
      <c r="C928" s="21" t="str">
        <f>'[9]70-74'!B23</f>
        <v>Киселев Юрий/37</v>
      </c>
      <c r="D928" s="21" t="str">
        <f t="shared" si="14"/>
        <v>37</v>
      </c>
      <c r="E928" s="21" t="str">
        <f>'[9]70-74'!C23</f>
        <v>с.Ральники</v>
      </c>
      <c r="F928" s="22">
        <f>'[9]70-74'!D23</f>
        <v>39605</v>
      </c>
      <c r="G928" s="27" t="str">
        <f>'[9]70-74'!E23</f>
        <v>Курск</v>
      </c>
    </row>
    <row r="929" spans="1:7" x14ac:dyDescent="0.25">
      <c r="B929" s="21">
        <f>'[9]70-74'!A24</f>
        <v>190</v>
      </c>
      <c r="C929" s="21" t="str">
        <f>'[9]70-74'!B24</f>
        <v>Киселев Юрий/37</v>
      </c>
      <c r="D929" s="21" t="str">
        <f t="shared" si="14"/>
        <v>37</v>
      </c>
      <c r="E929" s="21" t="str">
        <f>'[9]70-74'!C24</f>
        <v>с.Ральники</v>
      </c>
      <c r="F929" s="22">
        <f>'[9]70-74'!D24</f>
        <v>40026</v>
      </c>
      <c r="G929" s="27" t="str">
        <f>'[9]70-74'!E24</f>
        <v xml:space="preserve">Бурр Ридж </v>
      </c>
    </row>
    <row r="930" spans="1:7" x14ac:dyDescent="0.25">
      <c r="B930" s="21">
        <f>'[9]70-74'!A25</f>
        <v>410</v>
      </c>
      <c r="C930" s="21" t="str">
        <f>'[9]70-74'!B25</f>
        <v>Киселев Юрий/37</v>
      </c>
      <c r="D930" s="21" t="str">
        <f t="shared" si="14"/>
        <v>37</v>
      </c>
      <c r="E930" s="21" t="str">
        <f>'[9]70-74'!C25</f>
        <v>с.Ральники</v>
      </c>
      <c r="F930" s="22">
        <f>'[9]70-74'!D25</f>
        <v>39872</v>
      </c>
      <c r="G930" s="27" t="str">
        <f>'[9]70-74'!E25</f>
        <v>Челябинск</v>
      </c>
    </row>
    <row r="931" spans="1:7" x14ac:dyDescent="0.25">
      <c r="C931" s="21" t="str">
        <f>'[9]70-74'!B26</f>
        <v>145/80/185</v>
      </c>
      <c r="D931" s="21" t="str">
        <f t="shared" si="14"/>
        <v>85</v>
      </c>
      <c r="E931" s="21">
        <f>'[9]70-74'!C26</f>
        <v>0</v>
      </c>
      <c r="F931" s="22">
        <f>'[9]70-74'!D26</f>
        <v>0</v>
      </c>
      <c r="G931" s="27">
        <f>'[9]70-74'!E26</f>
        <v>0</v>
      </c>
    </row>
    <row r="932" spans="1:7" x14ac:dyDescent="0.25">
      <c r="A932" s="21">
        <f>'[9]70-74'!A27</f>
        <v>75</v>
      </c>
      <c r="C932" s="21">
        <f>'[9]70-74'!B27</f>
        <v>0</v>
      </c>
      <c r="D932" s="21" t="str">
        <f t="shared" si="14"/>
        <v>0</v>
      </c>
      <c r="E932" s="21">
        <f>'[9]70-74'!C27</f>
        <v>0</v>
      </c>
      <c r="F932" s="22">
        <f>'[9]70-74'!D27</f>
        <v>0</v>
      </c>
      <c r="G932" s="27">
        <f>'[9]70-74'!E27</f>
        <v>0</v>
      </c>
    </row>
    <row r="933" spans="1:7" x14ac:dyDescent="0.25">
      <c r="B933" s="21">
        <f>'[9]70-74'!A28</f>
        <v>0</v>
      </c>
      <c r="C933" s="21">
        <f>'[9]70-74'!B28</f>
        <v>0</v>
      </c>
      <c r="D933" s="21" t="str">
        <f t="shared" si="14"/>
        <v>0</v>
      </c>
      <c r="E933" s="21">
        <f>'[9]70-74'!C28</f>
        <v>0</v>
      </c>
      <c r="F933" s="22">
        <f>'[9]70-74'!D28</f>
        <v>0</v>
      </c>
      <c r="G933" s="27">
        <f>'[9]70-74'!E28</f>
        <v>0</v>
      </c>
    </row>
    <row r="934" spans="1:7" x14ac:dyDescent="0.25">
      <c r="B934" s="21">
        <f>'[9]70-74'!A29</f>
        <v>0</v>
      </c>
      <c r="C934" s="21">
        <f>'[9]70-74'!B29</f>
        <v>0</v>
      </c>
      <c r="D934" s="21" t="str">
        <f t="shared" si="14"/>
        <v>0</v>
      </c>
      <c r="E934" s="21">
        <f>'[9]70-74'!C29</f>
        <v>0</v>
      </c>
      <c r="F934" s="22">
        <f>'[9]70-74'!D29</f>
        <v>0</v>
      </c>
      <c r="G934" s="27">
        <f>'[9]70-74'!E29</f>
        <v>0</v>
      </c>
    </row>
    <row r="935" spans="1:7" x14ac:dyDescent="0.25">
      <c r="B935" s="21">
        <f>'[9]70-74'!A30</f>
        <v>0</v>
      </c>
      <c r="C935" s="21">
        <f>'[9]70-74'!B30</f>
        <v>0</v>
      </c>
      <c r="D935" s="21" t="str">
        <f t="shared" si="14"/>
        <v>0</v>
      </c>
      <c r="E935" s="21">
        <f>'[9]70-74'!C30</f>
        <v>0</v>
      </c>
      <c r="F935" s="22">
        <f>'[9]70-74'!D30</f>
        <v>0</v>
      </c>
      <c r="G935" s="27">
        <f>'[9]70-74'!E30</f>
        <v>0</v>
      </c>
    </row>
    <row r="936" spans="1:7" x14ac:dyDescent="0.25">
      <c r="B936" s="21">
        <f>'[9]70-74'!A31</f>
        <v>0</v>
      </c>
      <c r="C936" s="21">
        <f>'[9]70-74'!B31</f>
        <v>0</v>
      </c>
      <c r="D936" s="21" t="str">
        <f t="shared" si="14"/>
        <v>0</v>
      </c>
      <c r="E936" s="21">
        <f>'[9]70-74'!C31</f>
        <v>0</v>
      </c>
      <c r="F936" s="22">
        <f>'[9]70-74'!D31</f>
        <v>0</v>
      </c>
      <c r="G936" s="27">
        <f>'[9]70-74'!E31</f>
        <v>0</v>
      </c>
    </row>
    <row r="937" spans="1:7" x14ac:dyDescent="0.25">
      <c r="C937" s="21">
        <f>'[9]70-74'!B32</f>
        <v>0</v>
      </c>
      <c r="D937" s="21" t="str">
        <f t="shared" si="14"/>
        <v>0</v>
      </c>
      <c r="E937" s="21">
        <f>'[9]70-74'!C32</f>
        <v>0</v>
      </c>
      <c r="F937" s="22">
        <f>'[9]70-74'!D32</f>
        <v>0</v>
      </c>
      <c r="G937" s="27">
        <f>'[9]70-74'!E32</f>
        <v>0</v>
      </c>
    </row>
    <row r="938" spans="1:7" x14ac:dyDescent="0.25">
      <c r="A938" s="21">
        <f>'[9]70-74'!A33</f>
        <v>82.5</v>
      </c>
      <c r="C938" s="21">
        <f>'[9]70-74'!B33</f>
        <v>0</v>
      </c>
      <c r="D938" s="21" t="str">
        <f t="shared" si="14"/>
        <v>0</v>
      </c>
      <c r="E938" s="21">
        <f>'[9]70-74'!C33</f>
        <v>0</v>
      </c>
      <c r="F938" s="22">
        <f>'[9]70-74'!D33</f>
        <v>0</v>
      </c>
      <c r="G938" s="27">
        <f>'[9]70-74'!E33</f>
        <v>0</v>
      </c>
    </row>
    <row r="939" spans="1:7" x14ac:dyDescent="0.25">
      <c r="B939" s="21">
        <f>'[9]70-74'!A34</f>
        <v>150</v>
      </c>
      <c r="C939" s="21" t="str">
        <f>'[9]70-74'!B34</f>
        <v>Терзов Вячеслав/38</v>
      </c>
      <c r="D939" s="21" t="str">
        <f t="shared" si="14"/>
        <v>38</v>
      </c>
      <c r="E939" s="21" t="str">
        <f>'[9]70-74'!C34</f>
        <v>Новосибирск</v>
      </c>
      <c r="F939" s="22">
        <f>'[9]70-74'!D34</f>
        <v>40255</v>
      </c>
      <c r="G939" s="27" t="str">
        <f>'[9]70-74'!E34</f>
        <v>Курск</v>
      </c>
    </row>
    <row r="940" spans="1:7" x14ac:dyDescent="0.25">
      <c r="B940" s="21">
        <f>'[9]70-74'!A35</f>
        <v>92.5</v>
      </c>
      <c r="C940" s="21" t="str">
        <f>'[9]70-74'!B35</f>
        <v>Санников Владислав/38</v>
      </c>
      <c r="D940" s="21" t="str">
        <f t="shared" si="14"/>
        <v>38</v>
      </c>
      <c r="E940" s="21" t="str">
        <f>'[9]70-74'!C35</f>
        <v>Королев</v>
      </c>
      <c r="F940" s="22">
        <f>'[9]70-74'!D35</f>
        <v>41066</v>
      </c>
      <c r="G940" s="27" t="str">
        <f>'[9]70-74'!E35</f>
        <v>Москва</v>
      </c>
    </row>
    <row r="941" spans="1:7" x14ac:dyDescent="0.25">
      <c r="B941" s="21">
        <f>'[9]70-74'!A36</f>
        <v>150</v>
      </c>
      <c r="C941" s="21" t="str">
        <f>'[9]70-74'!B36</f>
        <v>Терзов Вячеслав/38</v>
      </c>
      <c r="D941" s="21" t="str">
        <f t="shared" si="14"/>
        <v>38</v>
      </c>
      <c r="E941" s="21" t="str">
        <f>'[9]70-74'!C36</f>
        <v>Новосибирск</v>
      </c>
      <c r="F941" s="22">
        <f>'[9]70-74'!D36</f>
        <v>40255</v>
      </c>
      <c r="G941" s="27" t="str">
        <f>'[9]70-74'!E36</f>
        <v>Курск</v>
      </c>
    </row>
    <row r="942" spans="1:7" x14ac:dyDescent="0.25">
      <c r="B942" s="21">
        <f>'[9]70-74'!A37</f>
        <v>375</v>
      </c>
      <c r="C942" s="21" t="str">
        <f>'[9]70-74'!B37</f>
        <v>Терзов Вячеслав/38</v>
      </c>
      <c r="D942" s="21" t="str">
        <f t="shared" si="14"/>
        <v>38</v>
      </c>
      <c r="E942" s="21" t="str">
        <f>'[9]70-74'!C37</f>
        <v>Новосибирск</v>
      </c>
      <c r="F942" s="22">
        <f>'[9]70-74'!D37</f>
        <v>40255</v>
      </c>
      <c r="G942" s="27" t="str">
        <f>'[9]70-74'!E37</f>
        <v>Курск</v>
      </c>
    </row>
    <row r="943" spans="1:7" x14ac:dyDescent="0.25">
      <c r="C943" s="21" t="str">
        <f>'[9]70-74'!B38</f>
        <v>150/75/150</v>
      </c>
      <c r="D943" s="21" t="str">
        <f t="shared" si="14"/>
        <v>50</v>
      </c>
      <c r="E943" s="21">
        <f>'[9]70-74'!C38</f>
        <v>0</v>
      </c>
      <c r="F943" s="22">
        <f>'[9]70-74'!D38</f>
        <v>0</v>
      </c>
      <c r="G943" s="27">
        <f>'[9]70-74'!E38</f>
        <v>0</v>
      </c>
    </row>
    <row r="944" spans="1:7" x14ac:dyDescent="0.25">
      <c r="A944" s="21">
        <f>'[9]70-74'!A39</f>
        <v>90</v>
      </c>
      <c r="C944" s="21">
        <f>'[9]70-74'!B39</f>
        <v>0</v>
      </c>
      <c r="D944" s="21" t="str">
        <f t="shared" si="14"/>
        <v>0</v>
      </c>
      <c r="E944" s="21">
        <f>'[9]70-74'!C39</f>
        <v>0</v>
      </c>
      <c r="F944" s="22">
        <f>'[9]70-74'!D39</f>
        <v>0</v>
      </c>
      <c r="G944" s="27">
        <f>'[9]70-74'!E39</f>
        <v>0</v>
      </c>
    </row>
    <row r="945" spans="1:7" x14ac:dyDescent="0.25">
      <c r="B945" s="21">
        <f>'[9]70-74'!A40</f>
        <v>0</v>
      </c>
      <c r="C945" s="21">
        <f>'[9]70-74'!B40</f>
        <v>0</v>
      </c>
      <c r="D945" s="21" t="str">
        <f t="shared" si="14"/>
        <v>0</v>
      </c>
      <c r="E945" s="21">
        <f>'[9]70-74'!C40</f>
        <v>0</v>
      </c>
      <c r="F945" s="22">
        <f>'[9]70-74'!D40</f>
        <v>0</v>
      </c>
      <c r="G945" s="27">
        <f>'[9]70-74'!E40</f>
        <v>0</v>
      </c>
    </row>
    <row r="946" spans="1:7" x14ac:dyDescent="0.25">
      <c r="B946" s="21">
        <f>'[9]70-74'!A41</f>
        <v>0</v>
      </c>
      <c r="C946" s="21">
        <f>'[9]70-74'!B41</f>
        <v>0</v>
      </c>
      <c r="D946" s="21" t="str">
        <f t="shared" si="14"/>
        <v>0</v>
      </c>
      <c r="E946" s="21">
        <f>'[9]70-74'!C41</f>
        <v>0</v>
      </c>
      <c r="F946" s="22">
        <f>'[9]70-74'!D41</f>
        <v>0</v>
      </c>
      <c r="G946" s="27">
        <f>'[9]70-74'!E41</f>
        <v>0</v>
      </c>
    </row>
    <row r="947" spans="1:7" x14ac:dyDescent="0.25">
      <c r="B947" s="21">
        <f>'[9]70-74'!A42</f>
        <v>0</v>
      </c>
      <c r="C947" s="21">
        <f>'[9]70-74'!B42</f>
        <v>0</v>
      </c>
      <c r="D947" s="21" t="str">
        <f t="shared" si="14"/>
        <v>0</v>
      </c>
      <c r="E947" s="21">
        <f>'[9]70-74'!C42</f>
        <v>0</v>
      </c>
      <c r="F947" s="22">
        <f>'[9]70-74'!D42</f>
        <v>0</v>
      </c>
      <c r="G947" s="27">
        <f>'[9]70-74'!E42</f>
        <v>0</v>
      </c>
    </row>
    <row r="948" spans="1:7" x14ac:dyDescent="0.25">
      <c r="B948" s="21">
        <f>'[9]70-74'!A43</f>
        <v>0</v>
      </c>
      <c r="C948" s="21">
        <f>'[9]70-74'!B43</f>
        <v>0</v>
      </c>
      <c r="D948" s="21" t="str">
        <f t="shared" si="14"/>
        <v>0</v>
      </c>
      <c r="E948" s="21">
        <f>'[9]70-74'!C43</f>
        <v>0</v>
      </c>
      <c r="F948" s="22">
        <f>'[9]70-74'!D43</f>
        <v>0</v>
      </c>
      <c r="G948" s="27">
        <f>'[9]70-74'!E43</f>
        <v>0</v>
      </c>
    </row>
    <row r="949" spans="1:7" x14ac:dyDescent="0.25">
      <c r="C949" s="21">
        <f>'[9]70-74'!B44</f>
        <v>0</v>
      </c>
      <c r="D949" s="21" t="str">
        <f t="shared" si="14"/>
        <v>0</v>
      </c>
      <c r="E949" s="21">
        <f>'[9]70-74'!C44</f>
        <v>0</v>
      </c>
      <c r="F949" s="22">
        <f>'[9]70-74'!D44</f>
        <v>0</v>
      </c>
      <c r="G949" s="27">
        <f>'[9]70-74'!E44</f>
        <v>0</v>
      </c>
    </row>
    <row r="950" spans="1:7" x14ac:dyDescent="0.25">
      <c r="A950" s="21">
        <f>'[9]70-74'!A45</f>
        <v>100</v>
      </c>
      <c r="C950" s="21">
        <f>'[9]70-74'!B45</f>
        <v>0</v>
      </c>
      <c r="D950" s="21" t="str">
        <f t="shared" si="14"/>
        <v>0</v>
      </c>
      <c r="E950" s="21">
        <f>'[9]70-74'!C45</f>
        <v>0</v>
      </c>
      <c r="F950" s="22">
        <f>'[9]70-74'!D45</f>
        <v>0</v>
      </c>
      <c r="G950" s="27">
        <f>'[9]70-74'!E45</f>
        <v>0</v>
      </c>
    </row>
    <row r="951" spans="1:7" x14ac:dyDescent="0.25">
      <c r="B951" s="21">
        <f>'[9]70-74'!A46</f>
        <v>0</v>
      </c>
      <c r="C951" s="21">
        <f>'[9]70-74'!B46</f>
        <v>0</v>
      </c>
      <c r="D951" s="21" t="str">
        <f t="shared" si="14"/>
        <v>0</v>
      </c>
      <c r="E951" s="21">
        <f>'[9]70-74'!C46</f>
        <v>0</v>
      </c>
      <c r="F951" s="22">
        <f>'[9]70-74'!D46</f>
        <v>0</v>
      </c>
      <c r="G951" s="27">
        <f>'[9]70-74'!E46</f>
        <v>0</v>
      </c>
    </row>
    <row r="952" spans="1:7" x14ac:dyDescent="0.25">
      <c r="B952" s="21">
        <f>'[9]70-74'!A47</f>
        <v>0</v>
      </c>
      <c r="C952" s="21">
        <f>'[9]70-74'!B47</f>
        <v>0</v>
      </c>
      <c r="D952" s="21" t="str">
        <f t="shared" si="14"/>
        <v>0</v>
      </c>
      <c r="E952" s="21">
        <f>'[9]70-74'!C47</f>
        <v>0</v>
      </c>
      <c r="F952" s="22">
        <f>'[9]70-74'!D47</f>
        <v>0</v>
      </c>
      <c r="G952" s="27">
        <f>'[9]70-74'!E47</f>
        <v>0</v>
      </c>
    </row>
    <row r="953" spans="1:7" x14ac:dyDescent="0.25">
      <c r="B953" s="21">
        <f>'[9]70-74'!A48</f>
        <v>0</v>
      </c>
      <c r="C953" s="21">
        <f>'[9]70-74'!B48</f>
        <v>0</v>
      </c>
      <c r="D953" s="21" t="str">
        <f t="shared" si="14"/>
        <v>0</v>
      </c>
      <c r="E953" s="21">
        <f>'[9]70-74'!C48</f>
        <v>0</v>
      </c>
      <c r="F953" s="22">
        <f>'[9]70-74'!D48</f>
        <v>0</v>
      </c>
      <c r="G953" s="27">
        <f>'[9]70-74'!E48</f>
        <v>0</v>
      </c>
    </row>
    <row r="954" spans="1:7" x14ac:dyDescent="0.25">
      <c r="B954" s="21">
        <f>'[9]70-74'!A49</f>
        <v>0</v>
      </c>
      <c r="C954" s="21">
        <f>'[9]70-74'!B49</f>
        <v>0</v>
      </c>
      <c r="D954" s="21" t="str">
        <f t="shared" si="14"/>
        <v>0</v>
      </c>
      <c r="E954" s="21">
        <f>'[9]70-74'!C49</f>
        <v>0</v>
      </c>
      <c r="F954" s="22">
        <f>'[9]70-74'!D49</f>
        <v>0</v>
      </c>
      <c r="G954" s="27">
        <f>'[9]70-74'!E49</f>
        <v>0</v>
      </c>
    </row>
    <row r="955" spans="1:7" x14ac:dyDescent="0.25">
      <c r="C955" s="21">
        <f>'[9]70-74'!B50</f>
        <v>0</v>
      </c>
      <c r="D955" s="21" t="str">
        <f t="shared" si="14"/>
        <v>0</v>
      </c>
      <c r="E955" s="21">
        <f>'[9]70-74'!C50</f>
        <v>0</v>
      </c>
      <c r="F955" s="22">
        <f>'[9]70-74'!D50</f>
        <v>0</v>
      </c>
      <c r="G955" s="27">
        <f>'[9]70-74'!E50</f>
        <v>0</v>
      </c>
    </row>
    <row r="956" spans="1:7" x14ac:dyDescent="0.25">
      <c r="A956" s="21">
        <f>'[9]70-74'!A51</f>
        <v>110</v>
      </c>
      <c r="C956" s="21">
        <f>'[9]70-74'!B51</f>
        <v>0</v>
      </c>
      <c r="D956" s="21" t="str">
        <f t="shared" si="14"/>
        <v>0</v>
      </c>
      <c r="E956" s="21">
        <f>'[9]70-74'!C51</f>
        <v>0</v>
      </c>
      <c r="F956" s="22">
        <f>'[9]70-74'!D51</f>
        <v>0</v>
      </c>
      <c r="G956" s="27">
        <f>'[9]70-74'!E51</f>
        <v>0</v>
      </c>
    </row>
    <row r="957" spans="1:7" x14ac:dyDescent="0.25">
      <c r="B957" s="21">
        <f>'[9]70-74'!A52</f>
        <v>0</v>
      </c>
      <c r="C957" s="21">
        <f>'[9]70-74'!B52</f>
        <v>0</v>
      </c>
      <c r="D957" s="21" t="str">
        <f t="shared" si="14"/>
        <v>0</v>
      </c>
      <c r="E957" s="21">
        <f>'[9]70-74'!C52</f>
        <v>0</v>
      </c>
      <c r="F957" s="22">
        <f>'[9]70-74'!D52</f>
        <v>0</v>
      </c>
      <c r="G957" s="27">
        <f>'[9]70-74'!E52</f>
        <v>0</v>
      </c>
    </row>
    <row r="958" spans="1:7" x14ac:dyDescent="0.25">
      <c r="B958" s="21">
        <f>'[9]70-74'!A53</f>
        <v>0</v>
      </c>
      <c r="C958" s="21">
        <f>'[9]70-74'!B53</f>
        <v>0</v>
      </c>
      <c r="D958" s="21" t="str">
        <f t="shared" si="14"/>
        <v>0</v>
      </c>
      <c r="E958" s="21">
        <f>'[9]70-74'!C53</f>
        <v>0</v>
      </c>
      <c r="F958" s="22">
        <f>'[9]70-74'!D53</f>
        <v>0</v>
      </c>
      <c r="G958" s="27">
        <f>'[9]70-74'!E53</f>
        <v>0</v>
      </c>
    </row>
    <row r="959" spans="1:7" x14ac:dyDescent="0.25">
      <c r="B959" s="21">
        <f>'[9]70-74'!A54</f>
        <v>0</v>
      </c>
      <c r="C959" s="21">
        <f>'[9]70-74'!B54</f>
        <v>0</v>
      </c>
      <c r="D959" s="21" t="str">
        <f t="shared" si="14"/>
        <v>0</v>
      </c>
      <c r="E959" s="21">
        <f>'[9]70-74'!C54</f>
        <v>0</v>
      </c>
      <c r="F959" s="22">
        <f>'[9]70-74'!D54</f>
        <v>0</v>
      </c>
      <c r="G959" s="27">
        <f>'[9]70-74'!E54</f>
        <v>0</v>
      </c>
    </row>
    <row r="960" spans="1:7" x14ac:dyDescent="0.25">
      <c r="B960" s="21">
        <f>'[9]70-74'!A55</f>
        <v>0</v>
      </c>
      <c r="C960" s="21">
        <f>'[9]70-74'!B55</f>
        <v>0</v>
      </c>
      <c r="D960" s="21" t="str">
        <f t="shared" si="14"/>
        <v>0</v>
      </c>
      <c r="E960" s="21">
        <f>'[9]70-74'!C55</f>
        <v>0</v>
      </c>
      <c r="F960" s="22">
        <f>'[9]70-74'!D55</f>
        <v>0</v>
      </c>
      <c r="G960" s="27">
        <f>'[9]70-74'!E55</f>
        <v>0</v>
      </c>
    </row>
    <row r="961" spans="1:7" x14ac:dyDescent="0.25">
      <c r="C961" s="21">
        <f>'[9]70-74'!B56</f>
        <v>0</v>
      </c>
      <c r="D961" s="21" t="str">
        <f t="shared" si="14"/>
        <v>0</v>
      </c>
      <c r="E961" s="21">
        <f>'[9]70-74'!C56</f>
        <v>0</v>
      </c>
      <c r="F961" s="22">
        <f>'[9]70-74'!D56</f>
        <v>0</v>
      </c>
      <c r="G961" s="27">
        <f>'[9]70-74'!E56</f>
        <v>0</v>
      </c>
    </row>
    <row r="962" spans="1:7" x14ac:dyDescent="0.25">
      <c r="A962" s="21">
        <f>'[9]70-74'!A57</f>
        <v>125</v>
      </c>
      <c r="C962" s="21">
        <f>'[9]70-74'!B57</f>
        <v>0</v>
      </c>
      <c r="D962" s="21" t="str">
        <f t="shared" si="14"/>
        <v>0</v>
      </c>
      <c r="E962" s="21">
        <f>'[9]70-74'!C57</f>
        <v>0</v>
      </c>
      <c r="F962" s="22">
        <f>'[9]70-74'!D57</f>
        <v>0</v>
      </c>
      <c r="G962" s="27">
        <f>'[9]70-74'!E57</f>
        <v>0</v>
      </c>
    </row>
    <row r="963" spans="1:7" x14ac:dyDescent="0.25">
      <c r="B963" s="21">
        <f>'[9]70-74'!A58</f>
        <v>0</v>
      </c>
      <c r="C963" s="21">
        <f>'[9]70-74'!B58</f>
        <v>0</v>
      </c>
      <c r="D963" s="21" t="str">
        <f t="shared" si="14"/>
        <v>0</v>
      </c>
      <c r="E963" s="21">
        <f>'[9]70-74'!C58</f>
        <v>0</v>
      </c>
      <c r="F963" s="22">
        <f>'[9]70-74'!D58</f>
        <v>0</v>
      </c>
      <c r="G963" s="27">
        <f>'[9]70-74'!E58</f>
        <v>0</v>
      </c>
    </row>
    <row r="964" spans="1:7" x14ac:dyDescent="0.25">
      <c r="B964" s="21">
        <f>'[9]70-74'!A59</f>
        <v>0</v>
      </c>
      <c r="C964" s="21">
        <f>'[9]70-74'!B59</f>
        <v>0</v>
      </c>
      <c r="D964" s="21" t="str">
        <f t="shared" si="14"/>
        <v>0</v>
      </c>
      <c r="E964" s="21">
        <f>'[9]70-74'!C59</f>
        <v>0</v>
      </c>
      <c r="F964" s="22">
        <f>'[9]70-74'!D59</f>
        <v>0</v>
      </c>
      <c r="G964" s="27">
        <f>'[9]70-74'!E59</f>
        <v>0</v>
      </c>
    </row>
    <row r="965" spans="1:7" x14ac:dyDescent="0.25">
      <c r="B965" s="21">
        <f>'[9]70-74'!A60</f>
        <v>0</v>
      </c>
      <c r="C965" s="21">
        <f>'[9]70-74'!B60</f>
        <v>0</v>
      </c>
      <c r="D965" s="21" t="str">
        <f t="shared" si="14"/>
        <v>0</v>
      </c>
      <c r="E965" s="21">
        <f>'[9]70-74'!C60</f>
        <v>0</v>
      </c>
      <c r="F965" s="22">
        <f>'[9]70-74'!D60</f>
        <v>0</v>
      </c>
      <c r="G965" s="27">
        <f>'[9]70-74'!E60</f>
        <v>0</v>
      </c>
    </row>
    <row r="966" spans="1:7" x14ac:dyDescent="0.25">
      <c r="B966" s="21">
        <f>'[9]70-74'!A61</f>
        <v>0</v>
      </c>
      <c r="C966" s="21">
        <f>'[9]70-74'!B61</f>
        <v>0</v>
      </c>
      <c r="D966" s="21" t="str">
        <f t="shared" si="14"/>
        <v>0</v>
      </c>
      <c r="E966" s="21">
        <f>'[9]70-74'!C61</f>
        <v>0</v>
      </c>
      <c r="F966" s="22">
        <f>'[9]70-74'!D61</f>
        <v>0</v>
      </c>
      <c r="G966" s="27">
        <f>'[9]70-74'!E61</f>
        <v>0</v>
      </c>
    </row>
    <row r="967" spans="1:7" x14ac:dyDescent="0.25">
      <c r="C967" s="21">
        <f>'[9]70-74'!B62</f>
        <v>0</v>
      </c>
      <c r="D967" s="21" t="str">
        <f t="shared" si="14"/>
        <v>0</v>
      </c>
      <c r="E967" s="21">
        <f>'[9]70-74'!C62</f>
        <v>0</v>
      </c>
      <c r="F967" s="22">
        <f>'[9]70-74'!D62</f>
        <v>0</v>
      </c>
      <c r="G967" s="27">
        <f>'[9]70-74'!E62</f>
        <v>0</v>
      </c>
    </row>
    <row r="968" spans="1:7" x14ac:dyDescent="0.25">
      <c r="A968" s="21">
        <f>'[9]70-74'!A63</f>
        <v>140</v>
      </c>
      <c r="C968" s="21">
        <f>'[9]70-74'!B63</f>
        <v>0</v>
      </c>
      <c r="D968" s="21" t="str">
        <f t="shared" ref="D968:D1031" si="15">RIGHT(C968,2)</f>
        <v>0</v>
      </c>
      <c r="E968" s="21">
        <f>'[9]70-74'!C63</f>
        <v>0</v>
      </c>
      <c r="F968" s="22">
        <f>'[9]70-74'!D63</f>
        <v>0</v>
      </c>
      <c r="G968" s="27">
        <f>'[9]70-74'!E63</f>
        <v>0</v>
      </c>
    </row>
    <row r="969" spans="1:7" x14ac:dyDescent="0.25">
      <c r="B969" s="21">
        <f>'[9]70-74'!A64</f>
        <v>0</v>
      </c>
      <c r="C969" s="21">
        <f>'[9]70-74'!B64</f>
        <v>0</v>
      </c>
      <c r="D969" s="21" t="str">
        <f t="shared" si="15"/>
        <v>0</v>
      </c>
      <c r="E969" s="21">
        <f>'[9]70-74'!C64</f>
        <v>0</v>
      </c>
      <c r="F969" s="22">
        <f>'[9]70-74'!D64</f>
        <v>0</v>
      </c>
      <c r="G969" s="27">
        <f>'[9]70-74'!E64</f>
        <v>0</v>
      </c>
    </row>
    <row r="970" spans="1:7" x14ac:dyDescent="0.25">
      <c r="B970" s="21">
        <f>'[9]70-74'!A65</f>
        <v>0</v>
      </c>
      <c r="C970" s="21">
        <f>'[9]70-74'!B65</f>
        <v>0</v>
      </c>
      <c r="D970" s="21" t="str">
        <f t="shared" si="15"/>
        <v>0</v>
      </c>
      <c r="E970" s="21">
        <f>'[9]70-74'!C65</f>
        <v>0</v>
      </c>
      <c r="F970" s="22">
        <f>'[9]70-74'!D65</f>
        <v>0</v>
      </c>
      <c r="G970" s="27">
        <f>'[9]70-74'!E65</f>
        <v>0</v>
      </c>
    </row>
    <row r="971" spans="1:7" x14ac:dyDescent="0.25">
      <c r="B971" s="21">
        <f>'[9]70-74'!A66</f>
        <v>0</v>
      </c>
      <c r="C971" s="21">
        <f>'[9]70-74'!B66</f>
        <v>0</v>
      </c>
      <c r="D971" s="21" t="str">
        <f t="shared" si="15"/>
        <v>0</v>
      </c>
      <c r="E971" s="21">
        <f>'[9]70-74'!C66</f>
        <v>0</v>
      </c>
      <c r="F971" s="22">
        <f>'[9]70-74'!D66</f>
        <v>0</v>
      </c>
      <c r="G971" s="27">
        <f>'[9]70-74'!E66</f>
        <v>0</v>
      </c>
    </row>
    <row r="972" spans="1:7" x14ac:dyDescent="0.25">
      <c r="B972" s="21">
        <f>'[9]70-74'!A67</f>
        <v>0</v>
      </c>
      <c r="C972" s="21">
        <f>'[9]70-74'!B67</f>
        <v>0</v>
      </c>
      <c r="D972" s="21" t="str">
        <f t="shared" si="15"/>
        <v>0</v>
      </c>
      <c r="E972" s="21">
        <f>'[9]70-74'!C67</f>
        <v>0</v>
      </c>
      <c r="F972" s="22">
        <f>'[9]70-74'!D67</f>
        <v>0</v>
      </c>
      <c r="G972" s="27">
        <f>'[9]70-74'!E67</f>
        <v>0</v>
      </c>
    </row>
    <row r="973" spans="1:7" x14ac:dyDescent="0.25">
      <c r="C973" s="21">
        <f>'[9]70-74'!B68</f>
        <v>0</v>
      </c>
      <c r="D973" s="21" t="str">
        <f t="shared" si="15"/>
        <v>0</v>
      </c>
      <c r="E973" s="21">
        <f>'[9]70-74'!C68</f>
        <v>0</v>
      </c>
      <c r="F973" s="22">
        <f>'[9]70-74'!D68</f>
        <v>0</v>
      </c>
      <c r="G973" s="27">
        <f>'[9]70-74'!E68</f>
        <v>0</v>
      </c>
    </row>
    <row r="974" spans="1:7" x14ac:dyDescent="0.25">
      <c r="A974" s="21" t="str">
        <f>'[9]70-74'!A69</f>
        <v>140+</v>
      </c>
      <c r="C974" s="21">
        <f>'[9]70-74'!B69</f>
        <v>0</v>
      </c>
      <c r="D974" s="21" t="str">
        <f t="shared" si="15"/>
        <v>0</v>
      </c>
      <c r="E974" s="21">
        <f>'[9]70-74'!C69</f>
        <v>0</v>
      </c>
      <c r="F974" s="22">
        <f>'[9]70-74'!D69</f>
        <v>0</v>
      </c>
      <c r="G974" s="27">
        <f>'[9]70-74'!E69</f>
        <v>0</v>
      </c>
    </row>
    <row r="975" spans="1:7" x14ac:dyDescent="0.25">
      <c r="B975" s="21">
        <f>'[9]70-74'!A70</f>
        <v>0</v>
      </c>
      <c r="C975" s="21">
        <f>'[9]70-74'!B70</f>
        <v>0</v>
      </c>
      <c r="D975" s="21" t="str">
        <f t="shared" si="15"/>
        <v>0</v>
      </c>
      <c r="E975" s="21">
        <f>'[9]70-74'!C70</f>
        <v>0</v>
      </c>
      <c r="F975" s="22">
        <f>'[9]70-74'!D70</f>
        <v>0</v>
      </c>
      <c r="G975" s="27">
        <f>'[9]70-74'!E70</f>
        <v>0</v>
      </c>
    </row>
    <row r="976" spans="1:7" x14ac:dyDescent="0.25">
      <c r="B976" s="21">
        <f>'[9]70-74'!A71</f>
        <v>0</v>
      </c>
      <c r="C976" s="21">
        <f>'[9]70-74'!B71</f>
        <v>0</v>
      </c>
      <c r="D976" s="21" t="str">
        <f t="shared" si="15"/>
        <v>0</v>
      </c>
      <c r="E976" s="21">
        <f>'[9]70-74'!C71</f>
        <v>0</v>
      </c>
      <c r="F976" s="22">
        <f>'[9]70-74'!D71</f>
        <v>0</v>
      </c>
      <c r="G976" s="27">
        <f>'[9]70-74'!E71</f>
        <v>0</v>
      </c>
    </row>
    <row r="977" spans="1:8" x14ac:dyDescent="0.25">
      <c r="B977" s="21">
        <f>'[9]70-74'!A72</f>
        <v>0</v>
      </c>
      <c r="C977" s="21">
        <f>'[9]70-74'!B72</f>
        <v>0</v>
      </c>
      <c r="D977" s="21" t="str">
        <f t="shared" si="15"/>
        <v>0</v>
      </c>
      <c r="E977" s="21">
        <f>'[9]70-74'!C72</f>
        <v>0</v>
      </c>
      <c r="F977" s="22">
        <f>'[9]70-74'!D72</f>
        <v>0</v>
      </c>
      <c r="G977" s="27">
        <f>'[9]70-74'!E72</f>
        <v>0</v>
      </c>
    </row>
    <row r="978" spans="1:8" x14ac:dyDescent="0.25">
      <c r="B978" s="21">
        <f>'[9]70-74'!A73</f>
        <v>0</v>
      </c>
      <c r="C978" s="21">
        <f>'[9]70-74'!B73</f>
        <v>0</v>
      </c>
      <c r="D978" s="21" t="str">
        <f t="shared" si="15"/>
        <v>0</v>
      </c>
      <c r="E978" s="21">
        <f>'[9]70-74'!C73</f>
        <v>0</v>
      </c>
      <c r="F978" s="22">
        <f>'[9]70-74'!D73</f>
        <v>0</v>
      </c>
      <c r="G978" s="27">
        <f>'[9]70-74'!E73</f>
        <v>0</v>
      </c>
    </row>
    <row r="979" spans="1:8" x14ac:dyDescent="0.25">
      <c r="D979" s="21" t="str">
        <f t="shared" si="15"/>
        <v/>
      </c>
    </row>
    <row r="980" spans="1:8" x14ac:dyDescent="0.25">
      <c r="D980" s="21" t="str">
        <f t="shared" si="15"/>
        <v/>
      </c>
    </row>
    <row r="981" spans="1:8" s="23" customFormat="1" x14ac:dyDescent="0.25">
      <c r="A981" s="23" t="s">
        <v>0</v>
      </c>
      <c r="B981" s="23">
        <v>1</v>
      </c>
      <c r="C981" s="23">
        <v>75</v>
      </c>
      <c r="D981" s="23" t="str">
        <f>'[9]75-79'!B1</f>
        <v>МУЖЧИНЫ - МАСТЕРЗ  (75 - 79)</v>
      </c>
      <c r="F981" s="24"/>
      <c r="G981" s="28"/>
    </row>
    <row r="982" spans="1:8" x14ac:dyDescent="0.25">
      <c r="A982" s="21">
        <f>'[9]75-79'!A2</f>
        <v>52</v>
      </c>
      <c r="C982" s="21">
        <f>'[9]75-79'!B2</f>
        <v>0</v>
      </c>
      <c r="D982" s="21" t="str">
        <f t="shared" si="15"/>
        <v>0</v>
      </c>
      <c r="E982" s="21">
        <f>'[9]75-79'!C2</f>
        <v>0</v>
      </c>
      <c r="F982" s="22">
        <f>'[9]75-79'!D2</f>
        <v>0</v>
      </c>
      <c r="G982" s="27">
        <f>'[9]75-79'!E2</f>
        <v>0</v>
      </c>
      <c r="H982" s="21">
        <f>'[9]75-79'!F2</f>
        <v>0</v>
      </c>
    </row>
    <row r="983" spans="1:8" x14ac:dyDescent="0.25">
      <c r="B983" s="21">
        <f>'[9]75-79'!A3</f>
        <v>0</v>
      </c>
      <c r="C983" s="21">
        <f>'[9]75-79'!B3</f>
        <v>0</v>
      </c>
      <c r="D983" s="21" t="str">
        <f t="shared" si="15"/>
        <v>0</v>
      </c>
      <c r="E983" s="21">
        <f>'[9]75-79'!C3</f>
        <v>0</v>
      </c>
      <c r="F983" s="22">
        <f>'[9]75-79'!D3</f>
        <v>0</v>
      </c>
      <c r="G983" s="27">
        <f>'[9]75-79'!E3</f>
        <v>0</v>
      </c>
      <c r="H983" s="21">
        <f>'[9]75-79'!F3</f>
        <v>0</v>
      </c>
    </row>
    <row r="984" spans="1:8" x14ac:dyDescent="0.25">
      <c r="B984" s="21">
        <f>'[9]75-79'!A4</f>
        <v>0</v>
      </c>
      <c r="C984" s="21">
        <f>'[9]75-79'!B4</f>
        <v>0</v>
      </c>
      <c r="D984" s="21" t="str">
        <f t="shared" si="15"/>
        <v>0</v>
      </c>
      <c r="E984" s="21">
        <f>'[9]75-79'!C4</f>
        <v>0</v>
      </c>
      <c r="F984" s="22">
        <f>'[9]75-79'!D4</f>
        <v>0</v>
      </c>
      <c r="G984" s="27">
        <f>'[9]75-79'!E4</f>
        <v>0</v>
      </c>
      <c r="H984" s="21">
        <f>'[9]75-79'!F4</f>
        <v>0</v>
      </c>
    </row>
    <row r="985" spans="1:8" x14ac:dyDescent="0.25">
      <c r="B985" s="21">
        <f>'[9]75-79'!A5</f>
        <v>0</v>
      </c>
      <c r="C985" s="21">
        <f>'[9]75-79'!B5</f>
        <v>0</v>
      </c>
      <c r="D985" s="21" t="str">
        <f t="shared" si="15"/>
        <v>0</v>
      </c>
      <c r="E985" s="21">
        <f>'[9]75-79'!C5</f>
        <v>0</v>
      </c>
      <c r="F985" s="22">
        <f>'[9]75-79'!D5</f>
        <v>0</v>
      </c>
      <c r="G985" s="27">
        <f>'[9]75-79'!E5</f>
        <v>0</v>
      </c>
      <c r="H985" s="21">
        <f>'[9]75-79'!F5</f>
        <v>0</v>
      </c>
    </row>
    <row r="986" spans="1:8" x14ac:dyDescent="0.25">
      <c r="B986" s="21">
        <f>'[9]75-79'!A6</f>
        <v>0</v>
      </c>
      <c r="C986" s="21">
        <f>'[9]75-79'!B6</f>
        <v>0</v>
      </c>
      <c r="D986" s="21" t="str">
        <f t="shared" si="15"/>
        <v>0</v>
      </c>
      <c r="E986" s="21">
        <f>'[9]75-79'!C6</f>
        <v>0</v>
      </c>
      <c r="F986" s="22">
        <f>'[9]75-79'!D6</f>
        <v>0</v>
      </c>
      <c r="G986" s="27">
        <f>'[9]75-79'!E6</f>
        <v>0</v>
      </c>
      <c r="H986" s="21">
        <f>'[9]75-79'!F6</f>
        <v>0</v>
      </c>
    </row>
    <row r="987" spans="1:8" x14ac:dyDescent="0.25">
      <c r="B987" s="21">
        <f>'[9]75-79'!A7</f>
        <v>0</v>
      </c>
      <c r="C987" s="21">
        <f>'[9]75-79'!B7</f>
        <v>0</v>
      </c>
      <c r="D987" s="21" t="str">
        <f t="shared" si="15"/>
        <v>0</v>
      </c>
      <c r="E987" s="21">
        <f>'[9]75-79'!C7</f>
        <v>0</v>
      </c>
      <c r="F987" s="22">
        <f>'[9]75-79'!D7</f>
        <v>0</v>
      </c>
      <c r="G987" s="27">
        <f>'[9]75-79'!E7</f>
        <v>0</v>
      </c>
      <c r="H987" s="21">
        <f>'[9]75-79'!F7</f>
        <v>0</v>
      </c>
    </row>
    <row r="988" spans="1:8" x14ac:dyDescent="0.25">
      <c r="A988" s="21">
        <f>'[9]75-79'!A8</f>
        <v>56</v>
      </c>
      <c r="C988" s="21">
        <f>'[9]75-79'!B8</f>
        <v>0</v>
      </c>
      <c r="D988" s="21" t="str">
        <f t="shared" si="15"/>
        <v>0</v>
      </c>
      <c r="E988" s="21">
        <f>'[9]75-79'!C8</f>
        <v>0</v>
      </c>
      <c r="F988" s="22">
        <f>'[9]75-79'!D8</f>
        <v>0</v>
      </c>
      <c r="G988" s="27">
        <f>'[9]75-79'!E8</f>
        <v>0</v>
      </c>
      <c r="H988" s="21">
        <f>'[9]75-79'!F8</f>
        <v>0</v>
      </c>
    </row>
    <row r="989" spans="1:8" x14ac:dyDescent="0.25">
      <c r="B989" s="21">
        <f>'[9]75-79'!A9</f>
        <v>0</v>
      </c>
      <c r="C989" s="21">
        <f>'[9]75-79'!B9</f>
        <v>0</v>
      </c>
      <c r="D989" s="21" t="str">
        <f t="shared" si="15"/>
        <v>0</v>
      </c>
      <c r="E989" s="21">
        <f>'[9]75-79'!C9</f>
        <v>0</v>
      </c>
      <c r="F989" s="22">
        <f>'[9]75-79'!D9</f>
        <v>0</v>
      </c>
      <c r="G989" s="27">
        <f>'[9]75-79'!E9</f>
        <v>0</v>
      </c>
      <c r="H989" s="21">
        <f>'[9]75-79'!F9</f>
        <v>0</v>
      </c>
    </row>
    <row r="990" spans="1:8" x14ac:dyDescent="0.25">
      <c r="B990" s="21">
        <f>'[9]75-79'!A10</f>
        <v>0</v>
      </c>
      <c r="C990" s="21">
        <f>'[9]75-79'!B10</f>
        <v>0</v>
      </c>
      <c r="D990" s="21" t="str">
        <f t="shared" si="15"/>
        <v>0</v>
      </c>
      <c r="E990" s="21">
        <f>'[9]75-79'!C10</f>
        <v>0</v>
      </c>
      <c r="F990" s="22">
        <f>'[9]75-79'!D10</f>
        <v>0</v>
      </c>
      <c r="G990" s="27">
        <f>'[9]75-79'!E10</f>
        <v>0</v>
      </c>
      <c r="H990" s="21">
        <f>'[9]75-79'!F10</f>
        <v>0</v>
      </c>
    </row>
    <row r="991" spans="1:8" x14ac:dyDescent="0.25">
      <c r="B991" s="21">
        <f>'[9]75-79'!A11</f>
        <v>0</v>
      </c>
      <c r="C991" s="21">
        <f>'[9]75-79'!B11</f>
        <v>0</v>
      </c>
      <c r="D991" s="21" t="str">
        <f t="shared" si="15"/>
        <v>0</v>
      </c>
      <c r="E991" s="21">
        <f>'[9]75-79'!C11</f>
        <v>0</v>
      </c>
      <c r="F991" s="22">
        <f>'[9]75-79'!D11</f>
        <v>0</v>
      </c>
      <c r="G991" s="27">
        <f>'[9]75-79'!E11</f>
        <v>0</v>
      </c>
      <c r="H991" s="21">
        <f>'[9]75-79'!F11</f>
        <v>0</v>
      </c>
    </row>
    <row r="992" spans="1:8" x14ac:dyDescent="0.25">
      <c r="B992" s="21">
        <f>'[9]75-79'!A12</f>
        <v>0</v>
      </c>
      <c r="C992" s="21">
        <f>'[9]75-79'!B12</f>
        <v>0</v>
      </c>
      <c r="D992" s="21" t="str">
        <f t="shared" si="15"/>
        <v>0</v>
      </c>
      <c r="E992" s="21">
        <f>'[9]75-79'!C12</f>
        <v>0</v>
      </c>
      <c r="F992" s="22">
        <f>'[9]75-79'!D12</f>
        <v>0</v>
      </c>
      <c r="G992" s="27">
        <f>'[9]75-79'!E12</f>
        <v>0</v>
      </c>
      <c r="H992" s="21">
        <f>'[9]75-79'!F12</f>
        <v>0</v>
      </c>
    </row>
    <row r="993" spans="1:8" x14ac:dyDescent="0.25">
      <c r="B993" s="21">
        <f>'[9]75-79'!A13</f>
        <v>0</v>
      </c>
      <c r="C993" s="21">
        <f>'[9]75-79'!B13</f>
        <v>0</v>
      </c>
      <c r="D993" s="21" t="str">
        <f t="shared" si="15"/>
        <v>0</v>
      </c>
      <c r="E993" s="21">
        <f>'[9]75-79'!C13</f>
        <v>0</v>
      </c>
      <c r="F993" s="22">
        <f>'[9]75-79'!D13</f>
        <v>0</v>
      </c>
      <c r="G993" s="27">
        <f>'[9]75-79'!E13</f>
        <v>0</v>
      </c>
      <c r="H993" s="21">
        <f>'[9]75-79'!F13</f>
        <v>0</v>
      </c>
    </row>
    <row r="994" spans="1:8" x14ac:dyDescent="0.25">
      <c r="A994" s="21">
        <f>'[9]75-79'!A14</f>
        <v>60</v>
      </c>
      <c r="C994" s="21">
        <f>'[9]75-79'!B14</f>
        <v>0</v>
      </c>
      <c r="D994" s="21" t="str">
        <f t="shared" si="15"/>
        <v>0</v>
      </c>
      <c r="E994" s="21">
        <f>'[9]75-79'!C14</f>
        <v>0</v>
      </c>
      <c r="F994" s="22">
        <f>'[9]75-79'!D14</f>
        <v>0</v>
      </c>
      <c r="G994" s="27">
        <f>'[9]75-79'!E14</f>
        <v>0</v>
      </c>
      <c r="H994" s="21">
        <f>'[9]75-79'!F14</f>
        <v>0</v>
      </c>
    </row>
    <row r="995" spans="1:8" x14ac:dyDescent="0.25">
      <c r="B995" s="21">
        <f>'[9]75-79'!A15</f>
        <v>0</v>
      </c>
      <c r="C995" s="21">
        <f>'[9]75-79'!B15</f>
        <v>0</v>
      </c>
      <c r="D995" s="21" t="str">
        <f t="shared" si="15"/>
        <v>0</v>
      </c>
      <c r="E995" s="21">
        <f>'[9]75-79'!C15</f>
        <v>0</v>
      </c>
      <c r="F995" s="22">
        <f>'[9]75-79'!D15</f>
        <v>0</v>
      </c>
      <c r="G995" s="27">
        <f>'[9]75-79'!E15</f>
        <v>0</v>
      </c>
      <c r="H995" s="21">
        <f>'[9]75-79'!F15</f>
        <v>0</v>
      </c>
    </row>
    <row r="996" spans="1:8" x14ac:dyDescent="0.25">
      <c r="B996" s="21">
        <f>'[9]75-79'!A16</f>
        <v>0</v>
      </c>
      <c r="C996" s="21">
        <f>'[9]75-79'!B16</f>
        <v>0</v>
      </c>
      <c r="D996" s="21" t="str">
        <f t="shared" si="15"/>
        <v>0</v>
      </c>
      <c r="E996" s="21">
        <f>'[9]75-79'!C16</f>
        <v>0</v>
      </c>
      <c r="F996" s="22">
        <f>'[9]75-79'!D16</f>
        <v>0</v>
      </c>
      <c r="G996" s="27">
        <f>'[9]75-79'!E16</f>
        <v>0</v>
      </c>
      <c r="H996" s="21">
        <f>'[9]75-79'!F16</f>
        <v>0</v>
      </c>
    </row>
    <row r="997" spans="1:8" x14ac:dyDescent="0.25">
      <c r="B997" s="21">
        <f>'[9]75-79'!A17</f>
        <v>0</v>
      </c>
      <c r="C997" s="21">
        <f>'[9]75-79'!B17</f>
        <v>0</v>
      </c>
      <c r="D997" s="21" t="str">
        <f t="shared" si="15"/>
        <v>0</v>
      </c>
      <c r="E997" s="21">
        <f>'[9]75-79'!C17</f>
        <v>0</v>
      </c>
      <c r="F997" s="22">
        <f>'[9]75-79'!D17</f>
        <v>0</v>
      </c>
      <c r="G997" s="27">
        <f>'[9]75-79'!E17</f>
        <v>0</v>
      </c>
      <c r="H997" s="21">
        <f>'[9]75-79'!F17</f>
        <v>0</v>
      </c>
    </row>
    <row r="998" spans="1:8" x14ac:dyDescent="0.25">
      <c r="B998" s="21">
        <f>'[9]75-79'!A18</f>
        <v>0</v>
      </c>
      <c r="C998" s="21">
        <f>'[9]75-79'!B18</f>
        <v>0</v>
      </c>
      <c r="D998" s="21" t="str">
        <f t="shared" si="15"/>
        <v>0</v>
      </c>
      <c r="E998" s="21">
        <f>'[9]75-79'!C18</f>
        <v>0</v>
      </c>
      <c r="F998" s="22">
        <f>'[9]75-79'!D18</f>
        <v>0</v>
      </c>
      <c r="G998" s="27">
        <f>'[9]75-79'!E18</f>
        <v>0</v>
      </c>
      <c r="H998" s="21">
        <f>'[9]75-79'!F18</f>
        <v>0</v>
      </c>
    </row>
    <row r="999" spans="1:8" x14ac:dyDescent="0.25">
      <c r="B999" s="21">
        <f>'[9]75-79'!A19</f>
        <v>0</v>
      </c>
      <c r="C999" s="21">
        <f>'[9]75-79'!B19</f>
        <v>0</v>
      </c>
      <c r="D999" s="21" t="str">
        <f t="shared" si="15"/>
        <v>0</v>
      </c>
      <c r="E999" s="21">
        <f>'[9]75-79'!C19</f>
        <v>0</v>
      </c>
      <c r="F999" s="22">
        <f>'[9]75-79'!D19</f>
        <v>0</v>
      </c>
      <c r="G999" s="27">
        <f>'[9]75-79'!E19</f>
        <v>0</v>
      </c>
      <c r="H999" s="21">
        <f>'[9]75-79'!F19</f>
        <v>0</v>
      </c>
    </row>
    <row r="1000" spans="1:8" x14ac:dyDescent="0.25">
      <c r="A1000" s="21" t="str">
        <f>'[9]75-79'!A20</f>
        <v>67.5</v>
      </c>
      <c r="C1000" s="21">
        <f>'[9]75-79'!B20</f>
        <v>0</v>
      </c>
      <c r="D1000" s="21" t="str">
        <f t="shared" si="15"/>
        <v>0</v>
      </c>
      <c r="E1000" s="21">
        <f>'[9]75-79'!C20</f>
        <v>0</v>
      </c>
      <c r="F1000" s="22">
        <f>'[9]75-79'!D20</f>
        <v>0</v>
      </c>
      <c r="G1000" s="27">
        <f>'[9]75-79'!E20</f>
        <v>0</v>
      </c>
      <c r="H1000" s="21">
        <f>'[9]75-79'!F20</f>
        <v>0</v>
      </c>
    </row>
    <row r="1001" spans="1:8" x14ac:dyDescent="0.25">
      <c r="B1001" s="21">
        <f>'[9]75-79'!A21</f>
        <v>0</v>
      </c>
      <c r="C1001" s="21">
        <f>'[9]75-79'!B21</f>
        <v>0</v>
      </c>
      <c r="D1001" s="21" t="str">
        <f t="shared" si="15"/>
        <v>0</v>
      </c>
      <c r="E1001" s="21">
        <f>'[9]75-79'!C21</f>
        <v>0</v>
      </c>
      <c r="F1001" s="22">
        <f>'[9]75-79'!D21</f>
        <v>0</v>
      </c>
      <c r="G1001" s="27">
        <f>'[9]75-79'!E21</f>
        <v>0</v>
      </c>
      <c r="H1001" s="21">
        <f>'[9]75-79'!F21</f>
        <v>0</v>
      </c>
    </row>
    <row r="1002" spans="1:8" x14ac:dyDescent="0.25">
      <c r="B1002" s="21">
        <f>'[9]75-79'!A22</f>
        <v>0</v>
      </c>
      <c r="C1002" s="21">
        <f>'[9]75-79'!B22</f>
        <v>0</v>
      </c>
      <c r="D1002" s="21" t="str">
        <f t="shared" si="15"/>
        <v>0</v>
      </c>
      <c r="E1002" s="21">
        <f>'[9]75-79'!C22</f>
        <v>0</v>
      </c>
      <c r="F1002" s="22">
        <f>'[9]75-79'!D22</f>
        <v>0</v>
      </c>
      <c r="G1002" s="27">
        <f>'[9]75-79'!E22</f>
        <v>0</v>
      </c>
      <c r="H1002" s="21">
        <f>'[9]75-79'!F22</f>
        <v>0</v>
      </c>
    </row>
    <row r="1003" spans="1:8" x14ac:dyDescent="0.25">
      <c r="B1003" s="21">
        <f>'[9]75-79'!A23</f>
        <v>0</v>
      </c>
      <c r="C1003" s="21">
        <f>'[9]75-79'!B23</f>
        <v>0</v>
      </c>
      <c r="D1003" s="21" t="str">
        <f t="shared" si="15"/>
        <v>0</v>
      </c>
      <c r="E1003" s="21">
        <f>'[9]75-79'!C23</f>
        <v>0</v>
      </c>
      <c r="F1003" s="22">
        <f>'[9]75-79'!D23</f>
        <v>0</v>
      </c>
      <c r="G1003" s="27">
        <f>'[9]75-79'!E23</f>
        <v>0</v>
      </c>
      <c r="H1003" s="21">
        <f>'[9]75-79'!F23</f>
        <v>0</v>
      </c>
    </row>
    <row r="1004" spans="1:8" x14ac:dyDescent="0.25">
      <c r="B1004" s="21">
        <f>'[9]75-79'!A24</f>
        <v>0</v>
      </c>
      <c r="C1004" s="21">
        <f>'[9]75-79'!B24</f>
        <v>0</v>
      </c>
      <c r="D1004" s="21" t="str">
        <f t="shared" si="15"/>
        <v>0</v>
      </c>
      <c r="E1004" s="21">
        <f>'[9]75-79'!C24</f>
        <v>0</v>
      </c>
      <c r="F1004" s="22">
        <f>'[9]75-79'!D24</f>
        <v>0</v>
      </c>
      <c r="G1004" s="27">
        <f>'[9]75-79'!E24</f>
        <v>0</v>
      </c>
      <c r="H1004" s="21">
        <f>'[9]75-79'!F24</f>
        <v>0</v>
      </c>
    </row>
    <row r="1005" spans="1:8" x14ac:dyDescent="0.25">
      <c r="B1005" s="21">
        <f>'[9]75-79'!A25</f>
        <v>0</v>
      </c>
      <c r="C1005" s="21">
        <f>'[9]75-79'!B25</f>
        <v>0</v>
      </c>
      <c r="D1005" s="21" t="str">
        <f t="shared" si="15"/>
        <v>0</v>
      </c>
      <c r="E1005" s="21">
        <f>'[9]75-79'!C25</f>
        <v>0</v>
      </c>
      <c r="F1005" s="22">
        <f>'[9]75-79'!D25</f>
        <v>0</v>
      </c>
      <c r="G1005" s="27">
        <f>'[9]75-79'!E25</f>
        <v>0</v>
      </c>
      <c r="H1005" s="21">
        <f>'[9]75-79'!F25</f>
        <v>0</v>
      </c>
    </row>
    <row r="1006" spans="1:8" x14ac:dyDescent="0.25">
      <c r="A1006" s="21">
        <f>'[9]75-79'!A26</f>
        <v>75</v>
      </c>
      <c r="C1006" s="21">
        <f>'[9]75-79'!B26</f>
        <v>0</v>
      </c>
      <c r="D1006" s="21" t="str">
        <f t="shared" si="15"/>
        <v>0</v>
      </c>
      <c r="E1006" s="21">
        <f>'[9]75-79'!C26</f>
        <v>0</v>
      </c>
      <c r="F1006" s="22">
        <f>'[9]75-79'!D26</f>
        <v>0</v>
      </c>
      <c r="G1006" s="27">
        <f>'[9]75-79'!E26</f>
        <v>0</v>
      </c>
      <c r="H1006" s="21">
        <f>'[9]75-79'!F26</f>
        <v>0</v>
      </c>
    </row>
    <row r="1007" spans="1:8" x14ac:dyDescent="0.25">
      <c r="B1007" s="21">
        <f>'[9]75-79'!A27</f>
        <v>0</v>
      </c>
      <c r="C1007" s="21">
        <f>'[9]75-79'!B27</f>
        <v>0</v>
      </c>
      <c r="D1007" s="21" t="str">
        <f t="shared" si="15"/>
        <v>0</v>
      </c>
      <c r="E1007" s="21">
        <f>'[9]75-79'!C27</f>
        <v>0</v>
      </c>
      <c r="F1007" s="22">
        <f>'[9]75-79'!D27</f>
        <v>0</v>
      </c>
      <c r="G1007" s="27">
        <f>'[9]75-79'!E27</f>
        <v>0</v>
      </c>
      <c r="H1007" s="21">
        <f>'[9]75-79'!F27</f>
        <v>0</v>
      </c>
    </row>
    <row r="1008" spans="1:8" x14ac:dyDescent="0.25">
      <c r="B1008" s="21">
        <f>'[9]75-79'!A28</f>
        <v>0</v>
      </c>
      <c r="C1008" s="21">
        <f>'[9]75-79'!B28</f>
        <v>0</v>
      </c>
      <c r="D1008" s="21" t="str">
        <f t="shared" si="15"/>
        <v>0</v>
      </c>
      <c r="E1008" s="21">
        <f>'[9]75-79'!C28</f>
        <v>0</v>
      </c>
      <c r="F1008" s="22">
        <f>'[9]75-79'!D28</f>
        <v>0</v>
      </c>
      <c r="G1008" s="27">
        <f>'[9]75-79'!E28</f>
        <v>0</v>
      </c>
      <c r="H1008" s="21">
        <f>'[9]75-79'!F28</f>
        <v>0</v>
      </c>
    </row>
    <row r="1009" spans="1:8" x14ac:dyDescent="0.25">
      <c r="B1009" s="21">
        <f>'[9]75-79'!A29</f>
        <v>0</v>
      </c>
      <c r="C1009" s="21">
        <f>'[9]75-79'!B29</f>
        <v>0</v>
      </c>
      <c r="D1009" s="21" t="str">
        <f t="shared" si="15"/>
        <v>0</v>
      </c>
      <c r="E1009" s="21">
        <f>'[9]75-79'!C29</f>
        <v>0</v>
      </c>
      <c r="F1009" s="22">
        <f>'[9]75-79'!D29</f>
        <v>0</v>
      </c>
      <c r="G1009" s="27">
        <f>'[9]75-79'!E29</f>
        <v>0</v>
      </c>
      <c r="H1009" s="21">
        <f>'[9]75-79'!F29</f>
        <v>0</v>
      </c>
    </row>
    <row r="1010" spans="1:8" x14ac:dyDescent="0.25">
      <c r="B1010" s="21">
        <f>'[9]75-79'!A30</f>
        <v>0</v>
      </c>
      <c r="C1010" s="21">
        <f>'[9]75-79'!B30</f>
        <v>0</v>
      </c>
      <c r="D1010" s="21" t="str">
        <f t="shared" si="15"/>
        <v>0</v>
      </c>
      <c r="E1010" s="21">
        <f>'[9]75-79'!C30</f>
        <v>0</v>
      </c>
      <c r="F1010" s="22">
        <f>'[9]75-79'!D30</f>
        <v>0</v>
      </c>
      <c r="G1010" s="27">
        <f>'[9]75-79'!E30</f>
        <v>0</v>
      </c>
      <c r="H1010" s="21">
        <f>'[9]75-79'!F30</f>
        <v>0</v>
      </c>
    </row>
    <row r="1011" spans="1:8" x14ac:dyDescent="0.25">
      <c r="B1011" s="21">
        <f>'[9]75-79'!A31</f>
        <v>0</v>
      </c>
      <c r="C1011" s="21">
        <f>'[9]75-79'!B31</f>
        <v>0</v>
      </c>
      <c r="D1011" s="21" t="str">
        <f t="shared" si="15"/>
        <v>0</v>
      </c>
      <c r="E1011" s="21">
        <f>'[9]75-79'!C31</f>
        <v>0</v>
      </c>
      <c r="F1011" s="22">
        <f>'[9]75-79'!D31</f>
        <v>0</v>
      </c>
      <c r="G1011" s="27">
        <f>'[9]75-79'!E31</f>
        <v>0</v>
      </c>
      <c r="H1011" s="21">
        <f>'[9]75-79'!F31</f>
        <v>0</v>
      </c>
    </row>
    <row r="1012" spans="1:8" x14ac:dyDescent="0.25">
      <c r="A1012" s="21" t="str">
        <f>'[9]75-79'!A32</f>
        <v>82.5</v>
      </c>
      <c r="C1012" s="21">
        <f>'[9]75-79'!B32</f>
        <v>0</v>
      </c>
      <c r="D1012" s="21" t="str">
        <f t="shared" si="15"/>
        <v>0</v>
      </c>
      <c r="E1012" s="21">
        <f>'[9]75-79'!C32</f>
        <v>0</v>
      </c>
      <c r="F1012" s="22">
        <f>'[9]75-79'!D32</f>
        <v>0</v>
      </c>
      <c r="G1012" s="27">
        <f>'[9]75-79'!E32</f>
        <v>0</v>
      </c>
      <c r="H1012" s="21">
        <f>'[9]75-79'!F32</f>
        <v>0</v>
      </c>
    </row>
    <row r="1013" spans="1:8" x14ac:dyDescent="0.25">
      <c r="B1013" s="21">
        <f>'[9]75-79'!A33</f>
        <v>180</v>
      </c>
      <c r="C1013" s="21" t="str">
        <f>'[9]75-79'!B33</f>
        <v>Лазариди Георгий/33</v>
      </c>
      <c r="D1013" s="21" t="str">
        <f t="shared" si="15"/>
        <v>33</v>
      </c>
      <c r="E1013" s="21" t="str">
        <f>'[9]75-79'!C33</f>
        <v>Реутов</v>
      </c>
      <c r="F1013" s="22">
        <f>'[9]75-79'!D33</f>
        <v>40408</v>
      </c>
      <c r="G1013" s="27" t="str">
        <f>'[9]75-79'!E33</f>
        <v>Москва</v>
      </c>
      <c r="H1013" s="21">
        <f>'[9]75-79'!F33</f>
        <v>0</v>
      </c>
    </row>
    <row r="1014" spans="1:8" x14ac:dyDescent="0.25">
      <c r="B1014" s="21">
        <f>'[9]75-79'!A34</f>
        <v>90</v>
      </c>
      <c r="C1014" s="21" t="str">
        <f>'[9]75-79'!B34</f>
        <v>Лазариди Георгий/33</v>
      </c>
      <c r="D1014" s="21" t="str">
        <f t="shared" si="15"/>
        <v>33</v>
      </c>
      <c r="E1014" s="21" t="str">
        <f>'[9]75-79'!C34</f>
        <v>Реутов</v>
      </c>
      <c r="F1014" s="22">
        <f>'[9]75-79'!D34</f>
        <v>40408</v>
      </c>
      <c r="G1014" s="27" t="str">
        <f>'[9]75-79'!E34</f>
        <v>Москва</v>
      </c>
      <c r="H1014" s="21">
        <f>'[9]75-79'!F34</f>
        <v>0</v>
      </c>
    </row>
    <row r="1015" spans="1:8" x14ac:dyDescent="0.25">
      <c r="B1015" s="21">
        <f>'[9]75-79'!A35</f>
        <v>190</v>
      </c>
      <c r="C1015" s="21" t="str">
        <f>'[9]75-79'!B35</f>
        <v>Лазариди Георгий/33</v>
      </c>
      <c r="D1015" s="21" t="str">
        <f t="shared" si="15"/>
        <v>33</v>
      </c>
      <c r="E1015" s="21" t="str">
        <f>'[9]75-79'!C35</f>
        <v>Реутов</v>
      </c>
      <c r="F1015" s="22">
        <f>'[9]75-79'!D35</f>
        <v>40408</v>
      </c>
      <c r="G1015" s="27" t="str">
        <f>'[9]75-79'!E35</f>
        <v>Москва</v>
      </c>
      <c r="H1015" s="21">
        <f>'[9]75-79'!F35</f>
        <v>0</v>
      </c>
    </row>
    <row r="1016" spans="1:8" x14ac:dyDescent="0.25">
      <c r="B1016" s="21">
        <f>'[9]75-79'!A36</f>
        <v>460</v>
      </c>
      <c r="C1016" s="21" t="str">
        <f>'[9]75-79'!B36</f>
        <v>Лазариди Георгий/33</v>
      </c>
      <c r="D1016" s="21" t="str">
        <f t="shared" si="15"/>
        <v>33</v>
      </c>
      <c r="E1016" s="21" t="str">
        <f>'[9]75-79'!C36</f>
        <v>Реутов</v>
      </c>
      <c r="F1016" s="22">
        <f>'[9]75-79'!D36</f>
        <v>40408</v>
      </c>
      <c r="G1016" s="27" t="str">
        <f>'[9]75-79'!E36</f>
        <v>Москва</v>
      </c>
      <c r="H1016" s="21">
        <f>'[9]75-79'!F36</f>
        <v>0</v>
      </c>
    </row>
    <row r="1017" spans="1:8" x14ac:dyDescent="0.25">
      <c r="B1017" s="21">
        <f>'[9]75-79'!A37</f>
        <v>0</v>
      </c>
      <c r="C1017" s="21" t="str">
        <f>'[9]75-79'!B37</f>
        <v>180/90/190</v>
      </c>
      <c r="D1017" s="21" t="str">
        <f t="shared" si="15"/>
        <v>90</v>
      </c>
      <c r="E1017" s="21">
        <f>'[9]75-79'!C37</f>
        <v>0</v>
      </c>
      <c r="F1017" s="22">
        <f>'[9]75-79'!D37</f>
        <v>0</v>
      </c>
      <c r="G1017" s="27">
        <f>'[9]75-79'!E37</f>
        <v>0</v>
      </c>
      <c r="H1017" s="21">
        <f>'[9]75-79'!F37</f>
        <v>0</v>
      </c>
    </row>
    <row r="1018" spans="1:8" x14ac:dyDescent="0.25">
      <c r="A1018" s="21">
        <f>'[9]75-79'!A38</f>
        <v>90</v>
      </c>
      <c r="C1018" s="21">
        <f>'[9]75-79'!B38</f>
        <v>0</v>
      </c>
      <c r="D1018" s="21" t="str">
        <f t="shared" si="15"/>
        <v>0</v>
      </c>
      <c r="E1018" s="21">
        <f>'[9]75-79'!C38</f>
        <v>0</v>
      </c>
      <c r="F1018" s="22">
        <f>'[9]75-79'!D38</f>
        <v>0</v>
      </c>
      <c r="G1018" s="27">
        <f>'[9]75-79'!E38</f>
        <v>0</v>
      </c>
      <c r="H1018" s="21">
        <f>'[9]75-79'!F38</f>
        <v>0</v>
      </c>
    </row>
    <row r="1019" spans="1:8" x14ac:dyDescent="0.25">
      <c r="B1019" s="21">
        <f>'[9]75-79'!A39</f>
        <v>0</v>
      </c>
      <c r="C1019" s="21">
        <f>'[9]75-79'!B39</f>
        <v>0</v>
      </c>
      <c r="D1019" s="21" t="str">
        <f t="shared" si="15"/>
        <v>0</v>
      </c>
      <c r="E1019" s="21">
        <f>'[9]75-79'!C39</f>
        <v>0</v>
      </c>
      <c r="F1019" s="22">
        <f>'[9]75-79'!D39</f>
        <v>0</v>
      </c>
      <c r="G1019" s="27">
        <f>'[9]75-79'!E39</f>
        <v>0</v>
      </c>
      <c r="H1019" s="21">
        <f>'[9]75-79'!F39</f>
        <v>0</v>
      </c>
    </row>
    <row r="1020" spans="1:8" x14ac:dyDescent="0.25">
      <c r="B1020" s="21">
        <f>'[9]75-79'!A40</f>
        <v>0</v>
      </c>
      <c r="C1020" s="21">
        <f>'[9]75-79'!B40</f>
        <v>0</v>
      </c>
      <c r="D1020" s="21" t="str">
        <f t="shared" si="15"/>
        <v>0</v>
      </c>
      <c r="E1020" s="21">
        <f>'[9]75-79'!C40</f>
        <v>0</v>
      </c>
      <c r="F1020" s="22">
        <f>'[9]75-79'!D40</f>
        <v>0</v>
      </c>
      <c r="G1020" s="27">
        <f>'[9]75-79'!E40</f>
        <v>0</v>
      </c>
      <c r="H1020" s="21">
        <f>'[9]75-79'!F40</f>
        <v>0</v>
      </c>
    </row>
    <row r="1021" spans="1:8" x14ac:dyDescent="0.25">
      <c r="B1021" s="21">
        <f>'[9]75-79'!A41</f>
        <v>0</v>
      </c>
      <c r="C1021" s="21">
        <f>'[9]75-79'!B41</f>
        <v>0</v>
      </c>
      <c r="D1021" s="21" t="str">
        <f t="shared" si="15"/>
        <v>0</v>
      </c>
      <c r="E1021" s="21">
        <f>'[9]75-79'!C41</f>
        <v>0</v>
      </c>
      <c r="F1021" s="22">
        <f>'[9]75-79'!D41</f>
        <v>0</v>
      </c>
      <c r="G1021" s="27">
        <f>'[9]75-79'!E41</f>
        <v>0</v>
      </c>
      <c r="H1021" s="21">
        <f>'[9]75-79'!F41</f>
        <v>0</v>
      </c>
    </row>
    <row r="1022" spans="1:8" x14ac:dyDescent="0.25">
      <c r="B1022" s="21">
        <f>'[9]75-79'!A42</f>
        <v>0</v>
      </c>
      <c r="C1022" s="21">
        <f>'[9]75-79'!B42</f>
        <v>0</v>
      </c>
      <c r="D1022" s="21" t="str">
        <f t="shared" si="15"/>
        <v>0</v>
      </c>
      <c r="E1022" s="21">
        <f>'[9]75-79'!C42</f>
        <v>0</v>
      </c>
      <c r="F1022" s="22">
        <f>'[9]75-79'!D42</f>
        <v>0</v>
      </c>
      <c r="G1022" s="27">
        <f>'[9]75-79'!E42</f>
        <v>0</v>
      </c>
      <c r="H1022" s="21">
        <f>'[9]75-79'!F42</f>
        <v>0</v>
      </c>
    </row>
    <row r="1023" spans="1:8" x14ac:dyDescent="0.25">
      <c r="B1023" s="21">
        <f>'[9]75-79'!A43</f>
        <v>0</v>
      </c>
      <c r="C1023" s="21">
        <f>'[9]75-79'!B43</f>
        <v>0</v>
      </c>
      <c r="D1023" s="21" t="str">
        <f t="shared" si="15"/>
        <v>0</v>
      </c>
      <c r="E1023" s="21">
        <f>'[9]75-79'!C43</f>
        <v>0</v>
      </c>
      <c r="F1023" s="22">
        <f>'[9]75-79'!D43</f>
        <v>0</v>
      </c>
      <c r="G1023" s="27">
        <f>'[9]75-79'!E43</f>
        <v>0</v>
      </c>
      <c r="H1023" s="21">
        <f>'[9]75-79'!F43</f>
        <v>0</v>
      </c>
    </row>
    <row r="1024" spans="1:8" x14ac:dyDescent="0.25">
      <c r="A1024" s="21">
        <f>'[9]75-79'!A44</f>
        <v>100</v>
      </c>
      <c r="C1024" s="21">
        <f>'[9]75-79'!B44</f>
        <v>0</v>
      </c>
      <c r="D1024" s="21" t="str">
        <f t="shared" si="15"/>
        <v>0</v>
      </c>
      <c r="E1024" s="21">
        <f>'[9]75-79'!C44</f>
        <v>0</v>
      </c>
      <c r="F1024" s="22">
        <f>'[9]75-79'!D44</f>
        <v>0</v>
      </c>
      <c r="G1024" s="27">
        <f>'[9]75-79'!E44</f>
        <v>0</v>
      </c>
      <c r="H1024" s="21">
        <f>'[9]75-79'!F44</f>
        <v>0</v>
      </c>
    </row>
    <row r="1025" spans="1:8" x14ac:dyDescent="0.25">
      <c r="B1025" s="21">
        <f>'[9]75-79'!A45</f>
        <v>0</v>
      </c>
      <c r="C1025" s="21">
        <f>'[9]75-79'!B45</f>
        <v>0</v>
      </c>
      <c r="D1025" s="21" t="str">
        <f t="shared" si="15"/>
        <v>0</v>
      </c>
      <c r="E1025" s="21">
        <f>'[9]75-79'!C45</f>
        <v>0</v>
      </c>
      <c r="F1025" s="22">
        <f>'[9]75-79'!D45</f>
        <v>0</v>
      </c>
      <c r="G1025" s="27">
        <f>'[9]75-79'!E45</f>
        <v>0</v>
      </c>
      <c r="H1025" s="21">
        <f>'[9]75-79'!F45</f>
        <v>0</v>
      </c>
    </row>
    <row r="1026" spans="1:8" x14ac:dyDescent="0.25">
      <c r="B1026" s="21">
        <f>'[9]75-79'!A46</f>
        <v>0</v>
      </c>
      <c r="C1026" s="21">
        <f>'[9]75-79'!B46</f>
        <v>0</v>
      </c>
      <c r="D1026" s="21" t="str">
        <f t="shared" si="15"/>
        <v>0</v>
      </c>
      <c r="E1026" s="21">
        <f>'[9]75-79'!C46</f>
        <v>0</v>
      </c>
      <c r="F1026" s="22">
        <f>'[9]75-79'!D46</f>
        <v>0</v>
      </c>
      <c r="G1026" s="27">
        <f>'[9]75-79'!E46</f>
        <v>0</v>
      </c>
      <c r="H1026" s="21">
        <f>'[9]75-79'!F46</f>
        <v>0</v>
      </c>
    </row>
    <row r="1027" spans="1:8" x14ac:dyDescent="0.25">
      <c r="B1027" s="21">
        <f>'[9]75-79'!A47</f>
        <v>0</v>
      </c>
      <c r="C1027" s="21">
        <f>'[9]75-79'!B47</f>
        <v>0</v>
      </c>
      <c r="D1027" s="21" t="str">
        <f t="shared" si="15"/>
        <v>0</v>
      </c>
      <c r="E1027" s="21">
        <f>'[9]75-79'!C47</f>
        <v>0</v>
      </c>
      <c r="F1027" s="22">
        <f>'[9]75-79'!D47</f>
        <v>0</v>
      </c>
      <c r="G1027" s="27">
        <f>'[9]75-79'!E47</f>
        <v>0</v>
      </c>
      <c r="H1027" s="21">
        <f>'[9]75-79'!F47</f>
        <v>0</v>
      </c>
    </row>
    <row r="1028" spans="1:8" x14ac:dyDescent="0.25">
      <c r="B1028" s="21">
        <f>'[9]75-79'!A48</f>
        <v>0</v>
      </c>
      <c r="C1028" s="21">
        <f>'[9]75-79'!B48</f>
        <v>0</v>
      </c>
      <c r="D1028" s="21" t="str">
        <f t="shared" si="15"/>
        <v>0</v>
      </c>
      <c r="E1028" s="21">
        <f>'[9]75-79'!C48</f>
        <v>0</v>
      </c>
      <c r="F1028" s="22">
        <f>'[9]75-79'!D48</f>
        <v>0</v>
      </c>
      <c r="G1028" s="27">
        <f>'[9]75-79'!E48</f>
        <v>0</v>
      </c>
      <c r="H1028" s="21">
        <f>'[9]75-79'!F48</f>
        <v>0</v>
      </c>
    </row>
    <row r="1029" spans="1:8" x14ac:dyDescent="0.25">
      <c r="B1029" s="21">
        <f>'[9]75-79'!A49</f>
        <v>0</v>
      </c>
      <c r="C1029" s="21">
        <f>'[9]75-79'!B49</f>
        <v>0</v>
      </c>
      <c r="D1029" s="21" t="str">
        <f t="shared" si="15"/>
        <v>0</v>
      </c>
      <c r="E1029" s="21">
        <f>'[9]75-79'!C49</f>
        <v>0</v>
      </c>
      <c r="F1029" s="22">
        <f>'[9]75-79'!D49</f>
        <v>0</v>
      </c>
      <c r="G1029" s="27">
        <f>'[9]75-79'!E49</f>
        <v>0</v>
      </c>
      <c r="H1029" s="21">
        <f>'[9]75-79'!F49</f>
        <v>0</v>
      </c>
    </row>
    <row r="1030" spans="1:8" x14ac:dyDescent="0.25">
      <c r="A1030" s="21">
        <f>'[9]75-79'!A50</f>
        <v>110</v>
      </c>
      <c r="C1030" s="21">
        <f>'[9]75-79'!B50</f>
        <v>0</v>
      </c>
      <c r="D1030" s="21" t="str">
        <f t="shared" si="15"/>
        <v>0</v>
      </c>
      <c r="E1030" s="21">
        <f>'[9]75-79'!C50</f>
        <v>0</v>
      </c>
      <c r="F1030" s="22">
        <f>'[9]75-79'!D50</f>
        <v>0</v>
      </c>
      <c r="G1030" s="27">
        <f>'[9]75-79'!E50</f>
        <v>0</v>
      </c>
      <c r="H1030" s="21">
        <f>'[9]75-79'!F50</f>
        <v>0</v>
      </c>
    </row>
    <row r="1031" spans="1:8" x14ac:dyDescent="0.25">
      <c r="B1031" s="21">
        <f>'[9]75-79'!A51</f>
        <v>0</v>
      </c>
      <c r="C1031" s="21">
        <f>'[9]75-79'!B51</f>
        <v>0</v>
      </c>
      <c r="D1031" s="21" t="str">
        <f t="shared" si="15"/>
        <v>0</v>
      </c>
      <c r="E1031" s="21">
        <f>'[9]75-79'!C51</f>
        <v>0</v>
      </c>
      <c r="F1031" s="22">
        <f>'[9]75-79'!D51</f>
        <v>0</v>
      </c>
      <c r="G1031" s="27">
        <f>'[9]75-79'!E51</f>
        <v>0</v>
      </c>
      <c r="H1031" s="21">
        <f>'[9]75-79'!F51</f>
        <v>0</v>
      </c>
    </row>
    <row r="1032" spans="1:8" x14ac:dyDescent="0.25">
      <c r="B1032" s="21">
        <f>'[9]75-79'!A52</f>
        <v>0</v>
      </c>
      <c r="C1032" s="21">
        <f>'[9]75-79'!B52</f>
        <v>0</v>
      </c>
      <c r="D1032" s="21" t="str">
        <f t="shared" ref="D1032:D1095" si="16">RIGHT(C1032,2)</f>
        <v>0</v>
      </c>
      <c r="E1032" s="21">
        <f>'[9]75-79'!C52</f>
        <v>0</v>
      </c>
      <c r="F1032" s="22">
        <f>'[9]75-79'!D52</f>
        <v>0</v>
      </c>
      <c r="G1032" s="27">
        <f>'[9]75-79'!E52</f>
        <v>0</v>
      </c>
      <c r="H1032" s="21">
        <f>'[9]75-79'!F52</f>
        <v>0</v>
      </c>
    </row>
    <row r="1033" spans="1:8" x14ac:dyDescent="0.25">
      <c r="B1033" s="21">
        <f>'[9]75-79'!A53</f>
        <v>0</v>
      </c>
      <c r="C1033" s="21">
        <f>'[9]75-79'!B53</f>
        <v>0</v>
      </c>
      <c r="D1033" s="21" t="str">
        <f t="shared" si="16"/>
        <v>0</v>
      </c>
      <c r="E1033" s="21">
        <f>'[9]75-79'!C53</f>
        <v>0</v>
      </c>
      <c r="F1033" s="22">
        <f>'[9]75-79'!D53</f>
        <v>0</v>
      </c>
      <c r="G1033" s="27">
        <f>'[9]75-79'!E53</f>
        <v>0</v>
      </c>
      <c r="H1033" s="21">
        <f>'[9]75-79'!F53</f>
        <v>0</v>
      </c>
    </row>
    <row r="1034" spans="1:8" x14ac:dyDescent="0.25">
      <c r="B1034" s="21">
        <f>'[9]75-79'!A54</f>
        <v>0</v>
      </c>
      <c r="C1034" s="21">
        <f>'[9]75-79'!B54</f>
        <v>0</v>
      </c>
      <c r="D1034" s="21" t="str">
        <f t="shared" si="16"/>
        <v>0</v>
      </c>
      <c r="E1034" s="21">
        <f>'[9]75-79'!C54</f>
        <v>0</v>
      </c>
      <c r="F1034" s="22">
        <f>'[9]75-79'!D54</f>
        <v>0</v>
      </c>
      <c r="G1034" s="27">
        <f>'[9]75-79'!E54</f>
        <v>0</v>
      </c>
      <c r="H1034" s="21">
        <f>'[9]75-79'!F54</f>
        <v>0</v>
      </c>
    </row>
    <row r="1035" spans="1:8" x14ac:dyDescent="0.25">
      <c r="B1035" s="21">
        <f>'[9]75-79'!A55</f>
        <v>0</v>
      </c>
      <c r="C1035" s="21">
        <f>'[9]75-79'!B55</f>
        <v>0</v>
      </c>
      <c r="D1035" s="21" t="str">
        <f t="shared" si="16"/>
        <v>0</v>
      </c>
      <c r="E1035" s="21">
        <f>'[9]75-79'!C55</f>
        <v>0</v>
      </c>
      <c r="F1035" s="22">
        <f>'[9]75-79'!D55</f>
        <v>0</v>
      </c>
      <c r="G1035" s="27">
        <f>'[9]75-79'!E55</f>
        <v>0</v>
      </c>
      <c r="H1035" s="21">
        <f>'[9]75-79'!F55</f>
        <v>0</v>
      </c>
    </row>
    <row r="1036" spans="1:8" x14ac:dyDescent="0.25">
      <c r="A1036" s="21">
        <f>'[9]75-79'!A56</f>
        <v>125</v>
      </c>
      <c r="C1036" s="21">
        <f>'[9]75-79'!B56</f>
        <v>0</v>
      </c>
      <c r="D1036" s="21" t="str">
        <f t="shared" si="16"/>
        <v>0</v>
      </c>
      <c r="E1036" s="21">
        <f>'[9]75-79'!C56</f>
        <v>0</v>
      </c>
      <c r="F1036" s="22">
        <f>'[9]75-79'!D56</f>
        <v>0</v>
      </c>
      <c r="G1036" s="27">
        <f>'[9]75-79'!E56</f>
        <v>0</v>
      </c>
      <c r="H1036" s="21">
        <f>'[9]75-79'!F56</f>
        <v>0</v>
      </c>
    </row>
    <row r="1037" spans="1:8" x14ac:dyDescent="0.25">
      <c r="B1037" s="21">
        <f>'[9]75-79'!A57</f>
        <v>0</v>
      </c>
      <c r="C1037" s="21">
        <f>'[9]75-79'!B57</f>
        <v>0</v>
      </c>
      <c r="D1037" s="21" t="str">
        <f t="shared" si="16"/>
        <v>0</v>
      </c>
      <c r="E1037" s="21">
        <f>'[9]75-79'!C57</f>
        <v>0</v>
      </c>
      <c r="F1037" s="22">
        <f>'[9]75-79'!D57</f>
        <v>0</v>
      </c>
      <c r="G1037" s="27">
        <f>'[9]75-79'!E57</f>
        <v>0</v>
      </c>
      <c r="H1037" s="21">
        <f>'[9]75-79'!F57</f>
        <v>0</v>
      </c>
    </row>
    <row r="1038" spans="1:8" x14ac:dyDescent="0.25">
      <c r="B1038" s="21">
        <f>'[9]75-79'!A58</f>
        <v>0</v>
      </c>
      <c r="C1038" s="21">
        <f>'[9]75-79'!B58</f>
        <v>0</v>
      </c>
      <c r="D1038" s="21" t="str">
        <f t="shared" si="16"/>
        <v>0</v>
      </c>
      <c r="E1038" s="21">
        <f>'[9]75-79'!C58</f>
        <v>0</v>
      </c>
      <c r="F1038" s="22">
        <f>'[9]75-79'!D58</f>
        <v>0</v>
      </c>
      <c r="G1038" s="27">
        <f>'[9]75-79'!E58</f>
        <v>0</v>
      </c>
      <c r="H1038" s="21">
        <f>'[9]75-79'!F58</f>
        <v>0</v>
      </c>
    </row>
    <row r="1039" spans="1:8" x14ac:dyDescent="0.25">
      <c r="B1039" s="21">
        <f>'[9]75-79'!A59</f>
        <v>0</v>
      </c>
      <c r="C1039" s="21">
        <f>'[9]75-79'!B59</f>
        <v>0</v>
      </c>
      <c r="D1039" s="21" t="str">
        <f t="shared" si="16"/>
        <v>0</v>
      </c>
      <c r="E1039" s="21">
        <f>'[9]75-79'!C59</f>
        <v>0</v>
      </c>
      <c r="F1039" s="22">
        <f>'[9]75-79'!D59</f>
        <v>0</v>
      </c>
      <c r="G1039" s="27">
        <f>'[9]75-79'!E59</f>
        <v>0</v>
      </c>
      <c r="H1039" s="21">
        <f>'[9]75-79'!F59</f>
        <v>0</v>
      </c>
    </row>
    <row r="1040" spans="1:8" x14ac:dyDescent="0.25">
      <c r="B1040" s="21">
        <f>'[9]75-79'!A60</f>
        <v>0</v>
      </c>
      <c r="C1040" s="21">
        <f>'[9]75-79'!B60</f>
        <v>0</v>
      </c>
      <c r="D1040" s="21" t="str">
        <f t="shared" si="16"/>
        <v>0</v>
      </c>
      <c r="E1040" s="21">
        <f>'[9]75-79'!C60</f>
        <v>0</v>
      </c>
      <c r="F1040" s="22">
        <f>'[9]75-79'!D60</f>
        <v>0</v>
      </c>
      <c r="G1040" s="27">
        <f>'[9]75-79'!E60</f>
        <v>0</v>
      </c>
      <c r="H1040" s="21">
        <f>'[9]75-79'!F60</f>
        <v>0</v>
      </c>
    </row>
    <row r="1041" spans="1:8" x14ac:dyDescent="0.25">
      <c r="B1041" s="21">
        <f>'[9]75-79'!A61</f>
        <v>0</v>
      </c>
      <c r="C1041" s="21">
        <f>'[9]75-79'!B61</f>
        <v>0</v>
      </c>
      <c r="D1041" s="21" t="str">
        <f t="shared" si="16"/>
        <v>0</v>
      </c>
      <c r="E1041" s="21">
        <f>'[9]75-79'!C61</f>
        <v>0</v>
      </c>
      <c r="F1041" s="22">
        <f>'[9]75-79'!D61</f>
        <v>0</v>
      </c>
      <c r="G1041" s="27">
        <f>'[9]75-79'!E61</f>
        <v>0</v>
      </c>
      <c r="H1041" s="21">
        <f>'[9]75-79'!F61</f>
        <v>0</v>
      </c>
    </row>
    <row r="1042" spans="1:8" x14ac:dyDescent="0.25">
      <c r="A1042" s="21">
        <f>'[9]75-79'!A62</f>
        <v>140</v>
      </c>
      <c r="C1042" s="21">
        <f>'[9]75-79'!B62</f>
        <v>0</v>
      </c>
      <c r="D1042" s="21" t="str">
        <f t="shared" si="16"/>
        <v>0</v>
      </c>
      <c r="E1042" s="21">
        <f>'[9]75-79'!C62</f>
        <v>0</v>
      </c>
      <c r="F1042" s="22">
        <f>'[9]75-79'!D62</f>
        <v>0</v>
      </c>
      <c r="G1042" s="27">
        <f>'[9]75-79'!E62</f>
        <v>0</v>
      </c>
      <c r="H1042" s="21">
        <f>'[9]75-79'!F62</f>
        <v>0</v>
      </c>
    </row>
    <row r="1043" spans="1:8" x14ac:dyDescent="0.25">
      <c r="B1043" s="21">
        <f>'[9]75-79'!A63</f>
        <v>0</v>
      </c>
      <c r="C1043" s="21">
        <f>'[9]75-79'!B63</f>
        <v>0</v>
      </c>
      <c r="D1043" s="21" t="str">
        <f t="shared" si="16"/>
        <v>0</v>
      </c>
      <c r="E1043" s="21">
        <f>'[9]75-79'!C63</f>
        <v>0</v>
      </c>
      <c r="F1043" s="22">
        <f>'[9]75-79'!D63</f>
        <v>0</v>
      </c>
      <c r="G1043" s="27">
        <f>'[9]75-79'!E63</f>
        <v>0</v>
      </c>
      <c r="H1043" s="21">
        <f>'[9]75-79'!F63</f>
        <v>0</v>
      </c>
    </row>
    <row r="1044" spans="1:8" x14ac:dyDescent="0.25">
      <c r="B1044" s="21">
        <f>'[9]75-79'!A64</f>
        <v>0</v>
      </c>
      <c r="C1044" s="21">
        <f>'[9]75-79'!B64</f>
        <v>0</v>
      </c>
      <c r="D1044" s="21" t="str">
        <f t="shared" si="16"/>
        <v>0</v>
      </c>
      <c r="E1044" s="21">
        <f>'[9]75-79'!C64</f>
        <v>0</v>
      </c>
      <c r="F1044" s="22">
        <f>'[9]75-79'!D64</f>
        <v>0</v>
      </c>
      <c r="G1044" s="27">
        <f>'[9]75-79'!E64</f>
        <v>0</v>
      </c>
      <c r="H1044" s="21">
        <f>'[9]75-79'!F64</f>
        <v>0</v>
      </c>
    </row>
    <row r="1045" spans="1:8" x14ac:dyDescent="0.25">
      <c r="B1045" s="21">
        <f>'[9]75-79'!A65</f>
        <v>0</v>
      </c>
      <c r="C1045" s="21">
        <f>'[9]75-79'!B65</f>
        <v>0</v>
      </c>
      <c r="D1045" s="21" t="str">
        <f t="shared" si="16"/>
        <v>0</v>
      </c>
      <c r="E1045" s="21">
        <f>'[9]75-79'!C65</f>
        <v>0</v>
      </c>
      <c r="F1045" s="22">
        <f>'[9]75-79'!D65</f>
        <v>0</v>
      </c>
      <c r="G1045" s="27">
        <f>'[9]75-79'!E65</f>
        <v>0</v>
      </c>
      <c r="H1045" s="21">
        <f>'[9]75-79'!F65</f>
        <v>0</v>
      </c>
    </row>
    <row r="1046" spans="1:8" x14ac:dyDescent="0.25">
      <c r="B1046" s="21">
        <f>'[9]75-79'!A66</f>
        <v>0</v>
      </c>
      <c r="C1046" s="21">
        <f>'[9]75-79'!B66</f>
        <v>0</v>
      </c>
      <c r="D1046" s="21" t="str">
        <f t="shared" si="16"/>
        <v>0</v>
      </c>
      <c r="E1046" s="21">
        <f>'[9]75-79'!C66</f>
        <v>0</v>
      </c>
      <c r="F1046" s="22">
        <f>'[9]75-79'!D66</f>
        <v>0</v>
      </c>
      <c r="G1046" s="27">
        <f>'[9]75-79'!E66</f>
        <v>0</v>
      </c>
      <c r="H1046" s="21">
        <f>'[9]75-79'!F66</f>
        <v>0</v>
      </c>
    </row>
    <row r="1047" spans="1:8" x14ac:dyDescent="0.25">
      <c r="B1047" s="21">
        <f>'[9]75-79'!A67</f>
        <v>0</v>
      </c>
      <c r="C1047" s="21">
        <f>'[9]75-79'!B67</f>
        <v>0</v>
      </c>
      <c r="D1047" s="21" t="str">
        <f t="shared" si="16"/>
        <v>0</v>
      </c>
      <c r="E1047" s="21">
        <f>'[9]75-79'!C67</f>
        <v>0</v>
      </c>
      <c r="F1047" s="22">
        <f>'[9]75-79'!D67</f>
        <v>0</v>
      </c>
      <c r="G1047" s="27">
        <f>'[9]75-79'!E67</f>
        <v>0</v>
      </c>
      <c r="H1047" s="21">
        <f>'[9]75-79'!F67</f>
        <v>0</v>
      </c>
    </row>
    <row r="1048" spans="1:8" x14ac:dyDescent="0.25">
      <c r="A1048" s="21" t="str">
        <f>'[9]75-79'!A68</f>
        <v>140+</v>
      </c>
      <c r="C1048" s="21">
        <f>'[9]75-79'!B68</f>
        <v>0</v>
      </c>
      <c r="D1048" s="21" t="str">
        <f t="shared" si="16"/>
        <v>0</v>
      </c>
      <c r="E1048" s="21">
        <f>'[9]75-79'!C68</f>
        <v>0</v>
      </c>
      <c r="F1048" s="22">
        <f>'[9]75-79'!D68</f>
        <v>0</v>
      </c>
      <c r="G1048" s="27">
        <f>'[9]75-79'!E68</f>
        <v>0</v>
      </c>
      <c r="H1048" s="21">
        <f>'[9]75-79'!F68</f>
        <v>0</v>
      </c>
    </row>
    <row r="1049" spans="1:8" x14ac:dyDescent="0.25">
      <c r="B1049" s="21">
        <f>'[9]75-79'!A69</f>
        <v>0</v>
      </c>
      <c r="C1049" s="21">
        <f>'[9]75-79'!B69</f>
        <v>0</v>
      </c>
      <c r="D1049" s="21" t="str">
        <f t="shared" si="16"/>
        <v>0</v>
      </c>
      <c r="E1049" s="21">
        <f>'[9]75-79'!C69</f>
        <v>0</v>
      </c>
      <c r="F1049" s="22">
        <f>'[9]75-79'!D69</f>
        <v>0</v>
      </c>
      <c r="G1049" s="27">
        <f>'[9]75-79'!E69</f>
        <v>0</v>
      </c>
      <c r="H1049" s="21">
        <f>'[9]75-79'!F69</f>
        <v>0</v>
      </c>
    </row>
    <row r="1050" spans="1:8" x14ac:dyDescent="0.25">
      <c r="B1050" s="21">
        <f>'[9]75-79'!A70</f>
        <v>0</v>
      </c>
      <c r="C1050" s="21">
        <f>'[9]75-79'!B70</f>
        <v>0</v>
      </c>
      <c r="D1050" s="21" t="str">
        <f t="shared" si="16"/>
        <v>0</v>
      </c>
      <c r="E1050" s="21">
        <f>'[9]75-79'!C70</f>
        <v>0</v>
      </c>
      <c r="F1050" s="22">
        <f>'[9]75-79'!D70</f>
        <v>0</v>
      </c>
      <c r="G1050" s="27">
        <f>'[9]75-79'!E70</f>
        <v>0</v>
      </c>
      <c r="H1050" s="21">
        <f>'[9]75-79'!F70</f>
        <v>0</v>
      </c>
    </row>
    <row r="1051" spans="1:8" x14ac:dyDescent="0.25">
      <c r="B1051" s="21">
        <f>'[9]75-79'!A71</f>
        <v>0</v>
      </c>
      <c r="C1051" s="21">
        <f>'[9]75-79'!B71</f>
        <v>0</v>
      </c>
      <c r="D1051" s="21" t="str">
        <f t="shared" si="16"/>
        <v>0</v>
      </c>
      <c r="E1051" s="21">
        <f>'[9]75-79'!C71</f>
        <v>0</v>
      </c>
      <c r="F1051" s="22">
        <f>'[9]75-79'!D71</f>
        <v>0</v>
      </c>
      <c r="G1051" s="27">
        <f>'[9]75-79'!E71</f>
        <v>0</v>
      </c>
      <c r="H1051" s="21">
        <f>'[9]75-79'!F71</f>
        <v>0</v>
      </c>
    </row>
    <row r="1052" spans="1:8" x14ac:dyDescent="0.25">
      <c r="B1052" s="21">
        <f>'[9]75-79'!A72</f>
        <v>0</v>
      </c>
      <c r="C1052" s="21">
        <f>'[9]75-79'!B72</f>
        <v>0</v>
      </c>
      <c r="D1052" s="21" t="str">
        <f t="shared" si="16"/>
        <v>0</v>
      </c>
      <c r="E1052" s="21">
        <f>'[9]75-79'!C72</f>
        <v>0</v>
      </c>
      <c r="F1052" s="22">
        <f>'[9]75-79'!D72</f>
        <v>0</v>
      </c>
      <c r="G1052" s="27">
        <f>'[9]75-79'!E72</f>
        <v>0</v>
      </c>
      <c r="H1052" s="21">
        <f>'[9]75-79'!F72</f>
        <v>0</v>
      </c>
    </row>
    <row r="1053" spans="1:8" x14ac:dyDescent="0.25">
      <c r="B1053" s="21">
        <f>'[9]75-79'!A73</f>
        <v>0</v>
      </c>
      <c r="C1053" s="21">
        <f>'[9]75-79'!B73</f>
        <v>0</v>
      </c>
      <c r="D1053" s="21" t="str">
        <f t="shared" si="16"/>
        <v>0</v>
      </c>
      <c r="E1053" s="21">
        <f>'[9]75-79'!C73</f>
        <v>0</v>
      </c>
      <c r="F1053" s="22">
        <f>'[9]75-79'!D73</f>
        <v>0</v>
      </c>
      <c r="G1053" s="27">
        <f>'[9]75-79'!E73</f>
        <v>0</v>
      </c>
      <c r="H1053" s="21">
        <f>'[9]75-79'!F73</f>
        <v>0</v>
      </c>
    </row>
    <row r="1054" spans="1:8" x14ac:dyDescent="0.25">
      <c r="D1054" s="21" t="str">
        <f t="shared" si="16"/>
        <v/>
      </c>
    </row>
    <row r="1055" spans="1:8" x14ac:dyDescent="0.25">
      <c r="D1055" s="21" t="str">
        <f t="shared" si="16"/>
        <v/>
      </c>
    </row>
    <row r="1056" spans="1:8" x14ac:dyDescent="0.25">
      <c r="D1056" s="21" t="str">
        <f>[9]Wom!B1</f>
        <v>Рекорды  AWPC  - Россия</v>
      </c>
    </row>
    <row r="1057" spans="1:7" s="23" customFormat="1" x14ac:dyDescent="0.25">
      <c r="A1057" s="23" t="s">
        <v>0</v>
      </c>
      <c r="B1057" s="23">
        <v>0</v>
      </c>
      <c r="C1057" s="23">
        <v>-2</v>
      </c>
      <c r="D1057" s="23" t="str">
        <f>[9]Wom!B2</f>
        <v>ЖЕНЩИНЫ</v>
      </c>
      <c r="F1057" s="24"/>
      <c r="G1057" s="28"/>
    </row>
    <row r="1058" spans="1:7" x14ac:dyDescent="0.25">
      <c r="A1058" s="21">
        <f>[9]Wom!A3</f>
        <v>44</v>
      </c>
      <c r="C1058" s="21">
        <f>[9]Wom!B3</f>
        <v>0</v>
      </c>
      <c r="D1058" s="21" t="str">
        <f t="shared" si="16"/>
        <v>0</v>
      </c>
      <c r="E1058" s="21">
        <f>[9]Wom!C3</f>
        <v>0</v>
      </c>
      <c r="F1058" s="22">
        <f>[9]Wom!D3</f>
        <v>0</v>
      </c>
      <c r="G1058" s="27">
        <f>[9]Wom!E3</f>
        <v>0</v>
      </c>
    </row>
    <row r="1059" spans="1:7" x14ac:dyDescent="0.25">
      <c r="B1059" s="21">
        <f>[9]Wom!A4</f>
        <v>0</v>
      </c>
      <c r="C1059" s="21">
        <f>[9]Wom!B4</f>
        <v>0</v>
      </c>
      <c r="D1059" s="21" t="str">
        <f t="shared" si="16"/>
        <v>0</v>
      </c>
      <c r="E1059" s="21">
        <f>[9]Wom!C4</f>
        <v>0</v>
      </c>
      <c r="F1059" s="22">
        <f>[9]Wom!D4</f>
        <v>0</v>
      </c>
      <c r="G1059" s="27">
        <f>[9]Wom!E4</f>
        <v>0</v>
      </c>
    </row>
    <row r="1060" spans="1:7" x14ac:dyDescent="0.25">
      <c r="B1060" s="21">
        <f>[9]Wom!A5</f>
        <v>0</v>
      </c>
      <c r="C1060" s="21">
        <f>[9]Wom!B5</f>
        <v>0</v>
      </c>
      <c r="D1060" s="21" t="str">
        <f t="shared" si="16"/>
        <v>0</v>
      </c>
      <c r="E1060" s="21">
        <f>[9]Wom!C5</f>
        <v>0</v>
      </c>
      <c r="F1060" s="22">
        <f>[9]Wom!D5</f>
        <v>0</v>
      </c>
      <c r="G1060" s="27">
        <f>[9]Wom!E5</f>
        <v>0</v>
      </c>
    </row>
    <row r="1061" spans="1:7" x14ac:dyDescent="0.25">
      <c r="B1061" s="21">
        <f>[9]Wom!A6</f>
        <v>0</v>
      </c>
      <c r="C1061" s="21">
        <f>[9]Wom!B6</f>
        <v>0</v>
      </c>
      <c r="D1061" s="21" t="str">
        <f t="shared" si="16"/>
        <v>0</v>
      </c>
      <c r="E1061" s="21">
        <f>[9]Wom!C6</f>
        <v>0</v>
      </c>
      <c r="F1061" s="22">
        <f>[9]Wom!D6</f>
        <v>0</v>
      </c>
      <c r="G1061" s="27">
        <f>[9]Wom!E6</f>
        <v>0</v>
      </c>
    </row>
    <row r="1062" spans="1:7" x14ac:dyDescent="0.25">
      <c r="B1062" s="21">
        <f>[9]Wom!A7</f>
        <v>0</v>
      </c>
      <c r="C1062" s="21">
        <f>[9]Wom!B7</f>
        <v>0</v>
      </c>
      <c r="D1062" s="21" t="str">
        <f t="shared" si="16"/>
        <v>0</v>
      </c>
      <c r="E1062" s="21">
        <f>[9]Wom!C7</f>
        <v>0</v>
      </c>
      <c r="F1062" s="22">
        <f>[9]Wom!D7</f>
        <v>0</v>
      </c>
      <c r="G1062" s="27">
        <f>[9]Wom!E7</f>
        <v>0</v>
      </c>
    </row>
    <row r="1063" spans="1:7" x14ac:dyDescent="0.25">
      <c r="B1063" s="21">
        <f>[9]Wom!A8</f>
        <v>0</v>
      </c>
      <c r="C1063" s="21">
        <f>[9]Wom!B8</f>
        <v>0</v>
      </c>
      <c r="D1063" s="21" t="str">
        <f t="shared" si="16"/>
        <v>0</v>
      </c>
      <c r="E1063" s="21">
        <f>[9]Wom!C8</f>
        <v>0</v>
      </c>
      <c r="F1063" s="22">
        <f>[9]Wom!D8</f>
        <v>0</v>
      </c>
      <c r="G1063" s="27">
        <f>[9]Wom!E8</f>
        <v>0</v>
      </c>
    </row>
    <row r="1064" spans="1:7" x14ac:dyDescent="0.25">
      <c r="A1064" s="21">
        <f>[9]Wom!A9</f>
        <v>48</v>
      </c>
      <c r="C1064" s="21">
        <f>[9]Wom!B9</f>
        <v>0</v>
      </c>
      <c r="D1064" s="21" t="str">
        <f t="shared" si="16"/>
        <v>0</v>
      </c>
      <c r="E1064" s="21">
        <f>[9]Wom!C9</f>
        <v>0</v>
      </c>
      <c r="F1064" s="22">
        <f>[9]Wom!D9</f>
        <v>0</v>
      </c>
      <c r="G1064" s="27">
        <f>[9]Wom!E9</f>
        <v>0</v>
      </c>
    </row>
    <row r="1065" spans="1:7" x14ac:dyDescent="0.25">
      <c r="B1065" s="21">
        <f>[9]Wom!A10</f>
        <v>125</v>
      </c>
      <c r="C1065" s="21" t="str">
        <f>[9]Wom!B10</f>
        <v>Дудырева Ирина/90</v>
      </c>
      <c r="D1065" s="21" t="str">
        <f t="shared" si="16"/>
        <v>90</v>
      </c>
      <c r="E1065" s="21" t="str">
        <f>[9]Wom!C10</f>
        <v>Курск</v>
      </c>
      <c r="F1065" s="22">
        <f>[9]Wom!D10</f>
        <v>40523</v>
      </c>
      <c r="G1065" s="27" t="str">
        <f>[9]Wom!E10</f>
        <v>Курск</v>
      </c>
    </row>
    <row r="1066" spans="1:7" x14ac:dyDescent="0.25">
      <c r="B1066" s="21">
        <f>[9]Wom!A11</f>
        <v>82.5</v>
      </c>
      <c r="C1066" s="21" t="str">
        <f>[9]Wom!B11</f>
        <v>Дудырева Ирина/90</v>
      </c>
      <c r="D1066" s="21" t="str">
        <f t="shared" si="16"/>
        <v>90</v>
      </c>
      <c r="E1066" s="21" t="str">
        <f>[9]Wom!C11</f>
        <v>Курск</v>
      </c>
      <c r="F1066" s="22">
        <f>[9]Wom!D11</f>
        <v>40523</v>
      </c>
      <c r="G1066" s="27" t="str">
        <f>[9]Wom!E11</f>
        <v>Курск</v>
      </c>
    </row>
    <row r="1067" spans="1:7" x14ac:dyDescent="0.25">
      <c r="B1067" s="21">
        <f>[9]Wom!A12</f>
        <v>133</v>
      </c>
      <c r="C1067" s="21" t="str">
        <f>[9]Wom!B12</f>
        <v>Веселова Ольга/79</v>
      </c>
      <c r="D1067" s="21" t="str">
        <f t="shared" si="16"/>
        <v>79</v>
      </c>
      <c r="E1067" s="21" t="str">
        <f>[9]Wom!C12</f>
        <v>Курск</v>
      </c>
      <c r="F1067" s="22">
        <f>[9]Wom!D12</f>
        <v>40255</v>
      </c>
      <c r="G1067" s="27" t="str">
        <f>[9]Wom!E12</f>
        <v>Курск</v>
      </c>
    </row>
    <row r="1068" spans="1:7" x14ac:dyDescent="0.25">
      <c r="B1068" s="21">
        <f>[9]Wom!A13</f>
        <v>332.5</v>
      </c>
      <c r="C1068" s="21" t="str">
        <f>[9]Wom!B13</f>
        <v>Дудырева Ирина/90</v>
      </c>
      <c r="D1068" s="21" t="str">
        <f t="shared" si="16"/>
        <v>90</v>
      </c>
      <c r="E1068" s="21" t="str">
        <f>[9]Wom!C13</f>
        <v>Курск</v>
      </c>
      <c r="F1068" s="22">
        <f>[9]Wom!D13</f>
        <v>40523</v>
      </c>
      <c r="G1068" s="27" t="str">
        <f>[9]Wom!E13</f>
        <v>Курск</v>
      </c>
    </row>
    <row r="1069" spans="1:7" x14ac:dyDescent="0.25">
      <c r="B1069" s="21">
        <f>[9]Wom!A14</f>
        <v>0</v>
      </c>
      <c r="C1069" s="21" t="str">
        <f>[9]Wom!B14</f>
        <v>125/82,5/125</v>
      </c>
      <c r="D1069" s="21" t="str">
        <f t="shared" si="16"/>
        <v>25</v>
      </c>
      <c r="E1069" s="21">
        <f>[9]Wom!C14</f>
        <v>0</v>
      </c>
      <c r="F1069" s="22">
        <f>[9]Wom!D14</f>
        <v>0</v>
      </c>
      <c r="G1069" s="27">
        <f>[9]Wom!E14</f>
        <v>0</v>
      </c>
    </row>
    <row r="1070" spans="1:7" x14ac:dyDescent="0.25">
      <c r="A1070" s="21">
        <f>[9]Wom!A15</f>
        <v>52</v>
      </c>
      <c r="C1070" s="21">
        <f>[9]Wom!B15</f>
        <v>0</v>
      </c>
      <c r="D1070" s="21" t="str">
        <f t="shared" si="16"/>
        <v>0</v>
      </c>
      <c r="E1070" s="21">
        <f>[9]Wom!C15</f>
        <v>0</v>
      </c>
      <c r="F1070" s="22">
        <f>[9]Wom!D15</f>
        <v>0</v>
      </c>
      <c r="G1070" s="27">
        <f>[9]Wom!E15</f>
        <v>0</v>
      </c>
    </row>
    <row r="1071" spans="1:7" x14ac:dyDescent="0.25">
      <c r="B1071" s="21">
        <f>[9]Wom!A16</f>
        <v>135</v>
      </c>
      <c r="C1071" s="21" t="str">
        <f>[9]Wom!B16</f>
        <v>Чурюмова Дарья/89</v>
      </c>
      <c r="D1071" s="21" t="str">
        <f t="shared" si="16"/>
        <v>89</v>
      </c>
      <c r="E1071" s="21" t="str">
        <f>[9]Wom!C16</f>
        <v>Волгоград</v>
      </c>
      <c r="F1071" s="22" t="str">
        <f>[9]Wom!D16</f>
        <v>22.08.2014</v>
      </c>
      <c r="G1071" s="27" t="str">
        <f>[9]Wom!E16</f>
        <v>Москва</v>
      </c>
    </row>
    <row r="1072" spans="1:7" x14ac:dyDescent="0.25">
      <c r="B1072" s="21">
        <f>[9]Wom!A17</f>
        <v>88</v>
      </c>
      <c r="C1072" s="21" t="str">
        <f>[9]Wom!B17</f>
        <v>Блинкова Наталья/92</v>
      </c>
      <c r="D1072" s="21" t="str">
        <f t="shared" si="16"/>
        <v>92</v>
      </c>
      <c r="E1072" s="21" t="str">
        <f>[9]Wom!C17</f>
        <v>Курск</v>
      </c>
      <c r="F1072" s="22">
        <f>[9]Wom!D17</f>
        <v>41132</v>
      </c>
      <c r="G1072" s="27" t="str">
        <f>[9]Wom!E17</f>
        <v>Кривой Рог</v>
      </c>
    </row>
    <row r="1073" spans="1:7" x14ac:dyDescent="0.25">
      <c r="B1073" s="21">
        <f>[9]Wom!A18</f>
        <v>147.5</v>
      </c>
      <c r="C1073" s="21" t="str">
        <f>[9]Wom!B18</f>
        <v>Блинкова Наталья/92</v>
      </c>
      <c r="D1073" s="21" t="str">
        <f t="shared" si="16"/>
        <v>92</v>
      </c>
      <c r="E1073" s="21" t="str">
        <f>[9]Wom!C18</f>
        <v>Курск</v>
      </c>
      <c r="F1073" s="22">
        <f>[9]Wom!D18</f>
        <v>41132</v>
      </c>
      <c r="G1073" s="27" t="str">
        <f>[9]Wom!E18</f>
        <v>Кривой Рог</v>
      </c>
    </row>
    <row r="1074" spans="1:7" x14ac:dyDescent="0.25">
      <c r="B1074" s="21">
        <f>[9]Wom!A19</f>
        <v>350</v>
      </c>
      <c r="C1074" s="21" t="str">
        <f>[9]Wom!B19</f>
        <v>Блинкова Наталья/92</v>
      </c>
      <c r="D1074" s="21" t="str">
        <f t="shared" si="16"/>
        <v>92</v>
      </c>
      <c r="E1074" s="21" t="str">
        <f>[9]Wom!C19</f>
        <v>Курск</v>
      </c>
      <c r="F1074" s="22">
        <f>[9]Wom!D19</f>
        <v>41132</v>
      </c>
      <c r="G1074" s="27" t="str">
        <f>[9]Wom!E19</f>
        <v>Кривой Рог</v>
      </c>
    </row>
    <row r="1075" spans="1:7" x14ac:dyDescent="0.25">
      <c r="B1075" s="21">
        <f>[9]Wom!A20</f>
        <v>0</v>
      </c>
      <c r="C1075" s="21" t="str">
        <f>[9]Wom!B20</f>
        <v>120/82,5/147,5</v>
      </c>
      <c r="D1075" s="21" t="str">
        <f t="shared" si="16"/>
        <v>,5</v>
      </c>
      <c r="E1075" s="21">
        <f>[9]Wom!C20</f>
        <v>0</v>
      </c>
      <c r="F1075" s="22">
        <f>[9]Wom!D20</f>
        <v>0</v>
      </c>
      <c r="G1075" s="27">
        <f>[9]Wom!E20</f>
        <v>0</v>
      </c>
    </row>
    <row r="1076" spans="1:7" x14ac:dyDescent="0.25">
      <c r="A1076" s="21">
        <f>[9]Wom!A21</f>
        <v>56</v>
      </c>
      <c r="C1076" s="21">
        <f>[9]Wom!B21</f>
        <v>0</v>
      </c>
      <c r="D1076" s="21" t="str">
        <f t="shared" si="16"/>
        <v>0</v>
      </c>
      <c r="E1076" s="21">
        <f>[9]Wom!C21</f>
        <v>0</v>
      </c>
      <c r="F1076" s="22">
        <f>[9]Wom!D21</f>
        <v>0</v>
      </c>
      <c r="G1076" s="27">
        <f>[9]Wom!E21</f>
        <v>0</v>
      </c>
    </row>
    <row r="1077" spans="1:7" x14ac:dyDescent="0.25">
      <c r="B1077" s="21">
        <f>[9]Wom!A22</f>
        <v>150</v>
      </c>
      <c r="C1077" s="21" t="str">
        <f>[9]Wom!B22</f>
        <v>Березенко Мария/89</v>
      </c>
      <c r="D1077" s="21" t="str">
        <f t="shared" si="16"/>
        <v>89</v>
      </c>
      <c r="E1077" s="21" t="str">
        <f>[9]Wom!C22</f>
        <v>п.Самоцвет</v>
      </c>
      <c r="F1077" s="22">
        <f>[9]Wom!D22</f>
        <v>39527</v>
      </c>
      <c r="G1077" s="27" t="str">
        <f>[9]Wom!E22</f>
        <v>Ростов-на-Дону</v>
      </c>
    </row>
    <row r="1078" spans="1:7" x14ac:dyDescent="0.25">
      <c r="B1078" s="21">
        <f>[9]Wom!A23</f>
        <v>85</v>
      </c>
      <c r="C1078" s="21" t="str">
        <f>[9]Wom!B23</f>
        <v>Пустовит Мария/85</v>
      </c>
      <c r="D1078" s="21" t="str">
        <f t="shared" si="16"/>
        <v>85</v>
      </c>
      <c r="E1078" s="21" t="str">
        <f>[9]Wom!C23</f>
        <v>Курск</v>
      </c>
      <c r="F1078" s="22">
        <f>[9]Wom!D23</f>
        <v>41132</v>
      </c>
      <c r="G1078" s="27" t="str">
        <f>[9]Wom!E23</f>
        <v>Кривой Рог</v>
      </c>
    </row>
    <row r="1079" spans="1:7" x14ac:dyDescent="0.25">
      <c r="B1079" s="21">
        <f>[9]Wom!A24</f>
        <v>150</v>
      </c>
      <c r="C1079" s="21" t="str">
        <f>[9]Wom!B24</f>
        <v>Блинкова Наталья/92</v>
      </c>
      <c r="D1079" s="21" t="str">
        <f t="shared" si="16"/>
        <v>92</v>
      </c>
      <c r="E1079" s="21" t="str">
        <f>[9]Wom!C24</f>
        <v>Курск</v>
      </c>
      <c r="F1079" s="22">
        <f>[9]Wom!D24</f>
        <v>40523</v>
      </c>
      <c r="G1079" s="27" t="str">
        <f>[9]Wom!E24</f>
        <v>Курск</v>
      </c>
    </row>
    <row r="1080" spans="1:7" x14ac:dyDescent="0.25">
      <c r="B1080" s="21">
        <f>[9]Wom!A25</f>
        <v>367.5</v>
      </c>
      <c r="C1080" s="21" t="str">
        <f>[9]Wom!B25</f>
        <v>Пустовит Мария/85</v>
      </c>
      <c r="D1080" s="21" t="str">
        <f t="shared" si="16"/>
        <v>85</v>
      </c>
      <c r="E1080" s="21" t="str">
        <f>[9]Wom!C25</f>
        <v>Курск</v>
      </c>
      <c r="F1080" s="22">
        <f>[9]Wom!D25</f>
        <v>41215</v>
      </c>
      <c r="G1080" s="27" t="str">
        <f>[9]Wom!E25</f>
        <v>Вологда</v>
      </c>
    </row>
    <row r="1081" spans="1:7" x14ac:dyDescent="0.25">
      <c r="B1081" s="21">
        <f>[9]Wom!A26</f>
        <v>0</v>
      </c>
      <c r="C1081" s="21" t="str">
        <f>[9]Wom!B26</f>
        <v>140/85/142,5</v>
      </c>
      <c r="D1081" s="21" t="str">
        <f t="shared" si="16"/>
        <v>,5</v>
      </c>
      <c r="E1081" s="21">
        <f>[9]Wom!C26</f>
        <v>0</v>
      </c>
      <c r="F1081" s="22">
        <f>[9]Wom!D26</f>
        <v>0</v>
      </c>
      <c r="G1081" s="27">
        <f>[9]Wom!E26</f>
        <v>0</v>
      </c>
    </row>
    <row r="1082" spans="1:7" x14ac:dyDescent="0.25">
      <c r="A1082" s="21">
        <f>[9]Wom!A27</f>
        <v>60</v>
      </c>
      <c r="C1082" s="21">
        <f>[9]Wom!B27</f>
        <v>0</v>
      </c>
      <c r="D1082" s="21" t="str">
        <f t="shared" si="16"/>
        <v>0</v>
      </c>
      <c r="E1082" s="21">
        <f>[9]Wom!C27</f>
        <v>0</v>
      </c>
      <c r="F1082" s="22">
        <f>[9]Wom!D27</f>
        <v>0</v>
      </c>
      <c r="G1082" s="27">
        <f>[9]Wom!E27</f>
        <v>0</v>
      </c>
    </row>
    <row r="1083" spans="1:7" x14ac:dyDescent="0.25">
      <c r="B1083" s="21">
        <f>[9]Wom!A28</f>
        <v>150</v>
      </c>
      <c r="C1083" s="21" t="str">
        <f>[9]Wom!B28</f>
        <v>Березенко Мария/89</v>
      </c>
      <c r="D1083" s="21" t="str">
        <f t="shared" si="16"/>
        <v>89</v>
      </c>
      <c r="E1083" s="21" t="str">
        <f>[9]Wom!C28</f>
        <v>Алапаевск</v>
      </c>
      <c r="F1083" s="22">
        <f>[9]Wom!D28</f>
        <v>39872</v>
      </c>
      <c r="G1083" s="27" t="str">
        <f>[9]Wom!E28</f>
        <v>Челябинск</v>
      </c>
    </row>
    <row r="1084" spans="1:7" x14ac:dyDescent="0.25">
      <c r="B1084" s="21">
        <f>[9]Wom!A29</f>
        <v>95</v>
      </c>
      <c r="C1084" s="21" t="str">
        <f>[9]Wom!B29</f>
        <v>Мирмирани Виже/65</v>
      </c>
      <c r="D1084" s="21" t="str">
        <f t="shared" si="16"/>
        <v>65</v>
      </c>
      <c r="E1084" s="21" t="str">
        <f>[9]Wom!C29</f>
        <v>Дзержинск</v>
      </c>
      <c r="F1084" s="22">
        <f>[9]Wom!D29</f>
        <v>41438</v>
      </c>
      <c r="G1084" s="27" t="str">
        <f>[9]Wom!E29</f>
        <v>Москва</v>
      </c>
    </row>
    <row r="1085" spans="1:7" x14ac:dyDescent="0.25">
      <c r="B1085" s="21">
        <f>[9]Wom!A30</f>
        <v>165</v>
      </c>
      <c r="C1085" s="21" t="str">
        <f>[9]Wom!B30</f>
        <v>Август Наталья/75</v>
      </c>
      <c r="D1085" s="21" t="str">
        <f t="shared" si="16"/>
        <v>75</v>
      </c>
      <c r="E1085" s="21" t="str">
        <f>[9]Wom!C30</f>
        <v>Соликамск</v>
      </c>
      <c r="F1085" s="22">
        <f>[9]Wom!D30</f>
        <v>39872</v>
      </c>
      <c r="G1085" s="27" t="str">
        <f>[9]Wom!E30</f>
        <v>Челябинск</v>
      </c>
    </row>
    <row r="1086" spans="1:7" x14ac:dyDescent="0.25">
      <c r="B1086" s="21">
        <f>[9]Wom!A31</f>
        <v>390</v>
      </c>
      <c r="C1086" s="21" t="str">
        <f>[9]Wom!B31</f>
        <v>Березенко Мария/89</v>
      </c>
      <c r="D1086" s="21" t="str">
        <f t="shared" si="16"/>
        <v>89</v>
      </c>
      <c r="E1086" s="21" t="str">
        <f>[9]Wom!C31</f>
        <v>Алапаевск</v>
      </c>
      <c r="F1086" s="22">
        <f>[9]Wom!D31</f>
        <v>40031</v>
      </c>
      <c r="G1086" s="27" t="str">
        <f>[9]Wom!E31</f>
        <v>Курск</v>
      </c>
    </row>
    <row r="1087" spans="1:7" x14ac:dyDescent="0.25">
      <c r="B1087" s="21">
        <f>[9]Wom!A32</f>
        <v>0</v>
      </c>
      <c r="C1087" s="21" t="str">
        <f>[9]Wom!B32</f>
        <v>150/90/150</v>
      </c>
      <c r="D1087" s="21" t="str">
        <f t="shared" si="16"/>
        <v>50</v>
      </c>
      <c r="E1087" s="21">
        <f>[9]Wom!C32</f>
        <v>0</v>
      </c>
      <c r="F1087" s="22">
        <f>[9]Wom!D32</f>
        <v>0</v>
      </c>
      <c r="G1087" s="27">
        <f>[9]Wom!E32</f>
        <v>0</v>
      </c>
    </row>
    <row r="1088" spans="1:7" x14ac:dyDescent="0.25">
      <c r="A1088" s="21">
        <f>[9]Wom!A33</f>
        <v>67.5</v>
      </c>
      <c r="C1088" s="21">
        <f>[9]Wom!B33</f>
        <v>0</v>
      </c>
      <c r="D1088" s="21" t="str">
        <f t="shared" si="16"/>
        <v>0</v>
      </c>
      <c r="E1088" s="21">
        <f>[9]Wom!C33</f>
        <v>0</v>
      </c>
      <c r="F1088" s="22">
        <f>[9]Wom!D33</f>
        <v>0</v>
      </c>
      <c r="G1088" s="27">
        <f>[9]Wom!E33</f>
        <v>0</v>
      </c>
    </row>
    <row r="1089" spans="1:7" x14ac:dyDescent="0.25">
      <c r="B1089" s="21">
        <f>[9]Wom!A34</f>
        <v>200.5</v>
      </c>
      <c r="C1089" s="21" t="str">
        <f>[9]Wom!B34</f>
        <v>Умеренкова Юлия/80</v>
      </c>
      <c r="D1089" s="21" t="str">
        <f t="shared" si="16"/>
        <v>80</v>
      </c>
      <c r="E1089" s="21" t="str">
        <f>[9]Wom!C34</f>
        <v>Курск</v>
      </c>
      <c r="F1089" s="22" t="str">
        <f>[9]Wom!D34</f>
        <v>29.05.2014</v>
      </c>
      <c r="G1089" s="27" t="str">
        <f>[9]Wom!E34</f>
        <v>Курск</v>
      </c>
    </row>
    <row r="1090" spans="1:7" x14ac:dyDescent="0.25">
      <c r="B1090" s="21">
        <f>[9]Wom!A35</f>
        <v>108</v>
      </c>
      <c r="C1090" s="21" t="str">
        <f>[9]Wom!B35</f>
        <v>Умеренкова Юлия/80</v>
      </c>
      <c r="D1090" s="21" t="str">
        <f t="shared" si="16"/>
        <v>80</v>
      </c>
      <c r="E1090" s="21" t="str">
        <f>[9]Wom!C35</f>
        <v>Курск</v>
      </c>
      <c r="F1090" s="22" t="str">
        <f>[9]Wom!D35</f>
        <v>29.05.2014</v>
      </c>
      <c r="G1090" s="27" t="str">
        <f>[9]Wom!E35</f>
        <v>Курск</v>
      </c>
    </row>
    <row r="1091" spans="1:7" x14ac:dyDescent="0.25">
      <c r="B1091" s="21">
        <f>[9]Wom!A36</f>
        <v>195</v>
      </c>
      <c r="C1091" s="21" t="str">
        <f>[9]Wom!B36</f>
        <v>Умеренкова Юлия/80</v>
      </c>
      <c r="D1091" s="21" t="str">
        <f t="shared" si="16"/>
        <v>80</v>
      </c>
      <c r="E1091" s="21" t="str">
        <f>[9]Wom!C36</f>
        <v>Курск</v>
      </c>
      <c r="F1091" s="22" t="str">
        <f>[9]Wom!D36</f>
        <v>29.05.2014</v>
      </c>
      <c r="G1091" s="27" t="str">
        <f>[9]Wom!E36</f>
        <v>Курск</v>
      </c>
    </row>
    <row r="1092" spans="1:7" x14ac:dyDescent="0.25">
      <c r="B1092" s="21">
        <f>[9]Wom!A37</f>
        <v>502.5</v>
      </c>
      <c r="C1092" s="21" t="str">
        <f>[9]Wom!B37</f>
        <v>Умеренкова Юлия/80</v>
      </c>
      <c r="D1092" s="21" t="str">
        <f t="shared" si="16"/>
        <v>80</v>
      </c>
      <c r="E1092" s="21" t="str">
        <f>[9]Wom!C37</f>
        <v>Курск</v>
      </c>
      <c r="F1092" s="22" t="str">
        <f>[9]Wom!D37</f>
        <v>29.05.2014</v>
      </c>
      <c r="G1092" s="27" t="str">
        <f>[9]Wom!E37</f>
        <v>Курск</v>
      </c>
    </row>
    <row r="1093" spans="1:7" x14ac:dyDescent="0.25">
      <c r="B1093" s="21">
        <f>[9]Wom!A38</f>
        <v>0</v>
      </c>
      <c r="C1093" s="21" t="str">
        <f>[9]Wom!B38</f>
        <v>200.5/108/195</v>
      </c>
      <c r="D1093" s="21" t="str">
        <f t="shared" si="16"/>
        <v>95</v>
      </c>
      <c r="E1093" s="21">
        <f>[9]Wom!C38</f>
        <v>0</v>
      </c>
      <c r="F1093" s="22">
        <f>[9]Wom!D38</f>
        <v>0</v>
      </c>
      <c r="G1093" s="27">
        <f>[9]Wom!E38</f>
        <v>0</v>
      </c>
    </row>
    <row r="1094" spans="1:7" x14ac:dyDescent="0.25">
      <c r="A1094" s="21">
        <f>[9]Wom!A39</f>
        <v>75</v>
      </c>
      <c r="C1094" s="21">
        <f>[9]Wom!B39</f>
        <v>0</v>
      </c>
      <c r="D1094" s="21" t="str">
        <f t="shared" si="16"/>
        <v>0</v>
      </c>
      <c r="E1094" s="21">
        <f>[9]Wom!C39</f>
        <v>0</v>
      </c>
      <c r="F1094" s="22">
        <f>[9]Wom!D39</f>
        <v>0</v>
      </c>
      <c r="G1094" s="27">
        <f>[9]Wom!E39</f>
        <v>0</v>
      </c>
    </row>
    <row r="1095" spans="1:7" x14ac:dyDescent="0.25">
      <c r="B1095" s="21">
        <f>[9]Wom!A40</f>
        <v>165</v>
      </c>
      <c r="C1095" s="21" t="str">
        <f>[9]Wom!B40</f>
        <v>Алькон-Чурме Полина/78</v>
      </c>
      <c r="D1095" s="21" t="str">
        <f t="shared" si="16"/>
        <v>78</v>
      </c>
      <c r="E1095" s="21" t="str">
        <f>[9]Wom!C40</f>
        <v>Москва</v>
      </c>
      <c r="F1095" s="22">
        <f>[9]Wom!D40</f>
        <v>40214</v>
      </c>
      <c r="G1095" s="27" t="str">
        <f>[9]Wom!E40</f>
        <v>Красноармейск</v>
      </c>
    </row>
    <row r="1096" spans="1:7" x14ac:dyDescent="0.25">
      <c r="B1096" s="21">
        <f>[9]Wom!A41</f>
        <v>77.5</v>
      </c>
      <c r="C1096" s="21" t="str">
        <f>[9]Wom!B41</f>
        <v>Алькон-Чурме Полина/78</v>
      </c>
      <c r="D1096" s="21" t="str">
        <f t="shared" ref="D1096:D1159" si="17">RIGHT(C1096,2)</f>
        <v>78</v>
      </c>
      <c r="E1096" s="21" t="str">
        <f>[9]Wom!C41</f>
        <v>Москва</v>
      </c>
      <c r="F1096" s="22">
        <f>[9]Wom!D41</f>
        <v>40214</v>
      </c>
      <c r="G1096" s="27" t="str">
        <f>[9]Wom!E41</f>
        <v>Красноармейск</v>
      </c>
    </row>
    <row r="1097" spans="1:7" x14ac:dyDescent="0.25">
      <c r="B1097" s="21">
        <f>[9]Wom!A42</f>
        <v>175</v>
      </c>
      <c r="C1097" s="21" t="str">
        <f>[9]Wom!B42</f>
        <v>Мясникова Екатерина/86</v>
      </c>
      <c r="D1097" s="21" t="str">
        <f t="shared" si="17"/>
        <v>86</v>
      </c>
      <c r="E1097" s="21" t="str">
        <f>[9]Wom!C42</f>
        <v>Тюмень</v>
      </c>
      <c r="F1097" s="22">
        <f>[9]Wom!D42</f>
        <v>41137</v>
      </c>
      <c r="G1097" s="27" t="str">
        <f>[9]Wom!E42</f>
        <v>Новосибирск</v>
      </c>
    </row>
    <row r="1098" spans="1:7" x14ac:dyDescent="0.25">
      <c r="B1098" s="21">
        <f>[9]Wom!A43</f>
        <v>402.5</v>
      </c>
      <c r="C1098" s="21" t="str">
        <f>[9]Wom!B43</f>
        <v>Алькон-Чурме Полина/78</v>
      </c>
      <c r="D1098" s="21" t="str">
        <f t="shared" si="17"/>
        <v>78</v>
      </c>
      <c r="E1098" s="21" t="str">
        <f>[9]Wom!C43</f>
        <v>Москва</v>
      </c>
      <c r="F1098" s="22">
        <f>[9]Wom!D43</f>
        <v>40214</v>
      </c>
      <c r="G1098" s="27" t="str">
        <f>[9]Wom!E43</f>
        <v>Красноармейск</v>
      </c>
    </row>
    <row r="1099" spans="1:7" x14ac:dyDescent="0.25">
      <c r="B1099" s="21">
        <f>[9]Wom!A44</f>
        <v>0</v>
      </c>
      <c r="C1099" s="21" t="str">
        <f>[9]Wom!B44</f>
        <v>165/77,5/160</v>
      </c>
      <c r="D1099" s="21" t="str">
        <f t="shared" si="17"/>
        <v>60</v>
      </c>
      <c r="E1099" s="21">
        <f>[9]Wom!C44</f>
        <v>0</v>
      </c>
      <c r="F1099" s="22">
        <f>[9]Wom!D44</f>
        <v>0</v>
      </c>
      <c r="G1099" s="27">
        <f>[9]Wom!E44</f>
        <v>0</v>
      </c>
    </row>
    <row r="1100" spans="1:7" x14ac:dyDescent="0.25">
      <c r="A1100" s="21">
        <f>[9]Wom!A45</f>
        <v>82.5</v>
      </c>
      <c r="C1100" s="21">
        <f>[9]Wom!B45</f>
        <v>0</v>
      </c>
      <c r="D1100" s="21" t="str">
        <f t="shared" si="17"/>
        <v>0</v>
      </c>
      <c r="E1100" s="21">
        <f>[9]Wom!C45</f>
        <v>0</v>
      </c>
      <c r="F1100" s="22">
        <f>[9]Wom!D45</f>
        <v>0</v>
      </c>
      <c r="G1100" s="27">
        <f>[9]Wom!E45</f>
        <v>0</v>
      </c>
    </row>
    <row r="1101" spans="1:7" x14ac:dyDescent="0.25">
      <c r="B1101" s="21">
        <f>[9]Wom!A46</f>
        <v>190</v>
      </c>
      <c r="C1101" s="21" t="str">
        <f>[9]Wom!B46</f>
        <v>Шабаева Марина/71</v>
      </c>
      <c r="D1101" s="21" t="str">
        <f t="shared" si="17"/>
        <v>71</v>
      </c>
      <c r="E1101" s="21" t="str">
        <f>[9]Wom!C46</f>
        <v>Екатеринбург</v>
      </c>
      <c r="F1101" s="22">
        <f>[9]Wom!D46</f>
        <v>39872</v>
      </c>
      <c r="G1101" s="27" t="str">
        <f>[9]Wom!E46</f>
        <v>Челябинск</v>
      </c>
    </row>
    <row r="1102" spans="1:7" x14ac:dyDescent="0.25">
      <c r="B1102" s="21">
        <f>[9]Wom!A47</f>
        <v>92.5</v>
      </c>
      <c r="C1102" s="21" t="str">
        <f>[9]Wom!B47</f>
        <v>Шабаева Марина/71</v>
      </c>
      <c r="D1102" s="21" t="str">
        <f t="shared" si="17"/>
        <v>71</v>
      </c>
      <c r="E1102" s="21" t="str">
        <f>[9]Wom!C47</f>
        <v>Екатеринбург</v>
      </c>
      <c r="F1102" s="22">
        <f>[9]Wom!D47</f>
        <v>39872</v>
      </c>
      <c r="G1102" s="27" t="str">
        <f>[9]Wom!E47</f>
        <v>Челябинск</v>
      </c>
    </row>
    <row r="1103" spans="1:7" x14ac:dyDescent="0.25">
      <c r="B1103" s="21">
        <f>[9]Wom!A48</f>
        <v>185</v>
      </c>
      <c r="C1103" s="21" t="str">
        <f>[9]Wom!B48</f>
        <v>Шабаева Марина/71</v>
      </c>
      <c r="D1103" s="21" t="str">
        <f t="shared" si="17"/>
        <v>71</v>
      </c>
      <c r="E1103" s="21" t="str">
        <f>[9]Wom!C48</f>
        <v>Екатеринбург</v>
      </c>
      <c r="F1103" s="22">
        <f>[9]Wom!D48</f>
        <v>39872</v>
      </c>
      <c r="G1103" s="27" t="str">
        <f>[9]Wom!E48</f>
        <v>Челябинск</v>
      </c>
    </row>
    <row r="1104" spans="1:7" x14ac:dyDescent="0.25">
      <c r="B1104" s="21">
        <f>[9]Wom!A49</f>
        <v>467.5</v>
      </c>
      <c r="C1104" s="21" t="str">
        <f>[9]Wom!B49</f>
        <v>Шабаева Марина/71</v>
      </c>
      <c r="D1104" s="21" t="str">
        <f t="shared" si="17"/>
        <v>71</v>
      </c>
      <c r="E1104" s="21" t="str">
        <f>[9]Wom!C49</f>
        <v>Екатеринбург</v>
      </c>
      <c r="F1104" s="22">
        <f>[9]Wom!D49</f>
        <v>39872</v>
      </c>
      <c r="G1104" s="27" t="str">
        <f>[9]Wom!E49</f>
        <v>Челябинск</v>
      </c>
    </row>
    <row r="1105" spans="1:7" x14ac:dyDescent="0.25">
      <c r="B1105" s="21">
        <f>[9]Wom!A50</f>
        <v>0</v>
      </c>
      <c r="C1105" s="21" t="str">
        <f>[9]Wom!B50</f>
        <v>190/92,5/185</v>
      </c>
      <c r="D1105" s="21" t="str">
        <f t="shared" si="17"/>
        <v>85</v>
      </c>
      <c r="E1105" s="21">
        <f>[9]Wom!C50</f>
        <v>0</v>
      </c>
      <c r="F1105" s="22">
        <f>[9]Wom!D50</f>
        <v>0</v>
      </c>
      <c r="G1105" s="27">
        <f>[9]Wom!E50</f>
        <v>0</v>
      </c>
    </row>
    <row r="1106" spans="1:7" x14ac:dyDescent="0.25">
      <c r="A1106" s="21">
        <f>[9]Wom!A51</f>
        <v>90</v>
      </c>
      <c r="C1106" s="21">
        <f>[9]Wom!B51</f>
        <v>0</v>
      </c>
      <c r="D1106" s="21" t="str">
        <f t="shared" si="17"/>
        <v>0</v>
      </c>
      <c r="E1106" s="21">
        <f>[9]Wom!C51</f>
        <v>0</v>
      </c>
      <c r="F1106" s="22">
        <f>[9]Wom!D51</f>
        <v>0</v>
      </c>
      <c r="G1106" s="27">
        <f>[9]Wom!E51</f>
        <v>0</v>
      </c>
    </row>
    <row r="1107" spans="1:7" x14ac:dyDescent="0.25">
      <c r="B1107" s="21">
        <f>[9]Wom!A52</f>
        <v>165</v>
      </c>
      <c r="C1107" s="21" t="str">
        <f>[9]Wom!B52</f>
        <v>Шабаева Марина/71</v>
      </c>
      <c r="D1107" s="21" t="str">
        <f t="shared" si="17"/>
        <v>71</v>
      </c>
      <c r="E1107" s="21" t="str">
        <f>[9]Wom!C52</f>
        <v>Екатеринбург</v>
      </c>
      <c r="F1107" s="22">
        <f>[9]Wom!D52</f>
        <v>39527</v>
      </c>
      <c r="G1107" s="27" t="str">
        <f>[9]Wom!E52</f>
        <v>Ростов-на-Дону</v>
      </c>
    </row>
    <row r="1108" spans="1:7" x14ac:dyDescent="0.25">
      <c r="B1108" s="21">
        <f>[9]Wom!A53</f>
        <v>95</v>
      </c>
      <c r="C1108" s="21" t="str">
        <f>[9]Wom!B53</f>
        <v>Шабаева Марина/71</v>
      </c>
      <c r="D1108" s="21" t="str">
        <f t="shared" si="17"/>
        <v>71</v>
      </c>
      <c r="E1108" s="21" t="str">
        <f>[9]Wom!C53</f>
        <v>Екатеринбург</v>
      </c>
      <c r="F1108" s="22">
        <f>[9]Wom!D53</f>
        <v>39527</v>
      </c>
      <c r="G1108" s="27" t="str">
        <f>[9]Wom!E53</f>
        <v>Ростов-на-Дону</v>
      </c>
    </row>
    <row r="1109" spans="1:7" x14ac:dyDescent="0.25">
      <c r="B1109" s="21">
        <f>[9]Wom!A54</f>
        <v>160</v>
      </c>
      <c r="C1109" s="21" t="str">
        <f>[9]Wom!B54</f>
        <v>Шабаева Марина/71</v>
      </c>
      <c r="D1109" s="21" t="str">
        <f t="shared" si="17"/>
        <v>71</v>
      </c>
      <c r="E1109" s="21" t="str">
        <f>[9]Wom!C54</f>
        <v>Екатеринбург</v>
      </c>
      <c r="F1109" s="22">
        <f>[9]Wom!D54</f>
        <v>39527</v>
      </c>
      <c r="G1109" s="27" t="str">
        <f>[9]Wom!E54</f>
        <v>Ростов-на-Дону</v>
      </c>
    </row>
    <row r="1110" spans="1:7" x14ac:dyDescent="0.25">
      <c r="B1110" s="21">
        <f>[9]Wom!A55</f>
        <v>420</v>
      </c>
      <c r="C1110" s="21" t="str">
        <f>[9]Wom!B55</f>
        <v>Шабаева Марина/71</v>
      </c>
      <c r="D1110" s="21" t="str">
        <f t="shared" si="17"/>
        <v>71</v>
      </c>
      <c r="E1110" s="21" t="str">
        <f>[9]Wom!C55</f>
        <v>Екатеринбург</v>
      </c>
      <c r="F1110" s="22">
        <f>[9]Wom!D55</f>
        <v>39527</v>
      </c>
      <c r="G1110" s="27" t="str">
        <f>[9]Wom!E55</f>
        <v>Ростов-на-Дону</v>
      </c>
    </row>
    <row r="1111" spans="1:7" x14ac:dyDescent="0.25">
      <c r="B1111" s="21">
        <f>[9]Wom!A56</f>
        <v>0</v>
      </c>
      <c r="C1111" s="21" t="str">
        <f>[9]Wom!B56</f>
        <v>165/95/160</v>
      </c>
      <c r="D1111" s="21" t="str">
        <f t="shared" si="17"/>
        <v>60</v>
      </c>
      <c r="E1111" s="21">
        <f>[9]Wom!C56</f>
        <v>0</v>
      </c>
      <c r="F1111" s="22">
        <f>[9]Wom!D56</f>
        <v>0</v>
      </c>
      <c r="G1111" s="27">
        <f>[9]Wom!E56</f>
        <v>0</v>
      </c>
    </row>
    <row r="1112" spans="1:7" x14ac:dyDescent="0.25">
      <c r="A1112" s="21" t="str">
        <f>[9]Wom!A57</f>
        <v>90+</v>
      </c>
      <c r="C1112" s="21">
        <f>[9]Wom!B57</f>
        <v>0</v>
      </c>
      <c r="D1112" s="21" t="str">
        <f t="shared" si="17"/>
        <v>0</v>
      </c>
      <c r="E1112" s="21">
        <f>[9]Wom!C57</f>
        <v>0</v>
      </c>
      <c r="F1112" s="22">
        <f>[9]Wom!D57</f>
        <v>0</v>
      </c>
      <c r="G1112" s="27">
        <f>[9]Wom!E57</f>
        <v>0</v>
      </c>
    </row>
    <row r="1113" spans="1:7" x14ac:dyDescent="0.25">
      <c r="B1113" s="21">
        <f>[9]Wom!A58</f>
        <v>0</v>
      </c>
      <c r="C1113" s="21">
        <f>[9]Wom!B58</f>
        <v>0</v>
      </c>
      <c r="D1113" s="21" t="str">
        <f t="shared" si="17"/>
        <v>0</v>
      </c>
      <c r="E1113" s="21">
        <f>[9]Wom!C58</f>
        <v>0</v>
      </c>
      <c r="F1113" s="22">
        <f>[9]Wom!D58</f>
        <v>0</v>
      </c>
      <c r="G1113" s="27">
        <f>[9]Wom!E58</f>
        <v>0</v>
      </c>
    </row>
    <row r="1114" spans="1:7" x14ac:dyDescent="0.25">
      <c r="B1114" s="21">
        <f>[9]Wom!A59</f>
        <v>0</v>
      </c>
      <c r="C1114" s="21">
        <f>[9]Wom!B59</f>
        <v>0</v>
      </c>
      <c r="D1114" s="21" t="str">
        <f t="shared" si="17"/>
        <v>0</v>
      </c>
      <c r="E1114" s="21">
        <f>[9]Wom!C59</f>
        <v>0</v>
      </c>
      <c r="F1114" s="22">
        <f>[9]Wom!D59</f>
        <v>0</v>
      </c>
      <c r="G1114" s="27">
        <f>[9]Wom!E59</f>
        <v>0</v>
      </c>
    </row>
    <row r="1115" spans="1:7" x14ac:dyDescent="0.25">
      <c r="B1115" s="21">
        <f>[9]Wom!A60</f>
        <v>0</v>
      </c>
      <c r="C1115" s="21">
        <f>[9]Wom!B60</f>
        <v>0</v>
      </c>
      <c r="D1115" s="21" t="str">
        <f t="shared" si="17"/>
        <v>0</v>
      </c>
      <c r="E1115" s="21">
        <f>[9]Wom!C60</f>
        <v>0</v>
      </c>
      <c r="F1115" s="22">
        <f>[9]Wom!D60</f>
        <v>0</v>
      </c>
      <c r="G1115" s="27">
        <f>[9]Wom!E60</f>
        <v>0</v>
      </c>
    </row>
    <row r="1116" spans="1:7" x14ac:dyDescent="0.25">
      <c r="B1116" s="21">
        <f>[9]Wom!A61</f>
        <v>0</v>
      </c>
      <c r="C1116" s="21">
        <f>[9]Wom!B61</f>
        <v>0</v>
      </c>
      <c r="D1116" s="21" t="str">
        <f t="shared" si="17"/>
        <v>0</v>
      </c>
      <c r="E1116" s="21">
        <f>[9]Wom!C61</f>
        <v>0</v>
      </c>
      <c r="F1116" s="22">
        <f>[9]Wom!D61</f>
        <v>0</v>
      </c>
      <c r="G1116" s="27">
        <f>[9]Wom!E61</f>
        <v>0</v>
      </c>
    </row>
    <row r="1117" spans="1:7" x14ac:dyDescent="0.25">
      <c r="B1117" s="21">
        <f>[9]Wom!A62</f>
        <v>0</v>
      </c>
      <c r="C1117" s="21">
        <f>[9]Wom!B62</f>
        <v>0</v>
      </c>
      <c r="D1117" s="21" t="str">
        <f t="shared" si="17"/>
        <v>0</v>
      </c>
      <c r="E1117" s="21">
        <f>[9]Wom!C62</f>
        <v>0</v>
      </c>
      <c r="F1117" s="22">
        <f>[9]Wom!D62</f>
        <v>0</v>
      </c>
      <c r="G1117" s="27">
        <f>[9]Wom!E62</f>
        <v>0</v>
      </c>
    </row>
    <row r="1118" spans="1:7" x14ac:dyDescent="0.25">
      <c r="D1118" s="21" t="str">
        <f t="shared" si="17"/>
        <v/>
      </c>
    </row>
    <row r="1119" spans="1:7" s="23" customFormat="1" x14ac:dyDescent="0.25">
      <c r="A1119" s="23" t="s">
        <v>0</v>
      </c>
      <c r="B1119" s="23">
        <v>0</v>
      </c>
      <c r="C1119" s="23">
        <v>13</v>
      </c>
      <c r="D1119" s="23" t="str">
        <f>'[9]w13-15'!B1</f>
        <v>ДЕВУШКИ  (13 - 15)</v>
      </c>
      <c r="F1119" s="24"/>
      <c r="G1119" s="28"/>
    </row>
    <row r="1120" spans="1:7" x14ac:dyDescent="0.25">
      <c r="A1120" s="21">
        <f>'[9]w13-15'!A2</f>
        <v>44</v>
      </c>
      <c r="C1120" s="21">
        <f>'[9]w13-15'!B2</f>
        <v>0</v>
      </c>
      <c r="D1120" s="21" t="str">
        <f t="shared" si="17"/>
        <v>0</v>
      </c>
      <c r="E1120" s="21">
        <f>'[9]w13-15'!C2</f>
        <v>0</v>
      </c>
      <c r="F1120" s="22">
        <f>'[9]w13-15'!D2</f>
        <v>0</v>
      </c>
      <c r="G1120" s="27">
        <f>'[9]w13-15'!E2</f>
        <v>0</v>
      </c>
    </row>
    <row r="1121" spans="1:7" x14ac:dyDescent="0.25">
      <c r="B1121" s="21">
        <f>'[9]w13-15'!A3</f>
        <v>0</v>
      </c>
      <c r="C1121" s="21">
        <f>'[9]w13-15'!B3</f>
        <v>0</v>
      </c>
      <c r="D1121" s="21" t="str">
        <f t="shared" si="17"/>
        <v>0</v>
      </c>
      <c r="E1121" s="21">
        <f>'[9]w13-15'!C3</f>
        <v>0</v>
      </c>
      <c r="F1121" s="22">
        <f>'[9]w13-15'!D3</f>
        <v>0</v>
      </c>
      <c r="G1121" s="27">
        <f>'[9]w13-15'!E3</f>
        <v>0</v>
      </c>
    </row>
    <row r="1122" spans="1:7" x14ac:dyDescent="0.25">
      <c r="B1122" s="21">
        <f>'[9]w13-15'!A4</f>
        <v>0</v>
      </c>
      <c r="C1122" s="21">
        <f>'[9]w13-15'!B4</f>
        <v>0</v>
      </c>
      <c r="D1122" s="21" t="str">
        <f t="shared" si="17"/>
        <v>0</v>
      </c>
      <c r="E1122" s="21">
        <f>'[9]w13-15'!C4</f>
        <v>0</v>
      </c>
      <c r="F1122" s="22">
        <f>'[9]w13-15'!D4</f>
        <v>0</v>
      </c>
      <c r="G1122" s="27">
        <f>'[9]w13-15'!E4</f>
        <v>0</v>
      </c>
    </row>
    <row r="1123" spans="1:7" x14ac:dyDescent="0.25">
      <c r="B1123" s="21">
        <f>'[9]w13-15'!A5</f>
        <v>0</v>
      </c>
      <c r="C1123" s="21">
        <f>'[9]w13-15'!B5</f>
        <v>0</v>
      </c>
      <c r="D1123" s="21" t="str">
        <f t="shared" si="17"/>
        <v>0</v>
      </c>
      <c r="E1123" s="21">
        <f>'[9]w13-15'!C5</f>
        <v>0</v>
      </c>
      <c r="F1123" s="22">
        <f>'[9]w13-15'!D5</f>
        <v>0</v>
      </c>
      <c r="G1123" s="27">
        <f>'[9]w13-15'!E5</f>
        <v>0</v>
      </c>
    </row>
    <row r="1124" spans="1:7" x14ac:dyDescent="0.25">
      <c r="B1124" s="21">
        <f>'[9]w13-15'!A6</f>
        <v>0</v>
      </c>
      <c r="C1124" s="21">
        <f>'[9]w13-15'!B6</f>
        <v>0</v>
      </c>
      <c r="D1124" s="21" t="str">
        <f t="shared" si="17"/>
        <v>0</v>
      </c>
      <c r="E1124" s="21">
        <f>'[9]w13-15'!C6</f>
        <v>0</v>
      </c>
      <c r="F1124" s="22">
        <f>'[9]w13-15'!D6</f>
        <v>0</v>
      </c>
      <c r="G1124" s="27">
        <f>'[9]w13-15'!E6</f>
        <v>0</v>
      </c>
    </row>
    <row r="1125" spans="1:7" x14ac:dyDescent="0.25">
      <c r="B1125" s="21">
        <f>'[9]w13-15'!A7</f>
        <v>0</v>
      </c>
      <c r="C1125" s="21">
        <f>'[9]w13-15'!B7</f>
        <v>0</v>
      </c>
      <c r="D1125" s="21" t="str">
        <f t="shared" si="17"/>
        <v>0</v>
      </c>
      <c r="E1125" s="21">
        <f>'[9]w13-15'!C7</f>
        <v>0</v>
      </c>
      <c r="F1125" s="22">
        <f>'[9]w13-15'!D7</f>
        <v>0</v>
      </c>
      <c r="G1125" s="27">
        <f>'[9]w13-15'!E7</f>
        <v>0</v>
      </c>
    </row>
    <row r="1126" spans="1:7" x14ac:dyDescent="0.25">
      <c r="A1126" s="21">
        <f>'[9]w13-15'!A8</f>
        <v>48</v>
      </c>
      <c r="C1126" s="21">
        <f>'[9]w13-15'!B8</f>
        <v>0</v>
      </c>
      <c r="D1126" s="21" t="str">
        <f t="shared" si="17"/>
        <v>0</v>
      </c>
      <c r="E1126" s="21">
        <f>'[9]w13-15'!C8</f>
        <v>0</v>
      </c>
      <c r="F1126" s="22">
        <f>'[9]w13-15'!D8</f>
        <v>0</v>
      </c>
      <c r="G1126" s="27">
        <f>'[9]w13-15'!E8</f>
        <v>0</v>
      </c>
    </row>
    <row r="1127" spans="1:7" x14ac:dyDescent="0.25">
      <c r="B1127" s="21">
        <f>'[9]w13-15'!A9</f>
        <v>80</v>
      </c>
      <c r="C1127" s="21" t="str">
        <f>'[9]w13-15'!B9</f>
        <v>Ермакова Юлия/94</v>
      </c>
      <c r="D1127" s="21" t="str">
        <f t="shared" si="17"/>
        <v>94</v>
      </c>
      <c r="E1127" s="21" t="str">
        <f>'[9]w13-15'!C9</f>
        <v>Алапаевск</v>
      </c>
      <c r="F1127" s="22">
        <f>'[9]w13-15'!D9</f>
        <v>39872</v>
      </c>
      <c r="G1127" s="27" t="str">
        <f>'[9]w13-15'!E9</f>
        <v>Челябинск</v>
      </c>
    </row>
    <row r="1128" spans="1:7" x14ac:dyDescent="0.25">
      <c r="B1128" s="21">
        <f>'[9]w13-15'!A10</f>
        <v>35</v>
      </c>
      <c r="C1128" s="21" t="str">
        <f>'[9]w13-15'!B10</f>
        <v>Ермакова Юлия/94</v>
      </c>
      <c r="D1128" s="21" t="str">
        <f t="shared" si="17"/>
        <v>94</v>
      </c>
      <c r="E1128" s="21" t="str">
        <f>'[9]w13-15'!C10</f>
        <v>Алапаевск</v>
      </c>
      <c r="F1128" s="22">
        <f>'[9]w13-15'!D10</f>
        <v>39872</v>
      </c>
      <c r="G1128" s="27" t="str">
        <f>'[9]w13-15'!E10</f>
        <v>Челябинск</v>
      </c>
    </row>
    <row r="1129" spans="1:7" x14ac:dyDescent="0.25">
      <c r="B1129" s="21">
        <f>'[9]w13-15'!A11</f>
        <v>95</v>
      </c>
      <c r="C1129" s="21" t="str">
        <f>'[9]w13-15'!B11</f>
        <v>Ермакова Юлия/94</v>
      </c>
      <c r="D1129" s="21" t="str">
        <f t="shared" si="17"/>
        <v>94</v>
      </c>
      <c r="E1129" s="21" t="str">
        <f>'[9]w13-15'!C11</f>
        <v>Алапаевск</v>
      </c>
      <c r="F1129" s="22">
        <f>'[9]w13-15'!D11</f>
        <v>39872</v>
      </c>
      <c r="G1129" s="27" t="str">
        <f>'[9]w13-15'!E11</f>
        <v>Челябинск</v>
      </c>
    </row>
    <row r="1130" spans="1:7" x14ac:dyDescent="0.25">
      <c r="B1130" s="21">
        <f>'[9]w13-15'!A12</f>
        <v>210</v>
      </c>
      <c r="C1130" s="21" t="str">
        <f>'[9]w13-15'!B12</f>
        <v>Ермакова Юлия/94</v>
      </c>
      <c r="D1130" s="21" t="str">
        <f t="shared" si="17"/>
        <v>94</v>
      </c>
      <c r="E1130" s="21" t="str">
        <f>'[9]w13-15'!C12</f>
        <v>Алапаевск</v>
      </c>
      <c r="F1130" s="22">
        <f>'[9]w13-15'!D12</f>
        <v>39872</v>
      </c>
      <c r="G1130" s="27" t="str">
        <f>'[9]w13-15'!E12</f>
        <v>Челябинск</v>
      </c>
    </row>
    <row r="1131" spans="1:7" x14ac:dyDescent="0.25">
      <c r="B1131" s="21">
        <f>'[9]w13-15'!A13</f>
        <v>0</v>
      </c>
      <c r="C1131" s="21" t="str">
        <f>'[9]w13-15'!B13</f>
        <v>80/35/95</v>
      </c>
      <c r="D1131" s="21" t="str">
        <f t="shared" si="17"/>
        <v>95</v>
      </c>
      <c r="E1131" s="21">
        <f>'[9]w13-15'!C13</f>
        <v>0</v>
      </c>
      <c r="F1131" s="22">
        <f>'[9]w13-15'!D13</f>
        <v>0</v>
      </c>
      <c r="G1131" s="27">
        <f>'[9]w13-15'!E13</f>
        <v>0</v>
      </c>
    </row>
    <row r="1132" spans="1:7" x14ac:dyDescent="0.25">
      <c r="A1132" s="21">
        <f>'[9]w13-15'!A14</f>
        <v>52</v>
      </c>
      <c r="C1132" s="21">
        <f>'[9]w13-15'!B14</f>
        <v>0</v>
      </c>
      <c r="D1132" s="21" t="str">
        <f t="shared" si="17"/>
        <v>0</v>
      </c>
      <c r="E1132" s="21">
        <f>'[9]w13-15'!C14</f>
        <v>0</v>
      </c>
      <c r="F1132" s="22">
        <f>'[9]w13-15'!D14</f>
        <v>0</v>
      </c>
      <c r="G1132" s="27">
        <f>'[9]w13-15'!E14</f>
        <v>0</v>
      </c>
    </row>
    <row r="1133" spans="1:7" x14ac:dyDescent="0.25">
      <c r="B1133" s="21">
        <f>'[9]w13-15'!A15</f>
        <v>90</v>
      </c>
      <c r="C1133" s="21" t="str">
        <f>'[9]w13-15'!B15</f>
        <v>Ермакова Юлия/94</v>
      </c>
      <c r="D1133" s="21" t="str">
        <f t="shared" si="17"/>
        <v>94</v>
      </c>
      <c r="E1133" s="21" t="str">
        <f>'[9]w13-15'!C15</f>
        <v>п.Самоцвет</v>
      </c>
      <c r="F1133" s="22">
        <f>'[9]w13-15'!D15</f>
        <v>40089</v>
      </c>
      <c r="G1133" s="27" t="str">
        <f>'[9]w13-15'!E15</f>
        <v>Екатеринбург</v>
      </c>
    </row>
    <row r="1134" spans="1:7" x14ac:dyDescent="0.25">
      <c r="B1134" s="21">
        <f>'[9]w13-15'!A16</f>
        <v>42.5</v>
      </c>
      <c r="C1134" s="21" t="str">
        <f>'[9]w13-15'!B16</f>
        <v>Ермакова Юлия/94</v>
      </c>
      <c r="D1134" s="21" t="str">
        <f t="shared" si="17"/>
        <v>94</v>
      </c>
      <c r="E1134" s="21" t="str">
        <f>'[9]w13-15'!C16</f>
        <v>п.Самоцвет</v>
      </c>
      <c r="F1134" s="22">
        <f>'[9]w13-15'!D16</f>
        <v>40089</v>
      </c>
      <c r="G1134" s="27" t="str">
        <f>'[9]w13-15'!E16</f>
        <v>Екатеринбург</v>
      </c>
    </row>
    <row r="1135" spans="1:7" x14ac:dyDescent="0.25">
      <c r="B1135" s="21">
        <f>'[9]w13-15'!A17</f>
        <v>105</v>
      </c>
      <c r="C1135" s="21" t="str">
        <f>'[9]w13-15'!B17</f>
        <v>Ермакова Юлия/94</v>
      </c>
      <c r="D1135" s="21" t="str">
        <f t="shared" si="17"/>
        <v>94</v>
      </c>
      <c r="E1135" s="21" t="str">
        <f>'[9]w13-15'!C17</f>
        <v>п.Самоцвет</v>
      </c>
      <c r="F1135" s="22">
        <f>'[9]w13-15'!D17</f>
        <v>40089</v>
      </c>
      <c r="G1135" s="27" t="str">
        <f>'[9]w13-15'!E17</f>
        <v>Екатеринбург</v>
      </c>
    </row>
    <row r="1136" spans="1:7" x14ac:dyDescent="0.25">
      <c r="B1136" s="21">
        <f>'[9]w13-15'!A18</f>
        <v>237.5</v>
      </c>
      <c r="C1136" s="21" t="str">
        <f>'[9]w13-15'!B18</f>
        <v>Ермакова Юлия/94</v>
      </c>
      <c r="D1136" s="21" t="str">
        <f t="shared" si="17"/>
        <v>94</v>
      </c>
      <c r="E1136" s="21" t="str">
        <f>'[9]w13-15'!C18</f>
        <v>п.Самоцвет</v>
      </c>
      <c r="F1136" s="22">
        <f>'[9]w13-15'!D18</f>
        <v>40089</v>
      </c>
      <c r="G1136" s="27" t="str">
        <f>'[9]w13-15'!E18</f>
        <v>Екатеринбург</v>
      </c>
    </row>
    <row r="1137" spans="1:7" x14ac:dyDescent="0.25">
      <c r="B1137" s="21">
        <f>'[9]w13-15'!A19</f>
        <v>0</v>
      </c>
      <c r="C1137" s="21" t="str">
        <f>'[9]w13-15'!B19</f>
        <v>90/42,5/105</v>
      </c>
      <c r="D1137" s="21" t="str">
        <f t="shared" si="17"/>
        <v>05</v>
      </c>
      <c r="E1137" s="21">
        <f>'[9]w13-15'!C19</f>
        <v>0</v>
      </c>
      <c r="F1137" s="22">
        <f>'[9]w13-15'!D19</f>
        <v>0</v>
      </c>
      <c r="G1137" s="27">
        <f>'[9]w13-15'!E19</f>
        <v>0</v>
      </c>
    </row>
    <row r="1138" spans="1:7" x14ac:dyDescent="0.25">
      <c r="A1138" s="21">
        <f>'[9]w13-15'!A20</f>
        <v>56</v>
      </c>
      <c r="C1138" s="21">
        <f>'[9]w13-15'!B20</f>
        <v>0</v>
      </c>
      <c r="D1138" s="21" t="str">
        <f t="shared" si="17"/>
        <v>0</v>
      </c>
      <c r="E1138" s="21">
        <f>'[9]w13-15'!C20</f>
        <v>0</v>
      </c>
      <c r="F1138" s="22">
        <f>'[9]w13-15'!D20</f>
        <v>0</v>
      </c>
      <c r="G1138" s="27">
        <f>'[9]w13-15'!E20</f>
        <v>0</v>
      </c>
    </row>
    <row r="1139" spans="1:7" x14ac:dyDescent="0.25">
      <c r="B1139" s="21">
        <f>'[9]w13-15'!A21</f>
        <v>70</v>
      </c>
      <c r="C1139" s="21" t="str">
        <f>'[9]w13-15'!B21</f>
        <v>Тухватуллина Дания/96</v>
      </c>
      <c r="D1139" s="21" t="str">
        <f t="shared" si="17"/>
        <v>96</v>
      </c>
      <c r="E1139" s="21">
        <f>'[9]w13-15'!C21</f>
        <v>0</v>
      </c>
      <c r="F1139" s="22">
        <f>'[9]w13-15'!D21</f>
        <v>41137</v>
      </c>
      <c r="G1139" s="27" t="str">
        <f>'[9]w13-15'!E21</f>
        <v>Новосибирск</v>
      </c>
    </row>
    <row r="1140" spans="1:7" x14ac:dyDescent="0.25">
      <c r="B1140" s="21">
        <f>'[9]w13-15'!A22</f>
        <v>57.5</v>
      </c>
      <c r="C1140" s="21" t="str">
        <f>'[9]w13-15'!B22</f>
        <v>Тухватуллина Дания/96</v>
      </c>
      <c r="D1140" s="21" t="str">
        <f t="shared" si="17"/>
        <v>96</v>
      </c>
      <c r="E1140" s="21">
        <f>'[9]w13-15'!C22</f>
        <v>0</v>
      </c>
      <c r="F1140" s="22">
        <f>'[9]w13-15'!D22</f>
        <v>41137</v>
      </c>
      <c r="G1140" s="27" t="str">
        <f>'[9]w13-15'!E22</f>
        <v>Новосибирск</v>
      </c>
    </row>
    <row r="1141" spans="1:7" x14ac:dyDescent="0.25">
      <c r="B1141" s="21">
        <f>'[9]w13-15'!A23</f>
        <v>107.5</v>
      </c>
      <c r="C1141" s="21" t="str">
        <f>'[9]w13-15'!B23</f>
        <v>Тухватуллина Дания/96</v>
      </c>
      <c r="D1141" s="21" t="str">
        <f t="shared" si="17"/>
        <v>96</v>
      </c>
      <c r="E1141" s="21">
        <f>'[9]w13-15'!C23</f>
        <v>0</v>
      </c>
      <c r="F1141" s="22">
        <f>'[9]w13-15'!D23</f>
        <v>41137</v>
      </c>
      <c r="G1141" s="27" t="str">
        <f>'[9]w13-15'!E23</f>
        <v>Новосибирск</v>
      </c>
    </row>
    <row r="1142" spans="1:7" x14ac:dyDescent="0.25">
      <c r="B1142" s="21">
        <f>'[9]w13-15'!A24</f>
        <v>235</v>
      </c>
      <c r="C1142" s="21" t="str">
        <f>'[9]w13-15'!B24</f>
        <v>Тухватуллина Дания/96</v>
      </c>
      <c r="D1142" s="21" t="str">
        <f t="shared" si="17"/>
        <v>96</v>
      </c>
      <c r="E1142" s="21">
        <f>'[9]w13-15'!C24</f>
        <v>0</v>
      </c>
      <c r="F1142" s="22">
        <f>'[9]w13-15'!D24</f>
        <v>41137</v>
      </c>
      <c r="G1142" s="27" t="str">
        <f>'[9]w13-15'!E24</f>
        <v>Новосибирск</v>
      </c>
    </row>
    <row r="1143" spans="1:7" x14ac:dyDescent="0.25">
      <c r="B1143" s="21">
        <f>'[9]w13-15'!A25</f>
        <v>0</v>
      </c>
      <c r="C1143" s="21" t="str">
        <f>'[9]w13-15'!B25</f>
        <v>70/57,5/107,5</v>
      </c>
      <c r="D1143" s="21" t="str">
        <f t="shared" si="17"/>
        <v>,5</v>
      </c>
      <c r="E1143" s="21">
        <f>'[9]w13-15'!C25</f>
        <v>0</v>
      </c>
      <c r="F1143" s="22">
        <f>'[9]w13-15'!D25</f>
        <v>0</v>
      </c>
      <c r="G1143" s="27">
        <f>'[9]w13-15'!E25</f>
        <v>0</v>
      </c>
    </row>
    <row r="1144" spans="1:7" x14ac:dyDescent="0.25">
      <c r="A1144" s="21">
        <f>'[9]w13-15'!A26</f>
        <v>60</v>
      </c>
      <c r="C1144" s="21">
        <f>'[9]w13-15'!B26</f>
        <v>0</v>
      </c>
      <c r="D1144" s="21" t="str">
        <f t="shared" si="17"/>
        <v>0</v>
      </c>
      <c r="E1144" s="21">
        <f>'[9]w13-15'!C26</f>
        <v>0</v>
      </c>
      <c r="F1144" s="22">
        <f>'[9]w13-15'!D26</f>
        <v>0</v>
      </c>
      <c r="G1144" s="27">
        <f>'[9]w13-15'!E26</f>
        <v>0</v>
      </c>
    </row>
    <row r="1145" spans="1:7" x14ac:dyDescent="0.25">
      <c r="B1145" s="21">
        <f>'[9]w13-15'!A27</f>
        <v>0</v>
      </c>
      <c r="C1145" s="21">
        <f>'[9]w13-15'!B27</f>
        <v>0</v>
      </c>
      <c r="D1145" s="21" t="str">
        <f t="shared" si="17"/>
        <v>0</v>
      </c>
      <c r="E1145" s="21">
        <f>'[9]w13-15'!C27</f>
        <v>0</v>
      </c>
      <c r="F1145" s="22">
        <f>'[9]w13-15'!D27</f>
        <v>0</v>
      </c>
      <c r="G1145" s="27">
        <f>'[9]w13-15'!E27</f>
        <v>0</v>
      </c>
    </row>
    <row r="1146" spans="1:7" x14ac:dyDescent="0.25">
      <c r="B1146" s="21">
        <f>'[9]w13-15'!A28</f>
        <v>0</v>
      </c>
      <c r="C1146" s="21">
        <f>'[9]w13-15'!B28</f>
        <v>0</v>
      </c>
      <c r="D1146" s="21" t="str">
        <f t="shared" si="17"/>
        <v>0</v>
      </c>
      <c r="E1146" s="21">
        <f>'[9]w13-15'!C28</f>
        <v>0</v>
      </c>
      <c r="F1146" s="22">
        <f>'[9]w13-15'!D28</f>
        <v>0</v>
      </c>
      <c r="G1146" s="27">
        <f>'[9]w13-15'!E28</f>
        <v>0</v>
      </c>
    </row>
    <row r="1147" spans="1:7" x14ac:dyDescent="0.25">
      <c r="B1147" s="21">
        <f>'[9]w13-15'!A29</f>
        <v>0</v>
      </c>
      <c r="C1147" s="21">
        <f>'[9]w13-15'!B29</f>
        <v>0</v>
      </c>
      <c r="D1147" s="21" t="str">
        <f t="shared" si="17"/>
        <v>0</v>
      </c>
      <c r="E1147" s="21">
        <f>'[9]w13-15'!C29</f>
        <v>0</v>
      </c>
      <c r="F1147" s="22">
        <f>'[9]w13-15'!D29</f>
        <v>0</v>
      </c>
      <c r="G1147" s="27">
        <f>'[9]w13-15'!E29</f>
        <v>0</v>
      </c>
    </row>
    <row r="1148" spans="1:7" x14ac:dyDescent="0.25">
      <c r="B1148" s="21">
        <f>'[9]w13-15'!A30</f>
        <v>0</v>
      </c>
      <c r="C1148" s="21">
        <f>'[9]w13-15'!B30</f>
        <v>0</v>
      </c>
      <c r="D1148" s="21" t="str">
        <f t="shared" si="17"/>
        <v>0</v>
      </c>
      <c r="E1148" s="21">
        <f>'[9]w13-15'!C30</f>
        <v>0</v>
      </c>
      <c r="F1148" s="22">
        <f>'[9]w13-15'!D30</f>
        <v>0</v>
      </c>
      <c r="G1148" s="27">
        <f>'[9]w13-15'!E30</f>
        <v>0</v>
      </c>
    </row>
    <row r="1149" spans="1:7" x14ac:dyDescent="0.25">
      <c r="B1149" s="21">
        <f>'[9]w13-15'!A31</f>
        <v>0</v>
      </c>
      <c r="C1149" s="21">
        <f>'[9]w13-15'!B31</f>
        <v>0</v>
      </c>
      <c r="D1149" s="21" t="str">
        <f t="shared" si="17"/>
        <v>0</v>
      </c>
      <c r="E1149" s="21">
        <f>'[9]w13-15'!C31</f>
        <v>0</v>
      </c>
      <c r="F1149" s="22">
        <f>'[9]w13-15'!D31</f>
        <v>0</v>
      </c>
      <c r="G1149" s="27">
        <f>'[9]w13-15'!E31</f>
        <v>0</v>
      </c>
    </row>
    <row r="1150" spans="1:7" x14ac:dyDescent="0.25">
      <c r="A1150" s="21" t="str">
        <f>'[9]w13-15'!A32</f>
        <v>67.5</v>
      </c>
      <c r="C1150" s="21">
        <f>'[9]w13-15'!B32</f>
        <v>0</v>
      </c>
      <c r="D1150" s="21" t="str">
        <f t="shared" si="17"/>
        <v>0</v>
      </c>
      <c r="E1150" s="21">
        <f>'[9]w13-15'!C32</f>
        <v>0</v>
      </c>
      <c r="F1150" s="22">
        <f>'[9]w13-15'!D32</f>
        <v>0</v>
      </c>
      <c r="G1150" s="27">
        <f>'[9]w13-15'!E32</f>
        <v>0</v>
      </c>
    </row>
    <row r="1151" spans="1:7" x14ac:dyDescent="0.25">
      <c r="B1151" s="21">
        <f>'[9]w13-15'!A33</f>
        <v>145</v>
      </c>
      <c r="C1151" s="21" t="str">
        <f>'[9]w13-15'!B33</f>
        <v>Чумина Виктория/98</v>
      </c>
      <c r="D1151" s="21" t="str">
        <f t="shared" si="17"/>
        <v>98</v>
      </c>
      <c r="E1151" s="21" t="str">
        <f>'[9]w13-15'!C33</f>
        <v>Орехово-Зуево</v>
      </c>
      <c r="F1151" s="22">
        <f>'[9]w13-15'!D33</f>
        <v>41066</v>
      </c>
      <c r="G1151" s="27" t="str">
        <f>'[9]w13-15'!E33</f>
        <v>Москва</v>
      </c>
    </row>
    <row r="1152" spans="1:7" x14ac:dyDescent="0.25">
      <c r="B1152" s="21">
        <f>'[9]w13-15'!A34</f>
        <v>65</v>
      </c>
      <c r="C1152" s="21" t="str">
        <f>'[9]w13-15'!B34</f>
        <v>Чумина Виктория/98</v>
      </c>
      <c r="D1152" s="21" t="str">
        <f t="shared" si="17"/>
        <v>98</v>
      </c>
      <c r="E1152" s="21" t="str">
        <f>'[9]w13-15'!C34</f>
        <v>Орехово-Зуево</v>
      </c>
      <c r="F1152" s="22">
        <f>'[9]w13-15'!D34</f>
        <v>41066</v>
      </c>
      <c r="G1152" s="27" t="str">
        <f>'[9]w13-15'!E34</f>
        <v>Москва</v>
      </c>
    </row>
    <row r="1153" spans="1:7" x14ac:dyDescent="0.25">
      <c r="B1153" s="21">
        <f>'[9]w13-15'!A35</f>
        <v>135</v>
      </c>
      <c r="C1153" s="21" t="str">
        <f>'[9]w13-15'!B35</f>
        <v>Чумина Виктория/98</v>
      </c>
      <c r="D1153" s="21" t="str">
        <f t="shared" si="17"/>
        <v>98</v>
      </c>
      <c r="E1153" s="21" t="str">
        <f>'[9]w13-15'!C35</f>
        <v>Орехово-Зуево</v>
      </c>
      <c r="F1153" s="22">
        <f>'[9]w13-15'!D35</f>
        <v>41066</v>
      </c>
      <c r="G1153" s="27" t="str">
        <f>'[9]w13-15'!E35</f>
        <v>Москва</v>
      </c>
    </row>
    <row r="1154" spans="1:7" x14ac:dyDescent="0.25">
      <c r="B1154" s="21">
        <f>'[9]w13-15'!A36</f>
        <v>345</v>
      </c>
      <c r="C1154" s="21" t="str">
        <f>'[9]w13-15'!B36</f>
        <v>Чумина Виктория/98</v>
      </c>
      <c r="D1154" s="21" t="str">
        <f t="shared" si="17"/>
        <v>98</v>
      </c>
      <c r="E1154" s="21" t="str">
        <f>'[9]w13-15'!C36</f>
        <v>Орехово-Зуево</v>
      </c>
      <c r="F1154" s="22">
        <f>'[9]w13-15'!D36</f>
        <v>41066</v>
      </c>
      <c r="G1154" s="27" t="str">
        <f>'[9]w13-15'!E36</f>
        <v>Москва</v>
      </c>
    </row>
    <row r="1155" spans="1:7" x14ac:dyDescent="0.25">
      <c r="B1155" s="21">
        <f>'[9]w13-15'!A37</f>
        <v>0</v>
      </c>
      <c r="C1155" s="21" t="str">
        <f>'[9]w13-15'!B37</f>
        <v>145/65/135</v>
      </c>
      <c r="D1155" s="21" t="str">
        <f t="shared" si="17"/>
        <v>35</v>
      </c>
      <c r="E1155" s="21">
        <f>'[9]w13-15'!C37</f>
        <v>0</v>
      </c>
      <c r="F1155" s="22">
        <f>'[9]w13-15'!D37</f>
        <v>0</v>
      </c>
      <c r="G1155" s="27">
        <f>'[9]w13-15'!E37</f>
        <v>0</v>
      </c>
    </row>
    <row r="1156" spans="1:7" x14ac:dyDescent="0.25">
      <c r="A1156" s="21">
        <f>'[9]w13-15'!A38</f>
        <v>75</v>
      </c>
      <c r="C1156" s="21">
        <f>'[9]w13-15'!B38</f>
        <v>0</v>
      </c>
      <c r="D1156" s="21" t="str">
        <f t="shared" si="17"/>
        <v>0</v>
      </c>
      <c r="E1156" s="21">
        <f>'[9]w13-15'!C38</f>
        <v>0</v>
      </c>
      <c r="F1156" s="22">
        <f>'[9]w13-15'!D38</f>
        <v>0</v>
      </c>
      <c r="G1156" s="27">
        <f>'[9]w13-15'!E38</f>
        <v>0</v>
      </c>
    </row>
    <row r="1157" spans="1:7" x14ac:dyDescent="0.25">
      <c r="B1157" s="21">
        <f>'[9]w13-15'!A39</f>
        <v>157.5</v>
      </c>
      <c r="C1157" s="21" t="str">
        <f>'[9]w13-15'!B39</f>
        <v>Чумина Виктория/98</v>
      </c>
      <c r="D1157" s="21" t="str">
        <f t="shared" si="17"/>
        <v>98</v>
      </c>
      <c r="E1157" s="21" t="str">
        <f>'[9]w13-15'!C39</f>
        <v>Орехово-Зуево</v>
      </c>
      <c r="F1157" s="22">
        <f>'[9]w13-15'!D39</f>
        <v>41257</v>
      </c>
      <c r="G1157" s="27" t="str">
        <f>'[9]w13-15'!E39</f>
        <v>Суздаль</v>
      </c>
    </row>
    <row r="1158" spans="1:7" x14ac:dyDescent="0.25">
      <c r="B1158" s="21">
        <f>'[9]w13-15'!A40</f>
        <v>77.5</v>
      </c>
      <c r="C1158" s="21" t="str">
        <f>'[9]w13-15'!B40</f>
        <v>Чумина Виктория/98</v>
      </c>
      <c r="D1158" s="21" t="str">
        <f t="shared" si="17"/>
        <v>98</v>
      </c>
      <c r="E1158" s="21" t="str">
        <f>'[9]w13-15'!C40</f>
        <v>Орехово-Зуево</v>
      </c>
      <c r="F1158" s="22">
        <f>'[9]w13-15'!D40</f>
        <v>41257</v>
      </c>
      <c r="G1158" s="27" t="str">
        <f>'[9]w13-15'!E40</f>
        <v>Суздаль</v>
      </c>
    </row>
    <row r="1159" spans="1:7" x14ac:dyDescent="0.25">
      <c r="B1159" s="21">
        <f>'[9]w13-15'!A41</f>
        <v>147.5</v>
      </c>
      <c r="C1159" s="21" t="str">
        <f>'[9]w13-15'!B41</f>
        <v>Чумина Виктория/98</v>
      </c>
      <c r="D1159" s="21" t="str">
        <f t="shared" si="17"/>
        <v>98</v>
      </c>
      <c r="E1159" s="21" t="str">
        <f>'[9]w13-15'!C41</f>
        <v>Орехово-Зуево</v>
      </c>
      <c r="F1159" s="22">
        <f>'[9]w13-15'!D41</f>
        <v>41257</v>
      </c>
      <c r="G1159" s="27" t="str">
        <f>'[9]w13-15'!E41</f>
        <v>Суздаль</v>
      </c>
    </row>
    <row r="1160" spans="1:7" x14ac:dyDescent="0.25">
      <c r="B1160" s="21">
        <f>'[9]w13-15'!A42</f>
        <v>382.5</v>
      </c>
      <c r="C1160" s="21" t="str">
        <f>'[9]w13-15'!B42</f>
        <v>Чумина Виктория/98</v>
      </c>
      <c r="D1160" s="21" t="str">
        <f t="shared" ref="D1160:D1223" si="18">RIGHT(C1160,2)</f>
        <v>98</v>
      </c>
      <c r="E1160" s="21" t="str">
        <f>'[9]w13-15'!C42</f>
        <v>Орехово-Зуево</v>
      </c>
      <c r="F1160" s="22">
        <f>'[9]w13-15'!D42</f>
        <v>41257</v>
      </c>
      <c r="G1160" s="27" t="str">
        <f>'[9]w13-15'!E42</f>
        <v>Суздаль</v>
      </c>
    </row>
    <row r="1161" spans="1:7" x14ac:dyDescent="0.25">
      <c r="B1161" s="21">
        <f>'[9]w13-15'!A43</f>
        <v>0</v>
      </c>
      <c r="C1161" s="21" t="str">
        <f>'[9]w13-15'!B43</f>
        <v>157,5/77,5/147,5</v>
      </c>
      <c r="D1161" s="21" t="str">
        <f t="shared" si="18"/>
        <v>,5</v>
      </c>
      <c r="E1161" s="21">
        <f>'[9]w13-15'!C43</f>
        <v>0</v>
      </c>
      <c r="F1161" s="22">
        <f>'[9]w13-15'!D43</f>
        <v>0</v>
      </c>
      <c r="G1161" s="27">
        <f>'[9]w13-15'!E43</f>
        <v>0</v>
      </c>
    </row>
    <row r="1162" spans="1:7" x14ac:dyDescent="0.25">
      <c r="A1162" s="21">
        <f>'[9]w13-15'!A44</f>
        <v>82.5</v>
      </c>
      <c r="C1162" s="21">
        <f>'[9]w13-15'!B44</f>
        <v>0</v>
      </c>
      <c r="D1162" s="21" t="str">
        <f t="shared" si="18"/>
        <v>0</v>
      </c>
      <c r="E1162" s="21">
        <f>'[9]w13-15'!C44</f>
        <v>0</v>
      </c>
      <c r="F1162" s="22">
        <f>'[9]w13-15'!D44</f>
        <v>0</v>
      </c>
      <c r="G1162" s="27">
        <f>'[9]w13-15'!E44</f>
        <v>0</v>
      </c>
    </row>
    <row r="1163" spans="1:7" x14ac:dyDescent="0.25">
      <c r="B1163" s="21">
        <f>'[9]w13-15'!A45</f>
        <v>172.5</v>
      </c>
      <c r="C1163" s="21" t="str">
        <f>'[9]w13-15'!B45</f>
        <v>Чумина Виктория/98</v>
      </c>
      <c r="D1163" s="21" t="str">
        <f t="shared" si="18"/>
        <v>98</v>
      </c>
      <c r="E1163" s="21" t="str">
        <f>'[9]w13-15'!C45</f>
        <v>Орехово-Зуево</v>
      </c>
      <c r="F1163" s="22">
        <f>'[9]w13-15'!D45</f>
        <v>41438</v>
      </c>
      <c r="G1163" s="27" t="str">
        <f>'[9]w13-15'!E45</f>
        <v>Москва</v>
      </c>
    </row>
    <row r="1164" spans="1:7" x14ac:dyDescent="0.25">
      <c r="B1164" s="21">
        <f>'[9]w13-15'!A46</f>
        <v>90</v>
      </c>
      <c r="C1164" s="21" t="str">
        <f>'[9]w13-15'!B46</f>
        <v>Чумина Виктория/98</v>
      </c>
      <c r="D1164" s="21" t="str">
        <f t="shared" si="18"/>
        <v>98</v>
      </c>
      <c r="E1164" s="21" t="str">
        <f>'[9]w13-15'!C46</f>
        <v>Орехово-Зуево</v>
      </c>
      <c r="F1164" s="22">
        <f>'[9]w13-15'!D46</f>
        <v>41438</v>
      </c>
      <c r="G1164" s="27" t="str">
        <f>'[9]w13-15'!E46</f>
        <v>Москва</v>
      </c>
    </row>
    <row r="1165" spans="1:7" x14ac:dyDescent="0.25">
      <c r="B1165" s="21">
        <f>'[9]w13-15'!A47</f>
        <v>152.5</v>
      </c>
      <c r="C1165" s="21" t="str">
        <f>'[9]w13-15'!B47</f>
        <v>Чумина Виктория/98</v>
      </c>
      <c r="D1165" s="21" t="str">
        <f t="shared" si="18"/>
        <v>98</v>
      </c>
      <c r="E1165" s="21" t="str">
        <f>'[9]w13-15'!C47</f>
        <v>Орехово-Зуево</v>
      </c>
      <c r="F1165" s="22">
        <f>'[9]w13-15'!D47</f>
        <v>41438</v>
      </c>
      <c r="G1165" s="27" t="str">
        <f>'[9]w13-15'!E47</f>
        <v>Москва</v>
      </c>
    </row>
    <row r="1166" spans="1:7" x14ac:dyDescent="0.25">
      <c r="B1166" s="21">
        <f>'[9]w13-15'!A48</f>
        <v>415</v>
      </c>
      <c r="C1166" s="21" t="str">
        <f>'[9]w13-15'!B48</f>
        <v>Чумина Виктория/98</v>
      </c>
      <c r="D1166" s="21" t="str">
        <f t="shared" si="18"/>
        <v>98</v>
      </c>
      <c r="E1166" s="21" t="str">
        <f>'[9]w13-15'!C48</f>
        <v>Орехово-Зуево</v>
      </c>
      <c r="F1166" s="22">
        <f>'[9]w13-15'!D48</f>
        <v>41438</v>
      </c>
      <c r="G1166" s="27" t="str">
        <f>'[9]w13-15'!E48</f>
        <v>Москва</v>
      </c>
    </row>
    <row r="1167" spans="1:7" x14ac:dyDescent="0.25">
      <c r="B1167" s="21">
        <f>'[9]w13-15'!A49</f>
        <v>0</v>
      </c>
      <c r="C1167" s="21" t="str">
        <f>'[9]w13-15'!B49</f>
        <v>172,5/90/152,5</v>
      </c>
      <c r="D1167" s="21" t="str">
        <f t="shared" si="18"/>
        <v>,5</v>
      </c>
      <c r="E1167" s="21">
        <f>'[9]w13-15'!C49</f>
        <v>0</v>
      </c>
      <c r="F1167" s="22">
        <f>'[9]w13-15'!D49</f>
        <v>0</v>
      </c>
      <c r="G1167" s="27">
        <f>'[9]w13-15'!E49</f>
        <v>0</v>
      </c>
    </row>
    <row r="1168" spans="1:7" x14ac:dyDescent="0.25">
      <c r="A1168" s="21">
        <f>'[9]w13-15'!A50</f>
        <v>90</v>
      </c>
      <c r="C1168" s="21">
        <f>'[9]w13-15'!B50</f>
        <v>0</v>
      </c>
      <c r="D1168" s="21" t="str">
        <f t="shared" si="18"/>
        <v>0</v>
      </c>
      <c r="E1168" s="21">
        <f>'[9]w13-15'!C50</f>
        <v>0</v>
      </c>
      <c r="F1168" s="22">
        <f>'[9]w13-15'!D50</f>
        <v>0</v>
      </c>
      <c r="G1168" s="27">
        <f>'[9]w13-15'!E50</f>
        <v>0</v>
      </c>
    </row>
    <row r="1169" spans="1:7" x14ac:dyDescent="0.25">
      <c r="B1169" s="21">
        <f>'[9]w13-15'!A51</f>
        <v>0</v>
      </c>
      <c r="C1169" s="21">
        <f>'[9]w13-15'!B51</f>
        <v>0</v>
      </c>
      <c r="D1169" s="21" t="str">
        <f t="shared" si="18"/>
        <v>0</v>
      </c>
      <c r="E1169" s="21">
        <f>'[9]w13-15'!C51</f>
        <v>0</v>
      </c>
      <c r="F1169" s="22">
        <f>'[9]w13-15'!D51</f>
        <v>0</v>
      </c>
      <c r="G1169" s="27">
        <f>'[9]w13-15'!E51</f>
        <v>0</v>
      </c>
    </row>
    <row r="1170" spans="1:7" x14ac:dyDescent="0.25">
      <c r="B1170" s="21">
        <f>'[9]w13-15'!A52</f>
        <v>0</v>
      </c>
      <c r="C1170" s="21">
        <f>'[9]w13-15'!B52</f>
        <v>0</v>
      </c>
      <c r="D1170" s="21" t="str">
        <f t="shared" si="18"/>
        <v>0</v>
      </c>
      <c r="E1170" s="21">
        <f>'[9]w13-15'!C52</f>
        <v>0</v>
      </c>
      <c r="F1170" s="22">
        <f>'[9]w13-15'!D52</f>
        <v>0</v>
      </c>
      <c r="G1170" s="27">
        <f>'[9]w13-15'!E52</f>
        <v>0</v>
      </c>
    </row>
    <row r="1171" spans="1:7" x14ac:dyDescent="0.25">
      <c r="B1171" s="21">
        <f>'[9]w13-15'!A53</f>
        <v>0</v>
      </c>
      <c r="C1171" s="21">
        <f>'[9]w13-15'!B53</f>
        <v>0</v>
      </c>
      <c r="D1171" s="21" t="str">
        <f t="shared" si="18"/>
        <v>0</v>
      </c>
      <c r="E1171" s="21">
        <f>'[9]w13-15'!C53</f>
        <v>0</v>
      </c>
      <c r="F1171" s="22">
        <f>'[9]w13-15'!D53</f>
        <v>0</v>
      </c>
      <c r="G1171" s="27">
        <f>'[9]w13-15'!E53</f>
        <v>0</v>
      </c>
    </row>
    <row r="1172" spans="1:7" x14ac:dyDescent="0.25">
      <c r="B1172" s="21">
        <f>'[9]w13-15'!A54</f>
        <v>0</v>
      </c>
      <c r="C1172" s="21">
        <f>'[9]w13-15'!B54</f>
        <v>0</v>
      </c>
      <c r="D1172" s="21" t="str">
        <f t="shared" si="18"/>
        <v>0</v>
      </c>
      <c r="E1172" s="21">
        <f>'[9]w13-15'!C54</f>
        <v>0</v>
      </c>
      <c r="F1172" s="22">
        <f>'[9]w13-15'!D54</f>
        <v>0</v>
      </c>
      <c r="G1172" s="27">
        <f>'[9]w13-15'!E54</f>
        <v>0</v>
      </c>
    </row>
    <row r="1173" spans="1:7" x14ac:dyDescent="0.25">
      <c r="B1173" s="21">
        <f>'[9]w13-15'!A55</f>
        <v>0</v>
      </c>
      <c r="C1173" s="21">
        <f>'[9]w13-15'!B55</f>
        <v>0</v>
      </c>
      <c r="D1173" s="21" t="str">
        <f t="shared" si="18"/>
        <v>0</v>
      </c>
      <c r="E1173" s="21">
        <f>'[9]w13-15'!C55</f>
        <v>0</v>
      </c>
      <c r="F1173" s="22">
        <f>'[9]w13-15'!D55</f>
        <v>0</v>
      </c>
      <c r="G1173" s="27">
        <f>'[9]w13-15'!E55</f>
        <v>0</v>
      </c>
    </row>
    <row r="1174" spans="1:7" x14ac:dyDescent="0.25">
      <c r="A1174" s="21" t="str">
        <f>'[9]w13-15'!A56</f>
        <v>90+</v>
      </c>
      <c r="C1174" s="21">
        <f>'[9]w13-15'!B56</f>
        <v>0</v>
      </c>
      <c r="D1174" s="21" t="str">
        <f t="shared" si="18"/>
        <v>0</v>
      </c>
      <c r="E1174" s="21">
        <f>'[9]w13-15'!C56</f>
        <v>0</v>
      </c>
      <c r="F1174" s="22">
        <f>'[9]w13-15'!D56</f>
        <v>0</v>
      </c>
      <c r="G1174" s="27">
        <f>'[9]w13-15'!E56</f>
        <v>0</v>
      </c>
    </row>
    <row r="1175" spans="1:7" x14ac:dyDescent="0.25">
      <c r="B1175" s="21">
        <f>'[9]w13-15'!A57</f>
        <v>0</v>
      </c>
      <c r="C1175" s="21">
        <f>'[9]w13-15'!B57</f>
        <v>0</v>
      </c>
      <c r="D1175" s="21" t="str">
        <f t="shared" si="18"/>
        <v>0</v>
      </c>
      <c r="E1175" s="21">
        <f>'[9]w13-15'!C57</f>
        <v>0</v>
      </c>
      <c r="F1175" s="22">
        <f>'[9]w13-15'!D57</f>
        <v>0</v>
      </c>
      <c r="G1175" s="27">
        <f>'[9]w13-15'!E57</f>
        <v>0</v>
      </c>
    </row>
    <row r="1176" spans="1:7" x14ac:dyDescent="0.25">
      <c r="B1176" s="21">
        <f>'[9]w13-15'!A58</f>
        <v>0</v>
      </c>
      <c r="C1176" s="21">
        <f>'[9]w13-15'!B58</f>
        <v>0</v>
      </c>
      <c r="D1176" s="21" t="str">
        <f t="shared" si="18"/>
        <v>0</v>
      </c>
      <c r="E1176" s="21">
        <f>'[9]w13-15'!C58</f>
        <v>0</v>
      </c>
      <c r="F1176" s="22">
        <f>'[9]w13-15'!D58</f>
        <v>0</v>
      </c>
      <c r="G1176" s="27">
        <f>'[9]w13-15'!E58</f>
        <v>0</v>
      </c>
    </row>
    <row r="1177" spans="1:7" x14ac:dyDescent="0.25">
      <c r="B1177" s="21">
        <f>'[9]w13-15'!A59</f>
        <v>0</v>
      </c>
      <c r="C1177" s="21">
        <f>'[9]w13-15'!B59</f>
        <v>0</v>
      </c>
      <c r="D1177" s="21" t="str">
        <f t="shared" si="18"/>
        <v>0</v>
      </c>
      <c r="E1177" s="21">
        <f>'[9]w13-15'!C59</f>
        <v>0</v>
      </c>
      <c r="F1177" s="22">
        <f>'[9]w13-15'!D59</f>
        <v>0</v>
      </c>
      <c r="G1177" s="27">
        <f>'[9]w13-15'!E59</f>
        <v>0</v>
      </c>
    </row>
    <row r="1178" spans="1:7" x14ac:dyDescent="0.25">
      <c r="B1178" s="21">
        <f>'[9]w13-15'!A60</f>
        <v>0</v>
      </c>
      <c r="C1178" s="21">
        <f>'[9]w13-15'!B60</f>
        <v>0</v>
      </c>
      <c r="D1178" s="21" t="str">
        <f t="shared" si="18"/>
        <v>0</v>
      </c>
      <c r="E1178" s="21">
        <f>'[9]w13-15'!C60</f>
        <v>0</v>
      </c>
      <c r="F1178" s="22">
        <f>'[9]w13-15'!D60</f>
        <v>0</v>
      </c>
      <c r="G1178" s="27">
        <f>'[9]w13-15'!E60</f>
        <v>0</v>
      </c>
    </row>
    <row r="1179" spans="1:7" x14ac:dyDescent="0.25">
      <c r="B1179" s="21">
        <f>'[9]w13-15'!A61</f>
        <v>0</v>
      </c>
      <c r="C1179" s="21">
        <f>'[9]w13-15'!B61</f>
        <v>0</v>
      </c>
      <c r="D1179" s="21" t="str">
        <f t="shared" si="18"/>
        <v>0</v>
      </c>
      <c r="E1179" s="21">
        <f>'[9]w13-15'!C61</f>
        <v>0</v>
      </c>
      <c r="F1179" s="22">
        <f>'[9]w13-15'!D61</f>
        <v>0</v>
      </c>
      <c r="G1179" s="27">
        <f>'[9]w13-15'!E61</f>
        <v>0</v>
      </c>
    </row>
    <row r="1180" spans="1:7" x14ac:dyDescent="0.25">
      <c r="D1180" s="21" t="str">
        <f t="shared" si="18"/>
        <v/>
      </c>
    </row>
    <row r="1181" spans="1:7" x14ac:dyDescent="0.25">
      <c r="D1181" s="21" t="str">
        <f t="shared" si="18"/>
        <v/>
      </c>
    </row>
    <row r="1182" spans="1:7" s="23" customFormat="1" x14ac:dyDescent="0.25">
      <c r="A1182" s="23" t="s">
        <v>0</v>
      </c>
      <c r="B1182" s="23">
        <v>0</v>
      </c>
      <c r="C1182" s="23">
        <v>16</v>
      </c>
      <c r="D1182" s="23" t="str">
        <f>'[9]w16-17'!B1</f>
        <v>ДЕВУШКИ  (16 - 17)</v>
      </c>
      <c r="F1182" s="24"/>
      <c r="G1182" s="28"/>
    </row>
    <row r="1183" spans="1:7" x14ac:dyDescent="0.25">
      <c r="A1183" s="21">
        <f>'[9]w16-17'!A2</f>
        <v>44</v>
      </c>
      <c r="C1183" s="21">
        <f>'[9]w16-17'!B2</f>
        <v>0</v>
      </c>
      <c r="D1183" s="21" t="str">
        <f t="shared" si="18"/>
        <v>0</v>
      </c>
      <c r="E1183" s="21">
        <f>'[9]w16-17'!C2</f>
        <v>0</v>
      </c>
      <c r="F1183" s="22">
        <f>'[9]w16-17'!D2</f>
        <v>0</v>
      </c>
      <c r="G1183" s="27">
        <f>'[9]w16-17'!E2</f>
        <v>0</v>
      </c>
    </row>
    <row r="1184" spans="1:7" x14ac:dyDescent="0.25">
      <c r="B1184" s="21">
        <f>'[9]w16-17'!A3</f>
        <v>0</v>
      </c>
      <c r="C1184" s="21">
        <f>'[9]w16-17'!B3</f>
        <v>0</v>
      </c>
      <c r="D1184" s="21" t="str">
        <f t="shared" si="18"/>
        <v>0</v>
      </c>
      <c r="E1184" s="21">
        <f>'[9]w16-17'!C3</f>
        <v>0</v>
      </c>
      <c r="F1184" s="22">
        <f>'[9]w16-17'!D3</f>
        <v>0</v>
      </c>
      <c r="G1184" s="27">
        <f>'[9]w16-17'!E3</f>
        <v>0</v>
      </c>
    </row>
    <row r="1185" spans="1:7" x14ac:dyDescent="0.25">
      <c r="B1185" s="21">
        <f>'[9]w16-17'!A4</f>
        <v>0</v>
      </c>
      <c r="C1185" s="21">
        <f>'[9]w16-17'!B4</f>
        <v>0</v>
      </c>
      <c r="D1185" s="21" t="str">
        <f t="shared" si="18"/>
        <v>0</v>
      </c>
      <c r="E1185" s="21">
        <f>'[9]w16-17'!C4</f>
        <v>0</v>
      </c>
      <c r="F1185" s="22">
        <f>'[9]w16-17'!D4</f>
        <v>0</v>
      </c>
      <c r="G1185" s="27">
        <f>'[9]w16-17'!E4</f>
        <v>0</v>
      </c>
    </row>
    <row r="1186" spans="1:7" x14ac:dyDescent="0.25">
      <c r="B1186" s="21">
        <f>'[9]w16-17'!A5</f>
        <v>0</v>
      </c>
      <c r="C1186" s="21">
        <f>'[9]w16-17'!B5</f>
        <v>0</v>
      </c>
      <c r="D1186" s="21" t="str">
        <f t="shared" si="18"/>
        <v>0</v>
      </c>
      <c r="E1186" s="21">
        <f>'[9]w16-17'!C5</f>
        <v>0</v>
      </c>
      <c r="F1186" s="22">
        <f>'[9]w16-17'!D5</f>
        <v>0</v>
      </c>
      <c r="G1186" s="27">
        <f>'[9]w16-17'!E5</f>
        <v>0</v>
      </c>
    </row>
    <row r="1187" spans="1:7" x14ac:dyDescent="0.25">
      <c r="B1187" s="21">
        <f>'[9]w16-17'!A6</f>
        <v>0</v>
      </c>
      <c r="C1187" s="21">
        <f>'[9]w16-17'!B6</f>
        <v>0</v>
      </c>
      <c r="D1187" s="21" t="str">
        <f t="shared" si="18"/>
        <v>0</v>
      </c>
      <c r="E1187" s="21">
        <f>'[9]w16-17'!C6</f>
        <v>0</v>
      </c>
      <c r="F1187" s="22">
        <f>'[9]w16-17'!D6</f>
        <v>0</v>
      </c>
      <c r="G1187" s="27">
        <f>'[9]w16-17'!E6</f>
        <v>0</v>
      </c>
    </row>
    <row r="1188" spans="1:7" x14ac:dyDescent="0.25">
      <c r="B1188" s="21">
        <f>'[9]w16-17'!A7</f>
        <v>0</v>
      </c>
      <c r="C1188" s="21">
        <f>'[9]w16-17'!B7</f>
        <v>0</v>
      </c>
      <c r="D1188" s="21" t="str">
        <f t="shared" si="18"/>
        <v>0</v>
      </c>
      <c r="E1188" s="21">
        <f>'[9]w16-17'!C7</f>
        <v>0</v>
      </c>
      <c r="F1188" s="22">
        <f>'[9]w16-17'!D7</f>
        <v>0</v>
      </c>
      <c r="G1188" s="27">
        <f>'[9]w16-17'!E7</f>
        <v>0</v>
      </c>
    </row>
    <row r="1189" spans="1:7" x14ac:dyDescent="0.25">
      <c r="A1189" s="21">
        <f>'[9]w16-17'!A8</f>
        <v>48</v>
      </c>
      <c r="C1189" s="21">
        <f>'[9]w16-17'!B8</f>
        <v>0</v>
      </c>
      <c r="D1189" s="21" t="str">
        <f t="shared" si="18"/>
        <v>0</v>
      </c>
      <c r="E1189" s="21">
        <f>'[9]w16-17'!C8</f>
        <v>0</v>
      </c>
      <c r="F1189" s="22">
        <f>'[9]w16-17'!D8</f>
        <v>0</v>
      </c>
      <c r="G1189" s="27">
        <f>'[9]w16-17'!E8</f>
        <v>0</v>
      </c>
    </row>
    <row r="1190" spans="1:7" x14ac:dyDescent="0.25">
      <c r="B1190" s="21">
        <f>'[9]w16-17'!A9</f>
        <v>0</v>
      </c>
      <c r="C1190" s="21">
        <f>'[9]w16-17'!B9</f>
        <v>0</v>
      </c>
      <c r="D1190" s="21" t="str">
        <f t="shared" si="18"/>
        <v>0</v>
      </c>
      <c r="E1190" s="21">
        <f>'[9]w16-17'!C9</f>
        <v>0</v>
      </c>
      <c r="F1190" s="22">
        <f>'[9]w16-17'!D9</f>
        <v>0</v>
      </c>
      <c r="G1190" s="27">
        <f>'[9]w16-17'!E9</f>
        <v>0</v>
      </c>
    </row>
    <row r="1191" spans="1:7" x14ac:dyDescent="0.25">
      <c r="B1191" s="21">
        <f>'[9]w16-17'!A10</f>
        <v>0</v>
      </c>
      <c r="C1191" s="21">
        <f>'[9]w16-17'!B10</f>
        <v>0</v>
      </c>
      <c r="D1191" s="21" t="str">
        <f t="shared" si="18"/>
        <v>0</v>
      </c>
      <c r="E1191" s="21">
        <f>'[9]w16-17'!C10</f>
        <v>0</v>
      </c>
      <c r="F1191" s="22">
        <f>'[9]w16-17'!D10</f>
        <v>0</v>
      </c>
      <c r="G1191" s="27">
        <f>'[9]w16-17'!E10</f>
        <v>0</v>
      </c>
    </row>
    <row r="1192" spans="1:7" x14ac:dyDescent="0.25">
      <c r="B1192" s="21">
        <f>'[9]w16-17'!A11</f>
        <v>0</v>
      </c>
      <c r="C1192" s="21">
        <f>'[9]w16-17'!B11</f>
        <v>0</v>
      </c>
      <c r="D1192" s="21" t="str">
        <f t="shared" si="18"/>
        <v>0</v>
      </c>
      <c r="E1192" s="21">
        <f>'[9]w16-17'!C11</f>
        <v>0</v>
      </c>
      <c r="F1192" s="22">
        <f>'[9]w16-17'!D11</f>
        <v>0</v>
      </c>
      <c r="G1192" s="27">
        <f>'[9]w16-17'!E11</f>
        <v>0</v>
      </c>
    </row>
    <row r="1193" spans="1:7" x14ac:dyDescent="0.25">
      <c r="B1193" s="21">
        <f>'[9]w16-17'!A12</f>
        <v>0</v>
      </c>
      <c r="C1193" s="21">
        <f>'[9]w16-17'!B12</f>
        <v>0</v>
      </c>
      <c r="D1193" s="21" t="str">
        <f t="shared" si="18"/>
        <v>0</v>
      </c>
      <c r="E1193" s="21">
        <f>'[9]w16-17'!C12</f>
        <v>0</v>
      </c>
      <c r="F1193" s="22">
        <f>'[9]w16-17'!D12</f>
        <v>0</v>
      </c>
      <c r="G1193" s="27">
        <f>'[9]w16-17'!E12</f>
        <v>0</v>
      </c>
    </row>
    <row r="1194" spans="1:7" x14ac:dyDescent="0.25">
      <c r="B1194" s="21">
        <f>'[9]w16-17'!A13</f>
        <v>0</v>
      </c>
      <c r="C1194" s="21">
        <f>'[9]w16-17'!B13</f>
        <v>0</v>
      </c>
      <c r="D1194" s="21" t="str">
        <f t="shared" si="18"/>
        <v>0</v>
      </c>
      <c r="E1194" s="21">
        <f>'[9]w16-17'!C13</f>
        <v>0</v>
      </c>
      <c r="F1194" s="22">
        <f>'[9]w16-17'!D13</f>
        <v>0</v>
      </c>
      <c r="G1194" s="27">
        <f>'[9]w16-17'!E13</f>
        <v>0</v>
      </c>
    </row>
    <row r="1195" spans="1:7" x14ac:dyDescent="0.25">
      <c r="A1195" s="21">
        <f>'[9]w16-17'!A14</f>
        <v>52</v>
      </c>
      <c r="C1195" s="21">
        <f>'[9]w16-17'!B14</f>
        <v>0</v>
      </c>
      <c r="D1195" s="21" t="str">
        <f t="shared" si="18"/>
        <v>0</v>
      </c>
      <c r="E1195" s="21">
        <f>'[9]w16-17'!C14</f>
        <v>0</v>
      </c>
      <c r="F1195" s="22">
        <f>'[9]w16-17'!D14</f>
        <v>0</v>
      </c>
      <c r="G1195" s="27">
        <f>'[9]w16-17'!E14</f>
        <v>0</v>
      </c>
    </row>
    <row r="1196" spans="1:7" x14ac:dyDescent="0.25">
      <c r="B1196" s="21">
        <f>'[9]w16-17'!A15</f>
        <v>115</v>
      </c>
      <c r="C1196" s="21" t="str">
        <f>'[9]w16-17'!B15</f>
        <v>Реутова Надежда/93</v>
      </c>
      <c r="D1196" s="21" t="str">
        <f t="shared" si="18"/>
        <v>93</v>
      </c>
      <c r="E1196" s="21" t="str">
        <f>'[9]w16-17'!C15</f>
        <v>Лесной</v>
      </c>
      <c r="F1196" s="22">
        <f>'[9]w16-17'!D15</f>
        <v>40255</v>
      </c>
      <c r="G1196" s="27" t="str">
        <f>'[9]w16-17'!E15</f>
        <v>Курск</v>
      </c>
    </row>
    <row r="1197" spans="1:7" x14ac:dyDescent="0.25">
      <c r="B1197" s="21">
        <f>'[9]w16-17'!A16</f>
        <v>60</v>
      </c>
      <c r="C1197" s="21" t="str">
        <f>'[9]w16-17'!B16</f>
        <v>Реутова Надежда/93</v>
      </c>
      <c r="D1197" s="21" t="str">
        <f t="shared" si="18"/>
        <v>93</v>
      </c>
      <c r="E1197" s="21" t="str">
        <f>'[9]w16-17'!C16</f>
        <v>Лесной</v>
      </c>
      <c r="F1197" s="22">
        <f>'[9]w16-17'!D16</f>
        <v>39872</v>
      </c>
      <c r="G1197" s="27" t="str">
        <f>'[9]w16-17'!E16</f>
        <v>Челябинск</v>
      </c>
    </row>
    <row r="1198" spans="1:7" x14ac:dyDescent="0.25">
      <c r="B1198" s="21">
        <f>'[9]w16-17'!A17</f>
        <v>110</v>
      </c>
      <c r="C1198" s="21" t="str">
        <f>'[9]w16-17'!B17</f>
        <v>Реутова Надежда/93</v>
      </c>
      <c r="D1198" s="21" t="str">
        <f t="shared" si="18"/>
        <v>93</v>
      </c>
      <c r="E1198" s="21" t="str">
        <f>'[9]w16-17'!C17</f>
        <v>Лесной</v>
      </c>
      <c r="F1198" s="22">
        <f>'[9]w16-17'!D17</f>
        <v>39872</v>
      </c>
      <c r="G1198" s="27" t="str">
        <f>'[9]w16-17'!E17</f>
        <v>Челябинск</v>
      </c>
    </row>
    <row r="1199" spans="1:7" x14ac:dyDescent="0.25">
      <c r="B1199" s="21">
        <f>'[9]w16-17'!A18</f>
        <v>285</v>
      </c>
      <c r="C1199" s="21" t="str">
        <f>'[9]w16-17'!B18</f>
        <v>Реутова Надежда/93</v>
      </c>
      <c r="D1199" s="21" t="str">
        <f t="shared" si="18"/>
        <v>93</v>
      </c>
      <c r="E1199" s="21" t="str">
        <f>'[9]w16-17'!C18</f>
        <v>Лесной</v>
      </c>
      <c r="F1199" s="22">
        <f>'[9]w16-17'!D18</f>
        <v>40255</v>
      </c>
      <c r="G1199" s="27" t="str">
        <f>'[9]w16-17'!E18</f>
        <v>Курск</v>
      </c>
    </row>
    <row r="1200" spans="1:7" x14ac:dyDescent="0.25">
      <c r="B1200" s="21">
        <f>'[9]w16-17'!A19</f>
        <v>0</v>
      </c>
      <c r="C1200" s="21" t="str">
        <f>'[9]w16-17'!B19</f>
        <v>115/60/110</v>
      </c>
      <c r="D1200" s="21" t="str">
        <f t="shared" si="18"/>
        <v>10</v>
      </c>
      <c r="E1200" s="21">
        <f>'[9]w16-17'!C19</f>
        <v>0</v>
      </c>
      <c r="F1200" s="22">
        <f>'[9]w16-17'!D19</f>
        <v>0</v>
      </c>
      <c r="G1200" s="27">
        <f>'[9]w16-17'!E19</f>
        <v>0</v>
      </c>
    </row>
    <row r="1201" spans="1:7" x14ac:dyDescent="0.25">
      <c r="A1201" s="21">
        <f>'[9]w16-17'!A20</f>
        <v>56</v>
      </c>
      <c r="C1201" s="21">
        <f>'[9]w16-17'!B20</f>
        <v>0</v>
      </c>
      <c r="D1201" s="21" t="str">
        <f t="shared" si="18"/>
        <v>0</v>
      </c>
      <c r="E1201" s="21">
        <f>'[9]w16-17'!C20</f>
        <v>0</v>
      </c>
      <c r="F1201" s="22">
        <f>'[9]w16-17'!D20</f>
        <v>0</v>
      </c>
      <c r="G1201" s="27">
        <f>'[9]w16-17'!E20</f>
        <v>0</v>
      </c>
    </row>
    <row r="1202" spans="1:7" x14ac:dyDescent="0.25">
      <c r="B1202" s="21">
        <f>'[9]w16-17'!A21</f>
        <v>0</v>
      </c>
      <c r="C1202" s="21">
        <f>'[9]w16-17'!B21</f>
        <v>0</v>
      </c>
      <c r="D1202" s="21" t="str">
        <f t="shared" si="18"/>
        <v>0</v>
      </c>
      <c r="E1202" s="21">
        <f>'[9]w16-17'!C21</f>
        <v>0</v>
      </c>
      <c r="F1202" s="22">
        <f>'[9]w16-17'!D21</f>
        <v>0</v>
      </c>
      <c r="G1202" s="27">
        <f>'[9]w16-17'!E21</f>
        <v>0</v>
      </c>
    </row>
    <row r="1203" spans="1:7" x14ac:dyDescent="0.25">
      <c r="B1203" s="21">
        <f>'[9]w16-17'!A22</f>
        <v>0</v>
      </c>
      <c r="C1203" s="21">
        <f>'[9]w16-17'!B22</f>
        <v>0</v>
      </c>
      <c r="D1203" s="21" t="str">
        <f t="shared" si="18"/>
        <v>0</v>
      </c>
      <c r="E1203" s="21">
        <f>'[9]w16-17'!C22</f>
        <v>0</v>
      </c>
      <c r="F1203" s="22">
        <f>'[9]w16-17'!D22</f>
        <v>0</v>
      </c>
      <c r="G1203" s="27">
        <f>'[9]w16-17'!E22</f>
        <v>0</v>
      </c>
    </row>
    <row r="1204" spans="1:7" x14ac:dyDescent="0.25">
      <c r="B1204" s="21">
        <f>'[9]w16-17'!A23</f>
        <v>0</v>
      </c>
      <c r="C1204" s="21">
        <f>'[9]w16-17'!B23</f>
        <v>0</v>
      </c>
      <c r="D1204" s="21" t="str">
        <f t="shared" si="18"/>
        <v>0</v>
      </c>
      <c r="E1204" s="21">
        <f>'[9]w16-17'!C23</f>
        <v>0</v>
      </c>
      <c r="F1204" s="22">
        <f>'[9]w16-17'!D23</f>
        <v>0</v>
      </c>
      <c r="G1204" s="27">
        <f>'[9]w16-17'!E23</f>
        <v>0</v>
      </c>
    </row>
    <row r="1205" spans="1:7" x14ac:dyDescent="0.25">
      <c r="B1205" s="21">
        <f>'[9]w16-17'!A24</f>
        <v>0</v>
      </c>
      <c r="C1205" s="21">
        <f>'[9]w16-17'!B24</f>
        <v>0</v>
      </c>
      <c r="D1205" s="21" t="str">
        <f t="shared" si="18"/>
        <v>0</v>
      </c>
      <c r="E1205" s="21">
        <f>'[9]w16-17'!C24</f>
        <v>0</v>
      </c>
      <c r="F1205" s="22">
        <f>'[9]w16-17'!D24</f>
        <v>0</v>
      </c>
      <c r="G1205" s="27">
        <f>'[9]w16-17'!E24</f>
        <v>0</v>
      </c>
    </row>
    <row r="1206" spans="1:7" x14ac:dyDescent="0.25">
      <c r="B1206" s="21">
        <f>'[9]w16-17'!A25</f>
        <v>0</v>
      </c>
      <c r="C1206" s="21">
        <f>'[9]w16-17'!B25</f>
        <v>0</v>
      </c>
      <c r="D1206" s="21" t="str">
        <f t="shared" si="18"/>
        <v>0</v>
      </c>
      <c r="E1206" s="21">
        <f>'[9]w16-17'!C25</f>
        <v>0</v>
      </c>
      <c r="F1206" s="22">
        <f>'[9]w16-17'!D25</f>
        <v>0</v>
      </c>
      <c r="G1206" s="27">
        <f>'[9]w16-17'!E25</f>
        <v>0</v>
      </c>
    </row>
    <row r="1207" spans="1:7" x14ac:dyDescent="0.25">
      <c r="A1207" s="21">
        <f>'[9]w16-17'!A26</f>
        <v>60</v>
      </c>
      <c r="C1207" s="21">
        <f>'[9]w16-17'!B26</f>
        <v>0</v>
      </c>
      <c r="D1207" s="21" t="str">
        <f t="shared" si="18"/>
        <v>0</v>
      </c>
      <c r="E1207" s="21">
        <f>'[9]w16-17'!C26</f>
        <v>0</v>
      </c>
      <c r="F1207" s="22">
        <f>'[9]w16-17'!D26</f>
        <v>0</v>
      </c>
      <c r="G1207" s="27">
        <f>'[9]w16-17'!E26</f>
        <v>0</v>
      </c>
    </row>
    <row r="1208" spans="1:7" x14ac:dyDescent="0.25">
      <c r="B1208" s="21">
        <f>'[9]w16-17'!A27</f>
        <v>115</v>
      </c>
      <c r="C1208" s="21" t="str">
        <f>'[9]w16-17'!B27</f>
        <v>Ермакова Юлия/94</v>
      </c>
      <c r="D1208" s="21" t="str">
        <f t="shared" si="18"/>
        <v>94</v>
      </c>
      <c r="E1208" s="21" t="str">
        <f>'[9]w16-17'!C27</f>
        <v>Алапаевск</v>
      </c>
      <c r="F1208" s="22">
        <f>'[9]w16-17'!D27</f>
        <v>40452</v>
      </c>
      <c r="G1208" s="27" t="str">
        <f>'[9]w16-17'!E27</f>
        <v>Екатеринбург</v>
      </c>
    </row>
    <row r="1209" spans="1:7" x14ac:dyDescent="0.25">
      <c r="B1209" s="21">
        <f>'[9]w16-17'!A28</f>
        <v>45</v>
      </c>
      <c r="C1209" s="21" t="str">
        <f>'[9]w16-17'!B28</f>
        <v>Ермакова Юлия/94</v>
      </c>
      <c r="D1209" s="21" t="str">
        <f t="shared" si="18"/>
        <v>94</v>
      </c>
      <c r="E1209" s="21" t="str">
        <f>'[9]w16-17'!C28</f>
        <v>Алапаевск</v>
      </c>
      <c r="F1209" s="22">
        <f>'[9]w16-17'!D28</f>
        <v>40452</v>
      </c>
      <c r="G1209" s="27" t="str">
        <f>'[9]w16-17'!E28</f>
        <v>Екатеринбург</v>
      </c>
    </row>
    <row r="1210" spans="1:7" x14ac:dyDescent="0.25">
      <c r="B1210" s="21">
        <f>'[9]w16-17'!A29</f>
        <v>115</v>
      </c>
      <c r="C1210" s="21" t="str">
        <f>'[9]w16-17'!B29</f>
        <v>Ермакова Юлия/94</v>
      </c>
      <c r="D1210" s="21" t="str">
        <f t="shared" si="18"/>
        <v>94</v>
      </c>
      <c r="E1210" s="21" t="str">
        <f>'[9]w16-17'!C29</f>
        <v>Алапаевск</v>
      </c>
      <c r="F1210" s="22">
        <f>'[9]w16-17'!D29</f>
        <v>40452</v>
      </c>
      <c r="G1210" s="27" t="str">
        <f>'[9]w16-17'!E29</f>
        <v>Екатеринбург</v>
      </c>
    </row>
    <row r="1211" spans="1:7" x14ac:dyDescent="0.25">
      <c r="B1211" s="21">
        <f>'[9]w16-17'!A30</f>
        <v>270</v>
      </c>
      <c r="C1211" s="21" t="str">
        <f>'[9]w16-17'!B30</f>
        <v>Ермакова Юлия/94</v>
      </c>
      <c r="D1211" s="21" t="str">
        <f t="shared" si="18"/>
        <v>94</v>
      </c>
      <c r="E1211" s="21" t="str">
        <f>'[9]w16-17'!C30</f>
        <v>Алапаевск</v>
      </c>
      <c r="F1211" s="22">
        <f>'[9]w16-17'!D30</f>
        <v>40452</v>
      </c>
      <c r="G1211" s="27" t="str">
        <f>'[9]w16-17'!E30</f>
        <v>Екатеринбург</v>
      </c>
    </row>
    <row r="1212" spans="1:7" x14ac:dyDescent="0.25">
      <c r="B1212" s="21">
        <f>'[9]w16-17'!A31</f>
        <v>0</v>
      </c>
      <c r="C1212" s="21" t="str">
        <f>'[9]w16-17'!B31</f>
        <v>110/45/115</v>
      </c>
      <c r="D1212" s="21" t="str">
        <f t="shared" si="18"/>
        <v>15</v>
      </c>
      <c r="E1212" s="21">
        <f>'[9]w16-17'!C31</f>
        <v>0</v>
      </c>
      <c r="F1212" s="22">
        <f>'[9]w16-17'!D31</f>
        <v>0</v>
      </c>
      <c r="G1212" s="27">
        <f>'[9]w16-17'!E31</f>
        <v>0</v>
      </c>
    </row>
    <row r="1213" spans="1:7" x14ac:dyDescent="0.25">
      <c r="A1213" s="21">
        <f>'[9]w16-17'!A32</f>
        <v>67.5</v>
      </c>
      <c r="C1213" s="21">
        <f>'[9]w16-17'!B32</f>
        <v>0</v>
      </c>
      <c r="D1213" s="21" t="str">
        <f t="shared" si="18"/>
        <v>0</v>
      </c>
      <c r="E1213" s="21">
        <f>'[9]w16-17'!C32</f>
        <v>0</v>
      </c>
      <c r="F1213" s="22">
        <f>'[9]w16-17'!D32</f>
        <v>0</v>
      </c>
      <c r="G1213" s="27">
        <f>'[9]w16-17'!E32</f>
        <v>0</v>
      </c>
    </row>
    <row r="1214" spans="1:7" x14ac:dyDescent="0.25">
      <c r="B1214" s="21">
        <f>'[9]w16-17'!A33</f>
        <v>0</v>
      </c>
      <c r="C1214" s="21">
        <f>'[9]w16-17'!B33</f>
        <v>0</v>
      </c>
      <c r="D1214" s="21" t="str">
        <f t="shared" si="18"/>
        <v>0</v>
      </c>
      <c r="E1214" s="21">
        <f>'[9]w16-17'!C33</f>
        <v>0</v>
      </c>
      <c r="F1214" s="22">
        <f>'[9]w16-17'!D33</f>
        <v>0</v>
      </c>
      <c r="G1214" s="27">
        <f>'[9]w16-17'!E33</f>
        <v>0</v>
      </c>
    </row>
    <row r="1215" spans="1:7" x14ac:dyDescent="0.25">
      <c r="B1215" s="21">
        <f>'[9]w16-17'!A34</f>
        <v>0</v>
      </c>
      <c r="C1215" s="21">
        <f>'[9]w16-17'!B34</f>
        <v>0</v>
      </c>
      <c r="D1215" s="21" t="str">
        <f t="shared" si="18"/>
        <v>0</v>
      </c>
      <c r="E1215" s="21">
        <f>'[9]w16-17'!C34</f>
        <v>0</v>
      </c>
      <c r="F1215" s="22">
        <f>'[9]w16-17'!D34</f>
        <v>0</v>
      </c>
      <c r="G1215" s="27">
        <f>'[9]w16-17'!E34</f>
        <v>0</v>
      </c>
    </row>
    <row r="1216" spans="1:7" x14ac:dyDescent="0.25">
      <c r="B1216" s="21">
        <f>'[9]w16-17'!A35</f>
        <v>0</v>
      </c>
      <c r="C1216" s="21">
        <f>'[9]w16-17'!B35</f>
        <v>0</v>
      </c>
      <c r="D1216" s="21" t="str">
        <f t="shared" si="18"/>
        <v>0</v>
      </c>
      <c r="E1216" s="21">
        <f>'[9]w16-17'!C35</f>
        <v>0</v>
      </c>
      <c r="F1216" s="22">
        <f>'[9]w16-17'!D35</f>
        <v>0</v>
      </c>
      <c r="G1216" s="27">
        <f>'[9]w16-17'!E35</f>
        <v>0</v>
      </c>
    </row>
    <row r="1217" spans="1:7" x14ac:dyDescent="0.25">
      <c r="B1217" s="21">
        <f>'[9]w16-17'!A36</f>
        <v>0</v>
      </c>
      <c r="C1217" s="21">
        <f>'[9]w16-17'!B36</f>
        <v>0</v>
      </c>
      <c r="D1217" s="21" t="str">
        <f t="shared" si="18"/>
        <v>0</v>
      </c>
      <c r="E1217" s="21">
        <f>'[9]w16-17'!C36</f>
        <v>0</v>
      </c>
      <c r="F1217" s="22">
        <f>'[9]w16-17'!D36</f>
        <v>0</v>
      </c>
      <c r="G1217" s="27">
        <f>'[9]w16-17'!E36</f>
        <v>0</v>
      </c>
    </row>
    <row r="1218" spans="1:7" x14ac:dyDescent="0.25">
      <c r="B1218" s="21">
        <f>'[9]w16-17'!A37</f>
        <v>0</v>
      </c>
      <c r="C1218" s="21">
        <f>'[9]w16-17'!B37</f>
        <v>0</v>
      </c>
      <c r="D1218" s="21" t="str">
        <f t="shared" si="18"/>
        <v>0</v>
      </c>
      <c r="E1218" s="21">
        <f>'[9]w16-17'!C37</f>
        <v>0</v>
      </c>
      <c r="F1218" s="22">
        <f>'[9]w16-17'!D37</f>
        <v>0</v>
      </c>
      <c r="G1218" s="27">
        <f>'[9]w16-17'!E37</f>
        <v>0</v>
      </c>
    </row>
    <row r="1219" spans="1:7" x14ac:dyDescent="0.25">
      <c r="A1219" s="21">
        <f>'[9]w16-17'!A38</f>
        <v>75</v>
      </c>
      <c r="C1219" s="21">
        <f>'[9]w16-17'!B38</f>
        <v>0</v>
      </c>
      <c r="D1219" s="21" t="str">
        <f t="shared" si="18"/>
        <v>0</v>
      </c>
      <c r="E1219" s="21">
        <f>'[9]w16-17'!C38</f>
        <v>0</v>
      </c>
      <c r="F1219" s="22">
        <f>'[9]w16-17'!D38</f>
        <v>0</v>
      </c>
      <c r="G1219" s="27">
        <f>'[9]w16-17'!E38</f>
        <v>0</v>
      </c>
    </row>
    <row r="1220" spans="1:7" x14ac:dyDescent="0.25">
      <c r="B1220" s="21">
        <f>'[9]w16-17'!A39</f>
        <v>0</v>
      </c>
      <c r="C1220" s="21">
        <f>'[9]w16-17'!B39</f>
        <v>0</v>
      </c>
      <c r="D1220" s="21" t="str">
        <f t="shared" si="18"/>
        <v>0</v>
      </c>
      <c r="E1220" s="21">
        <f>'[9]w16-17'!C39</f>
        <v>0</v>
      </c>
      <c r="F1220" s="22">
        <f>'[9]w16-17'!D39</f>
        <v>0</v>
      </c>
      <c r="G1220" s="27">
        <f>'[9]w16-17'!E39</f>
        <v>0</v>
      </c>
    </row>
    <row r="1221" spans="1:7" x14ac:dyDescent="0.25">
      <c r="B1221" s="21">
        <f>'[9]w16-17'!A40</f>
        <v>0</v>
      </c>
      <c r="C1221" s="21">
        <f>'[9]w16-17'!B40</f>
        <v>0</v>
      </c>
      <c r="D1221" s="21" t="str">
        <f t="shared" si="18"/>
        <v>0</v>
      </c>
      <c r="E1221" s="21">
        <f>'[9]w16-17'!C40</f>
        <v>0</v>
      </c>
      <c r="F1221" s="22">
        <f>'[9]w16-17'!D40</f>
        <v>0</v>
      </c>
      <c r="G1221" s="27">
        <f>'[9]w16-17'!E40</f>
        <v>0</v>
      </c>
    </row>
    <row r="1222" spans="1:7" x14ac:dyDescent="0.25">
      <c r="B1222" s="21">
        <f>'[9]w16-17'!A41</f>
        <v>0</v>
      </c>
      <c r="C1222" s="21">
        <f>'[9]w16-17'!B41</f>
        <v>0</v>
      </c>
      <c r="D1222" s="21" t="str">
        <f t="shared" si="18"/>
        <v>0</v>
      </c>
      <c r="E1222" s="21">
        <f>'[9]w16-17'!C41</f>
        <v>0</v>
      </c>
      <c r="F1222" s="22">
        <f>'[9]w16-17'!D41</f>
        <v>0</v>
      </c>
      <c r="G1222" s="27">
        <f>'[9]w16-17'!E41</f>
        <v>0</v>
      </c>
    </row>
    <row r="1223" spans="1:7" x14ac:dyDescent="0.25">
      <c r="B1223" s="21">
        <f>'[9]w16-17'!A42</f>
        <v>0</v>
      </c>
      <c r="C1223" s="21">
        <f>'[9]w16-17'!B42</f>
        <v>0</v>
      </c>
      <c r="D1223" s="21" t="str">
        <f t="shared" si="18"/>
        <v>0</v>
      </c>
      <c r="E1223" s="21">
        <f>'[9]w16-17'!C42</f>
        <v>0</v>
      </c>
      <c r="F1223" s="22">
        <f>'[9]w16-17'!D42</f>
        <v>0</v>
      </c>
      <c r="G1223" s="27">
        <f>'[9]w16-17'!E42</f>
        <v>0</v>
      </c>
    </row>
    <row r="1224" spans="1:7" x14ac:dyDescent="0.25">
      <c r="B1224" s="21">
        <f>'[9]w16-17'!A43</f>
        <v>0</v>
      </c>
      <c r="C1224" s="21">
        <f>'[9]w16-17'!B43</f>
        <v>0</v>
      </c>
      <c r="D1224" s="21" t="str">
        <f t="shared" ref="D1224:D1287" si="19">RIGHT(C1224,2)</f>
        <v>0</v>
      </c>
      <c r="E1224" s="21">
        <f>'[9]w16-17'!C43</f>
        <v>0</v>
      </c>
      <c r="F1224" s="22">
        <f>'[9]w16-17'!D43</f>
        <v>0</v>
      </c>
      <c r="G1224" s="27">
        <f>'[9]w16-17'!E43</f>
        <v>0</v>
      </c>
    </row>
    <row r="1225" spans="1:7" x14ac:dyDescent="0.25">
      <c r="A1225" s="21">
        <f>'[9]w16-17'!A44</f>
        <v>82.5</v>
      </c>
      <c r="C1225" s="21">
        <f>'[9]w16-17'!B44</f>
        <v>0</v>
      </c>
      <c r="D1225" s="21" t="str">
        <f t="shared" si="19"/>
        <v>0</v>
      </c>
      <c r="E1225" s="21">
        <f>'[9]w16-17'!C44</f>
        <v>0</v>
      </c>
      <c r="F1225" s="22">
        <f>'[9]w16-17'!D44</f>
        <v>0</v>
      </c>
      <c r="G1225" s="27">
        <f>'[9]w16-17'!E44</f>
        <v>0</v>
      </c>
    </row>
    <row r="1226" spans="1:7" x14ac:dyDescent="0.25">
      <c r="B1226" s="21">
        <f>'[9]w16-17'!A45</f>
        <v>0</v>
      </c>
      <c r="C1226" s="21">
        <f>'[9]w16-17'!B45</f>
        <v>0</v>
      </c>
      <c r="D1226" s="21" t="str">
        <f t="shared" si="19"/>
        <v>0</v>
      </c>
      <c r="E1226" s="21">
        <f>'[9]w16-17'!C45</f>
        <v>0</v>
      </c>
      <c r="F1226" s="22">
        <f>'[9]w16-17'!D45</f>
        <v>0</v>
      </c>
      <c r="G1226" s="27">
        <f>'[9]w16-17'!E45</f>
        <v>0</v>
      </c>
    </row>
    <row r="1227" spans="1:7" x14ac:dyDescent="0.25">
      <c r="B1227" s="21">
        <f>'[9]w16-17'!A46</f>
        <v>0</v>
      </c>
      <c r="C1227" s="21">
        <f>'[9]w16-17'!B46</f>
        <v>0</v>
      </c>
      <c r="D1227" s="21" t="str">
        <f t="shared" si="19"/>
        <v>0</v>
      </c>
      <c r="E1227" s="21">
        <f>'[9]w16-17'!C46</f>
        <v>0</v>
      </c>
      <c r="F1227" s="22">
        <f>'[9]w16-17'!D46</f>
        <v>0</v>
      </c>
      <c r="G1227" s="27">
        <f>'[9]w16-17'!E46</f>
        <v>0</v>
      </c>
    </row>
    <row r="1228" spans="1:7" x14ac:dyDescent="0.25">
      <c r="B1228" s="21">
        <f>'[9]w16-17'!A47</f>
        <v>0</v>
      </c>
      <c r="C1228" s="21">
        <f>'[9]w16-17'!B47</f>
        <v>0</v>
      </c>
      <c r="D1228" s="21" t="str">
        <f t="shared" si="19"/>
        <v>0</v>
      </c>
      <c r="E1228" s="21">
        <f>'[9]w16-17'!C47</f>
        <v>0</v>
      </c>
      <c r="F1228" s="22">
        <f>'[9]w16-17'!D47</f>
        <v>0</v>
      </c>
      <c r="G1228" s="27">
        <f>'[9]w16-17'!E47</f>
        <v>0</v>
      </c>
    </row>
    <row r="1229" spans="1:7" x14ac:dyDescent="0.25">
      <c r="B1229" s="21">
        <f>'[9]w16-17'!A48</f>
        <v>0</v>
      </c>
      <c r="C1229" s="21">
        <f>'[9]w16-17'!B48</f>
        <v>0</v>
      </c>
      <c r="D1229" s="21" t="str">
        <f t="shared" si="19"/>
        <v>0</v>
      </c>
      <c r="E1229" s="21">
        <f>'[9]w16-17'!C48</f>
        <v>0</v>
      </c>
      <c r="F1229" s="22">
        <f>'[9]w16-17'!D48</f>
        <v>0</v>
      </c>
      <c r="G1229" s="27">
        <f>'[9]w16-17'!E48</f>
        <v>0</v>
      </c>
    </row>
    <row r="1230" spans="1:7" x14ac:dyDescent="0.25">
      <c r="B1230" s="21">
        <f>'[9]w16-17'!A49</f>
        <v>0</v>
      </c>
      <c r="C1230" s="21">
        <f>'[9]w16-17'!B49</f>
        <v>0</v>
      </c>
      <c r="D1230" s="21" t="str">
        <f t="shared" si="19"/>
        <v>0</v>
      </c>
      <c r="E1230" s="21">
        <f>'[9]w16-17'!C49</f>
        <v>0</v>
      </c>
      <c r="F1230" s="22">
        <f>'[9]w16-17'!D49</f>
        <v>0</v>
      </c>
      <c r="G1230" s="27">
        <f>'[9]w16-17'!E49</f>
        <v>0</v>
      </c>
    </row>
    <row r="1231" spans="1:7" x14ac:dyDescent="0.25">
      <c r="A1231" s="21">
        <f>'[9]w16-17'!A50</f>
        <v>90</v>
      </c>
      <c r="C1231" s="21">
        <f>'[9]w16-17'!B50</f>
        <v>0</v>
      </c>
      <c r="D1231" s="21" t="str">
        <f t="shared" si="19"/>
        <v>0</v>
      </c>
      <c r="E1231" s="21">
        <f>'[9]w16-17'!C50</f>
        <v>0</v>
      </c>
      <c r="F1231" s="22">
        <f>'[9]w16-17'!D50</f>
        <v>0</v>
      </c>
      <c r="G1231" s="27">
        <f>'[9]w16-17'!E50</f>
        <v>0</v>
      </c>
    </row>
    <row r="1232" spans="1:7" x14ac:dyDescent="0.25">
      <c r="B1232" s="21">
        <f>'[9]w16-17'!A51</f>
        <v>0</v>
      </c>
      <c r="C1232" s="21">
        <f>'[9]w16-17'!B51</f>
        <v>0</v>
      </c>
      <c r="D1232" s="21" t="str">
        <f t="shared" si="19"/>
        <v>0</v>
      </c>
      <c r="E1232" s="21">
        <f>'[9]w16-17'!C51</f>
        <v>0</v>
      </c>
      <c r="F1232" s="22">
        <f>'[9]w16-17'!D51</f>
        <v>0</v>
      </c>
      <c r="G1232" s="27">
        <f>'[9]w16-17'!E51</f>
        <v>0</v>
      </c>
    </row>
    <row r="1233" spans="1:7" x14ac:dyDescent="0.25">
      <c r="B1233" s="21">
        <f>'[9]w16-17'!A52</f>
        <v>0</v>
      </c>
      <c r="C1233" s="21">
        <f>'[9]w16-17'!B52</f>
        <v>0</v>
      </c>
      <c r="D1233" s="21" t="str">
        <f t="shared" si="19"/>
        <v>0</v>
      </c>
      <c r="E1233" s="21">
        <f>'[9]w16-17'!C52</f>
        <v>0</v>
      </c>
      <c r="F1233" s="22">
        <f>'[9]w16-17'!D52</f>
        <v>0</v>
      </c>
      <c r="G1233" s="27">
        <f>'[9]w16-17'!E52</f>
        <v>0</v>
      </c>
    </row>
    <row r="1234" spans="1:7" x14ac:dyDescent="0.25">
      <c r="B1234" s="21">
        <f>'[9]w16-17'!A53</f>
        <v>0</v>
      </c>
      <c r="C1234" s="21">
        <f>'[9]w16-17'!B53</f>
        <v>0</v>
      </c>
      <c r="D1234" s="21" t="str">
        <f t="shared" si="19"/>
        <v>0</v>
      </c>
      <c r="E1234" s="21">
        <f>'[9]w16-17'!C53</f>
        <v>0</v>
      </c>
      <c r="F1234" s="22">
        <f>'[9]w16-17'!D53</f>
        <v>0</v>
      </c>
      <c r="G1234" s="27">
        <f>'[9]w16-17'!E53</f>
        <v>0</v>
      </c>
    </row>
    <row r="1235" spans="1:7" x14ac:dyDescent="0.25">
      <c r="B1235" s="21">
        <f>'[9]w16-17'!A54</f>
        <v>0</v>
      </c>
      <c r="C1235" s="21">
        <f>'[9]w16-17'!B54</f>
        <v>0</v>
      </c>
      <c r="D1235" s="21" t="str">
        <f t="shared" si="19"/>
        <v>0</v>
      </c>
      <c r="E1235" s="21">
        <f>'[9]w16-17'!C54</f>
        <v>0</v>
      </c>
      <c r="F1235" s="22">
        <f>'[9]w16-17'!D54</f>
        <v>0</v>
      </c>
      <c r="G1235" s="27">
        <f>'[9]w16-17'!E54</f>
        <v>0</v>
      </c>
    </row>
    <row r="1236" spans="1:7" x14ac:dyDescent="0.25">
      <c r="B1236" s="21">
        <f>'[9]w16-17'!A55</f>
        <v>0</v>
      </c>
      <c r="C1236" s="21">
        <f>'[9]w16-17'!B55</f>
        <v>0</v>
      </c>
      <c r="D1236" s="21" t="str">
        <f t="shared" si="19"/>
        <v>0</v>
      </c>
      <c r="E1236" s="21">
        <f>'[9]w16-17'!C55</f>
        <v>0</v>
      </c>
      <c r="F1236" s="22">
        <f>'[9]w16-17'!D55</f>
        <v>0</v>
      </c>
      <c r="G1236" s="27">
        <f>'[9]w16-17'!E55</f>
        <v>0</v>
      </c>
    </row>
    <row r="1237" spans="1:7" x14ac:dyDescent="0.25">
      <c r="A1237" s="21" t="str">
        <f>'[9]w16-17'!A56</f>
        <v>90+</v>
      </c>
      <c r="C1237" s="21">
        <f>'[9]w16-17'!B56</f>
        <v>0</v>
      </c>
      <c r="D1237" s="21" t="str">
        <f t="shared" si="19"/>
        <v>0</v>
      </c>
      <c r="E1237" s="21">
        <f>'[9]w16-17'!C56</f>
        <v>0</v>
      </c>
      <c r="F1237" s="22">
        <f>'[9]w16-17'!D56</f>
        <v>0</v>
      </c>
      <c r="G1237" s="27">
        <f>'[9]w16-17'!E56</f>
        <v>0</v>
      </c>
    </row>
    <row r="1238" spans="1:7" x14ac:dyDescent="0.25">
      <c r="B1238" s="21">
        <f>'[9]w16-17'!A57</f>
        <v>0</v>
      </c>
      <c r="C1238" s="21">
        <f>'[9]w16-17'!B57</f>
        <v>0</v>
      </c>
      <c r="D1238" s="21" t="str">
        <f t="shared" si="19"/>
        <v>0</v>
      </c>
      <c r="E1238" s="21">
        <f>'[9]w16-17'!C57</f>
        <v>0</v>
      </c>
      <c r="F1238" s="22">
        <f>'[9]w16-17'!D57</f>
        <v>0</v>
      </c>
      <c r="G1238" s="27">
        <f>'[9]w16-17'!E57</f>
        <v>0</v>
      </c>
    </row>
    <row r="1239" spans="1:7" x14ac:dyDescent="0.25">
      <c r="B1239" s="21">
        <f>'[9]w16-17'!A58</f>
        <v>0</v>
      </c>
      <c r="C1239" s="21">
        <f>'[9]w16-17'!B58</f>
        <v>0</v>
      </c>
      <c r="D1239" s="21" t="str">
        <f t="shared" si="19"/>
        <v>0</v>
      </c>
      <c r="E1239" s="21">
        <f>'[9]w16-17'!C58</f>
        <v>0</v>
      </c>
      <c r="F1239" s="22">
        <f>'[9]w16-17'!D58</f>
        <v>0</v>
      </c>
      <c r="G1239" s="27">
        <f>'[9]w16-17'!E58</f>
        <v>0</v>
      </c>
    </row>
    <row r="1240" spans="1:7" x14ac:dyDescent="0.25">
      <c r="B1240" s="21">
        <f>'[9]w16-17'!A59</f>
        <v>0</v>
      </c>
      <c r="C1240" s="21">
        <f>'[9]w16-17'!B59</f>
        <v>0</v>
      </c>
      <c r="D1240" s="21" t="str">
        <f t="shared" si="19"/>
        <v>0</v>
      </c>
      <c r="E1240" s="21">
        <f>'[9]w16-17'!C59</f>
        <v>0</v>
      </c>
      <c r="F1240" s="22">
        <f>'[9]w16-17'!D59</f>
        <v>0</v>
      </c>
      <c r="G1240" s="27">
        <f>'[9]w16-17'!E59</f>
        <v>0</v>
      </c>
    </row>
    <row r="1241" spans="1:7" x14ac:dyDescent="0.25">
      <c r="B1241" s="21">
        <f>'[9]w16-17'!A60</f>
        <v>0</v>
      </c>
      <c r="C1241" s="21">
        <f>'[9]w16-17'!B60</f>
        <v>0</v>
      </c>
      <c r="D1241" s="21" t="str">
        <f t="shared" si="19"/>
        <v>0</v>
      </c>
      <c r="E1241" s="21">
        <f>'[9]w16-17'!C60</f>
        <v>0</v>
      </c>
      <c r="F1241" s="22">
        <f>'[9]w16-17'!D60</f>
        <v>0</v>
      </c>
      <c r="G1241" s="27">
        <f>'[9]w16-17'!E60</f>
        <v>0</v>
      </c>
    </row>
    <row r="1242" spans="1:7" x14ac:dyDescent="0.25">
      <c r="B1242" s="21">
        <f>'[9]w16-17'!A61</f>
        <v>0</v>
      </c>
      <c r="C1242" s="21">
        <f>'[9]w16-17'!B61</f>
        <v>0</v>
      </c>
      <c r="D1242" s="21" t="str">
        <f t="shared" si="19"/>
        <v>0</v>
      </c>
      <c r="E1242" s="21">
        <f>'[9]w16-17'!C61</f>
        <v>0</v>
      </c>
      <c r="F1242" s="22">
        <f>'[9]w16-17'!D61</f>
        <v>0</v>
      </c>
      <c r="G1242" s="27">
        <f>'[9]w16-17'!E61</f>
        <v>0</v>
      </c>
    </row>
    <row r="1243" spans="1:7" x14ac:dyDescent="0.25">
      <c r="D1243" s="21" t="str">
        <f t="shared" si="19"/>
        <v/>
      </c>
    </row>
    <row r="1244" spans="1:7" x14ac:dyDescent="0.25">
      <c r="D1244" s="21" t="str">
        <f t="shared" si="19"/>
        <v/>
      </c>
    </row>
    <row r="1245" spans="1:7" s="23" customFormat="1" x14ac:dyDescent="0.25">
      <c r="A1245" s="23" t="s">
        <v>0</v>
      </c>
      <c r="B1245" s="23">
        <v>0</v>
      </c>
      <c r="C1245" s="23">
        <v>18</v>
      </c>
      <c r="D1245" s="23" t="str">
        <f>'[9]w18-19'!B1</f>
        <v>ДЕВУШКИ  (18 - 19)</v>
      </c>
      <c r="F1245" s="24"/>
      <c r="G1245" s="28"/>
    </row>
    <row r="1246" spans="1:7" x14ac:dyDescent="0.25">
      <c r="A1246" s="21">
        <f>'[9]w18-19'!A2</f>
        <v>44</v>
      </c>
      <c r="C1246" s="21">
        <f>'[9]w18-19'!B2</f>
        <v>0</v>
      </c>
      <c r="D1246" s="21" t="str">
        <f t="shared" si="19"/>
        <v>0</v>
      </c>
      <c r="E1246" s="21">
        <f>'[9]w18-19'!C2</f>
        <v>0</v>
      </c>
      <c r="F1246" s="22">
        <f>'[9]w18-19'!D2</f>
        <v>0</v>
      </c>
      <c r="G1246" s="27">
        <f>'[9]w18-19'!E2</f>
        <v>0</v>
      </c>
    </row>
    <row r="1247" spans="1:7" x14ac:dyDescent="0.25">
      <c r="B1247" s="21">
        <f>'[9]w18-19'!A3</f>
        <v>0</v>
      </c>
      <c r="C1247" s="21">
        <f>'[9]w18-19'!B3</f>
        <v>0</v>
      </c>
      <c r="D1247" s="21" t="str">
        <f t="shared" si="19"/>
        <v>0</v>
      </c>
      <c r="E1247" s="21">
        <f>'[9]w18-19'!C3</f>
        <v>0</v>
      </c>
      <c r="F1247" s="22">
        <f>'[9]w18-19'!D3</f>
        <v>0</v>
      </c>
      <c r="G1247" s="27">
        <f>'[9]w18-19'!E3</f>
        <v>0</v>
      </c>
    </row>
    <row r="1248" spans="1:7" x14ac:dyDescent="0.25">
      <c r="B1248" s="21">
        <f>'[9]w18-19'!A4</f>
        <v>0</v>
      </c>
      <c r="C1248" s="21">
        <f>'[9]w18-19'!B4</f>
        <v>0</v>
      </c>
      <c r="D1248" s="21" t="str">
        <f t="shared" si="19"/>
        <v>0</v>
      </c>
      <c r="E1248" s="21">
        <f>'[9]w18-19'!C4</f>
        <v>0</v>
      </c>
      <c r="F1248" s="22">
        <f>'[9]w18-19'!D4</f>
        <v>0</v>
      </c>
      <c r="G1248" s="27">
        <f>'[9]w18-19'!E4</f>
        <v>0</v>
      </c>
    </row>
    <row r="1249" spans="1:7" x14ac:dyDescent="0.25">
      <c r="B1249" s="21">
        <f>'[9]w18-19'!A5</f>
        <v>0</v>
      </c>
      <c r="C1249" s="21">
        <f>'[9]w18-19'!B5</f>
        <v>0</v>
      </c>
      <c r="D1249" s="21" t="str">
        <f t="shared" si="19"/>
        <v>0</v>
      </c>
      <c r="E1249" s="21">
        <f>'[9]w18-19'!C5</f>
        <v>0</v>
      </c>
      <c r="F1249" s="22">
        <f>'[9]w18-19'!D5</f>
        <v>0</v>
      </c>
      <c r="G1249" s="27">
        <f>'[9]w18-19'!E5</f>
        <v>0</v>
      </c>
    </row>
    <row r="1250" spans="1:7" x14ac:dyDescent="0.25">
      <c r="B1250" s="21">
        <f>'[9]w18-19'!A6</f>
        <v>0</v>
      </c>
      <c r="C1250" s="21">
        <f>'[9]w18-19'!B6</f>
        <v>0</v>
      </c>
      <c r="D1250" s="21" t="str">
        <f t="shared" si="19"/>
        <v>0</v>
      </c>
      <c r="E1250" s="21">
        <f>'[9]w18-19'!C6</f>
        <v>0</v>
      </c>
      <c r="F1250" s="22">
        <f>'[9]w18-19'!D6</f>
        <v>0</v>
      </c>
      <c r="G1250" s="27">
        <f>'[9]w18-19'!E6</f>
        <v>0</v>
      </c>
    </row>
    <row r="1251" spans="1:7" x14ac:dyDescent="0.25">
      <c r="B1251" s="21">
        <f>'[9]w18-19'!A7</f>
        <v>0</v>
      </c>
      <c r="C1251" s="21">
        <f>'[9]w18-19'!B7</f>
        <v>0</v>
      </c>
      <c r="D1251" s="21" t="str">
        <f t="shared" si="19"/>
        <v>0</v>
      </c>
      <c r="E1251" s="21">
        <f>'[9]w18-19'!C7</f>
        <v>0</v>
      </c>
      <c r="F1251" s="22">
        <f>'[9]w18-19'!D7</f>
        <v>0</v>
      </c>
      <c r="G1251" s="27">
        <f>'[9]w18-19'!E7</f>
        <v>0</v>
      </c>
    </row>
    <row r="1252" spans="1:7" x14ac:dyDescent="0.25">
      <c r="A1252" s="21">
        <f>'[9]w18-19'!A8</f>
        <v>48</v>
      </c>
      <c r="C1252" s="21">
        <f>'[9]w18-19'!B8</f>
        <v>0</v>
      </c>
      <c r="D1252" s="21" t="str">
        <f t="shared" si="19"/>
        <v>0</v>
      </c>
      <c r="E1252" s="21">
        <f>'[9]w18-19'!C8</f>
        <v>0</v>
      </c>
      <c r="F1252" s="22">
        <f>'[9]w18-19'!D8</f>
        <v>0</v>
      </c>
      <c r="G1252" s="27">
        <f>'[9]w18-19'!E8</f>
        <v>0</v>
      </c>
    </row>
    <row r="1253" spans="1:7" x14ac:dyDescent="0.25">
      <c r="B1253" s="21">
        <f>'[9]w18-19'!A9</f>
        <v>0</v>
      </c>
      <c r="C1253" s="21">
        <f>'[9]w18-19'!B9</f>
        <v>0</v>
      </c>
      <c r="D1253" s="21" t="str">
        <f t="shared" si="19"/>
        <v>0</v>
      </c>
      <c r="E1253" s="21">
        <f>'[9]w18-19'!C9</f>
        <v>0</v>
      </c>
      <c r="F1253" s="22">
        <f>'[9]w18-19'!D9</f>
        <v>0</v>
      </c>
      <c r="G1253" s="27">
        <f>'[9]w18-19'!E9</f>
        <v>0</v>
      </c>
    </row>
    <row r="1254" spans="1:7" x14ac:dyDescent="0.25">
      <c r="B1254" s="21">
        <f>'[9]w18-19'!A10</f>
        <v>0</v>
      </c>
      <c r="C1254" s="21">
        <f>'[9]w18-19'!B10</f>
        <v>0</v>
      </c>
      <c r="D1254" s="21" t="str">
        <f t="shared" si="19"/>
        <v>0</v>
      </c>
      <c r="E1254" s="21">
        <f>'[9]w18-19'!C10</f>
        <v>0</v>
      </c>
      <c r="F1254" s="22">
        <f>'[9]w18-19'!D10</f>
        <v>0</v>
      </c>
      <c r="G1254" s="27">
        <f>'[9]w18-19'!E10</f>
        <v>0</v>
      </c>
    </row>
    <row r="1255" spans="1:7" x14ac:dyDescent="0.25">
      <c r="B1255" s="21">
        <f>'[9]w18-19'!A11</f>
        <v>0</v>
      </c>
      <c r="C1255" s="21">
        <f>'[9]w18-19'!B11</f>
        <v>0</v>
      </c>
      <c r="D1255" s="21" t="str">
        <f t="shared" si="19"/>
        <v>0</v>
      </c>
      <c r="E1255" s="21">
        <f>'[9]w18-19'!C11</f>
        <v>0</v>
      </c>
      <c r="F1255" s="22">
        <f>'[9]w18-19'!D11</f>
        <v>0</v>
      </c>
      <c r="G1255" s="27">
        <f>'[9]w18-19'!E11</f>
        <v>0</v>
      </c>
    </row>
    <row r="1256" spans="1:7" x14ac:dyDescent="0.25">
      <c r="B1256" s="21">
        <f>'[9]w18-19'!A12</f>
        <v>0</v>
      </c>
      <c r="C1256" s="21">
        <f>'[9]w18-19'!B12</f>
        <v>0</v>
      </c>
      <c r="D1256" s="21" t="str">
        <f t="shared" si="19"/>
        <v>0</v>
      </c>
      <c r="E1256" s="21">
        <f>'[9]w18-19'!C12</f>
        <v>0</v>
      </c>
      <c r="F1256" s="22">
        <f>'[9]w18-19'!D12</f>
        <v>0</v>
      </c>
      <c r="G1256" s="27">
        <f>'[9]w18-19'!E12</f>
        <v>0</v>
      </c>
    </row>
    <row r="1257" spans="1:7" x14ac:dyDescent="0.25">
      <c r="B1257" s="21">
        <f>'[9]w18-19'!A13</f>
        <v>0</v>
      </c>
      <c r="C1257" s="21">
        <f>'[9]w18-19'!B13</f>
        <v>0</v>
      </c>
      <c r="D1257" s="21" t="str">
        <f t="shared" si="19"/>
        <v>0</v>
      </c>
      <c r="E1257" s="21">
        <f>'[9]w18-19'!C13</f>
        <v>0</v>
      </c>
      <c r="F1257" s="22">
        <f>'[9]w18-19'!D13</f>
        <v>0</v>
      </c>
      <c r="G1257" s="27">
        <f>'[9]w18-19'!E13</f>
        <v>0</v>
      </c>
    </row>
    <row r="1258" spans="1:7" x14ac:dyDescent="0.25">
      <c r="A1258" s="21">
        <f>'[9]w18-19'!A14</f>
        <v>52</v>
      </c>
      <c r="C1258" s="21">
        <f>'[9]w18-19'!B14</f>
        <v>0</v>
      </c>
      <c r="D1258" s="21" t="str">
        <f t="shared" si="19"/>
        <v>0</v>
      </c>
      <c r="E1258" s="21">
        <f>'[9]w18-19'!C14</f>
        <v>0</v>
      </c>
      <c r="F1258" s="22">
        <f>'[9]w18-19'!D14</f>
        <v>0</v>
      </c>
      <c r="G1258" s="27">
        <f>'[9]w18-19'!E14</f>
        <v>0</v>
      </c>
    </row>
    <row r="1259" spans="1:7" x14ac:dyDescent="0.25">
      <c r="B1259" s="21">
        <f>'[9]w18-19'!A15</f>
        <v>95</v>
      </c>
      <c r="C1259" s="21" t="str">
        <f>'[9]w18-19'!B15</f>
        <v>Булыгина Ксения/88</v>
      </c>
      <c r="D1259" s="21" t="str">
        <f t="shared" si="19"/>
        <v>88</v>
      </c>
      <c r="E1259" s="21" t="str">
        <f>'[9]w18-19'!C15</f>
        <v>Челябинск</v>
      </c>
      <c r="F1259" s="22">
        <f>'[9]w18-19'!D15</f>
        <v>39122</v>
      </c>
      <c r="G1259" s="27" t="str">
        <f>'[9]w18-19'!E15</f>
        <v>Челябинск</v>
      </c>
    </row>
    <row r="1260" spans="1:7" x14ac:dyDescent="0.25">
      <c r="B1260" s="21">
        <f>'[9]w18-19'!A16</f>
        <v>60</v>
      </c>
      <c r="C1260" s="21" t="str">
        <f>'[9]w18-19'!B16</f>
        <v>Булыгина Ксения/88</v>
      </c>
      <c r="D1260" s="21" t="str">
        <f t="shared" si="19"/>
        <v>88</v>
      </c>
      <c r="E1260" s="21" t="str">
        <f>'[9]w18-19'!C16</f>
        <v>Челябинск</v>
      </c>
      <c r="F1260" s="22">
        <f>'[9]w18-19'!D16</f>
        <v>39122</v>
      </c>
      <c r="G1260" s="27" t="str">
        <f>'[9]w18-19'!E16</f>
        <v>Челябинск</v>
      </c>
    </row>
    <row r="1261" spans="1:7" x14ac:dyDescent="0.25">
      <c r="B1261" s="21" t="str">
        <f>'[9]w18-19'!A17</f>
        <v>102.5</v>
      </c>
      <c r="C1261" s="21" t="str">
        <f>'[9]w18-19'!B17</f>
        <v>Булыгина Ксения/88</v>
      </c>
      <c r="D1261" s="21" t="str">
        <f t="shared" si="19"/>
        <v>88</v>
      </c>
      <c r="E1261" s="21" t="str">
        <f>'[9]w18-19'!C17</f>
        <v>Челябинск</v>
      </c>
      <c r="F1261" s="22">
        <f>'[9]w18-19'!D17</f>
        <v>39122</v>
      </c>
      <c r="G1261" s="27" t="str">
        <f>'[9]w18-19'!E17</f>
        <v>Челябинск</v>
      </c>
    </row>
    <row r="1262" spans="1:7" x14ac:dyDescent="0.25">
      <c r="B1262" s="21" t="str">
        <f>'[9]w18-19'!A18</f>
        <v>257.5</v>
      </c>
      <c r="C1262" s="21" t="str">
        <f>'[9]w18-19'!B18</f>
        <v>Булыгина Ксения/88</v>
      </c>
      <c r="D1262" s="21" t="str">
        <f t="shared" si="19"/>
        <v>88</v>
      </c>
      <c r="E1262" s="21" t="str">
        <f>'[9]w18-19'!C18</f>
        <v>Челябинск</v>
      </c>
      <c r="F1262" s="22">
        <f>'[9]w18-19'!D18</f>
        <v>39122</v>
      </c>
      <c r="G1262" s="27" t="str">
        <f>'[9]w18-19'!E18</f>
        <v>Челябинск</v>
      </c>
    </row>
    <row r="1263" spans="1:7" x14ac:dyDescent="0.25">
      <c r="B1263" s="21">
        <f>'[9]w18-19'!A19</f>
        <v>0</v>
      </c>
      <c r="C1263" s="21" t="str">
        <f>'[9]w18-19'!B19</f>
        <v>95/60/102.5</v>
      </c>
      <c r="D1263" s="21" t="str">
        <f t="shared" si="19"/>
        <v>.5</v>
      </c>
      <c r="E1263" s="21">
        <f>'[9]w18-19'!C19</f>
        <v>0</v>
      </c>
      <c r="F1263" s="22">
        <f>'[9]w18-19'!D19</f>
        <v>0</v>
      </c>
      <c r="G1263" s="27">
        <f>'[9]w18-19'!E19</f>
        <v>0</v>
      </c>
    </row>
    <row r="1264" spans="1:7" x14ac:dyDescent="0.25">
      <c r="A1264" s="21">
        <f>'[9]w18-19'!A20</f>
        <v>56</v>
      </c>
      <c r="C1264" s="21">
        <f>'[9]w18-19'!B20</f>
        <v>0</v>
      </c>
      <c r="D1264" s="21" t="str">
        <f t="shared" si="19"/>
        <v>0</v>
      </c>
      <c r="E1264" s="21">
        <f>'[9]w18-19'!C20</f>
        <v>0</v>
      </c>
      <c r="F1264" s="22">
        <f>'[9]w18-19'!D20</f>
        <v>0</v>
      </c>
      <c r="G1264" s="27">
        <f>'[9]w18-19'!E20</f>
        <v>0</v>
      </c>
    </row>
    <row r="1265" spans="1:7" x14ac:dyDescent="0.25">
      <c r="B1265" s="21">
        <f>'[9]w18-19'!A21</f>
        <v>150</v>
      </c>
      <c r="C1265" s="21" t="str">
        <f>'[9]w18-19'!B21</f>
        <v>Березенко Мария/89</v>
      </c>
      <c r="D1265" s="21" t="str">
        <f t="shared" si="19"/>
        <v>89</v>
      </c>
      <c r="E1265" s="21" t="str">
        <f>'[9]w18-19'!C21</f>
        <v>п.Самоцвет</v>
      </c>
      <c r="F1265" s="22">
        <f>'[9]w18-19'!D21</f>
        <v>39527</v>
      </c>
      <c r="G1265" s="27" t="str">
        <f>'[9]w18-19'!E21</f>
        <v>Ростов-на-Дону</v>
      </c>
    </row>
    <row r="1266" spans="1:7" x14ac:dyDescent="0.25">
      <c r="B1266" s="21">
        <f>'[9]w18-19'!A22</f>
        <v>75</v>
      </c>
      <c r="C1266" s="21" t="str">
        <f>'[9]w18-19'!B22</f>
        <v>Гришечкина Людмила/89</v>
      </c>
      <c r="D1266" s="21" t="str">
        <f t="shared" si="19"/>
        <v>89</v>
      </c>
      <c r="E1266" s="21" t="str">
        <f>'[9]w18-19'!C22</f>
        <v>Пемза</v>
      </c>
      <c r="F1266" s="22">
        <f>'[9]w18-19'!D22</f>
        <v>39355</v>
      </c>
      <c r="G1266" s="27" t="str">
        <f>'[9]w18-19'!E22</f>
        <v>Хорн</v>
      </c>
    </row>
    <row r="1267" spans="1:7" x14ac:dyDescent="0.25">
      <c r="B1267" s="21">
        <f>'[9]w18-19'!A23</f>
        <v>135</v>
      </c>
      <c r="C1267" s="21" t="str">
        <f>'[9]w18-19'!B23</f>
        <v>Березенко Мария/89</v>
      </c>
      <c r="D1267" s="21" t="str">
        <f t="shared" si="19"/>
        <v>89</v>
      </c>
      <c r="E1267" s="21" t="str">
        <f>'[9]w18-19'!C23</f>
        <v>п.Самоцвет</v>
      </c>
      <c r="F1267" s="22">
        <f>'[9]w18-19'!D23</f>
        <v>39355</v>
      </c>
      <c r="G1267" s="27" t="str">
        <f>'[9]w18-19'!E23</f>
        <v>Ростов-на-Дону</v>
      </c>
    </row>
    <row r="1268" spans="1:7" x14ac:dyDescent="0.25">
      <c r="B1268" s="21">
        <f>'[9]w18-19'!A24</f>
        <v>360</v>
      </c>
      <c r="C1268" s="21" t="str">
        <f>'[9]w18-19'!B24</f>
        <v>Березенко Мария/89</v>
      </c>
      <c r="D1268" s="21" t="str">
        <f t="shared" si="19"/>
        <v>89</v>
      </c>
      <c r="E1268" s="21" t="str">
        <f>'[9]w18-19'!C24</f>
        <v>п.Самоцвет</v>
      </c>
      <c r="F1268" s="22">
        <f>'[9]w18-19'!D24</f>
        <v>39355</v>
      </c>
      <c r="G1268" s="27" t="str">
        <f>'[9]w18-19'!E24</f>
        <v>Ростов-на-Дону</v>
      </c>
    </row>
    <row r="1269" spans="1:7" x14ac:dyDescent="0.25">
      <c r="B1269" s="21">
        <f>'[9]w18-19'!A25</f>
        <v>0</v>
      </c>
      <c r="C1269" s="21" t="str">
        <f>'[9]w18-19'!B25</f>
        <v>150/75/135</v>
      </c>
      <c r="D1269" s="21" t="str">
        <f t="shared" si="19"/>
        <v>35</v>
      </c>
      <c r="E1269" s="21">
        <f>'[9]w18-19'!C25</f>
        <v>0</v>
      </c>
      <c r="F1269" s="22">
        <f>'[9]w18-19'!D25</f>
        <v>0</v>
      </c>
      <c r="G1269" s="27">
        <f>'[9]w18-19'!E25</f>
        <v>0</v>
      </c>
    </row>
    <row r="1270" spans="1:7" x14ac:dyDescent="0.25">
      <c r="A1270" s="21">
        <f>'[9]w18-19'!A26</f>
        <v>60</v>
      </c>
      <c r="C1270" s="21">
        <f>'[9]w18-19'!B26</f>
        <v>0</v>
      </c>
      <c r="D1270" s="21" t="str">
        <f t="shared" si="19"/>
        <v>0</v>
      </c>
      <c r="E1270" s="21">
        <f>'[9]w18-19'!C26</f>
        <v>0</v>
      </c>
      <c r="F1270" s="22">
        <f>'[9]w18-19'!D26</f>
        <v>0</v>
      </c>
      <c r="G1270" s="27">
        <f>'[9]w18-19'!E26</f>
        <v>0</v>
      </c>
    </row>
    <row r="1271" spans="1:7" x14ac:dyDescent="0.25">
      <c r="B1271" s="21">
        <f>'[9]w18-19'!A27</f>
        <v>150</v>
      </c>
      <c r="C1271" s="21" t="str">
        <f>'[9]w18-19'!B27</f>
        <v>Березенко Мария/89</v>
      </c>
      <c r="D1271" s="21" t="str">
        <f t="shared" si="19"/>
        <v>89</v>
      </c>
      <c r="E1271" s="21" t="str">
        <f>'[9]w18-19'!C27</f>
        <v>Алапаевск</v>
      </c>
      <c r="F1271" s="22">
        <f>'[9]w18-19'!D27</f>
        <v>39872</v>
      </c>
      <c r="G1271" s="27" t="str">
        <f>'[9]w18-19'!E27</f>
        <v>Челябинск</v>
      </c>
    </row>
    <row r="1272" spans="1:7" x14ac:dyDescent="0.25">
      <c r="B1272" s="21">
        <f>'[9]w18-19'!A28</f>
        <v>90</v>
      </c>
      <c r="C1272" s="21" t="str">
        <f>'[9]w18-19'!B28</f>
        <v>Слепнева Анфиса/89</v>
      </c>
      <c r="D1272" s="21" t="str">
        <f t="shared" si="19"/>
        <v>89</v>
      </c>
      <c r="E1272" s="21" t="str">
        <f>'[9]w18-19'!C28</f>
        <v>Выборг</v>
      </c>
      <c r="F1272" s="22">
        <f>'[9]w18-19'!D28</f>
        <v>39793</v>
      </c>
      <c r="G1272" s="27" t="str">
        <f>'[9]w18-19'!E28</f>
        <v>Курск</v>
      </c>
    </row>
    <row r="1273" spans="1:7" x14ac:dyDescent="0.25">
      <c r="B1273" s="21">
        <f>'[9]w18-19'!A29</f>
        <v>155</v>
      </c>
      <c r="C1273" s="21" t="str">
        <f>'[9]w18-19'!B29</f>
        <v>Березенко Мария/89</v>
      </c>
      <c r="D1273" s="21" t="str">
        <f t="shared" si="19"/>
        <v>89</v>
      </c>
      <c r="E1273" s="21" t="str">
        <f>'[9]w18-19'!C29</f>
        <v>Алапаевск</v>
      </c>
      <c r="F1273" s="22">
        <f>'[9]w18-19'!D29</f>
        <v>39872</v>
      </c>
      <c r="G1273" s="27" t="str">
        <f>'[9]w18-19'!E29</f>
        <v>Челябинск</v>
      </c>
    </row>
    <row r="1274" spans="1:7" x14ac:dyDescent="0.25">
      <c r="B1274" s="21">
        <f>'[9]w18-19'!A30</f>
        <v>385</v>
      </c>
      <c r="C1274" s="21" t="str">
        <f>'[9]w18-19'!B30</f>
        <v>Березенко Мария/89</v>
      </c>
      <c r="D1274" s="21" t="str">
        <f t="shared" si="19"/>
        <v>89</v>
      </c>
      <c r="E1274" s="21" t="str">
        <f>'[9]w18-19'!C30</f>
        <v>Алапаевск</v>
      </c>
      <c r="F1274" s="22">
        <f>'[9]w18-19'!D30</f>
        <v>39872</v>
      </c>
      <c r="G1274" s="27" t="str">
        <f>'[9]w18-19'!E30</f>
        <v>Челябинск</v>
      </c>
    </row>
    <row r="1275" spans="1:7" x14ac:dyDescent="0.25">
      <c r="B1275" s="21">
        <f>'[9]w18-19'!A31</f>
        <v>0</v>
      </c>
      <c r="C1275" s="21" t="str">
        <f>'[9]w18-19'!B31</f>
        <v>150/80/155</v>
      </c>
      <c r="D1275" s="21" t="str">
        <f t="shared" si="19"/>
        <v>55</v>
      </c>
      <c r="E1275" s="21">
        <f>'[9]w18-19'!C31</f>
        <v>0</v>
      </c>
      <c r="F1275" s="22">
        <f>'[9]w18-19'!D31</f>
        <v>0</v>
      </c>
      <c r="G1275" s="27">
        <f>'[9]w18-19'!E31</f>
        <v>0</v>
      </c>
    </row>
    <row r="1276" spans="1:7" x14ac:dyDescent="0.25">
      <c r="A1276" s="21">
        <f>'[9]w18-19'!A32</f>
        <v>67.5</v>
      </c>
      <c r="C1276" s="21">
        <f>'[9]w18-19'!B32</f>
        <v>0</v>
      </c>
      <c r="D1276" s="21" t="str">
        <f t="shared" si="19"/>
        <v>0</v>
      </c>
      <c r="E1276" s="21">
        <f>'[9]w18-19'!C32</f>
        <v>0</v>
      </c>
      <c r="F1276" s="22">
        <f>'[9]w18-19'!D32</f>
        <v>0</v>
      </c>
      <c r="G1276" s="27">
        <f>'[9]w18-19'!E32</f>
        <v>0</v>
      </c>
    </row>
    <row r="1277" spans="1:7" x14ac:dyDescent="0.25">
      <c r="B1277" s="21">
        <f>'[9]w18-19'!A33</f>
        <v>0</v>
      </c>
      <c r="C1277" s="21">
        <f>'[9]w18-19'!B33</f>
        <v>0</v>
      </c>
      <c r="D1277" s="21" t="str">
        <f t="shared" si="19"/>
        <v>0</v>
      </c>
      <c r="E1277" s="21">
        <f>'[9]w18-19'!C33</f>
        <v>0</v>
      </c>
      <c r="F1277" s="22">
        <f>'[9]w18-19'!D33</f>
        <v>0</v>
      </c>
      <c r="G1277" s="27">
        <f>'[9]w18-19'!E33</f>
        <v>0</v>
      </c>
    </row>
    <row r="1278" spans="1:7" x14ac:dyDescent="0.25">
      <c r="B1278" s="21">
        <f>'[9]w18-19'!A34</f>
        <v>0</v>
      </c>
      <c r="C1278" s="21">
        <f>'[9]w18-19'!B34</f>
        <v>0</v>
      </c>
      <c r="D1278" s="21" t="str">
        <f t="shared" si="19"/>
        <v>0</v>
      </c>
      <c r="E1278" s="21">
        <f>'[9]w18-19'!C34</f>
        <v>0</v>
      </c>
      <c r="F1278" s="22">
        <f>'[9]w18-19'!D34</f>
        <v>0</v>
      </c>
      <c r="G1278" s="27">
        <f>'[9]w18-19'!E34</f>
        <v>0</v>
      </c>
    </row>
    <row r="1279" spans="1:7" x14ac:dyDescent="0.25">
      <c r="B1279" s="21">
        <f>'[9]w18-19'!A35</f>
        <v>0</v>
      </c>
      <c r="C1279" s="21">
        <f>'[9]w18-19'!B35</f>
        <v>0</v>
      </c>
      <c r="D1279" s="21" t="str">
        <f t="shared" si="19"/>
        <v>0</v>
      </c>
      <c r="E1279" s="21">
        <f>'[9]w18-19'!C35</f>
        <v>0</v>
      </c>
      <c r="F1279" s="22">
        <f>'[9]w18-19'!D35</f>
        <v>0</v>
      </c>
      <c r="G1279" s="27">
        <f>'[9]w18-19'!E35</f>
        <v>0</v>
      </c>
    </row>
    <row r="1280" spans="1:7" x14ac:dyDescent="0.25">
      <c r="B1280" s="21">
        <f>'[9]w18-19'!A36</f>
        <v>0</v>
      </c>
      <c r="C1280" s="21">
        <f>'[9]w18-19'!B36</f>
        <v>0</v>
      </c>
      <c r="D1280" s="21" t="str">
        <f t="shared" si="19"/>
        <v>0</v>
      </c>
      <c r="E1280" s="21">
        <f>'[9]w18-19'!C36</f>
        <v>0</v>
      </c>
      <c r="F1280" s="22">
        <f>'[9]w18-19'!D36</f>
        <v>0</v>
      </c>
      <c r="G1280" s="27">
        <f>'[9]w18-19'!E36</f>
        <v>0</v>
      </c>
    </row>
    <row r="1281" spans="1:7" x14ac:dyDescent="0.25">
      <c r="B1281" s="21">
        <f>'[9]w18-19'!A37</f>
        <v>0</v>
      </c>
      <c r="C1281" s="21">
        <f>'[9]w18-19'!B37</f>
        <v>0</v>
      </c>
      <c r="D1281" s="21" t="str">
        <f t="shared" si="19"/>
        <v>0</v>
      </c>
      <c r="E1281" s="21">
        <f>'[9]w18-19'!C37</f>
        <v>0</v>
      </c>
      <c r="F1281" s="22">
        <f>'[9]w18-19'!D37</f>
        <v>0</v>
      </c>
      <c r="G1281" s="27">
        <f>'[9]w18-19'!E37</f>
        <v>0</v>
      </c>
    </row>
    <row r="1282" spans="1:7" x14ac:dyDescent="0.25">
      <c r="A1282" s="21">
        <f>'[9]w18-19'!A38</f>
        <v>75</v>
      </c>
      <c r="C1282" s="21">
        <f>'[9]w18-19'!B38</f>
        <v>0</v>
      </c>
      <c r="D1282" s="21" t="str">
        <f t="shared" si="19"/>
        <v>0</v>
      </c>
      <c r="E1282" s="21">
        <f>'[9]w18-19'!C38</f>
        <v>0</v>
      </c>
      <c r="F1282" s="22">
        <f>'[9]w18-19'!D38</f>
        <v>0</v>
      </c>
      <c r="G1282" s="27">
        <f>'[9]w18-19'!E38</f>
        <v>0</v>
      </c>
    </row>
    <row r="1283" spans="1:7" x14ac:dyDescent="0.25">
      <c r="B1283" s="21">
        <f>'[9]w18-19'!A39</f>
        <v>0</v>
      </c>
      <c r="C1283" s="21">
        <f>'[9]w18-19'!B39</f>
        <v>0</v>
      </c>
      <c r="D1283" s="21" t="str">
        <f t="shared" si="19"/>
        <v>0</v>
      </c>
      <c r="E1283" s="21">
        <f>'[9]w18-19'!C39</f>
        <v>0</v>
      </c>
      <c r="F1283" s="22">
        <f>'[9]w18-19'!D39</f>
        <v>0</v>
      </c>
      <c r="G1283" s="27">
        <f>'[9]w18-19'!E39</f>
        <v>0</v>
      </c>
    </row>
    <row r="1284" spans="1:7" x14ac:dyDescent="0.25">
      <c r="B1284" s="21">
        <f>'[9]w18-19'!A40</f>
        <v>0</v>
      </c>
      <c r="C1284" s="21">
        <f>'[9]w18-19'!B40</f>
        <v>0</v>
      </c>
      <c r="D1284" s="21" t="str">
        <f t="shared" si="19"/>
        <v>0</v>
      </c>
      <c r="E1284" s="21">
        <f>'[9]w18-19'!C40</f>
        <v>0</v>
      </c>
      <c r="F1284" s="22">
        <f>'[9]w18-19'!D40</f>
        <v>0</v>
      </c>
      <c r="G1284" s="27">
        <f>'[9]w18-19'!E40</f>
        <v>0</v>
      </c>
    </row>
    <row r="1285" spans="1:7" x14ac:dyDescent="0.25">
      <c r="B1285" s="21">
        <f>'[9]w18-19'!A41</f>
        <v>0</v>
      </c>
      <c r="C1285" s="21">
        <f>'[9]w18-19'!B41</f>
        <v>0</v>
      </c>
      <c r="D1285" s="21" t="str">
        <f t="shared" si="19"/>
        <v>0</v>
      </c>
      <c r="E1285" s="21">
        <f>'[9]w18-19'!C41</f>
        <v>0</v>
      </c>
      <c r="F1285" s="22">
        <f>'[9]w18-19'!D41</f>
        <v>0</v>
      </c>
      <c r="G1285" s="27">
        <f>'[9]w18-19'!E41</f>
        <v>0</v>
      </c>
    </row>
    <row r="1286" spans="1:7" x14ac:dyDescent="0.25">
      <c r="B1286" s="21">
        <f>'[9]w18-19'!A42</f>
        <v>0</v>
      </c>
      <c r="C1286" s="21">
        <f>'[9]w18-19'!B42</f>
        <v>0</v>
      </c>
      <c r="D1286" s="21" t="str">
        <f t="shared" si="19"/>
        <v>0</v>
      </c>
      <c r="E1286" s="21">
        <f>'[9]w18-19'!C42</f>
        <v>0</v>
      </c>
      <c r="F1286" s="22">
        <f>'[9]w18-19'!D42</f>
        <v>0</v>
      </c>
      <c r="G1286" s="27">
        <f>'[9]w18-19'!E42</f>
        <v>0</v>
      </c>
    </row>
    <row r="1287" spans="1:7" x14ac:dyDescent="0.25">
      <c r="B1287" s="21">
        <f>'[9]w18-19'!A43</f>
        <v>0</v>
      </c>
      <c r="C1287" s="21">
        <f>'[9]w18-19'!B43</f>
        <v>0</v>
      </c>
      <c r="D1287" s="21" t="str">
        <f t="shared" si="19"/>
        <v>0</v>
      </c>
      <c r="E1287" s="21">
        <f>'[9]w18-19'!C43</f>
        <v>0</v>
      </c>
      <c r="F1287" s="22">
        <f>'[9]w18-19'!D43</f>
        <v>0</v>
      </c>
      <c r="G1287" s="27">
        <f>'[9]w18-19'!E43</f>
        <v>0</v>
      </c>
    </row>
    <row r="1288" spans="1:7" x14ac:dyDescent="0.25">
      <c r="A1288" s="21">
        <f>'[9]w18-19'!A44</f>
        <v>82.5</v>
      </c>
      <c r="C1288" s="21">
        <f>'[9]w18-19'!B44</f>
        <v>0</v>
      </c>
      <c r="D1288" s="21" t="str">
        <f t="shared" ref="D1288:D1351" si="20">RIGHT(C1288,2)</f>
        <v>0</v>
      </c>
      <c r="E1288" s="21">
        <f>'[9]w18-19'!C44</f>
        <v>0</v>
      </c>
      <c r="F1288" s="22">
        <f>'[9]w18-19'!D44</f>
        <v>0</v>
      </c>
      <c r="G1288" s="27">
        <f>'[9]w18-19'!E44</f>
        <v>0</v>
      </c>
    </row>
    <row r="1289" spans="1:7" x14ac:dyDescent="0.25">
      <c r="B1289" s="21">
        <f>'[9]w18-19'!A45</f>
        <v>0</v>
      </c>
      <c r="C1289" s="21">
        <f>'[9]w18-19'!B45</f>
        <v>0</v>
      </c>
      <c r="D1289" s="21" t="str">
        <f t="shared" si="20"/>
        <v>0</v>
      </c>
      <c r="E1289" s="21">
        <f>'[9]w18-19'!C45</f>
        <v>0</v>
      </c>
      <c r="F1289" s="22">
        <f>'[9]w18-19'!D45</f>
        <v>0</v>
      </c>
      <c r="G1289" s="27">
        <f>'[9]w18-19'!E45</f>
        <v>0</v>
      </c>
    </row>
    <row r="1290" spans="1:7" x14ac:dyDescent="0.25">
      <c r="B1290" s="21">
        <f>'[9]w18-19'!A46</f>
        <v>0</v>
      </c>
      <c r="C1290" s="21">
        <f>'[9]w18-19'!B46</f>
        <v>0</v>
      </c>
      <c r="D1290" s="21" t="str">
        <f t="shared" si="20"/>
        <v>0</v>
      </c>
      <c r="E1290" s="21">
        <f>'[9]w18-19'!C46</f>
        <v>0</v>
      </c>
      <c r="F1290" s="22">
        <f>'[9]w18-19'!D46</f>
        <v>0</v>
      </c>
      <c r="G1290" s="27">
        <f>'[9]w18-19'!E46</f>
        <v>0</v>
      </c>
    </row>
    <row r="1291" spans="1:7" x14ac:dyDescent="0.25">
      <c r="B1291" s="21">
        <f>'[9]w18-19'!A47</f>
        <v>0</v>
      </c>
      <c r="C1291" s="21">
        <f>'[9]w18-19'!B47</f>
        <v>0</v>
      </c>
      <c r="D1291" s="21" t="str">
        <f t="shared" si="20"/>
        <v>0</v>
      </c>
      <c r="E1291" s="21">
        <f>'[9]w18-19'!C47</f>
        <v>0</v>
      </c>
      <c r="F1291" s="22">
        <f>'[9]w18-19'!D47</f>
        <v>0</v>
      </c>
      <c r="G1291" s="27">
        <f>'[9]w18-19'!E47</f>
        <v>0</v>
      </c>
    </row>
    <row r="1292" spans="1:7" x14ac:dyDescent="0.25">
      <c r="B1292" s="21">
        <f>'[9]w18-19'!A48</f>
        <v>0</v>
      </c>
      <c r="C1292" s="21">
        <f>'[9]w18-19'!B48</f>
        <v>0</v>
      </c>
      <c r="D1292" s="21" t="str">
        <f t="shared" si="20"/>
        <v>0</v>
      </c>
      <c r="E1292" s="21">
        <f>'[9]w18-19'!C48</f>
        <v>0</v>
      </c>
      <c r="F1292" s="22">
        <f>'[9]w18-19'!D48</f>
        <v>0</v>
      </c>
      <c r="G1292" s="27">
        <f>'[9]w18-19'!E48</f>
        <v>0</v>
      </c>
    </row>
    <row r="1293" spans="1:7" x14ac:dyDescent="0.25">
      <c r="B1293" s="21">
        <f>'[9]w18-19'!A49</f>
        <v>0</v>
      </c>
      <c r="C1293" s="21">
        <f>'[9]w18-19'!B49</f>
        <v>0</v>
      </c>
      <c r="D1293" s="21" t="str">
        <f t="shared" si="20"/>
        <v>0</v>
      </c>
      <c r="E1293" s="21">
        <f>'[9]w18-19'!C49</f>
        <v>0</v>
      </c>
      <c r="F1293" s="22">
        <f>'[9]w18-19'!D49</f>
        <v>0</v>
      </c>
      <c r="G1293" s="27">
        <f>'[9]w18-19'!E49</f>
        <v>0</v>
      </c>
    </row>
    <row r="1294" spans="1:7" x14ac:dyDescent="0.25">
      <c r="A1294" s="21">
        <f>'[9]w18-19'!A50</f>
        <v>90</v>
      </c>
      <c r="C1294" s="21">
        <f>'[9]w18-19'!B50</f>
        <v>0</v>
      </c>
      <c r="D1294" s="21" t="str">
        <f t="shared" si="20"/>
        <v>0</v>
      </c>
      <c r="E1294" s="21">
        <f>'[9]w18-19'!C50</f>
        <v>0</v>
      </c>
      <c r="F1294" s="22">
        <f>'[9]w18-19'!D50</f>
        <v>0</v>
      </c>
      <c r="G1294" s="27">
        <f>'[9]w18-19'!E50</f>
        <v>0</v>
      </c>
    </row>
    <row r="1295" spans="1:7" x14ac:dyDescent="0.25">
      <c r="B1295" s="21">
        <f>'[9]w18-19'!A51</f>
        <v>0</v>
      </c>
      <c r="C1295" s="21">
        <f>'[9]w18-19'!B51</f>
        <v>0</v>
      </c>
      <c r="D1295" s="21" t="str">
        <f t="shared" si="20"/>
        <v>0</v>
      </c>
      <c r="E1295" s="21">
        <f>'[9]w18-19'!C51</f>
        <v>0</v>
      </c>
      <c r="F1295" s="22">
        <f>'[9]w18-19'!D51</f>
        <v>0</v>
      </c>
      <c r="G1295" s="27">
        <f>'[9]w18-19'!E51</f>
        <v>0</v>
      </c>
    </row>
    <row r="1296" spans="1:7" x14ac:dyDescent="0.25">
      <c r="B1296" s="21">
        <f>'[9]w18-19'!A52</f>
        <v>0</v>
      </c>
      <c r="C1296" s="21">
        <f>'[9]w18-19'!B52</f>
        <v>0</v>
      </c>
      <c r="D1296" s="21" t="str">
        <f t="shared" si="20"/>
        <v>0</v>
      </c>
      <c r="E1296" s="21">
        <f>'[9]w18-19'!C52</f>
        <v>0</v>
      </c>
      <c r="F1296" s="22">
        <f>'[9]w18-19'!D52</f>
        <v>0</v>
      </c>
      <c r="G1296" s="27">
        <f>'[9]w18-19'!E52</f>
        <v>0</v>
      </c>
    </row>
    <row r="1297" spans="1:7" x14ac:dyDescent="0.25">
      <c r="B1297" s="21">
        <f>'[9]w18-19'!A53</f>
        <v>0</v>
      </c>
      <c r="C1297" s="21">
        <f>'[9]w18-19'!B53</f>
        <v>0</v>
      </c>
      <c r="D1297" s="21" t="str">
        <f t="shared" si="20"/>
        <v>0</v>
      </c>
      <c r="E1297" s="21">
        <f>'[9]w18-19'!C53</f>
        <v>0</v>
      </c>
      <c r="F1297" s="22">
        <f>'[9]w18-19'!D53</f>
        <v>0</v>
      </c>
      <c r="G1297" s="27">
        <f>'[9]w18-19'!E53</f>
        <v>0</v>
      </c>
    </row>
    <row r="1298" spans="1:7" x14ac:dyDescent="0.25">
      <c r="B1298" s="21">
        <f>'[9]w18-19'!A54</f>
        <v>0</v>
      </c>
      <c r="C1298" s="21">
        <f>'[9]w18-19'!B54</f>
        <v>0</v>
      </c>
      <c r="D1298" s="21" t="str">
        <f t="shared" si="20"/>
        <v>0</v>
      </c>
      <c r="E1298" s="21">
        <f>'[9]w18-19'!C54</f>
        <v>0</v>
      </c>
      <c r="F1298" s="22">
        <f>'[9]w18-19'!D54</f>
        <v>0</v>
      </c>
      <c r="G1298" s="27">
        <f>'[9]w18-19'!E54</f>
        <v>0</v>
      </c>
    </row>
    <row r="1299" spans="1:7" x14ac:dyDescent="0.25">
      <c r="B1299" s="21">
        <f>'[9]w18-19'!A55</f>
        <v>0</v>
      </c>
      <c r="C1299" s="21">
        <f>'[9]w18-19'!B55</f>
        <v>0</v>
      </c>
      <c r="D1299" s="21" t="str">
        <f t="shared" si="20"/>
        <v>0</v>
      </c>
      <c r="E1299" s="21">
        <f>'[9]w18-19'!C55</f>
        <v>0</v>
      </c>
      <c r="F1299" s="22">
        <f>'[9]w18-19'!D55</f>
        <v>0</v>
      </c>
      <c r="G1299" s="27">
        <f>'[9]w18-19'!E55</f>
        <v>0</v>
      </c>
    </row>
    <row r="1300" spans="1:7" x14ac:dyDescent="0.25">
      <c r="A1300" s="21" t="str">
        <f>'[9]w18-19'!A56</f>
        <v>90+</v>
      </c>
      <c r="C1300" s="21">
        <f>'[9]w18-19'!B56</f>
        <v>0</v>
      </c>
      <c r="D1300" s="21" t="str">
        <f t="shared" si="20"/>
        <v>0</v>
      </c>
      <c r="E1300" s="21">
        <f>'[9]w18-19'!C56</f>
        <v>0</v>
      </c>
      <c r="F1300" s="22">
        <f>'[9]w18-19'!D56</f>
        <v>0</v>
      </c>
      <c r="G1300" s="27">
        <f>'[9]w18-19'!E56</f>
        <v>0</v>
      </c>
    </row>
    <row r="1301" spans="1:7" x14ac:dyDescent="0.25">
      <c r="B1301" s="21">
        <f>'[9]w18-19'!A57</f>
        <v>0</v>
      </c>
      <c r="C1301" s="21">
        <f>'[9]w18-19'!B57</f>
        <v>0</v>
      </c>
      <c r="D1301" s="21" t="str">
        <f t="shared" si="20"/>
        <v>0</v>
      </c>
      <c r="E1301" s="21">
        <f>'[9]w18-19'!C57</f>
        <v>0</v>
      </c>
      <c r="F1301" s="22">
        <f>'[9]w18-19'!D57</f>
        <v>0</v>
      </c>
      <c r="G1301" s="27">
        <f>'[9]w18-19'!E57</f>
        <v>0</v>
      </c>
    </row>
    <row r="1302" spans="1:7" x14ac:dyDescent="0.25">
      <c r="B1302" s="21">
        <f>'[9]w18-19'!A58</f>
        <v>0</v>
      </c>
      <c r="C1302" s="21">
        <f>'[9]w18-19'!B58</f>
        <v>0</v>
      </c>
      <c r="D1302" s="21" t="str">
        <f t="shared" si="20"/>
        <v>0</v>
      </c>
      <c r="E1302" s="21">
        <f>'[9]w18-19'!C58</f>
        <v>0</v>
      </c>
      <c r="F1302" s="22">
        <f>'[9]w18-19'!D58</f>
        <v>0</v>
      </c>
      <c r="G1302" s="27">
        <f>'[9]w18-19'!E58</f>
        <v>0</v>
      </c>
    </row>
    <row r="1303" spans="1:7" x14ac:dyDescent="0.25">
      <c r="B1303" s="21">
        <f>'[9]w18-19'!A59</f>
        <v>0</v>
      </c>
      <c r="C1303" s="21">
        <f>'[9]w18-19'!B59</f>
        <v>0</v>
      </c>
      <c r="D1303" s="21" t="str">
        <f t="shared" si="20"/>
        <v>0</v>
      </c>
      <c r="E1303" s="21">
        <f>'[9]w18-19'!C59</f>
        <v>0</v>
      </c>
      <c r="F1303" s="22">
        <f>'[9]w18-19'!D59</f>
        <v>0</v>
      </c>
      <c r="G1303" s="27">
        <f>'[9]w18-19'!E59</f>
        <v>0</v>
      </c>
    </row>
    <row r="1304" spans="1:7" x14ac:dyDescent="0.25">
      <c r="B1304" s="21">
        <f>'[9]w18-19'!A60</f>
        <v>0</v>
      </c>
      <c r="C1304" s="21">
        <f>'[9]w18-19'!B60</f>
        <v>0</v>
      </c>
      <c r="D1304" s="21" t="str">
        <f t="shared" si="20"/>
        <v>0</v>
      </c>
      <c r="E1304" s="21">
        <f>'[9]w18-19'!C60</f>
        <v>0</v>
      </c>
      <c r="F1304" s="22">
        <f>'[9]w18-19'!D60</f>
        <v>0</v>
      </c>
      <c r="G1304" s="27">
        <f>'[9]w18-19'!E60</f>
        <v>0</v>
      </c>
    </row>
    <row r="1305" spans="1:7" x14ac:dyDescent="0.25">
      <c r="B1305" s="21">
        <f>'[9]w18-19'!A61</f>
        <v>0</v>
      </c>
      <c r="C1305" s="21">
        <f>'[9]w18-19'!B61</f>
        <v>0</v>
      </c>
      <c r="D1305" s="21" t="str">
        <f t="shared" si="20"/>
        <v>0</v>
      </c>
      <c r="E1305" s="21">
        <f>'[9]w18-19'!C61</f>
        <v>0</v>
      </c>
      <c r="F1305" s="22">
        <f>'[9]w18-19'!D61</f>
        <v>0</v>
      </c>
      <c r="G1305" s="27">
        <f>'[9]w18-19'!E61</f>
        <v>0</v>
      </c>
    </row>
    <row r="1306" spans="1:7" x14ac:dyDescent="0.25">
      <c r="D1306" s="21" t="str">
        <f t="shared" si="20"/>
        <v/>
      </c>
    </row>
    <row r="1307" spans="1:7" x14ac:dyDescent="0.25">
      <c r="D1307" s="21" t="str">
        <f t="shared" si="20"/>
        <v/>
      </c>
    </row>
    <row r="1308" spans="1:7" s="23" customFormat="1" x14ac:dyDescent="0.25">
      <c r="A1308" s="23" t="s">
        <v>0</v>
      </c>
      <c r="B1308" s="21">
        <f>[9]wjun!A1</f>
        <v>0</v>
      </c>
      <c r="C1308" s="23">
        <v>20</v>
      </c>
      <c r="D1308" s="23" t="str">
        <f>[9]wjun!B1</f>
        <v xml:space="preserve">ЖЕНЩИНЫ - юниорки </v>
      </c>
      <c r="F1308" s="24"/>
      <c r="G1308" s="28"/>
    </row>
    <row r="1309" spans="1:7" x14ac:dyDescent="0.25">
      <c r="A1309" s="21">
        <f>[9]wjun!A2</f>
        <v>44</v>
      </c>
      <c r="B1309" s="21">
        <f>[9]wjun!A2</f>
        <v>44</v>
      </c>
      <c r="C1309" s="21">
        <f>[9]wjun!B2</f>
        <v>0</v>
      </c>
      <c r="D1309" s="21" t="str">
        <f t="shared" si="20"/>
        <v>0</v>
      </c>
      <c r="E1309" s="21">
        <f>[9]wjun!C2</f>
        <v>0</v>
      </c>
      <c r="F1309" s="22">
        <f>[9]wjun!D2</f>
        <v>0</v>
      </c>
      <c r="G1309" s="27">
        <f>[9]wjun!E2</f>
        <v>0</v>
      </c>
    </row>
    <row r="1310" spans="1:7" x14ac:dyDescent="0.25">
      <c r="A1310" s="21">
        <f>[9]wjun!A3</f>
        <v>0</v>
      </c>
      <c r="B1310" s="21">
        <f>[9]wjun!A3</f>
        <v>0</v>
      </c>
      <c r="C1310" s="21">
        <f>[9]wjun!B3</f>
        <v>0</v>
      </c>
      <c r="D1310" s="21" t="str">
        <f t="shared" si="20"/>
        <v>0</v>
      </c>
      <c r="E1310" s="21">
        <f>[9]wjun!C3</f>
        <v>0</v>
      </c>
      <c r="F1310" s="22">
        <f>[9]wjun!D3</f>
        <v>0</v>
      </c>
      <c r="G1310" s="27">
        <f>[9]wjun!E3</f>
        <v>0</v>
      </c>
    </row>
    <row r="1311" spans="1:7" x14ac:dyDescent="0.25">
      <c r="A1311" s="21">
        <f>[9]wjun!A4</f>
        <v>0</v>
      </c>
      <c r="B1311" s="21">
        <f>[9]wjun!A4</f>
        <v>0</v>
      </c>
      <c r="C1311" s="21">
        <f>[9]wjun!B4</f>
        <v>0</v>
      </c>
      <c r="D1311" s="21" t="str">
        <f t="shared" si="20"/>
        <v>0</v>
      </c>
      <c r="E1311" s="21">
        <f>[9]wjun!C4</f>
        <v>0</v>
      </c>
      <c r="F1311" s="22">
        <f>[9]wjun!D4</f>
        <v>0</v>
      </c>
      <c r="G1311" s="27">
        <f>[9]wjun!E4</f>
        <v>0</v>
      </c>
    </row>
    <row r="1312" spans="1:7" x14ac:dyDescent="0.25">
      <c r="A1312" s="21">
        <f>[9]wjun!A5</f>
        <v>0</v>
      </c>
      <c r="B1312" s="21">
        <f>[9]wjun!A5</f>
        <v>0</v>
      </c>
      <c r="C1312" s="21">
        <f>[9]wjun!B5</f>
        <v>0</v>
      </c>
      <c r="D1312" s="21" t="str">
        <f t="shared" si="20"/>
        <v>0</v>
      </c>
      <c r="E1312" s="21">
        <f>[9]wjun!C5</f>
        <v>0</v>
      </c>
      <c r="F1312" s="22">
        <f>[9]wjun!D5</f>
        <v>0</v>
      </c>
      <c r="G1312" s="27">
        <f>[9]wjun!E5</f>
        <v>0</v>
      </c>
    </row>
    <row r="1313" spans="1:7" x14ac:dyDescent="0.25">
      <c r="A1313" s="21">
        <f>[9]wjun!A6</f>
        <v>0</v>
      </c>
      <c r="B1313" s="21">
        <f>[9]wjun!A6</f>
        <v>0</v>
      </c>
      <c r="C1313" s="21">
        <f>[9]wjun!B6</f>
        <v>0</v>
      </c>
      <c r="D1313" s="21" t="str">
        <f t="shared" si="20"/>
        <v>0</v>
      </c>
      <c r="E1313" s="21">
        <f>[9]wjun!C6</f>
        <v>0</v>
      </c>
      <c r="F1313" s="22">
        <f>[9]wjun!D6</f>
        <v>0</v>
      </c>
      <c r="G1313" s="27">
        <f>[9]wjun!E6</f>
        <v>0</v>
      </c>
    </row>
    <row r="1314" spans="1:7" x14ac:dyDescent="0.25">
      <c r="A1314" s="21">
        <f>[9]wjun!A7</f>
        <v>0</v>
      </c>
      <c r="B1314" s="21">
        <f>[9]wjun!A7</f>
        <v>0</v>
      </c>
      <c r="C1314" s="21">
        <f>[9]wjun!B7</f>
        <v>0</v>
      </c>
      <c r="D1314" s="21" t="str">
        <f t="shared" si="20"/>
        <v>0</v>
      </c>
      <c r="E1314" s="21">
        <f>[9]wjun!C7</f>
        <v>0</v>
      </c>
      <c r="F1314" s="22">
        <f>[9]wjun!D7</f>
        <v>0</v>
      </c>
      <c r="G1314" s="27">
        <f>[9]wjun!E7</f>
        <v>0</v>
      </c>
    </row>
    <row r="1315" spans="1:7" x14ac:dyDescent="0.25">
      <c r="A1315" s="21">
        <f>[9]wjun!A8</f>
        <v>48</v>
      </c>
      <c r="B1315" s="21">
        <f>[9]wjun!A8</f>
        <v>48</v>
      </c>
      <c r="C1315" s="21">
        <f>[9]wjun!B8</f>
        <v>0</v>
      </c>
      <c r="D1315" s="21" t="str">
        <f t="shared" si="20"/>
        <v>0</v>
      </c>
      <c r="E1315" s="21">
        <f>[9]wjun!C8</f>
        <v>0</v>
      </c>
      <c r="F1315" s="22">
        <f>[9]wjun!D8</f>
        <v>0</v>
      </c>
      <c r="G1315" s="27">
        <f>[9]wjun!E8</f>
        <v>0</v>
      </c>
    </row>
    <row r="1316" spans="1:7" x14ac:dyDescent="0.25">
      <c r="A1316" s="21">
        <f>[9]wjun!A9</f>
        <v>125</v>
      </c>
      <c r="B1316" s="21">
        <f>[9]wjun!A9</f>
        <v>125</v>
      </c>
      <c r="C1316" s="21" t="str">
        <f>[9]wjun!B9</f>
        <v>Дудырева Ирина/90</v>
      </c>
      <c r="D1316" s="21" t="str">
        <f t="shared" si="20"/>
        <v>90</v>
      </c>
      <c r="E1316" s="21" t="str">
        <f>[9]wjun!C9</f>
        <v>Курск</v>
      </c>
      <c r="F1316" s="22">
        <f>[9]wjun!D9</f>
        <v>40523</v>
      </c>
      <c r="G1316" s="27" t="str">
        <f>[9]wjun!E9</f>
        <v>Курск</v>
      </c>
    </row>
    <row r="1317" spans="1:7" x14ac:dyDescent="0.25">
      <c r="A1317" s="21">
        <f>[9]wjun!A10</f>
        <v>82.5</v>
      </c>
      <c r="B1317" s="21">
        <f>[9]wjun!A10</f>
        <v>82.5</v>
      </c>
      <c r="C1317" s="21" t="str">
        <f>[9]wjun!B10</f>
        <v>Дудырева Ирина/90</v>
      </c>
      <c r="D1317" s="21" t="str">
        <f t="shared" si="20"/>
        <v>90</v>
      </c>
      <c r="E1317" s="21" t="str">
        <f>[9]wjun!C10</f>
        <v>Курск</v>
      </c>
      <c r="F1317" s="22">
        <f>[9]wjun!D10</f>
        <v>40523</v>
      </c>
      <c r="G1317" s="27" t="str">
        <f>[9]wjun!E10</f>
        <v>Курск</v>
      </c>
    </row>
    <row r="1318" spans="1:7" x14ac:dyDescent="0.25">
      <c r="A1318" s="21">
        <f>[9]wjun!A11</f>
        <v>125</v>
      </c>
      <c r="B1318" s="21">
        <f>[9]wjun!A11</f>
        <v>125</v>
      </c>
      <c r="C1318" s="21" t="str">
        <f>[9]wjun!B11</f>
        <v>Дудырева Ирина/90</v>
      </c>
      <c r="D1318" s="21" t="str">
        <f t="shared" si="20"/>
        <v>90</v>
      </c>
      <c r="E1318" s="21" t="str">
        <f>[9]wjun!C11</f>
        <v>Курск</v>
      </c>
      <c r="F1318" s="22">
        <f>[9]wjun!D11</f>
        <v>40523</v>
      </c>
      <c r="G1318" s="27" t="str">
        <f>[9]wjun!E11</f>
        <v>Курск</v>
      </c>
    </row>
    <row r="1319" spans="1:7" x14ac:dyDescent="0.25">
      <c r="A1319" s="21">
        <f>[9]wjun!A12</f>
        <v>332.5</v>
      </c>
      <c r="B1319" s="21">
        <f>[9]wjun!A12</f>
        <v>332.5</v>
      </c>
      <c r="C1319" s="21" t="str">
        <f>[9]wjun!B12</f>
        <v>Дудырева Ирина/90</v>
      </c>
      <c r="D1319" s="21" t="str">
        <f t="shared" si="20"/>
        <v>90</v>
      </c>
      <c r="E1319" s="21" t="str">
        <f>[9]wjun!C12</f>
        <v>Курск</v>
      </c>
      <c r="F1319" s="22">
        <f>[9]wjun!D12</f>
        <v>40523</v>
      </c>
      <c r="G1319" s="27" t="str">
        <f>[9]wjun!E12</f>
        <v>Курск</v>
      </c>
    </row>
    <row r="1320" spans="1:7" x14ac:dyDescent="0.25">
      <c r="A1320" s="21">
        <f>[9]wjun!A13</f>
        <v>0</v>
      </c>
      <c r="B1320" s="21">
        <f>[9]wjun!A13</f>
        <v>0</v>
      </c>
      <c r="C1320" s="21" t="str">
        <f>[9]wjun!B13</f>
        <v>125/82,5/125</v>
      </c>
      <c r="D1320" s="21" t="str">
        <f t="shared" si="20"/>
        <v>25</v>
      </c>
      <c r="E1320" s="21">
        <f>[9]wjun!C13</f>
        <v>0</v>
      </c>
      <c r="F1320" s="22">
        <f>[9]wjun!D13</f>
        <v>0</v>
      </c>
      <c r="G1320" s="27">
        <f>[9]wjun!E13</f>
        <v>0</v>
      </c>
    </row>
    <row r="1321" spans="1:7" x14ac:dyDescent="0.25">
      <c r="A1321" s="21">
        <f>[9]wjun!A14</f>
        <v>52</v>
      </c>
      <c r="B1321" s="21">
        <f>[9]wjun!A14</f>
        <v>52</v>
      </c>
      <c r="C1321" s="21">
        <f>[9]wjun!B14</f>
        <v>0</v>
      </c>
      <c r="D1321" s="21" t="str">
        <f t="shared" si="20"/>
        <v>0</v>
      </c>
      <c r="E1321" s="21">
        <f>[9]wjun!C14</f>
        <v>0</v>
      </c>
      <c r="F1321" s="22">
        <f>[9]wjun!D14</f>
        <v>0</v>
      </c>
      <c r="G1321" s="27">
        <f>[9]wjun!E14</f>
        <v>0</v>
      </c>
    </row>
    <row r="1322" spans="1:7" x14ac:dyDescent="0.25">
      <c r="B1322" s="21">
        <f>[9]wjun!A15</f>
        <v>120</v>
      </c>
      <c r="C1322" s="21" t="str">
        <f>[9]wjun!B15</f>
        <v>Архипова Елена/87</v>
      </c>
      <c r="D1322" s="21" t="str">
        <f t="shared" si="20"/>
        <v>87</v>
      </c>
      <c r="E1322" s="21" t="str">
        <f>[9]wjun!C15</f>
        <v>Александров Гай</v>
      </c>
      <c r="F1322" s="22">
        <f>[9]wjun!D15</f>
        <v>39872</v>
      </c>
      <c r="G1322" s="27" t="str">
        <f>[9]wjun!E15</f>
        <v>Челябинск</v>
      </c>
    </row>
    <row r="1323" spans="1:7" x14ac:dyDescent="0.25">
      <c r="B1323" s="21">
        <f>[9]wjun!A16</f>
        <v>88</v>
      </c>
      <c r="C1323" s="21" t="str">
        <f>[9]wjun!B16</f>
        <v>Блинкова Наталья/92</v>
      </c>
      <c r="D1323" s="21" t="str">
        <f t="shared" si="20"/>
        <v>92</v>
      </c>
      <c r="E1323" s="21" t="str">
        <f>[9]wjun!C16</f>
        <v>Курск</v>
      </c>
      <c r="F1323" s="22">
        <f>[9]wjun!D16</f>
        <v>41132</v>
      </c>
      <c r="G1323" s="27" t="str">
        <f>[9]wjun!E16</f>
        <v>Кривой Рог</v>
      </c>
    </row>
    <row r="1324" spans="1:7" x14ac:dyDescent="0.25">
      <c r="B1324" s="21">
        <f>[9]wjun!A17</f>
        <v>147.5</v>
      </c>
      <c r="C1324" s="21" t="str">
        <f>[9]wjun!B17</f>
        <v>Блинкова Наталья/92</v>
      </c>
      <c r="D1324" s="21" t="str">
        <f t="shared" si="20"/>
        <v>92</v>
      </c>
      <c r="E1324" s="21" t="str">
        <f>[9]wjun!C17</f>
        <v>Курск</v>
      </c>
      <c r="F1324" s="22">
        <f>[9]wjun!D17</f>
        <v>41132</v>
      </c>
      <c r="G1324" s="27" t="str">
        <f>[9]wjun!E17</f>
        <v>Кривой Рог</v>
      </c>
    </row>
    <row r="1325" spans="1:7" x14ac:dyDescent="0.25">
      <c r="B1325" s="21">
        <f>[9]wjun!A18</f>
        <v>350</v>
      </c>
      <c r="C1325" s="21" t="str">
        <f>[9]wjun!B18</f>
        <v>Блинкова Наталья/92</v>
      </c>
      <c r="D1325" s="21" t="str">
        <f t="shared" si="20"/>
        <v>92</v>
      </c>
      <c r="E1325" s="21" t="str">
        <f>[9]wjun!C18</f>
        <v>Курск</v>
      </c>
      <c r="F1325" s="22">
        <f>[9]wjun!D18</f>
        <v>41132</v>
      </c>
      <c r="G1325" s="27" t="str">
        <f>[9]wjun!E18</f>
        <v>Кривой Рог</v>
      </c>
    </row>
    <row r="1326" spans="1:7" x14ac:dyDescent="0.25">
      <c r="B1326" s="21">
        <f>[9]wjun!A19</f>
        <v>0</v>
      </c>
      <c r="C1326" s="21" t="str">
        <f>[9]wjun!B19</f>
        <v>120/82,5/147,5</v>
      </c>
      <c r="D1326" s="21" t="str">
        <f t="shared" si="20"/>
        <v>,5</v>
      </c>
      <c r="E1326" s="21">
        <f>[9]wjun!D19</f>
        <v>0</v>
      </c>
      <c r="F1326" s="22">
        <f>[9]wjun!E19</f>
        <v>0</v>
      </c>
      <c r="G1326" s="27">
        <f>[9]wjun!F19</f>
        <v>0</v>
      </c>
    </row>
    <row r="1327" spans="1:7" x14ac:dyDescent="0.25">
      <c r="A1327" s="21">
        <f>[9]wjun!A20</f>
        <v>56</v>
      </c>
      <c r="B1327" s="21">
        <f>[9]wjun!B20</f>
        <v>0</v>
      </c>
      <c r="C1327" s="21">
        <f>[9]wjun!C20</f>
        <v>0</v>
      </c>
      <c r="D1327" s="21" t="str">
        <f t="shared" si="20"/>
        <v>0</v>
      </c>
      <c r="E1327" s="21">
        <f>[9]wjun!D20</f>
        <v>0</v>
      </c>
      <c r="F1327" s="22">
        <f>[9]wjun!E20</f>
        <v>0</v>
      </c>
      <c r="G1327" s="27">
        <f>[9]wjun!F20</f>
        <v>0</v>
      </c>
    </row>
    <row r="1328" spans="1:7" x14ac:dyDescent="0.25">
      <c r="B1328" s="21">
        <f>[9]wjun!A21</f>
        <v>142.5</v>
      </c>
      <c r="C1328" s="21" t="str">
        <f>[9]wjun!B21</f>
        <v>Булычева Ксения/88</v>
      </c>
      <c r="D1328" s="21" t="str">
        <f t="shared" si="20"/>
        <v>88</v>
      </c>
      <c r="E1328" s="21" t="str">
        <f>[9]wjun!C21</f>
        <v>Челябинск</v>
      </c>
      <c r="F1328" s="22">
        <f>[9]wjun!D21</f>
        <v>39872</v>
      </c>
      <c r="G1328" s="27" t="str">
        <f>[9]wjun!E21</f>
        <v>Челябинск</v>
      </c>
    </row>
    <row r="1329" spans="1:7" x14ac:dyDescent="0.25">
      <c r="B1329" s="21">
        <f>[9]wjun!A22</f>
        <v>80</v>
      </c>
      <c r="C1329" s="21" t="str">
        <f>[9]wjun!B22</f>
        <v>Гасс Маргарита/88</v>
      </c>
      <c r="D1329" s="21" t="str">
        <f t="shared" si="20"/>
        <v>88</v>
      </c>
      <c r="E1329" s="21" t="str">
        <f>[9]wjun!C22</f>
        <v xml:space="preserve">Тольятти </v>
      </c>
      <c r="F1329" s="22">
        <f>[9]wjun!D22</f>
        <v>40089</v>
      </c>
      <c r="G1329" s="27" t="str">
        <f>[9]wjun!E22</f>
        <v>Екатеринбург</v>
      </c>
    </row>
    <row r="1330" spans="1:7" x14ac:dyDescent="0.25">
      <c r="B1330" s="21">
        <f>[9]wjun!A23</f>
        <v>122.5</v>
      </c>
      <c r="C1330" s="21" t="str">
        <f>[9]wjun!B23</f>
        <v>Булычева Ксения/88</v>
      </c>
      <c r="D1330" s="21" t="str">
        <f t="shared" si="20"/>
        <v>88</v>
      </c>
      <c r="E1330" s="21" t="str">
        <f>[9]wjun!C23</f>
        <v>Челябинск</v>
      </c>
      <c r="F1330" s="22">
        <f>[9]wjun!D23</f>
        <v>39872</v>
      </c>
      <c r="G1330" s="27" t="str">
        <f>[9]wjun!E23</f>
        <v>Челябинск</v>
      </c>
    </row>
    <row r="1331" spans="1:7" x14ac:dyDescent="0.25">
      <c r="B1331" s="21">
        <f>[9]wjun!A24</f>
        <v>335</v>
      </c>
      <c r="C1331" s="21" t="str">
        <f>[9]wjun!B24</f>
        <v>Гасс Маргарита/88</v>
      </c>
      <c r="D1331" s="21" t="str">
        <f t="shared" si="20"/>
        <v>88</v>
      </c>
      <c r="E1331" s="21" t="str">
        <f>[9]wjun!C24</f>
        <v xml:space="preserve">Тольятти </v>
      </c>
      <c r="F1331" s="22">
        <f>[9]wjun!D24</f>
        <v>40089</v>
      </c>
      <c r="G1331" s="27" t="str">
        <f>[9]wjun!E24</f>
        <v>Екатеринбург</v>
      </c>
    </row>
    <row r="1332" spans="1:7" x14ac:dyDescent="0.25">
      <c r="B1332" s="21">
        <f>[9]wjun!A25</f>
        <v>0</v>
      </c>
      <c r="C1332" s="21" t="str">
        <f>[9]wjun!B25</f>
        <v>140/80/115</v>
      </c>
      <c r="D1332" s="21" t="str">
        <f t="shared" si="20"/>
        <v>15</v>
      </c>
      <c r="E1332" s="21">
        <f>[9]wjun!C25</f>
        <v>0</v>
      </c>
      <c r="F1332" s="22">
        <f>[9]wjun!D25</f>
        <v>0</v>
      </c>
      <c r="G1332" s="27">
        <f>[9]wjun!E25</f>
        <v>0</v>
      </c>
    </row>
    <row r="1333" spans="1:7" x14ac:dyDescent="0.25">
      <c r="A1333" s="21">
        <f>[9]wjun!A26</f>
        <v>60</v>
      </c>
      <c r="B1333" s="21">
        <f>[9]wjun!B26</f>
        <v>0</v>
      </c>
      <c r="D1333" s="21" t="str">
        <f t="shared" si="20"/>
        <v/>
      </c>
      <c r="E1333" s="21">
        <f>[9]wjun!C26</f>
        <v>0</v>
      </c>
      <c r="F1333" s="22">
        <f>[9]wjun!D26</f>
        <v>0</v>
      </c>
      <c r="G1333" s="27">
        <f>[9]wjun!E26</f>
        <v>0</v>
      </c>
    </row>
    <row r="1334" spans="1:7" x14ac:dyDescent="0.25">
      <c r="B1334" s="21">
        <f>[9]wjun!A27</f>
        <v>150</v>
      </c>
      <c r="C1334" s="21" t="str">
        <f>[9]wjun!B27</f>
        <v>Березенко Мария/89</v>
      </c>
      <c r="D1334" s="21" t="str">
        <f t="shared" si="20"/>
        <v>89</v>
      </c>
      <c r="E1334" s="21" t="str">
        <f>[9]wjun!C27</f>
        <v>Алапаевск</v>
      </c>
      <c r="F1334" s="22">
        <f>[9]wjun!D27</f>
        <v>40031</v>
      </c>
      <c r="G1334" s="27" t="str">
        <f>[9]wjun!E27</f>
        <v>Курск</v>
      </c>
    </row>
    <row r="1335" spans="1:7" x14ac:dyDescent="0.25">
      <c r="B1335" s="21">
        <f>[9]wjun!A28</f>
        <v>90</v>
      </c>
      <c r="C1335" s="21" t="str">
        <f>[9]wjun!B28</f>
        <v>Березенко Мария/89</v>
      </c>
      <c r="D1335" s="21" t="str">
        <f t="shared" si="20"/>
        <v>89</v>
      </c>
      <c r="E1335" s="21" t="str">
        <f>[9]wjun!C28</f>
        <v>Алапаевск</v>
      </c>
      <c r="F1335" s="22">
        <f>[9]wjun!D28</f>
        <v>40031</v>
      </c>
      <c r="G1335" s="27" t="str">
        <f>[9]wjun!E28</f>
        <v>Курск</v>
      </c>
    </row>
    <row r="1336" spans="1:7" x14ac:dyDescent="0.25">
      <c r="B1336" s="21">
        <f>[9]wjun!A29</f>
        <v>151</v>
      </c>
      <c r="C1336" s="21" t="str">
        <f>[9]wjun!B29</f>
        <v>Березенко Мария/89</v>
      </c>
      <c r="D1336" s="21" t="str">
        <f t="shared" si="20"/>
        <v>89</v>
      </c>
      <c r="E1336" s="21" t="str">
        <f>[9]wjun!C29</f>
        <v>Алапаевск</v>
      </c>
      <c r="F1336" s="22">
        <f>[9]wjun!D29</f>
        <v>40031</v>
      </c>
      <c r="G1336" s="27" t="str">
        <f>[9]wjun!E29</f>
        <v>Курск</v>
      </c>
    </row>
    <row r="1337" spans="1:7" x14ac:dyDescent="0.25">
      <c r="B1337" s="21">
        <f>[9]wjun!A30</f>
        <v>390</v>
      </c>
      <c r="C1337" s="21" t="str">
        <f>[9]wjun!B30</f>
        <v>Березенко Мария/89</v>
      </c>
      <c r="D1337" s="21" t="str">
        <f t="shared" si="20"/>
        <v>89</v>
      </c>
      <c r="E1337" s="21" t="str">
        <f>[9]wjun!C30</f>
        <v>Алапаевск</v>
      </c>
      <c r="F1337" s="22">
        <f>[9]wjun!D30</f>
        <v>40031</v>
      </c>
      <c r="G1337" s="27" t="str">
        <f>[9]wjun!E30</f>
        <v>Курск</v>
      </c>
    </row>
    <row r="1338" spans="1:7" x14ac:dyDescent="0.25">
      <c r="B1338" s="21">
        <f>[9]wjun!A31</f>
        <v>0</v>
      </c>
      <c r="C1338" s="21" t="str">
        <f>[9]wjun!B31</f>
        <v>150/90/150</v>
      </c>
      <c r="D1338" s="21" t="str">
        <f t="shared" si="20"/>
        <v>50</v>
      </c>
      <c r="E1338" s="21">
        <f>[9]wjun!C31</f>
        <v>0</v>
      </c>
      <c r="F1338" s="22">
        <f>[9]wjun!D31</f>
        <v>0</v>
      </c>
      <c r="G1338" s="27">
        <f>[9]wjun!E31</f>
        <v>0</v>
      </c>
    </row>
    <row r="1339" spans="1:7" x14ac:dyDescent="0.25">
      <c r="A1339" s="21" t="str">
        <f>[9]wjun!A32</f>
        <v>67.5</v>
      </c>
      <c r="B1339" s="21">
        <f>[9]wjun!B32</f>
        <v>0</v>
      </c>
      <c r="D1339" s="21" t="str">
        <f t="shared" si="20"/>
        <v/>
      </c>
      <c r="E1339" s="21">
        <f>[9]wjun!C32</f>
        <v>0</v>
      </c>
      <c r="F1339" s="22">
        <f>[9]wjun!D32</f>
        <v>0</v>
      </c>
      <c r="G1339" s="27">
        <f>[9]wjun!E32</f>
        <v>0</v>
      </c>
    </row>
    <row r="1340" spans="1:7" x14ac:dyDescent="0.25">
      <c r="B1340" s="21">
        <f>[9]wjun!A33</f>
        <v>155</v>
      </c>
      <c r="C1340" s="21" t="str">
        <f>[9]wjun!B33</f>
        <v>Токарева Елена/88</v>
      </c>
      <c r="D1340" s="21" t="str">
        <f t="shared" si="20"/>
        <v>88</v>
      </c>
      <c r="E1340" s="21" t="str">
        <f>[9]wjun!C33</f>
        <v>Новосибирск</v>
      </c>
      <c r="F1340" s="22">
        <f>[9]wjun!D33</f>
        <v>39872</v>
      </c>
      <c r="G1340" s="27" t="str">
        <f>[9]wjun!E33</f>
        <v>Челябинск</v>
      </c>
    </row>
    <row r="1341" spans="1:7" x14ac:dyDescent="0.25">
      <c r="B1341" s="21">
        <f>[9]wjun!A34</f>
        <v>80</v>
      </c>
      <c r="C1341" s="21" t="str">
        <f>[9]wjun!B34</f>
        <v>Токарева Елена/88</v>
      </c>
      <c r="D1341" s="21" t="str">
        <f t="shared" si="20"/>
        <v>88</v>
      </c>
      <c r="E1341" s="21" t="str">
        <f>[9]wjun!C34</f>
        <v>Новосибирск</v>
      </c>
      <c r="F1341" s="22">
        <f>[9]wjun!D34</f>
        <v>39872</v>
      </c>
      <c r="G1341" s="27" t="str">
        <f>[9]wjun!E34</f>
        <v>Челябинск</v>
      </c>
    </row>
    <row r="1342" spans="1:7" x14ac:dyDescent="0.25">
      <c r="B1342" s="21">
        <f>[9]wjun!A35</f>
        <v>130</v>
      </c>
      <c r="C1342" s="21" t="str">
        <f>[9]wjun!B35</f>
        <v>Токарева Елена/88</v>
      </c>
      <c r="D1342" s="21" t="str">
        <f t="shared" si="20"/>
        <v>88</v>
      </c>
      <c r="E1342" s="21" t="str">
        <f>[9]wjun!C35</f>
        <v>Новосибирск</v>
      </c>
      <c r="F1342" s="22">
        <f>[9]wjun!D35</f>
        <v>39872</v>
      </c>
      <c r="G1342" s="27" t="str">
        <f>[9]wjun!E35</f>
        <v>Челябинск</v>
      </c>
    </row>
    <row r="1343" spans="1:7" x14ac:dyDescent="0.25">
      <c r="B1343" s="21">
        <f>[9]wjun!A36</f>
        <v>365</v>
      </c>
      <c r="C1343" s="21" t="str">
        <f>[9]wjun!B36</f>
        <v>Токарева Елена/88</v>
      </c>
      <c r="D1343" s="21" t="str">
        <f t="shared" si="20"/>
        <v>88</v>
      </c>
      <c r="E1343" s="21" t="str">
        <f>[9]wjun!C36</f>
        <v>Новосибирск</v>
      </c>
      <c r="F1343" s="22">
        <f>[9]wjun!D36</f>
        <v>39872</v>
      </c>
      <c r="G1343" s="27" t="str">
        <f>[9]wjun!E36</f>
        <v>Челябинск</v>
      </c>
    </row>
    <row r="1344" spans="1:7" x14ac:dyDescent="0.25">
      <c r="B1344" s="21">
        <f>[9]wjun!A37</f>
        <v>0</v>
      </c>
      <c r="C1344" s="21" t="str">
        <f>[9]wjun!B37</f>
        <v>155/80/130</v>
      </c>
      <c r="D1344" s="21" t="str">
        <f t="shared" si="20"/>
        <v>30</v>
      </c>
      <c r="E1344" s="21">
        <f>[9]wjun!C37</f>
        <v>0</v>
      </c>
      <c r="F1344" s="22">
        <f>[9]wjun!D37</f>
        <v>0</v>
      </c>
      <c r="G1344" s="27">
        <f>[9]wjun!E37</f>
        <v>0</v>
      </c>
    </row>
    <row r="1345" spans="1:7" x14ac:dyDescent="0.25">
      <c r="A1345" s="21">
        <f>[9]wjun!A38</f>
        <v>75</v>
      </c>
      <c r="B1345" s="21">
        <f>[9]wjun!A38</f>
        <v>75</v>
      </c>
      <c r="C1345" s="21">
        <f>[9]wjun!B38</f>
        <v>0</v>
      </c>
      <c r="D1345" s="21" t="str">
        <f t="shared" si="20"/>
        <v>0</v>
      </c>
      <c r="E1345" s="21">
        <f>[9]wjun!C38</f>
        <v>0</v>
      </c>
      <c r="F1345" s="22">
        <f>[9]wjun!D38</f>
        <v>0</v>
      </c>
      <c r="G1345" s="27">
        <f>[9]wjun!E38</f>
        <v>0</v>
      </c>
    </row>
    <row r="1346" spans="1:7" x14ac:dyDescent="0.25">
      <c r="B1346" s="21">
        <f>[9]wjun!A39</f>
        <v>0</v>
      </c>
      <c r="C1346" s="21">
        <f>[9]wjun!B39</f>
        <v>0</v>
      </c>
      <c r="D1346" s="21" t="str">
        <f t="shared" si="20"/>
        <v>0</v>
      </c>
      <c r="E1346" s="21">
        <f>[9]wjun!C39</f>
        <v>0</v>
      </c>
      <c r="F1346" s="22">
        <f>[9]wjun!D39</f>
        <v>0</v>
      </c>
      <c r="G1346" s="27">
        <f>[9]wjun!E39</f>
        <v>0</v>
      </c>
    </row>
    <row r="1347" spans="1:7" x14ac:dyDescent="0.25">
      <c r="B1347" s="21">
        <f>[9]wjun!A40</f>
        <v>0</v>
      </c>
      <c r="C1347" s="21">
        <f>[9]wjun!B40</f>
        <v>0</v>
      </c>
      <c r="D1347" s="21" t="str">
        <f t="shared" si="20"/>
        <v>0</v>
      </c>
      <c r="E1347" s="21">
        <f>[9]wjun!C40</f>
        <v>0</v>
      </c>
      <c r="F1347" s="22">
        <f>[9]wjun!D40</f>
        <v>0</v>
      </c>
      <c r="G1347" s="27">
        <f>[9]wjun!E40</f>
        <v>0</v>
      </c>
    </row>
    <row r="1348" spans="1:7" x14ac:dyDescent="0.25">
      <c r="B1348" s="21">
        <f>[9]wjun!A41</f>
        <v>0</v>
      </c>
      <c r="C1348" s="21">
        <f>[9]wjun!B41</f>
        <v>0</v>
      </c>
      <c r="D1348" s="21" t="str">
        <f t="shared" si="20"/>
        <v>0</v>
      </c>
      <c r="E1348" s="21">
        <f>[9]wjun!C41</f>
        <v>0</v>
      </c>
      <c r="F1348" s="22">
        <f>[9]wjun!D41</f>
        <v>0</v>
      </c>
      <c r="G1348" s="27">
        <f>[9]wjun!E41</f>
        <v>0</v>
      </c>
    </row>
    <row r="1349" spans="1:7" x14ac:dyDescent="0.25">
      <c r="B1349" s="21">
        <f>[9]wjun!A42</f>
        <v>0</v>
      </c>
      <c r="C1349" s="21">
        <f>[9]wjun!B42</f>
        <v>0</v>
      </c>
      <c r="D1349" s="21" t="str">
        <f t="shared" si="20"/>
        <v>0</v>
      </c>
      <c r="E1349" s="21">
        <f>[9]wjun!C42</f>
        <v>0</v>
      </c>
      <c r="F1349" s="22">
        <f>[9]wjun!D42</f>
        <v>0</v>
      </c>
      <c r="G1349" s="27">
        <f>[9]wjun!E42</f>
        <v>0</v>
      </c>
    </row>
    <row r="1350" spans="1:7" x14ac:dyDescent="0.25">
      <c r="B1350" s="21">
        <f>[9]wjun!A43</f>
        <v>0</v>
      </c>
      <c r="C1350" s="21">
        <f>[9]wjun!B43</f>
        <v>0</v>
      </c>
      <c r="D1350" s="21" t="str">
        <f t="shared" si="20"/>
        <v>0</v>
      </c>
      <c r="E1350" s="21">
        <f>[9]wjun!C43</f>
        <v>0</v>
      </c>
      <c r="F1350" s="22">
        <f>[9]wjun!D43</f>
        <v>0</v>
      </c>
      <c r="G1350" s="27">
        <f>[9]wjun!E43</f>
        <v>0</v>
      </c>
    </row>
    <row r="1351" spans="1:7" x14ac:dyDescent="0.25">
      <c r="A1351" s="21">
        <f>[9]wjun!A44</f>
        <v>82.5</v>
      </c>
      <c r="B1351" s="21">
        <f>[9]wjun!A44</f>
        <v>82.5</v>
      </c>
      <c r="C1351" s="21">
        <f>[9]wjun!B44</f>
        <v>0</v>
      </c>
      <c r="D1351" s="21" t="str">
        <f t="shared" si="20"/>
        <v>0</v>
      </c>
      <c r="E1351" s="21">
        <f>[9]wjun!C44</f>
        <v>0</v>
      </c>
      <c r="F1351" s="22">
        <f>[9]wjun!D44</f>
        <v>0</v>
      </c>
      <c r="G1351" s="27">
        <f>[9]wjun!E44</f>
        <v>0</v>
      </c>
    </row>
    <row r="1352" spans="1:7" x14ac:dyDescent="0.25">
      <c r="B1352" s="21">
        <f>[9]wjun!A45</f>
        <v>0</v>
      </c>
      <c r="C1352" s="21">
        <f>[9]wjun!B45</f>
        <v>0</v>
      </c>
      <c r="D1352" s="21" t="str">
        <f t="shared" ref="D1352:D1368" si="21">RIGHT(C1352,2)</f>
        <v>0</v>
      </c>
      <c r="E1352" s="21">
        <f>[9]wjun!C45</f>
        <v>0</v>
      </c>
      <c r="F1352" s="22">
        <f>[9]wjun!D45</f>
        <v>0</v>
      </c>
      <c r="G1352" s="27">
        <f>[9]wjun!E45</f>
        <v>0</v>
      </c>
    </row>
    <row r="1353" spans="1:7" x14ac:dyDescent="0.25">
      <c r="B1353" s="21">
        <f>[9]wjun!A46</f>
        <v>0</v>
      </c>
      <c r="C1353" s="21">
        <f>[9]wjun!B46</f>
        <v>0</v>
      </c>
      <c r="D1353" s="21" t="str">
        <f t="shared" si="21"/>
        <v>0</v>
      </c>
      <c r="E1353" s="21">
        <f>[9]wjun!C46</f>
        <v>0</v>
      </c>
      <c r="F1353" s="22">
        <f>[9]wjun!D46</f>
        <v>0</v>
      </c>
      <c r="G1353" s="27">
        <f>[9]wjun!E46</f>
        <v>0</v>
      </c>
    </row>
    <row r="1354" spans="1:7" x14ac:dyDescent="0.25">
      <c r="B1354" s="21">
        <f>[9]wjun!A47</f>
        <v>0</v>
      </c>
      <c r="C1354" s="21">
        <f>[9]wjun!B47</f>
        <v>0</v>
      </c>
      <c r="D1354" s="21" t="str">
        <f t="shared" si="21"/>
        <v>0</v>
      </c>
      <c r="E1354" s="21">
        <f>[9]wjun!C47</f>
        <v>0</v>
      </c>
      <c r="F1354" s="22">
        <f>[9]wjun!D47</f>
        <v>0</v>
      </c>
      <c r="G1354" s="27">
        <f>[9]wjun!E47</f>
        <v>0</v>
      </c>
    </row>
    <row r="1355" spans="1:7" x14ac:dyDescent="0.25">
      <c r="B1355" s="21">
        <f>[9]wjun!A48</f>
        <v>0</v>
      </c>
      <c r="C1355" s="21">
        <f>[9]wjun!B48</f>
        <v>0</v>
      </c>
      <c r="D1355" s="21" t="str">
        <f t="shared" si="21"/>
        <v>0</v>
      </c>
      <c r="E1355" s="21">
        <f>[9]wjun!C48</f>
        <v>0</v>
      </c>
      <c r="F1355" s="22">
        <f>[9]wjun!D48</f>
        <v>0</v>
      </c>
      <c r="G1355" s="27">
        <f>[9]wjun!E48</f>
        <v>0</v>
      </c>
    </row>
    <row r="1356" spans="1:7" x14ac:dyDescent="0.25">
      <c r="B1356" s="21">
        <f>[9]wjun!A49</f>
        <v>0</v>
      </c>
      <c r="C1356" s="21">
        <f>[9]wjun!B49</f>
        <v>0</v>
      </c>
      <c r="D1356" s="21" t="str">
        <f t="shared" si="21"/>
        <v>0</v>
      </c>
      <c r="E1356" s="21">
        <f>[9]wjun!C49</f>
        <v>0</v>
      </c>
      <c r="F1356" s="22">
        <f>[9]wjun!D49</f>
        <v>0</v>
      </c>
      <c r="G1356" s="27">
        <f>[9]wjun!E49</f>
        <v>0</v>
      </c>
    </row>
    <row r="1357" spans="1:7" x14ac:dyDescent="0.25">
      <c r="A1357" s="21">
        <f>[9]wjun!A50</f>
        <v>90</v>
      </c>
      <c r="B1357" s="21">
        <f>[9]wjun!A50</f>
        <v>90</v>
      </c>
      <c r="C1357" s="21">
        <f>[9]wjun!B50</f>
        <v>0</v>
      </c>
      <c r="D1357" s="21" t="str">
        <f t="shared" si="21"/>
        <v>0</v>
      </c>
      <c r="E1357" s="21">
        <f>[9]wjun!C50</f>
        <v>0</v>
      </c>
      <c r="F1357" s="22">
        <f>[9]wjun!D50</f>
        <v>0</v>
      </c>
      <c r="G1357" s="27">
        <f>[9]wjun!E50</f>
        <v>0</v>
      </c>
    </row>
    <row r="1358" spans="1:7" x14ac:dyDescent="0.25">
      <c r="B1358" s="21">
        <f>[9]wjun!A51</f>
        <v>0</v>
      </c>
      <c r="C1358" s="21">
        <f>[9]wjun!B51</f>
        <v>0</v>
      </c>
      <c r="D1358" s="21" t="str">
        <f t="shared" si="21"/>
        <v>0</v>
      </c>
      <c r="E1358" s="21">
        <f>[9]wjun!C51</f>
        <v>0</v>
      </c>
      <c r="F1358" s="22">
        <f>[9]wjun!D51</f>
        <v>0</v>
      </c>
      <c r="G1358" s="27">
        <f>[9]wjun!E51</f>
        <v>0</v>
      </c>
    </row>
    <row r="1359" spans="1:7" x14ac:dyDescent="0.25">
      <c r="B1359" s="21">
        <f>[9]wjun!A52</f>
        <v>0</v>
      </c>
      <c r="C1359" s="21">
        <f>[9]wjun!B52</f>
        <v>0</v>
      </c>
      <c r="D1359" s="21" t="str">
        <f t="shared" si="21"/>
        <v>0</v>
      </c>
      <c r="E1359" s="21">
        <f>[9]wjun!C52</f>
        <v>0</v>
      </c>
      <c r="F1359" s="22">
        <f>[9]wjun!D52</f>
        <v>0</v>
      </c>
      <c r="G1359" s="27">
        <f>[9]wjun!E52</f>
        <v>0</v>
      </c>
    </row>
    <row r="1360" spans="1:7" x14ac:dyDescent="0.25">
      <c r="B1360" s="21">
        <f>[9]wjun!A53</f>
        <v>0</v>
      </c>
      <c r="C1360" s="21">
        <f>[9]wjun!B53</f>
        <v>0</v>
      </c>
      <c r="D1360" s="21" t="str">
        <f t="shared" si="21"/>
        <v>0</v>
      </c>
      <c r="E1360" s="21">
        <f>[9]wjun!C53</f>
        <v>0</v>
      </c>
      <c r="F1360" s="22">
        <f>[9]wjun!D53</f>
        <v>0</v>
      </c>
      <c r="G1360" s="27">
        <f>[9]wjun!E53</f>
        <v>0</v>
      </c>
    </row>
    <row r="1361" spans="1:8" x14ac:dyDescent="0.25">
      <c r="B1361" s="21">
        <f>[9]wjun!A54</f>
        <v>0</v>
      </c>
      <c r="C1361" s="21">
        <f>[9]wjun!B54</f>
        <v>0</v>
      </c>
      <c r="D1361" s="21" t="str">
        <f t="shared" si="21"/>
        <v>0</v>
      </c>
      <c r="E1361" s="21">
        <f>[9]wjun!C54</f>
        <v>0</v>
      </c>
      <c r="F1361" s="22">
        <f>[9]wjun!D54</f>
        <v>0</v>
      </c>
      <c r="G1361" s="27">
        <f>[9]wjun!E54</f>
        <v>0</v>
      </c>
    </row>
    <row r="1362" spans="1:8" x14ac:dyDescent="0.25">
      <c r="B1362" s="21">
        <f>[9]wjun!A55</f>
        <v>0</v>
      </c>
      <c r="C1362" s="21">
        <f>[9]wjun!B55</f>
        <v>0</v>
      </c>
      <c r="D1362" s="21" t="str">
        <f t="shared" si="21"/>
        <v>0</v>
      </c>
      <c r="E1362" s="21">
        <f>[9]wjun!C55</f>
        <v>0</v>
      </c>
      <c r="F1362" s="22">
        <f>[9]wjun!D55</f>
        <v>0</v>
      </c>
      <c r="G1362" s="27">
        <f>[9]wjun!E55</f>
        <v>0</v>
      </c>
    </row>
    <row r="1363" spans="1:8" x14ac:dyDescent="0.25">
      <c r="A1363" s="21" t="str">
        <f>[9]wjun!A56</f>
        <v>90+</v>
      </c>
      <c r="B1363" s="21" t="str">
        <f>[9]wjun!A56</f>
        <v>90+</v>
      </c>
      <c r="C1363" s="21">
        <f>[9]wjun!B56</f>
        <v>0</v>
      </c>
      <c r="D1363" s="21" t="str">
        <f t="shared" si="21"/>
        <v>0</v>
      </c>
      <c r="E1363" s="21">
        <f>[9]wjun!C56</f>
        <v>0</v>
      </c>
      <c r="F1363" s="22">
        <f>[9]wjun!D56</f>
        <v>0</v>
      </c>
      <c r="G1363" s="27">
        <f>[9]wjun!E56</f>
        <v>0</v>
      </c>
    </row>
    <row r="1364" spans="1:8" x14ac:dyDescent="0.25">
      <c r="B1364" s="21">
        <f>[9]wjun!A57</f>
        <v>0</v>
      </c>
      <c r="C1364" s="21">
        <f>[9]wjun!B57</f>
        <v>0</v>
      </c>
      <c r="D1364" s="21" t="str">
        <f t="shared" si="21"/>
        <v>0</v>
      </c>
      <c r="E1364" s="21">
        <f>[9]wjun!C57</f>
        <v>0</v>
      </c>
      <c r="F1364" s="22">
        <f>[9]wjun!D57</f>
        <v>0</v>
      </c>
      <c r="G1364" s="27">
        <f>[9]wjun!E57</f>
        <v>0</v>
      </c>
    </row>
    <row r="1365" spans="1:8" x14ac:dyDescent="0.25">
      <c r="B1365" s="21">
        <f>[9]wjun!A58</f>
        <v>0</v>
      </c>
      <c r="C1365" s="21">
        <f>[9]wjun!B58</f>
        <v>0</v>
      </c>
      <c r="D1365" s="21" t="str">
        <f t="shared" si="21"/>
        <v>0</v>
      </c>
      <c r="E1365" s="21">
        <f>[9]wjun!C58</f>
        <v>0</v>
      </c>
      <c r="F1365" s="22">
        <f>[9]wjun!D58</f>
        <v>0</v>
      </c>
      <c r="G1365" s="27">
        <f>[9]wjun!E58</f>
        <v>0</v>
      </c>
    </row>
    <row r="1366" spans="1:8" x14ac:dyDescent="0.25">
      <c r="B1366" s="21">
        <f>[9]wjun!A59</f>
        <v>0</v>
      </c>
      <c r="C1366" s="21">
        <f>[9]wjun!B59</f>
        <v>0</v>
      </c>
      <c r="D1366" s="21" t="str">
        <f t="shared" si="21"/>
        <v>0</v>
      </c>
      <c r="E1366" s="21">
        <f>[9]wjun!C59</f>
        <v>0</v>
      </c>
      <c r="F1366" s="22">
        <f>[9]wjun!D59</f>
        <v>0</v>
      </c>
      <c r="G1366" s="27">
        <f>[9]wjun!E59</f>
        <v>0</v>
      </c>
    </row>
    <row r="1367" spans="1:8" x14ac:dyDescent="0.25">
      <c r="B1367" s="21">
        <f>[9]wjun!A60</f>
        <v>0</v>
      </c>
      <c r="C1367" s="21">
        <f>[9]wjun!B60</f>
        <v>0</v>
      </c>
      <c r="D1367" s="21" t="str">
        <f t="shared" si="21"/>
        <v>0</v>
      </c>
      <c r="E1367" s="21">
        <f>[9]wjun!C60</f>
        <v>0</v>
      </c>
      <c r="F1367" s="22">
        <f>[9]wjun!D60</f>
        <v>0</v>
      </c>
      <c r="G1367" s="27">
        <f>[9]wjun!E60</f>
        <v>0</v>
      </c>
    </row>
    <row r="1368" spans="1:8" x14ac:dyDescent="0.25">
      <c r="B1368" s="21">
        <f>[9]wjun!A61</f>
        <v>0</v>
      </c>
      <c r="C1368" s="21">
        <f>[9]wjun!B61</f>
        <v>0</v>
      </c>
      <c r="D1368" s="21" t="str">
        <f t="shared" si="21"/>
        <v>0</v>
      </c>
      <c r="E1368" s="21">
        <f>[9]wjun!C61</f>
        <v>0</v>
      </c>
      <c r="F1368" s="22">
        <f>[9]wjun!D61</f>
        <v>0</v>
      </c>
      <c r="G1368" s="27">
        <f>[9]wjun!E61</f>
        <v>0</v>
      </c>
    </row>
    <row r="1371" spans="1:8" s="23" customFormat="1" x14ac:dyDescent="0.25">
      <c r="A1371" s="23" t="s">
        <v>0</v>
      </c>
      <c r="B1371" s="23">
        <v>0</v>
      </c>
      <c r="C1371" s="23">
        <v>-4</v>
      </c>
      <c r="D1371" s="23" t="str">
        <f>'[9]33-39won'!B1</f>
        <v>САБМАСТЕРС</v>
      </c>
      <c r="F1371" s="24"/>
      <c r="G1371" s="28"/>
      <c r="H1371" s="26"/>
    </row>
    <row r="1372" spans="1:8" x14ac:dyDescent="0.25">
      <c r="A1372" s="21">
        <f>'[9]33-39won'!A2</f>
        <v>44</v>
      </c>
      <c r="C1372" s="21">
        <f>'[9]33-39won'!B2</f>
        <v>0</v>
      </c>
      <c r="D1372" s="21" t="str">
        <f t="shared" ref="D1372:D1431" si="22">RIGHT(C1372,2)</f>
        <v>0</v>
      </c>
      <c r="E1372" s="21">
        <f>'[9]33-39won'!C2</f>
        <v>0</v>
      </c>
      <c r="F1372" s="22">
        <f>'[9]33-39won'!D2</f>
        <v>0</v>
      </c>
      <c r="G1372" s="27">
        <f>'[9]33-39won'!E2</f>
        <v>0</v>
      </c>
    </row>
    <row r="1373" spans="1:8" x14ac:dyDescent="0.25">
      <c r="B1373" s="21">
        <f>'[9]33-39won'!A3</f>
        <v>0</v>
      </c>
      <c r="C1373" s="21">
        <f>'[9]33-39won'!B3</f>
        <v>0</v>
      </c>
      <c r="D1373" s="21" t="str">
        <f t="shared" si="22"/>
        <v>0</v>
      </c>
      <c r="E1373" s="21">
        <f>'[9]33-39won'!C3</f>
        <v>0</v>
      </c>
      <c r="F1373" s="22">
        <f>'[9]33-39won'!D3</f>
        <v>0</v>
      </c>
      <c r="G1373" s="27">
        <f>'[9]33-39won'!E3</f>
        <v>0</v>
      </c>
    </row>
    <row r="1374" spans="1:8" x14ac:dyDescent="0.25">
      <c r="B1374" s="21">
        <f>'[9]33-39won'!A4</f>
        <v>0</v>
      </c>
      <c r="C1374" s="21">
        <f>'[9]33-39won'!B4</f>
        <v>0</v>
      </c>
      <c r="D1374" s="21" t="str">
        <f t="shared" si="22"/>
        <v>0</v>
      </c>
      <c r="E1374" s="21">
        <f>'[9]33-39won'!C4</f>
        <v>0</v>
      </c>
      <c r="F1374" s="22">
        <f>'[9]33-39won'!D4</f>
        <v>0</v>
      </c>
      <c r="G1374" s="27">
        <f>'[9]33-39won'!E4</f>
        <v>0</v>
      </c>
    </row>
    <row r="1375" spans="1:8" x14ac:dyDescent="0.25">
      <c r="B1375" s="21">
        <f>'[9]33-39won'!A5</f>
        <v>0</v>
      </c>
      <c r="C1375" s="21">
        <f>'[9]33-39won'!B5</f>
        <v>0</v>
      </c>
      <c r="D1375" s="21" t="str">
        <f t="shared" si="22"/>
        <v>0</v>
      </c>
      <c r="E1375" s="21">
        <f>'[9]33-39won'!C5</f>
        <v>0</v>
      </c>
      <c r="F1375" s="22">
        <f>'[9]33-39won'!D5</f>
        <v>0</v>
      </c>
      <c r="G1375" s="27">
        <f>'[9]33-39won'!E5</f>
        <v>0</v>
      </c>
    </row>
    <row r="1376" spans="1:8" x14ac:dyDescent="0.25">
      <c r="B1376" s="21">
        <f>'[9]33-39won'!A6</f>
        <v>0</v>
      </c>
      <c r="C1376" s="21">
        <f>'[9]33-39won'!B6</f>
        <v>0</v>
      </c>
      <c r="D1376" s="21" t="str">
        <f t="shared" si="22"/>
        <v>0</v>
      </c>
      <c r="E1376" s="21">
        <f>'[9]33-39won'!C6</f>
        <v>0</v>
      </c>
      <c r="F1376" s="22">
        <f>'[9]33-39won'!D6</f>
        <v>0</v>
      </c>
      <c r="G1376" s="27" t="e">
        <f>#REF!</f>
        <v>#REF!</v>
      </c>
    </row>
    <row r="1377" spans="1:8" x14ac:dyDescent="0.25">
      <c r="B1377" s="21">
        <f>'[8]33-39w'!A7</f>
        <v>0</v>
      </c>
      <c r="C1377" s="21" t="str">
        <f>'[8]33-39w'!B7</f>
        <v>80/47.5/90</v>
      </c>
      <c r="D1377" s="21" t="str">
        <f t="shared" si="22"/>
        <v>90</v>
      </c>
      <c r="E1377" s="21">
        <f>'[8]33-39w'!C7</f>
        <v>0</v>
      </c>
      <c r="F1377" s="22">
        <f>'[8]33-39w'!D7</f>
        <v>0</v>
      </c>
      <c r="G1377" s="27">
        <f>'[8]33-39w'!E7</f>
        <v>0</v>
      </c>
      <c r="H1377" s="25"/>
    </row>
    <row r="1378" spans="1:8" x14ac:dyDescent="0.25">
      <c r="A1378" s="21">
        <f>'[8]33-39w'!A8</f>
        <v>48</v>
      </c>
      <c r="C1378" s="21">
        <f>'[8]33-39w'!B8</f>
        <v>0</v>
      </c>
      <c r="D1378" s="21" t="str">
        <f t="shared" si="22"/>
        <v>0</v>
      </c>
      <c r="E1378" s="21">
        <f>'[8]33-39w'!C8</f>
        <v>0</v>
      </c>
      <c r="F1378" s="22">
        <f>'[8]33-39w'!D8</f>
        <v>0</v>
      </c>
      <c r="G1378" s="27">
        <f>'[8]33-39w'!E8</f>
        <v>0</v>
      </c>
    </row>
    <row r="1379" spans="1:8" x14ac:dyDescent="0.25">
      <c r="B1379" s="21">
        <f>'[8]33-39w'!A9</f>
        <v>110</v>
      </c>
      <c r="C1379" s="21" t="str">
        <f>'[8]33-39w'!B9</f>
        <v>Кончакова Наталья/77</v>
      </c>
      <c r="D1379" s="21" t="str">
        <f t="shared" si="22"/>
        <v>77</v>
      </c>
      <c r="E1379" s="21" t="str">
        <f>'[8]33-39w'!C9</f>
        <v>Новосибирск</v>
      </c>
      <c r="F1379" s="22">
        <f>'[8]33-39w'!D9</f>
        <v>41502</v>
      </c>
      <c r="G1379" s="27" t="str">
        <f>'[8]33-39w'!E9</f>
        <v>Новосибирск</v>
      </c>
    </row>
    <row r="1380" spans="1:8" x14ac:dyDescent="0.25">
      <c r="B1380" s="21">
        <f>'[8]33-39w'!A10</f>
        <v>65</v>
      </c>
      <c r="C1380" s="21" t="str">
        <f>'[8]33-39w'!B10</f>
        <v>Крикунова Наталья/81</v>
      </c>
      <c r="D1380" s="21" t="str">
        <f t="shared" si="22"/>
        <v>81</v>
      </c>
      <c r="E1380" s="21" t="str">
        <f>'[8]33-39w'!C10</f>
        <v>Ставрополь</v>
      </c>
      <c r="F1380" s="22" t="str">
        <f>'[8]33-39w'!D10</f>
        <v>20.08.2014</v>
      </c>
      <c r="G1380" s="27" t="str">
        <f>'[8]33-39w'!E10</f>
        <v>Москва</v>
      </c>
    </row>
    <row r="1381" spans="1:8" x14ac:dyDescent="0.25">
      <c r="B1381" s="21">
        <f>'[8]33-39w'!A11</f>
        <v>135</v>
      </c>
      <c r="C1381" s="21" t="str">
        <f>'[8]33-39w'!B11</f>
        <v>Кончакова Наталья/77</v>
      </c>
      <c r="D1381" s="21" t="str">
        <f t="shared" si="22"/>
        <v>77</v>
      </c>
      <c r="E1381" s="21" t="str">
        <f>'[8]33-39w'!C11</f>
        <v>Новосибирск</v>
      </c>
      <c r="F1381" s="22">
        <f>'[8]33-39w'!D11</f>
        <v>41515</v>
      </c>
      <c r="G1381" s="27" t="str">
        <f>'[8]33-39w'!E11</f>
        <v>Айдахо Фоллс</v>
      </c>
    </row>
    <row r="1382" spans="1:8" x14ac:dyDescent="0.25">
      <c r="B1382" s="21">
        <f>'[8]33-39w'!A12</f>
        <v>297.5</v>
      </c>
      <c r="C1382" s="21" t="str">
        <f>'[8]33-39w'!B12</f>
        <v>Кончакова Наталья/77</v>
      </c>
      <c r="D1382" s="21" t="str">
        <f t="shared" si="22"/>
        <v>77</v>
      </c>
      <c r="E1382" s="21" t="str">
        <f>'[8]33-39w'!C12</f>
        <v>Новосибирск</v>
      </c>
      <c r="F1382" s="22" t="str">
        <f>'[8]33-39w'!D12</f>
        <v>20.08.2014</v>
      </c>
      <c r="G1382" s="27" t="str">
        <f>'[8]33-39w'!E12</f>
        <v>Москва</v>
      </c>
    </row>
    <row r="1383" spans="1:8" x14ac:dyDescent="0.25">
      <c r="B1383" s="21">
        <f>'[8]33-39w'!A13</f>
        <v>0</v>
      </c>
      <c r="C1383" s="21" t="str">
        <f>'[8]33-39w'!B13</f>
        <v>105/57.5/135</v>
      </c>
      <c r="D1383" s="21" t="str">
        <f t="shared" si="22"/>
        <v>35</v>
      </c>
      <c r="E1383" s="21">
        <f>'[8]33-39w'!C13</f>
        <v>0</v>
      </c>
      <c r="F1383" s="22">
        <f>'[8]33-39w'!D13</f>
        <v>0</v>
      </c>
      <c r="G1383" s="27">
        <f>'[8]33-39w'!E13</f>
        <v>0</v>
      </c>
      <c r="H1383" s="25"/>
    </row>
    <row r="1384" spans="1:8" x14ac:dyDescent="0.25">
      <c r="A1384" s="21">
        <f>'[8]33-39w'!A14</f>
        <v>52</v>
      </c>
      <c r="C1384" s="21">
        <f>'[8]33-39w'!B14</f>
        <v>0</v>
      </c>
      <c r="D1384" s="21" t="str">
        <f t="shared" si="22"/>
        <v>0</v>
      </c>
      <c r="E1384" s="21">
        <f>'[8]33-39w'!C14</f>
        <v>0</v>
      </c>
      <c r="F1384" s="22">
        <f>'[8]33-39w'!D14</f>
        <v>0</v>
      </c>
      <c r="G1384" s="27">
        <f>'[8]33-39w'!E14</f>
        <v>0</v>
      </c>
    </row>
    <row r="1385" spans="1:8" x14ac:dyDescent="0.25">
      <c r="B1385" s="21">
        <f>'[8]33-39w'!A15</f>
        <v>110</v>
      </c>
      <c r="C1385" s="21" t="str">
        <f>'[8]33-39w'!B15</f>
        <v>Кончакова Наталья/77</v>
      </c>
      <c r="D1385" s="21" t="str">
        <f t="shared" si="22"/>
        <v>77</v>
      </c>
      <c r="E1385" s="21" t="str">
        <f>'[8]33-39w'!C15</f>
        <v>Москва</v>
      </c>
      <c r="F1385" s="22">
        <f>'[8]33-39w'!D15</f>
        <v>41618</v>
      </c>
      <c r="G1385" s="27" t="str">
        <f>'[8]33-39w'!E15</f>
        <v>Курск</v>
      </c>
    </row>
    <row r="1386" spans="1:8" x14ac:dyDescent="0.25">
      <c r="B1386" s="21">
        <f>'[8]33-39w'!A16</f>
        <v>62.5</v>
      </c>
      <c r="C1386" s="21" t="str">
        <f>'[8]33-39w'!B16</f>
        <v>Ковеза Оксана/76</v>
      </c>
      <c r="D1386" s="21" t="str">
        <f t="shared" si="22"/>
        <v>76</v>
      </c>
      <c r="E1386" s="21" t="str">
        <f>'[8]33-39w'!C16</f>
        <v>Москва</v>
      </c>
      <c r="F1386" s="22">
        <f>'[8]33-39w'!D16</f>
        <v>40408</v>
      </c>
      <c r="G1386" s="27" t="str">
        <f>'[8]33-39w'!E16</f>
        <v>Москва</v>
      </c>
    </row>
    <row r="1387" spans="1:8" x14ac:dyDescent="0.25">
      <c r="B1387" s="21">
        <f>'[8]33-39w'!A17</f>
        <v>145</v>
      </c>
      <c r="C1387" s="21" t="str">
        <f>'[8]33-39w'!B17</f>
        <v>Кончакова Наталья/77</v>
      </c>
      <c r="D1387" s="21" t="str">
        <f t="shared" si="22"/>
        <v>77</v>
      </c>
      <c r="E1387" s="21" t="str">
        <f>'[8]33-39w'!C17</f>
        <v>Москва</v>
      </c>
      <c r="F1387" s="22">
        <f>'[8]33-39w'!D17</f>
        <v>41618</v>
      </c>
      <c r="G1387" s="27" t="str">
        <f>'[8]33-39w'!E17</f>
        <v>Курск</v>
      </c>
    </row>
    <row r="1388" spans="1:8" x14ac:dyDescent="0.25">
      <c r="B1388" s="21">
        <f>'[8]33-39w'!A18</f>
        <v>307.5</v>
      </c>
      <c r="C1388" s="21" t="str">
        <f>'[8]33-39w'!B18</f>
        <v>Кончакова Наталья/77</v>
      </c>
      <c r="D1388" s="21" t="str">
        <f t="shared" si="22"/>
        <v>77</v>
      </c>
      <c r="E1388" s="21" t="str">
        <f>'[8]33-39w'!C18</f>
        <v>Москва</v>
      </c>
      <c r="F1388" s="22">
        <f>'[8]33-39w'!D18</f>
        <v>41618</v>
      </c>
      <c r="G1388" s="27" t="str">
        <f>'[8]33-39w'!E18</f>
        <v>Курск</v>
      </c>
    </row>
    <row r="1389" spans="1:8" x14ac:dyDescent="0.25">
      <c r="B1389" s="21">
        <f>'[8]33-39w'!A19</f>
        <v>0</v>
      </c>
      <c r="C1389" s="21" t="str">
        <f>'[8]33-39w'!B19</f>
        <v>110/57,5/141</v>
      </c>
      <c r="D1389" s="21" t="str">
        <f t="shared" si="22"/>
        <v>41</v>
      </c>
      <c r="E1389" s="21">
        <f>'[8]33-39w'!C19</f>
        <v>0</v>
      </c>
      <c r="F1389" s="22">
        <f>'[8]33-39w'!D19</f>
        <v>0</v>
      </c>
      <c r="G1389" s="27">
        <f>'[8]33-39w'!E19</f>
        <v>0</v>
      </c>
      <c r="H1389" s="25"/>
    </row>
    <row r="1390" spans="1:8" x14ac:dyDescent="0.25">
      <c r="A1390" s="21">
        <f>'[8]33-39w'!A20</f>
        <v>56</v>
      </c>
      <c r="C1390" s="21">
        <f>'[8]33-39w'!B20</f>
        <v>0</v>
      </c>
      <c r="D1390" s="21" t="str">
        <f t="shared" si="22"/>
        <v>0</v>
      </c>
      <c r="E1390" s="21">
        <f>'[8]33-39w'!C20</f>
        <v>0</v>
      </c>
      <c r="F1390" s="22">
        <f>'[8]33-39w'!D20</f>
        <v>0</v>
      </c>
      <c r="G1390" s="27">
        <f>'[8]33-39w'!E20</f>
        <v>0</v>
      </c>
    </row>
    <row r="1391" spans="1:8" x14ac:dyDescent="0.25">
      <c r="B1391" s="21">
        <f>'[8]33-39w'!A21</f>
        <v>117.5</v>
      </c>
      <c r="C1391" s="21" t="str">
        <f>'[8]33-39w'!B21</f>
        <v>Суховеркова Екатерина/73</v>
      </c>
      <c r="D1391" s="21" t="str">
        <f t="shared" si="22"/>
        <v>73</v>
      </c>
      <c r="E1391" s="21" t="str">
        <f>'[8]33-39w'!C21</f>
        <v>Москва</v>
      </c>
      <c r="F1391" s="22">
        <f>'[8]33-39w'!D21</f>
        <v>41257</v>
      </c>
      <c r="G1391" s="27" t="str">
        <f>'[8]33-39w'!E21</f>
        <v>Суздаль</v>
      </c>
    </row>
    <row r="1392" spans="1:8" x14ac:dyDescent="0.25">
      <c r="B1392" s="21">
        <f>'[8]33-39w'!A22</f>
        <v>67.5</v>
      </c>
      <c r="C1392" s="21" t="str">
        <f>'[8]33-39w'!B22</f>
        <v>Шелепова Елена/73</v>
      </c>
      <c r="D1392" s="21" t="str">
        <f t="shared" si="22"/>
        <v>73</v>
      </c>
      <c r="E1392" s="21" t="str">
        <f>'[8]33-39w'!C22</f>
        <v>Челябинск</v>
      </c>
      <c r="F1392" s="22" t="str">
        <f>'[8]33-39w'!D22</f>
        <v>15.02.2013</v>
      </c>
      <c r="G1392" s="27" t="str">
        <f>'[8]33-39w'!E22</f>
        <v>Екатеринбург</v>
      </c>
    </row>
    <row r="1393" spans="1:8" x14ac:dyDescent="0.25">
      <c r="B1393" s="21">
        <f>'[8]33-39w'!A23</f>
        <v>150</v>
      </c>
      <c r="C1393" s="21" t="str">
        <f>'[8]33-39w'!B23</f>
        <v>Суховеркова Екатерина/73</v>
      </c>
      <c r="D1393" s="21" t="str">
        <f t="shared" si="22"/>
        <v>73</v>
      </c>
      <c r="E1393" s="21" t="str">
        <f>'[8]33-39w'!C23</f>
        <v>Москва</v>
      </c>
      <c r="F1393" s="22">
        <f>'[8]33-39w'!D23</f>
        <v>41257</v>
      </c>
      <c r="G1393" s="27" t="str">
        <f>'[8]33-39w'!E23</f>
        <v>Суздаль</v>
      </c>
    </row>
    <row r="1394" spans="1:8" x14ac:dyDescent="0.25">
      <c r="B1394" s="21">
        <f>'[8]33-39w'!A24</f>
        <v>332.5</v>
      </c>
      <c r="C1394" s="21" t="str">
        <f>'[8]33-39w'!B24</f>
        <v>Суховеркова Екатерина/73</v>
      </c>
      <c r="D1394" s="21" t="str">
        <f t="shared" si="22"/>
        <v>73</v>
      </c>
      <c r="E1394" s="21" t="str">
        <f>'[8]33-39w'!C24</f>
        <v>Москва</v>
      </c>
      <c r="F1394" s="22">
        <f>'[8]33-39w'!D24</f>
        <v>41257</v>
      </c>
      <c r="G1394" s="27" t="str">
        <f>'[8]33-39w'!E24</f>
        <v>Суздаль</v>
      </c>
    </row>
    <row r="1395" spans="1:8" x14ac:dyDescent="0.25">
      <c r="B1395" s="21">
        <f>'[8]33-39w'!A25</f>
        <v>0</v>
      </c>
      <c r="C1395" s="21" t="str">
        <f>'[8]33-39w'!B25</f>
        <v>117,5/65/150</v>
      </c>
      <c r="D1395" s="21" t="str">
        <f t="shared" si="22"/>
        <v>50</v>
      </c>
      <c r="E1395" s="21">
        <f>'[8]33-39w'!C25</f>
        <v>0</v>
      </c>
      <c r="F1395" s="22">
        <f>'[8]33-39w'!D25</f>
        <v>0</v>
      </c>
      <c r="G1395" s="27">
        <f>'[8]33-39w'!E25</f>
        <v>0</v>
      </c>
      <c r="H1395" s="25"/>
    </row>
    <row r="1396" spans="1:8" x14ac:dyDescent="0.25">
      <c r="A1396" s="21">
        <f>'[8]33-39w'!A26</f>
        <v>60</v>
      </c>
      <c r="C1396" s="21">
        <f>'[8]33-39w'!B26</f>
        <v>0</v>
      </c>
      <c r="D1396" s="21" t="str">
        <f t="shared" si="22"/>
        <v>0</v>
      </c>
      <c r="E1396" s="21">
        <f>'[8]33-39w'!C26</f>
        <v>0</v>
      </c>
      <c r="F1396" s="22">
        <f>'[8]33-39w'!D26</f>
        <v>0</v>
      </c>
      <c r="G1396" s="27">
        <f>'[8]33-39w'!E26</f>
        <v>0</v>
      </c>
    </row>
    <row r="1397" spans="1:8" x14ac:dyDescent="0.25">
      <c r="B1397" s="21">
        <f>'[8]33-39w'!A27</f>
        <v>95</v>
      </c>
      <c r="C1397" s="21" t="str">
        <f>'[8]33-39w'!B27</f>
        <v>Королевская Наталья/76</v>
      </c>
      <c r="D1397" s="21" t="str">
        <f t="shared" si="22"/>
        <v>76</v>
      </c>
      <c r="E1397" s="21" t="str">
        <f>'[8]33-39w'!C27</f>
        <v>Кимры</v>
      </c>
      <c r="F1397" s="22">
        <f>'[8]33-39w'!D27</f>
        <v>41065</v>
      </c>
      <c r="G1397" s="27" t="str">
        <f>'[8]33-39w'!E27</f>
        <v>Москва</v>
      </c>
    </row>
    <row r="1398" spans="1:8" x14ac:dyDescent="0.25">
      <c r="B1398" s="21">
        <f>'[8]33-39w'!A28</f>
        <v>50</v>
      </c>
      <c r="C1398" s="21" t="str">
        <f>'[8]33-39w'!B28</f>
        <v>Королевская Наталья/76</v>
      </c>
      <c r="D1398" s="21" t="str">
        <f t="shared" si="22"/>
        <v>76</v>
      </c>
      <c r="E1398" s="21" t="str">
        <f>'[8]33-39w'!C28</f>
        <v>Кимры</v>
      </c>
      <c r="F1398" s="22">
        <f>'[8]33-39w'!D28</f>
        <v>41065</v>
      </c>
      <c r="G1398" s="27" t="str">
        <f>'[8]33-39w'!E28</f>
        <v>Москва</v>
      </c>
    </row>
    <row r="1399" spans="1:8" x14ac:dyDescent="0.25">
      <c r="B1399" s="21">
        <f>'[8]33-39w'!A29</f>
        <v>127.5</v>
      </c>
      <c r="C1399" s="21" t="str">
        <f>'[8]33-39w'!B29</f>
        <v>Королевская Наталья/76</v>
      </c>
      <c r="D1399" s="21" t="str">
        <f t="shared" si="22"/>
        <v>76</v>
      </c>
      <c r="E1399" s="21" t="str">
        <f>'[8]33-39w'!C29</f>
        <v>Кимры</v>
      </c>
      <c r="F1399" s="22">
        <f>'[8]33-39w'!D29</f>
        <v>41065</v>
      </c>
      <c r="G1399" s="27" t="str">
        <f>'[8]33-39w'!E29</f>
        <v>Москва</v>
      </c>
    </row>
    <row r="1400" spans="1:8" x14ac:dyDescent="0.25">
      <c r="B1400" s="21">
        <f>'[8]33-39w'!A30</f>
        <v>272.5</v>
      </c>
      <c r="C1400" s="21" t="str">
        <f>'[8]33-39w'!B30</f>
        <v>Королевская Наталья/76</v>
      </c>
      <c r="D1400" s="21" t="str">
        <f t="shared" si="22"/>
        <v>76</v>
      </c>
      <c r="E1400" s="21" t="str">
        <f>'[8]33-39w'!C30</f>
        <v>Кимры</v>
      </c>
      <c r="F1400" s="22">
        <f>'[8]33-39w'!D30</f>
        <v>41065</v>
      </c>
      <c r="G1400" s="27" t="str">
        <f>'[8]33-39w'!E30</f>
        <v>Москва</v>
      </c>
    </row>
    <row r="1401" spans="1:8" x14ac:dyDescent="0.25">
      <c r="B1401" s="21">
        <f>'[8]33-39w'!A31</f>
        <v>0</v>
      </c>
      <c r="C1401" s="21" t="str">
        <f>'[8]33-39w'!B31</f>
        <v>95/50/127,5</v>
      </c>
      <c r="D1401" s="21" t="str">
        <f t="shared" si="22"/>
        <v>,5</v>
      </c>
      <c r="E1401" s="21">
        <f>'[8]33-39w'!C31</f>
        <v>0</v>
      </c>
      <c r="F1401" s="22">
        <f>'[8]33-39w'!D31</f>
        <v>0</v>
      </c>
      <c r="G1401" s="27">
        <f>'[8]33-39w'!E31</f>
        <v>0</v>
      </c>
      <c r="H1401" s="25"/>
    </row>
    <row r="1402" spans="1:8" x14ac:dyDescent="0.25">
      <c r="A1402" s="21">
        <f>'[8]33-39w'!A32</f>
        <v>67.5</v>
      </c>
      <c r="C1402" s="21">
        <f>'[8]33-39w'!B32</f>
        <v>0</v>
      </c>
      <c r="D1402" s="21" t="str">
        <f t="shared" si="22"/>
        <v>0</v>
      </c>
      <c r="E1402" s="21">
        <f>'[8]33-39w'!C32</f>
        <v>0</v>
      </c>
      <c r="F1402" s="22">
        <f>'[8]33-39w'!D32</f>
        <v>0</v>
      </c>
      <c r="G1402" s="27">
        <f>'[8]33-39w'!E32</f>
        <v>0</v>
      </c>
    </row>
    <row r="1403" spans="1:8" x14ac:dyDescent="0.25">
      <c r="B1403" s="21">
        <f>'[8]33-39w'!A33</f>
        <v>112.5</v>
      </c>
      <c r="C1403" s="21" t="str">
        <f>'[8]33-39w'!B33</f>
        <v>Коренкова Наталья/74</v>
      </c>
      <c r="D1403" s="21" t="str">
        <f t="shared" si="22"/>
        <v>74</v>
      </c>
      <c r="E1403" s="21">
        <f>'[8]33-39w'!C33</f>
        <v>0</v>
      </c>
      <c r="F1403" s="22">
        <f>'[8]33-39w'!D33</f>
        <v>40813</v>
      </c>
      <c r="G1403" s="27" t="str">
        <f>'[8]33-39w'!E33</f>
        <v>Екатеринбург</v>
      </c>
    </row>
    <row r="1404" spans="1:8" x14ac:dyDescent="0.25">
      <c r="B1404" s="21">
        <f>'[8]33-39w'!A34</f>
        <v>90</v>
      </c>
      <c r="C1404" s="21" t="str">
        <f>'[8]33-39w'!B34</f>
        <v>Коренкова Наталья/74</v>
      </c>
      <c r="D1404" s="21" t="str">
        <f t="shared" si="22"/>
        <v>74</v>
      </c>
      <c r="E1404" s="21">
        <f>'[8]33-39w'!C34</f>
        <v>0</v>
      </c>
      <c r="F1404" s="22">
        <f>'[8]33-39w'!D34</f>
        <v>40813</v>
      </c>
      <c r="G1404" s="27" t="str">
        <f>'[8]33-39w'!E34</f>
        <v>Екатеринбург</v>
      </c>
    </row>
    <row r="1405" spans="1:8" x14ac:dyDescent="0.25">
      <c r="B1405" s="21">
        <f>'[8]33-39w'!A35</f>
        <v>160</v>
      </c>
      <c r="C1405" s="21" t="str">
        <f>'[8]33-39w'!B35</f>
        <v>Соколова Алена/77</v>
      </c>
      <c r="D1405" s="21" t="str">
        <f t="shared" si="22"/>
        <v>77</v>
      </c>
      <c r="E1405" s="21" t="str">
        <f>'[8]33-39w'!C35</f>
        <v>Екатеринбург</v>
      </c>
      <c r="F1405" s="22">
        <f>'[8]33-39w'!D35</f>
        <v>40638</v>
      </c>
      <c r="G1405" s="27" t="str">
        <f>'[8]33-39w'!E35</f>
        <v>Челябинск</v>
      </c>
    </row>
    <row r="1406" spans="1:8" x14ac:dyDescent="0.25">
      <c r="B1406" s="21">
        <f>'[8]33-39w'!A36</f>
        <v>347.5</v>
      </c>
      <c r="C1406" s="21" t="str">
        <f>'[8]33-39w'!B36</f>
        <v>Коренкова Наталья/74</v>
      </c>
      <c r="D1406" s="21" t="str">
        <f t="shared" si="22"/>
        <v>74</v>
      </c>
      <c r="E1406" s="21">
        <f>'[8]33-39w'!C36</f>
        <v>0</v>
      </c>
      <c r="F1406" s="22">
        <f>'[8]33-39w'!D36</f>
        <v>40813</v>
      </c>
      <c r="G1406" s="27" t="str">
        <f>'[8]33-39w'!E36</f>
        <v>Екатеринбург</v>
      </c>
    </row>
    <row r="1407" spans="1:8" x14ac:dyDescent="0.25">
      <c r="B1407" s="21">
        <f>'[8]33-39w'!A37</f>
        <v>0</v>
      </c>
      <c r="C1407" s="21" t="str">
        <f>'[8]33-39w'!B37</f>
        <v>112,5/90/145</v>
      </c>
      <c r="D1407" s="21" t="str">
        <f t="shared" si="22"/>
        <v>45</v>
      </c>
      <c r="E1407" s="21">
        <f>'[8]33-39w'!C37</f>
        <v>0</v>
      </c>
      <c r="F1407" s="22">
        <f>'[8]33-39w'!D37</f>
        <v>0</v>
      </c>
      <c r="G1407" s="27">
        <f>'[8]33-39w'!E37</f>
        <v>0</v>
      </c>
      <c r="H1407" s="25"/>
    </row>
    <row r="1408" spans="1:8" x14ac:dyDescent="0.25">
      <c r="A1408" s="21">
        <f>'[8]33-39w'!A38</f>
        <v>75</v>
      </c>
      <c r="C1408" s="21">
        <f>'[8]33-39w'!B38</f>
        <v>0</v>
      </c>
      <c r="D1408" s="21" t="str">
        <f t="shared" si="22"/>
        <v>0</v>
      </c>
      <c r="E1408" s="21">
        <f>'[8]33-39w'!C38</f>
        <v>0</v>
      </c>
      <c r="F1408" s="22">
        <f>'[8]33-39w'!D38</f>
        <v>0</v>
      </c>
      <c r="G1408" s="27">
        <f>'[8]33-39w'!E38</f>
        <v>0</v>
      </c>
    </row>
    <row r="1409" spans="1:8" x14ac:dyDescent="0.25">
      <c r="B1409" s="21">
        <f>'[8]33-39w'!A39</f>
        <v>100</v>
      </c>
      <c r="C1409" s="21" t="str">
        <f>'[8]33-39w'!B39</f>
        <v>Кузавкова Светлана/80</v>
      </c>
      <c r="D1409" s="21" t="str">
        <f t="shared" si="22"/>
        <v>80</v>
      </c>
      <c r="E1409" s="21" t="str">
        <f>'[8]33-39w'!C39</f>
        <v>Москва</v>
      </c>
      <c r="F1409" s="22" t="str">
        <f>'[8]33-39w'!D39</f>
        <v>20.08.2014</v>
      </c>
      <c r="G1409" s="27" t="str">
        <f>'[8]33-39w'!E39</f>
        <v>Москва</v>
      </c>
    </row>
    <row r="1410" spans="1:8" x14ac:dyDescent="0.25">
      <c r="B1410" s="21">
        <f>'[8]33-39w'!A40</f>
        <v>62.5</v>
      </c>
      <c r="C1410" s="21" t="str">
        <f>'[8]33-39w'!B40</f>
        <v>Галкина Елена/78</v>
      </c>
      <c r="D1410" s="21" t="str">
        <f t="shared" si="22"/>
        <v>78</v>
      </c>
      <c r="E1410" s="21" t="str">
        <f>'[8]33-39w'!C40</f>
        <v>Фрязино</v>
      </c>
      <c r="F1410" s="22">
        <f>'[8]33-39w'!D40</f>
        <v>41065</v>
      </c>
      <c r="G1410" s="27" t="str">
        <f>'[8]33-39w'!E40</f>
        <v>Москва</v>
      </c>
    </row>
    <row r="1411" spans="1:8" x14ac:dyDescent="0.25">
      <c r="B1411" s="21">
        <f>'[8]33-39w'!A41</f>
        <v>130</v>
      </c>
      <c r="C1411" s="21" t="str">
        <f>'[8]33-39w'!B41</f>
        <v>Кузавкова Светлана/80</v>
      </c>
      <c r="D1411" s="21" t="str">
        <f t="shared" si="22"/>
        <v>80</v>
      </c>
      <c r="E1411" s="21" t="str">
        <f>'[8]33-39w'!C41</f>
        <v>Москва</v>
      </c>
      <c r="F1411" s="22" t="str">
        <f>'[8]33-39w'!D41</f>
        <v>20.08.2014</v>
      </c>
      <c r="G1411" s="27" t="str">
        <f>'[8]33-39w'!E41</f>
        <v>Москва</v>
      </c>
    </row>
    <row r="1412" spans="1:8" x14ac:dyDescent="0.25">
      <c r="B1412" s="21">
        <f>'[8]33-39w'!A42</f>
        <v>285</v>
      </c>
      <c r="C1412" s="21" t="str">
        <f>'[8]33-39w'!B42</f>
        <v>Кузавкова Светлана/80</v>
      </c>
      <c r="D1412" s="21" t="str">
        <f t="shared" si="22"/>
        <v>80</v>
      </c>
      <c r="E1412" s="21" t="str">
        <f>'[8]33-39w'!C42</f>
        <v>Москва</v>
      </c>
      <c r="F1412" s="22" t="str">
        <f>'[8]33-39w'!D42</f>
        <v>20.08.2014</v>
      </c>
      <c r="G1412" s="27" t="str">
        <f>'[8]33-39w'!E42</f>
        <v>Москва</v>
      </c>
    </row>
    <row r="1413" spans="1:8" x14ac:dyDescent="0.25">
      <c r="B1413" s="21">
        <f>'[8]33-39w'!A43</f>
        <v>0</v>
      </c>
      <c r="C1413" s="21" t="str">
        <f>'[8]33-39w'!B43</f>
        <v>100/55/130</v>
      </c>
      <c r="D1413" s="21" t="str">
        <f t="shared" si="22"/>
        <v>30</v>
      </c>
      <c r="E1413" s="21">
        <f>'[8]33-39w'!C43</f>
        <v>0</v>
      </c>
      <c r="F1413" s="22">
        <f>'[8]33-39w'!D43</f>
        <v>0</v>
      </c>
      <c r="G1413" s="27">
        <f>'[8]33-39w'!E43</f>
        <v>0</v>
      </c>
      <c r="H1413" s="25"/>
    </row>
    <row r="1414" spans="1:8" x14ac:dyDescent="0.25">
      <c r="A1414" s="21">
        <f>'[8]33-39w'!A44</f>
        <v>82.5</v>
      </c>
      <c r="C1414" s="21">
        <f>'[8]33-39w'!B44</f>
        <v>0</v>
      </c>
      <c r="D1414" s="21" t="str">
        <f t="shared" si="22"/>
        <v>0</v>
      </c>
      <c r="E1414" s="21">
        <f>'[8]33-39w'!C44</f>
        <v>0</v>
      </c>
      <c r="F1414" s="22">
        <f>'[8]33-39w'!D44</f>
        <v>0</v>
      </c>
      <c r="G1414" s="27">
        <f>'[8]33-39w'!E44</f>
        <v>0</v>
      </c>
    </row>
    <row r="1415" spans="1:8" x14ac:dyDescent="0.25">
      <c r="B1415" s="21">
        <f>'[8]33-39w'!A45</f>
        <v>125</v>
      </c>
      <c r="C1415" s="21" t="str">
        <f>'[8]33-39w'!B45</f>
        <v>Пуговкина Алла/75</v>
      </c>
      <c r="D1415" s="21" t="str">
        <f t="shared" si="22"/>
        <v>75</v>
      </c>
      <c r="E1415" s="21" t="str">
        <f>'[8]33-39w'!C45</f>
        <v>Москва</v>
      </c>
      <c r="F1415" s="22">
        <f>'[8]33-39w'!D45</f>
        <v>41438</v>
      </c>
      <c r="G1415" s="27" t="str">
        <f>'[8]33-39w'!E45</f>
        <v>Москва</v>
      </c>
    </row>
    <row r="1416" spans="1:8" x14ac:dyDescent="0.25">
      <c r="B1416" s="21">
        <f>'[8]33-39w'!A46</f>
        <v>102.5</v>
      </c>
      <c r="C1416" s="21" t="str">
        <f>'[8]33-39w'!B46</f>
        <v>Пуговкина Алла/75</v>
      </c>
      <c r="D1416" s="21" t="str">
        <f t="shared" si="22"/>
        <v>75</v>
      </c>
      <c r="E1416" s="21" t="str">
        <f>'[8]33-39w'!C46</f>
        <v>Москва</v>
      </c>
      <c r="F1416" s="22">
        <f>'[8]33-39w'!D46</f>
        <v>41438</v>
      </c>
      <c r="G1416" s="27" t="str">
        <f>'[8]33-39w'!E46</f>
        <v>Москва</v>
      </c>
    </row>
    <row r="1417" spans="1:8" x14ac:dyDescent="0.25">
      <c r="B1417" s="21">
        <f>'[8]33-39w'!A47</f>
        <v>165</v>
      </c>
      <c r="C1417" s="21" t="str">
        <f>'[8]33-39w'!B47</f>
        <v>Пуговкина Алла/75</v>
      </c>
      <c r="D1417" s="21" t="str">
        <f t="shared" si="22"/>
        <v>75</v>
      </c>
      <c r="E1417" s="21" t="str">
        <f>'[8]33-39w'!C47</f>
        <v>Москва</v>
      </c>
      <c r="F1417" s="22">
        <f>'[8]33-39w'!D47</f>
        <v>41438</v>
      </c>
      <c r="G1417" s="27" t="str">
        <f>'[8]33-39w'!E47</f>
        <v>Москва</v>
      </c>
    </row>
    <row r="1418" spans="1:8" x14ac:dyDescent="0.25">
      <c r="B1418" s="21">
        <f>'[8]33-39w'!A48</f>
        <v>392.5</v>
      </c>
      <c r="C1418" s="21" t="str">
        <f>'[8]33-39w'!B48</f>
        <v>Пуговкина Алла/75</v>
      </c>
      <c r="D1418" s="21" t="str">
        <f t="shared" si="22"/>
        <v>75</v>
      </c>
      <c r="E1418" s="21" t="str">
        <f>'[8]33-39w'!C48</f>
        <v>Москва</v>
      </c>
      <c r="F1418" s="22">
        <f>'[8]33-39w'!D48</f>
        <v>41438</v>
      </c>
      <c r="G1418" s="27" t="str">
        <f>'[8]33-39w'!E48</f>
        <v>Москва</v>
      </c>
    </row>
    <row r="1419" spans="1:8" x14ac:dyDescent="0.25">
      <c r="B1419" s="21">
        <f>'[8]33-39w'!A49</f>
        <v>0</v>
      </c>
      <c r="C1419" s="21" t="str">
        <f>'[8]33-39w'!B49</f>
        <v>125/102,5/165</v>
      </c>
      <c r="D1419" s="21" t="str">
        <f t="shared" si="22"/>
        <v>65</v>
      </c>
      <c r="E1419" s="21">
        <f>'[8]33-39w'!C49</f>
        <v>0</v>
      </c>
      <c r="F1419" s="22">
        <f>'[8]33-39w'!D49</f>
        <v>0</v>
      </c>
      <c r="G1419" s="27">
        <f>'[8]33-39w'!E49</f>
        <v>0</v>
      </c>
      <c r="H1419" s="25"/>
    </row>
    <row r="1420" spans="1:8" x14ac:dyDescent="0.25">
      <c r="A1420" s="21">
        <f>'[8]33-39w'!A50</f>
        <v>90</v>
      </c>
      <c r="C1420" s="21">
        <f>'[8]33-39w'!B50</f>
        <v>0</v>
      </c>
      <c r="D1420" s="21" t="str">
        <f t="shared" si="22"/>
        <v>0</v>
      </c>
      <c r="E1420" s="21">
        <f>'[8]33-39w'!C50</f>
        <v>0</v>
      </c>
      <c r="F1420" s="22">
        <f>'[8]33-39w'!D50</f>
        <v>0</v>
      </c>
      <c r="G1420" s="27">
        <f>'[8]33-39w'!E50</f>
        <v>0</v>
      </c>
    </row>
    <row r="1421" spans="1:8" x14ac:dyDescent="0.25">
      <c r="B1421" s="21">
        <f>'[8]33-39w'!A51</f>
        <v>0</v>
      </c>
      <c r="C1421" s="21">
        <f>'[8]33-39w'!B51</f>
        <v>0</v>
      </c>
      <c r="D1421" s="21" t="str">
        <f t="shared" si="22"/>
        <v>0</v>
      </c>
      <c r="E1421" s="21">
        <f>'[8]33-39w'!C51</f>
        <v>0</v>
      </c>
      <c r="F1421" s="22">
        <f>'[8]33-39w'!D51</f>
        <v>0</v>
      </c>
      <c r="G1421" s="27">
        <f>'[8]33-39w'!E51</f>
        <v>0</v>
      </c>
    </row>
    <row r="1422" spans="1:8" x14ac:dyDescent="0.25">
      <c r="B1422" s="21">
        <f>'[8]33-39w'!A52</f>
        <v>0</v>
      </c>
      <c r="C1422" s="21">
        <f>'[8]33-39w'!B52</f>
        <v>0</v>
      </c>
      <c r="D1422" s="21" t="str">
        <f t="shared" si="22"/>
        <v>0</v>
      </c>
      <c r="E1422" s="21">
        <f>'[8]33-39w'!C52</f>
        <v>0</v>
      </c>
      <c r="F1422" s="22">
        <f>'[8]33-39w'!D52</f>
        <v>0</v>
      </c>
      <c r="G1422" s="27">
        <f>'[8]33-39w'!E52</f>
        <v>0</v>
      </c>
    </row>
    <row r="1423" spans="1:8" x14ac:dyDescent="0.25">
      <c r="B1423" s="21">
        <f>'[8]33-39w'!A53</f>
        <v>0</v>
      </c>
      <c r="C1423" s="21">
        <f>'[8]33-39w'!B53</f>
        <v>0</v>
      </c>
      <c r="D1423" s="21" t="str">
        <f t="shared" si="22"/>
        <v>0</v>
      </c>
      <c r="E1423" s="21">
        <f>'[8]33-39w'!C53</f>
        <v>0</v>
      </c>
      <c r="F1423" s="22">
        <f>'[8]33-39w'!D53</f>
        <v>0</v>
      </c>
      <c r="G1423" s="27">
        <f>'[8]33-39w'!E53</f>
        <v>0</v>
      </c>
    </row>
    <row r="1424" spans="1:8" x14ac:dyDescent="0.25">
      <c r="B1424" s="21">
        <f>'[8]33-39w'!A54</f>
        <v>0</v>
      </c>
      <c r="C1424" s="21">
        <f>'[8]33-39w'!B54</f>
        <v>0</v>
      </c>
      <c r="D1424" s="21" t="str">
        <f t="shared" si="22"/>
        <v>0</v>
      </c>
      <c r="E1424" s="21">
        <f>'[8]33-39w'!C54</f>
        <v>0</v>
      </c>
      <c r="F1424" s="22">
        <f>'[8]33-39w'!D54</f>
        <v>0</v>
      </c>
      <c r="G1424" s="27">
        <f>'[8]33-39w'!E54</f>
        <v>0</v>
      </c>
    </row>
    <row r="1425" spans="1:8" x14ac:dyDescent="0.25">
      <c r="B1425" s="21">
        <f>'[8]33-39w'!A55</f>
        <v>0</v>
      </c>
      <c r="C1425" s="21">
        <f>'[8]33-39w'!B55</f>
        <v>0</v>
      </c>
      <c r="D1425" s="21" t="str">
        <f t="shared" si="22"/>
        <v>0</v>
      </c>
      <c r="E1425" s="21">
        <f>'[8]33-39w'!C55</f>
        <v>0</v>
      </c>
      <c r="F1425" s="22">
        <f>'[8]33-39w'!D55</f>
        <v>0</v>
      </c>
      <c r="G1425" s="27">
        <f>'[8]33-39w'!E55</f>
        <v>0</v>
      </c>
      <c r="H1425" s="25"/>
    </row>
    <row r="1426" spans="1:8" x14ac:dyDescent="0.25">
      <c r="A1426" s="21" t="str">
        <f>'[8]33-39w'!A56</f>
        <v>90+</v>
      </c>
      <c r="C1426" s="21">
        <f>'[8]33-39w'!B56</f>
        <v>0</v>
      </c>
      <c r="D1426" s="21" t="str">
        <f t="shared" si="22"/>
        <v>0</v>
      </c>
      <c r="E1426" s="21">
        <f>'[8]33-39w'!C56</f>
        <v>0</v>
      </c>
      <c r="F1426" s="22">
        <f>'[8]33-39w'!D56</f>
        <v>0</v>
      </c>
      <c r="G1426" s="27">
        <f>'[8]33-39w'!E56</f>
        <v>0</v>
      </c>
    </row>
    <row r="1427" spans="1:8" x14ac:dyDescent="0.25">
      <c r="B1427" s="21">
        <f>'[8]33-39w'!A57</f>
        <v>0</v>
      </c>
      <c r="C1427" s="21">
        <f>'[8]33-39w'!B57</f>
        <v>0</v>
      </c>
      <c r="D1427" s="21" t="str">
        <f t="shared" si="22"/>
        <v>0</v>
      </c>
      <c r="E1427" s="21">
        <f>'[8]33-39w'!C57</f>
        <v>0</v>
      </c>
      <c r="F1427" s="22">
        <f>'[8]33-39w'!D57</f>
        <v>0</v>
      </c>
      <c r="G1427" s="27">
        <f>'[8]33-39w'!E57</f>
        <v>0</v>
      </c>
    </row>
    <row r="1428" spans="1:8" x14ac:dyDescent="0.25">
      <c r="B1428" s="21">
        <f>'[8]33-39w'!A58</f>
        <v>0</v>
      </c>
      <c r="C1428" s="21">
        <f>'[8]33-39w'!B58</f>
        <v>0</v>
      </c>
      <c r="D1428" s="21" t="str">
        <f t="shared" si="22"/>
        <v>0</v>
      </c>
      <c r="E1428" s="21">
        <f>'[8]33-39w'!C58</f>
        <v>0</v>
      </c>
      <c r="F1428" s="22">
        <f>'[8]33-39w'!D58</f>
        <v>0</v>
      </c>
      <c r="G1428" s="27">
        <f>'[8]33-39w'!E58</f>
        <v>0</v>
      </c>
    </row>
    <row r="1429" spans="1:8" x14ac:dyDescent="0.25">
      <c r="B1429" s="21">
        <f>'[8]33-39w'!A59</f>
        <v>0</v>
      </c>
      <c r="C1429" s="21">
        <f>'[8]33-39w'!B59</f>
        <v>0</v>
      </c>
      <c r="D1429" s="21" t="str">
        <f t="shared" si="22"/>
        <v>0</v>
      </c>
      <c r="E1429" s="21">
        <f>'[8]33-39w'!C59</f>
        <v>0</v>
      </c>
      <c r="F1429" s="22">
        <f>'[8]33-39w'!D59</f>
        <v>0</v>
      </c>
      <c r="G1429" s="27">
        <f>'[8]33-39w'!E59</f>
        <v>0</v>
      </c>
    </row>
    <row r="1430" spans="1:8" x14ac:dyDescent="0.25">
      <c r="B1430" s="21">
        <f>'[8]33-39w'!A60</f>
        <v>0</v>
      </c>
      <c r="C1430" s="21">
        <f>'[8]33-39w'!B60</f>
        <v>0</v>
      </c>
      <c r="D1430" s="21" t="str">
        <f t="shared" si="22"/>
        <v>0</v>
      </c>
      <c r="E1430" s="21">
        <f>'[8]33-39w'!C60</f>
        <v>0</v>
      </c>
      <c r="F1430" s="22">
        <f>'[8]33-39w'!D60</f>
        <v>0</v>
      </c>
      <c r="G1430" s="27">
        <f>'[8]33-39w'!E60</f>
        <v>0</v>
      </c>
    </row>
    <row r="1431" spans="1:8" x14ac:dyDescent="0.25">
      <c r="B1431" s="21">
        <f>'[8]33-39w'!A61</f>
        <v>0</v>
      </c>
      <c r="C1431" s="21">
        <f>'[8]33-39w'!B61</f>
        <v>0</v>
      </c>
      <c r="D1431" s="21" t="str">
        <f t="shared" si="22"/>
        <v>0</v>
      </c>
      <c r="E1431" s="21">
        <f>'[8]33-39w'!C61</f>
        <v>0</v>
      </c>
      <c r="F1431" s="22">
        <f>'[8]33-39w'!D61</f>
        <v>0</v>
      </c>
      <c r="G1431" s="27">
        <f>'[8]33-39w'!E61</f>
        <v>0</v>
      </c>
    </row>
    <row r="1434" spans="1:8" s="23" customFormat="1" x14ac:dyDescent="0.25">
      <c r="A1434" s="23" t="s">
        <v>0</v>
      </c>
      <c r="B1434" s="23">
        <v>0</v>
      </c>
      <c r="C1434" s="23">
        <v>40</v>
      </c>
      <c r="D1434" s="23" t="str">
        <f>'[8]40-44w'!B1</f>
        <v>МАСТЕРС 1(40-44)</v>
      </c>
      <c r="F1434" s="24"/>
      <c r="G1434" s="28"/>
      <c r="H1434" s="26"/>
    </row>
    <row r="1435" spans="1:8" x14ac:dyDescent="0.25">
      <c r="A1435" s="21">
        <f>'[8]40-44w'!A2</f>
        <v>44</v>
      </c>
      <c r="C1435" s="21">
        <f>'[8]40-44w'!B2</f>
        <v>0</v>
      </c>
      <c r="D1435" s="21" t="str">
        <f t="shared" ref="D1435:D1498" si="23">RIGHT(C1435,2)</f>
        <v>0</v>
      </c>
      <c r="E1435" s="21">
        <f>'[8]40-44w'!C2</f>
        <v>0</v>
      </c>
      <c r="F1435" s="22">
        <f>'[8]40-44w'!D2</f>
        <v>0</v>
      </c>
      <c r="G1435" s="27">
        <f>'[8]40-44w'!E2</f>
        <v>0</v>
      </c>
    </row>
    <row r="1436" spans="1:8" x14ac:dyDescent="0.25">
      <c r="B1436" s="21">
        <f>'[8]40-44w'!A3</f>
        <v>0</v>
      </c>
      <c r="C1436" s="21">
        <f>'[8]40-44w'!B3</f>
        <v>0</v>
      </c>
      <c r="D1436" s="21" t="str">
        <f t="shared" si="23"/>
        <v>0</v>
      </c>
      <c r="E1436" s="21">
        <f>'[8]40-44w'!C3</f>
        <v>0</v>
      </c>
      <c r="F1436" s="22">
        <f>'[8]40-44w'!D3</f>
        <v>0</v>
      </c>
      <c r="G1436" s="27">
        <f>'[8]40-44w'!E3</f>
        <v>0</v>
      </c>
    </row>
    <row r="1437" spans="1:8" x14ac:dyDescent="0.25">
      <c r="B1437" s="21">
        <f>'[8]40-44w'!A4</f>
        <v>0</v>
      </c>
      <c r="C1437" s="21">
        <f>'[8]40-44w'!B4</f>
        <v>0</v>
      </c>
      <c r="D1437" s="21" t="str">
        <f t="shared" si="23"/>
        <v>0</v>
      </c>
      <c r="E1437" s="21">
        <f>'[8]40-44w'!C4</f>
        <v>0</v>
      </c>
      <c r="F1437" s="22">
        <f>'[8]40-44w'!D4</f>
        <v>0</v>
      </c>
      <c r="G1437" s="27">
        <f>'[8]40-44w'!E4</f>
        <v>0</v>
      </c>
    </row>
    <row r="1438" spans="1:8" x14ac:dyDescent="0.25">
      <c r="B1438" s="21">
        <f>'[8]40-44w'!A5</f>
        <v>0</v>
      </c>
      <c r="C1438" s="21">
        <f>'[8]40-44w'!B5</f>
        <v>0</v>
      </c>
      <c r="D1438" s="21" t="str">
        <f t="shared" si="23"/>
        <v>0</v>
      </c>
      <c r="E1438" s="21">
        <f>'[8]40-44w'!C5</f>
        <v>0</v>
      </c>
      <c r="F1438" s="22">
        <f>'[8]40-44w'!D5</f>
        <v>0</v>
      </c>
      <c r="G1438" s="27">
        <f>'[8]40-44w'!E5</f>
        <v>0</v>
      </c>
    </row>
    <row r="1439" spans="1:8" x14ac:dyDescent="0.25">
      <c r="B1439" s="21">
        <f>'[8]40-44w'!A6</f>
        <v>0</v>
      </c>
      <c r="C1439" s="21">
        <f>'[8]40-44w'!B6</f>
        <v>0</v>
      </c>
      <c r="D1439" s="21" t="str">
        <f t="shared" si="23"/>
        <v>0</v>
      </c>
      <c r="E1439" s="21">
        <f>'[8]40-44w'!C6</f>
        <v>0</v>
      </c>
      <c r="F1439" s="22">
        <f>'[8]40-44w'!D6</f>
        <v>0</v>
      </c>
      <c r="G1439" s="27">
        <f>'[8]40-44w'!E6</f>
        <v>0</v>
      </c>
    </row>
    <row r="1440" spans="1:8" x14ac:dyDescent="0.25">
      <c r="B1440" s="21">
        <f>'[8]40-44w'!A7</f>
        <v>0</v>
      </c>
      <c r="C1440" s="21">
        <f>'[8]40-44w'!B7</f>
        <v>0</v>
      </c>
      <c r="D1440" s="21" t="str">
        <f t="shared" si="23"/>
        <v>0</v>
      </c>
      <c r="E1440" s="21">
        <f>'[8]40-44w'!C7</f>
        <v>0</v>
      </c>
      <c r="F1440" s="22">
        <f>'[8]40-44w'!D7</f>
        <v>0</v>
      </c>
      <c r="G1440" s="27">
        <f>'[8]40-44w'!E7</f>
        <v>0</v>
      </c>
      <c r="H1440" s="25"/>
    </row>
    <row r="1441" spans="1:8" x14ac:dyDescent="0.25">
      <c r="A1441" s="21">
        <f>'[8]40-44w'!A8</f>
        <v>48</v>
      </c>
      <c r="C1441" s="21">
        <f>'[8]40-44w'!B8</f>
        <v>0</v>
      </c>
      <c r="D1441" s="21" t="str">
        <f t="shared" si="23"/>
        <v>0</v>
      </c>
      <c r="E1441" s="21">
        <f>'[8]40-44w'!C8</f>
        <v>0</v>
      </c>
      <c r="F1441" s="22">
        <f>'[8]40-44w'!D8</f>
        <v>0</v>
      </c>
      <c r="G1441" s="27">
        <f>'[8]40-44w'!E8</f>
        <v>0</v>
      </c>
    </row>
    <row r="1442" spans="1:8" x14ac:dyDescent="0.25">
      <c r="B1442" s="21">
        <f>'[8]40-44w'!A9</f>
        <v>0</v>
      </c>
      <c r="C1442" s="21">
        <f>'[8]40-44w'!B9</f>
        <v>0</v>
      </c>
      <c r="D1442" s="21" t="str">
        <f t="shared" si="23"/>
        <v>0</v>
      </c>
      <c r="E1442" s="21">
        <f>'[8]40-44w'!C9</f>
        <v>0</v>
      </c>
      <c r="F1442" s="22">
        <f>'[8]40-44w'!D9</f>
        <v>0</v>
      </c>
      <c r="G1442" s="27">
        <f>'[8]40-44w'!E9</f>
        <v>0</v>
      </c>
    </row>
    <row r="1443" spans="1:8" x14ac:dyDescent="0.25">
      <c r="B1443" s="21">
        <f>'[8]40-44w'!A10</f>
        <v>0</v>
      </c>
      <c r="C1443" s="21">
        <f>'[8]40-44w'!B10</f>
        <v>0</v>
      </c>
      <c r="D1443" s="21" t="str">
        <f t="shared" si="23"/>
        <v>0</v>
      </c>
      <c r="E1443" s="21">
        <f>'[8]40-44w'!C10</f>
        <v>0</v>
      </c>
      <c r="F1443" s="22">
        <f>'[8]40-44w'!D10</f>
        <v>0</v>
      </c>
      <c r="G1443" s="27">
        <f>'[8]40-44w'!E10</f>
        <v>0</v>
      </c>
    </row>
    <row r="1444" spans="1:8" x14ac:dyDescent="0.25">
      <c r="B1444" s="21">
        <f>'[8]40-44w'!A11</f>
        <v>0</v>
      </c>
      <c r="C1444" s="21">
        <f>'[8]40-44w'!B11</f>
        <v>0</v>
      </c>
      <c r="D1444" s="21" t="str">
        <f t="shared" si="23"/>
        <v>0</v>
      </c>
      <c r="E1444" s="21">
        <f>'[8]40-44w'!C11</f>
        <v>0</v>
      </c>
      <c r="F1444" s="22">
        <f>'[8]40-44w'!D11</f>
        <v>0</v>
      </c>
      <c r="G1444" s="27">
        <f>'[8]40-44w'!E11</f>
        <v>0</v>
      </c>
    </row>
    <row r="1445" spans="1:8" x14ac:dyDescent="0.25">
      <c r="B1445" s="21">
        <f>'[8]40-44w'!A12</f>
        <v>0</v>
      </c>
      <c r="C1445" s="21">
        <f>'[8]40-44w'!B12</f>
        <v>0</v>
      </c>
      <c r="D1445" s="21" t="str">
        <f t="shared" si="23"/>
        <v>0</v>
      </c>
      <c r="E1445" s="21">
        <f>'[8]40-44w'!C12</f>
        <v>0</v>
      </c>
      <c r="F1445" s="22">
        <f>'[8]40-44w'!D12</f>
        <v>0</v>
      </c>
      <c r="G1445" s="27">
        <f>'[8]40-44w'!E12</f>
        <v>0</v>
      </c>
    </row>
    <row r="1446" spans="1:8" x14ac:dyDescent="0.25">
      <c r="B1446" s="21">
        <f>'[8]40-44w'!A13</f>
        <v>0</v>
      </c>
      <c r="C1446" s="21">
        <f>'[8]40-44w'!B13</f>
        <v>0</v>
      </c>
      <c r="D1446" s="21" t="str">
        <f t="shared" si="23"/>
        <v>0</v>
      </c>
      <c r="E1446" s="21">
        <f>'[8]40-44w'!C13</f>
        <v>0</v>
      </c>
      <c r="F1446" s="22">
        <f>'[8]40-44w'!D13</f>
        <v>0</v>
      </c>
      <c r="G1446" s="27">
        <f>'[8]40-44w'!E13</f>
        <v>0</v>
      </c>
      <c r="H1446" s="25"/>
    </row>
    <row r="1447" spans="1:8" x14ac:dyDescent="0.25">
      <c r="A1447" s="21">
        <f>'[8]40-44w'!A14</f>
        <v>52</v>
      </c>
      <c r="C1447" s="21">
        <f>'[8]40-44w'!B14</f>
        <v>0</v>
      </c>
      <c r="D1447" s="21" t="str">
        <f t="shared" si="23"/>
        <v>0</v>
      </c>
      <c r="E1447" s="21">
        <f>'[8]40-44w'!C14</f>
        <v>0</v>
      </c>
      <c r="F1447" s="22">
        <f>'[8]40-44w'!D14</f>
        <v>0</v>
      </c>
      <c r="G1447" s="27">
        <f>'[8]40-44w'!E14</f>
        <v>0</v>
      </c>
    </row>
    <row r="1448" spans="1:8" x14ac:dyDescent="0.25">
      <c r="B1448" s="21">
        <f>'[8]40-44w'!A15</f>
        <v>0</v>
      </c>
      <c r="C1448" s="21">
        <f>'[8]40-44w'!B15</f>
        <v>0</v>
      </c>
      <c r="D1448" s="21" t="str">
        <f t="shared" si="23"/>
        <v>0</v>
      </c>
      <c r="E1448" s="21">
        <f>'[8]40-44w'!C15</f>
        <v>0</v>
      </c>
      <c r="F1448" s="22">
        <f>'[8]40-44w'!D15</f>
        <v>0</v>
      </c>
      <c r="G1448" s="27">
        <f>'[8]40-44w'!E15</f>
        <v>0</v>
      </c>
    </row>
    <row r="1449" spans="1:8" x14ac:dyDescent="0.25">
      <c r="B1449" s="21">
        <f>'[8]40-44w'!A16</f>
        <v>0</v>
      </c>
      <c r="C1449" s="21">
        <f>'[8]40-44w'!B16</f>
        <v>0</v>
      </c>
      <c r="D1449" s="21" t="str">
        <f t="shared" si="23"/>
        <v>0</v>
      </c>
      <c r="E1449" s="21">
        <f>'[8]40-44w'!C16</f>
        <v>0</v>
      </c>
      <c r="F1449" s="22">
        <f>'[8]40-44w'!D16</f>
        <v>0</v>
      </c>
      <c r="G1449" s="27">
        <f>'[8]40-44w'!E16</f>
        <v>0</v>
      </c>
    </row>
    <row r="1450" spans="1:8" x14ac:dyDescent="0.25">
      <c r="B1450" s="21">
        <f>'[8]40-44w'!A17</f>
        <v>0</v>
      </c>
      <c r="C1450" s="21">
        <f>'[8]40-44w'!B17</f>
        <v>0</v>
      </c>
      <c r="D1450" s="21" t="str">
        <f t="shared" si="23"/>
        <v>0</v>
      </c>
      <c r="E1450" s="21">
        <f>'[8]40-44w'!C17</f>
        <v>0</v>
      </c>
      <c r="F1450" s="22">
        <f>'[8]40-44w'!D17</f>
        <v>0</v>
      </c>
      <c r="G1450" s="27">
        <f>'[8]40-44w'!E17</f>
        <v>0</v>
      </c>
    </row>
    <row r="1451" spans="1:8" x14ac:dyDescent="0.25">
      <c r="B1451" s="21">
        <f>'[8]40-44w'!A18</f>
        <v>0</v>
      </c>
      <c r="C1451" s="21">
        <f>'[8]40-44w'!B18</f>
        <v>0</v>
      </c>
      <c r="D1451" s="21" t="str">
        <f t="shared" si="23"/>
        <v>0</v>
      </c>
      <c r="E1451" s="21">
        <f>'[8]40-44w'!C18</f>
        <v>0</v>
      </c>
      <c r="F1451" s="22">
        <f>'[8]40-44w'!D18</f>
        <v>0</v>
      </c>
      <c r="G1451" s="27">
        <f>'[8]40-44w'!E18</f>
        <v>0</v>
      </c>
    </row>
    <row r="1452" spans="1:8" x14ac:dyDescent="0.25">
      <c r="B1452" s="21">
        <f>'[8]40-44w'!A19</f>
        <v>0</v>
      </c>
      <c r="C1452" s="21">
        <f>'[8]40-44w'!B19</f>
        <v>0</v>
      </c>
      <c r="D1452" s="21" t="str">
        <f t="shared" si="23"/>
        <v>0</v>
      </c>
      <c r="E1452" s="21">
        <f>'[8]40-44w'!C19</f>
        <v>0</v>
      </c>
      <c r="F1452" s="22">
        <f>'[8]40-44w'!D19</f>
        <v>0</v>
      </c>
      <c r="G1452" s="27">
        <f>'[8]40-44w'!E19</f>
        <v>0</v>
      </c>
      <c r="H1452" s="25"/>
    </row>
    <row r="1453" spans="1:8" x14ac:dyDescent="0.25">
      <c r="A1453" s="21">
        <f>'[8]40-44w'!A20</f>
        <v>56</v>
      </c>
      <c r="C1453" s="21">
        <f>'[8]40-44w'!B20</f>
        <v>0</v>
      </c>
      <c r="D1453" s="21" t="str">
        <f t="shared" si="23"/>
        <v>0</v>
      </c>
      <c r="E1453" s="21">
        <f>'[8]40-44w'!C20</f>
        <v>0</v>
      </c>
      <c r="F1453" s="22">
        <f>'[8]40-44w'!D20</f>
        <v>0</v>
      </c>
      <c r="G1453" s="27">
        <f>'[8]40-44w'!E20</f>
        <v>0</v>
      </c>
    </row>
    <row r="1454" spans="1:8" x14ac:dyDescent="0.25">
      <c r="B1454" s="21">
        <f>'[8]40-44w'!A21</f>
        <v>115</v>
      </c>
      <c r="C1454" s="21" t="str">
        <f>'[8]40-44w'!B21</f>
        <v>Суховеркова Екатерина/73</v>
      </c>
      <c r="D1454" s="21" t="str">
        <f t="shared" si="23"/>
        <v>73</v>
      </c>
      <c r="E1454" s="21" t="str">
        <f>'[8]40-44w'!C21</f>
        <v>Москва</v>
      </c>
      <c r="F1454" s="22" t="str">
        <f>'[8]40-44w'!D21</f>
        <v>20.08.2014</v>
      </c>
      <c r="G1454" s="27" t="str">
        <f>'[8]40-44w'!E21</f>
        <v>Москва</v>
      </c>
    </row>
    <row r="1455" spans="1:8" x14ac:dyDescent="0.25">
      <c r="B1455" s="21">
        <f>'[8]40-44w'!A22</f>
        <v>65</v>
      </c>
      <c r="C1455" s="21" t="str">
        <f>'[8]40-44w'!B22</f>
        <v>Шелепова Елена/73</v>
      </c>
      <c r="D1455" s="21" t="str">
        <f t="shared" si="23"/>
        <v>73</v>
      </c>
      <c r="E1455" s="21" t="str">
        <f>'[8]40-44w'!C22</f>
        <v>Челябинск</v>
      </c>
      <c r="F1455" s="22">
        <f>'[8]40-44w'!D22</f>
        <v>41438</v>
      </c>
      <c r="G1455" s="27" t="str">
        <f>'[8]40-44w'!E22</f>
        <v>Москва</v>
      </c>
    </row>
    <row r="1456" spans="1:8" x14ac:dyDescent="0.25">
      <c r="B1456" s="21">
        <f>'[8]40-44w'!A23</f>
        <v>155</v>
      </c>
      <c r="C1456" s="21" t="str">
        <f>'[8]40-44w'!B23</f>
        <v>Суховеркова Екатерина/73</v>
      </c>
      <c r="D1456" s="21" t="str">
        <f t="shared" si="23"/>
        <v>73</v>
      </c>
      <c r="E1456" s="21" t="str">
        <f>'[8]40-44w'!C23</f>
        <v>Москва</v>
      </c>
      <c r="F1456" s="22" t="str">
        <f>'[8]40-44w'!D23</f>
        <v>20.08.2014</v>
      </c>
      <c r="G1456" s="27" t="str">
        <f>'[8]40-44w'!E23</f>
        <v>Москва</v>
      </c>
    </row>
    <row r="1457" spans="1:8" x14ac:dyDescent="0.25">
      <c r="B1457" s="21">
        <f>'[8]40-44w'!A24</f>
        <v>335</v>
      </c>
      <c r="C1457" s="21" t="str">
        <f>'[8]40-44w'!B24</f>
        <v>Суховеркова Екатерина/73</v>
      </c>
      <c r="D1457" s="21" t="str">
        <f t="shared" si="23"/>
        <v>73</v>
      </c>
      <c r="E1457" s="21" t="str">
        <f>'[8]40-44w'!C24</f>
        <v>Москва</v>
      </c>
      <c r="F1457" s="22" t="str">
        <f>'[8]40-44w'!D24</f>
        <v>20.08.2014</v>
      </c>
      <c r="G1457" s="27" t="str">
        <f>'[8]40-44w'!E24</f>
        <v>Москва</v>
      </c>
    </row>
    <row r="1458" spans="1:8" x14ac:dyDescent="0.25">
      <c r="B1458" s="21">
        <f>'[8]40-44w'!A25</f>
        <v>0</v>
      </c>
      <c r="C1458" s="21" t="str">
        <f>'[8]40-44w'!B25</f>
        <v>115/65/155</v>
      </c>
      <c r="D1458" s="21" t="str">
        <f t="shared" si="23"/>
        <v>55</v>
      </c>
      <c r="E1458" s="21">
        <f>'[8]40-44w'!C25</f>
        <v>0</v>
      </c>
      <c r="F1458" s="22">
        <f>'[8]40-44w'!D25</f>
        <v>0</v>
      </c>
      <c r="G1458" s="27">
        <f>'[8]40-44w'!E25</f>
        <v>0</v>
      </c>
      <c r="H1458" s="25"/>
    </row>
    <row r="1459" spans="1:8" x14ac:dyDescent="0.25">
      <c r="A1459" s="21">
        <f>'[8]40-44w'!A26</f>
        <v>60</v>
      </c>
      <c r="C1459" s="21">
        <f>'[8]40-44w'!B26</f>
        <v>0</v>
      </c>
      <c r="D1459" s="21" t="str">
        <f t="shared" si="23"/>
        <v>0</v>
      </c>
      <c r="E1459" s="21">
        <f>'[8]40-44w'!C26</f>
        <v>0</v>
      </c>
      <c r="F1459" s="22">
        <f>'[8]40-44w'!D26</f>
        <v>0</v>
      </c>
      <c r="G1459" s="27">
        <f>'[8]40-44w'!E26</f>
        <v>0</v>
      </c>
      <c r="H1459" s="25"/>
    </row>
    <row r="1460" spans="1:8" x14ac:dyDescent="0.25">
      <c r="B1460" s="21">
        <f>'[8]40-44w'!A27</f>
        <v>117.5</v>
      </c>
      <c r="C1460" s="21" t="str">
        <f>'[8]40-44w'!B27</f>
        <v>Ухлина Татьяна/71</v>
      </c>
      <c r="D1460" s="21" t="str">
        <f t="shared" si="23"/>
        <v>71</v>
      </c>
      <c r="E1460" s="21" t="str">
        <f>'[8]40-44w'!C27</f>
        <v>Клин</v>
      </c>
      <c r="F1460" s="22">
        <f>'[8]40-44w'!D27</f>
        <v>41257</v>
      </c>
      <c r="G1460" s="27" t="str">
        <f>'[8]40-44w'!E27</f>
        <v>Суздаль</v>
      </c>
    </row>
    <row r="1461" spans="1:8" x14ac:dyDescent="0.25">
      <c r="B1461" s="21">
        <f>'[8]40-44w'!A28</f>
        <v>70</v>
      </c>
      <c r="C1461" s="21" t="str">
        <f>'[8]40-44w'!B28</f>
        <v>Левочкина Валерия/64</v>
      </c>
      <c r="D1461" s="21" t="str">
        <f t="shared" si="23"/>
        <v>64</v>
      </c>
      <c r="E1461" s="21" t="str">
        <f>'[8]40-44w'!C28</f>
        <v>Кострома</v>
      </c>
      <c r="F1461" s="22">
        <f>'[8]40-44w'!D28</f>
        <v>39310</v>
      </c>
      <c r="G1461" s="27" t="str">
        <f>'[8]40-44w'!E28</f>
        <v>Курск</v>
      </c>
    </row>
    <row r="1462" spans="1:8" x14ac:dyDescent="0.25">
      <c r="B1462" s="21">
        <f>'[8]40-44w'!A29</f>
        <v>157.5</v>
      </c>
      <c r="C1462" s="21" t="str">
        <f>'[8]40-44w'!B29</f>
        <v>Охапкина Светлана/77</v>
      </c>
      <c r="D1462" s="21" t="str">
        <f t="shared" si="23"/>
        <v>77</v>
      </c>
      <c r="E1462" s="21" t="str">
        <f>'[8]40-44w'!C29</f>
        <v>Буй</v>
      </c>
      <c r="F1462" s="22" t="str">
        <f>'[8]40-44w'!D29</f>
        <v>20.08.2014</v>
      </c>
      <c r="G1462" s="27" t="str">
        <f>'[8]40-44w'!E29</f>
        <v>Москва</v>
      </c>
    </row>
    <row r="1463" spans="1:8" x14ac:dyDescent="0.25">
      <c r="B1463" s="21">
        <f>'[8]40-44w'!A30</f>
        <v>315</v>
      </c>
      <c r="C1463" s="21" t="str">
        <f>'[8]40-44w'!B30</f>
        <v>Охапкина Светлана/77</v>
      </c>
      <c r="D1463" s="21" t="str">
        <f t="shared" si="23"/>
        <v>77</v>
      </c>
      <c r="E1463" s="21" t="str">
        <f>'[8]40-44w'!C30</f>
        <v>Буй</v>
      </c>
      <c r="F1463" s="22" t="str">
        <f>'[8]40-44w'!D30</f>
        <v>20.08.2014</v>
      </c>
      <c r="G1463" s="27" t="str">
        <f>'[8]40-44w'!E30</f>
        <v>Москва</v>
      </c>
    </row>
    <row r="1464" spans="1:8" x14ac:dyDescent="0.25">
      <c r="B1464" s="21">
        <f>'[8]40-44w'!A31</f>
        <v>0</v>
      </c>
      <c r="C1464" s="21" t="str">
        <f>'[8]40-44w'!B31</f>
        <v>110/67.5/157.5</v>
      </c>
      <c r="D1464" s="21" t="str">
        <f t="shared" si="23"/>
        <v>.5</v>
      </c>
      <c r="E1464" s="21">
        <f>'[8]40-44w'!C31</f>
        <v>0</v>
      </c>
      <c r="F1464" s="22">
        <f>'[8]40-44w'!D31</f>
        <v>0</v>
      </c>
      <c r="G1464" s="27">
        <f>'[8]40-44w'!E31</f>
        <v>0</v>
      </c>
      <c r="H1464" s="25"/>
    </row>
    <row r="1465" spans="1:8" x14ac:dyDescent="0.25">
      <c r="A1465" s="21">
        <f>'[8]40-44w'!A32</f>
        <v>67.5</v>
      </c>
      <c r="C1465" s="21">
        <f>'[8]40-44w'!B32</f>
        <v>0</v>
      </c>
      <c r="D1465" s="21" t="str">
        <f t="shared" si="23"/>
        <v>0</v>
      </c>
      <c r="E1465" s="21">
        <f>'[8]40-44w'!C32</f>
        <v>0</v>
      </c>
      <c r="F1465" s="22">
        <f>'[8]40-44w'!D32</f>
        <v>0</v>
      </c>
      <c r="G1465" s="27">
        <f>'[8]40-44w'!E32</f>
        <v>0</v>
      </c>
    </row>
    <row r="1466" spans="1:8" x14ac:dyDescent="0.25">
      <c r="B1466" s="21">
        <f>'[8]40-44w'!A33</f>
        <v>127.5</v>
      </c>
      <c r="C1466" s="21" t="str">
        <f>'[8]40-44w'!B33</f>
        <v>Воронина Мария/72</v>
      </c>
      <c r="D1466" s="21" t="str">
        <f t="shared" si="23"/>
        <v>72</v>
      </c>
      <c r="E1466" s="21" t="str">
        <f>'[8]40-44w'!C33</f>
        <v>Сергиев Посад</v>
      </c>
      <c r="F1466" s="22" t="str">
        <f>'[8]40-44w'!D33</f>
        <v>20.08.2014</v>
      </c>
      <c r="G1466" s="27" t="str">
        <f>'[8]40-44w'!E33</f>
        <v>Москва</v>
      </c>
    </row>
    <row r="1467" spans="1:8" x14ac:dyDescent="0.25">
      <c r="B1467" s="21">
        <f>'[8]40-44w'!A34</f>
        <v>70</v>
      </c>
      <c r="C1467" s="21" t="str">
        <f>'[8]40-44w'!B34</f>
        <v>Воронина Мария/72</v>
      </c>
      <c r="D1467" s="21" t="str">
        <f t="shared" si="23"/>
        <v>72</v>
      </c>
      <c r="E1467" s="21" t="str">
        <f>'[8]40-44w'!C34</f>
        <v>Сергиев Посад</v>
      </c>
      <c r="F1467" s="22" t="str">
        <f>'[8]40-44w'!D34</f>
        <v>20.08.2014</v>
      </c>
      <c r="G1467" s="27" t="str">
        <f>'[8]40-44w'!E34</f>
        <v>Москва</v>
      </c>
    </row>
    <row r="1468" spans="1:8" x14ac:dyDescent="0.25">
      <c r="B1468" s="21">
        <f>'[8]40-44w'!A35</f>
        <v>145</v>
      </c>
      <c r="C1468" s="21" t="str">
        <f>'[8]40-44w'!B35</f>
        <v>Воронина Мария/72</v>
      </c>
      <c r="D1468" s="21" t="str">
        <f t="shared" si="23"/>
        <v>72</v>
      </c>
      <c r="E1468" s="21" t="str">
        <f>'[8]40-44w'!C35</f>
        <v>Сергиев Посад</v>
      </c>
      <c r="F1468" s="22" t="str">
        <f>'[8]40-44w'!D35</f>
        <v>20.08.2014</v>
      </c>
      <c r="G1468" s="27" t="str">
        <f>'[8]40-44w'!E35</f>
        <v>Москва</v>
      </c>
    </row>
    <row r="1469" spans="1:8" x14ac:dyDescent="0.25">
      <c r="B1469" s="21">
        <f>'[8]40-44w'!A36</f>
        <v>332.5</v>
      </c>
      <c r="C1469" s="21" t="str">
        <f>'[8]40-44w'!B36</f>
        <v>Воронина Мария/72</v>
      </c>
      <c r="D1469" s="21" t="str">
        <f t="shared" si="23"/>
        <v>72</v>
      </c>
      <c r="E1469" s="21" t="str">
        <f>'[8]40-44w'!C36</f>
        <v>Сергиев Посад</v>
      </c>
      <c r="F1469" s="22" t="str">
        <f>'[8]40-44w'!D36</f>
        <v>20.08.2014</v>
      </c>
      <c r="G1469" s="27" t="str">
        <f>'[8]40-44w'!E36</f>
        <v>Москва</v>
      </c>
    </row>
    <row r="1470" spans="1:8" x14ac:dyDescent="0.25">
      <c r="B1470" s="21">
        <f>'[8]40-44w'!A37</f>
        <v>0</v>
      </c>
      <c r="C1470" s="21" t="str">
        <f>'[8]40-44w'!B37</f>
        <v>120/70/142.5</v>
      </c>
      <c r="D1470" s="21" t="str">
        <f t="shared" si="23"/>
        <v>.5</v>
      </c>
      <c r="E1470" s="21">
        <f>'[8]40-44w'!C37</f>
        <v>0</v>
      </c>
      <c r="F1470" s="22">
        <f>'[8]40-44w'!D37</f>
        <v>0</v>
      </c>
      <c r="G1470" s="27">
        <f>'[8]40-44w'!E37</f>
        <v>0</v>
      </c>
      <c r="H1470" s="25"/>
    </row>
    <row r="1471" spans="1:8" x14ac:dyDescent="0.25">
      <c r="A1471" s="21">
        <f>'[8]40-44w'!A38</f>
        <v>75</v>
      </c>
      <c r="C1471" s="21">
        <f>'[8]40-44w'!B38</f>
        <v>0</v>
      </c>
      <c r="D1471" s="21" t="str">
        <f t="shared" si="23"/>
        <v>0</v>
      </c>
      <c r="E1471" s="21">
        <f>'[8]40-44w'!C38</f>
        <v>0</v>
      </c>
      <c r="F1471" s="22">
        <f>'[8]40-44w'!D38</f>
        <v>0</v>
      </c>
      <c r="G1471" s="27">
        <f>'[8]40-44w'!E38</f>
        <v>0</v>
      </c>
    </row>
    <row r="1472" spans="1:8" x14ac:dyDescent="0.25">
      <c r="B1472" s="21">
        <f>'[8]40-44w'!A39</f>
        <v>85</v>
      </c>
      <c r="C1472" s="21" t="str">
        <f>'[8]40-44w'!B39</f>
        <v>Бирюкова Нина/71</v>
      </c>
      <c r="D1472" s="21" t="str">
        <f t="shared" si="23"/>
        <v>71</v>
      </c>
      <c r="E1472" s="21" t="str">
        <f>'[8]40-44w'!C39</f>
        <v>Москва</v>
      </c>
      <c r="F1472" s="22">
        <f>'[8]40-44w'!D39</f>
        <v>40689</v>
      </c>
      <c r="G1472" s="27" t="str">
        <f>'[8]40-44w'!E39</f>
        <v>Хотьково</v>
      </c>
    </row>
    <row r="1473" spans="1:8" x14ac:dyDescent="0.25">
      <c r="B1473" s="21">
        <f>'[8]40-44w'!A40</f>
        <v>62.5</v>
      </c>
      <c r="C1473" s="21" t="str">
        <f>'[8]40-44w'!B40</f>
        <v>Бирюкова Нина/71</v>
      </c>
      <c r="D1473" s="21" t="str">
        <f t="shared" si="23"/>
        <v>71</v>
      </c>
      <c r="E1473" s="21" t="str">
        <f>'[8]40-44w'!C40</f>
        <v>Москва</v>
      </c>
      <c r="F1473" s="22">
        <f>'[8]40-44w'!D40</f>
        <v>40689</v>
      </c>
      <c r="G1473" s="27" t="str">
        <f>'[8]40-44w'!E40</f>
        <v>Хотьково</v>
      </c>
    </row>
    <row r="1474" spans="1:8" x14ac:dyDescent="0.25">
      <c r="B1474" s="21">
        <f>'[8]40-44w'!A41</f>
        <v>120</v>
      </c>
      <c r="C1474" s="21" t="str">
        <f>'[8]40-44w'!B41</f>
        <v>Бирюкова Нина/71</v>
      </c>
      <c r="D1474" s="21" t="str">
        <f t="shared" si="23"/>
        <v>71</v>
      </c>
      <c r="E1474" s="21" t="str">
        <f>'[8]40-44w'!C41</f>
        <v>Москва</v>
      </c>
      <c r="F1474" s="22">
        <f>'[8]40-44w'!D41</f>
        <v>40689</v>
      </c>
      <c r="G1474" s="27" t="str">
        <f>'[8]40-44w'!E41</f>
        <v>Хотьково</v>
      </c>
    </row>
    <row r="1475" spans="1:8" x14ac:dyDescent="0.25">
      <c r="B1475" s="21">
        <f>'[8]40-44w'!A42</f>
        <v>267.5</v>
      </c>
      <c r="C1475" s="21" t="str">
        <f>'[8]40-44w'!B42</f>
        <v>Бирюкова Нина/71</v>
      </c>
      <c r="D1475" s="21" t="str">
        <f t="shared" si="23"/>
        <v>71</v>
      </c>
      <c r="E1475" s="21" t="str">
        <f>'[8]40-44w'!C42</f>
        <v>Москва</v>
      </c>
      <c r="F1475" s="22">
        <f>'[8]40-44w'!D42</f>
        <v>40689</v>
      </c>
      <c r="G1475" s="27" t="str">
        <f>'[8]40-44w'!E42</f>
        <v>Хотьково</v>
      </c>
    </row>
    <row r="1476" spans="1:8" x14ac:dyDescent="0.25">
      <c r="B1476" s="21">
        <f>'[8]40-44w'!A43</f>
        <v>0</v>
      </c>
      <c r="C1476" s="21" t="str">
        <f>'[8]40-44w'!B43</f>
        <v>85/62,5/120</v>
      </c>
      <c r="D1476" s="21" t="str">
        <f t="shared" si="23"/>
        <v>20</v>
      </c>
      <c r="E1476" s="21">
        <f>'[8]40-44w'!C43</f>
        <v>0</v>
      </c>
      <c r="F1476" s="22">
        <f>'[8]40-44w'!D43</f>
        <v>0</v>
      </c>
      <c r="G1476" s="27">
        <f>'[8]40-44w'!E43</f>
        <v>0</v>
      </c>
      <c r="H1476" s="25"/>
    </row>
    <row r="1477" spans="1:8" x14ac:dyDescent="0.25">
      <c r="A1477" s="21">
        <f>'[8]40-44w'!A44</f>
        <v>82.5</v>
      </c>
      <c r="C1477" s="21">
        <f>'[8]40-44w'!B44</f>
        <v>0</v>
      </c>
      <c r="D1477" s="21" t="str">
        <f t="shared" si="23"/>
        <v>0</v>
      </c>
      <c r="E1477" s="21">
        <f>'[8]40-44w'!C44</f>
        <v>0</v>
      </c>
      <c r="F1477" s="22">
        <f>'[8]40-44w'!D44</f>
        <v>0</v>
      </c>
      <c r="G1477" s="27">
        <f>'[8]40-44w'!E44</f>
        <v>0</v>
      </c>
    </row>
    <row r="1478" spans="1:8" x14ac:dyDescent="0.25">
      <c r="B1478" s="21">
        <f>'[8]40-44w'!A45</f>
        <v>0</v>
      </c>
      <c r="C1478" s="21">
        <f>'[8]40-44w'!B45</f>
        <v>0</v>
      </c>
      <c r="D1478" s="21" t="str">
        <f t="shared" si="23"/>
        <v>0</v>
      </c>
      <c r="E1478" s="21">
        <f>'[8]40-44w'!C45</f>
        <v>0</v>
      </c>
      <c r="F1478" s="22">
        <f>'[8]40-44w'!D45</f>
        <v>0</v>
      </c>
      <c r="G1478" s="27">
        <f>'[8]40-44w'!E45</f>
        <v>0</v>
      </c>
    </row>
    <row r="1479" spans="1:8" x14ac:dyDescent="0.25">
      <c r="B1479" s="21">
        <f>'[8]40-44w'!A46</f>
        <v>0</v>
      </c>
      <c r="C1479" s="21">
        <f>'[8]40-44w'!B46</f>
        <v>0</v>
      </c>
      <c r="D1479" s="21" t="str">
        <f t="shared" si="23"/>
        <v>0</v>
      </c>
      <c r="E1479" s="21">
        <f>'[8]40-44w'!C46</f>
        <v>0</v>
      </c>
      <c r="F1479" s="22">
        <f>'[8]40-44w'!D46</f>
        <v>0</v>
      </c>
      <c r="G1479" s="27">
        <f>'[8]40-44w'!E46</f>
        <v>0</v>
      </c>
    </row>
    <row r="1480" spans="1:8" x14ac:dyDescent="0.25">
      <c r="B1480" s="21">
        <f>'[8]40-44w'!A47</f>
        <v>0</v>
      </c>
      <c r="C1480" s="21">
        <f>'[8]40-44w'!B47</f>
        <v>0</v>
      </c>
      <c r="D1480" s="21" t="str">
        <f t="shared" si="23"/>
        <v>0</v>
      </c>
      <c r="E1480" s="21">
        <f>'[8]40-44w'!C47</f>
        <v>0</v>
      </c>
      <c r="F1480" s="22">
        <f>'[8]40-44w'!D47</f>
        <v>0</v>
      </c>
      <c r="G1480" s="27">
        <f>'[8]40-44w'!E47</f>
        <v>0</v>
      </c>
    </row>
    <row r="1481" spans="1:8" x14ac:dyDescent="0.25">
      <c r="B1481" s="21">
        <f>'[8]40-44w'!A48</f>
        <v>0</v>
      </c>
      <c r="C1481" s="21">
        <f>'[8]40-44w'!B48</f>
        <v>0</v>
      </c>
      <c r="D1481" s="21" t="str">
        <f t="shared" si="23"/>
        <v>0</v>
      </c>
      <c r="E1481" s="21">
        <f>'[8]40-44w'!C48</f>
        <v>0</v>
      </c>
      <c r="F1481" s="22">
        <f>'[8]40-44w'!D48</f>
        <v>0</v>
      </c>
      <c r="G1481" s="27">
        <f>'[8]40-44w'!E48</f>
        <v>0</v>
      </c>
    </row>
    <row r="1482" spans="1:8" x14ac:dyDescent="0.25">
      <c r="B1482" s="21">
        <f>'[8]40-44w'!A49</f>
        <v>0</v>
      </c>
      <c r="C1482" s="21">
        <f>'[8]40-44w'!B49</f>
        <v>0</v>
      </c>
      <c r="D1482" s="21" t="str">
        <f t="shared" si="23"/>
        <v>0</v>
      </c>
      <c r="E1482" s="21">
        <f>'[8]40-44w'!C49</f>
        <v>0</v>
      </c>
      <c r="F1482" s="22">
        <f>'[8]40-44w'!D49</f>
        <v>0</v>
      </c>
      <c r="G1482" s="27">
        <f>'[8]40-44w'!E49</f>
        <v>0</v>
      </c>
      <c r="H1482" s="25"/>
    </row>
    <row r="1483" spans="1:8" x14ac:dyDescent="0.25">
      <c r="A1483" s="21">
        <f>'[8]40-44w'!A50</f>
        <v>90</v>
      </c>
      <c r="C1483" s="21">
        <f>'[8]40-44w'!B50</f>
        <v>0</v>
      </c>
      <c r="D1483" s="21" t="str">
        <f t="shared" si="23"/>
        <v>0</v>
      </c>
      <c r="E1483" s="21">
        <f>'[8]40-44w'!C50</f>
        <v>0</v>
      </c>
      <c r="F1483" s="22">
        <f>'[8]40-44w'!D50</f>
        <v>0</v>
      </c>
      <c r="G1483" s="27">
        <f>'[8]40-44w'!E50</f>
        <v>0</v>
      </c>
    </row>
    <row r="1484" spans="1:8" x14ac:dyDescent="0.25">
      <c r="B1484" s="21">
        <f>'[8]40-44w'!A51</f>
        <v>0</v>
      </c>
      <c r="C1484" s="21">
        <f>'[8]40-44w'!B51</f>
        <v>0</v>
      </c>
      <c r="D1484" s="21" t="str">
        <f t="shared" si="23"/>
        <v>0</v>
      </c>
      <c r="E1484" s="21">
        <f>'[8]40-44w'!C51</f>
        <v>0</v>
      </c>
      <c r="F1484" s="22">
        <f>'[8]40-44w'!D51</f>
        <v>0</v>
      </c>
      <c r="G1484" s="27">
        <f>'[8]40-44w'!E51</f>
        <v>0</v>
      </c>
    </row>
    <row r="1485" spans="1:8" x14ac:dyDescent="0.25">
      <c r="B1485" s="21">
        <f>'[8]40-44w'!A52</f>
        <v>0</v>
      </c>
      <c r="C1485" s="21">
        <f>'[8]40-44w'!B52</f>
        <v>0</v>
      </c>
      <c r="D1485" s="21" t="str">
        <f t="shared" si="23"/>
        <v>0</v>
      </c>
      <c r="E1485" s="21">
        <f>'[8]40-44w'!C52</f>
        <v>0</v>
      </c>
      <c r="F1485" s="22">
        <f>'[8]40-44w'!D52</f>
        <v>0</v>
      </c>
      <c r="G1485" s="27">
        <f>'[8]40-44w'!E52</f>
        <v>0</v>
      </c>
    </row>
    <row r="1486" spans="1:8" x14ac:dyDescent="0.25">
      <c r="B1486" s="21">
        <f>'[8]40-44w'!A53</f>
        <v>0</v>
      </c>
      <c r="C1486" s="21">
        <f>'[8]40-44w'!B53</f>
        <v>0</v>
      </c>
      <c r="D1486" s="21" t="str">
        <f t="shared" si="23"/>
        <v>0</v>
      </c>
      <c r="E1486" s="21">
        <f>'[8]40-44w'!C53</f>
        <v>0</v>
      </c>
      <c r="F1486" s="22">
        <f>'[8]40-44w'!D53</f>
        <v>0</v>
      </c>
      <c r="G1486" s="27">
        <f>'[8]40-44w'!E53</f>
        <v>0</v>
      </c>
    </row>
    <row r="1487" spans="1:8" x14ac:dyDescent="0.25">
      <c r="B1487" s="21">
        <f>'[8]40-44w'!A54</f>
        <v>0</v>
      </c>
      <c r="C1487" s="21">
        <f>'[8]40-44w'!B54</f>
        <v>0</v>
      </c>
      <c r="D1487" s="21" t="str">
        <f t="shared" si="23"/>
        <v>0</v>
      </c>
      <c r="E1487" s="21">
        <f>'[8]40-44w'!C54</f>
        <v>0</v>
      </c>
      <c r="F1487" s="22">
        <f>'[8]40-44w'!D54</f>
        <v>0</v>
      </c>
      <c r="G1487" s="27">
        <f>'[8]40-44w'!E54</f>
        <v>0</v>
      </c>
    </row>
    <row r="1488" spans="1:8" x14ac:dyDescent="0.25">
      <c r="B1488" s="21">
        <f>'[8]40-44w'!A55</f>
        <v>0</v>
      </c>
      <c r="C1488" s="21">
        <f>'[8]40-44w'!B55</f>
        <v>0</v>
      </c>
      <c r="D1488" s="21" t="str">
        <f t="shared" si="23"/>
        <v>0</v>
      </c>
      <c r="E1488" s="21">
        <f>'[8]40-44w'!C55</f>
        <v>0</v>
      </c>
      <c r="F1488" s="22">
        <f>'[8]40-44w'!D55</f>
        <v>0</v>
      </c>
      <c r="G1488" s="27">
        <f>'[8]40-44w'!E55</f>
        <v>0</v>
      </c>
      <c r="H1488" s="25"/>
    </row>
    <row r="1489" spans="1:8" x14ac:dyDescent="0.25">
      <c r="A1489" s="21" t="str">
        <f>'[8]40-44w'!A56</f>
        <v>90+</v>
      </c>
      <c r="C1489" s="21">
        <f>'[8]40-44w'!B56</f>
        <v>0</v>
      </c>
      <c r="D1489" s="21" t="str">
        <f t="shared" si="23"/>
        <v>0</v>
      </c>
      <c r="E1489" s="21">
        <f>'[8]40-44w'!C56</f>
        <v>0</v>
      </c>
      <c r="F1489" s="22">
        <f>'[8]40-44w'!D56</f>
        <v>0</v>
      </c>
      <c r="G1489" s="27">
        <f>'[8]40-44w'!E56</f>
        <v>0</v>
      </c>
    </row>
    <row r="1490" spans="1:8" x14ac:dyDescent="0.25">
      <c r="B1490" s="21">
        <f>'[8]40-44w'!A57</f>
        <v>0</v>
      </c>
      <c r="C1490" s="21">
        <f>'[8]40-44w'!B57</f>
        <v>0</v>
      </c>
      <c r="D1490" s="21" t="str">
        <f t="shared" si="23"/>
        <v>0</v>
      </c>
      <c r="E1490" s="21">
        <f>'[8]40-44w'!C57</f>
        <v>0</v>
      </c>
      <c r="F1490" s="22">
        <f>'[8]40-44w'!D57</f>
        <v>0</v>
      </c>
      <c r="G1490" s="27">
        <f>'[8]40-44w'!E57</f>
        <v>0</v>
      </c>
    </row>
    <row r="1491" spans="1:8" x14ac:dyDescent="0.25">
      <c r="B1491" s="21">
        <f>'[8]40-44w'!A58</f>
        <v>0</v>
      </c>
      <c r="C1491" s="21">
        <f>'[8]40-44w'!B58</f>
        <v>0</v>
      </c>
      <c r="D1491" s="21" t="str">
        <f t="shared" si="23"/>
        <v>0</v>
      </c>
      <c r="E1491" s="21">
        <f>'[8]40-44w'!C58</f>
        <v>0</v>
      </c>
      <c r="F1491" s="22">
        <f>'[8]40-44w'!D58</f>
        <v>0</v>
      </c>
      <c r="G1491" s="27">
        <f>'[8]40-44w'!E58</f>
        <v>0</v>
      </c>
    </row>
    <row r="1492" spans="1:8" x14ac:dyDescent="0.25">
      <c r="B1492" s="21">
        <f>'[8]40-44w'!A59</f>
        <v>0</v>
      </c>
      <c r="C1492" s="21">
        <f>'[8]40-44w'!B59</f>
        <v>0</v>
      </c>
      <c r="D1492" s="21" t="str">
        <f t="shared" si="23"/>
        <v>0</v>
      </c>
      <c r="E1492" s="21">
        <f>'[8]40-44w'!C59</f>
        <v>0</v>
      </c>
      <c r="F1492" s="22">
        <f>'[8]40-44w'!D59</f>
        <v>0</v>
      </c>
      <c r="G1492" s="27">
        <f>'[8]40-44w'!E59</f>
        <v>0</v>
      </c>
    </row>
    <row r="1493" spans="1:8" x14ac:dyDescent="0.25">
      <c r="B1493" s="21">
        <f>'[8]40-44w'!A60</f>
        <v>0</v>
      </c>
      <c r="C1493" s="21">
        <f>'[8]40-44w'!B60</f>
        <v>0</v>
      </c>
      <c r="D1493" s="21" t="str">
        <f t="shared" si="23"/>
        <v>0</v>
      </c>
      <c r="E1493" s="21">
        <f>'[8]40-44w'!C60</f>
        <v>0</v>
      </c>
      <c r="F1493" s="22">
        <f>'[8]40-44w'!D60</f>
        <v>0</v>
      </c>
      <c r="G1493" s="27">
        <f>'[8]40-44w'!E60</f>
        <v>0</v>
      </c>
    </row>
    <row r="1494" spans="1:8" x14ac:dyDescent="0.25">
      <c r="B1494" s="21">
        <f>'[8]40-44w'!A61</f>
        <v>0</v>
      </c>
      <c r="C1494" s="21">
        <f>'[8]40-44w'!B61</f>
        <v>0</v>
      </c>
      <c r="D1494" s="21" t="str">
        <f t="shared" si="23"/>
        <v>0</v>
      </c>
      <c r="E1494" s="21">
        <f>'[8]40-44w'!C61</f>
        <v>0</v>
      </c>
      <c r="F1494" s="22">
        <f>'[8]40-44w'!D61</f>
        <v>0</v>
      </c>
      <c r="G1494" s="27">
        <f>'[8]40-44w'!E61</f>
        <v>0</v>
      </c>
    </row>
    <row r="1495" spans="1:8" x14ac:dyDescent="0.25">
      <c r="D1495" s="21" t="str">
        <f t="shared" si="23"/>
        <v/>
      </c>
    </row>
    <row r="1496" spans="1:8" x14ac:dyDescent="0.25">
      <c r="D1496" s="21" t="str">
        <f t="shared" si="23"/>
        <v/>
      </c>
    </row>
    <row r="1497" spans="1:8" x14ac:dyDescent="0.25">
      <c r="A1497" s="21" t="s">
        <v>0</v>
      </c>
      <c r="B1497" s="21">
        <v>0</v>
      </c>
      <c r="C1497" s="21">
        <v>45</v>
      </c>
      <c r="D1497" s="21" t="str">
        <f>'[9]45-49w'!B1</f>
        <v>ЖЕНЩИНЫ - МАСТЕРС2  (45 - 49)</v>
      </c>
      <c r="F1497" s="21"/>
      <c r="G1497" s="22"/>
      <c r="H1497" s="27"/>
    </row>
    <row r="1498" spans="1:8" x14ac:dyDescent="0.25">
      <c r="A1498" s="21">
        <f>'[9]45-49w'!A2</f>
        <v>48</v>
      </c>
      <c r="C1498" s="21">
        <f>'[9]45-49w'!B2</f>
        <v>0</v>
      </c>
      <c r="D1498" s="21" t="str">
        <f t="shared" si="23"/>
        <v>0</v>
      </c>
      <c r="E1498" s="21">
        <f>'[9]45-49w'!C2</f>
        <v>0</v>
      </c>
      <c r="F1498" s="21">
        <f>'[9]45-49w'!D2</f>
        <v>0</v>
      </c>
      <c r="G1498" s="22">
        <f>'[9]45-49w'!E2</f>
        <v>0</v>
      </c>
      <c r="H1498" s="27">
        <f>'[9]45-49w'!F2</f>
        <v>0</v>
      </c>
    </row>
    <row r="1499" spans="1:8" x14ac:dyDescent="0.25">
      <c r="B1499" s="21">
        <f>'[9]45-49w'!A3</f>
        <v>0</v>
      </c>
      <c r="C1499" s="21">
        <f>'[9]45-49w'!B3</f>
        <v>0</v>
      </c>
      <c r="D1499" s="21" t="str">
        <f t="shared" ref="D1499:D1562" si="24">RIGHT(C1499,2)</f>
        <v>0</v>
      </c>
      <c r="E1499" s="21">
        <f>'[9]45-49w'!C3</f>
        <v>0</v>
      </c>
      <c r="F1499" s="21">
        <f>'[9]45-49w'!D3</f>
        <v>0</v>
      </c>
      <c r="G1499" s="22">
        <f>'[9]45-49w'!E3</f>
        <v>0</v>
      </c>
      <c r="H1499" s="27">
        <f>'[9]45-49w'!F3</f>
        <v>0</v>
      </c>
    </row>
    <row r="1500" spans="1:8" x14ac:dyDescent="0.25">
      <c r="B1500" s="21">
        <f>'[9]45-49w'!A4</f>
        <v>0</v>
      </c>
      <c r="C1500" s="21">
        <f>'[9]45-49w'!B4</f>
        <v>0</v>
      </c>
      <c r="D1500" s="21" t="str">
        <f t="shared" si="24"/>
        <v>0</v>
      </c>
      <c r="E1500" s="21">
        <f>'[9]45-49w'!C4</f>
        <v>0</v>
      </c>
      <c r="F1500" s="21">
        <f>'[9]45-49w'!D4</f>
        <v>0</v>
      </c>
      <c r="G1500" s="22">
        <f>'[9]45-49w'!E4</f>
        <v>0</v>
      </c>
      <c r="H1500" s="27">
        <f>'[9]45-49w'!F4</f>
        <v>0</v>
      </c>
    </row>
    <row r="1501" spans="1:8" x14ac:dyDescent="0.25">
      <c r="B1501" s="21">
        <f>'[9]45-49w'!A5</f>
        <v>0</v>
      </c>
      <c r="C1501" s="21">
        <f>'[9]45-49w'!B5</f>
        <v>0</v>
      </c>
      <c r="D1501" s="21" t="str">
        <f t="shared" si="24"/>
        <v>0</v>
      </c>
      <c r="E1501" s="21">
        <f>'[9]45-49w'!C5</f>
        <v>0</v>
      </c>
      <c r="F1501" s="21">
        <f>'[9]45-49w'!D5</f>
        <v>0</v>
      </c>
      <c r="G1501" s="22">
        <f>'[9]45-49w'!E5</f>
        <v>0</v>
      </c>
      <c r="H1501" s="27">
        <f>'[9]45-49w'!F5</f>
        <v>0</v>
      </c>
    </row>
    <row r="1502" spans="1:8" x14ac:dyDescent="0.25">
      <c r="B1502" s="21">
        <f>'[9]45-49w'!A6</f>
        <v>0</v>
      </c>
      <c r="C1502" s="21">
        <f>'[9]45-49w'!B6</f>
        <v>0</v>
      </c>
      <c r="D1502" s="21" t="str">
        <f t="shared" si="24"/>
        <v>0</v>
      </c>
      <c r="E1502" s="21">
        <f>'[9]45-49w'!C6</f>
        <v>0</v>
      </c>
      <c r="F1502" s="21">
        <f>'[9]45-49w'!D6</f>
        <v>0</v>
      </c>
      <c r="G1502" s="22">
        <f>'[9]45-49w'!E6</f>
        <v>0</v>
      </c>
      <c r="H1502" s="27">
        <f>'[9]45-49w'!F6</f>
        <v>0</v>
      </c>
    </row>
    <row r="1503" spans="1:8" x14ac:dyDescent="0.25">
      <c r="B1503" s="21">
        <f>'[9]45-49w'!A7</f>
        <v>0</v>
      </c>
      <c r="C1503" s="21">
        <f>'[9]45-49w'!B7</f>
        <v>0</v>
      </c>
      <c r="D1503" s="21" t="str">
        <f t="shared" si="24"/>
        <v>0</v>
      </c>
      <c r="E1503" s="21">
        <f>'[9]45-49w'!C7</f>
        <v>0</v>
      </c>
      <c r="F1503" s="21">
        <f>'[9]45-49w'!D7</f>
        <v>0</v>
      </c>
      <c r="G1503" s="22">
        <f>'[9]45-49w'!E7</f>
        <v>0</v>
      </c>
      <c r="H1503" s="27">
        <f>'[9]45-49w'!F7</f>
        <v>0</v>
      </c>
    </row>
    <row r="1504" spans="1:8" x14ac:dyDescent="0.25">
      <c r="A1504" s="21">
        <f>'[9]45-49w'!A8</f>
        <v>52</v>
      </c>
      <c r="C1504" s="21">
        <f>'[9]45-49w'!B8</f>
        <v>0</v>
      </c>
      <c r="D1504" s="21" t="str">
        <f t="shared" si="24"/>
        <v>0</v>
      </c>
      <c r="E1504" s="21">
        <f>'[9]45-49w'!C8</f>
        <v>0</v>
      </c>
      <c r="F1504" s="21">
        <f>'[9]45-49w'!D8</f>
        <v>0</v>
      </c>
      <c r="G1504" s="22">
        <f>'[9]45-49w'!E8</f>
        <v>0</v>
      </c>
      <c r="H1504" s="27">
        <f>'[9]45-49w'!F8</f>
        <v>0</v>
      </c>
    </row>
    <row r="1505" spans="1:8" x14ac:dyDescent="0.25">
      <c r="B1505" s="21">
        <f>'[9]45-49w'!A9</f>
        <v>0</v>
      </c>
      <c r="C1505" s="21">
        <f>'[9]45-49w'!B9</f>
        <v>0</v>
      </c>
      <c r="D1505" s="21" t="str">
        <f t="shared" si="24"/>
        <v>0</v>
      </c>
      <c r="E1505" s="21">
        <f>'[9]45-49w'!C9</f>
        <v>0</v>
      </c>
      <c r="F1505" s="21">
        <f>'[9]45-49w'!D9</f>
        <v>0</v>
      </c>
      <c r="G1505" s="22">
        <f>'[9]45-49w'!E9</f>
        <v>0</v>
      </c>
      <c r="H1505" s="27">
        <f>'[9]45-49w'!F9</f>
        <v>0</v>
      </c>
    </row>
    <row r="1506" spans="1:8" x14ac:dyDescent="0.25">
      <c r="B1506" s="21">
        <f>'[9]45-49w'!A10</f>
        <v>0</v>
      </c>
      <c r="C1506" s="21">
        <f>'[9]45-49w'!B10</f>
        <v>0</v>
      </c>
      <c r="D1506" s="21" t="str">
        <f t="shared" si="24"/>
        <v>0</v>
      </c>
      <c r="E1506" s="21">
        <f>'[9]45-49w'!C10</f>
        <v>0</v>
      </c>
      <c r="F1506" s="21">
        <f>'[9]45-49w'!D10</f>
        <v>0</v>
      </c>
      <c r="G1506" s="22">
        <f>'[9]45-49w'!E10</f>
        <v>0</v>
      </c>
      <c r="H1506" s="27">
        <f>'[9]45-49w'!F10</f>
        <v>0</v>
      </c>
    </row>
    <row r="1507" spans="1:8" x14ac:dyDescent="0.25">
      <c r="B1507" s="21">
        <f>'[9]45-49w'!A11</f>
        <v>0</v>
      </c>
      <c r="C1507" s="21">
        <f>'[9]45-49w'!B11</f>
        <v>0</v>
      </c>
      <c r="D1507" s="21" t="str">
        <f t="shared" si="24"/>
        <v>0</v>
      </c>
      <c r="E1507" s="21">
        <f>'[9]45-49w'!C11</f>
        <v>0</v>
      </c>
      <c r="F1507" s="21">
        <f>'[9]45-49w'!D11</f>
        <v>0</v>
      </c>
      <c r="G1507" s="22">
        <f>'[9]45-49w'!E11</f>
        <v>0</v>
      </c>
      <c r="H1507" s="27">
        <f>'[9]45-49w'!F11</f>
        <v>0</v>
      </c>
    </row>
    <row r="1508" spans="1:8" x14ac:dyDescent="0.25">
      <c r="B1508" s="21">
        <f>'[9]45-49w'!A12</f>
        <v>0</v>
      </c>
      <c r="C1508" s="21">
        <f>'[9]45-49w'!B12</f>
        <v>0</v>
      </c>
      <c r="D1508" s="21" t="str">
        <f t="shared" si="24"/>
        <v>0</v>
      </c>
      <c r="E1508" s="21">
        <f>'[9]45-49w'!C12</f>
        <v>0</v>
      </c>
      <c r="F1508" s="21">
        <f>'[9]45-49w'!D12</f>
        <v>0</v>
      </c>
      <c r="G1508" s="22">
        <f>'[9]45-49w'!E12</f>
        <v>0</v>
      </c>
      <c r="H1508" s="27">
        <f>'[9]45-49w'!F12</f>
        <v>0</v>
      </c>
    </row>
    <row r="1509" spans="1:8" x14ac:dyDescent="0.25">
      <c r="B1509" s="21">
        <f>'[9]45-49w'!A13</f>
        <v>0</v>
      </c>
      <c r="C1509" s="21">
        <f>'[9]45-49w'!B13</f>
        <v>0</v>
      </c>
      <c r="D1509" s="21" t="str">
        <f t="shared" si="24"/>
        <v>0</v>
      </c>
      <c r="E1509" s="21">
        <f>'[9]45-49w'!C13</f>
        <v>0</v>
      </c>
      <c r="F1509" s="21">
        <f>'[9]45-49w'!D13</f>
        <v>0</v>
      </c>
      <c r="G1509" s="22">
        <f>'[9]45-49w'!E13</f>
        <v>0</v>
      </c>
      <c r="H1509" s="27">
        <f>'[9]45-49w'!F13</f>
        <v>0</v>
      </c>
    </row>
    <row r="1510" spans="1:8" x14ac:dyDescent="0.25">
      <c r="A1510" s="21">
        <f>'[9]45-49w'!A14</f>
        <v>56</v>
      </c>
      <c r="C1510" s="21">
        <f>'[9]45-49w'!B14</f>
        <v>0</v>
      </c>
      <c r="D1510" s="21" t="str">
        <f t="shared" si="24"/>
        <v>0</v>
      </c>
      <c r="E1510" s="21">
        <f>'[9]45-49w'!C14</f>
        <v>0</v>
      </c>
      <c r="F1510" s="21">
        <f>'[9]45-49w'!D14</f>
        <v>0</v>
      </c>
      <c r="G1510" s="22">
        <f>'[9]45-49w'!E14</f>
        <v>0</v>
      </c>
      <c r="H1510" s="27">
        <f>'[9]45-49w'!F14</f>
        <v>0</v>
      </c>
    </row>
    <row r="1511" spans="1:8" x14ac:dyDescent="0.25">
      <c r="B1511" s="21">
        <f>'[9]45-49w'!A15</f>
        <v>0</v>
      </c>
      <c r="C1511" s="21">
        <f>'[9]45-49w'!B15</f>
        <v>0</v>
      </c>
      <c r="D1511" s="21" t="str">
        <f t="shared" si="24"/>
        <v>0</v>
      </c>
      <c r="E1511" s="21">
        <f>'[9]45-49w'!C15</f>
        <v>0</v>
      </c>
      <c r="F1511" s="21">
        <f>'[9]45-49w'!D15</f>
        <v>0</v>
      </c>
      <c r="G1511" s="22">
        <f>'[9]45-49w'!E15</f>
        <v>0</v>
      </c>
      <c r="H1511" s="27">
        <f>'[9]45-49w'!F15</f>
        <v>0</v>
      </c>
    </row>
    <row r="1512" spans="1:8" x14ac:dyDescent="0.25">
      <c r="B1512" s="21">
        <f>'[9]45-49w'!A16</f>
        <v>0</v>
      </c>
      <c r="C1512" s="21">
        <f>'[9]45-49w'!B16</f>
        <v>0</v>
      </c>
      <c r="D1512" s="21" t="str">
        <f t="shared" si="24"/>
        <v>0</v>
      </c>
      <c r="E1512" s="21">
        <f>'[9]45-49w'!C16</f>
        <v>0</v>
      </c>
      <c r="F1512" s="21">
        <f>'[9]45-49w'!D16</f>
        <v>0</v>
      </c>
      <c r="G1512" s="22">
        <f>'[9]45-49w'!E16</f>
        <v>0</v>
      </c>
      <c r="H1512" s="27">
        <f>'[9]45-49w'!F16</f>
        <v>0</v>
      </c>
    </row>
    <row r="1513" spans="1:8" x14ac:dyDescent="0.25">
      <c r="B1513" s="21">
        <f>'[9]45-49w'!A17</f>
        <v>0</v>
      </c>
      <c r="C1513" s="21">
        <f>'[9]45-49w'!B17</f>
        <v>0</v>
      </c>
      <c r="D1513" s="21" t="str">
        <f t="shared" si="24"/>
        <v>0</v>
      </c>
      <c r="E1513" s="21">
        <f>'[9]45-49w'!C17</f>
        <v>0</v>
      </c>
      <c r="F1513" s="21">
        <f>'[9]45-49w'!D17</f>
        <v>0</v>
      </c>
      <c r="G1513" s="22">
        <f>'[9]45-49w'!E17</f>
        <v>0</v>
      </c>
      <c r="H1513" s="27">
        <f>'[9]45-49w'!F17</f>
        <v>0</v>
      </c>
    </row>
    <row r="1514" spans="1:8" x14ac:dyDescent="0.25">
      <c r="B1514" s="21">
        <f>'[9]45-49w'!A18</f>
        <v>0</v>
      </c>
      <c r="C1514" s="21">
        <f>'[9]45-49w'!B18</f>
        <v>0</v>
      </c>
      <c r="D1514" s="21" t="str">
        <f t="shared" si="24"/>
        <v>0</v>
      </c>
      <c r="E1514" s="21">
        <f>'[9]45-49w'!C18</f>
        <v>0</v>
      </c>
      <c r="F1514" s="21">
        <f>'[9]45-49w'!D18</f>
        <v>0</v>
      </c>
      <c r="G1514" s="22">
        <f>'[9]45-49w'!E18</f>
        <v>0</v>
      </c>
      <c r="H1514" s="27">
        <f>'[9]45-49w'!F18</f>
        <v>0</v>
      </c>
    </row>
    <row r="1515" spans="1:8" x14ac:dyDescent="0.25">
      <c r="B1515" s="21">
        <f>'[9]45-49w'!A19</f>
        <v>0</v>
      </c>
      <c r="C1515" s="21">
        <f>'[9]45-49w'!B19</f>
        <v>0</v>
      </c>
      <c r="D1515" s="21" t="str">
        <f t="shared" si="24"/>
        <v>0</v>
      </c>
      <c r="E1515" s="21">
        <f>'[9]45-49w'!C19</f>
        <v>0</v>
      </c>
      <c r="F1515" s="21">
        <f>'[9]45-49w'!D19</f>
        <v>0</v>
      </c>
      <c r="G1515" s="22">
        <f>'[9]45-49w'!E19</f>
        <v>0</v>
      </c>
      <c r="H1515" s="27">
        <f>'[9]45-49w'!F19</f>
        <v>0</v>
      </c>
    </row>
    <row r="1516" spans="1:8" x14ac:dyDescent="0.25">
      <c r="A1516" s="21">
        <f>'[9]45-49w'!A20</f>
        <v>60</v>
      </c>
      <c r="C1516" s="21">
        <f>'[9]45-49w'!B20</f>
        <v>0</v>
      </c>
      <c r="D1516" s="21" t="str">
        <f t="shared" si="24"/>
        <v>0</v>
      </c>
      <c r="E1516" s="21">
        <f>'[9]45-49w'!C20</f>
        <v>0</v>
      </c>
      <c r="F1516" s="21">
        <f>'[9]45-49w'!D20</f>
        <v>0</v>
      </c>
      <c r="G1516" s="22">
        <f>'[9]45-49w'!E20</f>
        <v>0</v>
      </c>
      <c r="H1516" s="27">
        <f>'[9]45-49w'!F20</f>
        <v>0</v>
      </c>
    </row>
    <row r="1517" spans="1:8" x14ac:dyDescent="0.25">
      <c r="B1517" s="21">
        <f>'[9]45-49w'!A21</f>
        <v>150</v>
      </c>
      <c r="C1517" s="21" t="str">
        <f>'[9]45-49w'!B21</f>
        <v>Мирмирани Виже/65</v>
      </c>
      <c r="D1517" s="21" t="str">
        <f t="shared" si="24"/>
        <v>65</v>
      </c>
      <c r="E1517" s="21" t="str">
        <f>'[9]45-49w'!C21</f>
        <v>Дзержинский</v>
      </c>
      <c r="F1517" s="21" t="str">
        <f>'[9]45-49w'!D21</f>
        <v>22.08.2014</v>
      </c>
      <c r="G1517" s="22" t="str">
        <f>'[9]45-49w'!E21</f>
        <v>Москва</v>
      </c>
      <c r="H1517" s="27">
        <f>'[9]45-49w'!F21</f>
        <v>0</v>
      </c>
    </row>
    <row r="1518" spans="1:8" x14ac:dyDescent="0.25">
      <c r="B1518" s="21">
        <f>'[9]45-49w'!A22</f>
        <v>95</v>
      </c>
      <c r="C1518" s="21" t="str">
        <f>'[9]45-49w'!B22</f>
        <v>Мирмирани Виже/65</v>
      </c>
      <c r="D1518" s="21" t="str">
        <f t="shared" si="24"/>
        <v>65</v>
      </c>
      <c r="E1518" s="21" t="str">
        <f>'[9]45-49w'!C22</f>
        <v>Дзержинский</v>
      </c>
      <c r="F1518" s="21">
        <f>'[9]45-49w'!D22</f>
        <v>41438</v>
      </c>
      <c r="G1518" s="22" t="str">
        <f>'[9]45-49w'!E22</f>
        <v>Москва</v>
      </c>
      <c r="H1518" s="27">
        <f>'[9]45-49w'!F22</f>
        <v>0</v>
      </c>
    </row>
    <row r="1519" spans="1:8" x14ac:dyDescent="0.25">
      <c r="B1519" s="21">
        <f>'[9]45-49w'!A23</f>
        <v>150</v>
      </c>
      <c r="C1519" s="21" t="str">
        <f>'[9]45-49w'!B23</f>
        <v>Мирмирани Виже/65</v>
      </c>
      <c r="D1519" s="21" t="str">
        <f t="shared" si="24"/>
        <v>65</v>
      </c>
      <c r="E1519" s="21" t="str">
        <f>'[9]45-49w'!C23</f>
        <v>Дзержинский</v>
      </c>
      <c r="F1519" s="21" t="str">
        <f>'[9]45-49w'!D23</f>
        <v>22.08.2014</v>
      </c>
      <c r="G1519" s="22" t="str">
        <f>'[9]45-49w'!E23</f>
        <v>Москва</v>
      </c>
      <c r="H1519" s="27">
        <f>'[9]45-49w'!F23</f>
        <v>0</v>
      </c>
    </row>
    <row r="1520" spans="1:8" x14ac:dyDescent="0.25">
      <c r="B1520" s="21">
        <f>'[9]45-49w'!A24</f>
        <v>390</v>
      </c>
      <c r="C1520" s="21" t="str">
        <f>'[9]45-49w'!B24</f>
        <v>Мирмирани Виже/65</v>
      </c>
      <c r="D1520" s="21" t="str">
        <f t="shared" si="24"/>
        <v>65</v>
      </c>
      <c r="E1520" s="21" t="str">
        <f>'[9]45-49w'!C24</f>
        <v>Дзержинский</v>
      </c>
      <c r="F1520" s="21" t="str">
        <f>'[9]45-49w'!D24</f>
        <v>22.08.2014</v>
      </c>
      <c r="G1520" s="22" t="str">
        <f>'[9]45-49w'!E24</f>
        <v>Москва</v>
      </c>
      <c r="H1520" s="27">
        <f>'[9]45-49w'!F24</f>
        <v>0</v>
      </c>
    </row>
    <row r="1521" spans="1:8" x14ac:dyDescent="0.25">
      <c r="B1521" s="21">
        <f>'[9]45-49w'!A25</f>
        <v>0</v>
      </c>
      <c r="C1521" s="21" t="str">
        <f>'[9]45-49w'!B25</f>
        <v>140/95/145</v>
      </c>
      <c r="D1521" s="21" t="str">
        <f t="shared" si="24"/>
        <v>45</v>
      </c>
      <c r="E1521" s="21">
        <f>'[9]45-49w'!C25</f>
        <v>0</v>
      </c>
      <c r="F1521" s="21">
        <f>'[9]45-49w'!D25</f>
        <v>0</v>
      </c>
      <c r="G1521" s="22">
        <f>'[9]45-49w'!E25</f>
        <v>0</v>
      </c>
      <c r="H1521" s="27">
        <f>'[9]45-49w'!F25</f>
        <v>0</v>
      </c>
    </row>
    <row r="1522" spans="1:8" x14ac:dyDescent="0.25">
      <c r="A1522" s="21">
        <f>'[9]45-49w'!A26</f>
        <v>67.5</v>
      </c>
      <c r="C1522" s="21">
        <f>'[9]45-49w'!B26</f>
        <v>0</v>
      </c>
      <c r="D1522" s="21" t="str">
        <f t="shared" si="24"/>
        <v>0</v>
      </c>
      <c r="E1522" s="21">
        <f>'[9]45-49w'!C26</f>
        <v>0</v>
      </c>
      <c r="F1522" s="21">
        <f>'[9]45-49w'!D26</f>
        <v>0</v>
      </c>
      <c r="G1522" s="22">
        <f>'[9]45-49w'!E26</f>
        <v>0</v>
      </c>
      <c r="H1522" s="27">
        <f>'[9]45-49w'!F26</f>
        <v>0</v>
      </c>
    </row>
    <row r="1523" spans="1:8" x14ac:dyDescent="0.25">
      <c r="B1523" s="21">
        <f>'[9]45-49w'!A27</f>
        <v>0</v>
      </c>
      <c r="C1523" s="21">
        <f>'[9]45-49w'!B27</f>
        <v>0</v>
      </c>
      <c r="D1523" s="21" t="str">
        <f t="shared" si="24"/>
        <v>0</v>
      </c>
      <c r="E1523" s="21">
        <f>'[9]45-49w'!C27</f>
        <v>0</v>
      </c>
      <c r="F1523" s="21">
        <f>'[9]45-49w'!D27</f>
        <v>0</v>
      </c>
      <c r="G1523" s="22">
        <f>'[9]45-49w'!E27</f>
        <v>0</v>
      </c>
      <c r="H1523" s="27">
        <f>'[9]45-49w'!F27</f>
        <v>0</v>
      </c>
    </row>
    <row r="1524" spans="1:8" x14ac:dyDescent="0.25">
      <c r="B1524" s="21">
        <f>'[9]45-49w'!A28</f>
        <v>0</v>
      </c>
      <c r="C1524" s="21">
        <f>'[9]45-49w'!B28</f>
        <v>0</v>
      </c>
      <c r="D1524" s="21" t="str">
        <f t="shared" si="24"/>
        <v>0</v>
      </c>
      <c r="E1524" s="21">
        <f>'[9]45-49w'!C28</f>
        <v>0</v>
      </c>
      <c r="F1524" s="21">
        <f>'[9]45-49w'!D28</f>
        <v>0</v>
      </c>
      <c r="G1524" s="22">
        <f>'[9]45-49w'!E28</f>
        <v>0</v>
      </c>
      <c r="H1524" s="27">
        <f>'[9]45-49w'!F28</f>
        <v>0</v>
      </c>
    </row>
    <row r="1525" spans="1:8" x14ac:dyDescent="0.25">
      <c r="B1525" s="21">
        <f>'[9]45-49w'!A29</f>
        <v>0</v>
      </c>
      <c r="C1525" s="21">
        <f>'[9]45-49w'!B29</f>
        <v>0</v>
      </c>
      <c r="D1525" s="21" t="str">
        <f t="shared" si="24"/>
        <v>0</v>
      </c>
      <c r="E1525" s="21">
        <f>'[9]45-49w'!C29</f>
        <v>0</v>
      </c>
      <c r="F1525" s="21">
        <f>'[9]45-49w'!D29</f>
        <v>0</v>
      </c>
      <c r="G1525" s="22">
        <f>'[9]45-49w'!E29</f>
        <v>0</v>
      </c>
      <c r="H1525" s="27">
        <f>'[9]45-49w'!F29</f>
        <v>0</v>
      </c>
    </row>
    <row r="1526" spans="1:8" x14ac:dyDescent="0.25">
      <c r="B1526" s="21">
        <f>'[9]45-49w'!A30</f>
        <v>0</v>
      </c>
      <c r="C1526" s="21">
        <f>'[9]45-49w'!B30</f>
        <v>0</v>
      </c>
      <c r="D1526" s="21" t="str">
        <f t="shared" si="24"/>
        <v>0</v>
      </c>
      <c r="E1526" s="21">
        <f>'[9]45-49w'!C30</f>
        <v>0</v>
      </c>
      <c r="F1526" s="21">
        <f>'[9]45-49w'!D30</f>
        <v>0</v>
      </c>
      <c r="G1526" s="22">
        <f>'[9]45-49w'!E30</f>
        <v>0</v>
      </c>
      <c r="H1526" s="27">
        <f>'[9]45-49w'!F30</f>
        <v>0</v>
      </c>
    </row>
    <row r="1527" spans="1:8" x14ac:dyDescent="0.25">
      <c r="B1527" s="21">
        <f>'[9]45-49w'!A31</f>
        <v>0</v>
      </c>
      <c r="C1527" s="21">
        <f>'[9]45-49w'!B31</f>
        <v>0</v>
      </c>
      <c r="D1527" s="21" t="str">
        <f t="shared" si="24"/>
        <v>0</v>
      </c>
      <c r="E1527" s="21">
        <f>'[9]45-49w'!C31</f>
        <v>0</v>
      </c>
      <c r="F1527" s="21">
        <f>'[9]45-49w'!D31</f>
        <v>0</v>
      </c>
      <c r="G1527" s="22">
        <f>'[9]45-49w'!E31</f>
        <v>0</v>
      </c>
      <c r="H1527" s="27">
        <f>'[9]45-49w'!F31</f>
        <v>0</v>
      </c>
    </row>
    <row r="1528" spans="1:8" x14ac:dyDescent="0.25">
      <c r="A1528" s="21">
        <f>'[9]45-49w'!A32</f>
        <v>75</v>
      </c>
      <c r="C1528" s="21">
        <f>'[9]45-49w'!B32</f>
        <v>0</v>
      </c>
      <c r="D1528" s="21" t="str">
        <f t="shared" si="24"/>
        <v>0</v>
      </c>
      <c r="E1528" s="21">
        <f>'[9]45-49w'!C32</f>
        <v>0</v>
      </c>
      <c r="F1528" s="21">
        <f>'[9]45-49w'!D32</f>
        <v>0</v>
      </c>
      <c r="G1528" s="22">
        <f>'[9]45-49w'!E32</f>
        <v>0</v>
      </c>
      <c r="H1528" s="27">
        <f>'[9]45-49w'!F32</f>
        <v>0</v>
      </c>
    </row>
    <row r="1529" spans="1:8" x14ac:dyDescent="0.25">
      <c r="B1529" s="21">
        <f>'[9]45-49w'!A33</f>
        <v>0</v>
      </c>
      <c r="C1529" s="21">
        <f>'[9]45-49w'!B33</f>
        <v>0</v>
      </c>
      <c r="D1529" s="21" t="str">
        <f t="shared" si="24"/>
        <v>0</v>
      </c>
      <c r="E1529" s="21">
        <f>'[9]45-49w'!C33</f>
        <v>0</v>
      </c>
      <c r="F1529" s="21">
        <f>'[9]45-49w'!D33</f>
        <v>0</v>
      </c>
      <c r="G1529" s="22">
        <f>'[9]45-49w'!E33</f>
        <v>0</v>
      </c>
      <c r="H1529" s="27">
        <f>'[9]45-49w'!F33</f>
        <v>0</v>
      </c>
    </row>
    <row r="1530" spans="1:8" x14ac:dyDescent="0.25">
      <c r="B1530" s="21">
        <f>'[9]45-49w'!A34</f>
        <v>0</v>
      </c>
      <c r="C1530" s="21">
        <f>'[9]45-49w'!B34</f>
        <v>0</v>
      </c>
      <c r="D1530" s="21" t="str">
        <f t="shared" si="24"/>
        <v>0</v>
      </c>
      <c r="E1530" s="21">
        <f>'[9]45-49w'!C34</f>
        <v>0</v>
      </c>
      <c r="F1530" s="21">
        <f>'[9]45-49w'!D34</f>
        <v>0</v>
      </c>
      <c r="G1530" s="22">
        <f>'[9]45-49w'!E34</f>
        <v>0</v>
      </c>
      <c r="H1530" s="27">
        <f>'[9]45-49w'!F34</f>
        <v>0</v>
      </c>
    </row>
    <row r="1531" spans="1:8" x14ac:dyDescent="0.25">
      <c r="B1531" s="21">
        <f>'[9]45-49w'!A35</f>
        <v>0</v>
      </c>
      <c r="C1531" s="21">
        <f>'[9]45-49w'!B35</f>
        <v>0</v>
      </c>
      <c r="D1531" s="21" t="str">
        <f t="shared" si="24"/>
        <v>0</v>
      </c>
      <c r="E1531" s="21">
        <f>'[9]45-49w'!C35</f>
        <v>0</v>
      </c>
      <c r="F1531" s="21">
        <f>'[9]45-49w'!D35</f>
        <v>0</v>
      </c>
      <c r="G1531" s="22">
        <f>'[9]45-49w'!E35</f>
        <v>0</v>
      </c>
      <c r="H1531" s="27">
        <f>'[9]45-49w'!F35</f>
        <v>0</v>
      </c>
    </row>
    <row r="1532" spans="1:8" x14ac:dyDescent="0.25">
      <c r="B1532" s="21">
        <f>'[9]45-49w'!A36</f>
        <v>0</v>
      </c>
      <c r="C1532" s="21">
        <f>'[9]45-49w'!B36</f>
        <v>0</v>
      </c>
      <c r="D1532" s="21" t="str">
        <f t="shared" si="24"/>
        <v>0</v>
      </c>
      <c r="E1532" s="21">
        <f>'[9]45-49w'!C36</f>
        <v>0</v>
      </c>
      <c r="F1532" s="21">
        <f>'[9]45-49w'!D36</f>
        <v>0</v>
      </c>
      <c r="G1532" s="22">
        <f>'[9]45-49w'!E36</f>
        <v>0</v>
      </c>
      <c r="H1532" s="27">
        <f>'[9]45-49w'!F36</f>
        <v>0</v>
      </c>
    </row>
    <row r="1533" spans="1:8" x14ac:dyDescent="0.25">
      <c r="B1533" s="21">
        <f>'[9]45-49w'!A37</f>
        <v>0</v>
      </c>
      <c r="C1533" s="21">
        <f>'[9]45-49w'!B37</f>
        <v>0</v>
      </c>
      <c r="D1533" s="21" t="str">
        <f t="shared" si="24"/>
        <v>0</v>
      </c>
      <c r="E1533" s="21">
        <f>'[9]45-49w'!C37</f>
        <v>0</v>
      </c>
      <c r="F1533" s="21">
        <f>'[9]45-49w'!D37</f>
        <v>0</v>
      </c>
      <c r="G1533" s="22">
        <f>'[9]45-49w'!E37</f>
        <v>0</v>
      </c>
      <c r="H1533" s="27">
        <f>'[9]45-49w'!F37</f>
        <v>0</v>
      </c>
    </row>
    <row r="1534" spans="1:8" x14ac:dyDescent="0.25">
      <c r="A1534" s="21">
        <f>'[9]45-49w'!A38</f>
        <v>82.5</v>
      </c>
      <c r="C1534" s="21">
        <f>'[9]45-49w'!B38</f>
        <v>0</v>
      </c>
      <c r="D1534" s="21" t="str">
        <f t="shared" si="24"/>
        <v>0</v>
      </c>
      <c r="E1534" s="21">
        <f>'[9]45-49w'!C38</f>
        <v>0</v>
      </c>
      <c r="F1534" s="21">
        <f>'[9]45-49w'!D38</f>
        <v>0</v>
      </c>
      <c r="G1534" s="22">
        <f>'[9]45-49w'!E38</f>
        <v>0</v>
      </c>
      <c r="H1534" s="27">
        <f>'[9]45-49w'!F38</f>
        <v>0</v>
      </c>
    </row>
    <row r="1535" spans="1:8" x14ac:dyDescent="0.25">
      <c r="B1535" s="21">
        <f>'[9]45-49w'!A39</f>
        <v>0</v>
      </c>
      <c r="C1535" s="21">
        <f>'[9]45-49w'!B39</f>
        <v>0</v>
      </c>
      <c r="D1535" s="21" t="str">
        <f t="shared" si="24"/>
        <v>0</v>
      </c>
      <c r="E1535" s="21">
        <f>'[9]45-49w'!C39</f>
        <v>0</v>
      </c>
      <c r="F1535" s="21">
        <f>'[9]45-49w'!D39</f>
        <v>0</v>
      </c>
      <c r="G1535" s="22">
        <f>'[9]45-49w'!E39</f>
        <v>0</v>
      </c>
      <c r="H1535" s="27">
        <f>'[9]45-49w'!F39</f>
        <v>0</v>
      </c>
    </row>
    <row r="1536" spans="1:8" x14ac:dyDescent="0.25">
      <c r="B1536" s="21">
        <f>'[9]45-49w'!A40</f>
        <v>0</v>
      </c>
      <c r="C1536" s="21">
        <f>'[9]45-49w'!B40</f>
        <v>0</v>
      </c>
      <c r="D1536" s="21" t="str">
        <f t="shared" si="24"/>
        <v>0</v>
      </c>
      <c r="E1536" s="21">
        <f>'[9]45-49w'!C40</f>
        <v>0</v>
      </c>
      <c r="F1536" s="21">
        <f>'[9]45-49w'!D40</f>
        <v>0</v>
      </c>
      <c r="G1536" s="22">
        <f>'[9]45-49w'!E40</f>
        <v>0</v>
      </c>
      <c r="H1536" s="27">
        <f>'[9]45-49w'!F40</f>
        <v>0</v>
      </c>
    </row>
    <row r="1537" spans="1:8" x14ac:dyDescent="0.25">
      <c r="B1537" s="21">
        <f>'[9]45-49w'!A41</f>
        <v>0</v>
      </c>
      <c r="C1537" s="21">
        <f>'[9]45-49w'!B41</f>
        <v>0</v>
      </c>
      <c r="D1537" s="21" t="str">
        <f t="shared" si="24"/>
        <v>0</v>
      </c>
      <c r="E1537" s="21">
        <f>'[9]45-49w'!C41</f>
        <v>0</v>
      </c>
      <c r="F1537" s="21">
        <f>'[9]45-49w'!D41</f>
        <v>0</v>
      </c>
      <c r="G1537" s="22">
        <f>'[9]45-49w'!E41</f>
        <v>0</v>
      </c>
      <c r="H1537" s="27">
        <f>'[9]45-49w'!F41</f>
        <v>0</v>
      </c>
    </row>
    <row r="1538" spans="1:8" x14ac:dyDescent="0.25">
      <c r="B1538" s="21">
        <f>'[9]45-49w'!A42</f>
        <v>0</v>
      </c>
      <c r="C1538" s="21">
        <f>'[9]45-49w'!B42</f>
        <v>0</v>
      </c>
      <c r="D1538" s="21" t="str">
        <f t="shared" si="24"/>
        <v>0</v>
      </c>
      <c r="E1538" s="21">
        <f>'[9]45-49w'!C42</f>
        <v>0</v>
      </c>
      <c r="F1538" s="21">
        <f>'[9]45-49w'!D42</f>
        <v>0</v>
      </c>
      <c r="G1538" s="22">
        <f>'[9]45-49w'!E42</f>
        <v>0</v>
      </c>
      <c r="H1538" s="27">
        <f>'[9]45-49w'!F42</f>
        <v>0</v>
      </c>
    </row>
    <row r="1539" spans="1:8" x14ac:dyDescent="0.25">
      <c r="B1539" s="21">
        <f>'[9]45-49w'!A43</f>
        <v>0</v>
      </c>
      <c r="C1539" s="21">
        <f>'[9]45-49w'!B43</f>
        <v>0</v>
      </c>
      <c r="D1539" s="21" t="str">
        <f t="shared" si="24"/>
        <v>0</v>
      </c>
      <c r="E1539" s="21">
        <f>'[9]45-49w'!C43</f>
        <v>0</v>
      </c>
      <c r="F1539" s="21">
        <f>'[9]45-49w'!D43</f>
        <v>0</v>
      </c>
      <c r="G1539" s="22">
        <f>'[9]45-49w'!E43</f>
        <v>0</v>
      </c>
      <c r="H1539" s="27">
        <f>'[9]45-49w'!F43</f>
        <v>0</v>
      </c>
    </row>
    <row r="1540" spans="1:8" x14ac:dyDescent="0.25">
      <c r="A1540" s="21">
        <f>'[9]45-49w'!A44</f>
        <v>90</v>
      </c>
      <c r="C1540" s="21">
        <f>'[9]45-49w'!B44</f>
        <v>0</v>
      </c>
      <c r="D1540" s="21" t="str">
        <f t="shared" si="24"/>
        <v>0</v>
      </c>
      <c r="E1540" s="21">
        <f>'[9]45-49w'!C44</f>
        <v>0</v>
      </c>
      <c r="F1540" s="21">
        <f>'[9]45-49w'!D44</f>
        <v>0</v>
      </c>
      <c r="G1540" s="22">
        <f>'[9]45-49w'!E44</f>
        <v>0</v>
      </c>
      <c r="H1540" s="27">
        <f>'[9]45-49w'!F44</f>
        <v>0</v>
      </c>
    </row>
    <row r="1541" spans="1:8" x14ac:dyDescent="0.25">
      <c r="B1541" s="21">
        <f>'[9]45-49w'!A45</f>
        <v>0</v>
      </c>
      <c r="C1541" s="21">
        <f>'[9]45-49w'!B45</f>
        <v>0</v>
      </c>
      <c r="D1541" s="21" t="str">
        <f t="shared" si="24"/>
        <v>0</v>
      </c>
      <c r="E1541" s="21">
        <f>'[9]45-49w'!C45</f>
        <v>0</v>
      </c>
      <c r="F1541" s="21">
        <f>'[9]45-49w'!D45</f>
        <v>0</v>
      </c>
      <c r="G1541" s="22">
        <f>'[9]45-49w'!E45</f>
        <v>0</v>
      </c>
      <c r="H1541" s="27">
        <f>'[9]45-49w'!F45</f>
        <v>0</v>
      </c>
    </row>
    <row r="1542" spans="1:8" x14ac:dyDescent="0.25">
      <c r="B1542" s="21">
        <f>'[9]45-49w'!A46</f>
        <v>0</v>
      </c>
      <c r="C1542" s="21">
        <f>'[9]45-49w'!B46</f>
        <v>0</v>
      </c>
      <c r="D1542" s="21" t="str">
        <f t="shared" si="24"/>
        <v>0</v>
      </c>
      <c r="E1542" s="21">
        <f>'[9]45-49w'!C46</f>
        <v>0</v>
      </c>
      <c r="F1542" s="21">
        <f>'[9]45-49w'!D46</f>
        <v>0</v>
      </c>
      <c r="G1542" s="22">
        <f>'[9]45-49w'!E46</f>
        <v>0</v>
      </c>
      <c r="H1542" s="27">
        <f>'[9]45-49w'!F46</f>
        <v>0</v>
      </c>
    </row>
    <row r="1543" spans="1:8" x14ac:dyDescent="0.25">
      <c r="B1543" s="21">
        <f>'[9]45-49w'!A47</f>
        <v>0</v>
      </c>
      <c r="C1543" s="21">
        <f>'[9]45-49w'!B47</f>
        <v>0</v>
      </c>
      <c r="D1543" s="21" t="str">
        <f t="shared" si="24"/>
        <v>0</v>
      </c>
      <c r="E1543" s="21">
        <f>'[9]45-49w'!C47</f>
        <v>0</v>
      </c>
      <c r="F1543" s="21">
        <f>'[9]45-49w'!D47</f>
        <v>0</v>
      </c>
      <c r="G1543" s="22">
        <f>'[9]45-49w'!E47</f>
        <v>0</v>
      </c>
      <c r="H1543" s="27">
        <f>'[9]45-49w'!F47</f>
        <v>0</v>
      </c>
    </row>
    <row r="1544" spans="1:8" x14ac:dyDescent="0.25">
      <c r="B1544" s="21">
        <f>'[9]45-49w'!A48</f>
        <v>0</v>
      </c>
      <c r="C1544" s="21">
        <f>'[9]45-49w'!B48</f>
        <v>0</v>
      </c>
      <c r="D1544" s="21" t="str">
        <f t="shared" si="24"/>
        <v>0</v>
      </c>
      <c r="E1544" s="21">
        <f>'[9]45-49w'!C48</f>
        <v>0</v>
      </c>
      <c r="F1544" s="21">
        <f>'[9]45-49w'!D48</f>
        <v>0</v>
      </c>
      <c r="G1544" s="22">
        <f>'[9]45-49w'!E48</f>
        <v>0</v>
      </c>
      <c r="H1544" s="27">
        <f>'[9]45-49w'!F48</f>
        <v>0</v>
      </c>
    </row>
    <row r="1545" spans="1:8" x14ac:dyDescent="0.25">
      <c r="B1545" s="21">
        <f>'[9]45-49w'!A49</f>
        <v>0</v>
      </c>
      <c r="C1545" s="21">
        <f>'[9]45-49w'!B49</f>
        <v>0</v>
      </c>
      <c r="D1545" s="21" t="str">
        <f t="shared" si="24"/>
        <v>0</v>
      </c>
      <c r="E1545" s="21">
        <f>'[9]45-49w'!C49</f>
        <v>0</v>
      </c>
      <c r="F1545" s="21">
        <f>'[9]45-49w'!D49</f>
        <v>0</v>
      </c>
      <c r="G1545" s="22">
        <f>'[9]45-49w'!E49</f>
        <v>0</v>
      </c>
      <c r="H1545" s="27">
        <f>'[9]45-49w'!F49</f>
        <v>0</v>
      </c>
    </row>
    <row r="1546" spans="1:8" x14ac:dyDescent="0.25">
      <c r="B1546" s="21">
        <f>'[9]45-49w'!A50</f>
        <v>0</v>
      </c>
      <c r="C1546" s="21">
        <f>'[9]45-49w'!B50</f>
        <v>0</v>
      </c>
      <c r="D1546" s="21" t="str">
        <f t="shared" si="24"/>
        <v>0</v>
      </c>
      <c r="E1546" s="21">
        <f>'[9]45-49w'!C50</f>
        <v>0</v>
      </c>
      <c r="F1546" s="21">
        <f>'[9]45-49w'!D50</f>
        <v>0</v>
      </c>
      <c r="G1546" s="22">
        <f>'[9]45-49w'!E50</f>
        <v>0</v>
      </c>
      <c r="H1546" s="27">
        <f>'[9]45-49w'!F50</f>
        <v>0</v>
      </c>
    </row>
    <row r="1547" spans="1:8" x14ac:dyDescent="0.25">
      <c r="D1547" s="21" t="str">
        <f t="shared" si="24"/>
        <v/>
      </c>
    </row>
    <row r="1548" spans="1:8" x14ac:dyDescent="0.25">
      <c r="D1548" s="21" t="str">
        <f t="shared" si="24"/>
        <v/>
      </c>
    </row>
    <row r="1549" spans="1:8" s="23" customFormat="1" x14ac:dyDescent="0.25">
      <c r="A1549" s="23" t="s">
        <v>0</v>
      </c>
      <c r="B1549" s="23">
        <v>0</v>
      </c>
      <c r="C1549" s="23">
        <v>50</v>
      </c>
      <c r="D1549" s="23" t="str">
        <f>'[9]50-54w'!B1</f>
        <v>ЖЕНЩИНЫ - МАСТЕРС3  (50 - 54)</v>
      </c>
      <c r="G1549" s="24"/>
      <c r="H1549" s="28"/>
    </row>
    <row r="1550" spans="1:8" x14ac:dyDescent="0.25">
      <c r="A1550" s="21">
        <f>'[9]50-54w'!A2</f>
        <v>48</v>
      </c>
      <c r="C1550" s="21">
        <f>'[9]50-54w'!B2</f>
        <v>0</v>
      </c>
      <c r="D1550" s="21" t="str">
        <f t="shared" si="24"/>
        <v>0</v>
      </c>
      <c r="E1550" s="21">
        <f>'[9]50-54w'!C2</f>
        <v>0</v>
      </c>
      <c r="F1550" s="21">
        <f>'[9]50-54w'!D2</f>
        <v>0</v>
      </c>
      <c r="G1550" s="22">
        <f>'[9]50-54w'!E2</f>
        <v>0</v>
      </c>
      <c r="H1550" s="27">
        <f>'[9]50-54w'!F2</f>
        <v>0</v>
      </c>
    </row>
    <row r="1551" spans="1:8" x14ac:dyDescent="0.25">
      <c r="B1551" s="21">
        <f>'[9]50-54w'!A3</f>
        <v>0</v>
      </c>
      <c r="C1551" s="21">
        <f>'[9]50-54w'!B3</f>
        <v>0</v>
      </c>
      <c r="D1551" s="21" t="str">
        <f t="shared" si="24"/>
        <v>0</v>
      </c>
      <c r="E1551" s="21">
        <f>'[9]50-54w'!C3</f>
        <v>0</v>
      </c>
      <c r="F1551" s="21">
        <f>'[9]50-54w'!D3</f>
        <v>0</v>
      </c>
      <c r="G1551" s="22">
        <f>'[9]50-54w'!E3</f>
        <v>0</v>
      </c>
      <c r="H1551" s="27">
        <f>'[9]50-54w'!F3</f>
        <v>0</v>
      </c>
    </row>
    <row r="1552" spans="1:8" x14ac:dyDescent="0.25">
      <c r="B1552" s="21">
        <f>'[9]50-54w'!A4</f>
        <v>0</v>
      </c>
      <c r="C1552" s="21">
        <f>'[9]50-54w'!B4</f>
        <v>0</v>
      </c>
      <c r="D1552" s="21" t="str">
        <f t="shared" si="24"/>
        <v>0</v>
      </c>
      <c r="E1552" s="21">
        <f>'[9]50-54w'!C4</f>
        <v>0</v>
      </c>
      <c r="F1552" s="21">
        <f>'[9]50-54w'!D4</f>
        <v>0</v>
      </c>
      <c r="G1552" s="22">
        <f>'[9]50-54w'!E4</f>
        <v>0</v>
      </c>
      <c r="H1552" s="27">
        <f>'[9]50-54w'!F4</f>
        <v>0</v>
      </c>
    </row>
    <row r="1553" spans="1:8" x14ac:dyDescent="0.25">
      <c r="B1553" s="21">
        <f>'[9]50-54w'!A5</f>
        <v>0</v>
      </c>
      <c r="C1553" s="21">
        <f>'[9]50-54w'!B5</f>
        <v>0</v>
      </c>
      <c r="D1553" s="21" t="str">
        <f t="shared" si="24"/>
        <v>0</v>
      </c>
      <c r="E1553" s="21">
        <f>'[9]50-54w'!C5</f>
        <v>0</v>
      </c>
      <c r="F1553" s="21">
        <f>'[9]50-54w'!D5</f>
        <v>0</v>
      </c>
      <c r="G1553" s="22">
        <f>'[9]50-54w'!E5</f>
        <v>0</v>
      </c>
      <c r="H1553" s="27">
        <f>'[9]50-54w'!F5</f>
        <v>0</v>
      </c>
    </row>
    <row r="1554" spans="1:8" x14ac:dyDescent="0.25">
      <c r="B1554" s="21">
        <f>'[9]50-54w'!A6</f>
        <v>0</v>
      </c>
      <c r="C1554" s="21">
        <f>'[9]50-54w'!B6</f>
        <v>0</v>
      </c>
      <c r="D1554" s="21" t="str">
        <f t="shared" si="24"/>
        <v>0</v>
      </c>
      <c r="E1554" s="21">
        <f>'[9]50-54w'!C6</f>
        <v>0</v>
      </c>
      <c r="F1554" s="21">
        <f>'[9]50-54w'!D6</f>
        <v>0</v>
      </c>
      <c r="G1554" s="22">
        <f>'[9]50-54w'!E6</f>
        <v>0</v>
      </c>
      <c r="H1554" s="27">
        <f>'[9]50-54w'!F6</f>
        <v>0</v>
      </c>
    </row>
    <row r="1555" spans="1:8" x14ac:dyDescent="0.25">
      <c r="B1555" s="21">
        <f>'[9]50-54w'!A7</f>
        <v>0</v>
      </c>
      <c r="C1555" s="21">
        <f>'[9]50-54w'!B7</f>
        <v>0</v>
      </c>
      <c r="D1555" s="21" t="str">
        <f t="shared" si="24"/>
        <v>0</v>
      </c>
      <c r="E1555" s="21">
        <f>'[9]50-54w'!C7</f>
        <v>0</v>
      </c>
      <c r="F1555" s="21">
        <f>'[9]50-54w'!D7</f>
        <v>0</v>
      </c>
      <c r="G1555" s="22">
        <f>'[9]50-54w'!E7</f>
        <v>0</v>
      </c>
      <c r="H1555" s="27">
        <f>'[9]50-54w'!F7</f>
        <v>0</v>
      </c>
    </row>
    <row r="1556" spans="1:8" x14ac:dyDescent="0.25">
      <c r="A1556" s="21">
        <f>'[9]50-54w'!A8</f>
        <v>52</v>
      </c>
      <c r="C1556" s="21">
        <f>'[9]50-54w'!B8</f>
        <v>0</v>
      </c>
      <c r="D1556" s="21" t="str">
        <f t="shared" si="24"/>
        <v>0</v>
      </c>
      <c r="E1556" s="21">
        <f>'[9]50-54w'!C8</f>
        <v>0</v>
      </c>
      <c r="F1556" s="21">
        <f>'[9]50-54w'!D8</f>
        <v>0</v>
      </c>
      <c r="G1556" s="22">
        <f>'[9]50-54w'!E8</f>
        <v>0</v>
      </c>
      <c r="H1556" s="27">
        <f>'[9]50-54w'!F8</f>
        <v>0</v>
      </c>
    </row>
    <row r="1557" spans="1:8" x14ac:dyDescent="0.25">
      <c r="B1557" s="21">
        <f>'[9]50-54w'!A9</f>
        <v>130</v>
      </c>
      <c r="C1557" s="21" t="str">
        <f>'[9]50-54w'!B9</f>
        <v>Телегина Татьяна/61</v>
      </c>
      <c r="D1557" s="21" t="str">
        <f t="shared" si="24"/>
        <v>61</v>
      </c>
      <c r="E1557" s="21" t="str">
        <f>'[9]50-54w'!C9</f>
        <v>Улан-Уде</v>
      </c>
      <c r="F1557" s="21">
        <f>'[9]50-54w'!D9</f>
        <v>41139</v>
      </c>
      <c r="G1557" s="22" t="str">
        <f>'[9]50-54w'!E9</f>
        <v>Новосибирск</v>
      </c>
      <c r="H1557" s="27">
        <f>'[9]50-54w'!F9</f>
        <v>0</v>
      </c>
    </row>
    <row r="1558" spans="1:8" x14ac:dyDescent="0.25">
      <c r="B1558" s="21">
        <f>'[9]50-54w'!A10</f>
        <v>65</v>
      </c>
      <c r="C1558" s="21" t="str">
        <f>'[9]50-54w'!B10</f>
        <v>Телегина Татьяна/61</v>
      </c>
      <c r="D1558" s="21" t="str">
        <f t="shared" si="24"/>
        <v>61</v>
      </c>
      <c r="E1558" s="21" t="str">
        <f>'[9]50-54w'!C10</f>
        <v>Улан-Уде</v>
      </c>
      <c r="F1558" s="21">
        <f>'[9]50-54w'!D10</f>
        <v>41139</v>
      </c>
      <c r="G1558" s="22" t="str">
        <f>'[9]50-54w'!E10</f>
        <v>Новосибирск</v>
      </c>
      <c r="H1558" s="27">
        <f>'[9]50-54w'!F10</f>
        <v>0</v>
      </c>
    </row>
    <row r="1559" spans="1:8" x14ac:dyDescent="0.25">
      <c r="B1559" s="21">
        <f>'[9]50-54w'!A11</f>
        <v>122.5</v>
      </c>
      <c r="C1559" s="21" t="str">
        <f>'[9]50-54w'!B11</f>
        <v>Телегина Татьяна/61</v>
      </c>
      <c r="D1559" s="21" t="str">
        <f t="shared" si="24"/>
        <v>61</v>
      </c>
      <c r="E1559" s="21" t="str">
        <f>'[9]50-54w'!C11</f>
        <v>Улан-Уде</v>
      </c>
      <c r="F1559" s="21">
        <f>'[9]50-54w'!D11</f>
        <v>41139</v>
      </c>
      <c r="G1559" s="22" t="str">
        <f>'[9]50-54w'!E11</f>
        <v>Новосибирск</v>
      </c>
      <c r="H1559" s="27">
        <f>'[9]50-54w'!F11</f>
        <v>0</v>
      </c>
    </row>
    <row r="1560" spans="1:8" x14ac:dyDescent="0.25">
      <c r="B1560" s="21">
        <f>'[9]50-54w'!A12</f>
        <v>317.5</v>
      </c>
      <c r="C1560" s="21" t="str">
        <f>'[9]50-54w'!B12</f>
        <v>Телегина Татьяна/61</v>
      </c>
      <c r="D1560" s="21" t="str">
        <f t="shared" si="24"/>
        <v>61</v>
      </c>
      <c r="E1560" s="21" t="str">
        <f>'[9]50-54w'!C12</f>
        <v>Улан-Уде</v>
      </c>
      <c r="F1560" s="21">
        <f>'[9]50-54w'!D12</f>
        <v>41139</v>
      </c>
      <c r="G1560" s="22" t="str">
        <f>'[9]50-54w'!E12</f>
        <v>Новосибирск</v>
      </c>
      <c r="H1560" s="27">
        <f>'[9]50-54w'!F12</f>
        <v>0</v>
      </c>
    </row>
    <row r="1561" spans="1:8" x14ac:dyDescent="0.25">
      <c r="B1561" s="21">
        <f>'[9]50-54w'!A13</f>
        <v>0</v>
      </c>
      <c r="C1561" s="21" t="str">
        <f>'[9]50-54w'!B13</f>
        <v>130/95/122,5</v>
      </c>
      <c r="D1561" s="21" t="str">
        <f t="shared" si="24"/>
        <v>,5</v>
      </c>
      <c r="E1561" s="21">
        <f>'[9]50-54w'!C13</f>
        <v>0</v>
      </c>
      <c r="F1561" s="21">
        <f>'[9]50-54w'!D13</f>
        <v>0</v>
      </c>
      <c r="G1561" s="22">
        <f>'[9]50-54w'!E13</f>
        <v>0</v>
      </c>
      <c r="H1561" s="27">
        <f>'[9]50-54w'!F13</f>
        <v>0</v>
      </c>
    </row>
    <row r="1562" spans="1:8" x14ac:dyDescent="0.25">
      <c r="A1562" s="21">
        <f>'[9]50-54w'!A14</f>
        <v>56</v>
      </c>
      <c r="C1562" s="21">
        <f>'[9]50-54w'!B14</f>
        <v>0</v>
      </c>
      <c r="D1562" s="21" t="str">
        <f t="shared" si="24"/>
        <v>0</v>
      </c>
      <c r="E1562" s="21">
        <f>'[9]50-54w'!C14</f>
        <v>0</v>
      </c>
      <c r="F1562" s="21">
        <f>'[9]50-54w'!D14</f>
        <v>0</v>
      </c>
      <c r="G1562" s="22">
        <f>'[9]50-54w'!E14</f>
        <v>0</v>
      </c>
      <c r="H1562" s="27">
        <f>'[9]50-54w'!F14</f>
        <v>0</v>
      </c>
    </row>
    <row r="1563" spans="1:8" x14ac:dyDescent="0.25">
      <c r="B1563" s="21">
        <f>'[9]50-54w'!A15</f>
        <v>0</v>
      </c>
      <c r="C1563" s="21">
        <f>'[9]50-54w'!B15</f>
        <v>0</v>
      </c>
      <c r="D1563" s="21" t="str">
        <f t="shared" ref="D1563:D1599" si="25">RIGHT(C1563,2)</f>
        <v>0</v>
      </c>
      <c r="E1563" s="21">
        <f>'[9]50-54w'!C15</f>
        <v>0</v>
      </c>
      <c r="F1563" s="21">
        <f>'[9]50-54w'!D15</f>
        <v>0</v>
      </c>
      <c r="G1563" s="22">
        <f>'[9]50-54w'!E15</f>
        <v>0</v>
      </c>
      <c r="H1563" s="27">
        <f>'[9]50-54w'!F15</f>
        <v>0</v>
      </c>
    </row>
    <row r="1564" spans="1:8" x14ac:dyDescent="0.25">
      <c r="B1564" s="21">
        <f>'[9]50-54w'!A16</f>
        <v>0</v>
      </c>
      <c r="C1564" s="21">
        <f>'[9]50-54w'!B16</f>
        <v>0</v>
      </c>
      <c r="D1564" s="21" t="str">
        <f t="shared" si="25"/>
        <v>0</v>
      </c>
      <c r="E1564" s="21">
        <f>'[9]50-54w'!C16</f>
        <v>0</v>
      </c>
      <c r="F1564" s="21">
        <f>'[9]50-54w'!D16</f>
        <v>0</v>
      </c>
      <c r="G1564" s="22">
        <f>'[9]50-54w'!E16</f>
        <v>0</v>
      </c>
      <c r="H1564" s="27">
        <f>'[9]50-54w'!F16</f>
        <v>0</v>
      </c>
    </row>
    <row r="1565" spans="1:8" x14ac:dyDescent="0.25">
      <c r="B1565" s="21">
        <f>'[9]50-54w'!A17</f>
        <v>0</v>
      </c>
      <c r="C1565" s="21">
        <f>'[9]50-54w'!B17</f>
        <v>0</v>
      </c>
      <c r="D1565" s="21" t="str">
        <f t="shared" si="25"/>
        <v>0</v>
      </c>
      <c r="E1565" s="21">
        <f>'[9]50-54w'!C17</f>
        <v>0</v>
      </c>
      <c r="F1565" s="21">
        <f>'[9]50-54w'!D17</f>
        <v>0</v>
      </c>
      <c r="G1565" s="22">
        <f>'[9]50-54w'!E17</f>
        <v>0</v>
      </c>
      <c r="H1565" s="27">
        <f>'[9]50-54w'!F17</f>
        <v>0</v>
      </c>
    </row>
    <row r="1566" spans="1:8" x14ac:dyDescent="0.25">
      <c r="B1566" s="21">
        <f>'[9]50-54w'!A18</f>
        <v>0</v>
      </c>
      <c r="C1566" s="21">
        <f>'[9]50-54w'!B18</f>
        <v>0</v>
      </c>
      <c r="D1566" s="21" t="str">
        <f t="shared" si="25"/>
        <v>0</v>
      </c>
      <c r="E1566" s="21">
        <f>'[9]50-54w'!C18</f>
        <v>0</v>
      </c>
      <c r="F1566" s="21">
        <f>'[9]50-54w'!D18</f>
        <v>0</v>
      </c>
      <c r="G1566" s="22">
        <f>'[9]50-54w'!E18</f>
        <v>0</v>
      </c>
      <c r="H1566" s="27">
        <f>'[9]50-54w'!F18</f>
        <v>0</v>
      </c>
    </row>
    <row r="1567" spans="1:8" x14ac:dyDescent="0.25">
      <c r="B1567" s="21">
        <f>'[9]50-54w'!A19</f>
        <v>0</v>
      </c>
      <c r="C1567" s="21">
        <f>'[9]50-54w'!B19</f>
        <v>0</v>
      </c>
      <c r="D1567" s="21" t="str">
        <f t="shared" si="25"/>
        <v>0</v>
      </c>
      <c r="E1567" s="21">
        <f>'[9]50-54w'!C19</f>
        <v>0</v>
      </c>
      <c r="F1567" s="21">
        <f>'[9]50-54w'!D19</f>
        <v>0</v>
      </c>
      <c r="G1567" s="22">
        <f>'[9]50-54w'!E19</f>
        <v>0</v>
      </c>
      <c r="H1567" s="27">
        <f>'[9]50-54w'!F19</f>
        <v>0</v>
      </c>
    </row>
    <row r="1568" spans="1:8" x14ac:dyDescent="0.25">
      <c r="A1568" s="21">
        <f>'[9]50-54w'!A20</f>
        <v>60</v>
      </c>
      <c r="C1568" s="21">
        <f>'[9]50-54w'!B20</f>
        <v>0</v>
      </c>
      <c r="D1568" s="21" t="str">
        <f t="shared" si="25"/>
        <v>0</v>
      </c>
      <c r="E1568" s="21">
        <f>'[9]50-54w'!C20</f>
        <v>0</v>
      </c>
      <c r="F1568" s="21">
        <f>'[9]50-54w'!D20</f>
        <v>0</v>
      </c>
      <c r="G1568" s="22">
        <f>'[9]50-54w'!E20</f>
        <v>0</v>
      </c>
      <c r="H1568" s="27">
        <f>'[9]50-54w'!F20</f>
        <v>0</v>
      </c>
    </row>
    <row r="1569" spans="1:8" x14ac:dyDescent="0.25">
      <c r="B1569" s="21">
        <f>'[9]50-54w'!A21</f>
        <v>0</v>
      </c>
      <c r="C1569" s="21">
        <f>'[9]50-54w'!B21</f>
        <v>0</v>
      </c>
      <c r="D1569" s="21" t="str">
        <f t="shared" si="25"/>
        <v>0</v>
      </c>
      <c r="E1569" s="21">
        <f>'[9]50-54w'!C21</f>
        <v>0</v>
      </c>
      <c r="F1569" s="21">
        <f>'[9]50-54w'!D21</f>
        <v>0</v>
      </c>
      <c r="G1569" s="22">
        <f>'[9]50-54w'!E21</f>
        <v>0</v>
      </c>
      <c r="H1569" s="27">
        <f>'[9]50-54w'!F21</f>
        <v>0</v>
      </c>
    </row>
    <row r="1570" spans="1:8" x14ac:dyDescent="0.25">
      <c r="B1570" s="21">
        <f>'[9]50-54w'!A22</f>
        <v>0</v>
      </c>
      <c r="C1570" s="21">
        <f>'[9]50-54w'!B22</f>
        <v>0</v>
      </c>
      <c r="D1570" s="21" t="str">
        <f t="shared" si="25"/>
        <v>0</v>
      </c>
      <c r="E1570" s="21">
        <f>'[9]50-54w'!C22</f>
        <v>0</v>
      </c>
      <c r="F1570" s="21">
        <f>'[9]50-54w'!D22</f>
        <v>0</v>
      </c>
      <c r="G1570" s="22">
        <f>'[9]50-54w'!E22</f>
        <v>0</v>
      </c>
      <c r="H1570" s="27">
        <f>'[9]50-54w'!F22</f>
        <v>0</v>
      </c>
    </row>
    <row r="1571" spans="1:8" x14ac:dyDescent="0.25">
      <c r="B1571" s="21">
        <f>'[9]50-54w'!A23</f>
        <v>0</v>
      </c>
      <c r="C1571" s="21">
        <f>'[9]50-54w'!B23</f>
        <v>0</v>
      </c>
      <c r="D1571" s="21" t="str">
        <f t="shared" si="25"/>
        <v>0</v>
      </c>
      <c r="E1571" s="21">
        <f>'[9]50-54w'!C23</f>
        <v>0</v>
      </c>
      <c r="F1571" s="21">
        <f>'[9]50-54w'!D23</f>
        <v>0</v>
      </c>
      <c r="G1571" s="22">
        <f>'[9]50-54w'!E23</f>
        <v>0</v>
      </c>
      <c r="H1571" s="27">
        <f>'[9]50-54w'!F23</f>
        <v>0</v>
      </c>
    </row>
    <row r="1572" spans="1:8" x14ac:dyDescent="0.25">
      <c r="B1572" s="21">
        <f>'[9]50-54w'!A24</f>
        <v>0</v>
      </c>
      <c r="C1572" s="21">
        <f>'[9]50-54w'!B24</f>
        <v>0</v>
      </c>
      <c r="D1572" s="21" t="str">
        <f t="shared" si="25"/>
        <v>0</v>
      </c>
      <c r="E1572" s="21">
        <f>'[9]50-54w'!C24</f>
        <v>0</v>
      </c>
      <c r="F1572" s="21">
        <f>'[9]50-54w'!D24</f>
        <v>0</v>
      </c>
      <c r="G1572" s="22">
        <f>'[9]50-54w'!E24</f>
        <v>0</v>
      </c>
      <c r="H1572" s="27">
        <f>'[9]50-54w'!F24</f>
        <v>0</v>
      </c>
    </row>
    <row r="1573" spans="1:8" x14ac:dyDescent="0.25">
      <c r="B1573" s="21">
        <f>'[9]50-54w'!A25</f>
        <v>0</v>
      </c>
      <c r="C1573" s="21">
        <f>'[9]50-54w'!B25</f>
        <v>0</v>
      </c>
      <c r="D1573" s="21" t="str">
        <f t="shared" si="25"/>
        <v>0</v>
      </c>
      <c r="E1573" s="21">
        <f>'[9]50-54w'!C25</f>
        <v>0</v>
      </c>
      <c r="F1573" s="21">
        <f>'[9]50-54w'!D25</f>
        <v>0</v>
      </c>
      <c r="G1573" s="22">
        <f>'[9]50-54w'!E25</f>
        <v>0</v>
      </c>
      <c r="H1573" s="27">
        <f>'[9]50-54w'!F25</f>
        <v>0</v>
      </c>
    </row>
    <row r="1574" spans="1:8" x14ac:dyDescent="0.25">
      <c r="A1574" s="21" t="str">
        <f>'[9]50-54w'!A26</f>
        <v>67.5</v>
      </c>
      <c r="C1574" s="21">
        <f>'[9]50-54w'!B26</f>
        <v>0</v>
      </c>
      <c r="D1574" s="21" t="str">
        <f t="shared" si="25"/>
        <v>0</v>
      </c>
      <c r="E1574" s="21">
        <f>'[9]50-54w'!C26</f>
        <v>0</v>
      </c>
      <c r="F1574" s="21">
        <f>'[9]50-54w'!D26</f>
        <v>0</v>
      </c>
      <c r="G1574" s="22">
        <f>'[9]50-54w'!E26</f>
        <v>0</v>
      </c>
      <c r="H1574" s="27">
        <f>'[9]50-54w'!F26</f>
        <v>0</v>
      </c>
    </row>
    <row r="1575" spans="1:8" x14ac:dyDescent="0.25">
      <c r="B1575" s="21">
        <f>'[9]50-54w'!A27</f>
        <v>0</v>
      </c>
      <c r="C1575" s="21">
        <f>'[9]50-54w'!B27</f>
        <v>0</v>
      </c>
      <c r="D1575" s="21" t="str">
        <f t="shared" si="25"/>
        <v>0</v>
      </c>
      <c r="E1575" s="21">
        <f>'[9]50-54w'!C27</f>
        <v>0</v>
      </c>
      <c r="F1575" s="21">
        <f>'[9]50-54w'!D27</f>
        <v>0</v>
      </c>
      <c r="G1575" s="22">
        <f>'[9]50-54w'!E27</f>
        <v>0</v>
      </c>
      <c r="H1575" s="27">
        <f>'[9]50-54w'!F27</f>
        <v>0</v>
      </c>
    </row>
    <row r="1576" spans="1:8" x14ac:dyDescent="0.25">
      <c r="B1576" s="21">
        <f>'[9]50-54w'!A28</f>
        <v>0</v>
      </c>
      <c r="C1576" s="21">
        <f>'[9]50-54w'!B28</f>
        <v>0</v>
      </c>
      <c r="D1576" s="21" t="str">
        <f t="shared" si="25"/>
        <v>0</v>
      </c>
      <c r="E1576" s="21">
        <f>'[9]50-54w'!C28</f>
        <v>0</v>
      </c>
      <c r="F1576" s="21">
        <f>'[9]50-54w'!D28</f>
        <v>0</v>
      </c>
      <c r="G1576" s="22">
        <f>'[9]50-54w'!E28</f>
        <v>0</v>
      </c>
      <c r="H1576" s="27">
        <f>'[9]50-54w'!F28</f>
        <v>0</v>
      </c>
    </row>
    <row r="1577" spans="1:8" x14ac:dyDescent="0.25">
      <c r="B1577" s="21">
        <f>'[9]50-54w'!A29</f>
        <v>0</v>
      </c>
      <c r="C1577" s="21">
        <f>'[9]50-54w'!B29</f>
        <v>0</v>
      </c>
      <c r="D1577" s="21" t="str">
        <f t="shared" si="25"/>
        <v>0</v>
      </c>
      <c r="E1577" s="21">
        <f>'[9]50-54w'!C29</f>
        <v>0</v>
      </c>
      <c r="F1577" s="21">
        <f>'[9]50-54w'!D29</f>
        <v>0</v>
      </c>
      <c r="G1577" s="22">
        <f>'[9]50-54w'!E29</f>
        <v>0</v>
      </c>
      <c r="H1577" s="27">
        <f>'[9]50-54w'!F29</f>
        <v>0</v>
      </c>
    </row>
    <row r="1578" spans="1:8" x14ac:dyDescent="0.25">
      <c r="B1578" s="21">
        <f>'[9]50-54w'!A30</f>
        <v>0</v>
      </c>
      <c r="C1578" s="21">
        <f>'[9]50-54w'!B30</f>
        <v>0</v>
      </c>
      <c r="D1578" s="21" t="str">
        <f t="shared" si="25"/>
        <v>0</v>
      </c>
      <c r="E1578" s="21">
        <f>'[9]50-54w'!C30</f>
        <v>0</v>
      </c>
      <c r="F1578" s="21">
        <f>'[9]50-54w'!D30</f>
        <v>0</v>
      </c>
      <c r="G1578" s="22">
        <f>'[9]50-54w'!E30</f>
        <v>0</v>
      </c>
      <c r="H1578" s="27">
        <f>'[9]50-54w'!F30</f>
        <v>0</v>
      </c>
    </row>
    <row r="1579" spans="1:8" x14ac:dyDescent="0.25">
      <c r="B1579" s="21">
        <f>'[9]50-54w'!A31</f>
        <v>0</v>
      </c>
      <c r="C1579" s="21">
        <f>'[9]50-54w'!B31</f>
        <v>0</v>
      </c>
      <c r="D1579" s="21" t="str">
        <f t="shared" si="25"/>
        <v>0</v>
      </c>
      <c r="E1579" s="21">
        <f>'[9]50-54w'!C31</f>
        <v>0</v>
      </c>
      <c r="F1579" s="21">
        <f>'[9]50-54w'!D31</f>
        <v>0</v>
      </c>
      <c r="G1579" s="22">
        <f>'[9]50-54w'!E31</f>
        <v>0</v>
      </c>
      <c r="H1579" s="27">
        <f>'[9]50-54w'!F31</f>
        <v>0</v>
      </c>
    </row>
    <row r="1580" spans="1:8" x14ac:dyDescent="0.25">
      <c r="A1580" s="21">
        <f>'[9]50-54w'!A32</f>
        <v>75</v>
      </c>
      <c r="C1580" s="21">
        <f>'[9]50-54w'!B32</f>
        <v>0</v>
      </c>
      <c r="D1580" s="21" t="str">
        <f t="shared" si="25"/>
        <v>0</v>
      </c>
      <c r="E1580" s="21">
        <f>'[9]50-54w'!C32</f>
        <v>0</v>
      </c>
      <c r="F1580" s="21">
        <f>'[9]50-54w'!D32</f>
        <v>0</v>
      </c>
      <c r="G1580" s="22">
        <f>'[9]50-54w'!E32</f>
        <v>0</v>
      </c>
      <c r="H1580" s="27">
        <f>'[9]50-54w'!F32</f>
        <v>0</v>
      </c>
    </row>
    <row r="1581" spans="1:8" x14ac:dyDescent="0.25">
      <c r="B1581" s="21">
        <f>'[9]50-54w'!A33</f>
        <v>0</v>
      </c>
      <c r="C1581" s="21">
        <f>'[9]50-54w'!B33</f>
        <v>0</v>
      </c>
      <c r="D1581" s="21" t="str">
        <f t="shared" si="25"/>
        <v>0</v>
      </c>
      <c r="E1581" s="21">
        <f>'[9]50-54w'!C33</f>
        <v>0</v>
      </c>
      <c r="F1581" s="21">
        <f>'[9]50-54w'!D33</f>
        <v>0</v>
      </c>
      <c r="G1581" s="22">
        <f>'[9]50-54w'!E33</f>
        <v>0</v>
      </c>
      <c r="H1581" s="27">
        <f>'[9]50-54w'!F33</f>
        <v>0</v>
      </c>
    </row>
    <row r="1582" spans="1:8" x14ac:dyDescent="0.25">
      <c r="B1582" s="21">
        <f>'[9]50-54w'!A34</f>
        <v>0</v>
      </c>
      <c r="C1582" s="21">
        <f>'[9]50-54w'!B34</f>
        <v>0</v>
      </c>
      <c r="D1582" s="21" t="str">
        <f t="shared" si="25"/>
        <v>0</v>
      </c>
      <c r="E1582" s="21">
        <f>'[9]50-54w'!C34</f>
        <v>0</v>
      </c>
      <c r="F1582" s="21">
        <f>'[9]50-54w'!D34</f>
        <v>0</v>
      </c>
      <c r="G1582" s="22">
        <f>'[9]50-54w'!E34</f>
        <v>0</v>
      </c>
      <c r="H1582" s="27">
        <f>'[9]50-54w'!F34</f>
        <v>0</v>
      </c>
    </row>
    <row r="1583" spans="1:8" x14ac:dyDescent="0.25">
      <c r="B1583" s="21">
        <f>'[9]50-54w'!A35</f>
        <v>0</v>
      </c>
      <c r="C1583" s="21">
        <f>'[9]50-54w'!B35</f>
        <v>0</v>
      </c>
      <c r="D1583" s="21" t="str">
        <f t="shared" si="25"/>
        <v>0</v>
      </c>
      <c r="E1583" s="21">
        <f>'[9]50-54w'!C35</f>
        <v>0</v>
      </c>
      <c r="F1583" s="21">
        <f>'[9]50-54w'!D35</f>
        <v>0</v>
      </c>
      <c r="G1583" s="22">
        <f>'[9]50-54w'!E35</f>
        <v>0</v>
      </c>
      <c r="H1583" s="27">
        <f>'[9]50-54w'!F35</f>
        <v>0</v>
      </c>
    </row>
    <row r="1584" spans="1:8" x14ac:dyDescent="0.25">
      <c r="B1584" s="21">
        <f>'[9]50-54w'!A36</f>
        <v>0</v>
      </c>
      <c r="C1584" s="21">
        <f>'[9]50-54w'!B36</f>
        <v>0</v>
      </c>
      <c r="D1584" s="21" t="str">
        <f t="shared" si="25"/>
        <v>0</v>
      </c>
      <c r="E1584" s="21">
        <f>'[9]50-54w'!C36</f>
        <v>0</v>
      </c>
      <c r="F1584" s="21">
        <f>'[9]50-54w'!D36</f>
        <v>0</v>
      </c>
      <c r="G1584" s="22">
        <f>'[9]50-54w'!E36</f>
        <v>0</v>
      </c>
      <c r="H1584" s="27">
        <f>'[9]50-54w'!F36</f>
        <v>0</v>
      </c>
    </row>
    <row r="1585" spans="1:8" x14ac:dyDescent="0.25">
      <c r="B1585" s="21">
        <f>'[9]50-54w'!A37</f>
        <v>0</v>
      </c>
      <c r="C1585" s="21">
        <f>'[9]50-54w'!B37</f>
        <v>0</v>
      </c>
      <c r="D1585" s="21" t="str">
        <f t="shared" si="25"/>
        <v>0</v>
      </c>
      <c r="E1585" s="21">
        <f>'[9]50-54w'!C37</f>
        <v>0</v>
      </c>
      <c r="F1585" s="21">
        <f>'[9]50-54w'!D37</f>
        <v>0</v>
      </c>
      <c r="G1585" s="22">
        <f>'[9]50-54w'!E37</f>
        <v>0</v>
      </c>
      <c r="H1585" s="27">
        <f>'[9]50-54w'!F37</f>
        <v>0</v>
      </c>
    </row>
    <row r="1586" spans="1:8" x14ac:dyDescent="0.25">
      <c r="A1586" s="21" t="str">
        <f>'[9]50-54w'!A38</f>
        <v>82.5</v>
      </c>
      <c r="C1586" s="21">
        <f>'[9]50-54w'!B38</f>
        <v>0</v>
      </c>
      <c r="D1586" s="21" t="str">
        <f t="shared" si="25"/>
        <v>0</v>
      </c>
      <c r="E1586" s="21">
        <f>'[9]50-54w'!C38</f>
        <v>0</v>
      </c>
      <c r="F1586" s="21">
        <f>'[9]50-54w'!D38</f>
        <v>0</v>
      </c>
      <c r="G1586" s="22">
        <f>'[9]50-54w'!E38</f>
        <v>0</v>
      </c>
      <c r="H1586" s="27">
        <f>'[9]50-54w'!F38</f>
        <v>0</v>
      </c>
    </row>
    <row r="1587" spans="1:8" x14ac:dyDescent="0.25">
      <c r="B1587" s="21">
        <f>'[9]50-54w'!A39</f>
        <v>0</v>
      </c>
      <c r="C1587" s="21">
        <f>'[9]50-54w'!B39</f>
        <v>0</v>
      </c>
      <c r="D1587" s="21" t="str">
        <f t="shared" si="25"/>
        <v>0</v>
      </c>
      <c r="E1587" s="21">
        <f>'[9]50-54w'!C39</f>
        <v>0</v>
      </c>
      <c r="F1587" s="21">
        <f>'[9]50-54w'!D39</f>
        <v>0</v>
      </c>
      <c r="G1587" s="22">
        <f>'[9]50-54w'!E39</f>
        <v>0</v>
      </c>
      <c r="H1587" s="27">
        <f>'[9]50-54w'!F39</f>
        <v>0</v>
      </c>
    </row>
    <row r="1588" spans="1:8" x14ac:dyDescent="0.25">
      <c r="B1588" s="21">
        <f>'[9]50-54w'!A40</f>
        <v>0</v>
      </c>
      <c r="C1588" s="21">
        <f>'[9]50-54w'!B40</f>
        <v>0</v>
      </c>
      <c r="D1588" s="21" t="str">
        <f t="shared" si="25"/>
        <v>0</v>
      </c>
      <c r="E1588" s="21">
        <f>'[9]50-54w'!C40</f>
        <v>0</v>
      </c>
      <c r="F1588" s="21">
        <f>'[9]50-54w'!D40</f>
        <v>0</v>
      </c>
      <c r="G1588" s="22">
        <f>'[9]50-54w'!E40</f>
        <v>0</v>
      </c>
      <c r="H1588" s="27">
        <f>'[9]50-54w'!F40</f>
        <v>0</v>
      </c>
    </row>
    <row r="1589" spans="1:8" x14ac:dyDescent="0.25">
      <c r="B1589" s="21">
        <f>'[9]50-54w'!A41</f>
        <v>0</v>
      </c>
      <c r="C1589" s="21">
        <f>'[9]50-54w'!B41</f>
        <v>0</v>
      </c>
      <c r="D1589" s="21" t="str">
        <f t="shared" si="25"/>
        <v>0</v>
      </c>
      <c r="E1589" s="21">
        <f>'[9]50-54w'!C41</f>
        <v>0</v>
      </c>
      <c r="F1589" s="21">
        <f>'[9]50-54w'!D41</f>
        <v>0</v>
      </c>
      <c r="G1589" s="22">
        <f>'[9]50-54w'!E41</f>
        <v>0</v>
      </c>
      <c r="H1589" s="27">
        <f>'[9]50-54w'!F41</f>
        <v>0</v>
      </c>
    </row>
    <row r="1590" spans="1:8" x14ac:dyDescent="0.25">
      <c r="B1590" s="21">
        <f>'[9]50-54w'!A42</f>
        <v>0</v>
      </c>
      <c r="C1590" s="21">
        <f>'[9]50-54w'!B42</f>
        <v>0</v>
      </c>
      <c r="D1590" s="21" t="str">
        <f t="shared" si="25"/>
        <v>0</v>
      </c>
      <c r="E1590" s="21">
        <f>'[9]50-54w'!C42</f>
        <v>0</v>
      </c>
      <c r="F1590" s="21">
        <f>'[9]50-54w'!D42</f>
        <v>0</v>
      </c>
      <c r="G1590" s="22">
        <f>'[9]50-54w'!E42</f>
        <v>0</v>
      </c>
      <c r="H1590" s="27">
        <f>'[9]50-54w'!F42</f>
        <v>0</v>
      </c>
    </row>
    <row r="1591" spans="1:8" x14ac:dyDescent="0.25">
      <c r="B1591" s="21">
        <f>'[9]50-54w'!A43</f>
        <v>0</v>
      </c>
      <c r="C1591" s="21">
        <f>'[9]50-54w'!B43</f>
        <v>0</v>
      </c>
      <c r="D1591" s="21" t="str">
        <f t="shared" si="25"/>
        <v>0</v>
      </c>
      <c r="E1591" s="21">
        <f>'[9]50-54w'!C43</f>
        <v>0</v>
      </c>
      <c r="F1591" s="21">
        <f>'[9]50-54w'!D43</f>
        <v>0</v>
      </c>
      <c r="G1591" s="22">
        <f>'[9]50-54w'!E43</f>
        <v>0</v>
      </c>
      <c r="H1591" s="27">
        <f>'[9]50-54w'!F43</f>
        <v>0</v>
      </c>
    </row>
    <row r="1592" spans="1:8" x14ac:dyDescent="0.25">
      <c r="A1592" s="21">
        <f>'[9]50-54w'!A44</f>
        <v>90</v>
      </c>
      <c r="C1592" s="21">
        <f>'[9]50-54w'!B44</f>
        <v>0</v>
      </c>
      <c r="D1592" s="21" t="str">
        <f t="shared" si="25"/>
        <v>0</v>
      </c>
      <c r="E1592" s="21">
        <f>'[9]50-54w'!C44</f>
        <v>0</v>
      </c>
      <c r="F1592" s="21">
        <f>'[9]50-54w'!D44</f>
        <v>0</v>
      </c>
      <c r="G1592" s="22">
        <f>'[9]50-54w'!E44</f>
        <v>0</v>
      </c>
      <c r="H1592" s="27">
        <f>'[9]50-54w'!F44</f>
        <v>0</v>
      </c>
    </row>
    <row r="1593" spans="1:8" x14ac:dyDescent="0.25">
      <c r="B1593" s="21">
        <f>'[9]50-54w'!A45</f>
        <v>0</v>
      </c>
      <c r="C1593" s="21">
        <f>'[9]50-54w'!B45</f>
        <v>0</v>
      </c>
      <c r="D1593" s="21" t="str">
        <f t="shared" si="25"/>
        <v>0</v>
      </c>
      <c r="E1593" s="21">
        <f>'[9]50-54w'!C45</f>
        <v>0</v>
      </c>
      <c r="F1593" s="21">
        <f>'[9]50-54w'!D45</f>
        <v>0</v>
      </c>
      <c r="G1593" s="22">
        <f>'[9]50-54w'!E45</f>
        <v>0</v>
      </c>
      <c r="H1593" s="27">
        <f>'[9]50-54w'!F45</f>
        <v>0</v>
      </c>
    </row>
    <row r="1594" spans="1:8" x14ac:dyDescent="0.25">
      <c r="B1594" s="21">
        <f>'[9]50-54w'!A46</f>
        <v>0</v>
      </c>
      <c r="C1594" s="21">
        <f>'[9]50-54w'!B46</f>
        <v>0</v>
      </c>
      <c r="D1594" s="21" t="str">
        <f t="shared" si="25"/>
        <v>0</v>
      </c>
      <c r="E1594" s="21">
        <f>'[9]50-54w'!C46</f>
        <v>0</v>
      </c>
      <c r="F1594" s="21">
        <f>'[9]50-54w'!D46</f>
        <v>0</v>
      </c>
      <c r="G1594" s="22">
        <f>'[9]50-54w'!E46</f>
        <v>0</v>
      </c>
      <c r="H1594" s="27">
        <f>'[9]50-54w'!F46</f>
        <v>0</v>
      </c>
    </row>
    <row r="1595" spans="1:8" x14ac:dyDescent="0.25">
      <c r="B1595" s="21">
        <f>'[9]50-54w'!A47</f>
        <v>0</v>
      </c>
      <c r="C1595" s="21">
        <f>'[9]50-54w'!B47</f>
        <v>0</v>
      </c>
      <c r="D1595" s="21" t="str">
        <f t="shared" si="25"/>
        <v>0</v>
      </c>
      <c r="E1595" s="21">
        <f>'[9]50-54w'!C47</f>
        <v>0</v>
      </c>
      <c r="F1595" s="21">
        <f>'[9]50-54w'!D47</f>
        <v>0</v>
      </c>
      <c r="G1595" s="22">
        <f>'[9]50-54w'!E47</f>
        <v>0</v>
      </c>
      <c r="H1595" s="27">
        <f>'[9]50-54w'!F47</f>
        <v>0</v>
      </c>
    </row>
    <row r="1596" spans="1:8" x14ac:dyDescent="0.25">
      <c r="B1596" s="21">
        <f>'[9]50-54w'!A48</f>
        <v>0</v>
      </c>
      <c r="C1596" s="21">
        <f>'[9]50-54w'!B48</f>
        <v>0</v>
      </c>
      <c r="D1596" s="21" t="str">
        <f t="shared" si="25"/>
        <v>0</v>
      </c>
      <c r="E1596" s="21">
        <f>'[9]50-54w'!C48</f>
        <v>0</v>
      </c>
      <c r="F1596" s="21">
        <f>'[9]50-54w'!D48</f>
        <v>0</v>
      </c>
      <c r="G1596" s="22">
        <f>'[9]50-54w'!E48</f>
        <v>0</v>
      </c>
      <c r="H1596" s="27">
        <f>'[9]50-54w'!F48</f>
        <v>0</v>
      </c>
    </row>
    <row r="1597" spans="1:8" x14ac:dyDescent="0.25">
      <c r="B1597" s="21">
        <f>'[9]50-54w'!A49</f>
        <v>0</v>
      </c>
      <c r="C1597" s="21">
        <f>'[9]50-54w'!B49</f>
        <v>0</v>
      </c>
      <c r="D1597" s="21" t="str">
        <f t="shared" si="25"/>
        <v>0</v>
      </c>
      <c r="E1597" s="21">
        <f>'[9]50-54w'!C49</f>
        <v>0</v>
      </c>
      <c r="F1597" s="21">
        <f>'[9]50-54w'!D49</f>
        <v>0</v>
      </c>
      <c r="G1597" s="22">
        <f>'[9]50-54w'!E49</f>
        <v>0</v>
      </c>
      <c r="H1597" s="27">
        <f>'[9]50-54w'!F49</f>
        <v>0</v>
      </c>
    </row>
    <row r="1598" spans="1:8" x14ac:dyDescent="0.25">
      <c r="A1598" s="21">
        <f>'[9]50-54w'!A50</f>
        <v>0</v>
      </c>
      <c r="C1598" s="21">
        <f>'[9]50-54w'!B50</f>
        <v>0</v>
      </c>
      <c r="D1598" s="21" t="str">
        <f t="shared" si="25"/>
        <v>0</v>
      </c>
      <c r="E1598" s="21">
        <f>'[9]50-54w'!C50</f>
        <v>0</v>
      </c>
      <c r="F1598" s="21">
        <f>'[9]50-54w'!D50</f>
        <v>0</v>
      </c>
      <c r="G1598" s="22">
        <f>'[9]50-54w'!E50</f>
        <v>0</v>
      </c>
      <c r="H1598" s="27">
        <f>'[9]50-54w'!F50</f>
        <v>0</v>
      </c>
    </row>
    <row r="1599" spans="1:8" x14ac:dyDescent="0.25">
      <c r="B1599" s="21">
        <f>'[9]50-54w'!A51</f>
        <v>0</v>
      </c>
      <c r="C1599" s="21">
        <f>'[9]50-54w'!B51</f>
        <v>0</v>
      </c>
      <c r="D1599" s="21" t="str">
        <f t="shared" si="25"/>
        <v>0</v>
      </c>
      <c r="E1599" s="21">
        <f>'[9]50-54w'!C51</f>
        <v>0</v>
      </c>
      <c r="F1599" s="21">
        <f>'[9]50-54w'!D51</f>
        <v>0</v>
      </c>
      <c r="G1599" s="22">
        <f>'[9]50-54w'!E51</f>
        <v>0</v>
      </c>
      <c r="H1599" s="27">
        <f>'[9]50-54w'!F51</f>
        <v>0</v>
      </c>
    </row>
    <row r="1605" spans="1:1" x14ac:dyDescent="0.25">
      <c r="A1605" s="3" t="s">
        <v>1</v>
      </c>
    </row>
    <row r="1606" spans="1:1" x14ac:dyDescent="0.25">
      <c r="A1606" s="3" t="s">
        <v>8</v>
      </c>
    </row>
    <row r="1607" spans="1:1" x14ac:dyDescent="0.25">
      <c r="A1607" s="3" t="s">
        <v>11</v>
      </c>
    </row>
    <row r="1608" spans="1:1" x14ac:dyDescent="0.25">
      <c r="A1608" s="3" t="s">
        <v>6</v>
      </c>
    </row>
    <row r="1609" spans="1:1" x14ac:dyDescent="0.25">
      <c r="A1609" s="3" t="s">
        <v>7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3"/>
  <sheetViews>
    <sheetView workbookViewId="0"/>
  </sheetViews>
  <sheetFormatPr defaultRowHeight="15" x14ac:dyDescent="0.25"/>
  <cols>
    <col min="2" max="2" width="9.140625" style="6"/>
    <col min="3" max="3" width="26.7109375" customWidth="1"/>
    <col min="4" max="4" width="6.42578125" style="2" customWidth="1"/>
    <col min="5" max="5" width="14.85546875" style="6" customWidth="1"/>
    <col min="6" max="6" width="12" style="16" customWidth="1"/>
    <col min="7" max="7" width="17.28515625" style="7" customWidth="1"/>
  </cols>
  <sheetData>
    <row r="1" spans="1:7" x14ac:dyDescent="0.25">
      <c r="B1" s="6">
        <v>5</v>
      </c>
    </row>
    <row r="2" spans="1:7" x14ac:dyDescent="0.25">
      <c r="A2">
        <v>5</v>
      </c>
      <c r="D2"/>
      <c r="G2" s="3"/>
    </row>
    <row r="3" spans="1:7" x14ac:dyDescent="0.25">
      <c r="D3"/>
      <c r="G3" s="3"/>
    </row>
    <row r="4" spans="1:7" x14ac:dyDescent="0.25">
      <c r="D4"/>
      <c r="G4" s="3"/>
    </row>
    <row r="5" spans="1:7" x14ac:dyDescent="0.25">
      <c r="D5"/>
      <c r="G5" s="3"/>
    </row>
    <row r="6" spans="1:7" x14ac:dyDescent="0.25">
      <c r="D6"/>
      <c r="G6" s="3"/>
    </row>
    <row r="7" spans="1:7" s="10" customFormat="1" x14ac:dyDescent="0.25">
      <c r="A7" s="10" t="s">
        <v>0</v>
      </c>
      <c r="B7" s="14">
        <v>1</v>
      </c>
      <c r="C7" s="10">
        <v>-2</v>
      </c>
      <c r="D7" s="10" t="str">
        <f>[8]Men!B1</f>
        <v>МУЖЧИНЫ</v>
      </c>
      <c r="E7" s="14"/>
      <c r="F7" s="17"/>
      <c r="G7" s="8"/>
    </row>
    <row r="8" spans="1:7" x14ac:dyDescent="0.25">
      <c r="A8">
        <f>[8]Men!A2</f>
        <v>52</v>
      </c>
      <c r="C8">
        <f>[8]Men!B2</f>
        <v>0</v>
      </c>
      <c r="E8" s="6">
        <f>[8]Men!C2</f>
        <v>0</v>
      </c>
      <c r="F8" s="16">
        <f>[8]Men!D2</f>
        <v>0</v>
      </c>
      <c r="G8" s="7">
        <f>[8]Men!E2</f>
        <v>0</v>
      </c>
    </row>
    <row r="9" spans="1:7" x14ac:dyDescent="0.25">
      <c r="B9" s="6">
        <f>[8]Men!A3</f>
        <v>110</v>
      </c>
      <c r="C9" t="str">
        <f>[8]Men!B3</f>
        <v>Коновалов Сергей/97</v>
      </c>
      <c r="D9" t="str">
        <f>RIGHT(C9,2)</f>
        <v>97</v>
      </c>
      <c r="E9" s="6" t="str">
        <f>[8]Men!C3</f>
        <v>Березовский</v>
      </c>
      <c r="F9" s="16">
        <f>[8]Men!D3</f>
        <v>41321</v>
      </c>
      <c r="G9" s="3" t="str">
        <f>[8]Men!E3</f>
        <v>Екатеринбург</v>
      </c>
    </row>
    <row r="10" spans="1:7" x14ac:dyDescent="0.25">
      <c r="B10" s="6">
        <f>[8]Men!A4</f>
        <v>82.5</v>
      </c>
      <c r="C10" t="str">
        <f>[8]Men!B4</f>
        <v>Коновалов Сергей/97</v>
      </c>
      <c r="D10" s="2" t="str">
        <f t="shared" ref="D10:D73" si="0">RIGHT(C10,2)</f>
        <v>97</v>
      </c>
      <c r="E10" s="6" t="str">
        <f>[8]Men!C4</f>
        <v>Березовский</v>
      </c>
      <c r="F10" s="16">
        <f>[8]Men!D4</f>
        <v>41321</v>
      </c>
      <c r="G10" s="7" t="str">
        <f>[8]Men!E4</f>
        <v>Екатеринбург</v>
      </c>
    </row>
    <row r="11" spans="1:7" x14ac:dyDescent="0.25">
      <c r="B11" s="6">
        <f>[8]Men!A5</f>
        <v>150</v>
      </c>
      <c r="C11" t="str">
        <f>[8]Men!B5</f>
        <v>Коновалов Сергей/97</v>
      </c>
      <c r="D11" t="str">
        <f t="shared" si="0"/>
        <v>97</v>
      </c>
      <c r="E11" s="6" t="str">
        <f>[8]Men!C5</f>
        <v>Березовский</v>
      </c>
      <c r="F11" s="16">
        <f>[8]Men!D5</f>
        <v>41321</v>
      </c>
      <c r="G11" s="3" t="str">
        <f>[8]Men!E5</f>
        <v>Екатеринбург</v>
      </c>
    </row>
    <row r="12" spans="1:7" x14ac:dyDescent="0.25">
      <c r="B12" s="6">
        <f>[8]Men!A6</f>
        <v>342.5</v>
      </c>
      <c r="C12" t="str">
        <f>[8]Men!B6</f>
        <v>Коновалов Сергей/97</v>
      </c>
      <c r="D12" t="str">
        <f t="shared" si="0"/>
        <v>97</v>
      </c>
      <c r="E12" s="6" t="str">
        <f>[8]Men!C6</f>
        <v>Березовский</v>
      </c>
      <c r="F12" s="16">
        <f>[8]Men!D6</f>
        <v>41321</v>
      </c>
      <c r="G12" s="3" t="str">
        <f>[8]Men!E6</f>
        <v>Екатеринбург</v>
      </c>
    </row>
    <row r="13" spans="1:7" x14ac:dyDescent="0.25">
      <c r="B13" s="6">
        <f>[8]Men!A7</f>
        <v>0</v>
      </c>
      <c r="C13" t="str">
        <f>[8]Men!B7</f>
        <v>110/82,5/150</v>
      </c>
      <c r="D13" t="str">
        <f t="shared" si="0"/>
        <v>50</v>
      </c>
      <c r="E13" s="6">
        <f>[8]Men!C7</f>
        <v>0</v>
      </c>
      <c r="F13" s="16">
        <f>[8]Men!D7</f>
        <v>0</v>
      </c>
      <c r="G13" s="3">
        <f>[8]Men!E7</f>
        <v>0</v>
      </c>
    </row>
    <row r="14" spans="1:7" x14ac:dyDescent="0.25">
      <c r="A14">
        <f>[8]Men!A8</f>
        <v>56</v>
      </c>
      <c r="C14">
        <f>[8]Men!B8</f>
        <v>0</v>
      </c>
      <c r="D14" s="2" t="str">
        <f t="shared" si="0"/>
        <v>0</v>
      </c>
      <c r="E14" s="6">
        <f>[8]Men!C8</f>
        <v>0</v>
      </c>
      <c r="F14" s="16">
        <f>[8]Men!D8</f>
        <v>0</v>
      </c>
      <c r="G14" s="7">
        <f>[8]Men!E8</f>
        <v>0</v>
      </c>
    </row>
    <row r="15" spans="1:7" x14ac:dyDescent="0.25">
      <c r="B15" s="6">
        <f>[8]Men!A9</f>
        <v>140</v>
      </c>
      <c r="C15" t="str">
        <f>[8]Men!B9</f>
        <v>Артемьев Олег/71</v>
      </c>
      <c r="D15" t="str">
        <f t="shared" si="0"/>
        <v>71</v>
      </c>
      <c r="E15" s="6" t="str">
        <f>[8]Men!C9</f>
        <v>Глазов</v>
      </c>
      <c r="F15" s="16">
        <f>[8]Men!D9</f>
        <v>40087</v>
      </c>
      <c r="G15" s="3" t="str">
        <f>[8]Men!E9</f>
        <v>Ростов</v>
      </c>
    </row>
    <row r="16" spans="1:7" x14ac:dyDescent="0.25">
      <c r="B16" s="6">
        <f>[8]Men!A10</f>
        <v>125</v>
      </c>
      <c r="C16" t="str">
        <f>[8]Men!B10</f>
        <v>Артемьев Олег/71</v>
      </c>
      <c r="D16" t="str">
        <f t="shared" si="0"/>
        <v>71</v>
      </c>
      <c r="E16" s="6" t="str">
        <f>[8]Men!C10</f>
        <v>Глазов</v>
      </c>
      <c r="F16" s="16">
        <f>[8]Men!D10</f>
        <v>40087</v>
      </c>
      <c r="G16" s="3" t="str">
        <f>[8]Men!E10</f>
        <v>Ростов</v>
      </c>
    </row>
    <row r="17" spans="1:7" x14ac:dyDescent="0.25">
      <c r="B17" s="6">
        <f>[8]Men!A11</f>
        <v>185</v>
      </c>
      <c r="C17" t="str">
        <f>[8]Men!B11</f>
        <v>Ваничев Николай/78</v>
      </c>
      <c r="D17" t="str">
        <f t="shared" si="0"/>
        <v>78</v>
      </c>
      <c r="E17" s="6" t="str">
        <f>[8]Men!C11</f>
        <v>Вологда</v>
      </c>
      <c r="F17" s="16">
        <f>[8]Men!D11</f>
        <v>40408</v>
      </c>
      <c r="G17" s="3" t="str">
        <f>[8]Men!E11</f>
        <v>Москва</v>
      </c>
    </row>
    <row r="18" spans="1:7" x14ac:dyDescent="0.25">
      <c r="B18" s="6">
        <f>[8]Men!A12</f>
        <v>425</v>
      </c>
      <c r="C18" t="str">
        <f>[8]Men!B12</f>
        <v>Артемьев Олег/71</v>
      </c>
      <c r="D18" t="str">
        <f t="shared" si="0"/>
        <v>71</v>
      </c>
      <c r="E18" s="6" t="str">
        <f>[8]Men!C12</f>
        <v>Глазов</v>
      </c>
      <c r="F18" s="16">
        <f>[8]Men!D12</f>
        <v>40087</v>
      </c>
      <c r="G18" s="3" t="str">
        <f>[8]Men!E12</f>
        <v>Ростов</v>
      </c>
    </row>
    <row r="19" spans="1:7" x14ac:dyDescent="0.25">
      <c r="B19" s="6">
        <f>[8]Men!A13</f>
        <v>0</v>
      </c>
      <c r="C19" t="str">
        <f>[8]Men!B13</f>
        <v>140-125-160</v>
      </c>
      <c r="D19" t="str">
        <f t="shared" si="0"/>
        <v>60</v>
      </c>
      <c r="E19" s="6">
        <f>[8]Men!C13</f>
        <v>0</v>
      </c>
      <c r="F19" s="16">
        <f>[8]Men!D13</f>
        <v>0</v>
      </c>
      <c r="G19" s="3">
        <f>[8]Men!E13</f>
        <v>0</v>
      </c>
    </row>
    <row r="20" spans="1:7" x14ac:dyDescent="0.25">
      <c r="A20">
        <f>[8]Men!A14</f>
        <v>60</v>
      </c>
      <c r="C20">
        <f>[8]Men!B14</f>
        <v>0</v>
      </c>
      <c r="D20" s="2" t="str">
        <f t="shared" si="0"/>
        <v>0</v>
      </c>
      <c r="E20" s="6">
        <f>[8]Men!C14</f>
        <v>0</v>
      </c>
      <c r="F20" s="16">
        <f>[8]Men!D14</f>
        <v>0</v>
      </c>
      <c r="G20" s="7">
        <f>[8]Men!E14</f>
        <v>0</v>
      </c>
    </row>
    <row r="21" spans="1:7" x14ac:dyDescent="0.25">
      <c r="B21" s="6">
        <f>[8]Men!A15</f>
        <v>165</v>
      </c>
      <c r="C21" t="str">
        <f>[8]Men!B15</f>
        <v>Баранов Павел/93</v>
      </c>
      <c r="D21" t="str">
        <f t="shared" si="0"/>
        <v>93</v>
      </c>
      <c r="E21" s="6" t="str">
        <f>[8]Men!C15</f>
        <v>Курск</v>
      </c>
      <c r="F21" s="16">
        <f>[8]Men!D15</f>
        <v>40087</v>
      </c>
      <c r="G21" s="3" t="str">
        <f>[8]Men!E15</f>
        <v>Ростов</v>
      </c>
    </row>
    <row r="22" spans="1:7" x14ac:dyDescent="0.25">
      <c r="B22" s="6">
        <f>[8]Men!A16</f>
        <v>125</v>
      </c>
      <c r="C22" t="str">
        <f>[8]Men!B16</f>
        <v>Артемьев Олег/71</v>
      </c>
      <c r="D22" s="2" t="str">
        <f t="shared" si="0"/>
        <v>71</v>
      </c>
      <c r="E22" s="6" t="str">
        <f>[8]Men!C16</f>
        <v>Глазов</v>
      </c>
      <c r="F22" s="16">
        <f>[8]Men!D16</f>
        <v>39121</v>
      </c>
      <c r="G22" s="7" t="str">
        <f>[8]Men!E16</f>
        <v>Челябинск</v>
      </c>
    </row>
    <row r="23" spans="1:7" x14ac:dyDescent="0.25">
      <c r="B23" s="6">
        <f>[8]Men!A17</f>
        <v>210</v>
      </c>
      <c r="C23" t="str">
        <f>[8]Men!B17</f>
        <v>Ларионов Николай/87</v>
      </c>
      <c r="D23" t="str">
        <f t="shared" si="0"/>
        <v>87</v>
      </c>
      <c r="E23" s="6" t="str">
        <f>[8]Men!C17</f>
        <v>Новосибирск</v>
      </c>
      <c r="F23" s="16">
        <f>[8]Men!D17</f>
        <v>41137</v>
      </c>
      <c r="G23" s="3" t="str">
        <f>[8]Men!E17</f>
        <v>Новосибирск</v>
      </c>
    </row>
    <row r="24" spans="1:7" x14ac:dyDescent="0.25">
      <c r="B24" s="6">
        <f>[8]Men!A18</f>
        <v>460</v>
      </c>
      <c r="C24" t="str">
        <f>[8]Men!B18</f>
        <v>Испирян Нарек/89</v>
      </c>
      <c r="D24" t="str">
        <f t="shared" si="0"/>
        <v>89</v>
      </c>
      <c r="E24" s="6" t="str">
        <f>[8]Men!C18</f>
        <v>Ростов</v>
      </c>
      <c r="F24" s="16">
        <f>[8]Men!D18</f>
        <v>40408</v>
      </c>
      <c r="G24" s="3" t="str">
        <f>[8]Men!E18</f>
        <v>Москва</v>
      </c>
    </row>
    <row r="25" spans="1:7" x14ac:dyDescent="0.25">
      <c r="B25" s="6">
        <f>[8]Men!A19</f>
        <v>0</v>
      </c>
      <c r="C25" t="str">
        <f>[8]Men!B19</f>
        <v>145/110/205</v>
      </c>
      <c r="D25" t="str">
        <f t="shared" si="0"/>
        <v>05</v>
      </c>
      <c r="E25" s="6">
        <f>[8]Men!C19</f>
        <v>0</v>
      </c>
      <c r="F25" s="16">
        <f>[8]Men!D19</f>
        <v>0</v>
      </c>
      <c r="G25" s="3">
        <f>[8]Men!E19</f>
        <v>0</v>
      </c>
    </row>
    <row r="26" spans="1:7" x14ac:dyDescent="0.25">
      <c r="A26">
        <f>[8]Men!A20</f>
        <v>67.5</v>
      </c>
      <c r="C26">
        <f>[8]Men!B20</f>
        <v>0</v>
      </c>
      <c r="D26" s="2" t="str">
        <f t="shared" si="0"/>
        <v>0</v>
      </c>
      <c r="E26" s="6">
        <f>[8]Men!C20</f>
        <v>0</v>
      </c>
      <c r="F26" s="16">
        <f>[8]Men!D20</f>
        <v>0</v>
      </c>
      <c r="G26" s="7">
        <f>[8]Men!E20</f>
        <v>0</v>
      </c>
    </row>
    <row r="27" spans="1:7" x14ac:dyDescent="0.25">
      <c r="B27" s="6">
        <f>[8]Men!A21</f>
        <v>215</v>
      </c>
      <c r="C27" t="str">
        <f>[8]Men!B21</f>
        <v>Никитченко Юрий/77</v>
      </c>
      <c r="D27" t="str">
        <f t="shared" si="0"/>
        <v>77</v>
      </c>
      <c r="E27" s="6" t="str">
        <f>[8]Men!C21</f>
        <v>Москва</v>
      </c>
      <c r="F27" s="16">
        <f>[8]Men!D21</f>
        <v>41017</v>
      </c>
      <c r="G27" s="3" t="str">
        <f>[8]Men!E21</f>
        <v>Ростов</v>
      </c>
    </row>
    <row r="28" spans="1:7" x14ac:dyDescent="0.25">
      <c r="B28" s="6">
        <f>[8]Men!A22</f>
        <v>150</v>
      </c>
      <c r="C28" t="str">
        <f>[8]Men!B22</f>
        <v>Герасимов Михаил/83</v>
      </c>
      <c r="D28" t="str">
        <f t="shared" si="0"/>
        <v>83</v>
      </c>
      <c r="E28" s="6" t="str">
        <f>[8]Men!C22</f>
        <v>Владимир</v>
      </c>
      <c r="F28" s="16">
        <f>[8]Men!D22</f>
        <v>40638</v>
      </c>
      <c r="G28" s="3" t="str">
        <f>[8]Men!E22</f>
        <v>Челябинск</v>
      </c>
    </row>
    <row r="29" spans="1:7" x14ac:dyDescent="0.25">
      <c r="B29" s="6">
        <f>[8]Men!A23</f>
        <v>250</v>
      </c>
      <c r="C29" t="str">
        <f>[8]Men!B23</f>
        <v>Герасимов Михаил/83</v>
      </c>
      <c r="D29" t="str">
        <f t="shared" si="0"/>
        <v>83</v>
      </c>
      <c r="E29" s="6" t="str">
        <f>[8]Men!C23</f>
        <v>Владимир</v>
      </c>
      <c r="F29" s="16">
        <f>[8]Men!D23</f>
        <v>40638</v>
      </c>
      <c r="G29" s="3" t="str">
        <f>[8]Men!E23</f>
        <v>Челябинск</v>
      </c>
    </row>
    <row r="30" spans="1:7" x14ac:dyDescent="0.25">
      <c r="B30" s="6">
        <f>[8]Men!A24</f>
        <v>600</v>
      </c>
      <c r="C30" t="str">
        <f>[8]Men!B24</f>
        <v>Герасимов Михаил/83</v>
      </c>
      <c r="D30" t="str">
        <f t="shared" si="0"/>
        <v>83</v>
      </c>
      <c r="E30" s="6" t="str">
        <f>[8]Men!C24</f>
        <v>Владимир</v>
      </c>
      <c r="F30" s="16">
        <f>[8]Men!D24</f>
        <v>40638</v>
      </c>
      <c r="G30" s="3" t="str">
        <f>[8]Men!E24</f>
        <v>Челябинск</v>
      </c>
    </row>
    <row r="31" spans="1:7" x14ac:dyDescent="0.25">
      <c r="B31" s="6">
        <f>[8]Men!A25</f>
        <v>0</v>
      </c>
      <c r="C31" t="str">
        <f>[8]Men!B25</f>
        <v>200/150/250</v>
      </c>
      <c r="D31" t="str">
        <f t="shared" si="0"/>
        <v>50</v>
      </c>
      <c r="E31" s="6">
        <f>[8]Men!C25</f>
        <v>0</v>
      </c>
      <c r="F31" s="16">
        <f>[8]Men!D25</f>
        <v>0</v>
      </c>
      <c r="G31" s="3">
        <f>[8]Men!E25</f>
        <v>0</v>
      </c>
    </row>
    <row r="32" spans="1:7" x14ac:dyDescent="0.25">
      <c r="A32">
        <f>[8]Men!A26</f>
        <v>75</v>
      </c>
      <c r="C32">
        <f>[8]Men!B26</f>
        <v>0</v>
      </c>
      <c r="D32" s="2" t="str">
        <f t="shared" si="0"/>
        <v>0</v>
      </c>
      <c r="E32" s="6">
        <f>[8]Men!C26</f>
        <v>0</v>
      </c>
      <c r="F32" s="16">
        <f>[8]Men!D26</f>
        <v>0</v>
      </c>
      <c r="G32" s="7">
        <f>[8]Men!E26</f>
        <v>0</v>
      </c>
    </row>
    <row r="33" spans="1:7" x14ac:dyDescent="0.25">
      <c r="B33" s="6">
        <f>[8]Men!A27</f>
        <v>217.5</v>
      </c>
      <c r="C33" t="str">
        <f>[8]Men!B27</f>
        <v>Насонов Дмитрий/92</v>
      </c>
      <c r="D33" t="str">
        <f t="shared" si="0"/>
        <v>92</v>
      </c>
      <c r="E33" s="6" t="str">
        <f>[8]Men!C27</f>
        <v>Ростов-на-Дону</v>
      </c>
      <c r="F33" s="16" t="str">
        <f>[8]Men!D27</f>
        <v>20.08.2014</v>
      </c>
      <c r="G33" s="3" t="str">
        <f>[8]Men!E27</f>
        <v>Москва</v>
      </c>
    </row>
    <row r="34" spans="1:7" x14ac:dyDescent="0.25">
      <c r="B34" s="6">
        <f>[8]Men!A28</f>
        <v>167.5</v>
      </c>
      <c r="C34" t="str">
        <f>[8]Men!B28</f>
        <v>Соколов Николай/79</v>
      </c>
      <c r="D34" t="str">
        <f t="shared" si="0"/>
        <v>79</v>
      </c>
      <c r="E34" s="6" t="str">
        <f>[8]Men!C28</f>
        <v>Одинцово</v>
      </c>
      <c r="F34" s="16" t="str">
        <f>[8]Men!D28</f>
        <v>21.08.2014</v>
      </c>
      <c r="G34" s="3" t="str">
        <f>[8]Men!E28</f>
        <v>Москва</v>
      </c>
    </row>
    <row r="35" spans="1:7" x14ac:dyDescent="0.25">
      <c r="B35" s="6">
        <f>[8]Men!A29</f>
        <v>310</v>
      </c>
      <c r="C35" t="str">
        <f>[8]Men!B29</f>
        <v>Насонов Дмитрий/92</v>
      </c>
      <c r="D35" t="str">
        <f t="shared" si="0"/>
        <v>92</v>
      </c>
      <c r="E35" s="6" t="str">
        <f>[8]Men!C29</f>
        <v>Ростов-на-Дону</v>
      </c>
      <c r="F35" s="16" t="str">
        <f>[8]Men!D29</f>
        <v>20.08.2014</v>
      </c>
      <c r="G35" s="3" t="str">
        <f>[8]Men!E29</f>
        <v>Москва</v>
      </c>
    </row>
    <row r="36" spans="1:7" x14ac:dyDescent="0.25">
      <c r="B36" s="6">
        <f>[8]Men!A30</f>
        <v>667.5</v>
      </c>
      <c r="C36" t="str">
        <f>[8]Men!B30</f>
        <v>Насонов Дмитрий/92</v>
      </c>
      <c r="D36" t="str">
        <f t="shared" si="0"/>
        <v>92</v>
      </c>
      <c r="E36" s="6" t="str">
        <f>[8]Men!C30</f>
        <v>Ростов-на-Дону</v>
      </c>
      <c r="F36" s="16" t="str">
        <f>[8]Men!D30</f>
        <v>20.08.2014</v>
      </c>
      <c r="G36" s="3" t="str">
        <f>[8]Men!E30</f>
        <v>Москва</v>
      </c>
    </row>
    <row r="37" spans="1:7" x14ac:dyDescent="0.25">
      <c r="B37" s="6">
        <f>[8]Men!A31</f>
        <v>0</v>
      </c>
      <c r="C37" t="str">
        <f>[8]Men!B31</f>
        <v>217.5/140/310</v>
      </c>
      <c r="D37" t="str">
        <f t="shared" si="0"/>
        <v>10</v>
      </c>
      <c r="E37" s="6">
        <f>[8]Men!C31</f>
        <v>0</v>
      </c>
      <c r="F37" s="16">
        <f>[8]Men!D31</f>
        <v>0</v>
      </c>
      <c r="G37" s="3">
        <f>[8]Men!E31</f>
        <v>0</v>
      </c>
    </row>
    <row r="38" spans="1:7" x14ac:dyDescent="0.25">
      <c r="A38">
        <f>[8]Men!A32</f>
        <v>82.5</v>
      </c>
      <c r="C38">
        <f>[8]Men!B32</f>
        <v>0</v>
      </c>
      <c r="D38" s="2" t="str">
        <f t="shared" si="0"/>
        <v>0</v>
      </c>
      <c r="E38" s="6">
        <f>[8]Men!C32</f>
        <v>0</v>
      </c>
      <c r="F38" s="16">
        <f>[8]Men!D32</f>
        <v>0</v>
      </c>
      <c r="G38" s="7">
        <f>[8]Men!E32</f>
        <v>0</v>
      </c>
    </row>
    <row r="39" spans="1:7" x14ac:dyDescent="0.25">
      <c r="B39" s="6">
        <f>[8]Men!A33</f>
        <v>245</v>
      </c>
      <c r="C39" t="str">
        <f>[8]Men!B33</f>
        <v>Кокухин Алексей/84</v>
      </c>
      <c r="D39" t="str">
        <f t="shared" si="0"/>
        <v>84</v>
      </c>
      <c r="E39" s="6" t="str">
        <f>[8]Men!C33</f>
        <v>Козельск</v>
      </c>
      <c r="F39" s="16">
        <f>[8]Men!D33</f>
        <v>40813</v>
      </c>
      <c r="G39" s="3" t="str">
        <f>[8]Men!E33</f>
        <v>Екатеринбург</v>
      </c>
    </row>
    <row r="40" spans="1:7" x14ac:dyDescent="0.25">
      <c r="B40" s="6">
        <f>[8]Men!A34</f>
        <v>170</v>
      </c>
      <c r="C40" t="str">
        <f>[8]Men!B34</f>
        <v>Кокухин Алексей/84</v>
      </c>
      <c r="D40" t="str">
        <f t="shared" si="0"/>
        <v>84</v>
      </c>
      <c r="E40" s="6" t="str">
        <f>[8]Men!C34</f>
        <v>Козельск</v>
      </c>
      <c r="F40" s="16">
        <f>[8]Men!D34</f>
        <v>40813</v>
      </c>
      <c r="G40" s="3" t="str">
        <f>[8]Men!E34</f>
        <v>Екатеринбург</v>
      </c>
    </row>
    <row r="41" spans="1:7" x14ac:dyDescent="0.25">
      <c r="B41" s="6">
        <f>[8]Men!A35</f>
        <v>320</v>
      </c>
      <c r="C41" t="str">
        <f>[8]Men!B35</f>
        <v>Бабин Владимир/92</v>
      </c>
      <c r="D41" t="str">
        <f t="shared" si="0"/>
        <v>92</v>
      </c>
      <c r="E41" s="6" t="str">
        <f>[8]Men!C35</f>
        <v>Трехгорный</v>
      </c>
      <c r="F41" s="16" t="str">
        <f>[8]Men!D35</f>
        <v>20.08.2014</v>
      </c>
      <c r="G41" s="3" t="str">
        <f>[8]Men!E35</f>
        <v>Москва</v>
      </c>
    </row>
    <row r="42" spans="1:7" x14ac:dyDescent="0.25">
      <c r="B42" s="6">
        <f>[8]Men!A36</f>
        <v>710</v>
      </c>
      <c r="C42" t="str">
        <f>[8]Men!B36</f>
        <v>Кокухин Алексей/84</v>
      </c>
      <c r="D42" t="str">
        <f t="shared" si="0"/>
        <v>84</v>
      </c>
      <c r="E42" s="6" t="str">
        <f>[8]Men!C36</f>
        <v>Козельск</v>
      </c>
      <c r="F42" s="16">
        <f>[8]Men!D36</f>
        <v>40813</v>
      </c>
      <c r="G42" s="3" t="str">
        <f>[8]Men!E36</f>
        <v>Екатеринбург</v>
      </c>
    </row>
    <row r="43" spans="1:7" x14ac:dyDescent="0.25">
      <c r="B43" s="6">
        <f>[8]Men!A37</f>
        <v>0</v>
      </c>
      <c r="C43" t="str">
        <f>[8]Men!B37</f>
        <v>245/170/295</v>
      </c>
      <c r="D43" t="str">
        <f t="shared" si="0"/>
        <v>95</v>
      </c>
      <c r="E43" s="6">
        <f>[8]Men!C37</f>
        <v>0</v>
      </c>
      <c r="F43" s="16">
        <f>[8]Men!D37</f>
        <v>0</v>
      </c>
      <c r="G43" s="3">
        <f>[8]Men!E37</f>
        <v>0</v>
      </c>
    </row>
    <row r="44" spans="1:7" x14ac:dyDescent="0.25">
      <c r="A44">
        <f>[8]Men!A38</f>
        <v>90</v>
      </c>
      <c r="C44">
        <f>[8]Men!B38</f>
        <v>0</v>
      </c>
      <c r="D44" s="2" t="str">
        <f t="shared" si="0"/>
        <v>0</v>
      </c>
      <c r="E44" s="6">
        <f>[8]Men!C38</f>
        <v>0</v>
      </c>
      <c r="F44" s="16">
        <f>[8]Men!D38</f>
        <v>0</v>
      </c>
      <c r="G44" s="7">
        <f>[8]Men!E38</f>
        <v>0</v>
      </c>
    </row>
    <row r="45" spans="1:7" x14ac:dyDescent="0.25">
      <c r="B45" s="6">
        <f>[8]Men!A39</f>
        <v>265</v>
      </c>
      <c r="C45" t="str">
        <f>[8]Men!B39</f>
        <v>Жуков Николай/78</v>
      </c>
      <c r="D45" t="str">
        <f t="shared" si="0"/>
        <v>78</v>
      </c>
      <c r="E45" s="6" t="str">
        <f>[8]Men!C39</f>
        <v>Быково</v>
      </c>
      <c r="F45" s="16">
        <f>[8]Men!D39</f>
        <v>40087</v>
      </c>
      <c r="G45" s="3" t="str">
        <f>[8]Men!E39</f>
        <v>Ростов</v>
      </c>
    </row>
    <row r="46" spans="1:7" x14ac:dyDescent="0.25">
      <c r="B46" s="6">
        <f>[8]Men!A40</f>
        <v>217.5</v>
      </c>
      <c r="C46" t="str">
        <f>[8]Men!B40</f>
        <v>Никитин Денис/88</v>
      </c>
      <c r="D46" t="str">
        <f t="shared" si="0"/>
        <v>88</v>
      </c>
      <c r="E46" s="6" t="str">
        <f>[8]Men!C40</f>
        <v>Москва</v>
      </c>
      <c r="F46" s="16" t="str">
        <f>[8]Men!D40</f>
        <v>21.08.2014</v>
      </c>
      <c r="G46" s="3" t="str">
        <f>[8]Men!E40</f>
        <v>Москва</v>
      </c>
    </row>
    <row r="47" spans="1:7" x14ac:dyDescent="0.25">
      <c r="B47" s="6">
        <f>[8]Men!A41</f>
        <v>293</v>
      </c>
      <c r="C47" t="str">
        <f>[8]Men!B41</f>
        <v>Колотвин Сергей/85</v>
      </c>
      <c r="D47" t="str">
        <f t="shared" si="0"/>
        <v>85</v>
      </c>
      <c r="E47" s="6" t="str">
        <f>[8]Men!C41</f>
        <v>Ивантеевка</v>
      </c>
      <c r="F47" s="16">
        <f>[8]Men!D41</f>
        <v>41065</v>
      </c>
      <c r="G47" s="3" t="str">
        <f>[8]Men!E41</f>
        <v>Москва</v>
      </c>
    </row>
    <row r="48" spans="1:7" x14ac:dyDescent="0.25">
      <c r="B48" s="6">
        <f>[8]Men!A42</f>
        <v>730</v>
      </c>
      <c r="C48" t="str">
        <f>[8]Men!B42</f>
        <v>Колотвин Сергей/85</v>
      </c>
      <c r="D48" t="str">
        <f t="shared" si="0"/>
        <v>85</v>
      </c>
      <c r="E48" s="6" t="str">
        <f>[8]Men!C42</f>
        <v>Ивантеевка</v>
      </c>
      <c r="F48" s="16">
        <f>[8]Men!D42</f>
        <v>41065</v>
      </c>
      <c r="G48" s="3" t="str">
        <f>[8]Men!E42</f>
        <v>Москва</v>
      </c>
    </row>
    <row r="49" spans="1:7" x14ac:dyDescent="0.25">
      <c r="B49" s="6">
        <f>[8]Men!A43</f>
        <v>0</v>
      </c>
      <c r="C49" t="str">
        <f>[8]Men!B43</f>
        <v>237,5/200/293</v>
      </c>
      <c r="D49" t="str">
        <f t="shared" si="0"/>
        <v>93</v>
      </c>
      <c r="E49" s="6">
        <f>[8]Men!C43</f>
        <v>0</v>
      </c>
      <c r="F49" s="16">
        <f>[8]Men!D43</f>
        <v>0</v>
      </c>
      <c r="G49" s="3">
        <f>[8]Men!E43</f>
        <v>0</v>
      </c>
    </row>
    <row r="50" spans="1:7" x14ac:dyDescent="0.25">
      <c r="A50">
        <f>[8]Men!A44</f>
        <v>100</v>
      </c>
      <c r="C50">
        <f>[8]Men!B44</f>
        <v>0</v>
      </c>
      <c r="D50" s="2" t="str">
        <f t="shared" si="0"/>
        <v>0</v>
      </c>
      <c r="E50" s="6">
        <f>[8]Men!C44</f>
        <v>0</v>
      </c>
      <c r="F50" s="16">
        <f>[8]Men!D44</f>
        <v>0</v>
      </c>
      <c r="G50" s="7">
        <f>[8]Men!E44</f>
        <v>0</v>
      </c>
    </row>
    <row r="51" spans="1:7" x14ac:dyDescent="0.25">
      <c r="B51" s="6">
        <f>[8]Men!A45</f>
        <v>280</v>
      </c>
      <c r="C51" t="str">
        <f>[8]Men!B45</f>
        <v>Омельченко Андрей/81</v>
      </c>
      <c r="D51" t="str">
        <f t="shared" si="0"/>
        <v>81</v>
      </c>
      <c r="E51" s="6" t="str">
        <f>[8]Men!C45</f>
        <v>Королев</v>
      </c>
      <c r="F51" s="16" t="str">
        <f>[8]Men!D45</f>
        <v>21.08.2014</v>
      </c>
      <c r="G51" s="3" t="str">
        <f>[8]Men!E45</f>
        <v>Москва</v>
      </c>
    </row>
    <row r="52" spans="1:7" x14ac:dyDescent="0.25">
      <c r="B52" s="6">
        <f>[8]Men!A46</f>
        <v>205</v>
      </c>
      <c r="C52" t="str">
        <f>[8]Men!B46</f>
        <v>Зайцев Сергей/77</v>
      </c>
      <c r="D52" t="str">
        <f t="shared" si="0"/>
        <v>77</v>
      </c>
      <c r="E52" s="6" t="str">
        <f>[8]Men!C46</f>
        <v>пгт.Рыздвяный</v>
      </c>
      <c r="F52" s="16">
        <f>[8]Men!D46</f>
        <v>40253</v>
      </c>
      <c r="G52" s="3" t="str">
        <f>[8]Men!E46</f>
        <v>Курск</v>
      </c>
    </row>
    <row r="53" spans="1:7" x14ac:dyDescent="0.25">
      <c r="B53" s="6">
        <f>[8]Men!A47</f>
        <v>325</v>
      </c>
      <c r="C53" t="str">
        <f>[8]Men!B47</f>
        <v>Морозов Константин/84</v>
      </c>
      <c r="D53" t="str">
        <f t="shared" si="0"/>
        <v>84</v>
      </c>
      <c r="E53" s="6" t="str">
        <f>[8]Men!C47</f>
        <v>Воскресенск</v>
      </c>
      <c r="F53" s="16">
        <f>[8]Men!D47</f>
        <v>41439</v>
      </c>
      <c r="G53" s="3" t="str">
        <f>[8]Men!E47</f>
        <v>Москва</v>
      </c>
    </row>
    <row r="54" spans="1:7" x14ac:dyDescent="0.25">
      <c r="B54" s="6">
        <f>[8]Men!A48</f>
        <v>770</v>
      </c>
      <c r="C54" t="str">
        <f>[8]Men!B48</f>
        <v>Фесанюк Николай/84</v>
      </c>
      <c r="D54" t="str">
        <f t="shared" si="0"/>
        <v>84</v>
      </c>
      <c r="E54" s="6" t="str">
        <f>[8]Men!C48</f>
        <v>Москва</v>
      </c>
      <c r="F54" s="16">
        <f>[8]Men!D48</f>
        <v>40813</v>
      </c>
      <c r="G54" s="3" t="str">
        <f>[8]Men!E48</f>
        <v>Екатеринбург</v>
      </c>
    </row>
    <row r="55" spans="1:7" x14ac:dyDescent="0.25">
      <c r="B55" s="6">
        <f>[8]Men!A49</f>
        <v>0</v>
      </c>
      <c r="C55" t="str">
        <f>[8]Men!B49</f>
        <v>275/180/315</v>
      </c>
      <c r="D55" t="str">
        <f t="shared" si="0"/>
        <v>15</v>
      </c>
      <c r="E55" s="6">
        <f>[8]Men!C49</f>
        <v>0</v>
      </c>
      <c r="F55" s="16">
        <f>[8]Men!D49</f>
        <v>0</v>
      </c>
      <c r="G55" s="3">
        <f>[8]Men!E49</f>
        <v>0</v>
      </c>
    </row>
    <row r="56" spans="1:7" x14ac:dyDescent="0.25">
      <c r="A56">
        <f>[8]Men!A50</f>
        <v>110</v>
      </c>
      <c r="C56">
        <f>[8]Men!B50</f>
        <v>0</v>
      </c>
      <c r="D56" s="2" t="str">
        <f t="shared" si="0"/>
        <v>0</v>
      </c>
      <c r="E56" s="6">
        <f>[8]Men!C50</f>
        <v>0</v>
      </c>
      <c r="F56" s="16">
        <f>[8]Men!D50</f>
        <v>0</v>
      </c>
      <c r="G56" s="7">
        <f>[8]Men!E50</f>
        <v>0</v>
      </c>
    </row>
    <row r="57" spans="1:7" x14ac:dyDescent="0.25">
      <c r="B57" s="6">
        <f>[8]Men!A51</f>
        <v>330</v>
      </c>
      <c r="C57" t="str">
        <f>[8]Men!B51</f>
        <v>Фесанюк Николай/84</v>
      </c>
      <c r="D57" t="str">
        <f t="shared" si="0"/>
        <v>84</v>
      </c>
      <c r="E57" s="6" t="str">
        <f>[8]Men!C51</f>
        <v>Москва</v>
      </c>
      <c r="F57" s="16">
        <f>[8]Men!D51</f>
        <v>41131</v>
      </c>
      <c r="G57" s="3" t="str">
        <f>[8]Men!E51</f>
        <v>Кривой Рог</v>
      </c>
    </row>
    <row r="58" spans="1:7" x14ac:dyDescent="0.25">
      <c r="B58" s="6">
        <f>[8]Men!A52</f>
        <v>210</v>
      </c>
      <c r="C58" t="str">
        <f>[8]Men!B52</f>
        <v>Чередов Павел/84</v>
      </c>
      <c r="D58" t="str">
        <f t="shared" si="0"/>
        <v>84</v>
      </c>
      <c r="E58" s="6" t="str">
        <f>[8]Men!C52</f>
        <v>Новосибирск</v>
      </c>
      <c r="F58" s="16">
        <f>[8]Men!D52</f>
        <v>40873</v>
      </c>
      <c r="G58" s="3" t="str">
        <f>[8]Men!E52</f>
        <v>Новосибирск</v>
      </c>
    </row>
    <row r="59" spans="1:7" x14ac:dyDescent="0.25">
      <c r="B59" s="6">
        <f>[8]Men!A53</f>
        <v>345</v>
      </c>
      <c r="C59" t="str">
        <f>[8]Men!B53</f>
        <v>Морозов Константин/84</v>
      </c>
      <c r="D59" t="str">
        <f t="shared" si="0"/>
        <v>84</v>
      </c>
      <c r="E59" s="6" t="str">
        <f>[8]Men!C53</f>
        <v>Воскресенск</v>
      </c>
      <c r="F59" s="16" t="str">
        <f>[8]Men!D53</f>
        <v>21.08.2014</v>
      </c>
      <c r="G59" s="3" t="str">
        <f>[8]Men!E53</f>
        <v>Москва</v>
      </c>
    </row>
    <row r="60" spans="1:7" x14ac:dyDescent="0.25">
      <c r="B60" s="6">
        <f>[8]Men!A54</f>
        <v>860</v>
      </c>
      <c r="C60" t="str">
        <f>[8]Men!B54</f>
        <v>Фесанюк Николай/84</v>
      </c>
      <c r="D60" t="str">
        <f t="shared" si="0"/>
        <v>84</v>
      </c>
      <c r="E60" s="6" t="str">
        <f>[8]Men!C54</f>
        <v>Москва</v>
      </c>
      <c r="F60" s="16">
        <f>[8]Men!D54</f>
        <v>41131</v>
      </c>
      <c r="G60" s="3" t="str">
        <f>[8]Men!E54</f>
        <v>Кривой Рог</v>
      </c>
    </row>
    <row r="61" spans="1:7" x14ac:dyDescent="0.25">
      <c r="B61" s="6">
        <f>[8]Men!A55</f>
        <v>0</v>
      </c>
      <c r="C61" t="str">
        <f>[8]Men!B55</f>
        <v>330/190/340</v>
      </c>
      <c r="D61" t="str">
        <f t="shared" si="0"/>
        <v>40</v>
      </c>
      <c r="E61" s="6">
        <f>[8]Men!C55</f>
        <v>0</v>
      </c>
      <c r="F61" s="16">
        <f>[8]Men!D55</f>
        <v>0</v>
      </c>
      <c r="G61" s="3">
        <f>[8]Men!E55</f>
        <v>0</v>
      </c>
    </row>
    <row r="62" spans="1:7" x14ac:dyDescent="0.25">
      <c r="A62">
        <f>[8]Men!A56</f>
        <v>125</v>
      </c>
      <c r="C62">
        <f>[8]Men!B56</f>
        <v>0</v>
      </c>
      <c r="D62" s="2" t="str">
        <f t="shared" si="0"/>
        <v>0</v>
      </c>
      <c r="E62" s="6">
        <f>[8]Men!C56</f>
        <v>0</v>
      </c>
      <c r="F62" s="16">
        <f>[8]Men!D56</f>
        <v>0</v>
      </c>
      <c r="G62" s="7">
        <f>[8]Men!E56</f>
        <v>0</v>
      </c>
    </row>
    <row r="63" spans="1:7" x14ac:dyDescent="0.25">
      <c r="B63" s="6">
        <f>[8]Men!A57</f>
        <v>320</v>
      </c>
      <c r="C63" t="str">
        <f>[8]Men!B57</f>
        <v>Шумбасов Валерий/82</v>
      </c>
      <c r="D63" t="str">
        <f t="shared" si="0"/>
        <v>82</v>
      </c>
      <c r="E63" s="6" t="str">
        <f>[8]Men!C57</f>
        <v>Москва</v>
      </c>
      <c r="F63" s="16" t="str">
        <f>[8]Men!D57</f>
        <v>21.08.2014</v>
      </c>
      <c r="G63" s="3" t="str">
        <f>[8]Men!E57</f>
        <v>Москва</v>
      </c>
    </row>
    <row r="64" spans="1:7" x14ac:dyDescent="0.25">
      <c r="B64" s="6">
        <f>[8]Men!A58</f>
        <v>230</v>
      </c>
      <c r="C64" t="str">
        <f>[8]Men!B58</f>
        <v>Шумбасов Валерий/82</v>
      </c>
      <c r="D64" t="str">
        <f t="shared" si="0"/>
        <v>82</v>
      </c>
      <c r="E64" s="6" t="str">
        <f>[8]Men!C58</f>
        <v>Москва</v>
      </c>
      <c r="F64" s="16" t="str">
        <f>[8]Men!D58</f>
        <v>21.08.2014</v>
      </c>
      <c r="G64" s="3" t="str">
        <f>[8]Men!E58</f>
        <v>Москва</v>
      </c>
    </row>
    <row r="65" spans="1:7" x14ac:dyDescent="0.25">
      <c r="B65" s="6">
        <f>[8]Men!A59</f>
        <v>320</v>
      </c>
      <c r="C65" t="str">
        <f>[8]Men!B59</f>
        <v>Шумбасов Валерий/82</v>
      </c>
      <c r="D65" t="str">
        <f t="shared" si="0"/>
        <v>82</v>
      </c>
      <c r="E65" s="6" t="str">
        <f>[8]Men!C59</f>
        <v>Москва</v>
      </c>
      <c r="F65" s="16" t="str">
        <f>[8]Men!D59</f>
        <v>21.08.2014</v>
      </c>
      <c r="G65" s="3" t="str">
        <f>[8]Men!E59</f>
        <v>Москва</v>
      </c>
    </row>
    <row r="66" spans="1:7" x14ac:dyDescent="0.25">
      <c r="B66" s="6">
        <f>[8]Men!A60</f>
        <v>880</v>
      </c>
      <c r="C66" t="str">
        <f>[8]Men!B60</f>
        <v>Шумбасов Валерий/82</v>
      </c>
      <c r="D66" t="str">
        <f t="shared" si="0"/>
        <v>82</v>
      </c>
      <c r="E66" s="6" t="str">
        <f>[8]Men!C60</f>
        <v>Москва</v>
      </c>
      <c r="F66" s="16" t="str">
        <f>[8]Men!D60</f>
        <v>21.08.2014</v>
      </c>
      <c r="G66" s="3" t="str">
        <f>[8]Men!E60</f>
        <v>Москва</v>
      </c>
    </row>
    <row r="67" spans="1:7" x14ac:dyDescent="0.25">
      <c r="B67" s="6">
        <f>[8]Men!A61</f>
        <v>0</v>
      </c>
      <c r="C67" t="str">
        <f>[8]Men!B61</f>
        <v>320/230/330</v>
      </c>
      <c r="D67" t="str">
        <f t="shared" si="0"/>
        <v>30</v>
      </c>
      <c r="E67" s="6">
        <f>[8]Men!C61</f>
        <v>0</v>
      </c>
      <c r="F67" s="16">
        <f>[8]Men!D61</f>
        <v>0</v>
      </c>
      <c r="G67" s="3">
        <f>[8]Men!E61</f>
        <v>0</v>
      </c>
    </row>
    <row r="68" spans="1:7" x14ac:dyDescent="0.25">
      <c r="A68">
        <f>[8]Men!A62</f>
        <v>140</v>
      </c>
      <c r="C68">
        <f>[8]Men!B62</f>
        <v>0</v>
      </c>
      <c r="D68" s="2" t="str">
        <f t="shared" si="0"/>
        <v>0</v>
      </c>
      <c r="E68" s="6">
        <f>[8]Men!C62</f>
        <v>0</v>
      </c>
      <c r="F68" s="16">
        <f>[8]Men!D62</f>
        <v>0</v>
      </c>
      <c r="G68" s="7">
        <f>[8]Men!E62</f>
        <v>0</v>
      </c>
    </row>
    <row r="69" spans="1:7" x14ac:dyDescent="0.25">
      <c r="B69" s="6">
        <f>[8]Men!A63</f>
        <v>322.5</v>
      </c>
      <c r="C69" t="str">
        <f>[8]Men!B63</f>
        <v>Сущак Владимир/72</v>
      </c>
      <c r="D69" t="str">
        <f t="shared" si="0"/>
        <v>72</v>
      </c>
      <c r="E69" s="6" t="str">
        <f>[8]Men!C63</f>
        <v>Старая Купавна</v>
      </c>
      <c r="F69" s="16">
        <f>[8]Men!D63</f>
        <v>39310</v>
      </c>
      <c r="G69" s="3" t="str">
        <f>[8]Men!E63</f>
        <v>Курск</v>
      </c>
    </row>
    <row r="70" spans="1:7" x14ac:dyDescent="0.25">
      <c r="B70" s="6">
        <f>[8]Men!A64</f>
        <v>245</v>
      </c>
      <c r="C70" t="str">
        <f>[8]Men!B64</f>
        <v>Петров Василий/75</v>
      </c>
      <c r="D70" t="str">
        <f t="shared" si="0"/>
        <v>75</v>
      </c>
      <c r="E70" s="6" t="str">
        <f>[8]Men!C64</f>
        <v>Березовский</v>
      </c>
      <c r="F70" s="16">
        <f>[8]Men!D64</f>
        <v>41244</v>
      </c>
      <c r="G70" s="3" t="str">
        <f>[8]Men!E64</f>
        <v>Екатеринбург</v>
      </c>
    </row>
    <row r="71" spans="1:7" x14ac:dyDescent="0.25">
      <c r="B71" s="6">
        <f>[8]Men!A65</f>
        <v>315</v>
      </c>
      <c r="C71" t="str">
        <f>[8]Men!B65</f>
        <v>Сущак Владимир/72</v>
      </c>
      <c r="D71" t="str">
        <f t="shared" si="0"/>
        <v>72</v>
      </c>
      <c r="E71" s="6" t="str">
        <f>[8]Men!C65</f>
        <v>Старая Купавна</v>
      </c>
      <c r="F71" s="16">
        <f>[8]Men!D65</f>
        <v>39310</v>
      </c>
      <c r="G71" s="3" t="str">
        <f>[8]Men!E65</f>
        <v>Курск</v>
      </c>
    </row>
    <row r="72" spans="1:7" x14ac:dyDescent="0.25">
      <c r="B72" s="6">
        <f>[8]Men!A66</f>
        <v>865</v>
      </c>
      <c r="C72" t="str">
        <f>[8]Men!B66</f>
        <v>Петров Василий/75</v>
      </c>
      <c r="D72" t="str">
        <f t="shared" si="0"/>
        <v>75</v>
      </c>
      <c r="E72" s="6" t="str">
        <f>[8]Men!C66</f>
        <v>Березовский</v>
      </c>
      <c r="F72" s="16">
        <f>[8]Men!D66</f>
        <v>41244</v>
      </c>
      <c r="G72" s="3" t="str">
        <f>[8]Men!E66</f>
        <v>Екатеринбург</v>
      </c>
    </row>
    <row r="73" spans="1:7" x14ac:dyDescent="0.25">
      <c r="B73" s="6">
        <f>[8]Men!A67</f>
        <v>0</v>
      </c>
      <c r="C73" t="str">
        <f>[8]Men!B67</f>
        <v>315/245/305</v>
      </c>
      <c r="D73" t="str">
        <f t="shared" si="0"/>
        <v>05</v>
      </c>
      <c r="E73" s="6">
        <f>[8]Men!C67</f>
        <v>0</v>
      </c>
      <c r="F73" s="16">
        <f>[8]Men!D67</f>
        <v>0</v>
      </c>
      <c r="G73" s="3">
        <f>[8]Men!E67</f>
        <v>0</v>
      </c>
    </row>
    <row r="74" spans="1:7" x14ac:dyDescent="0.25">
      <c r="A74" t="str">
        <f>[8]Men!A68</f>
        <v>140+</v>
      </c>
      <c r="C74">
        <f>[8]Men!B68</f>
        <v>0</v>
      </c>
      <c r="D74" s="2" t="str">
        <f t="shared" ref="D74:D137" si="1">RIGHT(C74,2)</f>
        <v>0</v>
      </c>
      <c r="E74" s="6">
        <f>[8]Men!C68</f>
        <v>0</v>
      </c>
      <c r="F74" s="16">
        <f>[8]Men!D68</f>
        <v>0</v>
      </c>
      <c r="G74" s="7">
        <f>[8]Men!E68</f>
        <v>0</v>
      </c>
    </row>
    <row r="75" spans="1:7" x14ac:dyDescent="0.25">
      <c r="B75" s="6">
        <f>[8]Men!A69</f>
        <v>262.5</v>
      </c>
      <c r="C75" t="str">
        <f>[8]Men!B69</f>
        <v>Старшов-Клементьев Алексей/78</v>
      </c>
      <c r="D75" t="str">
        <f t="shared" si="1"/>
        <v>78</v>
      </c>
      <c r="E75" s="6" t="str">
        <f>[8]Men!C69</f>
        <v>Москва</v>
      </c>
      <c r="F75" s="16">
        <f>[8]Men!D69</f>
        <v>40216</v>
      </c>
      <c r="G75" s="3" t="str">
        <f>[8]Men!E69</f>
        <v>Красноармейск</v>
      </c>
    </row>
    <row r="76" spans="1:7" x14ac:dyDescent="0.25">
      <c r="B76" s="6">
        <f>[8]Men!A70</f>
        <v>207.5</v>
      </c>
      <c r="C76" t="str">
        <f>[8]Men!B70</f>
        <v>Старшов-Клементьев Алексей/78</v>
      </c>
      <c r="D76" t="str">
        <f t="shared" si="1"/>
        <v>78</v>
      </c>
      <c r="E76" s="6" t="str">
        <f>[8]Men!C70</f>
        <v>Москва</v>
      </c>
      <c r="F76" s="16">
        <f>[8]Men!D70</f>
        <v>40216</v>
      </c>
      <c r="G76" s="3" t="str">
        <f>[8]Men!E70</f>
        <v>Красноармейск</v>
      </c>
    </row>
    <row r="77" spans="1:7" x14ac:dyDescent="0.25">
      <c r="B77" s="6">
        <f>[8]Men!A71</f>
        <v>290</v>
      </c>
      <c r="C77" t="str">
        <f>[8]Men!B71</f>
        <v>Старшов-Клементьев Алексей/78</v>
      </c>
      <c r="D77" t="str">
        <f t="shared" si="1"/>
        <v>78</v>
      </c>
      <c r="E77" s="6" t="str">
        <f>[8]Men!C71</f>
        <v>Москва</v>
      </c>
      <c r="F77" s="16">
        <f>[8]Men!D71</f>
        <v>40216</v>
      </c>
      <c r="G77" s="3" t="str">
        <f>[8]Men!E71</f>
        <v>Красноармейск</v>
      </c>
    </row>
    <row r="78" spans="1:7" x14ac:dyDescent="0.25">
      <c r="B78" s="6">
        <f>[8]Men!A72</f>
        <v>760</v>
      </c>
      <c r="C78" t="str">
        <f>[8]Men!B72</f>
        <v>Старшов-Клементьев Алексей/78</v>
      </c>
      <c r="D78" t="str">
        <f t="shared" si="1"/>
        <v>78</v>
      </c>
      <c r="E78" s="6" t="str">
        <f>[8]Men!C72</f>
        <v>Москва</v>
      </c>
      <c r="F78" s="16">
        <f>[8]Men!D72</f>
        <v>40216</v>
      </c>
      <c r="G78" s="3" t="str">
        <f>[8]Men!E72</f>
        <v>Красноармейск</v>
      </c>
    </row>
    <row r="79" spans="1:7" x14ac:dyDescent="0.25">
      <c r="B79" s="6">
        <f>[8]Men!A73</f>
        <v>0</v>
      </c>
      <c r="C79" t="str">
        <f>[8]Men!B73</f>
        <v>262,5/207,5/290</v>
      </c>
      <c r="D79" t="str">
        <f t="shared" si="1"/>
        <v>90</v>
      </c>
      <c r="E79" s="6">
        <f>[8]Men!C73</f>
        <v>0</v>
      </c>
      <c r="F79" s="16">
        <f>[8]Men!D73</f>
        <v>0</v>
      </c>
      <c r="G79" s="3">
        <f>[8]Men!E73</f>
        <v>0</v>
      </c>
    </row>
    <row r="80" spans="1:7" x14ac:dyDescent="0.25">
      <c r="D80" t="str">
        <f t="shared" si="1"/>
        <v/>
      </c>
      <c r="G80" s="3"/>
    </row>
    <row r="81" spans="1:7" x14ac:dyDescent="0.25">
      <c r="D81" t="str">
        <f t="shared" si="1"/>
        <v/>
      </c>
      <c r="G81" s="3"/>
    </row>
    <row r="82" spans="1:7" s="10" customFormat="1" x14ac:dyDescent="0.25">
      <c r="A82" s="10" t="s">
        <v>0</v>
      </c>
      <c r="B82" s="14">
        <v>1</v>
      </c>
      <c r="C82" s="10">
        <v>13</v>
      </c>
      <c r="D82" s="10" t="str">
        <f>'[8]m13-15'!B1</f>
        <v>ЮНОШИ  (13 - 15)</v>
      </c>
      <c r="E82" s="14"/>
      <c r="F82" s="17"/>
      <c r="G82" s="8"/>
    </row>
    <row r="83" spans="1:7" x14ac:dyDescent="0.25">
      <c r="A83">
        <f>'[8]m13-15'!A2</f>
        <v>52</v>
      </c>
      <c r="C83">
        <f>'[8]m13-15'!B2</f>
        <v>0</v>
      </c>
      <c r="D83" s="2" t="str">
        <f t="shared" si="1"/>
        <v>0</v>
      </c>
      <c r="E83" s="6">
        <f>'[8]m13-15'!C2</f>
        <v>0</v>
      </c>
      <c r="F83" s="16">
        <f>'[8]m13-15'!D2</f>
        <v>0</v>
      </c>
      <c r="G83" s="7">
        <f>'[8]m13-15'!E2</f>
        <v>0</v>
      </c>
    </row>
    <row r="84" spans="1:7" x14ac:dyDescent="0.25">
      <c r="B84" s="6">
        <f>'[8]m13-15'!A3</f>
        <v>110</v>
      </c>
      <c r="C84" t="str">
        <f>'[8]m13-15'!B3</f>
        <v>Коновалов Сергей/97</v>
      </c>
      <c r="D84" s="2" t="str">
        <f t="shared" si="1"/>
        <v>97</v>
      </c>
      <c r="E84" s="6" t="str">
        <f>'[8]m13-15'!C3</f>
        <v>Березовский</v>
      </c>
      <c r="F84" s="16">
        <f>'[8]m13-15'!D3</f>
        <v>41321</v>
      </c>
      <c r="G84" s="7" t="str">
        <f>'[8]m13-15'!E3</f>
        <v>Екатеринбург</v>
      </c>
    </row>
    <row r="85" spans="1:7" x14ac:dyDescent="0.25">
      <c r="B85" s="6">
        <f>'[8]m13-15'!A4</f>
        <v>82.5</v>
      </c>
      <c r="C85" t="str">
        <f>'[8]m13-15'!B4</f>
        <v>Коновалов Сергей/97</v>
      </c>
      <c r="D85" t="str">
        <f t="shared" si="1"/>
        <v>97</v>
      </c>
      <c r="E85" s="6" t="str">
        <f>'[8]m13-15'!C4</f>
        <v>Березовский</v>
      </c>
      <c r="F85" s="16">
        <f>'[8]m13-15'!D4</f>
        <v>41321</v>
      </c>
      <c r="G85" s="3" t="str">
        <f>'[8]m13-15'!E4</f>
        <v>Екатеринбург</v>
      </c>
    </row>
    <row r="86" spans="1:7" x14ac:dyDescent="0.25">
      <c r="B86" s="6">
        <f>'[8]m13-15'!A5</f>
        <v>150</v>
      </c>
      <c r="C86" t="str">
        <f>'[8]m13-15'!B5</f>
        <v>Коновалов Сергей/97</v>
      </c>
      <c r="D86" t="str">
        <f t="shared" si="1"/>
        <v>97</v>
      </c>
      <c r="E86" s="6" t="str">
        <f>'[8]m13-15'!C5</f>
        <v>Березовский</v>
      </c>
      <c r="F86" s="16">
        <f>'[8]m13-15'!D5</f>
        <v>41321</v>
      </c>
      <c r="G86" s="3" t="str">
        <f>'[8]m13-15'!E5</f>
        <v>Екатеринбург</v>
      </c>
    </row>
    <row r="87" spans="1:7" x14ac:dyDescent="0.25">
      <c r="B87" s="6">
        <f>'[8]m13-15'!A6</f>
        <v>342.5</v>
      </c>
      <c r="C87" t="str">
        <f>'[8]m13-15'!B6</f>
        <v>Коновалов Сергей/97</v>
      </c>
      <c r="D87" t="str">
        <f t="shared" si="1"/>
        <v>97</v>
      </c>
      <c r="E87" s="6" t="str">
        <f>'[8]m13-15'!C6</f>
        <v>Березовский</v>
      </c>
      <c r="F87" s="16">
        <f>'[8]m13-15'!D6</f>
        <v>41321</v>
      </c>
      <c r="G87" s="3" t="str">
        <f>'[8]m13-15'!E6</f>
        <v>Екатеринбург</v>
      </c>
    </row>
    <row r="88" spans="1:7" x14ac:dyDescent="0.25">
      <c r="B88" s="6">
        <f>'[8]m13-15'!A7</f>
        <v>0</v>
      </c>
      <c r="C88" t="str">
        <f>'[8]m13-15'!B7</f>
        <v>110/82,5/150</v>
      </c>
      <c r="D88" t="str">
        <f t="shared" si="1"/>
        <v>50</v>
      </c>
      <c r="E88" s="6">
        <f>'[8]m13-15'!C7</f>
        <v>0</v>
      </c>
      <c r="F88" s="16">
        <f>'[8]m13-15'!D7</f>
        <v>0</v>
      </c>
      <c r="G88" s="3">
        <f>'[8]m13-15'!E7</f>
        <v>0</v>
      </c>
    </row>
    <row r="89" spans="1:7" x14ac:dyDescent="0.25">
      <c r="A89">
        <f>'[8]m13-15'!A8</f>
        <v>56</v>
      </c>
      <c r="C89">
        <f>'[8]m13-15'!B8</f>
        <v>0</v>
      </c>
      <c r="D89" s="2" t="str">
        <f t="shared" si="1"/>
        <v>0</v>
      </c>
      <c r="E89" s="6">
        <f>'[8]m13-15'!C8</f>
        <v>0</v>
      </c>
      <c r="F89" s="16">
        <f>'[8]m13-15'!D8</f>
        <v>0</v>
      </c>
      <c r="G89" s="7">
        <f>'[8]m13-15'!E8</f>
        <v>0</v>
      </c>
    </row>
    <row r="90" spans="1:7" x14ac:dyDescent="0.25">
      <c r="B90" s="6">
        <f>'[8]m13-15'!A9</f>
        <v>110</v>
      </c>
      <c r="C90" t="str">
        <f>'[8]m13-15'!B9</f>
        <v>Маслов Игорь/93</v>
      </c>
      <c r="D90" s="2" t="str">
        <f t="shared" si="1"/>
        <v>93</v>
      </c>
      <c r="E90" s="6" t="str">
        <f>'[8]m13-15'!C9</f>
        <v>ст. Выселки</v>
      </c>
      <c r="F90" s="16">
        <f>'[8]m13-15'!D9</f>
        <v>39526</v>
      </c>
      <c r="G90" s="7" t="str">
        <f>'[8]m13-15'!E9</f>
        <v>Ростов</v>
      </c>
    </row>
    <row r="91" spans="1:7" x14ac:dyDescent="0.25">
      <c r="B91" s="6">
        <f>'[8]m13-15'!A10</f>
        <v>80</v>
      </c>
      <c r="C91" t="str">
        <f>'[8]m13-15'!B10</f>
        <v>Маслов Игорь/93</v>
      </c>
      <c r="D91" t="str">
        <f t="shared" si="1"/>
        <v>93</v>
      </c>
      <c r="E91" s="6" t="str">
        <f>'[8]m13-15'!C10</f>
        <v>ст. Выселки</v>
      </c>
      <c r="F91" s="16">
        <f>'[8]m13-15'!D10</f>
        <v>39526</v>
      </c>
      <c r="G91" s="3" t="str">
        <f>'[8]m13-15'!E10</f>
        <v>Ростов</v>
      </c>
    </row>
    <row r="92" spans="1:7" x14ac:dyDescent="0.25">
      <c r="B92" s="6">
        <f>'[8]m13-15'!A11</f>
        <v>135</v>
      </c>
      <c r="C92" t="str">
        <f>'[8]m13-15'!B11</f>
        <v>Рушенцев Павел/94</v>
      </c>
      <c r="D92" s="2" t="str">
        <f t="shared" si="1"/>
        <v>94</v>
      </c>
      <c r="E92" s="6" t="str">
        <f>'[8]m13-15'!C11</f>
        <v>Асбест</v>
      </c>
      <c r="F92" s="16">
        <f>'[8]m13-15'!D11</f>
        <v>40452</v>
      </c>
      <c r="G92" s="7" t="str">
        <f>'[8]m13-15'!E11</f>
        <v>Челябинск</v>
      </c>
    </row>
    <row r="93" spans="1:7" x14ac:dyDescent="0.25">
      <c r="B93" s="6">
        <f>'[8]m13-15'!A12</f>
        <v>315</v>
      </c>
      <c r="C93" t="str">
        <f>'[8]m13-15'!B12</f>
        <v>Маслов Игорь/93</v>
      </c>
      <c r="D93" t="str">
        <f t="shared" si="1"/>
        <v>93</v>
      </c>
      <c r="E93" s="6" t="str">
        <f>'[8]m13-15'!C12</f>
        <v>ст. Выселки</v>
      </c>
      <c r="F93" s="16">
        <f>'[8]m13-15'!D12</f>
        <v>39526</v>
      </c>
      <c r="G93" s="3" t="str">
        <f>'[8]m13-15'!E12</f>
        <v>Ростов</v>
      </c>
    </row>
    <row r="94" spans="1:7" x14ac:dyDescent="0.25">
      <c r="B94" s="6">
        <f>'[8]m13-15'!A13</f>
        <v>0</v>
      </c>
      <c r="C94" t="str">
        <f>'[8]m13-15'!B13</f>
        <v>110/80/125</v>
      </c>
      <c r="D94" t="str">
        <f t="shared" si="1"/>
        <v>25</v>
      </c>
      <c r="E94" s="6">
        <f>'[8]m13-15'!C13</f>
        <v>0</v>
      </c>
      <c r="F94" s="16">
        <f>'[8]m13-15'!D13</f>
        <v>0</v>
      </c>
      <c r="G94" s="3">
        <f>'[8]m13-15'!E13</f>
        <v>0</v>
      </c>
    </row>
    <row r="95" spans="1:7" x14ac:dyDescent="0.25">
      <c r="A95">
        <f>'[8]m13-15'!A14</f>
        <v>60</v>
      </c>
      <c r="C95">
        <f>'[8]m13-15'!B14</f>
        <v>0</v>
      </c>
      <c r="D95" s="2" t="str">
        <f t="shared" si="1"/>
        <v>0</v>
      </c>
      <c r="E95" s="6">
        <f>'[8]m13-15'!C14</f>
        <v>0</v>
      </c>
      <c r="F95" s="16">
        <f>'[8]m13-15'!D14</f>
        <v>0</v>
      </c>
      <c r="G95" s="7">
        <f>'[8]m13-15'!E14</f>
        <v>0</v>
      </c>
    </row>
    <row r="96" spans="1:7" x14ac:dyDescent="0.25">
      <c r="B96" s="6">
        <f>'[8]m13-15'!A15</f>
        <v>165</v>
      </c>
      <c r="C96" t="str">
        <f>'[8]m13-15'!B15</f>
        <v>Баранов Павел/93</v>
      </c>
      <c r="D96" t="str">
        <f t="shared" si="1"/>
        <v>93</v>
      </c>
      <c r="E96" s="6" t="str">
        <f>'[8]m13-15'!C15</f>
        <v>Курск</v>
      </c>
      <c r="F96" s="16">
        <f>'[8]m13-15'!D15</f>
        <v>40087</v>
      </c>
      <c r="G96" s="3" t="str">
        <f>'[8]m13-15'!E15</f>
        <v>Ростов</v>
      </c>
    </row>
    <row r="97" spans="1:7" x14ac:dyDescent="0.25">
      <c r="B97" s="6">
        <f>'[8]m13-15'!A16</f>
        <v>100</v>
      </c>
      <c r="C97" t="str">
        <f>'[8]m13-15'!B16</f>
        <v>Баранов Павел/93</v>
      </c>
      <c r="D97" t="str">
        <f t="shared" si="1"/>
        <v>93</v>
      </c>
      <c r="E97" s="6" t="str">
        <f>'[8]m13-15'!C16</f>
        <v>Курск</v>
      </c>
      <c r="F97" s="16">
        <f>'[8]m13-15'!D16</f>
        <v>40087</v>
      </c>
      <c r="G97" s="3" t="str">
        <f>'[8]m13-15'!E16</f>
        <v>Ростов</v>
      </c>
    </row>
    <row r="98" spans="1:7" x14ac:dyDescent="0.25">
      <c r="B98" s="6">
        <f>'[8]m13-15'!A17</f>
        <v>170</v>
      </c>
      <c r="C98" t="str">
        <f>'[8]m13-15'!B17</f>
        <v>Баранов Павел/93</v>
      </c>
      <c r="D98" s="2" t="str">
        <f t="shared" si="1"/>
        <v>93</v>
      </c>
      <c r="E98" s="6" t="str">
        <f>'[8]m13-15'!C17</f>
        <v>Курск</v>
      </c>
      <c r="F98" s="16">
        <f>'[8]m13-15'!D17</f>
        <v>40087</v>
      </c>
      <c r="G98" s="7" t="str">
        <f>'[8]m13-15'!E17</f>
        <v>Ростов</v>
      </c>
    </row>
    <row r="99" spans="1:7" x14ac:dyDescent="0.25">
      <c r="B99" s="6">
        <f>'[8]m13-15'!A18</f>
        <v>435</v>
      </c>
      <c r="C99" t="str">
        <f>'[8]m13-15'!B18</f>
        <v>Баранов Павел/93</v>
      </c>
      <c r="D99" t="str">
        <f t="shared" si="1"/>
        <v>93</v>
      </c>
      <c r="E99" s="6" t="str">
        <f>'[8]m13-15'!C18</f>
        <v>Курск</v>
      </c>
      <c r="F99" s="16">
        <f>'[8]m13-15'!D18</f>
        <v>40087</v>
      </c>
      <c r="G99" s="3" t="str">
        <f>'[8]m13-15'!E18</f>
        <v>Ростов</v>
      </c>
    </row>
    <row r="100" spans="1:7" x14ac:dyDescent="0.25">
      <c r="B100" s="6">
        <f>'[8]m13-15'!A19</f>
        <v>0</v>
      </c>
      <c r="C100" t="str">
        <f>'[8]m13-15'!B19</f>
        <v>165/100/170</v>
      </c>
      <c r="D100" t="str">
        <f t="shared" si="1"/>
        <v>70</v>
      </c>
      <c r="E100" s="6">
        <f>'[8]m13-15'!C19</f>
        <v>0</v>
      </c>
      <c r="F100" s="16">
        <f>'[8]m13-15'!D19</f>
        <v>0</v>
      </c>
      <c r="G100" s="3">
        <f>'[8]m13-15'!E19</f>
        <v>0</v>
      </c>
    </row>
    <row r="101" spans="1:7" x14ac:dyDescent="0.25">
      <c r="A101">
        <f>'[8]m13-15'!A20</f>
        <v>67.5</v>
      </c>
      <c r="C101">
        <f>'[8]m13-15'!B20</f>
        <v>0</v>
      </c>
      <c r="D101" s="2" t="str">
        <f t="shared" si="1"/>
        <v>0</v>
      </c>
      <c r="E101" s="6">
        <f>'[8]m13-15'!C20</f>
        <v>0</v>
      </c>
      <c r="F101" s="16">
        <f>'[8]m13-15'!D20</f>
        <v>0</v>
      </c>
      <c r="G101" s="7">
        <f>'[8]m13-15'!E20</f>
        <v>0</v>
      </c>
    </row>
    <row r="102" spans="1:7" x14ac:dyDescent="0.25">
      <c r="B102" s="6">
        <f>'[8]m13-15'!A21</f>
        <v>137.5</v>
      </c>
      <c r="C102" t="str">
        <f>'[8]m13-15'!B21</f>
        <v>Журов Александр/95</v>
      </c>
      <c r="D102" t="str">
        <f t="shared" si="1"/>
        <v>95</v>
      </c>
      <c r="E102" s="6" t="str">
        <f>'[8]m13-15'!C21</f>
        <v>Новосибирск</v>
      </c>
      <c r="F102" s="16">
        <f>'[8]m13-15'!D21</f>
        <v>40638</v>
      </c>
      <c r="G102" s="3" t="str">
        <f>'[8]m13-15'!E21</f>
        <v>Челябинск</v>
      </c>
    </row>
    <row r="103" spans="1:7" x14ac:dyDescent="0.25">
      <c r="B103" s="6">
        <f>'[8]m13-15'!A22</f>
        <v>95</v>
      </c>
      <c r="C103" t="str">
        <f>'[8]m13-15'!B22</f>
        <v>Курячий Юрий/97</v>
      </c>
      <c r="D103" t="str">
        <f t="shared" si="1"/>
        <v>97</v>
      </c>
      <c r="E103" s="6" t="str">
        <f>'[8]m13-15'!C22</f>
        <v>Краснодар</v>
      </c>
      <c r="F103" s="16">
        <f>'[8]m13-15'!D22</f>
        <v>41202</v>
      </c>
      <c r="G103" s="3" t="str">
        <f>'[8]m13-15'!E22</f>
        <v>Краснодар</v>
      </c>
    </row>
    <row r="104" spans="1:7" x14ac:dyDescent="0.25">
      <c r="B104" s="6">
        <f>'[8]m13-15'!A23</f>
        <v>180</v>
      </c>
      <c r="C104" t="str">
        <f>'[8]m13-15'!B23</f>
        <v>Авдеев Евгений/94</v>
      </c>
      <c r="D104" t="str">
        <f t="shared" si="1"/>
        <v>94</v>
      </c>
      <c r="E104" s="6" t="str">
        <f>'[8]m13-15'!C23</f>
        <v>Курск</v>
      </c>
      <c r="F104" s="16">
        <f>'[8]m13-15'!D23</f>
        <v>40165</v>
      </c>
      <c r="G104" s="3" t="str">
        <f>'[8]m13-15'!E23</f>
        <v>Курск</v>
      </c>
    </row>
    <row r="105" spans="1:7" x14ac:dyDescent="0.25">
      <c r="B105" s="6">
        <f>'[8]m13-15'!A24</f>
        <v>385</v>
      </c>
      <c r="C105" t="str">
        <f>'[8]m13-15'!B24</f>
        <v>Авдеев Евгений/94</v>
      </c>
      <c r="D105" t="str">
        <f t="shared" si="1"/>
        <v>94</v>
      </c>
      <c r="E105" s="6" t="str">
        <f>'[8]m13-15'!C24</f>
        <v>Курск</v>
      </c>
      <c r="F105" s="16">
        <f>'[8]m13-15'!D24</f>
        <v>40253</v>
      </c>
      <c r="G105" s="3" t="str">
        <f>'[8]m13-15'!E24</f>
        <v>Курск</v>
      </c>
    </row>
    <row r="106" spans="1:7" x14ac:dyDescent="0.25">
      <c r="B106" s="6">
        <f>'[8]m13-15'!A25</f>
        <v>0</v>
      </c>
      <c r="C106" t="str">
        <f>'[8]m13-15'!B25</f>
        <v>135/72,5/177,5</v>
      </c>
      <c r="D106" t="str">
        <f t="shared" si="1"/>
        <v>,5</v>
      </c>
      <c r="E106" s="6">
        <f>'[8]m13-15'!C25</f>
        <v>0</v>
      </c>
      <c r="F106" s="16">
        <f>'[8]m13-15'!D25</f>
        <v>0</v>
      </c>
      <c r="G106" s="3">
        <f>'[8]m13-15'!E25</f>
        <v>0</v>
      </c>
    </row>
    <row r="107" spans="1:7" x14ac:dyDescent="0.25">
      <c r="A107">
        <f>'[8]m13-15'!A26</f>
        <v>75</v>
      </c>
      <c r="C107">
        <f>'[8]m13-15'!B26</f>
        <v>0</v>
      </c>
      <c r="D107" s="2" t="str">
        <f t="shared" si="1"/>
        <v>0</v>
      </c>
      <c r="E107" s="6">
        <f>'[8]m13-15'!C26</f>
        <v>0</v>
      </c>
      <c r="F107" s="16">
        <f>'[8]m13-15'!D26</f>
        <v>0</v>
      </c>
      <c r="G107" s="7">
        <f>'[8]m13-15'!E26</f>
        <v>0</v>
      </c>
    </row>
    <row r="108" spans="1:7" x14ac:dyDescent="0.25">
      <c r="B108" s="6">
        <f>'[8]m13-15'!A27</f>
        <v>185</v>
      </c>
      <c r="C108" t="str">
        <f>'[8]m13-15'!B27</f>
        <v>Хараузов Дмитрий/96</v>
      </c>
      <c r="D108" t="str">
        <f t="shared" si="1"/>
        <v>96</v>
      </c>
      <c r="E108" s="6" t="str">
        <f>'[8]m13-15'!C27</f>
        <v>Лесной</v>
      </c>
      <c r="F108" s="16">
        <f>'[8]m13-15'!D27</f>
        <v>40813</v>
      </c>
      <c r="G108" s="3" t="str">
        <f>'[8]m13-15'!E27</f>
        <v>Екатеринбург</v>
      </c>
    </row>
    <row r="109" spans="1:7" x14ac:dyDescent="0.25">
      <c r="B109" s="6">
        <f>'[8]m13-15'!A28</f>
        <v>122.5</v>
      </c>
      <c r="C109" t="str">
        <f>'[8]m13-15'!B28</f>
        <v>Дубровин Георгий/97</v>
      </c>
      <c r="D109" t="str">
        <f t="shared" si="1"/>
        <v>97</v>
      </c>
      <c r="E109" s="6" t="str">
        <f>'[8]m13-15'!C28</f>
        <v>Москва</v>
      </c>
      <c r="F109" s="16">
        <f>'[8]m13-15'!D28</f>
        <v>41438</v>
      </c>
      <c r="G109" s="3" t="str">
        <f>'[8]m13-15'!E28</f>
        <v>Москва</v>
      </c>
    </row>
    <row r="110" spans="1:7" x14ac:dyDescent="0.25">
      <c r="B110" s="6">
        <f>'[8]m13-15'!A29</f>
        <v>210</v>
      </c>
      <c r="C110" t="str">
        <f>'[8]m13-15'!B29</f>
        <v>Дубровин Георгий/97</v>
      </c>
      <c r="D110" t="str">
        <f t="shared" si="1"/>
        <v>97</v>
      </c>
      <c r="E110" s="6" t="str">
        <f>'[8]m13-15'!C29</f>
        <v>Москва</v>
      </c>
      <c r="F110" s="16">
        <f>'[8]m13-15'!D29</f>
        <v>41438</v>
      </c>
      <c r="G110" s="3" t="str">
        <f>'[8]m13-15'!E29</f>
        <v>Москва</v>
      </c>
    </row>
    <row r="111" spans="1:7" x14ac:dyDescent="0.25">
      <c r="B111" s="6">
        <f>'[8]m13-15'!A30</f>
        <v>487.5</v>
      </c>
      <c r="C111" t="str">
        <f>'[8]m13-15'!B30</f>
        <v>Дубровин Георгий/97</v>
      </c>
      <c r="D111" t="str">
        <f t="shared" si="1"/>
        <v>97</v>
      </c>
      <c r="E111" s="6" t="str">
        <f>'[8]m13-15'!C30</f>
        <v>Москва</v>
      </c>
      <c r="F111" s="16">
        <f>'[8]m13-15'!D30</f>
        <v>41438</v>
      </c>
      <c r="G111" s="3" t="str">
        <f>'[8]m13-15'!E30</f>
        <v>Москва</v>
      </c>
    </row>
    <row r="112" spans="1:7" x14ac:dyDescent="0.25">
      <c r="B112" s="6">
        <f>'[8]m13-15'!A31</f>
        <v>0</v>
      </c>
      <c r="C112" t="str">
        <f>'[8]m13-15'!B31</f>
        <v>155/122,5/210</v>
      </c>
      <c r="D112" t="str">
        <f t="shared" si="1"/>
        <v>10</v>
      </c>
      <c r="E112" s="6">
        <f>'[8]m13-15'!C31</f>
        <v>0</v>
      </c>
      <c r="F112" s="16">
        <f>'[8]m13-15'!D31</f>
        <v>0</v>
      </c>
      <c r="G112" s="3">
        <f>'[8]m13-15'!E31</f>
        <v>0</v>
      </c>
    </row>
    <row r="113" spans="1:7" x14ac:dyDescent="0.25">
      <c r="A113">
        <f>'[8]m13-15'!A32</f>
        <v>82.5</v>
      </c>
      <c r="C113">
        <f>'[8]m13-15'!B32</f>
        <v>0</v>
      </c>
      <c r="D113" s="2" t="str">
        <f t="shared" si="1"/>
        <v>0</v>
      </c>
      <c r="E113" s="6">
        <f>'[8]m13-15'!C32</f>
        <v>0</v>
      </c>
      <c r="F113" s="16">
        <f>'[8]m13-15'!D32</f>
        <v>0</v>
      </c>
      <c r="G113" s="7">
        <f>'[8]m13-15'!E32</f>
        <v>0</v>
      </c>
    </row>
    <row r="114" spans="1:7" x14ac:dyDescent="0.25">
      <c r="B114" s="6">
        <f>'[8]m13-15'!A33</f>
        <v>202.5</v>
      </c>
      <c r="C114" t="str">
        <f>'[8]m13-15'!B33</f>
        <v>Исрафилов Адил/97</v>
      </c>
      <c r="D114" t="str">
        <f t="shared" si="1"/>
        <v>97</v>
      </c>
      <c r="E114" s="6" t="str">
        <f>'[8]m13-15'!C33</f>
        <v>Нефтекамск</v>
      </c>
      <c r="F114" s="16">
        <f>'[8]m13-15'!D33</f>
        <v>41608</v>
      </c>
      <c r="G114" s="3" t="str">
        <f>'[8]m13-15'!E33</f>
        <v>Екатеринбург</v>
      </c>
    </row>
    <row r="115" spans="1:7" x14ac:dyDescent="0.25">
      <c r="B115" s="6">
        <f>'[8]m13-15'!A34</f>
        <v>142.5</v>
      </c>
      <c r="C115" t="str">
        <f>'[8]m13-15'!B34</f>
        <v>Исрафилов Адил/97</v>
      </c>
      <c r="D115" t="str">
        <f t="shared" si="1"/>
        <v>97</v>
      </c>
      <c r="E115" s="6" t="str">
        <f>'[8]m13-15'!C34</f>
        <v>Нефтекамск</v>
      </c>
      <c r="F115" s="16">
        <f>'[8]m13-15'!D34</f>
        <v>41608</v>
      </c>
      <c r="G115" s="3" t="str">
        <f>'[8]m13-15'!E34</f>
        <v>Екатеринбург</v>
      </c>
    </row>
    <row r="116" spans="1:7" x14ac:dyDescent="0.25">
      <c r="B116" s="6">
        <f>'[8]m13-15'!A35</f>
        <v>212.5</v>
      </c>
      <c r="C116" t="str">
        <f>'[8]m13-15'!B35</f>
        <v>Исрафилов Адил/97</v>
      </c>
      <c r="D116" t="str">
        <f t="shared" si="1"/>
        <v>97</v>
      </c>
      <c r="E116" s="6" t="str">
        <f>'[8]m13-15'!C35</f>
        <v>Нефтекамск</v>
      </c>
      <c r="F116" s="16">
        <f>'[8]m13-15'!D35</f>
        <v>41608</v>
      </c>
      <c r="G116" s="3" t="str">
        <f>'[8]m13-15'!E35</f>
        <v>Екатеринбург</v>
      </c>
    </row>
    <row r="117" spans="1:7" x14ac:dyDescent="0.25">
      <c r="B117" s="6">
        <f>'[8]m13-15'!A36</f>
        <v>557.5</v>
      </c>
      <c r="C117" t="str">
        <f>'[8]m13-15'!B36</f>
        <v>Исрафилов Адил/97</v>
      </c>
      <c r="D117" t="str">
        <f t="shared" si="1"/>
        <v>97</v>
      </c>
      <c r="E117" s="6" t="str">
        <f>'[8]m13-15'!C36</f>
        <v>Нефтекамск</v>
      </c>
      <c r="F117" s="16">
        <f>'[8]m13-15'!D36</f>
        <v>41608</v>
      </c>
      <c r="G117" s="3" t="str">
        <f>'[8]m13-15'!E36</f>
        <v>Екатеринбург</v>
      </c>
    </row>
    <row r="118" spans="1:7" x14ac:dyDescent="0.25">
      <c r="B118" s="6">
        <f>'[8]m13-15'!A37</f>
        <v>0</v>
      </c>
      <c r="C118" t="str">
        <f>'[8]m13-15'!B37</f>
        <v>202,5/142,5/212,5</v>
      </c>
      <c r="D118" t="str">
        <f t="shared" si="1"/>
        <v>,5</v>
      </c>
      <c r="E118" s="6">
        <f>'[8]m13-15'!C37</f>
        <v>0</v>
      </c>
      <c r="F118" s="16">
        <f>'[8]m13-15'!D37</f>
        <v>0</v>
      </c>
      <c r="G118" s="3">
        <f>'[8]m13-15'!E37</f>
        <v>0</v>
      </c>
    </row>
    <row r="119" spans="1:7" x14ac:dyDescent="0.25">
      <c r="A119">
        <f>'[8]m13-15'!A38</f>
        <v>90</v>
      </c>
      <c r="C119">
        <f>'[8]m13-15'!B38</f>
        <v>0</v>
      </c>
      <c r="D119" s="2" t="str">
        <f t="shared" si="1"/>
        <v>0</v>
      </c>
      <c r="E119" s="6">
        <f>'[8]m13-15'!C38</f>
        <v>0</v>
      </c>
      <c r="F119" s="16">
        <f>'[8]m13-15'!D38</f>
        <v>0</v>
      </c>
      <c r="G119" s="7">
        <f>'[8]m13-15'!E38</f>
        <v>0</v>
      </c>
    </row>
    <row r="120" spans="1:7" x14ac:dyDescent="0.25">
      <c r="B120" s="6">
        <f>'[8]m13-15'!A39</f>
        <v>140</v>
      </c>
      <c r="C120" t="str">
        <f>'[8]m13-15'!B39</f>
        <v>Бухарин Александр/99</v>
      </c>
      <c r="D120" t="str">
        <f t="shared" si="1"/>
        <v>99</v>
      </c>
      <c r="E120" s="6" t="str">
        <f>'[8]m13-15'!C39</f>
        <v>Москва</v>
      </c>
      <c r="F120" s="16">
        <f>'[8]m13-15'!D39</f>
        <v>41438</v>
      </c>
      <c r="G120" s="3" t="str">
        <f>'[8]m13-15'!E39</f>
        <v>Москва</v>
      </c>
    </row>
    <row r="121" spans="1:7" x14ac:dyDescent="0.25">
      <c r="B121" s="6">
        <f>'[8]m13-15'!A40</f>
        <v>122.5</v>
      </c>
      <c r="C121" t="str">
        <f>'[8]m13-15'!B40</f>
        <v>Бухарин Александр/99</v>
      </c>
      <c r="D121" t="str">
        <f t="shared" si="1"/>
        <v>99</v>
      </c>
      <c r="E121" s="6" t="str">
        <f>'[8]m13-15'!C40</f>
        <v>Москва</v>
      </c>
      <c r="F121" s="16">
        <f>'[8]m13-15'!D40</f>
        <v>41438</v>
      </c>
      <c r="G121" s="3" t="str">
        <f>'[8]m13-15'!E40</f>
        <v>Москва</v>
      </c>
    </row>
    <row r="122" spans="1:7" x14ac:dyDescent="0.25">
      <c r="B122" s="6">
        <f>'[8]m13-15'!A41</f>
        <v>170</v>
      </c>
      <c r="C122" t="str">
        <f>'[8]m13-15'!B41</f>
        <v>Бухарин Александр/99</v>
      </c>
      <c r="D122" t="str">
        <f t="shared" si="1"/>
        <v>99</v>
      </c>
      <c r="E122" s="6" t="str">
        <f>'[8]m13-15'!C41</f>
        <v>Москва</v>
      </c>
      <c r="F122" s="16">
        <f>'[8]m13-15'!D41</f>
        <v>41438</v>
      </c>
      <c r="G122" s="3" t="str">
        <f>'[8]m13-15'!E41</f>
        <v>Москва</v>
      </c>
    </row>
    <row r="123" spans="1:7" x14ac:dyDescent="0.25">
      <c r="B123" s="6">
        <f>'[8]m13-15'!A42</f>
        <v>432.5</v>
      </c>
      <c r="C123" t="str">
        <f>'[8]m13-15'!B42</f>
        <v>Бухарин Александр/99</v>
      </c>
      <c r="D123" t="str">
        <f t="shared" si="1"/>
        <v>99</v>
      </c>
      <c r="E123" s="6" t="str">
        <f>'[8]m13-15'!C42</f>
        <v>Москва</v>
      </c>
      <c r="F123" s="16">
        <f>'[8]m13-15'!D42</f>
        <v>41438</v>
      </c>
      <c r="G123" s="3" t="str">
        <f>'[8]m13-15'!E42</f>
        <v>Москва</v>
      </c>
    </row>
    <row r="124" spans="1:7" x14ac:dyDescent="0.25">
      <c r="B124" s="6">
        <f>'[8]m13-15'!A43</f>
        <v>0</v>
      </c>
      <c r="C124" t="str">
        <f>'[8]m13-15'!B43</f>
        <v>140/122,5/170</v>
      </c>
      <c r="D124" t="str">
        <f t="shared" si="1"/>
        <v>70</v>
      </c>
      <c r="E124" s="6">
        <f>'[8]m13-15'!C43</f>
        <v>0</v>
      </c>
      <c r="F124" s="16">
        <f>'[8]m13-15'!D43</f>
        <v>0</v>
      </c>
      <c r="G124" s="3">
        <f>'[8]m13-15'!E43</f>
        <v>0</v>
      </c>
    </row>
    <row r="125" spans="1:7" x14ac:dyDescent="0.25">
      <c r="A125">
        <f>'[8]m13-15'!A44</f>
        <v>100</v>
      </c>
      <c r="C125">
        <f>'[8]m13-15'!B44</f>
        <v>0</v>
      </c>
      <c r="D125" s="2" t="str">
        <f t="shared" si="1"/>
        <v>0</v>
      </c>
      <c r="E125" s="6">
        <f>'[8]m13-15'!C44</f>
        <v>0</v>
      </c>
      <c r="F125" s="16">
        <f>'[8]m13-15'!D44</f>
        <v>0</v>
      </c>
      <c r="G125" s="7">
        <f>'[8]m13-15'!E44</f>
        <v>0</v>
      </c>
    </row>
    <row r="126" spans="1:7" x14ac:dyDescent="0.25">
      <c r="B126" s="6">
        <f>'[8]m13-15'!A45</f>
        <v>140</v>
      </c>
      <c r="C126" t="str">
        <f>'[8]m13-15'!B45</f>
        <v>Хвостов Кирилл/95</v>
      </c>
      <c r="D126" t="str">
        <f t="shared" si="1"/>
        <v>95</v>
      </c>
      <c r="E126" s="6" t="str">
        <f>'[8]m13-15'!C45</f>
        <v>Трехгорный</v>
      </c>
      <c r="F126" s="16">
        <f>'[8]m13-15'!D45</f>
        <v>40639</v>
      </c>
      <c r="G126" s="3" t="str">
        <f>'[8]m13-15'!E45</f>
        <v>Челябинск</v>
      </c>
    </row>
    <row r="127" spans="1:7" x14ac:dyDescent="0.25">
      <c r="B127" s="6">
        <f>'[8]m13-15'!A46</f>
        <v>92.5</v>
      </c>
      <c r="C127" t="str">
        <f>'[8]m13-15'!B46</f>
        <v>Хвостов Кирилл/95</v>
      </c>
      <c r="D127" t="str">
        <f t="shared" si="1"/>
        <v>95</v>
      </c>
      <c r="E127" s="6" t="str">
        <f>'[8]m13-15'!C46</f>
        <v>Трехгорный</v>
      </c>
      <c r="F127" s="16">
        <f>'[8]m13-15'!D46</f>
        <v>40639</v>
      </c>
      <c r="G127" s="3" t="str">
        <f>'[8]m13-15'!E46</f>
        <v>Челябинск</v>
      </c>
    </row>
    <row r="128" spans="1:7" x14ac:dyDescent="0.25">
      <c r="B128" s="6">
        <f>'[8]m13-15'!A47</f>
        <v>155</v>
      </c>
      <c r="C128" t="str">
        <f>'[8]m13-15'!B47</f>
        <v>Хвостов Кирилл/95</v>
      </c>
      <c r="D128" t="str">
        <f t="shared" si="1"/>
        <v>95</v>
      </c>
      <c r="E128" s="6" t="str">
        <f>'[8]m13-15'!C47</f>
        <v>Трехгорный</v>
      </c>
      <c r="F128" s="16">
        <f>'[8]m13-15'!D47</f>
        <v>40639</v>
      </c>
      <c r="G128" s="3" t="str">
        <f>'[8]m13-15'!E47</f>
        <v>Челябинск</v>
      </c>
    </row>
    <row r="129" spans="1:7" x14ac:dyDescent="0.25">
      <c r="B129" s="6">
        <f>'[8]m13-15'!A48</f>
        <v>387.5</v>
      </c>
      <c r="C129" t="str">
        <f>'[8]m13-15'!B48</f>
        <v>Хвостов Кирилл/95</v>
      </c>
      <c r="D129" t="str">
        <f t="shared" si="1"/>
        <v>95</v>
      </c>
      <c r="E129" s="6" t="str">
        <f>'[8]m13-15'!C48</f>
        <v>Трехгорный</v>
      </c>
      <c r="F129" s="16">
        <f>'[8]m13-15'!D48</f>
        <v>40639</v>
      </c>
      <c r="G129" s="3" t="str">
        <f>'[8]m13-15'!E48</f>
        <v>Челябинск</v>
      </c>
    </row>
    <row r="130" spans="1:7" x14ac:dyDescent="0.25">
      <c r="B130" s="6">
        <f>'[8]m13-15'!A49</f>
        <v>0</v>
      </c>
      <c r="C130" t="str">
        <f>'[8]m13-15'!B49</f>
        <v>140/92,5/155</v>
      </c>
      <c r="D130" t="str">
        <f t="shared" si="1"/>
        <v>55</v>
      </c>
      <c r="E130" s="6">
        <f>'[8]m13-15'!C49</f>
        <v>0</v>
      </c>
      <c r="F130" s="16">
        <f>'[8]m13-15'!D49</f>
        <v>0</v>
      </c>
      <c r="G130" s="3">
        <f>'[8]m13-15'!E49</f>
        <v>0</v>
      </c>
    </row>
    <row r="131" spans="1:7" x14ac:dyDescent="0.25">
      <c r="A131">
        <f>'[8]m13-15'!A50</f>
        <v>110</v>
      </c>
      <c r="C131">
        <f>'[8]m13-15'!B50</f>
        <v>0</v>
      </c>
      <c r="D131" s="2" t="str">
        <f t="shared" si="1"/>
        <v>0</v>
      </c>
      <c r="E131" s="6">
        <f>'[8]m13-15'!C50</f>
        <v>0</v>
      </c>
      <c r="F131" s="16">
        <f>'[8]m13-15'!D50</f>
        <v>0</v>
      </c>
      <c r="G131" s="7">
        <f>'[8]m13-15'!E50</f>
        <v>0</v>
      </c>
    </row>
    <row r="132" spans="1:7" x14ac:dyDescent="0.25">
      <c r="B132" s="6">
        <f>'[8]m13-15'!A51</f>
        <v>0</v>
      </c>
      <c r="C132">
        <f>'[8]m13-15'!B51</f>
        <v>0</v>
      </c>
      <c r="D132" t="str">
        <f t="shared" si="1"/>
        <v>0</v>
      </c>
      <c r="E132" s="6">
        <f>'[8]m13-15'!C51</f>
        <v>0</v>
      </c>
      <c r="F132" s="16">
        <f>'[8]m13-15'!D51</f>
        <v>0</v>
      </c>
      <c r="G132" s="3">
        <f>'[8]m13-15'!E51</f>
        <v>0</v>
      </c>
    </row>
    <row r="133" spans="1:7" x14ac:dyDescent="0.25">
      <c r="B133" s="6">
        <f>'[8]m13-15'!A52</f>
        <v>0</v>
      </c>
      <c r="C133">
        <f>'[8]m13-15'!B52</f>
        <v>0</v>
      </c>
      <c r="D133" t="str">
        <f t="shared" si="1"/>
        <v>0</v>
      </c>
      <c r="E133" s="6">
        <f>'[8]m13-15'!C52</f>
        <v>0</v>
      </c>
      <c r="F133" s="16">
        <f>'[8]m13-15'!D52</f>
        <v>0</v>
      </c>
      <c r="G133" s="3">
        <f>'[8]m13-15'!E52</f>
        <v>0</v>
      </c>
    </row>
    <row r="134" spans="1:7" x14ac:dyDescent="0.25">
      <c r="B134" s="6">
        <f>'[8]m13-15'!A53</f>
        <v>0</v>
      </c>
      <c r="C134">
        <f>'[8]m13-15'!B53</f>
        <v>0</v>
      </c>
      <c r="D134" t="str">
        <f t="shared" si="1"/>
        <v>0</v>
      </c>
      <c r="E134" s="6">
        <f>'[8]m13-15'!C53</f>
        <v>0</v>
      </c>
      <c r="F134" s="16">
        <f>'[8]m13-15'!D53</f>
        <v>0</v>
      </c>
      <c r="G134" s="3">
        <f>'[8]m13-15'!E53</f>
        <v>0</v>
      </c>
    </row>
    <row r="135" spans="1:7" x14ac:dyDescent="0.25">
      <c r="B135" s="6">
        <f>'[8]m13-15'!A54</f>
        <v>0</v>
      </c>
      <c r="C135">
        <f>'[8]m13-15'!B54</f>
        <v>0</v>
      </c>
      <c r="D135" t="str">
        <f t="shared" si="1"/>
        <v>0</v>
      </c>
      <c r="E135" s="6">
        <f>'[8]m13-15'!C54</f>
        <v>0</v>
      </c>
      <c r="F135" s="16">
        <f>'[8]m13-15'!D54</f>
        <v>0</v>
      </c>
      <c r="G135" s="3">
        <f>'[8]m13-15'!E54</f>
        <v>0</v>
      </c>
    </row>
    <row r="136" spans="1:7" x14ac:dyDescent="0.25">
      <c r="B136" s="6">
        <f>'[8]m13-15'!A55</f>
        <v>0</v>
      </c>
      <c r="C136">
        <f>'[8]m13-15'!B55</f>
        <v>0</v>
      </c>
      <c r="D136" t="str">
        <f t="shared" si="1"/>
        <v>0</v>
      </c>
      <c r="E136" s="6">
        <f>'[8]m13-15'!C55</f>
        <v>0</v>
      </c>
      <c r="F136" s="16">
        <f>'[8]m13-15'!D55</f>
        <v>0</v>
      </c>
      <c r="G136" s="3">
        <f>'[8]m13-15'!E55</f>
        <v>0</v>
      </c>
    </row>
    <row r="137" spans="1:7" x14ac:dyDescent="0.25">
      <c r="A137">
        <f>'[8]m13-15'!A56</f>
        <v>125</v>
      </c>
      <c r="C137">
        <f>'[8]m13-15'!B56</f>
        <v>0</v>
      </c>
      <c r="D137" s="2" t="str">
        <f t="shared" si="1"/>
        <v>0</v>
      </c>
      <c r="E137" s="6">
        <f>'[8]m13-15'!C56</f>
        <v>0</v>
      </c>
      <c r="F137" s="16">
        <f>'[8]m13-15'!D56</f>
        <v>0</v>
      </c>
      <c r="G137" s="7">
        <f>'[8]m13-15'!E56</f>
        <v>0</v>
      </c>
    </row>
    <row r="138" spans="1:7" x14ac:dyDescent="0.25">
      <c r="B138" s="6">
        <f>'[8]m13-15'!A57</f>
        <v>0</v>
      </c>
      <c r="C138">
        <f>'[8]m13-15'!B57</f>
        <v>0</v>
      </c>
      <c r="D138" t="str">
        <f t="shared" ref="D138:D201" si="2">RIGHT(C138,2)</f>
        <v>0</v>
      </c>
      <c r="E138" s="6">
        <f>'[8]m13-15'!C57</f>
        <v>0</v>
      </c>
      <c r="F138" s="16">
        <f>'[8]m13-15'!D57</f>
        <v>0</v>
      </c>
      <c r="G138" s="3">
        <f>'[8]m13-15'!E57</f>
        <v>0</v>
      </c>
    </row>
    <row r="139" spans="1:7" x14ac:dyDescent="0.25">
      <c r="B139" s="6">
        <f>'[8]m13-15'!A58</f>
        <v>0</v>
      </c>
      <c r="C139">
        <f>'[8]m13-15'!B58</f>
        <v>0</v>
      </c>
      <c r="D139" t="str">
        <f t="shared" si="2"/>
        <v>0</v>
      </c>
      <c r="E139" s="6">
        <f>'[8]m13-15'!C58</f>
        <v>0</v>
      </c>
      <c r="F139" s="16">
        <f>'[8]m13-15'!D58</f>
        <v>0</v>
      </c>
      <c r="G139" s="3">
        <f>'[8]m13-15'!E58</f>
        <v>0</v>
      </c>
    </row>
    <row r="140" spans="1:7" x14ac:dyDescent="0.25">
      <c r="B140" s="6">
        <f>'[8]m13-15'!A59</f>
        <v>0</v>
      </c>
      <c r="C140">
        <f>'[8]m13-15'!B59</f>
        <v>0</v>
      </c>
      <c r="D140" t="str">
        <f t="shared" si="2"/>
        <v>0</v>
      </c>
      <c r="E140" s="6">
        <f>'[8]m13-15'!C59</f>
        <v>0</v>
      </c>
      <c r="F140" s="16">
        <f>'[8]m13-15'!D59</f>
        <v>0</v>
      </c>
      <c r="G140" s="3">
        <f>'[8]m13-15'!E59</f>
        <v>0</v>
      </c>
    </row>
    <row r="141" spans="1:7" x14ac:dyDescent="0.25">
      <c r="B141" s="6">
        <f>'[8]m13-15'!A60</f>
        <v>0</v>
      </c>
      <c r="C141">
        <f>'[8]m13-15'!B60</f>
        <v>0</v>
      </c>
      <c r="D141" t="str">
        <f t="shared" si="2"/>
        <v>0</v>
      </c>
      <c r="E141" s="6">
        <f>'[8]m13-15'!C60</f>
        <v>0</v>
      </c>
      <c r="F141" s="16">
        <f>'[8]m13-15'!D60</f>
        <v>0</v>
      </c>
      <c r="G141" s="3">
        <f>'[8]m13-15'!E60</f>
        <v>0</v>
      </c>
    </row>
    <row r="142" spans="1:7" x14ac:dyDescent="0.25">
      <c r="B142" s="6">
        <f>'[8]m13-15'!A61</f>
        <v>0</v>
      </c>
      <c r="C142">
        <f>'[8]m13-15'!B61</f>
        <v>0</v>
      </c>
      <c r="D142" t="str">
        <f t="shared" si="2"/>
        <v>0</v>
      </c>
      <c r="E142" s="6">
        <f>'[8]m13-15'!C61</f>
        <v>0</v>
      </c>
      <c r="F142" s="16">
        <f>'[8]m13-15'!D61</f>
        <v>0</v>
      </c>
      <c r="G142" s="3">
        <f>'[8]m13-15'!E61</f>
        <v>0</v>
      </c>
    </row>
    <row r="143" spans="1:7" x14ac:dyDescent="0.25">
      <c r="A143">
        <f>'[8]m13-15'!A62</f>
        <v>140</v>
      </c>
      <c r="C143">
        <f>'[8]m13-15'!B62</f>
        <v>0</v>
      </c>
      <c r="D143" s="2" t="str">
        <f t="shared" si="2"/>
        <v>0</v>
      </c>
      <c r="E143" s="6">
        <f>'[8]m13-15'!C62</f>
        <v>0</v>
      </c>
      <c r="F143" s="16">
        <f>'[8]m13-15'!D62</f>
        <v>0</v>
      </c>
      <c r="G143" s="7">
        <f>'[8]m13-15'!E62</f>
        <v>0</v>
      </c>
    </row>
    <row r="144" spans="1:7" x14ac:dyDescent="0.25">
      <c r="B144" s="6">
        <f>'[8]m13-15'!A63</f>
        <v>0</v>
      </c>
      <c r="C144">
        <f>'[8]m13-15'!B63</f>
        <v>0</v>
      </c>
      <c r="D144" t="str">
        <f t="shared" si="2"/>
        <v>0</v>
      </c>
      <c r="E144" s="6">
        <f>'[8]m13-15'!C63</f>
        <v>0</v>
      </c>
      <c r="F144" s="16">
        <f>'[8]m13-15'!D63</f>
        <v>0</v>
      </c>
      <c r="G144" s="3">
        <f>'[8]m13-15'!E63</f>
        <v>0</v>
      </c>
    </row>
    <row r="145" spans="1:7" x14ac:dyDescent="0.25">
      <c r="B145" s="6">
        <f>'[8]m13-15'!A64</f>
        <v>0</v>
      </c>
      <c r="C145">
        <f>'[8]m13-15'!B64</f>
        <v>0</v>
      </c>
      <c r="D145" t="str">
        <f t="shared" si="2"/>
        <v>0</v>
      </c>
      <c r="E145" s="6">
        <f>'[8]m13-15'!C64</f>
        <v>0</v>
      </c>
      <c r="F145" s="16">
        <f>'[8]m13-15'!D64</f>
        <v>0</v>
      </c>
      <c r="G145" s="3">
        <f>'[8]m13-15'!E64</f>
        <v>0</v>
      </c>
    </row>
    <row r="146" spans="1:7" x14ac:dyDescent="0.25">
      <c r="B146" s="6">
        <f>'[8]m13-15'!A65</f>
        <v>0</v>
      </c>
      <c r="C146">
        <f>'[8]m13-15'!B65</f>
        <v>0</v>
      </c>
      <c r="D146" t="str">
        <f t="shared" si="2"/>
        <v>0</v>
      </c>
      <c r="E146" s="6">
        <f>'[8]m13-15'!C65</f>
        <v>0</v>
      </c>
      <c r="F146" s="16">
        <f>'[8]m13-15'!D65</f>
        <v>0</v>
      </c>
      <c r="G146" s="3">
        <f>'[8]m13-15'!E65</f>
        <v>0</v>
      </c>
    </row>
    <row r="147" spans="1:7" x14ac:dyDescent="0.25">
      <c r="B147" s="6">
        <f>'[8]m13-15'!A66</f>
        <v>0</v>
      </c>
      <c r="C147">
        <f>'[8]m13-15'!B66</f>
        <v>0</v>
      </c>
      <c r="D147" t="str">
        <f t="shared" si="2"/>
        <v>0</v>
      </c>
      <c r="E147" s="6">
        <f>'[8]m13-15'!C66</f>
        <v>0</v>
      </c>
      <c r="F147" s="16">
        <f>'[8]m13-15'!D66</f>
        <v>0</v>
      </c>
      <c r="G147" s="3">
        <f>'[8]m13-15'!E66</f>
        <v>0</v>
      </c>
    </row>
    <row r="148" spans="1:7" x14ac:dyDescent="0.25">
      <c r="B148" s="6">
        <f>'[8]m13-15'!A67</f>
        <v>0</v>
      </c>
      <c r="C148">
        <f>'[8]m13-15'!B67</f>
        <v>0</v>
      </c>
      <c r="D148" t="str">
        <f t="shared" si="2"/>
        <v>0</v>
      </c>
      <c r="E148" s="6">
        <f>'[8]m13-15'!C67</f>
        <v>0</v>
      </c>
      <c r="F148" s="16">
        <f>'[8]m13-15'!D67</f>
        <v>0</v>
      </c>
      <c r="G148" s="3">
        <f>'[8]m13-15'!E67</f>
        <v>0</v>
      </c>
    </row>
    <row r="149" spans="1:7" x14ac:dyDescent="0.25">
      <c r="A149" t="str">
        <f>'[8]m13-15'!A68</f>
        <v>140+</v>
      </c>
      <c r="C149">
        <f>'[8]m13-15'!B68</f>
        <v>0</v>
      </c>
      <c r="D149" s="2" t="str">
        <f t="shared" si="2"/>
        <v>0</v>
      </c>
      <c r="E149" s="6">
        <f>'[8]m13-15'!C68</f>
        <v>0</v>
      </c>
      <c r="F149" s="16">
        <f>'[8]m13-15'!D68</f>
        <v>0</v>
      </c>
      <c r="G149" s="7">
        <f>'[8]m13-15'!E68</f>
        <v>0</v>
      </c>
    </row>
    <row r="150" spans="1:7" x14ac:dyDescent="0.25">
      <c r="B150" s="6">
        <f>'[8]m13-15'!A69</f>
        <v>0</v>
      </c>
      <c r="C150">
        <f>'[8]m13-15'!B69</f>
        <v>0</v>
      </c>
      <c r="D150" t="str">
        <f t="shared" si="2"/>
        <v>0</v>
      </c>
      <c r="E150" s="6">
        <f>'[8]m13-15'!C69</f>
        <v>0</v>
      </c>
      <c r="F150" s="16">
        <f>'[8]m13-15'!D69</f>
        <v>0</v>
      </c>
      <c r="G150" s="3">
        <f>'[8]m13-15'!E69</f>
        <v>0</v>
      </c>
    </row>
    <row r="151" spans="1:7" x14ac:dyDescent="0.25">
      <c r="B151" s="6">
        <f>'[8]m13-15'!A70</f>
        <v>0</v>
      </c>
      <c r="C151">
        <f>'[8]m13-15'!B70</f>
        <v>0</v>
      </c>
      <c r="D151" t="str">
        <f t="shared" si="2"/>
        <v>0</v>
      </c>
      <c r="E151" s="6">
        <f>'[8]m13-15'!C70</f>
        <v>0</v>
      </c>
      <c r="F151" s="16">
        <f>'[8]m13-15'!D70</f>
        <v>0</v>
      </c>
      <c r="G151" s="3">
        <f>'[8]m13-15'!E70</f>
        <v>0</v>
      </c>
    </row>
    <row r="152" spans="1:7" x14ac:dyDescent="0.25">
      <c r="B152" s="6">
        <f>'[8]m13-15'!A71</f>
        <v>0</v>
      </c>
      <c r="C152">
        <f>'[8]m13-15'!B71</f>
        <v>0</v>
      </c>
      <c r="D152" t="str">
        <f t="shared" si="2"/>
        <v>0</v>
      </c>
      <c r="E152" s="6">
        <f>'[8]m13-15'!C71</f>
        <v>0</v>
      </c>
      <c r="F152" s="16">
        <f>'[8]m13-15'!D71</f>
        <v>0</v>
      </c>
      <c r="G152" s="3">
        <f>'[8]m13-15'!E71</f>
        <v>0</v>
      </c>
    </row>
    <row r="153" spans="1:7" x14ac:dyDescent="0.25">
      <c r="B153" s="6">
        <f>'[8]m13-15'!A72</f>
        <v>0</v>
      </c>
      <c r="C153">
        <f>'[8]m13-15'!B72</f>
        <v>0</v>
      </c>
      <c r="D153" t="str">
        <f t="shared" si="2"/>
        <v>0</v>
      </c>
      <c r="E153" s="6">
        <f>'[8]m13-15'!C72</f>
        <v>0</v>
      </c>
      <c r="F153" s="16">
        <f>'[8]m13-15'!D72</f>
        <v>0</v>
      </c>
      <c r="G153" s="3">
        <f>'[8]m13-15'!E72</f>
        <v>0</v>
      </c>
    </row>
    <row r="154" spans="1:7" x14ac:dyDescent="0.25">
      <c r="B154" s="6">
        <f>'[8]m13-15'!A73</f>
        <v>0</v>
      </c>
      <c r="C154">
        <f>'[8]m13-15'!B73</f>
        <v>0</v>
      </c>
      <c r="D154" t="str">
        <f t="shared" si="2"/>
        <v>0</v>
      </c>
      <c r="E154" s="6">
        <f>'[8]m13-15'!C73</f>
        <v>0</v>
      </c>
      <c r="F154" s="16">
        <f>'[8]m13-15'!D73</f>
        <v>0</v>
      </c>
      <c r="G154" s="3">
        <f>'[8]m13-15'!E73</f>
        <v>0</v>
      </c>
    </row>
    <row r="155" spans="1:7" x14ac:dyDescent="0.25">
      <c r="D155" t="str">
        <f t="shared" si="2"/>
        <v/>
      </c>
      <c r="G155" s="3"/>
    </row>
    <row r="156" spans="1:7" x14ac:dyDescent="0.25">
      <c r="D156" t="str">
        <f t="shared" si="2"/>
        <v/>
      </c>
      <c r="G156" s="3"/>
    </row>
    <row r="157" spans="1:7" s="10" customFormat="1" x14ac:dyDescent="0.25">
      <c r="A157" s="10" t="s">
        <v>0</v>
      </c>
      <c r="B157" s="14">
        <v>1</v>
      </c>
      <c r="C157" s="10">
        <v>16</v>
      </c>
      <c r="D157" s="10" t="str">
        <f>'[8]m16-17'!B1</f>
        <v>ЮНОШИ  (16 - 17)</v>
      </c>
      <c r="E157" s="14"/>
      <c r="F157" s="17"/>
      <c r="G157" s="8"/>
    </row>
    <row r="158" spans="1:7" x14ac:dyDescent="0.25">
      <c r="A158">
        <f>'[8]m16-17'!A2</f>
        <v>52</v>
      </c>
      <c r="C158">
        <f>'[8]m16-17'!B2</f>
        <v>0</v>
      </c>
      <c r="D158" s="2" t="str">
        <f t="shared" si="2"/>
        <v>0</v>
      </c>
      <c r="E158" s="6">
        <f>'[8]m16-17'!C2</f>
        <v>0</v>
      </c>
      <c r="F158" s="16">
        <f>'[8]m16-17'!D2</f>
        <v>0</v>
      </c>
      <c r="G158" s="7">
        <f>'[8]m16-17'!E2</f>
        <v>0</v>
      </c>
    </row>
    <row r="159" spans="1:7" x14ac:dyDescent="0.25">
      <c r="B159" s="6">
        <f>'[8]m16-17'!A3</f>
        <v>125</v>
      </c>
      <c r="C159" t="str">
        <f>'[8]m16-17'!B3</f>
        <v>Чусов Владимир/96</v>
      </c>
      <c r="D159" t="str">
        <f t="shared" si="2"/>
        <v>96</v>
      </c>
      <c r="E159" s="6" t="str">
        <f>'[8]m16-17'!C3</f>
        <v>ст.Тбилисская</v>
      </c>
      <c r="F159" s="16">
        <f>'[8]m16-17'!D3</f>
        <v>41368</v>
      </c>
      <c r="G159" s="3" t="str">
        <f>'[8]m16-17'!E3</f>
        <v>Краснодар</v>
      </c>
    </row>
    <row r="160" spans="1:7" x14ac:dyDescent="0.25">
      <c r="B160" s="6">
        <f>'[8]m16-17'!A4</f>
        <v>77.5</v>
      </c>
      <c r="C160" t="str">
        <f>'[8]m16-17'!B4</f>
        <v>Чусов Владимир/96</v>
      </c>
      <c r="D160" s="2" t="str">
        <f t="shared" si="2"/>
        <v>96</v>
      </c>
      <c r="E160" s="6" t="str">
        <f>'[8]m16-17'!C4</f>
        <v>ст.Тбилисская</v>
      </c>
      <c r="F160" s="16">
        <f>'[8]m16-17'!D4</f>
        <v>41368</v>
      </c>
      <c r="G160" s="7" t="str">
        <f>'[8]m16-17'!E4</f>
        <v>Краснодар</v>
      </c>
    </row>
    <row r="161" spans="1:7" x14ac:dyDescent="0.25">
      <c r="B161" s="6">
        <f>'[8]m16-17'!A5</f>
        <v>120.5</v>
      </c>
      <c r="C161" t="str">
        <f>'[8]m16-17'!B5</f>
        <v>Кучерявенко Дмитрий/94</v>
      </c>
      <c r="D161" t="str">
        <f t="shared" si="2"/>
        <v>94</v>
      </c>
      <c r="E161" s="6" t="str">
        <f>'[8]m16-17'!C5</f>
        <v>Белгород</v>
      </c>
      <c r="F161" s="16">
        <f>'[8]m16-17'!D5</f>
        <v>40523</v>
      </c>
      <c r="G161" s="3" t="str">
        <f>'[8]m16-17'!E5</f>
        <v>Курск</v>
      </c>
    </row>
    <row r="162" spans="1:7" x14ac:dyDescent="0.25">
      <c r="B162" s="6">
        <f>'[8]m16-17'!A6</f>
        <v>322.5</v>
      </c>
      <c r="C162" t="str">
        <f>'[8]m16-17'!B6</f>
        <v>Чусов Владимир/96</v>
      </c>
      <c r="D162" t="str">
        <f t="shared" si="2"/>
        <v>96</v>
      </c>
      <c r="E162" s="6" t="str">
        <f>'[8]m16-17'!C6</f>
        <v>ст.Тбилисская</v>
      </c>
      <c r="F162" s="16">
        <f>'[8]m16-17'!D6</f>
        <v>41368</v>
      </c>
      <c r="G162" s="3" t="str">
        <f>'[8]m16-17'!E6</f>
        <v>Краснодар</v>
      </c>
    </row>
    <row r="163" spans="1:7" x14ac:dyDescent="0.25">
      <c r="B163" s="6">
        <f>'[8]m16-17'!A7</f>
        <v>0</v>
      </c>
      <c r="C163" t="str">
        <f>'[8]m16-17'!B7</f>
        <v>125/77,5/120</v>
      </c>
      <c r="D163" t="str">
        <f t="shared" si="2"/>
        <v>20</v>
      </c>
      <c r="E163" s="6">
        <f>'[8]m16-17'!C7</f>
        <v>0</v>
      </c>
      <c r="F163" s="16">
        <f>'[8]m16-17'!D7</f>
        <v>0</v>
      </c>
      <c r="G163" s="3">
        <f>'[8]m16-17'!E7</f>
        <v>0</v>
      </c>
    </row>
    <row r="164" spans="1:7" x14ac:dyDescent="0.25">
      <c r="A164">
        <f>'[8]m16-17'!A8</f>
        <v>56</v>
      </c>
      <c r="C164">
        <f>'[8]m16-17'!B8</f>
        <v>0</v>
      </c>
      <c r="D164" s="2" t="str">
        <f t="shared" si="2"/>
        <v>0</v>
      </c>
      <c r="E164" s="6">
        <f>'[8]m16-17'!C8</f>
        <v>0</v>
      </c>
      <c r="F164" s="16">
        <f>'[8]m16-17'!D8</f>
        <v>0</v>
      </c>
      <c r="G164" s="7">
        <f>'[8]m16-17'!E8</f>
        <v>0</v>
      </c>
    </row>
    <row r="165" spans="1:7" x14ac:dyDescent="0.25">
      <c r="B165" s="6">
        <f>'[8]m16-17'!A9</f>
        <v>132.5</v>
      </c>
      <c r="C165" t="str">
        <f>'[8]m16-17'!B9</f>
        <v>Калинин Владимир/97</v>
      </c>
      <c r="D165" t="str">
        <f t="shared" si="2"/>
        <v>97</v>
      </c>
      <c r="E165" s="6" t="str">
        <f>'[8]m16-17'!C9</f>
        <v>Благовещенск</v>
      </c>
      <c r="F165" s="16" t="str">
        <f>'[8]m16-17'!D9</f>
        <v>29.04.2014</v>
      </c>
      <c r="G165" s="3" t="str">
        <f>'[8]m16-17'!E9</f>
        <v>Благовещенск</v>
      </c>
    </row>
    <row r="166" spans="1:7" x14ac:dyDescent="0.25">
      <c r="B166" s="6">
        <f>'[8]m16-17'!A10</f>
        <v>80</v>
      </c>
      <c r="C166" t="str">
        <f>'[8]m16-17'!B10</f>
        <v>Калинин Владимир/97</v>
      </c>
      <c r="D166" s="2" t="str">
        <f t="shared" si="2"/>
        <v>97</v>
      </c>
      <c r="E166" s="6" t="str">
        <f>'[8]m16-17'!C10</f>
        <v>Благовещенск</v>
      </c>
      <c r="F166" s="16" t="str">
        <f>'[8]m16-17'!D10</f>
        <v>29.04.2014</v>
      </c>
      <c r="G166" s="7" t="str">
        <f>'[8]m16-17'!E10</f>
        <v>Благовещенск</v>
      </c>
    </row>
    <row r="167" spans="1:7" x14ac:dyDescent="0.25">
      <c r="B167" s="6">
        <f>'[8]m16-17'!A11</f>
        <v>152.5</v>
      </c>
      <c r="C167" t="str">
        <f>'[8]m16-17'!B11</f>
        <v>Сорокин Алексей/92</v>
      </c>
      <c r="D167" s="2" t="str">
        <f t="shared" si="2"/>
        <v>92</v>
      </c>
      <c r="E167" s="6" t="str">
        <f>'[8]m16-17'!C11</f>
        <v>Курск</v>
      </c>
      <c r="F167" s="16">
        <f>'[8]m16-17'!D11</f>
        <v>40165</v>
      </c>
      <c r="G167" s="7" t="str">
        <f>'[8]m16-17'!E11</f>
        <v>Курск</v>
      </c>
    </row>
    <row r="168" spans="1:7" x14ac:dyDescent="0.25">
      <c r="B168" s="6">
        <f>'[8]m16-17'!A12</f>
        <v>340</v>
      </c>
      <c r="C168" t="str">
        <f>'[8]m16-17'!B12</f>
        <v>Докукин Руслан/91</v>
      </c>
      <c r="D168" t="str">
        <f t="shared" si="2"/>
        <v>91</v>
      </c>
      <c r="E168" s="6" t="str">
        <f>'[8]m16-17'!C12</f>
        <v>Луза</v>
      </c>
      <c r="F168" s="16">
        <f>'[8]m16-17'!D12</f>
        <v>40087</v>
      </c>
      <c r="G168" s="3" t="str">
        <f>'[8]m16-17'!E12</f>
        <v>Ростов</v>
      </c>
    </row>
    <row r="169" spans="1:7" x14ac:dyDescent="0.25">
      <c r="B169" s="6">
        <f>'[8]m16-17'!A13</f>
        <v>0</v>
      </c>
      <c r="C169" t="str">
        <f>'[8]m16-17'!B13</f>
        <v>117,5-72,5-150</v>
      </c>
      <c r="D169" t="str">
        <f t="shared" si="2"/>
        <v>50</v>
      </c>
      <c r="E169" s="6">
        <f>'[8]m16-17'!C13</f>
        <v>0</v>
      </c>
      <c r="F169" s="16">
        <f>'[8]m16-17'!D13</f>
        <v>0</v>
      </c>
      <c r="G169" s="3">
        <f>'[8]m16-17'!E13</f>
        <v>0</v>
      </c>
    </row>
    <row r="170" spans="1:7" x14ac:dyDescent="0.25">
      <c r="A170">
        <f>'[8]m16-17'!A14</f>
        <v>60</v>
      </c>
      <c r="C170">
        <f>'[8]m16-17'!B14</f>
        <v>0</v>
      </c>
      <c r="D170" s="2" t="str">
        <f t="shared" si="2"/>
        <v>0</v>
      </c>
      <c r="E170" s="6">
        <f>'[8]m16-17'!C14</f>
        <v>0</v>
      </c>
      <c r="F170" s="16">
        <f>'[8]m16-17'!D14</f>
        <v>0</v>
      </c>
      <c r="G170" s="7">
        <f>'[8]m16-17'!E14</f>
        <v>0</v>
      </c>
    </row>
    <row r="171" spans="1:7" x14ac:dyDescent="0.25">
      <c r="B171" s="6">
        <f>'[8]m16-17'!A15</f>
        <v>140</v>
      </c>
      <c r="C171" t="str">
        <f>'[8]m16-17'!B15</f>
        <v>Архипов Никита/98</v>
      </c>
      <c r="D171" t="str">
        <f t="shared" si="2"/>
        <v>98</v>
      </c>
      <c r="E171" s="6" t="str">
        <f>'[8]m16-17'!C15</f>
        <v>Москва</v>
      </c>
      <c r="F171" s="16" t="str">
        <f>'[8]m16-17'!D15</f>
        <v>20.08.2014</v>
      </c>
      <c r="G171" s="3" t="str">
        <f>'[8]m16-17'!E15</f>
        <v>Москва</v>
      </c>
    </row>
    <row r="172" spans="1:7" x14ac:dyDescent="0.25">
      <c r="B172" s="6">
        <f>'[8]m16-17'!A16</f>
        <v>105</v>
      </c>
      <c r="C172" t="str">
        <f>'[8]m16-17'!B16</f>
        <v>Герасимов Артем/92</v>
      </c>
      <c r="D172" t="str">
        <f t="shared" si="2"/>
        <v>92</v>
      </c>
      <c r="E172" s="6" t="str">
        <f>'[8]m16-17'!C16</f>
        <v>Саратов</v>
      </c>
      <c r="F172" s="16">
        <f>'[8]m16-17'!D16</f>
        <v>40087</v>
      </c>
      <c r="G172" s="3" t="str">
        <f>'[8]m16-17'!E16</f>
        <v>Ростов</v>
      </c>
    </row>
    <row r="173" spans="1:7" x14ac:dyDescent="0.25">
      <c r="B173" s="6">
        <f>'[8]m16-17'!A17</f>
        <v>175</v>
      </c>
      <c r="C173" t="str">
        <f>'[8]m16-17'!B17</f>
        <v>Архипов Никита/98</v>
      </c>
      <c r="D173" t="str">
        <f t="shared" si="2"/>
        <v>98</v>
      </c>
      <c r="E173" s="6" t="str">
        <f>'[8]m16-17'!C17</f>
        <v>Москва</v>
      </c>
      <c r="F173" s="16" t="str">
        <f>'[8]m16-17'!D17</f>
        <v>20.08.2014</v>
      </c>
      <c r="G173" s="3" t="str">
        <f>'[8]m16-17'!E17</f>
        <v>Москва</v>
      </c>
    </row>
    <row r="174" spans="1:7" x14ac:dyDescent="0.25">
      <c r="B174" s="6">
        <f>'[8]m16-17'!A18</f>
        <v>400</v>
      </c>
      <c r="C174" t="str">
        <f>'[8]m16-17'!B18</f>
        <v>Архипов Никита/98</v>
      </c>
      <c r="D174" t="str">
        <f t="shared" si="2"/>
        <v>98</v>
      </c>
      <c r="E174" s="6" t="str">
        <f>'[8]m16-17'!C18</f>
        <v>Москва</v>
      </c>
      <c r="F174" s="16" t="str">
        <f>'[8]m16-17'!D18</f>
        <v>20.08.2014</v>
      </c>
      <c r="G174" s="3" t="str">
        <f>'[8]m16-17'!E18</f>
        <v>Москва</v>
      </c>
    </row>
    <row r="175" spans="1:7" x14ac:dyDescent="0.25">
      <c r="B175" s="6">
        <f>'[8]m16-17'!A19</f>
        <v>0</v>
      </c>
      <c r="C175" t="str">
        <f>'[8]m16-17'!B19</f>
        <v>140/85/175</v>
      </c>
      <c r="D175" t="str">
        <f t="shared" si="2"/>
        <v>75</v>
      </c>
      <c r="E175" s="6">
        <f>'[8]m16-17'!C19</f>
        <v>0</v>
      </c>
      <c r="F175" s="16">
        <f>'[8]m16-17'!D19</f>
        <v>0</v>
      </c>
      <c r="G175" s="3">
        <f>'[8]m16-17'!E19</f>
        <v>0</v>
      </c>
    </row>
    <row r="176" spans="1:7" x14ac:dyDescent="0.25">
      <c r="A176">
        <f>'[8]m16-17'!A20</f>
        <v>67.5</v>
      </c>
      <c r="C176">
        <f>'[8]m16-17'!B20</f>
        <v>0</v>
      </c>
      <c r="D176" s="2" t="str">
        <f t="shared" si="2"/>
        <v>0</v>
      </c>
      <c r="E176" s="6">
        <f>'[8]m16-17'!C20</f>
        <v>0</v>
      </c>
      <c r="F176" s="16">
        <f>'[8]m16-17'!D20</f>
        <v>0</v>
      </c>
      <c r="G176" s="7">
        <f>'[8]m16-17'!E20</f>
        <v>0</v>
      </c>
    </row>
    <row r="177" spans="1:7" x14ac:dyDescent="0.25">
      <c r="B177" s="6">
        <f>'[8]m16-17'!A21</f>
        <v>160</v>
      </c>
      <c r="C177" t="str">
        <f>'[8]m16-17'!B21</f>
        <v>Рогожкин Роман/97</v>
      </c>
      <c r="D177" t="str">
        <f t="shared" si="2"/>
        <v>97</v>
      </c>
      <c r="E177" s="6" t="str">
        <f>'[8]m16-17'!C21</f>
        <v>Новосибирск</v>
      </c>
      <c r="F177" s="16" t="str">
        <f>'[8]m16-17'!D21</f>
        <v>04.07.2014</v>
      </c>
      <c r="G177" s="3" t="str">
        <f>'[8]m16-17'!E21</f>
        <v>Новосибирск</v>
      </c>
    </row>
    <row r="178" spans="1:7" x14ac:dyDescent="0.25">
      <c r="B178" s="6">
        <f>'[8]m16-17'!A22</f>
        <v>125</v>
      </c>
      <c r="C178" t="str">
        <f>'[8]m16-17'!B22</f>
        <v>Зеленин Артем/96</v>
      </c>
      <c r="D178" t="str">
        <f t="shared" si="2"/>
        <v>96</v>
      </c>
      <c r="E178" s="6" t="str">
        <f>'[8]m16-17'!C22</f>
        <v>Екатеринбург</v>
      </c>
      <c r="F178" s="16" t="str">
        <f>'[8]m16-17'!D22</f>
        <v>09.08.2014</v>
      </c>
      <c r="G178" s="3" t="str">
        <f>'[8]m16-17'!E22</f>
        <v>Екатеринбург</v>
      </c>
    </row>
    <row r="179" spans="1:7" x14ac:dyDescent="0.25">
      <c r="B179" s="6">
        <f>'[8]m16-17'!A23</f>
        <v>205</v>
      </c>
      <c r="C179" t="str">
        <f>'[8]m16-17'!B23</f>
        <v>Корчагин Александр/92</v>
      </c>
      <c r="D179" t="str">
        <f t="shared" si="2"/>
        <v>92</v>
      </c>
      <c r="E179" s="6" t="str">
        <f>'[8]m16-17'!C23</f>
        <v>Москва</v>
      </c>
      <c r="F179" s="16">
        <f>'[8]m16-17'!D23</f>
        <v>40165</v>
      </c>
      <c r="G179" s="3" t="str">
        <f>'[8]m16-17'!E23</f>
        <v>Курск</v>
      </c>
    </row>
    <row r="180" spans="1:7" x14ac:dyDescent="0.25">
      <c r="B180" s="6">
        <f>'[8]m16-17'!A24</f>
        <v>467.5</v>
      </c>
      <c r="C180" t="str">
        <f>'[8]m16-17'!B24</f>
        <v xml:space="preserve">Панютин Владимир/97 </v>
      </c>
      <c r="D180" t="str">
        <f t="shared" si="2"/>
        <v xml:space="preserve">7 </v>
      </c>
      <c r="E180" s="6" t="str">
        <f>'[8]m16-17'!C24</f>
        <v>Воскресенск</v>
      </c>
      <c r="F180" s="16" t="str">
        <f>'[8]m16-17'!D24</f>
        <v>20.08.2014</v>
      </c>
      <c r="G180" s="3" t="str">
        <f>'[8]m16-17'!E24</f>
        <v>Москва</v>
      </c>
    </row>
    <row r="181" spans="1:7" x14ac:dyDescent="0.25">
      <c r="B181" s="6">
        <f>'[8]m16-17'!A25</f>
        <v>0</v>
      </c>
      <c r="C181" t="str">
        <f>'[8]m16-17'!B25</f>
        <v>160/122.5/185</v>
      </c>
      <c r="D181" t="str">
        <f t="shared" si="2"/>
        <v>85</v>
      </c>
      <c r="E181" s="6">
        <f>'[8]m16-17'!C25</f>
        <v>0</v>
      </c>
      <c r="F181" s="16">
        <f>'[8]m16-17'!D25</f>
        <v>0</v>
      </c>
      <c r="G181" s="3">
        <f>'[8]m16-17'!E25</f>
        <v>0</v>
      </c>
    </row>
    <row r="182" spans="1:7" x14ac:dyDescent="0.25">
      <c r="A182">
        <f>'[8]m16-17'!A26</f>
        <v>75</v>
      </c>
      <c r="C182">
        <f>'[8]m16-17'!B26</f>
        <v>0</v>
      </c>
      <c r="D182" s="2" t="str">
        <f t="shared" si="2"/>
        <v>0</v>
      </c>
      <c r="E182" s="6">
        <f>'[8]m16-17'!C26</f>
        <v>0</v>
      </c>
      <c r="F182" s="16">
        <f>'[8]m16-17'!D26</f>
        <v>0</v>
      </c>
      <c r="G182" s="7">
        <f>'[8]m16-17'!E26</f>
        <v>0</v>
      </c>
    </row>
    <row r="183" spans="1:7" x14ac:dyDescent="0.25">
      <c r="B183" s="6">
        <f>'[8]m16-17'!A27</f>
        <v>202.5</v>
      </c>
      <c r="C183" t="str">
        <f>'[8]m16-17'!B27</f>
        <v>Карпенко Александр/92</v>
      </c>
      <c r="D183" t="str">
        <f t="shared" si="2"/>
        <v>92</v>
      </c>
      <c r="E183" s="6" t="str">
        <f>'[8]m16-17'!C27</f>
        <v>Зверево</v>
      </c>
      <c r="F183" s="16">
        <f>'[8]m16-17'!D27</f>
        <v>40087</v>
      </c>
      <c r="G183" s="3" t="str">
        <f>'[8]m16-17'!E27</f>
        <v>Ростов</v>
      </c>
    </row>
    <row r="184" spans="1:7" x14ac:dyDescent="0.25">
      <c r="B184" s="6">
        <f>'[8]m16-17'!A28</f>
        <v>142.5</v>
      </c>
      <c r="C184" t="str">
        <f>'[8]m16-17'!B28</f>
        <v>Никитин Максим/96</v>
      </c>
      <c r="D184" t="str">
        <f t="shared" si="2"/>
        <v>96</v>
      </c>
      <c r="E184" s="6" t="str">
        <f>'[8]m16-17'!C28</f>
        <v>Курск</v>
      </c>
      <c r="F184" s="16">
        <f>'[8]m16-17'!D28</f>
        <v>41588</v>
      </c>
      <c r="G184" s="3" t="str">
        <f>'[8]m16-17'!E28</f>
        <v>Курск</v>
      </c>
    </row>
    <row r="185" spans="1:7" x14ac:dyDescent="0.25">
      <c r="B185" s="6">
        <f>'[8]m16-17'!A29</f>
        <v>252.5</v>
      </c>
      <c r="C185" t="str">
        <f>'[8]m16-17'!B29</f>
        <v>Карпенко Александр/92</v>
      </c>
      <c r="D185" t="str">
        <f t="shared" si="2"/>
        <v>92</v>
      </c>
      <c r="E185" s="6" t="str">
        <f>'[8]m16-17'!C29</f>
        <v>Зверево</v>
      </c>
      <c r="F185" s="16">
        <f>'[8]m16-17'!D29</f>
        <v>40087</v>
      </c>
      <c r="G185" s="3" t="str">
        <f>'[8]m16-17'!E29</f>
        <v>Ростов</v>
      </c>
    </row>
    <row r="186" spans="1:7" x14ac:dyDescent="0.25">
      <c r="B186" s="6">
        <f>'[8]m16-17'!A30</f>
        <v>590.5</v>
      </c>
      <c r="C186" t="str">
        <f>'[8]m16-17'!B30</f>
        <v>Карпенко Александр/92</v>
      </c>
      <c r="D186" t="str">
        <f t="shared" si="2"/>
        <v>92</v>
      </c>
      <c r="E186" s="6" t="str">
        <f>'[8]m16-17'!C30</f>
        <v>Зверево</v>
      </c>
      <c r="F186" s="16">
        <f>'[8]m16-17'!D30</f>
        <v>40087</v>
      </c>
      <c r="G186" s="3" t="str">
        <f>'[8]m16-17'!E30</f>
        <v>Ростов</v>
      </c>
    </row>
    <row r="187" spans="1:7" x14ac:dyDescent="0.25">
      <c r="B187" s="6">
        <f>'[8]m16-17'!A31</f>
        <v>0</v>
      </c>
      <c r="C187" t="str">
        <f>'[8]m16-17'!B31</f>
        <v>202,5-135,5-252,5</v>
      </c>
      <c r="D187" t="str">
        <f t="shared" si="2"/>
        <v>,5</v>
      </c>
      <c r="E187" s="6">
        <f>'[8]m16-17'!C31</f>
        <v>0</v>
      </c>
      <c r="F187" s="16">
        <f>'[8]m16-17'!D31</f>
        <v>0</v>
      </c>
      <c r="G187" s="3">
        <f>'[8]m16-17'!E31</f>
        <v>0</v>
      </c>
    </row>
    <row r="188" spans="1:7" x14ac:dyDescent="0.25">
      <c r="A188">
        <f>'[8]m16-17'!A32</f>
        <v>82.5</v>
      </c>
      <c r="C188">
        <f>'[8]m16-17'!B32</f>
        <v>0</v>
      </c>
      <c r="D188" s="2" t="str">
        <f t="shared" si="2"/>
        <v>0</v>
      </c>
      <c r="E188" s="6">
        <f>'[8]m16-17'!C32</f>
        <v>0</v>
      </c>
      <c r="F188" s="16">
        <f>'[8]m16-17'!D32</f>
        <v>0</v>
      </c>
      <c r="G188" s="7">
        <f>'[8]m16-17'!E32</f>
        <v>0</v>
      </c>
    </row>
    <row r="189" spans="1:7" x14ac:dyDescent="0.25">
      <c r="B189" s="6">
        <f>'[8]m16-17'!A33</f>
        <v>210</v>
      </c>
      <c r="C189" t="str">
        <f>'[8]m16-17'!B33</f>
        <v>Никитенко Алексей/96</v>
      </c>
      <c r="D189" t="str">
        <f t="shared" si="2"/>
        <v>96</v>
      </c>
      <c r="E189" s="6" t="str">
        <f>'[8]m16-17'!C33</f>
        <v>Новосибирск</v>
      </c>
      <c r="F189" s="16" t="str">
        <f>'[8]m16-17'!D33</f>
        <v>04.07.2014</v>
      </c>
      <c r="G189" s="3" t="str">
        <f>'[8]m16-17'!E33</f>
        <v>Новосибирск</v>
      </c>
    </row>
    <row r="190" spans="1:7" x14ac:dyDescent="0.25">
      <c r="B190" s="6">
        <f>'[8]m16-17'!A34</f>
        <v>135</v>
      </c>
      <c r="C190" t="str">
        <f>'[8]m16-17'!B34</f>
        <v>Олехов Руслан/94</v>
      </c>
      <c r="D190" t="str">
        <f t="shared" si="2"/>
        <v>94</v>
      </c>
      <c r="E190" s="6" t="str">
        <f>'[8]m16-17'!C34</f>
        <v>Добрянка</v>
      </c>
      <c r="F190" s="16">
        <f>'[8]m16-17'!D34</f>
        <v>40813</v>
      </c>
      <c r="G190" s="3" t="str">
        <f>'[8]m16-17'!E34</f>
        <v xml:space="preserve">Екатеринбург </v>
      </c>
    </row>
    <row r="191" spans="1:7" x14ac:dyDescent="0.25">
      <c r="B191" s="6">
        <f>'[8]m16-17'!A35</f>
        <v>230</v>
      </c>
      <c r="C191" t="str">
        <f>'[8]m16-17'!B35</f>
        <v>Ханис Николай/91</v>
      </c>
      <c r="D191" t="str">
        <f t="shared" si="2"/>
        <v>91</v>
      </c>
      <c r="E191" s="6" t="str">
        <f>'[8]m16-17'!C35</f>
        <v>Курск</v>
      </c>
      <c r="F191" s="16">
        <f>'[8]m16-17'!D35</f>
        <v>39604</v>
      </c>
      <c r="G191" s="3" t="str">
        <f>'[8]m16-17'!E35</f>
        <v>Курск</v>
      </c>
    </row>
    <row r="192" spans="1:7" x14ac:dyDescent="0.25">
      <c r="B192" s="6">
        <f>'[8]m16-17'!A36</f>
        <v>567.5</v>
      </c>
      <c r="C192" t="str">
        <f>'[8]m16-17'!B36</f>
        <v>Никитенко Алексей/96</v>
      </c>
      <c r="D192" t="str">
        <f t="shared" si="2"/>
        <v>96</v>
      </c>
      <c r="E192" s="6" t="str">
        <f>'[8]m16-17'!C36</f>
        <v>Новосибирск</v>
      </c>
      <c r="F192" s="16" t="str">
        <f>'[8]m16-17'!D36</f>
        <v>04.07.2014</v>
      </c>
      <c r="G192" s="3" t="str">
        <f>'[8]m16-17'!E36</f>
        <v>Новосибирск</v>
      </c>
    </row>
    <row r="193" spans="1:7" x14ac:dyDescent="0.25">
      <c r="B193" s="6">
        <f>'[8]m16-17'!A37</f>
        <v>0</v>
      </c>
      <c r="C193" t="str">
        <f>'[8]m16-17'!B37</f>
        <v>210/127.5/230</v>
      </c>
      <c r="D193" t="str">
        <f t="shared" si="2"/>
        <v>30</v>
      </c>
      <c r="E193" s="6">
        <f>'[8]m16-17'!C37</f>
        <v>0</v>
      </c>
      <c r="F193" s="16">
        <f>'[8]m16-17'!D37</f>
        <v>0</v>
      </c>
      <c r="G193" s="3">
        <f>'[8]m16-17'!E37</f>
        <v>0</v>
      </c>
    </row>
    <row r="194" spans="1:7" x14ac:dyDescent="0.25">
      <c r="A194">
        <f>'[8]m16-17'!A38</f>
        <v>90</v>
      </c>
      <c r="C194">
        <f>'[8]m16-17'!B38</f>
        <v>0</v>
      </c>
      <c r="D194" s="2" t="str">
        <f t="shared" si="2"/>
        <v>0</v>
      </c>
      <c r="E194" s="6">
        <f>'[8]m16-17'!C38</f>
        <v>0</v>
      </c>
      <c r="F194" s="16">
        <f>'[8]m16-17'!D38</f>
        <v>0</v>
      </c>
      <c r="G194" s="7">
        <f>'[8]m16-17'!E38</f>
        <v>0</v>
      </c>
    </row>
    <row r="195" spans="1:7" x14ac:dyDescent="0.25">
      <c r="B195" s="6">
        <f>'[8]m16-17'!A39</f>
        <v>205</v>
      </c>
      <c r="C195" t="str">
        <f>'[8]m16-17'!B39</f>
        <v>Ивашкин Иван/94</v>
      </c>
      <c r="D195" t="str">
        <f t="shared" si="2"/>
        <v>94</v>
      </c>
      <c r="E195" s="6" t="str">
        <f>'[8]m16-17'!C39</f>
        <v>Москва</v>
      </c>
      <c r="F195" s="16">
        <f>'[8]m16-17'!D39</f>
        <v>41065</v>
      </c>
      <c r="G195" s="3" t="str">
        <f>'[8]m16-17'!E39</f>
        <v>Москва</v>
      </c>
    </row>
    <row r="196" spans="1:7" x14ac:dyDescent="0.25">
      <c r="B196" s="6">
        <f>'[8]m16-17'!A40</f>
        <v>150</v>
      </c>
      <c r="C196" t="str">
        <f>'[8]m16-17'!B40</f>
        <v>Заборовский Георгий/92</v>
      </c>
      <c r="D196" t="str">
        <f t="shared" si="2"/>
        <v>92</v>
      </c>
      <c r="E196" s="6" t="str">
        <f>'[8]m16-17'!C40</f>
        <v>Москва</v>
      </c>
      <c r="F196" s="16">
        <f>'[8]m16-17'!D40</f>
        <v>40087</v>
      </c>
      <c r="G196" s="3" t="str">
        <f>'[8]m16-17'!E40</f>
        <v xml:space="preserve">Ростов </v>
      </c>
    </row>
    <row r="197" spans="1:7" x14ac:dyDescent="0.25">
      <c r="B197" s="6">
        <f>'[8]m16-17'!A41</f>
        <v>230</v>
      </c>
      <c r="C197" t="str">
        <f>'[8]m16-17'!B41</f>
        <v>Ханис Николай/91</v>
      </c>
      <c r="D197" t="str">
        <f t="shared" si="2"/>
        <v>91</v>
      </c>
      <c r="E197" s="6" t="str">
        <f>'[8]m16-17'!C41</f>
        <v>Курск</v>
      </c>
      <c r="F197" s="16">
        <f>'[8]m16-17'!D41</f>
        <v>39793</v>
      </c>
      <c r="G197" s="3" t="str">
        <f>'[8]m16-17'!E41</f>
        <v>Курск</v>
      </c>
    </row>
    <row r="198" spans="1:7" x14ac:dyDescent="0.25">
      <c r="B198" s="6">
        <f>'[8]m16-17'!A42</f>
        <v>585</v>
      </c>
      <c r="C198" t="str">
        <f>'[8]m16-17'!B42</f>
        <v>Ивашкин Иван/94</v>
      </c>
      <c r="D198" t="str">
        <f t="shared" si="2"/>
        <v>94</v>
      </c>
      <c r="E198" s="6" t="str">
        <f>'[8]m16-17'!C42</f>
        <v>Москва</v>
      </c>
      <c r="F198" s="16">
        <f>'[8]m16-17'!D42</f>
        <v>41065</v>
      </c>
      <c r="G198" s="3" t="str">
        <f>'[8]m16-17'!E42</f>
        <v>Москва</v>
      </c>
    </row>
    <row r="199" spans="1:7" x14ac:dyDescent="0.25">
      <c r="B199" s="6">
        <f>'[8]m16-17'!A43</f>
        <v>0</v>
      </c>
      <c r="C199" t="str">
        <f>'[8]m16-17'!B43</f>
        <v>205/150/230</v>
      </c>
      <c r="D199" t="str">
        <f t="shared" si="2"/>
        <v>30</v>
      </c>
      <c r="E199" s="6">
        <f>'[8]m16-17'!C43</f>
        <v>0</v>
      </c>
      <c r="F199" s="16">
        <f>'[8]m16-17'!D43</f>
        <v>0</v>
      </c>
      <c r="G199" s="3">
        <f>'[8]m16-17'!E43</f>
        <v>0</v>
      </c>
    </row>
    <row r="200" spans="1:7" x14ac:dyDescent="0.25">
      <c r="A200">
        <f>'[8]m16-17'!A44</f>
        <v>100</v>
      </c>
      <c r="C200">
        <f>'[8]m16-17'!B44</f>
        <v>0</v>
      </c>
      <c r="D200" s="2" t="str">
        <f t="shared" si="2"/>
        <v>0</v>
      </c>
      <c r="E200" s="6">
        <f>'[8]m16-17'!C44</f>
        <v>0</v>
      </c>
      <c r="F200" s="16">
        <f>'[8]m16-17'!D44</f>
        <v>0</v>
      </c>
      <c r="G200" s="7">
        <f>'[8]m16-17'!E44</f>
        <v>0</v>
      </c>
    </row>
    <row r="201" spans="1:7" x14ac:dyDescent="0.25">
      <c r="B201" s="6">
        <f>'[8]m16-17'!A45</f>
        <v>220</v>
      </c>
      <c r="C201" t="str">
        <f>'[8]m16-17'!B45</f>
        <v>Москаленко Станислав/92</v>
      </c>
      <c r="D201" t="str">
        <f t="shared" si="2"/>
        <v>92</v>
      </c>
      <c r="E201" s="6" t="str">
        <f>'[8]m16-17'!C45</f>
        <v>Орск</v>
      </c>
      <c r="F201" s="16">
        <f>'[8]m16-17'!D45</f>
        <v>40087</v>
      </c>
      <c r="G201" s="3" t="str">
        <f>'[8]m16-17'!E45</f>
        <v>Ростов</v>
      </c>
    </row>
    <row r="202" spans="1:7" x14ac:dyDescent="0.25">
      <c r="B202" s="6">
        <f>'[8]m16-17'!A46</f>
        <v>160</v>
      </c>
      <c r="C202" t="str">
        <f>'[8]m16-17'!B46</f>
        <v>Москаленко Станислав/92</v>
      </c>
      <c r="D202" t="str">
        <f t="shared" ref="D202:D265" si="3">RIGHT(C202,2)</f>
        <v>92</v>
      </c>
      <c r="E202" s="6" t="str">
        <f>'[8]m16-17'!C46</f>
        <v>Орск</v>
      </c>
      <c r="F202" s="16">
        <f>'[8]m16-17'!D46</f>
        <v>40087</v>
      </c>
      <c r="G202" s="3" t="str">
        <f>'[8]m16-17'!E46</f>
        <v>Ростов</v>
      </c>
    </row>
    <row r="203" spans="1:7" x14ac:dyDescent="0.25">
      <c r="B203" s="6">
        <f>'[8]m16-17'!A47</f>
        <v>240</v>
      </c>
      <c r="C203" t="str">
        <f>'[8]m16-17'!B47</f>
        <v>Москаленко Станислав/92</v>
      </c>
      <c r="D203" t="str">
        <f t="shared" si="3"/>
        <v>92</v>
      </c>
      <c r="E203" s="6" t="str">
        <f>'[8]m16-17'!C47</f>
        <v>Орск</v>
      </c>
      <c r="F203" s="16">
        <f>'[8]m16-17'!D47</f>
        <v>40087</v>
      </c>
      <c r="G203" s="3" t="str">
        <f>'[8]m16-17'!E47</f>
        <v>Ростов</v>
      </c>
    </row>
    <row r="204" spans="1:7" x14ac:dyDescent="0.25">
      <c r="B204" s="6">
        <f>'[8]m16-17'!A48</f>
        <v>620</v>
      </c>
      <c r="C204" t="str">
        <f>'[8]m16-17'!B48</f>
        <v>Москаленко Станислав/92</v>
      </c>
      <c r="D204" t="str">
        <f t="shared" si="3"/>
        <v>92</v>
      </c>
      <c r="E204" s="6" t="str">
        <f>'[8]m16-17'!C48</f>
        <v>Орск</v>
      </c>
      <c r="F204" s="16">
        <f>'[8]m16-17'!D48</f>
        <v>40087</v>
      </c>
      <c r="G204" s="3" t="str">
        <f>'[8]m16-17'!E48</f>
        <v>Ростов</v>
      </c>
    </row>
    <row r="205" spans="1:7" x14ac:dyDescent="0.25">
      <c r="B205" s="6">
        <f>'[8]m16-17'!A49</f>
        <v>0</v>
      </c>
      <c r="C205" t="str">
        <f>'[8]m16-17'!B49</f>
        <v>220/160/240</v>
      </c>
      <c r="D205" t="str">
        <f t="shared" si="3"/>
        <v>40</v>
      </c>
      <c r="E205" s="6">
        <f>'[8]m16-17'!C49</f>
        <v>0</v>
      </c>
      <c r="F205" s="16">
        <f>'[8]m16-17'!D49</f>
        <v>0</v>
      </c>
      <c r="G205" s="3">
        <f>'[8]m16-17'!E49</f>
        <v>0</v>
      </c>
    </row>
    <row r="206" spans="1:7" x14ac:dyDescent="0.25">
      <c r="A206">
        <f>'[8]m16-17'!A50</f>
        <v>110</v>
      </c>
      <c r="C206">
        <f>'[8]m16-17'!B50</f>
        <v>0</v>
      </c>
      <c r="D206" s="2" t="str">
        <f t="shared" si="3"/>
        <v>0</v>
      </c>
      <c r="E206" s="6">
        <f>'[8]m16-17'!C50</f>
        <v>0</v>
      </c>
      <c r="F206" s="16">
        <f>'[8]m16-17'!D50</f>
        <v>0</v>
      </c>
      <c r="G206" s="7">
        <f>'[8]m16-17'!E50</f>
        <v>0</v>
      </c>
    </row>
    <row r="207" spans="1:7" x14ac:dyDescent="0.25">
      <c r="B207" s="6">
        <f>'[8]m16-17'!A51</f>
        <v>192.5</v>
      </c>
      <c r="C207" t="str">
        <f>'[8]m16-17'!B51</f>
        <v>Хвостов Кирилл/95</v>
      </c>
      <c r="D207" t="str">
        <f t="shared" si="3"/>
        <v>95</v>
      </c>
      <c r="E207" s="6" t="str">
        <f>'[8]m16-17'!C51</f>
        <v>Челябинск</v>
      </c>
      <c r="F207" s="16">
        <f>'[8]m16-17'!D51</f>
        <v>40982</v>
      </c>
      <c r="G207" s="3" t="str">
        <f>'[8]m16-17'!E51</f>
        <v>Екатеринбург</v>
      </c>
    </row>
    <row r="208" spans="1:7" x14ac:dyDescent="0.25">
      <c r="B208" s="6">
        <f>'[8]m16-17'!A52</f>
        <v>127.5</v>
      </c>
      <c r="C208" t="str">
        <f>'[8]m16-17'!B52</f>
        <v>Булычев Илья/96</v>
      </c>
      <c r="D208" t="str">
        <f t="shared" si="3"/>
        <v>96</v>
      </c>
      <c r="E208" s="6" t="str">
        <f>'[8]m16-17'!C52</f>
        <v>Березовский</v>
      </c>
      <c r="F208" s="16">
        <f>'[8]m16-17'!D52</f>
        <v>41608</v>
      </c>
      <c r="G208" s="3" t="str">
        <f>'[8]m16-17'!E52</f>
        <v>Екатеринбург</v>
      </c>
    </row>
    <row r="209" spans="1:7" x14ac:dyDescent="0.25">
      <c r="B209" s="6">
        <f>'[8]m16-17'!A53</f>
        <v>225</v>
      </c>
      <c r="C209" t="str">
        <f>'[8]m16-17'!B53</f>
        <v>Терентьев Антон/94</v>
      </c>
      <c r="D209" t="str">
        <f t="shared" si="3"/>
        <v>94</v>
      </c>
      <c r="E209" s="6" t="str">
        <f>'[8]m16-17'!C53</f>
        <v>Челябинск</v>
      </c>
      <c r="F209" s="16">
        <f>'[8]m16-17'!D53</f>
        <v>40982</v>
      </c>
      <c r="G209" s="3" t="str">
        <f>'[8]m16-17'!E53</f>
        <v>Екатеринбург</v>
      </c>
    </row>
    <row r="210" spans="1:7" x14ac:dyDescent="0.25">
      <c r="B210" s="6">
        <f>'[8]m16-17'!A54</f>
        <v>535</v>
      </c>
      <c r="C210" t="str">
        <f>'[8]m16-17'!B54</f>
        <v>Терентьев Антон/94</v>
      </c>
      <c r="D210" t="str">
        <f t="shared" si="3"/>
        <v>94</v>
      </c>
      <c r="E210" s="6" t="str">
        <f>'[8]m16-17'!C54</f>
        <v>Челябинск</v>
      </c>
      <c r="F210" s="16">
        <f>'[8]m16-17'!D54</f>
        <v>40982</v>
      </c>
      <c r="G210" s="3" t="str">
        <f>'[8]m16-17'!E54</f>
        <v>Екатеринбург</v>
      </c>
    </row>
    <row r="211" spans="1:7" x14ac:dyDescent="0.25">
      <c r="B211" s="6">
        <f>'[8]m16-17'!A55</f>
        <v>0</v>
      </c>
      <c r="C211" t="str">
        <f>'[8]m16-17'!B55</f>
        <v>190/120/225</v>
      </c>
      <c r="D211" t="str">
        <f t="shared" si="3"/>
        <v>25</v>
      </c>
      <c r="E211" s="6">
        <f>'[8]m16-17'!C55</f>
        <v>0</v>
      </c>
      <c r="F211" s="16">
        <f>'[8]m16-17'!D55</f>
        <v>0</v>
      </c>
      <c r="G211" s="3">
        <f>'[8]m16-17'!E55</f>
        <v>0</v>
      </c>
    </row>
    <row r="212" spans="1:7" x14ac:dyDescent="0.25">
      <c r="A212">
        <f>'[8]m16-17'!A56</f>
        <v>125</v>
      </c>
      <c r="C212">
        <f>'[8]m16-17'!B56</f>
        <v>0</v>
      </c>
      <c r="D212" s="2" t="str">
        <f t="shared" si="3"/>
        <v>0</v>
      </c>
      <c r="E212" s="6">
        <f>'[8]m16-17'!C56</f>
        <v>0</v>
      </c>
      <c r="F212" s="16">
        <f>'[8]m16-17'!D56</f>
        <v>0</v>
      </c>
      <c r="G212" s="7">
        <f>'[8]m16-17'!E56</f>
        <v>0</v>
      </c>
    </row>
    <row r="213" spans="1:7" x14ac:dyDescent="0.25">
      <c r="B213" s="6">
        <f>'[8]m16-17'!A57</f>
        <v>190</v>
      </c>
      <c r="C213" t="str">
        <f>'[8]m16-17'!B57</f>
        <v>Цимбал Иван/96</v>
      </c>
      <c r="D213" t="str">
        <f t="shared" si="3"/>
        <v>96</v>
      </c>
      <c r="E213" s="6" t="str">
        <f>'[8]m16-17'!C57</f>
        <v>Новосибирск</v>
      </c>
      <c r="F213" s="16">
        <f>'[8]m16-17'!D57</f>
        <v>41137</v>
      </c>
      <c r="G213" s="3" t="str">
        <f>'[8]m16-17'!E57</f>
        <v>Новосибирск</v>
      </c>
    </row>
    <row r="214" spans="1:7" x14ac:dyDescent="0.25">
      <c r="B214" s="6">
        <f>'[8]m16-17'!A58</f>
        <v>105</v>
      </c>
      <c r="C214" t="str">
        <f>'[8]m16-17'!B58</f>
        <v>Цимбал Иван/96</v>
      </c>
      <c r="D214" t="str">
        <f t="shared" si="3"/>
        <v>96</v>
      </c>
      <c r="E214" s="6" t="str">
        <f>'[8]m16-17'!C58</f>
        <v>Новосибирск</v>
      </c>
      <c r="F214" s="16">
        <f>'[8]m16-17'!D58</f>
        <v>41137</v>
      </c>
      <c r="G214" s="3" t="str">
        <f>'[8]m16-17'!E58</f>
        <v>Новосибирск</v>
      </c>
    </row>
    <row r="215" spans="1:7" x14ac:dyDescent="0.25">
      <c r="B215" s="6">
        <f>'[8]m16-17'!A59</f>
        <v>175</v>
      </c>
      <c r="C215" t="str">
        <f>'[8]m16-17'!B59</f>
        <v>Цимбал Иван/96</v>
      </c>
      <c r="D215" t="str">
        <f t="shared" si="3"/>
        <v>96</v>
      </c>
      <c r="E215" s="6" t="str">
        <f>'[8]m16-17'!C59</f>
        <v>Новосибирск</v>
      </c>
      <c r="F215" s="16">
        <f>'[8]m16-17'!D59</f>
        <v>41137</v>
      </c>
      <c r="G215" s="3" t="str">
        <f>'[8]m16-17'!E59</f>
        <v>Новосибирск</v>
      </c>
    </row>
    <row r="216" spans="1:7" x14ac:dyDescent="0.25">
      <c r="B216" s="6">
        <f>'[8]m16-17'!A60</f>
        <v>470</v>
      </c>
      <c r="C216" t="str">
        <f>'[8]m16-17'!B60</f>
        <v>Цимбал Иван/96</v>
      </c>
      <c r="D216" t="str">
        <f t="shared" si="3"/>
        <v>96</v>
      </c>
      <c r="E216" s="6" t="str">
        <f>'[8]m16-17'!C60</f>
        <v>Новосибирск</v>
      </c>
      <c r="F216" s="16">
        <f>'[8]m16-17'!D60</f>
        <v>41137</v>
      </c>
      <c r="G216" s="3" t="str">
        <f>'[8]m16-17'!E60</f>
        <v>Новосибирск</v>
      </c>
    </row>
    <row r="217" spans="1:7" x14ac:dyDescent="0.25">
      <c r="B217" s="6">
        <f>'[8]m16-17'!A61</f>
        <v>0</v>
      </c>
      <c r="C217" t="str">
        <f>'[8]m16-17'!B61</f>
        <v>190/105/175</v>
      </c>
      <c r="D217" t="str">
        <f t="shared" si="3"/>
        <v>75</v>
      </c>
      <c r="E217" s="6">
        <f>'[8]m16-17'!C61</f>
        <v>0</v>
      </c>
      <c r="F217" s="16">
        <f>'[8]m16-17'!D61</f>
        <v>0</v>
      </c>
      <c r="G217" s="3">
        <f>'[8]m16-17'!E61</f>
        <v>0</v>
      </c>
    </row>
    <row r="218" spans="1:7" x14ac:dyDescent="0.25">
      <c r="A218">
        <f>'[8]m16-17'!A62</f>
        <v>140</v>
      </c>
      <c r="C218">
        <f>'[8]m16-17'!B62</f>
        <v>0</v>
      </c>
      <c r="D218" s="2" t="str">
        <f t="shared" si="3"/>
        <v>0</v>
      </c>
      <c r="E218" s="6">
        <f>'[8]m16-17'!C62</f>
        <v>0</v>
      </c>
      <c r="F218" s="16">
        <f>'[8]m16-17'!D62</f>
        <v>0</v>
      </c>
      <c r="G218" s="7">
        <f>'[8]m16-17'!E62</f>
        <v>0</v>
      </c>
    </row>
    <row r="219" spans="1:7" x14ac:dyDescent="0.25">
      <c r="B219" s="6">
        <f>'[8]m16-17'!A63</f>
        <v>220</v>
      </c>
      <c r="C219" t="str">
        <f>'[8]m16-17'!B63</f>
        <v>Вартаньянц Артем/94</v>
      </c>
      <c r="D219" t="str">
        <f t="shared" si="3"/>
        <v>94</v>
      </c>
      <c r="E219" s="6" t="str">
        <f>'[8]m16-17'!C63</f>
        <v>Славянск-на-Кубани</v>
      </c>
      <c r="F219" s="16">
        <f>'[8]m16-17'!D63</f>
        <v>41042</v>
      </c>
      <c r="G219" s="3" t="str">
        <f>'[8]m16-17'!E63</f>
        <v>Краснодар</v>
      </c>
    </row>
    <row r="220" spans="1:7" x14ac:dyDescent="0.25">
      <c r="B220" s="6">
        <f>'[8]m16-17'!A64</f>
        <v>120</v>
      </c>
      <c r="C220" t="str">
        <f>'[8]m16-17'!B64</f>
        <v>Вартаньянц Артем/94</v>
      </c>
      <c r="D220" t="str">
        <f t="shared" si="3"/>
        <v>94</v>
      </c>
      <c r="E220" s="6" t="str">
        <f>'[8]m16-17'!C64</f>
        <v>Славянск-на-Кубани</v>
      </c>
      <c r="F220" s="16">
        <f>'[8]m16-17'!D64</f>
        <v>41042</v>
      </c>
      <c r="G220" s="3" t="str">
        <f>'[8]m16-17'!E64</f>
        <v>Краснодар</v>
      </c>
    </row>
    <row r="221" spans="1:7" x14ac:dyDescent="0.25">
      <c r="B221" s="6">
        <f>'[8]m16-17'!A65</f>
        <v>265</v>
      </c>
      <c r="C221" t="str">
        <f>'[8]m16-17'!B65</f>
        <v>Вартаньянц Артем/94</v>
      </c>
      <c r="D221" t="str">
        <f t="shared" si="3"/>
        <v>94</v>
      </c>
      <c r="E221" s="6" t="str">
        <f>'[8]m16-17'!C65</f>
        <v>Славянск-на-Кубани</v>
      </c>
      <c r="F221" s="16">
        <f>'[8]m16-17'!D65</f>
        <v>41042</v>
      </c>
      <c r="G221" s="3" t="str">
        <f>'[8]m16-17'!E65</f>
        <v>Краснодар</v>
      </c>
    </row>
    <row r="222" spans="1:7" x14ac:dyDescent="0.25">
      <c r="B222" s="6">
        <f>'[8]m16-17'!A66</f>
        <v>605</v>
      </c>
      <c r="C222" t="str">
        <f>'[8]m16-17'!B66</f>
        <v>Вартаньянц Артем/94</v>
      </c>
      <c r="D222" t="str">
        <f t="shared" si="3"/>
        <v>94</v>
      </c>
      <c r="E222" s="6" t="str">
        <f>'[8]m16-17'!C66</f>
        <v>Славянск-на-Кубани</v>
      </c>
      <c r="F222" s="16">
        <f>'[8]m16-17'!D66</f>
        <v>41042</v>
      </c>
      <c r="G222" s="3" t="str">
        <f>'[8]m16-17'!E66</f>
        <v>Краснодар</v>
      </c>
    </row>
    <row r="223" spans="1:7" x14ac:dyDescent="0.25">
      <c r="B223" s="6">
        <f>'[8]m16-17'!A67</f>
        <v>0</v>
      </c>
      <c r="C223" t="str">
        <f>'[8]m16-17'!B67</f>
        <v>220/120/265</v>
      </c>
      <c r="D223" t="str">
        <f t="shared" si="3"/>
        <v>65</v>
      </c>
      <c r="E223" s="6">
        <f>'[8]m16-17'!C67</f>
        <v>0</v>
      </c>
      <c r="F223" s="16">
        <f>'[8]m16-17'!D67</f>
        <v>0</v>
      </c>
      <c r="G223" s="3">
        <f>'[8]m16-17'!E67</f>
        <v>0</v>
      </c>
    </row>
    <row r="224" spans="1:7" x14ac:dyDescent="0.25">
      <c r="A224" t="str">
        <f>'[8]m16-17'!A68</f>
        <v>140+</v>
      </c>
      <c r="C224">
        <f>'[8]m16-17'!B68</f>
        <v>0</v>
      </c>
      <c r="D224" s="2" t="str">
        <f t="shared" si="3"/>
        <v>0</v>
      </c>
      <c r="E224" s="6">
        <f>'[8]m16-17'!C68</f>
        <v>0</v>
      </c>
      <c r="F224" s="16">
        <f>'[8]m16-17'!D68</f>
        <v>0</v>
      </c>
      <c r="G224" s="7">
        <f>'[8]m16-17'!E68</f>
        <v>0</v>
      </c>
    </row>
    <row r="225" spans="1:7" x14ac:dyDescent="0.25">
      <c r="B225" s="6">
        <f>'[8]m16-17'!A69</f>
        <v>0</v>
      </c>
      <c r="C225">
        <f>'[8]m16-17'!B69</f>
        <v>0</v>
      </c>
      <c r="D225" t="str">
        <f t="shared" si="3"/>
        <v>0</v>
      </c>
      <c r="E225" s="6">
        <f>'[8]m16-17'!C69</f>
        <v>0</v>
      </c>
      <c r="F225" s="16">
        <f>'[8]m16-17'!D69</f>
        <v>0</v>
      </c>
      <c r="G225" s="3">
        <f>'[8]m16-17'!E69</f>
        <v>0</v>
      </c>
    </row>
    <row r="226" spans="1:7" x14ac:dyDescent="0.25">
      <c r="B226" s="6">
        <f>'[8]m16-17'!A70</f>
        <v>0</v>
      </c>
      <c r="C226">
        <f>'[8]m16-17'!B70</f>
        <v>0</v>
      </c>
      <c r="D226" t="str">
        <f t="shared" si="3"/>
        <v>0</v>
      </c>
      <c r="E226" s="6">
        <f>'[8]m16-17'!C70</f>
        <v>0</v>
      </c>
      <c r="F226" s="16">
        <f>'[8]m16-17'!D70</f>
        <v>0</v>
      </c>
      <c r="G226" s="3">
        <f>'[8]m16-17'!E70</f>
        <v>0</v>
      </c>
    </row>
    <row r="227" spans="1:7" x14ac:dyDescent="0.25">
      <c r="B227" s="6">
        <f>'[8]m16-17'!A71</f>
        <v>0</v>
      </c>
      <c r="C227">
        <f>'[8]m16-17'!B71</f>
        <v>0</v>
      </c>
      <c r="D227" t="str">
        <f t="shared" si="3"/>
        <v>0</v>
      </c>
      <c r="E227" s="6">
        <f>'[8]m16-17'!C71</f>
        <v>0</v>
      </c>
      <c r="F227" s="16">
        <f>'[8]m16-17'!D71</f>
        <v>0</v>
      </c>
      <c r="G227" s="3">
        <f>'[8]m16-17'!E71</f>
        <v>0</v>
      </c>
    </row>
    <row r="228" spans="1:7" x14ac:dyDescent="0.25">
      <c r="B228" s="6">
        <f>'[8]m16-17'!A72</f>
        <v>0</v>
      </c>
      <c r="C228">
        <f>'[8]m16-17'!B72</f>
        <v>0</v>
      </c>
      <c r="D228" t="str">
        <f t="shared" si="3"/>
        <v>0</v>
      </c>
      <c r="E228" s="6">
        <f>'[8]m16-17'!C72</f>
        <v>0</v>
      </c>
      <c r="F228" s="16">
        <f>'[8]m16-17'!D72</f>
        <v>0</v>
      </c>
      <c r="G228" s="3">
        <f>'[8]m16-17'!E72</f>
        <v>0</v>
      </c>
    </row>
    <row r="229" spans="1:7" x14ac:dyDescent="0.25">
      <c r="B229" s="6">
        <f>'[8]m16-17'!A73</f>
        <v>0</v>
      </c>
      <c r="C229">
        <f>'[8]m16-17'!B73</f>
        <v>0</v>
      </c>
      <c r="D229" t="str">
        <f t="shared" si="3"/>
        <v>0</v>
      </c>
      <c r="E229" s="6">
        <f>'[8]m16-17'!C73</f>
        <v>0</v>
      </c>
      <c r="F229" s="16">
        <f>'[8]m16-17'!D73</f>
        <v>0</v>
      </c>
      <c r="G229" s="3">
        <f>'[8]m16-17'!E73</f>
        <v>0</v>
      </c>
    </row>
    <row r="230" spans="1:7" x14ac:dyDescent="0.25">
      <c r="D230" t="str">
        <f t="shared" si="3"/>
        <v/>
      </c>
      <c r="G230" s="3"/>
    </row>
    <row r="231" spans="1:7" x14ac:dyDescent="0.25">
      <c r="D231" t="str">
        <f t="shared" si="3"/>
        <v/>
      </c>
      <c r="G231" s="3"/>
    </row>
    <row r="232" spans="1:7" s="10" customFormat="1" x14ac:dyDescent="0.25">
      <c r="A232" s="10" t="s">
        <v>0</v>
      </c>
      <c r="B232" s="14">
        <v>1</v>
      </c>
      <c r="C232" s="10">
        <v>18</v>
      </c>
      <c r="D232" s="10" t="str">
        <f>'[8]m18-19'!B1</f>
        <v>ЮНОШИ  (18 - 19)</v>
      </c>
      <c r="E232" s="14"/>
      <c r="F232" s="17"/>
      <c r="G232" s="8"/>
    </row>
    <row r="233" spans="1:7" x14ac:dyDescent="0.25">
      <c r="A233">
        <f>'[8]m18-19'!A2</f>
        <v>52</v>
      </c>
      <c r="C233">
        <f>'[8]m18-19'!B2</f>
        <v>0</v>
      </c>
      <c r="D233" s="2" t="str">
        <f t="shared" si="3"/>
        <v>0</v>
      </c>
      <c r="E233" s="6">
        <f>'[8]m18-19'!C2</f>
        <v>0</v>
      </c>
      <c r="F233" s="16">
        <f>'[8]m18-19'!D2</f>
        <v>0</v>
      </c>
      <c r="G233" s="7">
        <f>'[8]m18-19'!E2</f>
        <v>0</v>
      </c>
    </row>
    <row r="234" spans="1:7" x14ac:dyDescent="0.25">
      <c r="B234" s="6">
        <f>'[8]m18-19'!A3</f>
        <v>110</v>
      </c>
      <c r="C234" t="str">
        <f>'[8]m18-19'!B3</f>
        <v>Матвеев Денис/92</v>
      </c>
      <c r="D234" t="str">
        <f t="shared" si="3"/>
        <v>92</v>
      </c>
      <c r="E234" s="6" t="str">
        <f>'[8]m18-19'!C3</f>
        <v>Талицкий р-н</v>
      </c>
      <c r="F234" s="16">
        <f>'[8]m18-19'!D3</f>
        <v>40638</v>
      </c>
      <c r="G234" s="3" t="str">
        <f>'[8]m18-19'!E3</f>
        <v>Челябинск</v>
      </c>
    </row>
    <row r="235" spans="1:7" x14ac:dyDescent="0.25">
      <c r="B235" s="6">
        <f>'[8]m18-19'!A4</f>
        <v>65</v>
      </c>
      <c r="C235" t="str">
        <f>'[8]m18-19'!B4</f>
        <v>Матвеев Денис/92</v>
      </c>
      <c r="D235" t="str">
        <f t="shared" si="3"/>
        <v>92</v>
      </c>
      <c r="E235" s="6" t="str">
        <f>'[8]m18-19'!C4</f>
        <v>Талицкий р-н</v>
      </c>
      <c r="F235" s="16">
        <f>'[8]m18-19'!D4</f>
        <v>40638</v>
      </c>
      <c r="G235" s="3" t="str">
        <f>'[8]m18-19'!E4</f>
        <v>Челябинск</v>
      </c>
    </row>
    <row r="236" spans="1:7" x14ac:dyDescent="0.25">
      <c r="B236" s="6">
        <f>'[8]m18-19'!A5</f>
        <v>130</v>
      </c>
      <c r="C236" t="str">
        <f>'[8]m18-19'!B5</f>
        <v>Матвеев Денис/92</v>
      </c>
      <c r="D236" t="str">
        <f t="shared" si="3"/>
        <v>92</v>
      </c>
      <c r="E236" s="6" t="str">
        <f>'[8]m18-19'!C5</f>
        <v>Талицкий р-н</v>
      </c>
      <c r="F236" s="16">
        <f>'[8]m18-19'!D5</f>
        <v>40638</v>
      </c>
      <c r="G236" s="3" t="str">
        <f>'[8]m18-19'!E5</f>
        <v>Челябинск</v>
      </c>
    </row>
    <row r="237" spans="1:7" x14ac:dyDescent="0.25">
      <c r="B237" s="6">
        <f>'[8]m18-19'!A6</f>
        <v>305</v>
      </c>
      <c r="C237" t="str">
        <f>'[8]m18-19'!B6</f>
        <v>Матвеев Денис/92</v>
      </c>
      <c r="D237" t="str">
        <f t="shared" si="3"/>
        <v>92</v>
      </c>
      <c r="E237" s="6" t="str">
        <f>'[8]m18-19'!C6</f>
        <v>Талицкий р-н</v>
      </c>
      <c r="F237" s="16">
        <f>'[8]m18-19'!D6</f>
        <v>40638</v>
      </c>
      <c r="G237" s="3" t="str">
        <f>'[8]m18-19'!E6</f>
        <v>Челябинск</v>
      </c>
    </row>
    <row r="238" spans="1:7" x14ac:dyDescent="0.25">
      <c r="B238" s="6">
        <f>'[8]m18-19'!A7</f>
        <v>0</v>
      </c>
      <c r="C238" t="str">
        <f>'[8]m18-19'!B7</f>
        <v>110/65/130</v>
      </c>
      <c r="D238" t="str">
        <f t="shared" si="3"/>
        <v>30</v>
      </c>
      <c r="E238" s="6">
        <f>'[8]m18-19'!C7</f>
        <v>0</v>
      </c>
      <c r="F238" s="16">
        <f>'[8]m18-19'!D7</f>
        <v>0</v>
      </c>
      <c r="G238" s="3">
        <f>'[8]m18-19'!E7</f>
        <v>0</v>
      </c>
    </row>
    <row r="239" spans="1:7" x14ac:dyDescent="0.25">
      <c r="A239">
        <f>'[8]m18-19'!A8</f>
        <v>56</v>
      </c>
      <c r="C239">
        <f>'[8]m18-19'!B8</f>
        <v>0</v>
      </c>
      <c r="D239" s="2" t="str">
        <f t="shared" si="3"/>
        <v>0</v>
      </c>
      <c r="E239" s="6">
        <f>'[8]m18-19'!C8</f>
        <v>0</v>
      </c>
      <c r="F239" s="16">
        <f>'[8]m18-19'!D8</f>
        <v>0</v>
      </c>
      <c r="G239" s="7">
        <f>'[8]m18-19'!E8</f>
        <v>0</v>
      </c>
    </row>
    <row r="240" spans="1:7" x14ac:dyDescent="0.25">
      <c r="B240" s="6">
        <f>'[8]m18-19'!A9</f>
        <v>120</v>
      </c>
      <c r="C240" t="str">
        <f>'[8]m18-19'!B9</f>
        <v>Юмашев Джамаладин/92</v>
      </c>
      <c r="D240" t="str">
        <f t="shared" si="3"/>
        <v>92</v>
      </c>
      <c r="E240" s="6" t="str">
        <f>'[8]m18-19'!C9</f>
        <v>Моздок</v>
      </c>
      <c r="F240" s="16">
        <f>'[8]m18-19'!D9</f>
        <v>40408</v>
      </c>
      <c r="G240" s="3" t="str">
        <f>'[8]m18-19'!E9</f>
        <v>Москва</v>
      </c>
    </row>
    <row r="241" spans="1:7" x14ac:dyDescent="0.25">
      <c r="B241" s="6">
        <f>'[8]m18-19'!A10</f>
        <v>90</v>
      </c>
      <c r="C241" t="str">
        <f>'[8]m18-19'!B10</f>
        <v xml:space="preserve">Ломаченко Александр/95 </v>
      </c>
      <c r="D241" t="str">
        <f t="shared" si="3"/>
        <v xml:space="preserve">5 </v>
      </c>
      <c r="E241" s="6" t="str">
        <f>'[8]m18-19'!C10</f>
        <v>Новосибирск</v>
      </c>
      <c r="F241" s="16">
        <f>'[8]m18-19'!D10</f>
        <v>41502</v>
      </c>
      <c r="G241" s="3" t="str">
        <f>'[8]m18-19'!E10</f>
        <v>Новосибирск</v>
      </c>
    </row>
    <row r="242" spans="1:7" x14ac:dyDescent="0.25">
      <c r="B242" s="6">
        <f>'[8]m18-19'!A11</f>
        <v>180</v>
      </c>
      <c r="C242" t="str">
        <f>'[8]m18-19'!B11</f>
        <v>Юмашев Джамаладин/92</v>
      </c>
      <c r="D242" t="str">
        <f t="shared" si="3"/>
        <v>92</v>
      </c>
      <c r="E242" s="6" t="str">
        <f>'[8]m18-19'!C11</f>
        <v>Моздок</v>
      </c>
      <c r="F242" s="16">
        <f>'[8]m18-19'!D11</f>
        <v>40408</v>
      </c>
      <c r="G242" s="3" t="str">
        <f>'[8]m18-19'!E11</f>
        <v>Москва</v>
      </c>
    </row>
    <row r="243" spans="1:7" x14ac:dyDescent="0.25">
      <c r="B243" s="6">
        <f>'[8]m18-19'!A12</f>
        <v>380</v>
      </c>
      <c r="C243" t="str">
        <f>'[8]m18-19'!B12</f>
        <v>Юмашев Джамаладин/92</v>
      </c>
      <c r="D243" t="str">
        <f t="shared" si="3"/>
        <v>92</v>
      </c>
      <c r="E243" s="6" t="str">
        <f>'[8]m18-19'!C12</f>
        <v>Моздок</v>
      </c>
      <c r="F243" s="16">
        <f>'[8]m18-19'!D12</f>
        <v>40408</v>
      </c>
      <c r="G243" s="3" t="str">
        <f>'[8]m18-19'!E12</f>
        <v>Москва</v>
      </c>
    </row>
    <row r="244" spans="1:7" x14ac:dyDescent="0.25">
      <c r="B244" s="6">
        <f>'[8]m18-19'!A13</f>
        <v>0</v>
      </c>
      <c r="C244" t="str">
        <f>'[8]m18-19'!B13</f>
        <v>120/80/180</v>
      </c>
      <c r="D244" t="str">
        <f t="shared" si="3"/>
        <v>80</v>
      </c>
      <c r="E244" s="6">
        <f>'[8]m18-19'!C13</f>
        <v>0</v>
      </c>
      <c r="F244" s="16">
        <f>'[8]m18-19'!D13</f>
        <v>0</v>
      </c>
      <c r="G244" s="3">
        <f>'[8]m18-19'!E13</f>
        <v>0</v>
      </c>
    </row>
    <row r="245" spans="1:7" x14ac:dyDescent="0.25">
      <c r="A245">
        <f>'[8]m18-19'!A14</f>
        <v>60</v>
      </c>
      <c r="C245">
        <f>'[8]m18-19'!B14</f>
        <v>0</v>
      </c>
      <c r="D245" s="2" t="str">
        <f t="shared" si="3"/>
        <v>0</v>
      </c>
      <c r="E245" s="6">
        <f>'[8]m18-19'!C14</f>
        <v>0</v>
      </c>
      <c r="F245" s="16">
        <f>'[8]m18-19'!D14</f>
        <v>0</v>
      </c>
      <c r="G245" s="7">
        <f>'[8]m18-19'!E14</f>
        <v>0</v>
      </c>
    </row>
    <row r="246" spans="1:7" x14ac:dyDescent="0.25">
      <c r="B246" s="6">
        <f>'[8]m18-19'!A15</f>
        <v>140</v>
      </c>
      <c r="C246" t="str">
        <f>'[8]m18-19'!B15</f>
        <v>Зебрев Анатолий/89</v>
      </c>
      <c r="D246" s="2" t="str">
        <f t="shared" si="3"/>
        <v>89</v>
      </c>
      <c r="E246" s="6" t="str">
        <f>'[8]m18-19'!C15</f>
        <v>Орск</v>
      </c>
      <c r="F246" s="16">
        <f>'[8]m18-19'!D15</f>
        <v>39526</v>
      </c>
      <c r="G246" s="7" t="str">
        <f>'[8]m18-19'!E15</f>
        <v>Ростов</v>
      </c>
    </row>
    <row r="247" spans="1:7" x14ac:dyDescent="0.25">
      <c r="B247" s="6">
        <f>'[8]m18-19'!A16</f>
        <v>107.5</v>
      </c>
      <c r="C247" t="str">
        <f>'[8]m18-19'!B16</f>
        <v>Донсков Владимир/95</v>
      </c>
      <c r="D247" t="str">
        <f t="shared" si="3"/>
        <v>95</v>
      </c>
      <c r="E247" s="6" t="str">
        <f>'[8]m18-19'!C16</f>
        <v>Новомосковск</v>
      </c>
      <c r="F247" s="16" t="str">
        <f>'[8]m18-19'!D16</f>
        <v>29.05.2014</v>
      </c>
      <c r="G247" s="3" t="str">
        <f>'[8]m18-19'!E16</f>
        <v>Курск</v>
      </c>
    </row>
    <row r="248" spans="1:7" x14ac:dyDescent="0.25">
      <c r="B248" s="6">
        <f>'[8]m18-19'!A17</f>
        <v>172.5</v>
      </c>
      <c r="C248" t="str">
        <f>'[8]m18-19'!B17</f>
        <v>Донсков Владимир/95</v>
      </c>
      <c r="D248" t="str">
        <f t="shared" si="3"/>
        <v>95</v>
      </c>
      <c r="E248" s="6" t="str">
        <f>'[8]m18-19'!C17</f>
        <v>Новомосковск</v>
      </c>
      <c r="F248" s="16" t="str">
        <f>'[8]m18-19'!D17</f>
        <v>29.05.2014</v>
      </c>
      <c r="G248" s="3" t="str">
        <f>'[8]m18-19'!E17</f>
        <v>Курск</v>
      </c>
    </row>
    <row r="249" spans="1:7" x14ac:dyDescent="0.25">
      <c r="B249" s="6">
        <f>'[8]m18-19'!A18</f>
        <v>405</v>
      </c>
      <c r="C249" t="str">
        <f>'[8]m18-19'!B18</f>
        <v>Володарский Сергей/89</v>
      </c>
      <c r="D249" t="str">
        <f t="shared" si="3"/>
        <v>89</v>
      </c>
      <c r="E249" s="6" t="str">
        <f>'[8]m18-19'!C18</f>
        <v>Белгород</v>
      </c>
      <c r="F249" s="16">
        <f>'[8]m18-19'!D18</f>
        <v>40031</v>
      </c>
      <c r="G249" s="3" t="str">
        <f>'[8]m18-19'!E18</f>
        <v>Курск</v>
      </c>
    </row>
    <row r="250" spans="1:7" x14ac:dyDescent="0.25">
      <c r="B250" s="6">
        <f>'[8]m18-19'!A19</f>
        <v>0</v>
      </c>
      <c r="C250" t="str">
        <f>'[8]m18-19'!B19</f>
        <v>137,5/97,5/170</v>
      </c>
      <c r="D250" t="str">
        <f t="shared" si="3"/>
        <v>70</v>
      </c>
      <c r="E250" s="6">
        <f>'[8]m18-19'!C19</f>
        <v>0</v>
      </c>
      <c r="F250" s="16">
        <f>'[8]m18-19'!D19</f>
        <v>0</v>
      </c>
      <c r="G250" s="3">
        <f>'[8]m18-19'!E19</f>
        <v>0</v>
      </c>
    </row>
    <row r="251" spans="1:7" x14ac:dyDescent="0.25">
      <c r="A251">
        <f>'[8]m18-19'!A20</f>
        <v>67.5</v>
      </c>
      <c r="C251">
        <f>'[8]m18-19'!B20</f>
        <v>0</v>
      </c>
      <c r="D251" s="2" t="str">
        <f t="shared" si="3"/>
        <v>0</v>
      </c>
      <c r="E251" s="6">
        <f>'[8]m18-19'!C20</f>
        <v>0</v>
      </c>
      <c r="F251" s="16">
        <f>'[8]m18-19'!D20</f>
        <v>0</v>
      </c>
      <c r="G251" s="7">
        <f>'[8]m18-19'!E20</f>
        <v>0</v>
      </c>
    </row>
    <row r="252" spans="1:7" x14ac:dyDescent="0.25">
      <c r="B252" s="6">
        <f>'[8]m18-19'!A21</f>
        <v>190</v>
      </c>
      <c r="C252" t="str">
        <f>'[8]m18-19'!B21</f>
        <v>Лустин Антон/90</v>
      </c>
      <c r="D252" t="str">
        <f t="shared" si="3"/>
        <v>90</v>
      </c>
      <c r="E252" s="6" t="str">
        <f>'[8]m18-19'!C21</f>
        <v>Мостовской</v>
      </c>
      <c r="F252" s="16">
        <f>'[8]m18-19'!D21</f>
        <v>40087</v>
      </c>
      <c r="G252" s="3" t="str">
        <f>'[8]m18-19'!E21</f>
        <v>Ростов</v>
      </c>
    </row>
    <row r="253" spans="1:7" x14ac:dyDescent="0.25">
      <c r="B253" s="6">
        <f>'[8]m18-19'!A22</f>
        <v>122.5</v>
      </c>
      <c r="C253" t="str">
        <f>'[8]m18-19'!B22</f>
        <v>Лустин Антон/90</v>
      </c>
      <c r="D253" t="str">
        <f t="shared" si="3"/>
        <v>90</v>
      </c>
      <c r="E253" s="6" t="str">
        <f>'[8]m18-19'!C22</f>
        <v>Мостовской</v>
      </c>
      <c r="F253" s="16">
        <f>'[8]m18-19'!D22</f>
        <v>40087</v>
      </c>
      <c r="G253" s="3" t="str">
        <f>'[8]m18-19'!E22</f>
        <v>Ростов</v>
      </c>
    </row>
    <row r="254" spans="1:7" x14ac:dyDescent="0.25">
      <c r="B254" s="6">
        <f>'[8]m18-19'!A23</f>
        <v>221</v>
      </c>
      <c r="C254" t="str">
        <f>'[8]m18-19'!B23</f>
        <v>Постников Роман/92</v>
      </c>
      <c r="D254" t="str">
        <f t="shared" si="3"/>
        <v>92</v>
      </c>
      <c r="E254" s="6" t="str">
        <f>'[8]m18-19'!C23</f>
        <v>Москва</v>
      </c>
      <c r="F254" s="16">
        <f>'[8]m18-19'!D23</f>
        <v>41065</v>
      </c>
      <c r="G254" s="3" t="str">
        <f>'[8]m18-19'!E23</f>
        <v>Москва</v>
      </c>
    </row>
    <row r="255" spans="1:7" x14ac:dyDescent="0.25">
      <c r="B255" s="6">
        <f>'[8]m18-19'!A24</f>
        <v>515</v>
      </c>
      <c r="C255" t="str">
        <f>'[8]m18-19'!B24</f>
        <v>Швецов Павел/90</v>
      </c>
      <c r="D255" t="str">
        <f t="shared" si="3"/>
        <v>90</v>
      </c>
      <c r="E255" s="6" t="str">
        <f>'[8]m18-19'!C24</f>
        <v>Шамары</v>
      </c>
      <c r="F255" s="16">
        <f>'[8]m18-19'!D24</f>
        <v>40087</v>
      </c>
      <c r="G255" s="3" t="str">
        <f>'[8]m18-19'!E24</f>
        <v>Ростов</v>
      </c>
    </row>
    <row r="256" spans="1:7" x14ac:dyDescent="0.25">
      <c r="B256" s="6">
        <f>'[8]m18-19'!A25</f>
        <v>0</v>
      </c>
      <c r="C256" t="str">
        <f>'[8]m18-19'!B25</f>
        <v>180-115-220</v>
      </c>
      <c r="D256" t="str">
        <f t="shared" si="3"/>
        <v>20</v>
      </c>
      <c r="E256" s="6">
        <f>'[8]m18-19'!C25</f>
        <v>0</v>
      </c>
      <c r="F256" s="16">
        <f>'[8]m18-19'!D25</f>
        <v>0</v>
      </c>
      <c r="G256" s="3">
        <f>'[8]m18-19'!E25</f>
        <v>0</v>
      </c>
    </row>
    <row r="257" spans="1:7" x14ac:dyDescent="0.25">
      <c r="A257">
        <f>'[8]m18-19'!A26</f>
        <v>75</v>
      </c>
      <c r="C257">
        <f>'[8]m18-19'!B26</f>
        <v>0</v>
      </c>
      <c r="D257" s="2" t="str">
        <f t="shared" si="3"/>
        <v>0</v>
      </c>
      <c r="E257" s="6">
        <f>'[8]m18-19'!C26</f>
        <v>0</v>
      </c>
      <c r="F257" s="16">
        <f>'[8]m18-19'!D26</f>
        <v>0</v>
      </c>
      <c r="G257" s="7">
        <f>'[8]m18-19'!E26</f>
        <v>0</v>
      </c>
    </row>
    <row r="258" spans="1:7" x14ac:dyDescent="0.25">
      <c r="B258" s="6">
        <f>'[8]m18-19'!A27</f>
        <v>210</v>
      </c>
      <c r="C258" t="str">
        <f>'[8]m18-19'!B27</f>
        <v>Кумсков Станислав/89</v>
      </c>
      <c r="D258" t="str">
        <f t="shared" si="3"/>
        <v>89</v>
      </c>
      <c r="E258" s="6" t="str">
        <f>'[8]m18-19'!C27</f>
        <v>Волгоград</v>
      </c>
      <c r="F258" s="16">
        <f>'[8]m18-19'!D27</f>
        <v>40087</v>
      </c>
      <c r="G258" s="3" t="str">
        <f>'[8]m18-19'!E27</f>
        <v>Ростов</v>
      </c>
    </row>
    <row r="259" spans="1:7" x14ac:dyDescent="0.25">
      <c r="B259" s="6">
        <f>'[8]m18-19'!A28</f>
        <v>155</v>
      </c>
      <c r="C259" t="str">
        <f>'[8]m18-19'!B28</f>
        <v>Аршинов Иван/91</v>
      </c>
      <c r="D259" t="str">
        <f t="shared" si="3"/>
        <v>91</v>
      </c>
      <c r="E259" s="6" t="str">
        <f>'[8]m18-19'!C28</f>
        <v>Нижний Новгород</v>
      </c>
      <c r="F259" s="16">
        <f>'[8]m18-19'!D28</f>
        <v>40408</v>
      </c>
      <c r="G259" s="3" t="str">
        <f>'[8]m18-19'!E28</f>
        <v>Москва</v>
      </c>
    </row>
    <row r="260" spans="1:7" x14ac:dyDescent="0.25">
      <c r="B260" s="6">
        <f>'[8]m18-19'!A29</f>
        <v>260</v>
      </c>
      <c r="C260" t="str">
        <f>'[8]m18-19'!B29</f>
        <v>Бабин Владимир/92</v>
      </c>
      <c r="D260" t="str">
        <f t="shared" si="3"/>
        <v>92</v>
      </c>
      <c r="E260" s="6" t="str">
        <f>'[8]m18-19'!C29</f>
        <v>Трехгорный</v>
      </c>
      <c r="F260" s="16">
        <f>'[8]m18-19'!D29</f>
        <v>40408</v>
      </c>
      <c r="G260" s="3" t="str">
        <f>'[8]m18-19'!E29</f>
        <v>Москва</v>
      </c>
    </row>
    <row r="261" spans="1:7" x14ac:dyDescent="0.25">
      <c r="B261" s="6">
        <f>'[8]m18-19'!A30</f>
        <v>582.5</v>
      </c>
      <c r="C261" t="str">
        <f>'[8]m18-19'!B30</f>
        <v>Кумсков Станислав/89</v>
      </c>
      <c r="D261" t="str">
        <f t="shared" si="3"/>
        <v>89</v>
      </c>
      <c r="E261" s="6" t="str">
        <f>'[8]m18-19'!C30</f>
        <v>Волгоград</v>
      </c>
      <c r="F261" s="16">
        <f>'[8]m18-19'!D30</f>
        <v>40087</v>
      </c>
      <c r="G261" s="3" t="str">
        <f>'[8]m18-19'!E30</f>
        <v>Ростов</v>
      </c>
    </row>
    <row r="262" spans="1:7" x14ac:dyDescent="0.25">
      <c r="B262" s="6">
        <f>'[8]m18-19'!A31</f>
        <v>0</v>
      </c>
      <c r="C262" t="str">
        <f>'[8]m18-19'!B31</f>
        <v>210-130-242,5</v>
      </c>
      <c r="D262" t="str">
        <f t="shared" si="3"/>
        <v>,5</v>
      </c>
      <c r="E262" s="6">
        <f>'[8]m18-19'!C31</f>
        <v>0</v>
      </c>
      <c r="F262" s="16">
        <f>'[8]m18-19'!D31</f>
        <v>0</v>
      </c>
      <c r="G262" s="3">
        <f>'[8]m18-19'!E31</f>
        <v>0</v>
      </c>
    </row>
    <row r="263" spans="1:7" x14ac:dyDescent="0.25">
      <c r="A263">
        <f>'[8]m18-19'!A32</f>
        <v>82.5</v>
      </c>
      <c r="C263">
        <f>'[8]m18-19'!B32</f>
        <v>0</v>
      </c>
      <c r="D263" s="2" t="str">
        <f t="shared" si="3"/>
        <v>0</v>
      </c>
      <c r="E263" s="6">
        <f>'[8]m18-19'!C32</f>
        <v>0</v>
      </c>
      <c r="F263" s="16">
        <f>'[8]m18-19'!D32</f>
        <v>0</v>
      </c>
      <c r="G263" s="7">
        <f>'[8]m18-19'!E32</f>
        <v>0</v>
      </c>
    </row>
    <row r="264" spans="1:7" x14ac:dyDescent="0.25">
      <c r="B264" s="6">
        <f>'[8]m18-19'!A33</f>
        <v>210</v>
      </c>
      <c r="C264" t="str">
        <f>'[8]m18-19'!B33</f>
        <v>Олехов Руслан/94</v>
      </c>
      <c r="D264" t="str">
        <f t="shared" si="3"/>
        <v>94</v>
      </c>
      <c r="E264" s="6" t="str">
        <f>'[8]m18-19'!C33</f>
        <v>Добрянка</v>
      </c>
      <c r="F264" s="16">
        <f>'[8]m18-19'!D33</f>
        <v>41017</v>
      </c>
      <c r="G264" s="3" t="str">
        <f>'[8]m18-19'!E33</f>
        <v>Ростов</v>
      </c>
    </row>
    <row r="265" spans="1:7" x14ac:dyDescent="0.25">
      <c r="B265" s="6">
        <f>'[8]m18-19'!A34</f>
        <v>145</v>
      </c>
      <c r="C265" t="str">
        <f>'[8]m18-19'!B34</f>
        <v>Олехов Руслан/94</v>
      </c>
      <c r="D265" t="str">
        <f t="shared" si="3"/>
        <v>94</v>
      </c>
      <c r="E265" s="6" t="str">
        <f>'[8]m18-19'!C34</f>
        <v>Добрянка</v>
      </c>
      <c r="F265" s="16">
        <f>'[8]m18-19'!D34</f>
        <v>41017</v>
      </c>
      <c r="G265" s="3" t="str">
        <f>'[8]m18-19'!E34</f>
        <v>Ростов</v>
      </c>
    </row>
    <row r="266" spans="1:7" x14ac:dyDescent="0.25">
      <c r="B266" s="6">
        <f>'[8]m18-19'!A35</f>
        <v>300</v>
      </c>
      <c r="C266" t="str">
        <f>'[8]m18-19'!B35</f>
        <v>Бабин Владимир/92</v>
      </c>
      <c r="D266" t="str">
        <f t="shared" ref="D266:D329" si="4">RIGHT(C266,2)</f>
        <v>92</v>
      </c>
      <c r="E266" s="6" t="str">
        <f>'[8]m18-19'!C35</f>
        <v>Трехгорный</v>
      </c>
      <c r="F266" s="16">
        <f>'[8]m18-19'!D35</f>
        <v>40638</v>
      </c>
      <c r="G266" s="3" t="str">
        <f>'[8]m18-19'!E35</f>
        <v>Челябинск</v>
      </c>
    </row>
    <row r="267" spans="1:7" x14ac:dyDescent="0.25">
      <c r="B267" s="6">
        <f>'[8]m18-19'!A36</f>
        <v>620</v>
      </c>
      <c r="C267" t="str">
        <f>'[8]m18-19'!B36</f>
        <v>Бабин Владимир/92</v>
      </c>
      <c r="D267" t="str">
        <f t="shared" si="4"/>
        <v>92</v>
      </c>
      <c r="E267" s="6" t="str">
        <f>'[8]m18-19'!C36</f>
        <v>Трехгорный</v>
      </c>
      <c r="F267" s="16">
        <f>'[8]m18-19'!D36</f>
        <v>40638</v>
      </c>
      <c r="G267" s="3" t="str">
        <f>'[8]m18-19'!E36</f>
        <v>Челябинск</v>
      </c>
    </row>
    <row r="268" spans="1:7" x14ac:dyDescent="0.25">
      <c r="B268" s="6">
        <f>'[8]m18-19'!A37</f>
        <v>0</v>
      </c>
      <c r="C268" t="str">
        <f>'[8]m18-19'!B37</f>
        <v>200/120/300</v>
      </c>
      <c r="D268" t="str">
        <f t="shared" si="4"/>
        <v>00</v>
      </c>
      <c r="E268" s="6">
        <f>'[8]m18-19'!C37</f>
        <v>0</v>
      </c>
      <c r="F268" s="16">
        <f>'[8]m18-19'!D37</f>
        <v>0</v>
      </c>
      <c r="G268" s="3">
        <f>'[8]m18-19'!E37</f>
        <v>0</v>
      </c>
    </row>
    <row r="269" spans="1:7" x14ac:dyDescent="0.25">
      <c r="A269">
        <f>'[8]m18-19'!A38</f>
        <v>90</v>
      </c>
      <c r="C269">
        <f>'[8]m18-19'!B38</f>
        <v>0</v>
      </c>
      <c r="D269" s="2" t="str">
        <f t="shared" si="4"/>
        <v>0</v>
      </c>
      <c r="E269" s="6">
        <f>'[8]m18-19'!C38</f>
        <v>0</v>
      </c>
      <c r="F269" s="16">
        <f>'[8]m18-19'!D38</f>
        <v>0</v>
      </c>
      <c r="G269" s="7">
        <f>'[8]m18-19'!E38</f>
        <v>0</v>
      </c>
    </row>
    <row r="270" spans="1:7" x14ac:dyDescent="0.25">
      <c r="B270" s="6">
        <f>'[8]m18-19'!A39</f>
        <v>250</v>
      </c>
      <c r="C270" t="str">
        <f>'[8]m18-19'!B39</f>
        <v>Олехов Руслан/94</v>
      </c>
      <c r="D270" t="str">
        <f t="shared" si="4"/>
        <v>94</v>
      </c>
      <c r="E270" s="6" t="str">
        <f>'[8]m18-19'!C39</f>
        <v>Добрянка</v>
      </c>
      <c r="F270" s="16" t="str">
        <f>'[8]m18-19'!D39</f>
        <v>08.02.2014</v>
      </c>
      <c r="G270" s="3" t="str">
        <f>'[8]m18-19'!E39</f>
        <v>Екатеринбург</v>
      </c>
    </row>
    <row r="271" spans="1:7" x14ac:dyDescent="0.25">
      <c r="B271" s="6">
        <f>'[8]m18-19'!A40</f>
        <v>170</v>
      </c>
      <c r="C271" t="str">
        <f>'[8]m18-19'!B40</f>
        <v>Олехов Руслан/94</v>
      </c>
      <c r="D271" t="str">
        <f t="shared" si="4"/>
        <v>94</v>
      </c>
      <c r="E271" s="6" t="str">
        <f>'[8]m18-19'!C40</f>
        <v>Добрянка</v>
      </c>
      <c r="F271" s="16">
        <f>'[8]m18-19'!D40</f>
        <v>41608</v>
      </c>
      <c r="G271" s="3" t="str">
        <f>'[8]m18-19'!E40</f>
        <v>Екатеринбург</v>
      </c>
    </row>
    <row r="272" spans="1:7" x14ac:dyDescent="0.25">
      <c r="B272" s="6">
        <f>'[8]m18-19'!A41</f>
        <v>267.5</v>
      </c>
      <c r="C272" t="str">
        <f>'[8]m18-19'!B41</f>
        <v>Олехов Руслан/94</v>
      </c>
      <c r="D272" t="str">
        <f t="shared" si="4"/>
        <v>94</v>
      </c>
      <c r="E272" s="6" t="str">
        <f>'[8]m18-19'!C41</f>
        <v>Добрянка</v>
      </c>
      <c r="F272" s="16" t="str">
        <f>'[8]m18-19'!D41</f>
        <v>08.02.2014</v>
      </c>
      <c r="G272" s="3" t="str">
        <f>'[8]m18-19'!E41</f>
        <v>Екатеринбург</v>
      </c>
    </row>
    <row r="273" spans="1:7" x14ac:dyDescent="0.25">
      <c r="B273" s="6">
        <f>'[8]m18-19'!A42</f>
        <v>687.5</v>
      </c>
      <c r="C273" t="str">
        <f>'[8]m18-19'!B42</f>
        <v>Олехов Руслан/94</v>
      </c>
      <c r="D273" t="str">
        <f t="shared" si="4"/>
        <v>94</v>
      </c>
      <c r="E273" s="6" t="str">
        <f>'[8]m18-19'!C42</f>
        <v>Добрянка</v>
      </c>
      <c r="F273" s="16" t="str">
        <f>'[8]m18-19'!D42</f>
        <v>08.02.2014</v>
      </c>
      <c r="G273" s="3" t="str">
        <f>'[8]m18-19'!E42</f>
        <v>Екатеринбург</v>
      </c>
    </row>
    <row r="274" spans="1:7" x14ac:dyDescent="0.25">
      <c r="B274" s="6">
        <f>'[8]m18-19'!A43</f>
        <v>0</v>
      </c>
      <c r="C274" t="str">
        <f>'[8]m18-19'!B43</f>
        <v>250/170/267.5</v>
      </c>
      <c r="D274" t="str">
        <f t="shared" si="4"/>
        <v>.5</v>
      </c>
      <c r="E274" s="6">
        <f>'[8]m18-19'!C43</f>
        <v>0</v>
      </c>
      <c r="F274" s="16">
        <f>'[8]m18-19'!D43</f>
        <v>0</v>
      </c>
      <c r="G274" s="3">
        <f>'[8]m18-19'!E43</f>
        <v>0</v>
      </c>
    </row>
    <row r="275" spans="1:7" x14ac:dyDescent="0.25">
      <c r="A275">
        <f>'[8]m18-19'!A44</f>
        <v>100</v>
      </c>
      <c r="C275">
        <f>'[8]m18-19'!B44</f>
        <v>0</v>
      </c>
      <c r="D275" s="2" t="str">
        <f t="shared" si="4"/>
        <v>0</v>
      </c>
      <c r="E275" s="6">
        <f>'[8]m18-19'!C44</f>
        <v>0</v>
      </c>
      <c r="F275" s="16">
        <f>'[8]m18-19'!D44</f>
        <v>0</v>
      </c>
      <c r="G275" s="7">
        <f>'[8]m18-19'!E44</f>
        <v>0</v>
      </c>
    </row>
    <row r="276" spans="1:7" x14ac:dyDescent="0.25">
      <c r="B276" s="6">
        <f>'[8]m18-19'!A45</f>
        <v>220</v>
      </c>
      <c r="C276" t="str">
        <f>'[8]m18-19'!B45</f>
        <v>Богатченко Андрей/94</v>
      </c>
      <c r="D276" t="str">
        <f t="shared" si="4"/>
        <v>94</v>
      </c>
      <c r="E276" s="6" t="str">
        <f>'[8]m18-19'!C45</f>
        <v>Белгород</v>
      </c>
      <c r="F276" s="16">
        <f>'[8]m18-19'!D45</f>
        <v>41495</v>
      </c>
      <c r="G276" s="3" t="str">
        <f>'[8]m18-19'!E45</f>
        <v>Курск</v>
      </c>
    </row>
    <row r="277" spans="1:7" x14ac:dyDescent="0.25">
      <c r="B277" s="6">
        <f>'[8]m18-19'!A46</f>
        <v>170</v>
      </c>
      <c r="C277" t="str">
        <f>'[8]m18-19'!B46</f>
        <v>Заборовский Игорь/92</v>
      </c>
      <c r="D277" t="str">
        <f t="shared" si="4"/>
        <v>92</v>
      </c>
      <c r="E277" s="6" t="str">
        <f>'[8]m18-19'!C46</f>
        <v>Москва</v>
      </c>
      <c r="F277" s="16">
        <f>'[8]m18-19'!D46</f>
        <v>40408</v>
      </c>
      <c r="G277" s="3" t="str">
        <f>'[8]m18-19'!E46</f>
        <v>Москва</v>
      </c>
    </row>
    <row r="278" spans="1:7" x14ac:dyDescent="0.25">
      <c r="B278" s="6">
        <f>'[8]m18-19'!A47</f>
        <v>257.5</v>
      </c>
      <c r="C278" t="str">
        <f>'[8]m18-19'!B47</f>
        <v>Кобанов Артем/92</v>
      </c>
      <c r="D278" t="str">
        <f t="shared" si="4"/>
        <v>92</v>
      </c>
      <c r="E278" s="6" t="str">
        <f>'[8]m18-19'!C47</f>
        <v>Москва</v>
      </c>
      <c r="F278" s="16">
        <f>'[8]m18-19'!D47</f>
        <v>40689</v>
      </c>
      <c r="G278" s="3" t="str">
        <f>'[8]m18-19'!E47</f>
        <v>Хотьково</v>
      </c>
    </row>
    <row r="279" spans="1:7" x14ac:dyDescent="0.25">
      <c r="B279" s="6">
        <f>'[8]m18-19'!A48</f>
        <v>630</v>
      </c>
      <c r="C279" t="str">
        <f>'[8]m18-19'!B48</f>
        <v>Богатченко Андрей/94</v>
      </c>
      <c r="D279" t="str">
        <f t="shared" si="4"/>
        <v>94</v>
      </c>
      <c r="E279" s="6" t="str">
        <f>'[8]m18-19'!C48</f>
        <v>Белгород</v>
      </c>
      <c r="F279" s="16">
        <f>'[8]m18-19'!D48</f>
        <v>41495</v>
      </c>
      <c r="G279" s="3" t="str">
        <f>'[8]m18-19'!E48</f>
        <v>Курск</v>
      </c>
    </row>
    <row r="280" spans="1:7" x14ac:dyDescent="0.25">
      <c r="B280" s="6">
        <f>'[8]m18-19'!A49</f>
        <v>0</v>
      </c>
      <c r="C280" t="str">
        <f>'[8]m18-19'!B49</f>
        <v>220/160/250</v>
      </c>
      <c r="D280" t="str">
        <f t="shared" si="4"/>
        <v>50</v>
      </c>
      <c r="E280" s="6">
        <f>'[8]m18-19'!C49</f>
        <v>0</v>
      </c>
      <c r="F280" s="16">
        <f>'[8]m18-19'!D49</f>
        <v>0</v>
      </c>
      <c r="G280" s="3">
        <f>'[8]m18-19'!E49</f>
        <v>0</v>
      </c>
    </row>
    <row r="281" spans="1:7" x14ac:dyDescent="0.25">
      <c r="A281">
        <f>'[8]m18-19'!A50</f>
        <v>110</v>
      </c>
      <c r="C281">
        <f>'[8]m18-19'!B50</f>
        <v>0</v>
      </c>
      <c r="D281" s="2" t="str">
        <f t="shared" si="4"/>
        <v>0</v>
      </c>
      <c r="E281" s="6">
        <f>'[8]m18-19'!C50</f>
        <v>0</v>
      </c>
      <c r="F281" s="16">
        <f>'[8]m18-19'!D50</f>
        <v>0</v>
      </c>
      <c r="G281" s="7">
        <f>'[8]m18-19'!E50</f>
        <v>0</v>
      </c>
    </row>
    <row r="282" spans="1:7" x14ac:dyDescent="0.25">
      <c r="B282" s="6">
        <f>'[8]m18-19'!A51</f>
        <v>250</v>
      </c>
      <c r="C282" t="str">
        <f>'[8]m18-19'!B51</f>
        <v>Москаленко Станислав/92</v>
      </c>
      <c r="D282" t="str">
        <f t="shared" si="4"/>
        <v>92</v>
      </c>
      <c r="E282" s="6" t="str">
        <f>'[8]m18-19'!C51</f>
        <v>Орск</v>
      </c>
      <c r="F282" s="16">
        <f>'[8]m18-19'!D51</f>
        <v>40639</v>
      </c>
      <c r="G282" s="3" t="str">
        <f>'[8]m18-19'!E51</f>
        <v>Челябинск</v>
      </c>
    </row>
    <row r="283" spans="1:7" x14ac:dyDescent="0.25">
      <c r="B283" s="6">
        <f>'[8]m18-19'!A52</f>
        <v>170</v>
      </c>
      <c r="C283" t="str">
        <f>'[8]m18-19'!B52</f>
        <v>Москаленко Станислав/92</v>
      </c>
      <c r="D283" t="str">
        <f t="shared" si="4"/>
        <v>92</v>
      </c>
      <c r="E283" s="6" t="str">
        <f>'[8]m18-19'!C52</f>
        <v>Орск</v>
      </c>
      <c r="F283" s="16">
        <f>'[8]m18-19'!D52</f>
        <v>40639</v>
      </c>
      <c r="G283" s="3" t="str">
        <f>'[8]m18-19'!E52</f>
        <v>Челябинск</v>
      </c>
    </row>
    <row r="284" spans="1:7" x14ac:dyDescent="0.25">
      <c r="B284" s="6">
        <f>'[8]m18-19'!A53</f>
        <v>270</v>
      </c>
      <c r="C284" t="str">
        <f>'[8]m18-19'!B53</f>
        <v>Пшеничный Дмитрий/95</v>
      </c>
      <c r="D284" t="str">
        <f t="shared" si="4"/>
        <v>95</v>
      </c>
      <c r="E284" s="6" t="str">
        <f>'[8]m18-19'!C53</f>
        <v>Новороссийск</v>
      </c>
      <c r="F284" s="16" t="str">
        <f>'[8]m18-19'!D53</f>
        <v>20.04.2014</v>
      </c>
      <c r="G284" s="3" t="str">
        <f>'[8]m18-19'!E53</f>
        <v>Краснодар</v>
      </c>
    </row>
    <row r="285" spans="1:7" x14ac:dyDescent="0.25">
      <c r="B285" s="6">
        <f>'[8]m18-19'!A54</f>
        <v>670</v>
      </c>
      <c r="C285" t="str">
        <f>'[8]m18-19'!B54</f>
        <v>Москаленко Станислав/92</v>
      </c>
      <c r="D285" t="str">
        <f t="shared" si="4"/>
        <v>92</v>
      </c>
      <c r="E285" s="6" t="str">
        <f>'[8]m18-19'!C54</f>
        <v>Орск</v>
      </c>
      <c r="F285" s="16">
        <f>'[8]m18-19'!D54</f>
        <v>40639</v>
      </c>
      <c r="G285" s="3" t="str">
        <f>'[8]m18-19'!E54</f>
        <v>Челябинск</v>
      </c>
    </row>
    <row r="286" spans="1:7" x14ac:dyDescent="0.25">
      <c r="B286" s="6">
        <f>'[8]m18-19'!A55</f>
        <v>0</v>
      </c>
      <c r="C286" t="str">
        <f>'[8]m18-19'!B55</f>
        <v>250/170/250</v>
      </c>
      <c r="D286" t="str">
        <f t="shared" si="4"/>
        <v>50</v>
      </c>
      <c r="E286" s="6">
        <f>'[8]m18-19'!C55</f>
        <v>0</v>
      </c>
      <c r="F286" s="16">
        <f>'[8]m18-19'!D55</f>
        <v>0</v>
      </c>
      <c r="G286" s="3">
        <f>'[8]m18-19'!E55</f>
        <v>0</v>
      </c>
    </row>
    <row r="287" spans="1:7" x14ac:dyDescent="0.25">
      <c r="A287">
        <f>'[8]m18-19'!A56</f>
        <v>125</v>
      </c>
      <c r="C287">
        <f>'[8]m18-19'!B56</f>
        <v>0</v>
      </c>
      <c r="D287" s="2" t="str">
        <f t="shared" si="4"/>
        <v>0</v>
      </c>
      <c r="E287" s="6">
        <f>'[8]m18-19'!C56</f>
        <v>0</v>
      </c>
      <c r="F287" s="16">
        <f>'[8]m18-19'!D56</f>
        <v>0</v>
      </c>
      <c r="G287" s="7">
        <f>'[8]m18-19'!E56</f>
        <v>0</v>
      </c>
    </row>
    <row r="288" spans="1:7" x14ac:dyDescent="0.25">
      <c r="B288" s="6">
        <f>'[8]m18-19'!A57</f>
        <v>0</v>
      </c>
      <c r="C288">
        <f>'[8]m18-19'!B57</f>
        <v>0</v>
      </c>
      <c r="D288" t="str">
        <f t="shared" si="4"/>
        <v>0</v>
      </c>
      <c r="E288" s="6">
        <f>'[8]m18-19'!C57</f>
        <v>0</v>
      </c>
      <c r="F288" s="16">
        <f>'[8]m18-19'!D57</f>
        <v>0</v>
      </c>
      <c r="G288" s="3">
        <f>'[8]m18-19'!E57</f>
        <v>0</v>
      </c>
    </row>
    <row r="289" spans="1:7" x14ac:dyDescent="0.25">
      <c r="B289" s="6">
        <f>'[8]m18-19'!A58</f>
        <v>0</v>
      </c>
      <c r="C289">
        <f>'[8]m18-19'!B58</f>
        <v>0</v>
      </c>
      <c r="D289" t="str">
        <f t="shared" si="4"/>
        <v>0</v>
      </c>
      <c r="E289" s="6">
        <f>'[8]m18-19'!C58</f>
        <v>0</v>
      </c>
      <c r="F289" s="16">
        <f>'[8]m18-19'!D58</f>
        <v>0</v>
      </c>
      <c r="G289" s="3">
        <f>'[8]m18-19'!E58</f>
        <v>0</v>
      </c>
    </row>
    <row r="290" spans="1:7" x14ac:dyDescent="0.25">
      <c r="B290" s="6">
        <f>'[8]m18-19'!A59</f>
        <v>0</v>
      </c>
      <c r="C290">
        <f>'[8]m18-19'!B59</f>
        <v>0</v>
      </c>
      <c r="D290" t="str">
        <f t="shared" si="4"/>
        <v>0</v>
      </c>
      <c r="E290" s="6">
        <f>'[8]m18-19'!C59</f>
        <v>0</v>
      </c>
      <c r="F290" s="16">
        <f>'[8]m18-19'!D59</f>
        <v>0</v>
      </c>
      <c r="G290" s="3">
        <f>'[8]m18-19'!E59</f>
        <v>0</v>
      </c>
    </row>
    <row r="291" spans="1:7" x14ac:dyDescent="0.25">
      <c r="B291" s="6">
        <f>'[8]m18-19'!A60</f>
        <v>0</v>
      </c>
      <c r="C291">
        <f>'[8]m18-19'!B60</f>
        <v>0</v>
      </c>
      <c r="D291" t="str">
        <f t="shared" si="4"/>
        <v>0</v>
      </c>
      <c r="E291" s="6">
        <f>'[8]m18-19'!C60</f>
        <v>0</v>
      </c>
      <c r="F291" s="16">
        <f>'[8]m18-19'!D60</f>
        <v>0</v>
      </c>
      <c r="G291" s="3">
        <f>'[8]m18-19'!E60</f>
        <v>0</v>
      </c>
    </row>
    <row r="292" spans="1:7" x14ac:dyDescent="0.25">
      <c r="B292" s="6">
        <f>'[8]m18-19'!A61</f>
        <v>0</v>
      </c>
      <c r="C292">
        <f>'[8]m18-19'!B61</f>
        <v>0</v>
      </c>
      <c r="D292" t="str">
        <f t="shared" si="4"/>
        <v>0</v>
      </c>
      <c r="E292" s="6">
        <f>'[8]m18-19'!C61</f>
        <v>0</v>
      </c>
      <c r="F292" s="16">
        <f>'[8]m18-19'!D61</f>
        <v>0</v>
      </c>
      <c r="G292" s="3">
        <f>'[8]m18-19'!E61</f>
        <v>0</v>
      </c>
    </row>
    <row r="293" spans="1:7" x14ac:dyDescent="0.25">
      <c r="A293">
        <f>'[8]m18-19'!A62</f>
        <v>140</v>
      </c>
      <c r="C293">
        <f>'[8]m18-19'!B62</f>
        <v>0</v>
      </c>
      <c r="D293" s="2" t="str">
        <f t="shared" si="4"/>
        <v>0</v>
      </c>
      <c r="E293" s="6">
        <f>'[8]m18-19'!C62</f>
        <v>0</v>
      </c>
      <c r="F293" s="16">
        <f>'[8]m18-19'!D62</f>
        <v>0</v>
      </c>
      <c r="G293" s="7">
        <f>'[8]m18-19'!E62</f>
        <v>0</v>
      </c>
    </row>
    <row r="294" spans="1:7" x14ac:dyDescent="0.25">
      <c r="B294" s="6">
        <f>'[8]m18-19'!A63</f>
        <v>0</v>
      </c>
      <c r="C294">
        <f>'[8]m18-19'!B63</f>
        <v>0</v>
      </c>
      <c r="D294" t="str">
        <f t="shared" si="4"/>
        <v>0</v>
      </c>
      <c r="E294" s="6">
        <f>'[8]m18-19'!C63</f>
        <v>0</v>
      </c>
      <c r="F294" s="16">
        <f>'[8]m18-19'!D63</f>
        <v>0</v>
      </c>
      <c r="G294" s="3">
        <f>'[8]m18-19'!E63</f>
        <v>0</v>
      </c>
    </row>
    <row r="295" spans="1:7" x14ac:dyDescent="0.25">
      <c r="B295" s="6">
        <f>'[8]m18-19'!A64</f>
        <v>0</v>
      </c>
      <c r="C295">
        <f>'[8]m18-19'!B64</f>
        <v>0</v>
      </c>
      <c r="D295" t="str">
        <f t="shared" si="4"/>
        <v>0</v>
      </c>
      <c r="E295" s="6">
        <f>'[8]m18-19'!C64</f>
        <v>0</v>
      </c>
      <c r="F295" s="16">
        <f>'[8]m18-19'!D64</f>
        <v>0</v>
      </c>
      <c r="G295" s="3">
        <f>'[8]m18-19'!E64</f>
        <v>0</v>
      </c>
    </row>
    <row r="296" spans="1:7" x14ac:dyDescent="0.25">
      <c r="B296" s="6">
        <f>'[8]m18-19'!A65</f>
        <v>0</v>
      </c>
      <c r="C296">
        <f>'[8]m18-19'!B65</f>
        <v>0</v>
      </c>
      <c r="D296" t="str">
        <f t="shared" si="4"/>
        <v>0</v>
      </c>
      <c r="E296" s="6">
        <f>'[8]m18-19'!C65</f>
        <v>0</v>
      </c>
      <c r="F296" s="16">
        <f>'[8]m18-19'!D65</f>
        <v>0</v>
      </c>
      <c r="G296" s="3">
        <f>'[8]m18-19'!E65</f>
        <v>0</v>
      </c>
    </row>
    <row r="297" spans="1:7" x14ac:dyDescent="0.25">
      <c r="B297" s="6">
        <f>'[8]m18-19'!A66</f>
        <v>0</v>
      </c>
      <c r="C297">
        <f>'[8]m18-19'!B66</f>
        <v>0</v>
      </c>
      <c r="D297" t="str">
        <f t="shared" si="4"/>
        <v>0</v>
      </c>
      <c r="E297" s="6">
        <f>'[8]m18-19'!C66</f>
        <v>0</v>
      </c>
      <c r="F297" s="16">
        <f>'[8]m18-19'!D66</f>
        <v>0</v>
      </c>
      <c r="G297" s="3">
        <f>'[8]m18-19'!E66</f>
        <v>0</v>
      </c>
    </row>
    <row r="298" spans="1:7" x14ac:dyDescent="0.25">
      <c r="B298" s="6">
        <f>'[8]m18-19'!A67</f>
        <v>0</v>
      </c>
      <c r="C298">
        <f>'[8]m18-19'!B67</f>
        <v>0</v>
      </c>
      <c r="D298" t="str">
        <f t="shared" si="4"/>
        <v>0</v>
      </c>
      <c r="E298" s="6">
        <f>'[8]m18-19'!C67</f>
        <v>0</v>
      </c>
      <c r="F298" s="16">
        <f>'[8]m18-19'!D67</f>
        <v>0</v>
      </c>
      <c r="G298" s="3">
        <f>'[8]m18-19'!E67</f>
        <v>0</v>
      </c>
    </row>
    <row r="299" spans="1:7" x14ac:dyDescent="0.25">
      <c r="A299" t="str">
        <f>'[8]m18-19'!A68</f>
        <v>140+</v>
      </c>
      <c r="C299">
        <f>'[8]m18-19'!B68</f>
        <v>0</v>
      </c>
      <c r="D299" s="2" t="str">
        <f t="shared" si="4"/>
        <v>0</v>
      </c>
      <c r="E299" s="6">
        <f>'[8]m18-19'!C68</f>
        <v>0</v>
      </c>
      <c r="F299" s="16">
        <f>'[8]m18-19'!D68</f>
        <v>0</v>
      </c>
      <c r="G299" s="7">
        <f>'[8]m18-19'!E68</f>
        <v>0</v>
      </c>
    </row>
    <row r="300" spans="1:7" x14ac:dyDescent="0.25">
      <c r="B300" s="6">
        <f>'[8]m18-19'!A69</f>
        <v>0</v>
      </c>
      <c r="C300">
        <f>'[8]m18-19'!B69</f>
        <v>0</v>
      </c>
      <c r="D300" t="str">
        <f t="shared" si="4"/>
        <v>0</v>
      </c>
      <c r="E300" s="6">
        <f>'[8]m18-19'!C69</f>
        <v>0</v>
      </c>
      <c r="F300" s="16">
        <f>'[8]m18-19'!D69</f>
        <v>0</v>
      </c>
      <c r="G300" s="3">
        <f>'[8]m18-19'!E69</f>
        <v>0</v>
      </c>
    </row>
    <row r="301" spans="1:7" x14ac:dyDescent="0.25">
      <c r="B301" s="6">
        <f>'[8]m18-19'!A70</f>
        <v>0</v>
      </c>
      <c r="C301">
        <f>'[8]m18-19'!B70</f>
        <v>0</v>
      </c>
      <c r="D301" t="str">
        <f t="shared" si="4"/>
        <v>0</v>
      </c>
      <c r="E301" s="6">
        <f>'[8]m18-19'!C70</f>
        <v>0</v>
      </c>
      <c r="F301" s="16">
        <f>'[8]m18-19'!D70</f>
        <v>0</v>
      </c>
      <c r="G301" s="3">
        <f>'[8]m18-19'!E70</f>
        <v>0</v>
      </c>
    </row>
    <row r="302" spans="1:7" x14ac:dyDescent="0.25">
      <c r="B302" s="6">
        <f>'[8]m18-19'!A71</f>
        <v>0</v>
      </c>
      <c r="C302">
        <f>'[8]m18-19'!B71</f>
        <v>0</v>
      </c>
      <c r="D302" t="str">
        <f t="shared" si="4"/>
        <v>0</v>
      </c>
      <c r="E302" s="6">
        <f>'[8]m18-19'!C71</f>
        <v>0</v>
      </c>
      <c r="F302" s="16">
        <f>'[8]m18-19'!D71</f>
        <v>0</v>
      </c>
      <c r="G302" s="3">
        <f>'[8]m18-19'!E71</f>
        <v>0</v>
      </c>
    </row>
    <row r="303" spans="1:7" x14ac:dyDescent="0.25">
      <c r="B303" s="6">
        <f>'[8]m18-19'!A72</f>
        <v>0</v>
      </c>
      <c r="C303">
        <f>'[8]m18-19'!B72</f>
        <v>0</v>
      </c>
      <c r="D303" t="str">
        <f t="shared" si="4"/>
        <v>0</v>
      </c>
      <c r="E303" s="6">
        <f>'[8]m18-19'!C72</f>
        <v>0</v>
      </c>
      <c r="F303" s="16">
        <f>'[8]m18-19'!D72</f>
        <v>0</v>
      </c>
      <c r="G303" s="3">
        <f>'[8]m18-19'!E72</f>
        <v>0</v>
      </c>
    </row>
    <row r="304" spans="1:7" x14ac:dyDescent="0.25">
      <c r="B304" s="6">
        <f>'[8]m18-19'!A73</f>
        <v>0</v>
      </c>
      <c r="C304">
        <f>'[8]m18-19'!B73</f>
        <v>0</v>
      </c>
      <c r="D304" t="str">
        <f t="shared" si="4"/>
        <v>0</v>
      </c>
      <c r="E304" s="6">
        <f>'[8]m18-19'!C73</f>
        <v>0</v>
      </c>
      <c r="F304" s="16">
        <f>'[8]m18-19'!D73</f>
        <v>0</v>
      </c>
      <c r="G304" s="3">
        <f>'[8]m18-19'!E73</f>
        <v>0</v>
      </c>
    </row>
    <row r="305" spans="1:7" x14ac:dyDescent="0.25">
      <c r="D305" t="str">
        <f t="shared" si="4"/>
        <v/>
      </c>
      <c r="G305" s="3"/>
    </row>
    <row r="306" spans="1:7" x14ac:dyDescent="0.25">
      <c r="D306" t="str">
        <f t="shared" si="4"/>
        <v/>
      </c>
      <c r="G306" s="3"/>
    </row>
    <row r="307" spans="1:7" x14ac:dyDescent="0.25">
      <c r="A307" t="s">
        <v>0</v>
      </c>
      <c r="B307" s="6">
        <v>1</v>
      </c>
      <c r="C307">
        <v>20</v>
      </c>
      <c r="D307" t="str">
        <f>[8]mjun!B1</f>
        <v>ЮНИОРЫ  (20 - 23)</v>
      </c>
      <c r="G307" s="3"/>
    </row>
    <row r="308" spans="1:7" x14ac:dyDescent="0.25">
      <c r="A308">
        <f>[8]mjun!A2</f>
        <v>52</v>
      </c>
      <c r="C308">
        <f>[8]mjun!B2</f>
        <v>0</v>
      </c>
      <c r="D308" s="2" t="str">
        <f t="shared" si="4"/>
        <v>0</v>
      </c>
      <c r="E308" s="6">
        <f>[8]mjun!C2</f>
        <v>0</v>
      </c>
      <c r="F308" s="16">
        <f>[8]mjun!D2</f>
        <v>0</v>
      </c>
      <c r="G308" s="7">
        <f>[8]mjun!E2</f>
        <v>0</v>
      </c>
    </row>
    <row r="309" spans="1:7" x14ac:dyDescent="0.25">
      <c r="B309" s="6">
        <f>[8]mjun!A3</f>
        <v>80</v>
      </c>
      <c r="C309" t="str">
        <f>[8]mjun!B3</f>
        <v>Абазов Астемир/89</v>
      </c>
      <c r="D309" t="str">
        <f t="shared" si="4"/>
        <v>89</v>
      </c>
      <c r="E309" s="6" t="str">
        <f>[8]mjun!C3</f>
        <v>Нальчик</v>
      </c>
      <c r="F309" s="16">
        <f>[8]mjun!D3</f>
        <v>40408</v>
      </c>
      <c r="G309" s="3" t="str">
        <f>[8]mjun!E3</f>
        <v>Москва</v>
      </c>
    </row>
    <row r="310" spans="1:7" x14ac:dyDescent="0.25">
      <c r="B310" s="6">
        <f>[8]mjun!A4</f>
        <v>57.5</v>
      </c>
      <c r="C310" t="str">
        <f>[8]mjun!B4</f>
        <v>Абазов Астемир/89</v>
      </c>
      <c r="D310" t="str">
        <f t="shared" si="4"/>
        <v>89</v>
      </c>
      <c r="E310" s="6" t="str">
        <f>[8]mjun!C4</f>
        <v>Нальчик</v>
      </c>
      <c r="F310" s="16">
        <f>[8]mjun!D4</f>
        <v>40408</v>
      </c>
      <c r="G310" s="3" t="str">
        <f>[8]mjun!E4</f>
        <v>Москва</v>
      </c>
    </row>
    <row r="311" spans="1:7" x14ac:dyDescent="0.25">
      <c r="B311" s="6">
        <f>[8]mjun!A5</f>
        <v>107.5</v>
      </c>
      <c r="C311" t="str">
        <f>[8]mjun!B5</f>
        <v>Абазов Астемир/89</v>
      </c>
      <c r="D311" t="str">
        <f t="shared" si="4"/>
        <v>89</v>
      </c>
      <c r="E311" s="6" t="str">
        <f>[8]mjun!C5</f>
        <v>Нальчик</v>
      </c>
      <c r="F311" s="16">
        <f>[8]mjun!D5</f>
        <v>40408</v>
      </c>
      <c r="G311" s="3" t="str">
        <f>[8]mjun!E5</f>
        <v>Москва</v>
      </c>
    </row>
    <row r="312" spans="1:7" x14ac:dyDescent="0.25">
      <c r="B312" s="6">
        <f>[8]mjun!A6</f>
        <v>240</v>
      </c>
      <c r="C312" t="str">
        <f>[8]mjun!B6</f>
        <v>Абазов Астемир/89</v>
      </c>
      <c r="D312" t="str">
        <f t="shared" si="4"/>
        <v>89</v>
      </c>
      <c r="E312" s="6" t="str">
        <f>[8]mjun!C6</f>
        <v>Нальчик</v>
      </c>
      <c r="F312" s="16">
        <f>[8]mjun!D6</f>
        <v>40408</v>
      </c>
      <c r="G312" s="3" t="str">
        <f>[8]mjun!E6</f>
        <v>Москва</v>
      </c>
    </row>
    <row r="313" spans="1:7" x14ac:dyDescent="0.25">
      <c r="B313" s="6">
        <f>[8]mjun!A7</f>
        <v>0</v>
      </c>
      <c r="C313" t="str">
        <f>[8]mjun!B7</f>
        <v>77,5/57,5/105</v>
      </c>
      <c r="D313" t="str">
        <f t="shared" si="4"/>
        <v>05</v>
      </c>
      <c r="E313" s="6">
        <f>[8]mjun!C7</f>
        <v>0</v>
      </c>
      <c r="F313" s="16">
        <f>[8]mjun!D7</f>
        <v>0</v>
      </c>
      <c r="G313" s="3">
        <f>[8]mjun!E7</f>
        <v>0</v>
      </c>
    </row>
    <row r="314" spans="1:7" x14ac:dyDescent="0.25">
      <c r="A314">
        <f>[8]mjun!A8</f>
        <v>56</v>
      </c>
      <c r="C314">
        <f>[8]mjun!B8</f>
        <v>0</v>
      </c>
      <c r="D314" s="2" t="str">
        <f t="shared" si="4"/>
        <v>0</v>
      </c>
      <c r="E314" s="6">
        <f>[8]mjun!C8</f>
        <v>0</v>
      </c>
      <c r="F314" s="16">
        <f>[8]mjun!D8</f>
        <v>0</v>
      </c>
      <c r="G314" s="7">
        <f>[8]mjun!E8</f>
        <v>0</v>
      </c>
    </row>
    <row r="315" spans="1:7" x14ac:dyDescent="0.25">
      <c r="B315" s="6">
        <f>[8]mjun!A9</f>
        <v>110</v>
      </c>
      <c r="C315" t="str">
        <f>[8]mjun!B9</f>
        <v>Кузнецов Виталий/90</v>
      </c>
      <c r="D315" t="str">
        <f t="shared" si="4"/>
        <v>90</v>
      </c>
      <c r="E315" s="6" t="str">
        <f>[8]mjun!C9</f>
        <v>Челябинск</v>
      </c>
      <c r="F315" s="16">
        <f>[8]mjun!D9</f>
        <v>41244</v>
      </c>
      <c r="G315" s="3" t="str">
        <f>[8]mjun!E9</f>
        <v>Екатеринбург</v>
      </c>
    </row>
    <row r="316" spans="1:7" x14ac:dyDescent="0.25">
      <c r="B316" s="6">
        <f>[8]mjun!A10</f>
        <v>100</v>
      </c>
      <c r="C316" t="str">
        <f>[8]mjun!B10</f>
        <v>Держаков Павел/92</v>
      </c>
      <c r="D316" t="str">
        <f t="shared" si="4"/>
        <v>92</v>
      </c>
      <c r="E316" s="6" t="str">
        <f>[8]mjun!C10</f>
        <v>Пушкино</v>
      </c>
      <c r="F316" s="16" t="str">
        <f>[8]mjun!D10</f>
        <v>20.08.2014</v>
      </c>
      <c r="G316" s="3" t="str">
        <f>[8]mjun!E10</f>
        <v>Москва</v>
      </c>
    </row>
    <row r="317" spans="1:7" x14ac:dyDescent="0.25">
      <c r="B317" s="6">
        <f>[8]mjun!A11</f>
        <v>167.5</v>
      </c>
      <c r="C317" t="str">
        <f>[8]mjun!B11</f>
        <v>Держаков Павел/92</v>
      </c>
      <c r="D317" t="str">
        <f t="shared" si="4"/>
        <v>92</v>
      </c>
      <c r="E317" s="6" t="str">
        <f>[8]mjun!C11</f>
        <v>Пушкино</v>
      </c>
      <c r="F317" s="16" t="str">
        <f>[8]mjun!D11</f>
        <v>20.08.2014</v>
      </c>
      <c r="G317" s="3" t="str">
        <f>[8]mjun!E11</f>
        <v>Москва</v>
      </c>
    </row>
    <row r="318" spans="1:7" x14ac:dyDescent="0.25">
      <c r="B318" s="6">
        <f>[8]mjun!A12</f>
        <v>377.5</v>
      </c>
      <c r="C318" t="str">
        <f>[8]mjun!B12</f>
        <v>Держаков Павел/92</v>
      </c>
      <c r="D318" t="str">
        <f t="shared" si="4"/>
        <v>92</v>
      </c>
      <c r="E318" s="6" t="str">
        <f>[8]mjun!C12</f>
        <v>Пушкино</v>
      </c>
      <c r="F318" s="16" t="str">
        <f>[8]mjun!D12</f>
        <v>20.08.2014</v>
      </c>
      <c r="G318" s="3" t="str">
        <f>[8]mjun!E12</f>
        <v>Москва</v>
      </c>
    </row>
    <row r="319" spans="1:7" x14ac:dyDescent="0.25">
      <c r="B319" s="6">
        <f>[8]mjun!A13</f>
        <v>0</v>
      </c>
      <c r="C319" t="str">
        <f>[8]mjun!B13</f>
        <v>110/100/167.5</v>
      </c>
      <c r="D319" t="str">
        <f t="shared" si="4"/>
        <v>.5</v>
      </c>
      <c r="E319" s="6">
        <f>[8]mjun!C13</f>
        <v>0</v>
      </c>
      <c r="F319" s="16">
        <f>[8]mjun!D13</f>
        <v>0</v>
      </c>
      <c r="G319" s="3">
        <f>[8]mjun!E13</f>
        <v>0</v>
      </c>
    </row>
    <row r="320" spans="1:7" x14ac:dyDescent="0.25">
      <c r="A320">
        <f>[8]mjun!A14</f>
        <v>60</v>
      </c>
      <c r="C320">
        <f>[8]mjun!B14</f>
        <v>0</v>
      </c>
      <c r="D320" s="2" t="str">
        <f t="shared" si="4"/>
        <v>0</v>
      </c>
      <c r="E320" s="6">
        <f>[8]mjun!C14</f>
        <v>0</v>
      </c>
      <c r="F320" s="16">
        <f>[8]mjun!D14</f>
        <v>0</v>
      </c>
      <c r="G320" s="7">
        <f>[8]mjun!E14</f>
        <v>0</v>
      </c>
    </row>
    <row r="321" spans="1:7" x14ac:dyDescent="0.25">
      <c r="B321" s="6">
        <f>[8]mjun!A15</f>
        <v>150</v>
      </c>
      <c r="C321" t="str">
        <f>[8]mjun!B15</f>
        <v>Володарский Сергей/89</v>
      </c>
      <c r="D321" s="2" t="str">
        <f t="shared" si="4"/>
        <v>89</v>
      </c>
      <c r="E321" s="6" t="str">
        <f>[8]mjun!C15</f>
        <v>Белгород</v>
      </c>
      <c r="F321" s="16">
        <f>[8]mjun!D15</f>
        <v>41065</v>
      </c>
      <c r="G321" s="7" t="str">
        <f>[8]mjun!E15</f>
        <v>Москва</v>
      </c>
    </row>
    <row r="322" spans="1:7" x14ac:dyDescent="0.25">
      <c r="B322" s="6">
        <f>[8]mjun!A16</f>
        <v>110</v>
      </c>
      <c r="C322" t="str">
        <f>[8]mjun!B16</f>
        <v>Испирян Нарек/89</v>
      </c>
      <c r="D322" t="str">
        <f t="shared" si="4"/>
        <v>89</v>
      </c>
      <c r="E322" s="6" t="str">
        <f>[8]mjun!C16</f>
        <v xml:space="preserve">Ростов </v>
      </c>
      <c r="F322" s="16">
        <f>[8]mjun!D16</f>
        <v>40408</v>
      </c>
      <c r="G322" s="3" t="str">
        <f>[8]mjun!E16</f>
        <v>Москва</v>
      </c>
    </row>
    <row r="323" spans="1:7" x14ac:dyDescent="0.25">
      <c r="B323" s="6">
        <f>[8]mjun!A17</f>
        <v>205</v>
      </c>
      <c r="C323" t="str">
        <f>[8]mjun!B17</f>
        <v>Испирян Нарек/89</v>
      </c>
      <c r="D323" t="str">
        <f t="shared" si="4"/>
        <v>89</v>
      </c>
      <c r="E323" s="6" t="str">
        <f>[8]mjun!C17</f>
        <v xml:space="preserve">Ростов </v>
      </c>
      <c r="F323" s="16">
        <f>[8]mjun!D17</f>
        <v>40408</v>
      </c>
      <c r="G323" s="3" t="str">
        <f>[8]mjun!E17</f>
        <v>Москва</v>
      </c>
    </row>
    <row r="324" spans="1:7" x14ac:dyDescent="0.25">
      <c r="B324" s="6">
        <f>[8]mjun!A18</f>
        <v>460</v>
      </c>
      <c r="C324" t="str">
        <f>[8]mjun!B18</f>
        <v>Испирян Нарек/89</v>
      </c>
      <c r="D324" t="str">
        <f t="shared" si="4"/>
        <v>89</v>
      </c>
      <c r="E324" s="6" t="str">
        <f>[8]mjun!C18</f>
        <v xml:space="preserve">Ростов </v>
      </c>
      <c r="F324" s="16">
        <f>[8]mjun!D18</f>
        <v>40408</v>
      </c>
      <c r="G324" s="3" t="str">
        <f>[8]mjun!E18</f>
        <v>Москва</v>
      </c>
    </row>
    <row r="325" spans="1:7" x14ac:dyDescent="0.25">
      <c r="B325" s="6">
        <f>[8]mjun!A19</f>
        <v>0</v>
      </c>
      <c r="C325" t="str">
        <f>[8]mjun!B19</f>
        <v>145/110/205</v>
      </c>
      <c r="D325" t="str">
        <f t="shared" si="4"/>
        <v>05</v>
      </c>
      <c r="E325" s="6">
        <f>[8]mjun!C19</f>
        <v>0</v>
      </c>
      <c r="F325" s="16">
        <f>[8]mjun!D19</f>
        <v>0</v>
      </c>
      <c r="G325" s="3">
        <f>[8]mjun!E19</f>
        <v>0</v>
      </c>
    </row>
    <row r="326" spans="1:7" x14ac:dyDescent="0.25">
      <c r="A326">
        <f>[8]mjun!A20</f>
        <v>67.5</v>
      </c>
      <c r="C326">
        <f>[8]mjun!B20</f>
        <v>0</v>
      </c>
      <c r="D326" s="2" t="str">
        <f t="shared" si="4"/>
        <v>0</v>
      </c>
      <c r="E326" s="6">
        <f>[8]mjun!C20</f>
        <v>0</v>
      </c>
      <c r="F326" s="16">
        <f>[8]mjun!D20</f>
        <v>0</v>
      </c>
      <c r="G326" s="7">
        <f>[8]mjun!E20</f>
        <v>0</v>
      </c>
    </row>
    <row r="327" spans="1:7" x14ac:dyDescent="0.25">
      <c r="B327" s="6">
        <f>[8]mjun!A21</f>
        <v>202.5</v>
      </c>
      <c r="C327" t="str">
        <f>[8]mjun!B21</f>
        <v>Швецов Павел/90</v>
      </c>
      <c r="D327" t="str">
        <f t="shared" si="4"/>
        <v>90</v>
      </c>
      <c r="E327" s="6" t="str">
        <f>[8]mjun!C21</f>
        <v>Шамары</v>
      </c>
      <c r="F327" s="16">
        <f>[8]mjun!D21</f>
        <v>40638</v>
      </c>
      <c r="G327" s="3" t="str">
        <f>[8]mjun!E21</f>
        <v>Челябинск</v>
      </c>
    </row>
    <row r="328" spans="1:7" x14ac:dyDescent="0.25">
      <c r="B328" s="6">
        <f>[8]mjun!A22</f>
        <v>137.5</v>
      </c>
      <c r="C328" t="str">
        <f>[8]mjun!B22</f>
        <v>Миронов Павел/88</v>
      </c>
      <c r="D328" t="str">
        <f t="shared" si="4"/>
        <v>88</v>
      </c>
      <c r="E328" s="6">
        <f>[8]mjun!C22</f>
        <v>0</v>
      </c>
      <c r="F328" s="16">
        <f>[8]mjun!D22</f>
        <v>40813</v>
      </c>
      <c r="G328" s="3" t="str">
        <f>[8]mjun!E22</f>
        <v>Екатеринбург</v>
      </c>
    </row>
    <row r="329" spans="1:7" x14ac:dyDescent="0.25">
      <c r="B329" s="6">
        <f>[8]mjun!A23</f>
        <v>240</v>
      </c>
      <c r="C329" t="str">
        <f>[8]mjun!B23</f>
        <v>Швецов Павел/90</v>
      </c>
      <c r="D329" t="str">
        <f t="shared" si="4"/>
        <v>90</v>
      </c>
      <c r="E329" s="6" t="str">
        <f>[8]mjun!C23</f>
        <v>Шамары</v>
      </c>
      <c r="F329" s="16">
        <f>[8]mjun!D23</f>
        <v>40638</v>
      </c>
      <c r="G329" s="3" t="str">
        <f>[8]mjun!E23</f>
        <v>Челябинск</v>
      </c>
    </row>
    <row r="330" spans="1:7" x14ac:dyDescent="0.25">
      <c r="B330" s="6">
        <f>[8]mjun!A24</f>
        <v>572.5</v>
      </c>
      <c r="C330" t="str">
        <f>[8]mjun!B24</f>
        <v>Швецов Павел/90</v>
      </c>
      <c r="D330" t="str">
        <f t="shared" ref="D330:D393" si="5">RIGHT(C330,2)</f>
        <v>90</v>
      </c>
      <c r="E330" s="6" t="str">
        <f>[8]mjun!C24</f>
        <v>Шамары</v>
      </c>
      <c r="F330" s="16">
        <f>[8]mjun!D24</f>
        <v>40638</v>
      </c>
      <c r="G330" s="3" t="str">
        <f>[8]mjun!E24</f>
        <v>Челябинск</v>
      </c>
    </row>
    <row r="331" spans="1:7" x14ac:dyDescent="0.25">
      <c r="B331" s="6">
        <f>[8]mjun!A25</f>
        <v>0</v>
      </c>
      <c r="C331" t="str">
        <f>[8]mjun!B25</f>
        <v>202,5/130/240</v>
      </c>
      <c r="D331" t="str">
        <f t="shared" si="5"/>
        <v>40</v>
      </c>
      <c r="E331" s="6">
        <f>[8]mjun!C25</f>
        <v>0</v>
      </c>
      <c r="F331" s="16">
        <f>[8]mjun!D25</f>
        <v>0</v>
      </c>
      <c r="G331" s="3">
        <f>[8]mjun!E25</f>
        <v>0</v>
      </c>
    </row>
    <row r="332" spans="1:7" x14ac:dyDescent="0.25">
      <c r="A332">
        <f>[8]mjun!A26</f>
        <v>75</v>
      </c>
      <c r="C332">
        <f>[8]mjun!B26</f>
        <v>0</v>
      </c>
      <c r="D332" s="2" t="str">
        <f t="shared" si="5"/>
        <v>0</v>
      </c>
      <c r="E332" s="6">
        <f>[8]mjun!C26</f>
        <v>0</v>
      </c>
      <c r="F332" s="16">
        <f>[8]mjun!D26</f>
        <v>0</v>
      </c>
      <c r="G332" s="7">
        <f>[8]mjun!E26</f>
        <v>0</v>
      </c>
    </row>
    <row r="333" spans="1:7" x14ac:dyDescent="0.25">
      <c r="B333" s="6">
        <f>[8]mjun!A27</f>
        <v>217.5</v>
      </c>
      <c r="C333" t="str">
        <f>[8]mjun!B27</f>
        <v>Насонов Дмитрий/92</v>
      </c>
      <c r="D333" t="str">
        <f t="shared" si="5"/>
        <v>92</v>
      </c>
      <c r="E333" s="6" t="str">
        <f>[8]mjun!C27</f>
        <v>Ростов-на-Дону</v>
      </c>
      <c r="F333" s="16" t="str">
        <f>[8]mjun!D27</f>
        <v>20.08.2014</v>
      </c>
      <c r="G333" s="3" t="str">
        <f>[8]mjun!E27</f>
        <v>Москва</v>
      </c>
    </row>
    <row r="334" spans="1:7" x14ac:dyDescent="0.25">
      <c r="B334" s="6">
        <f>[8]mjun!A28</f>
        <v>155</v>
      </c>
      <c r="C334" t="str">
        <f>[8]mjun!B28</f>
        <v>Воробьев Михаил/90</v>
      </c>
      <c r="D334" t="str">
        <f t="shared" si="5"/>
        <v>90</v>
      </c>
      <c r="E334" s="6" t="str">
        <f>[8]mjun!C28</f>
        <v>Москва</v>
      </c>
      <c r="F334" s="16" t="str">
        <f>[8]mjun!D28</f>
        <v>20.08.2014</v>
      </c>
      <c r="G334" s="3" t="str">
        <f>[8]mjun!E28</f>
        <v>Москва</v>
      </c>
    </row>
    <row r="335" spans="1:7" x14ac:dyDescent="0.25">
      <c r="B335" s="6">
        <f>[8]mjun!A29</f>
        <v>310</v>
      </c>
      <c r="C335" t="str">
        <f>[8]mjun!B29</f>
        <v>Насонов Дмитрий/92</v>
      </c>
      <c r="D335" t="str">
        <f t="shared" si="5"/>
        <v>92</v>
      </c>
      <c r="E335" s="6" t="str">
        <f>[8]mjun!C29</f>
        <v>Ростов-на-Дону</v>
      </c>
      <c r="F335" s="16" t="str">
        <f>[8]mjun!D29</f>
        <v>20.08.2014</v>
      </c>
      <c r="G335" s="3" t="str">
        <f>[8]mjun!E29</f>
        <v>Москва</v>
      </c>
    </row>
    <row r="336" spans="1:7" x14ac:dyDescent="0.25">
      <c r="B336" s="6">
        <f>[8]mjun!A30</f>
        <v>667.5</v>
      </c>
      <c r="C336" t="str">
        <f>[8]mjun!B30</f>
        <v>Насонов Дмитрий/92</v>
      </c>
      <c r="D336" t="str">
        <f t="shared" si="5"/>
        <v>92</v>
      </c>
      <c r="E336" s="6" t="str">
        <f>[8]mjun!C30</f>
        <v>Ростов-на-Дону</v>
      </c>
      <c r="F336" s="16" t="str">
        <f>[8]mjun!D30</f>
        <v>20.08.2014</v>
      </c>
      <c r="G336" s="3" t="str">
        <f>[8]mjun!E30</f>
        <v>Москва</v>
      </c>
    </row>
    <row r="337" spans="1:7" x14ac:dyDescent="0.25">
      <c r="B337" s="6">
        <f>[8]mjun!A31</f>
        <v>0</v>
      </c>
      <c r="C337" t="str">
        <f>[8]mjun!B31</f>
        <v>217.5/140/310</v>
      </c>
      <c r="D337" t="str">
        <f t="shared" si="5"/>
        <v>10</v>
      </c>
      <c r="E337" s="6">
        <f>[8]mjun!C31</f>
        <v>0</v>
      </c>
      <c r="F337" s="16">
        <f>[8]mjun!D31</f>
        <v>0</v>
      </c>
      <c r="G337" s="3">
        <f>[8]mjun!E31</f>
        <v>0</v>
      </c>
    </row>
    <row r="338" spans="1:7" x14ac:dyDescent="0.25">
      <c r="A338">
        <f>[8]mjun!A32</f>
        <v>82.5</v>
      </c>
      <c r="C338">
        <f>[8]mjun!B32</f>
        <v>0</v>
      </c>
      <c r="D338" s="2" t="str">
        <f t="shared" si="5"/>
        <v>0</v>
      </c>
      <c r="E338" s="6">
        <f>[8]mjun!C32</f>
        <v>0</v>
      </c>
      <c r="F338" s="16">
        <f>[8]mjun!D32</f>
        <v>0</v>
      </c>
      <c r="G338" s="7">
        <f>[8]mjun!E32</f>
        <v>0</v>
      </c>
    </row>
    <row r="339" spans="1:7" x14ac:dyDescent="0.25">
      <c r="B339" s="6">
        <f>[8]mjun!A33</f>
        <v>240</v>
      </c>
      <c r="C339" t="str">
        <f>[8]mjun!B33</f>
        <v>Светличный Владимир/88</v>
      </c>
      <c r="D339" t="str">
        <f t="shared" si="5"/>
        <v>88</v>
      </c>
      <c r="E339" s="6" t="str">
        <f>[8]mjun!C33</f>
        <v>Сочи</v>
      </c>
      <c r="F339" s="16">
        <f>[8]mjun!D33</f>
        <v>40087</v>
      </c>
      <c r="G339" s="3" t="str">
        <f>[8]mjun!E33</f>
        <v>Ростов</v>
      </c>
    </row>
    <row r="340" spans="1:7" x14ac:dyDescent="0.25">
      <c r="B340" s="6">
        <f>[8]mjun!A34</f>
        <v>160</v>
      </c>
      <c r="C340" t="str">
        <f>[8]mjun!B34</f>
        <v>Колотвин Сергей/85</v>
      </c>
      <c r="D340" t="str">
        <f t="shared" si="5"/>
        <v>85</v>
      </c>
      <c r="E340" s="6" t="str">
        <f>[8]mjun!C34</f>
        <v>Ивантеевка</v>
      </c>
      <c r="F340" s="16">
        <f>[8]mjun!D34</f>
        <v>39432</v>
      </c>
      <c r="G340" s="3" t="str">
        <f>[8]mjun!E34</f>
        <v>Пушкино</v>
      </c>
    </row>
    <row r="341" spans="1:7" x14ac:dyDescent="0.25">
      <c r="B341" s="6">
        <f>[8]mjun!A35</f>
        <v>320</v>
      </c>
      <c r="C341" t="str">
        <f>[8]mjun!B35</f>
        <v>Бабин Владимир/92</v>
      </c>
      <c r="D341" t="str">
        <f t="shared" si="5"/>
        <v>92</v>
      </c>
      <c r="E341" s="6" t="str">
        <f>[8]mjun!C35</f>
        <v>Трехгорный</v>
      </c>
      <c r="F341" s="16" t="str">
        <f>[8]mjun!D35</f>
        <v>20.08.2014</v>
      </c>
      <c r="G341" s="3" t="str">
        <f>[8]mjun!E35</f>
        <v>Москва</v>
      </c>
    </row>
    <row r="342" spans="1:7" x14ac:dyDescent="0.25">
      <c r="B342" s="6">
        <f>[8]mjun!A36</f>
        <v>665</v>
      </c>
      <c r="C342" t="str">
        <f>[8]mjun!B36</f>
        <v>Бабин Владимир/92</v>
      </c>
      <c r="D342" t="str">
        <f t="shared" si="5"/>
        <v>92</v>
      </c>
      <c r="E342" s="6" t="str">
        <f>[8]mjun!C36</f>
        <v>Трехгорный</v>
      </c>
      <c r="F342" s="16" t="str">
        <f>[8]mjun!D36</f>
        <v>20.08.2014</v>
      </c>
      <c r="G342" s="3" t="str">
        <f>[8]mjun!E36</f>
        <v>Москва</v>
      </c>
    </row>
    <row r="343" spans="1:7" x14ac:dyDescent="0.25">
      <c r="B343" s="6">
        <f>[8]mjun!A37</f>
        <v>0</v>
      </c>
      <c r="C343" t="str">
        <f>[8]mjun!B37</f>
        <v>215/130/320</v>
      </c>
      <c r="D343" t="str">
        <f t="shared" si="5"/>
        <v>20</v>
      </c>
      <c r="E343" s="6">
        <f>[8]mjun!C37</f>
        <v>0</v>
      </c>
      <c r="F343" s="16">
        <f>[8]mjun!D37</f>
        <v>0</v>
      </c>
      <c r="G343" s="3">
        <f>[8]mjun!E37</f>
        <v>0</v>
      </c>
    </row>
    <row r="344" spans="1:7" x14ac:dyDescent="0.25">
      <c r="A344">
        <f>[8]mjun!A38</f>
        <v>90</v>
      </c>
      <c r="C344">
        <f>[8]mjun!B38</f>
        <v>0</v>
      </c>
      <c r="D344" s="2" t="str">
        <f t="shared" si="5"/>
        <v>0</v>
      </c>
      <c r="E344" s="6">
        <f>[8]mjun!C38</f>
        <v>0</v>
      </c>
      <c r="F344" s="16">
        <f>[8]mjun!D38</f>
        <v>0</v>
      </c>
      <c r="G344" s="7">
        <f>[8]mjun!E38</f>
        <v>0</v>
      </c>
    </row>
    <row r="345" spans="1:7" x14ac:dyDescent="0.25">
      <c r="B345" s="6">
        <f>[8]mjun!A39</f>
        <v>235</v>
      </c>
      <c r="C345" t="str">
        <f>[8]mjun!B39</f>
        <v>Павлов Дмитрий/91</v>
      </c>
      <c r="D345" t="str">
        <f t="shared" si="5"/>
        <v>91</v>
      </c>
      <c r="E345" s="6" t="str">
        <f>[8]mjun!C39</f>
        <v>Москва</v>
      </c>
      <c r="F345" s="16" t="str">
        <f>[8]mjun!D39</f>
        <v>20.08.2014</v>
      </c>
      <c r="G345" s="3" t="str">
        <f>[8]mjun!E39</f>
        <v>Москва</v>
      </c>
    </row>
    <row r="346" spans="1:7" x14ac:dyDescent="0.25">
      <c r="B346" s="6">
        <f>[8]mjun!A40</f>
        <v>182.5</v>
      </c>
      <c r="C346" t="str">
        <f>[8]mjun!B40</f>
        <v>Павлов Дмитрий/91</v>
      </c>
      <c r="D346" t="str">
        <f t="shared" si="5"/>
        <v>91</v>
      </c>
      <c r="E346" s="6" t="str">
        <f>[8]mjun!C40</f>
        <v>Москва</v>
      </c>
      <c r="F346" s="16" t="str">
        <f>[8]mjun!D40</f>
        <v>20.08.2014</v>
      </c>
      <c r="G346" s="3" t="str">
        <f>[8]mjun!E40</f>
        <v>Москва</v>
      </c>
    </row>
    <row r="347" spans="1:7" x14ac:dyDescent="0.25">
      <c r="B347" s="6">
        <f>[8]mjun!A41</f>
        <v>282.5</v>
      </c>
      <c r="C347" t="str">
        <f>[8]mjun!B41</f>
        <v>Павлов Дмитрий/91</v>
      </c>
      <c r="D347" t="str">
        <f t="shared" si="5"/>
        <v>91</v>
      </c>
      <c r="E347" s="6" t="str">
        <f>[8]mjun!C41</f>
        <v>Москва</v>
      </c>
      <c r="F347" s="16" t="str">
        <f>[8]mjun!D41</f>
        <v>20.08.2014</v>
      </c>
      <c r="G347" s="3" t="str">
        <f>[8]mjun!E41</f>
        <v>Москва</v>
      </c>
    </row>
    <row r="348" spans="1:7" x14ac:dyDescent="0.25">
      <c r="B348" s="6">
        <f>[8]mjun!A42</f>
        <v>700</v>
      </c>
      <c r="C348" t="str">
        <f>[8]mjun!B42</f>
        <v>Павлов Дмитрий/91</v>
      </c>
      <c r="D348" t="str">
        <f t="shared" si="5"/>
        <v>91</v>
      </c>
      <c r="E348" s="6" t="str">
        <f>[8]mjun!C42</f>
        <v>Москва</v>
      </c>
      <c r="F348" s="16" t="str">
        <f>[8]mjun!D42</f>
        <v>20.08.2014</v>
      </c>
      <c r="G348" s="3" t="str">
        <f>[8]mjun!E42</f>
        <v>Москва</v>
      </c>
    </row>
    <row r="349" spans="1:7" x14ac:dyDescent="0.25">
      <c r="B349" s="6">
        <f>[8]mjun!A43</f>
        <v>0</v>
      </c>
      <c r="C349" t="str">
        <f>[8]mjun!B43</f>
        <v>235/182.5/282.5</v>
      </c>
      <c r="D349" t="str">
        <f t="shared" si="5"/>
        <v>.5</v>
      </c>
      <c r="E349" s="6">
        <f>[8]mjun!C43</f>
        <v>0</v>
      </c>
      <c r="F349" s="16">
        <f>[8]mjun!D43</f>
        <v>0</v>
      </c>
      <c r="G349" s="3">
        <f>[8]mjun!E43</f>
        <v>0</v>
      </c>
    </row>
    <row r="350" spans="1:7" x14ac:dyDescent="0.25">
      <c r="A350">
        <f>[8]mjun!A44</f>
        <v>100</v>
      </c>
      <c r="C350">
        <f>[8]mjun!B44</f>
        <v>0</v>
      </c>
      <c r="D350" s="2" t="str">
        <f t="shared" si="5"/>
        <v>0</v>
      </c>
      <c r="E350" s="6">
        <f>[8]mjun!C44</f>
        <v>0</v>
      </c>
      <c r="F350" s="16">
        <f>[8]mjun!D44</f>
        <v>0</v>
      </c>
      <c r="G350" s="7">
        <f>[8]mjun!E44</f>
        <v>0</v>
      </c>
    </row>
    <row r="351" spans="1:7" x14ac:dyDescent="0.25">
      <c r="B351" s="6">
        <f>[8]mjun!A45</f>
        <v>255</v>
      </c>
      <c r="C351" t="str">
        <f>[8]mjun!B45</f>
        <v>Разудалов Сергей/90</v>
      </c>
      <c r="D351" t="str">
        <f t="shared" si="5"/>
        <v>90</v>
      </c>
      <c r="E351" s="6" t="str">
        <f>[8]mjun!C45</f>
        <v>Пенза</v>
      </c>
      <c r="F351" s="16">
        <f>[8]mjun!D45</f>
        <v>40408</v>
      </c>
      <c r="G351" s="3" t="str">
        <f>[8]mjun!E45</f>
        <v>Москва</v>
      </c>
    </row>
    <row r="352" spans="1:7" x14ac:dyDescent="0.25">
      <c r="B352" s="6">
        <f>[8]mjun!A46</f>
        <v>205</v>
      </c>
      <c r="C352" t="str">
        <f>[8]mjun!B46</f>
        <v>Разудалов Сергей/90</v>
      </c>
      <c r="D352" t="str">
        <f t="shared" si="5"/>
        <v>90</v>
      </c>
      <c r="E352" s="6" t="str">
        <f>[8]mjun!C46</f>
        <v>Пенза</v>
      </c>
      <c r="F352" s="16">
        <f>[8]mjun!D46</f>
        <v>40408</v>
      </c>
      <c r="G352" s="3" t="str">
        <f>[8]mjun!E46</f>
        <v>Москва</v>
      </c>
    </row>
    <row r="353" spans="1:7" x14ac:dyDescent="0.25">
      <c r="B353" s="6">
        <f>[8]mjun!A47</f>
        <v>305</v>
      </c>
      <c r="C353" t="str">
        <f>[8]mjun!B47</f>
        <v>Побережный Андрей/86</v>
      </c>
      <c r="D353" t="str">
        <f t="shared" si="5"/>
        <v>86</v>
      </c>
      <c r="E353" s="6" t="str">
        <f>[8]mjun!C47</f>
        <v>Москва</v>
      </c>
      <c r="F353" s="16">
        <f>[8]mjun!D47</f>
        <v>40087</v>
      </c>
      <c r="G353" s="3" t="str">
        <f>[8]mjun!E47</f>
        <v>Ростов</v>
      </c>
    </row>
    <row r="354" spans="1:7" x14ac:dyDescent="0.25">
      <c r="B354" s="6">
        <f>[8]mjun!A48</f>
        <v>750</v>
      </c>
      <c r="C354" t="str">
        <f>[8]mjun!B48</f>
        <v>Разудалов Сергей/90</v>
      </c>
      <c r="D354" t="str">
        <f t="shared" si="5"/>
        <v>90</v>
      </c>
      <c r="E354" s="6" t="str">
        <f>[8]mjun!C48</f>
        <v>Пенза</v>
      </c>
      <c r="F354" s="16">
        <f>[8]mjun!D48</f>
        <v>40408</v>
      </c>
      <c r="G354" s="3" t="str">
        <f>[8]mjun!E48</f>
        <v>Москва</v>
      </c>
    </row>
    <row r="355" spans="1:7" x14ac:dyDescent="0.25">
      <c r="B355" s="6">
        <f>[8]mjun!A49</f>
        <v>0</v>
      </c>
      <c r="C355" t="str">
        <f>[8]mjun!B49</f>
        <v>255/205/290</v>
      </c>
      <c r="D355" t="str">
        <f t="shared" si="5"/>
        <v>90</v>
      </c>
      <c r="E355" s="6">
        <f>[8]mjun!C49</f>
        <v>0</v>
      </c>
      <c r="F355" s="16">
        <f>[8]mjun!D49</f>
        <v>0</v>
      </c>
      <c r="G355" s="3">
        <f>[8]mjun!E49</f>
        <v>0</v>
      </c>
    </row>
    <row r="356" spans="1:7" x14ac:dyDescent="0.25">
      <c r="A356">
        <f>[8]mjun!A50</f>
        <v>110</v>
      </c>
      <c r="C356">
        <f>[8]mjun!B50</f>
        <v>0</v>
      </c>
      <c r="D356" s="2" t="str">
        <f t="shared" si="5"/>
        <v>0</v>
      </c>
      <c r="E356" s="6">
        <f>[8]mjun!C50</f>
        <v>0</v>
      </c>
      <c r="F356" s="16">
        <f>[8]mjun!D50</f>
        <v>0</v>
      </c>
      <c r="G356" s="7">
        <f>[8]mjun!E50</f>
        <v>0</v>
      </c>
    </row>
    <row r="357" spans="1:7" x14ac:dyDescent="0.25">
      <c r="B357" s="6">
        <f>[8]mjun!A51</f>
        <v>285</v>
      </c>
      <c r="C357" t="str">
        <f>[8]mjun!B51</f>
        <v>Швецов Станислав/88</v>
      </c>
      <c r="D357" t="str">
        <f t="shared" si="5"/>
        <v>88</v>
      </c>
      <c r="E357" s="6" t="str">
        <f>[8]mjun!C51</f>
        <v>Волгоград</v>
      </c>
      <c r="F357" s="16">
        <f>[8]mjun!D51</f>
        <v>40087</v>
      </c>
      <c r="G357" s="3" t="str">
        <f>[8]mjun!E51</f>
        <v>Ростов</v>
      </c>
    </row>
    <row r="358" spans="1:7" x14ac:dyDescent="0.25">
      <c r="B358" s="6">
        <f>[8]mjun!A52</f>
        <v>190</v>
      </c>
      <c r="C358" t="str">
        <f>[8]mjun!B52</f>
        <v>Швецов Станислав/88</v>
      </c>
      <c r="D358" t="str">
        <f t="shared" si="5"/>
        <v>88</v>
      </c>
      <c r="E358" s="6" t="str">
        <f>[8]mjun!C52</f>
        <v>Волгоград</v>
      </c>
      <c r="F358" s="16">
        <f>[8]mjun!D52</f>
        <v>40087</v>
      </c>
      <c r="G358" s="3" t="str">
        <f>[8]mjun!E52</f>
        <v>Ростов</v>
      </c>
    </row>
    <row r="359" spans="1:7" x14ac:dyDescent="0.25">
      <c r="B359" s="6">
        <f>[8]mjun!A53</f>
        <v>312.5</v>
      </c>
      <c r="C359" t="str">
        <f>[8]mjun!B53</f>
        <v>Швецов Станислав/88</v>
      </c>
      <c r="D359" t="str">
        <f t="shared" si="5"/>
        <v>88</v>
      </c>
      <c r="E359" s="6" t="str">
        <f>[8]mjun!C53</f>
        <v>Волгоград</v>
      </c>
      <c r="F359" s="16">
        <f>[8]mjun!D53</f>
        <v>40087</v>
      </c>
      <c r="G359" s="3" t="str">
        <f>[8]mjun!E53</f>
        <v>Ростов</v>
      </c>
    </row>
    <row r="360" spans="1:7" x14ac:dyDescent="0.25">
      <c r="B360" s="6">
        <f>[8]mjun!A54</f>
        <v>787.5</v>
      </c>
      <c r="C360" t="str">
        <f>[8]mjun!B54</f>
        <v>Швецов Станислав/88</v>
      </c>
      <c r="D360" t="str">
        <f t="shared" si="5"/>
        <v>88</v>
      </c>
      <c r="E360" s="6" t="str">
        <f>[8]mjun!C54</f>
        <v>Волгоград</v>
      </c>
      <c r="F360" s="16">
        <f>[8]mjun!D54</f>
        <v>40087</v>
      </c>
      <c r="G360" s="3" t="str">
        <f>[8]mjun!E54</f>
        <v>Ростов</v>
      </c>
    </row>
    <row r="361" spans="1:7" x14ac:dyDescent="0.25">
      <c r="B361" s="6">
        <f>[8]mjun!A55</f>
        <v>0</v>
      </c>
      <c r="C361" t="str">
        <f>[8]mjun!B55</f>
        <v>285/190/312,5</v>
      </c>
      <c r="D361" t="str">
        <f t="shared" si="5"/>
        <v>,5</v>
      </c>
      <c r="E361" s="6">
        <f>[8]mjun!C55</f>
        <v>0</v>
      </c>
      <c r="F361" s="16">
        <f>[8]mjun!D55</f>
        <v>0</v>
      </c>
      <c r="G361" s="3">
        <f>[8]mjun!E55</f>
        <v>0</v>
      </c>
    </row>
    <row r="362" spans="1:7" x14ac:dyDescent="0.25">
      <c r="A362">
        <f>[8]mjun!A56</f>
        <v>125</v>
      </c>
      <c r="C362">
        <f>[8]mjun!B56</f>
        <v>0</v>
      </c>
      <c r="D362" s="2" t="str">
        <f t="shared" si="5"/>
        <v>0</v>
      </c>
      <c r="E362" s="6">
        <f>[8]mjun!C56</f>
        <v>0</v>
      </c>
      <c r="F362" s="16">
        <f>[8]mjun!D56</f>
        <v>0</v>
      </c>
      <c r="G362" s="7">
        <f>[8]mjun!E56</f>
        <v>0</v>
      </c>
    </row>
    <row r="363" spans="1:7" x14ac:dyDescent="0.25">
      <c r="B363" s="6">
        <f>[8]mjun!A57</f>
        <v>262.5</v>
      </c>
      <c r="C363" t="str">
        <f>[8]mjun!B57</f>
        <v>Налимов Илья/88</v>
      </c>
      <c r="D363" t="str">
        <f t="shared" si="5"/>
        <v>88</v>
      </c>
      <c r="E363" s="6" t="str">
        <f>[8]mjun!C57</f>
        <v>Екатеринбург</v>
      </c>
      <c r="F363" s="16">
        <f>[8]mjun!D57</f>
        <v>40813</v>
      </c>
      <c r="G363" s="3" t="str">
        <f>[8]mjun!E57</f>
        <v>Екатеринбург</v>
      </c>
    </row>
    <row r="364" spans="1:7" x14ac:dyDescent="0.25">
      <c r="B364" s="6">
        <f>[8]mjun!A58</f>
        <v>187.5</v>
      </c>
      <c r="C364" t="str">
        <f>[8]mjun!B58</f>
        <v>Налимов Илья/88</v>
      </c>
      <c r="D364" t="str">
        <f t="shared" si="5"/>
        <v>88</v>
      </c>
      <c r="E364" s="6" t="str">
        <f>[8]mjun!C58</f>
        <v>Екатеринбург</v>
      </c>
      <c r="F364" s="16">
        <f>[8]mjun!D58</f>
        <v>40813</v>
      </c>
      <c r="G364" s="3" t="str">
        <f>[8]mjun!E58</f>
        <v>Екатеринбург</v>
      </c>
    </row>
    <row r="365" spans="1:7" x14ac:dyDescent="0.25">
      <c r="B365" s="6">
        <f>[8]mjun!A59</f>
        <v>260</v>
      </c>
      <c r="C365" t="str">
        <f>[8]mjun!B59</f>
        <v>Налимов Илья/88</v>
      </c>
      <c r="D365" t="str">
        <f t="shared" si="5"/>
        <v>88</v>
      </c>
      <c r="E365" s="6" t="str">
        <f>[8]mjun!C59</f>
        <v>Екатеринбург</v>
      </c>
      <c r="F365" s="16">
        <f>[8]mjun!D59</f>
        <v>40813</v>
      </c>
      <c r="G365" s="3" t="str">
        <f>[8]mjun!E59</f>
        <v>Екатеринбург</v>
      </c>
    </row>
    <row r="366" spans="1:7" x14ac:dyDescent="0.25">
      <c r="B366" s="6">
        <f>[8]mjun!A60</f>
        <v>710</v>
      </c>
      <c r="C366" t="str">
        <f>[8]mjun!B60</f>
        <v>Налимов Илья/88</v>
      </c>
      <c r="D366" t="str">
        <f t="shared" si="5"/>
        <v>88</v>
      </c>
      <c r="E366" s="6" t="str">
        <f>[8]mjun!C60</f>
        <v>Екатеринбург</v>
      </c>
      <c r="F366" s="16">
        <f>[8]mjun!D60</f>
        <v>40813</v>
      </c>
      <c r="G366" s="3" t="str">
        <f>[8]mjun!E60</f>
        <v>Екатеринбург</v>
      </c>
    </row>
    <row r="367" spans="1:7" x14ac:dyDescent="0.25">
      <c r="B367" s="6">
        <f>[8]mjun!A61</f>
        <v>0</v>
      </c>
      <c r="C367" t="str">
        <f>[8]mjun!B61</f>
        <v>262,5/187,5/260</v>
      </c>
      <c r="D367" t="str">
        <f t="shared" si="5"/>
        <v>60</v>
      </c>
      <c r="E367" s="6">
        <f>[8]mjun!C61</f>
        <v>0</v>
      </c>
      <c r="F367" s="16">
        <f>[8]mjun!D61</f>
        <v>0</v>
      </c>
      <c r="G367" s="3">
        <f>[8]mjun!E61</f>
        <v>0</v>
      </c>
    </row>
    <row r="368" spans="1:7" x14ac:dyDescent="0.25">
      <c r="A368">
        <f>[8]mjun!A62</f>
        <v>140</v>
      </c>
      <c r="C368">
        <f>[8]mjun!B62</f>
        <v>0</v>
      </c>
      <c r="D368" s="2" t="str">
        <f t="shared" si="5"/>
        <v>0</v>
      </c>
      <c r="E368" s="6">
        <f>[8]mjun!C62</f>
        <v>0</v>
      </c>
      <c r="F368" s="16">
        <f>[8]mjun!D62</f>
        <v>0</v>
      </c>
      <c r="G368" s="7">
        <f>[8]mjun!E62</f>
        <v>0</v>
      </c>
    </row>
    <row r="369" spans="1:7" x14ac:dyDescent="0.25">
      <c r="B369" s="6">
        <f>[8]mjun!A63</f>
        <v>255</v>
      </c>
      <c r="C369" t="str">
        <f>[8]mjun!B63</f>
        <v>Балиев Арсен/89</v>
      </c>
      <c r="D369" t="str">
        <f t="shared" si="5"/>
        <v>89</v>
      </c>
      <c r="E369" s="6" t="str">
        <f>[8]mjun!C63</f>
        <v>Владикавказ</v>
      </c>
      <c r="F369" s="16">
        <f>[8]mjun!D63</f>
        <v>41368</v>
      </c>
      <c r="G369" s="3" t="str">
        <f>[8]mjun!E63</f>
        <v>Краснодар</v>
      </c>
    </row>
    <row r="370" spans="1:7" x14ac:dyDescent="0.25">
      <c r="B370" s="6">
        <f>[8]mjun!A64</f>
        <v>165</v>
      </c>
      <c r="C370" t="str">
        <f>[8]mjun!B64</f>
        <v>Балиев Арсен/89</v>
      </c>
      <c r="D370" t="str">
        <f t="shared" si="5"/>
        <v>89</v>
      </c>
      <c r="E370" s="6" t="str">
        <f>[8]mjun!C64</f>
        <v>Владикавказ</v>
      </c>
      <c r="F370" s="16">
        <f>[8]mjun!D64</f>
        <v>41368</v>
      </c>
      <c r="G370" s="3" t="str">
        <f>[8]mjun!E64</f>
        <v>Краснодар</v>
      </c>
    </row>
    <row r="371" spans="1:7" x14ac:dyDescent="0.25">
      <c r="B371" s="6">
        <f>[8]mjun!A65</f>
        <v>275</v>
      </c>
      <c r="C371" t="str">
        <f>[8]mjun!B65</f>
        <v>Балиев Арсен/89</v>
      </c>
      <c r="D371" t="str">
        <f t="shared" si="5"/>
        <v>89</v>
      </c>
      <c r="E371" s="6" t="str">
        <f>[8]mjun!C65</f>
        <v>Владикавказ</v>
      </c>
      <c r="F371" s="16">
        <f>[8]mjun!D65</f>
        <v>41368</v>
      </c>
      <c r="G371" s="3" t="str">
        <f>[8]mjun!E65</f>
        <v>Краснодар</v>
      </c>
    </row>
    <row r="372" spans="1:7" x14ac:dyDescent="0.25">
      <c r="B372" s="6">
        <f>[8]mjun!A66</f>
        <v>695</v>
      </c>
      <c r="C372" t="str">
        <f>[8]mjun!B66</f>
        <v>Балиев Арсен/89</v>
      </c>
      <c r="D372" t="str">
        <f t="shared" si="5"/>
        <v>89</v>
      </c>
      <c r="E372" s="6" t="str">
        <f>[8]mjun!C66</f>
        <v>Владикавказ</v>
      </c>
      <c r="F372" s="16">
        <f>[8]mjun!D66</f>
        <v>41368</v>
      </c>
      <c r="G372" s="3" t="str">
        <f>[8]mjun!E66</f>
        <v>Краснодар</v>
      </c>
    </row>
    <row r="373" spans="1:7" x14ac:dyDescent="0.25">
      <c r="B373" s="6">
        <f>[8]mjun!A67</f>
        <v>0</v>
      </c>
      <c r="C373" t="str">
        <f>[8]mjun!B67</f>
        <v>255/165/275</v>
      </c>
      <c r="D373" t="str">
        <f t="shared" si="5"/>
        <v>75</v>
      </c>
      <c r="E373" s="6">
        <f>[8]mjun!C67</f>
        <v>0</v>
      </c>
      <c r="F373" s="16">
        <f>[8]mjun!D67</f>
        <v>0</v>
      </c>
      <c r="G373" s="3">
        <f>[8]mjun!E67</f>
        <v>0</v>
      </c>
    </row>
    <row r="374" spans="1:7" x14ac:dyDescent="0.25">
      <c r="A374" t="str">
        <f>[8]mjun!A68</f>
        <v>140+</v>
      </c>
      <c r="C374">
        <f>[8]mjun!B68</f>
        <v>0</v>
      </c>
      <c r="D374" s="2" t="str">
        <f t="shared" si="5"/>
        <v>0</v>
      </c>
      <c r="E374" s="6">
        <f>[8]mjun!C68</f>
        <v>0</v>
      </c>
      <c r="F374" s="16">
        <f>[8]mjun!D68</f>
        <v>0</v>
      </c>
      <c r="G374" s="7">
        <f>[8]mjun!E68</f>
        <v>0</v>
      </c>
    </row>
    <row r="375" spans="1:7" x14ac:dyDescent="0.25">
      <c r="B375" s="6">
        <f>[8]mjun!A69</f>
        <v>0</v>
      </c>
      <c r="C375">
        <f>[8]mjun!B69</f>
        <v>0</v>
      </c>
      <c r="D375" t="str">
        <f t="shared" si="5"/>
        <v>0</v>
      </c>
      <c r="E375" s="6">
        <f>[8]mjun!C69</f>
        <v>0</v>
      </c>
      <c r="F375" s="16">
        <f>[8]mjun!D69</f>
        <v>0</v>
      </c>
      <c r="G375" s="3">
        <f>[8]mjun!E69</f>
        <v>0</v>
      </c>
    </row>
    <row r="376" spans="1:7" x14ac:dyDescent="0.25">
      <c r="B376" s="6">
        <f>[8]mjun!A70</f>
        <v>0</v>
      </c>
      <c r="C376">
        <f>[8]mjun!B70</f>
        <v>0</v>
      </c>
      <c r="D376" t="str">
        <f t="shared" si="5"/>
        <v>0</v>
      </c>
      <c r="E376" s="6">
        <f>[8]mjun!C70</f>
        <v>0</v>
      </c>
      <c r="F376" s="16">
        <f>[8]mjun!D70</f>
        <v>0</v>
      </c>
      <c r="G376" s="3">
        <f>[8]mjun!E70</f>
        <v>0</v>
      </c>
    </row>
    <row r="377" spans="1:7" x14ac:dyDescent="0.25">
      <c r="B377" s="6">
        <f>[8]mjun!A71</f>
        <v>0</v>
      </c>
      <c r="C377">
        <f>[8]mjun!B71</f>
        <v>0</v>
      </c>
      <c r="D377" t="str">
        <f t="shared" si="5"/>
        <v>0</v>
      </c>
      <c r="E377" s="6">
        <f>[8]mjun!C71</f>
        <v>0</v>
      </c>
      <c r="F377" s="16">
        <f>[8]mjun!D71</f>
        <v>0</v>
      </c>
      <c r="G377" s="3">
        <f>[8]mjun!E71</f>
        <v>0</v>
      </c>
    </row>
    <row r="378" spans="1:7" x14ac:dyDescent="0.25">
      <c r="B378" s="6">
        <f>[8]mjun!A72</f>
        <v>0</v>
      </c>
      <c r="C378">
        <f>[8]mjun!B72</f>
        <v>0</v>
      </c>
      <c r="D378" t="str">
        <f t="shared" si="5"/>
        <v>0</v>
      </c>
      <c r="E378" s="6">
        <f>[8]mjun!C72</f>
        <v>0</v>
      </c>
      <c r="F378" s="16">
        <f>[8]mjun!D72</f>
        <v>0</v>
      </c>
      <c r="G378" s="3">
        <f>[8]mjun!E72</f>
        <v>0</v>
      </c>
    </row>
    <row r="379" spans="1:7" x14ac:dyDescent="0.25">
      <c r="B379" s="6">
        <f>[8]mjun!A73</f>
        <v>0</v>
      </c>
      <c r="C379">
        <f>[8]mjun!B73</f>
        <v>0</v>
      </c>
      <c r="D379" t="str">
        <f t="shared" si="5"/>
        <v>0</v>
      </c>
      <c r="E379" s="6">
        <f>[8]mjun!C73</f>
        <v>0</v>
      </c>
      <c r="F379" s="16">
        <f>[8]mjun!D73</f>
        <v>0</v>
      </c>
      <c r="G379" s="3">
        <f>[8]mjun!E73</f>
        <v>0</v>
      </c>
    </row>
    <row r="380" spans="1:7" x14ac:dyDescent="0.25">
      <c r="D380" t="str">
        <f t="shared" si="5"/>
        <v/>
      </c>
      <c r="G380" s="3"/>
    </row>
    <row r="381" spans="1:7" x14ac:dyDescent="0.25">
      <c r="D381" t="str">
        <f t="shared" si="5"/>
        <v/>
      </c>
      <c r="G381" s="3"/>
    </row>
    <row r="382" spans="1:7" s="10" customFormat="1" x14ac:dyDescent="0.25">
      <c r="A382" s="10" t="s">
        <v>0</v>
      </c>
      <c r="B382" s="14">
        <v>1</v>
      </c>
      <c r="C382" s="10">
        <v>-4</v>
      </c>
      <c r="D382" s="10" t="str">
        <f>'[8]33-39'!B1</f>
        <v>МУЖЧИНЫ - САБМАСТЕРС  (33 - 39)</v>
      </c>
      <c r="E382" s="14"/>
      <c r="F382" s="17"/>
      <c r="G382" s="8"/>
    </row>
    <row r="383" spans="1:7" x14ac:dyDescent="0.25">
      <c r="A383">
        <f>'[8]33-39'!A2</f>
        <v>52</v>
      </c>
      <c r="C383">
        <f>'[8]33-39'!B2</f>
        <v>0</v>
      </c>
      <c r="D383" s="2" t="str">
        <f t="shared" si="5"/>
        <v>0</v>
      </c>
      <c r="E383" s="6">
        <f>'[8]33-39'!C2</f>
        <v>0</v>
      </c>
      <c r="F383" s="16">
        <f>'[8]33-39'!D2</f>
        <v>0</v>
      </c>
      <c r="G383" s="7">
        <f>'[8]33-39'!E2</f>
        <v>0</v>
      </c>
    </row>
    <row r="384" spans="1:7" x14ac:dyDescent="0.25">
      <c r="B384" s="6">
        <f>'[8]33-39'!A3</f>
        <v>0</v>
      </c>
      <c r="C384">
        <f>'[8]33-39'!B3</f>
        <v>0</v>
      </c>
      <c r="D384" t="str">
        <f t="shared" si="5"/>
        <v>0</v>
      </c>
      <c r="E384" s="6">
        <f>'[8]33-39'!C3</f>
        <v>0</v>
      </c>
      <c r="F384" s="16">
        <f>'[8]33-39'!D3</f>
        <v>0</v>
      </c>
      <c r="G384" s="3">
        <f>'[8]33-39'!E3</f>
        <v>0</v>
      </c>
    </row>
    <row r="385" spans="1:7" x14ac:dyDescent="0.25">
      <c r="B385" s="6">
        <f>'[8]33-39'!A4</f>
        <v>0</v>
      </c>
      <c r="C385">
        <f>'[8]33-39'!B4</f>
        <v>0</v>
      </c>
      <c r="D385" t="str">
        <f t="shared" si="5"/>
        <v>0</v>
      </c>
      <c r="E385" s="6">
        <f>'[8]33-39'!C4</f>
        <v>0</v>
      </c>
      <c r="F385" s="16">
        <f>'[8]33-39'!D4</f>
        <v>0</v>
      </c>
      <c r="G385" s="3">
        <f>'[8]33-39'!E4</f>
        <v>0</v>
      </c>
    </row>
    <row r="386" spans="1:7" x14ac:dyDescent="0.25">
      <c r="B386" s="6">
        <f>'[8]33-39'!A5</f>
        <v>0</v>
      </c>
      <c r="C386">
        <f>'[8]33-39'!B5</f>
        <v>0</v>
      </c>
      <c r="D386" t="str">
        <f t="shared" si="5"/>
        <v>0</v>
      </c>
      <c r="E386" s="6">
        <f>'[8]33-39'!C5</f>
        <v>0</v>
      </c>
      <c r="F386" s="16">
        <f>'[8]33-39'!D5</f>
        <v>0</v>
      </c>
      <c r="G386" s="3">
        <f>'[8]33-39'!E5</f>
        <v>0</v>
      </c>
    </row>
    <row r="387" spans="1:7" x14ac:dyDescent="0.25">
      <c r="B387" s="6">
        <f>'[8]33-39'!A6</f>
        <v>0</v>
      </c>
      <c r="C387">
        <f>'[8]33-39'!B6</f>
        <v>0</v>
      </c>
      <c r="D387" t="str">
        <f t="shared" si="5"/>
        <v>0</v>
      </c>
      <c r="E387" s="6">
        <f>'[8]33-39'!C6</f>
        <v>0</v>
      </c>
      <c r="F387" s="16">
        <f>'[8]33-39'!D6</f>
        <v>0</v>
      </c>
      <c r="G387" s="3">
        <f>'[8]33-39'!E6</f>
        <v>0</v>
      </c>
    </row>
    <row r="388" spans="1:7" x14ac:dyDescent="0.25">
      <c r="B388" s="6">
        <f>'[8]33-39'!A7</f>
        <v>0</v>
      </c>
      <c r="C388">
        <f>'[8]33-39'!B7</f>
        <v>0</v>
      </c>
      <c r="D388" t="str">
        <f t="shared" si="5"/>
        <v>0</v>
      </c>
      <c r="E388" s="6">
        <f>'[8]33-39'!C7</f>
        <v>0</v>
      </c>
      <c r="F388" s="16">
        <f>'[8]33-39'!D7</f>
        <v>0</v>
      </c>
      <c r="G388" s="3">
        <f>'[8]33-39'!E7</f>
        <v>0</v>
      </c>
    </row>
    <row r="389" spans="1:7" x14ac:dyDescent="0.25">
      <c r="A389">
        <f>'[8]33-39'!A8</f>
        <v>56</v>
      </c>
      <c r="C389">
        <f>'[8]33-39'!B8</f>
        <v>0</v>
      </c>
      <c r="D389" s="2" t="str">
        <f t="shared" si="5"/>
        <v>0</v>
      </c>
      <c r="E389" s="6">
        <f>'[8]33-39'!C8</f>
        <v>0</v>
      </c>
      <c r="F389" s="16">
        <f>'[8]33-39'!D8</f>
        <v>0</v>
      </c>
      <c r="G389" s="7">
        <f>'[8]33-39'!E8</f>
        <v>0</v>
      </c>
    </row>
    <row r="390" spans="1:7" x14ac:dyDescent="0.25">
      <c r="B390" s="6">
        <f>'[8]33-39'!A9</f>
        <v>140</v>
      </c>
      <c r="C390" t="str">
        <f>'[8]33-39'!B9</f>
        <v>Артемьев Олег/71</v>
      </c>
      <c r="D390" t="str">
        <f t="shared" si="5"/>
        <v>71</v>
      </c>
      <c r="E390" s="6" t="str">
        <f>'[8]33-39'!C9</f>
        <v>Глазов</v>
      </c>
      <c r="F390" s="16">
        <f>'[8]33-39'!D9</f>
        <v>40087</v>
      </c>
      <c r="G390" s="3" t="str">
        <f>'[8]33-39'!E9</f>
        <v>Ростов</v>
      </c>
    </row>
    <row r="391" spans="1:7" x14ac:dyDescent="0.25">
      <c r="B391" s="6">
        <f>'[8]33-39'!A10</f>
        <v>125</v>
      </c>
      <c r="C391" t="str">
        <f>'[8]33-39'!B10</f>
        <v>Артемьев Олег/71</v>
      </c>
      <c r="D391" t="str">
        <f t="shared" si="5"/>
        <v>71</v>
      </c>
      <c r="E391" s="6" t="str">
        <f>'[8]33-39'!C10</f>
        <v>Глазов</v>
      </c>
      <c r="F391" s="16">
        <f>'[8]33-39'!D10</f>
        <v>40087</v>
      </c>
      <c r="G391" s="3" t="str">
        <f>'[8]33-39'!E10</f>
        <v>Ростов</v>
      </c>
    </row>
    <row r="392" spans="1:7" x14ac:dyDescent="0.25">
      <c r="B392" s="6">
        <f>'[8]33-39'!A11</f>
        <v>160</v>
      </c>
      <c r="C392" t="str">
        <f>'[8]33-39'!B11</f>
        <v>Артемьев Олег/71</v>
      </c>
      <c r="D392" t="str">
        <f t="shared" si="5"/>
        <v>71</v>
      </c>
      <c r="E392" s="6" t="str">
        <f>'[8]33-39'!C11</f>
        <v>Глазов</v>
      </c>
      <c r="F392" s="16">
        <f>'[8]33-39'!D11</f>
        <v>40087</v>
      </c>
      <c r="G392" s="3" t="str">
        <f>'[8]33-39'!E11</f>
        <v>Ростов</v>
      </c>
    </row>
    <row r="393" spans="1:7" x14ac:dyDescent="0.25">
      <c r="B393" s="6">
        <f>'[8]33-39'!A12</f>
        <v>425</v>
      </c>
      <c r="C393" t="str">
        <f>'[8]33-39'!B12</f>
        <v>Артемьев Олег/71</v>
      </c>
      <c r="D393" t="str">
        <f t="shared" si="5"/>
        <v>71</v>
      </c>
      <c r="E393" s="6" t="str">
        <f>'[8]33-39'!C12</f>
        <v>Глазов</v>
      </c>
      <c r="F393" s="16">
        <f>'[8]33-39'!D12</f>
        <v>40087</v>
      </c>
      <c r="G393" s="3" t="str">
        <f>'[8]33-39'!E12</f>
        <v>Ростов</v>
      </c>
    </row>
    <row r="394" spans="1:7" x14ac:dyDescent="0.25">
      <c r="B394" s="6">
        <f>'[8]33-39'!A13</f>
        <v>0</v>
      </c>
      <c r="C394" t="str">
        <f>'[8]33-39'!B13</f>
        <v>140-125-160</v>
      </c>
      <c r="D394" t="str">
        <f t="shared" ref="D394:D456" si="6">RIGHT(C394,2)</f>
        <v>60</v>
      </c>
      <c r="E394" s="6">
        <f>'[8]33-39'!C13</f>
        <v>0</v>
      </c>
      <c r="F394" s="16">
        <f>'[8]33-39'!D13</f>
        <v>0</v>
      </c>
      <c r="G394" s="3">
        <f>'[8]33-39'!E13</f>
        <v>0</v>
      </c>
    </row>
    <row r="395" spans="1:7" x14ac:dyDescent="0.25">
      <c r="A395">
        <f>'[8]33-39'!A14</f>
        <v>60</v>
      </c>
      <c r="C395">
        <f>'[8]33-39'!B14</f>
        <v>0</v>
      </c>
      <c r="D395" s="2" t="str">
        <f t="shared" si="6"/>
        <v>0</v>
      </c>
      <c r="E395" s="6">
        <f>'[8]33-39'!C14</f>
        <v>0</v>
      </c>
      <c r="F395" s="16">
        <f>'[8]33-39'!D14</f>
        <v>0</v>
      </c>
      <c r="G395" s="7">
        <f>'[8]33-39'!E14</f>
        <v>0</v>
      </c>
    </row>
    <row r="396" spans="1:7" x14ac:dyDescent="0.25">
      <c r="B396" s="6">
        <f>'[8]33-39'!A15</f>
        <v>150</v>
      </c>
      <c r="C396" t="str">
        <f>'[8]33-39'!B15</f>
        <v>Артемьев  Олег/71</v>
      </c>
      <c r="D396" t="str">
        <f t="shared" si="6"/>
        <v>71</v>
      </c>
      <c r="E396" s="6" t="str">
        <f>'[8]33-39'!C15</f>
        <v>Глазов</v>
      </c>
      <c r="F396" s="16">
        <f>'[8]33-39'!D15</f>
        <v>39121</v>
      </c>
      <c r="G396" s="3" t="str">
        <f>'[8]33-39'!E15</f>
        <v>Челябинск</v>
      </c>
    </row>
    <row r="397" spans="1:7" x14ac:dyDescent="0.25">
      <c r="B397" s="6">
        <f>'[8]33-39'!A16</f>
        <v>125</v>
      </c>
      <c r="C397" t="str">
        <f>'[8]33-39'!B16</f>
        <v>Артемьев  Олег/71</v>
      </c>
      <c r="D397" s="2" t="str">
        <f t="shared" si="6"/>
        <v>71</v>
      </c>
      <c r="E397" s="6" t="str">
        <f>'[8]33-39'!C16</f>
        <v>Глазов</v>
      </c>
      <c r="F397" s="16">
        <f>'[8]33-39'!D16</f>
        <v>39121</v>
      </c>
      <c r="G397" s="7" t="str">
        <f>'[8]33-39'!E16</f>
        <v>Челябинск</v>
      </c>
    </row>
    <row r="398" spans="1:7" x14ac:dyDescent="0.25">
      <c r="B398" s="6">
        <f>'[8]33-39'!A17</f>
        <v>165</v>
      </c>
      <c r="C398" t="str">
        <f>'[8]33-39'!B17</f>
        <v>Артемьев  Олег/71</v>
      </c>
      <c r="D398" t="str">
        <f t="shared" si="6"/>
        <v>71</v>
      </c>
      <c r="E398" s="6" t="str">
        <f>'[8]33-39'!C17</f>
        <v>Глазов</v>
      </c>
      <c r="F398" s="16">
        <f>'[8]33-39'!D17</f>
        <v>39121</v>
      </c>
      <c r="G398" s="3" t="str">
        <f>'[8]33-39'!E17</f>
        <v>Челябинск</v>
      </c>
    </row>
    <row r="399" spans="1:7" x14ac:dyDescent="0.25">
      <c r="B399" s="6">
        <f>'[8]33-39'!A18</f>
        <v>440</v>
      </c>
      <c r="C399" t="str">
        <f>'[8]33-39'!B18</f>
        <v>Артемьев  Олег/71</v>
      </c>
      <c r="D399" t="str">
        <f t="shared" si="6"/>
        <v>71</v>
      </c>
      <c r="E399" s="6" t="str">
        <f>'[8]33-39'!C18</f>
        <v>Глазов</v>
      </c>
      <c r="F399" s="16">
        <f>'[8]33-39'!D18</f>
        <v>39121</v>
      </c>
      <c r="G399" s="3" t="str">
        <f>'[8]33-39'!E18</f>
        <v>Челябинск</v>
      </c>
    </row>
    <row r="400" spans="1:7" x14ac:dyDescent="0.25">
      <c r="B400" s="6">
        <f>'[8]33-39'!A19</f>
        <v>0</v>
      </c>
      <c r="C400" t="str">
        <f>'[8]33-39'!B19</f>
        <v>150/125/280</v>
      </c>
      <c r="D400" t="str">
        <f t="shared" si="6"/>
        <v>80</v>
      </c>
      <c r="E400" s="6">
        <f>'[8]33-39'!C19</f>
        <v>0</v>
      </c>
      <c r="F400" s="16">
        <f>'[8]33-39'!D19</f>
        <v>0</v>
      </c>
      <c r="G400" s="3">
        <f>'[8]33-39'!E19</f>
        <v>0</v>
      </c>
    </row>
    <row r="401" spans="1:7" x14ac:dyDescent="0.25">
      <c r="A401">
        <f>'[8]33-39'!A20</f>
        <v>67.5</v>
      </c>
      <c r="C401">
        <f>'[8]33-39'!B20</f>
        <v>0</v>
      </c>
      <c r="D401" s="2" t="str">
        <f t="shared" si="6"/>
        <v>0</v>
      </c>
      <c r="E401" s="6">
        <f>'[8]33-39'!C20</f>
        <v>0</v>
      </c>
      <c r="F401" s="16">
        <f>'[8]33-39'!D20</f>
        <v>0</v>
      </c>
      <c r="G401" s="7">
        <f>'[8]33-39'!E20</f>
        <v>0</v>
      </c>
    </row>
    <row r="402" spans="1:7" x14ac:dyDescent="0.25">
      <c r="B402" s="6">
        <f>'[8]33-39'!A21</f>
        <v>215</v>
      </c>
      <c r="C402" t="str">
        <f>'[8]33-39'!B21</f>
        <v>Никитченко Юрий/77</v>
      </c>
      <c r="D402" t="str">
        <f t="shared" si="6"/>
        <v>77</v>
      </c>
      <c r="E402" s="6" t="str">
        <f>'[8]33-39'!C21</f>
        <v>Москва</v>
      </c>
      <c r="F402" s="16">
        <f>'[8]33-39'!D21</f>
        <v>41017</v>
      </c>
      <c r="G402" s="3" t="str">
        <f>'[8]33-39'!E21</f>
        <v>Ростов</v>
      </c>
    </row>
    <row r="403" spans="1:7" x14ac:dyDescent="0.25">
      <c r="B403" s="6">
        <f>'[8]33-39'!A22</f>
        <v>140</v>
      </c>
      <c r="C403" t="str">
        <f>'[8]33-39'!B22</f>
        <v>Атаев Владислав/80</v>
      </c>
      <c r="D403" t="str">
        <f t="shared" si="6"/>
        <v>80</v>
      </c>
      <c r="E403" s="6" t="str">
        <f>'[8]33-39'!C22</f>
        <v>Самара</v>
      </c>
      <c r="F403" s="16">
        <f>'[8]33-39'!D22</f>
        <v>41588</v>
      </c>
      <c r="G403" s="3" t="str">
        <f>'[8]33-39'!E22</f>
        <v>Курск</v>
      </c>
    </row>
    <row r="404" spans="1:7" x14ac:dyDescent="0.25">
      <c r="B404" s="6">
        <f>'[8]33-39'!A23</f>
        <v>215</v>
      </c>
      <c r="C404" t="str">
        <f>'[8]33-39'!B23</f>
        <v>Окунев Алексей/75</v>
      </c>
      <c r="D404" t="str">
        <f t="shared" si="6"/>
        <v>75</v>
      </c>
      <c r="E404" s="6" t="str">
        <f>'[8]33-39'!C23</f>
        <v>Армавир</v>
      </c>
      <c r="F404" s="16">
        <f>'[8]33-39'!D23</f>
        <v>41202</v>
      </c>
      <c r="G404" s="3" t="str">
        <f>'[8]33-39'!E23</f>
        <v>Краснодар</v>
      </c>
    </row>
    <row r="405" spans="1:7" x14ac:dyDescent="0.25">
      <c r="B405" s="6">
        <f>'[8]33-39'!A24</f>
        <v>550</v>
      </c>
      <c r="C405" t="str">
        <f>'[8]33-39'!B24</f>
        <v>Никитченко Юрий/77</v>
      </c>
      <c r="D405" t="str">
        <f t="shared" si="6"/>
        <v>77</v>
      </c>
      <c r="E405" s="6" t="str">
        <f>'[8]33-39'!C24</f>
        <v>Москва</v>
      </c>
      <c r="F405" s="16">
        <f>'[8]33-39'!D24</f>
        <v>41439</v>
      </c>
      <c r="G405" s="3" t="str">
        <f>'[8]33-39'!E24</f>
        <v>Москва</v>
      </c>
    </row>
    <row r="406" spans="1:7" x14ac:dyDescent="0.25">
      <c r="B406" s="6">
        <f>'[8]33-39'!A25</f>
        <v>0</v>
      </c>
      <c r="C406" t="str">
        <f>'[8]33-39'!B25</f>
        <v>210/125/215</v>
      </c>
      <c r="D406" t="str">
        <f t="shared" si="6"/>
        <v>15</v>
      </c>
      <c r="E406" s="6">
        <f>'[8]33-39'!C25</f>
        <v>0</v>
      </c>
      <c r="F406" s="16">
        <f>'[8]33-39'!D25</f>
        <v>0</v>
      </c>
      <c r="G406" s="3">
        <f>'[8]33-39'!E25</f>
        <v>0</v>
      </c>
    </row>
    <row r="407" spans="1:7" x14ac:dyDescent="0.25">
      <c r="A407">
        <f>'[8]33-39'!A26</f>
        <v>75</v>
      </c>
      <c r="C407">
        <f>'[8]33-39'!B26</f>
        <v>0</v>
      </c>
      <c r="D407" s="2" t="str">
        <f t="shared" si="6"/>
        <v>0</v>
      </c>
      <c r="E407" s="6">
        <f>'[8]33-39'!C26</f>
        <v>0</v>
      </c>
      <c r="F407" s="16">
        <f>'[8]33-39'!D26</f>
        <v>0</v>
      </c>
      <c r="G407" s="7">
        <f>'[8]33-39'!E26</f>
        <v>0</v>
      </c>
    </row>
    <row r="408" spans="1:7" x14ac:dyDescent="0.25">
      <c r="B408" s="6">
        <f>'[8]33-39'!A27</f>
        <v>217.5</v>
      </c>
      <c r="C408" t="str">
        <f>'[8]33-39'!B27</f>
        <v>Соколов Николай/79</v>
      </c>
      <c r="D408" t="str">
        <f t="shared" si="6"/>
        <v>79</v>
      </c>
      <c r="E408" s="6" t="str">
        <f>'[8]33-39'!C27</f>
        <v>Одинцово</v>
      </c>
      <c r="F408" s="16" t="str">
        <f>'[8]33-39'!D27</f>
        <v>21.08.2014</v>
      </c>
      <c r="G408" s="3" t="str">
        <f>'[8]33-39'!E27</f>
        <v>Москва</v>
      </c>
    </row>
    <row r="409" spans="1:7" x14ac:dyDescent="0.25">
      <c r="B409" s="6">
        <f>'[8]33-39'!A28</f>
        <v>167.5</v>
      </c>
      <c r="C409" t="str">
        <f>'[8]33-39'!B28</f>
        <v>Соколов Николай/79</v>
      </c>
      <c r="D409" s="2" t="str">
        <f t="shared" si="6"/>
        <v>79</v>
      </c>
      <c r="E409" s="6" t="str">
        <f>'[8]33-39'!C28</f>
        <v>Одинцово</v>
      </c>
      <c r="F409" s="16" t="str">
        <f>'[8]33-39'!D28</f>
        <v>21.08.2014</v>
      </c>
      <c r="G409" s="7" t="str">
        <f>'[8]33-39'!E28</f>
        <v>Москва</v>
      </c>
    </row>
    <row r="410" spans="1:7" x14ac:dyDescent="0.25">
      <c r="B410" s="6">
        <f>'[8]33-39'!A29</f>
        <v>275</v>
      </c>
      <c r="C410" t="str">
        <f>'[8]33-39'!B29</f>
        <v>Соколов Николай/79</v>
      </c>
      <c r="D410" t="str">
        <f t="shared" si="6"/>
        <v>79</v>
      </c>
      <c r="E410" s="6" t="str">
        <f>'[8]33-39'!C29</f>
        <v>Одинцово</v>
      </c>
      <c r="F410" s="16" t="str">
        <f>'[8]33-39'!D29</f>
        <v>21.08.2014</v>
      </c>
      <c r="G410" s="3" t="str">
        <f>'[8]33-39'!E29</f>
        <v>Москва</v>
      </c>
    </row>
    <row r="411" spans="1:7" x14ac:dyDescent="0.25">
      <c r="B411" s="6">
        <f>'[8]33-39'!A30</f>
        <v>660</v>
      </c>
      <c r="C411" t="str">
        <f>'[8]33-39'!B30</f>
        <v>Соколов Николай/79</v>
      </c>
      <c r="D411" t="str">
        <f t="shared" si="6"/>
        <v>79</v>
      </c>
      <c r="E411" s="6" t="str">
        <f>'[8]33-39'!C30</f>
        <v>Одинцово</v>
      </c>
      <c r="F411" s="16" t="str">
        <f>'[8]33-39'!D30</f>
        <v>21.08.2014</v>
      </c>
      <c r="G411" s="3" t="str">
        <f>'[8]33-39'!E30</f>
        <v>Москва</v>
      </c>
    </row>
    <row r="412" spans="1:7" x14ac:dyDescent="0.25">
      <c r="B412" s="6">
        <f>'[8]33-39'!A31</f>
        <v>0</v>
      </c>
      <c r="C412" t="str">
        <f>'[8]33-39'!B31</f>
        <v>217.5/167.5/275</v>
      </c>
      <c r="D412" t="str">
        <f t="shared" si="6"/>
        <v>75</v>
      </c>
      <c r="E412" s="6">
        <f>'[8]33-39'!C31</f>
        <v>0</v>
      </c>
      <c r="F412" s="16">
        <f>'[8]33-39'!D31</f>
        <v>0</v>
      </c>
      <c r="G412" s="3">
        <f>'[8]33-39'!E31</f>
        <v>0</v>
      </c>
    </row>
    <row r="413" spans="1:7" x14ac:dyDescent="0.25">
      <c r="A413">
        <f>'[8]33-39'!A32</f>
        <v>82.5</v>
      </c>
      <c r="C413">
        <f>'[8]33-39'!B32</f>
        <v>0</v>
      </c>
      <c r="D413" s="2" t="str">
        <f t="shared" si="6"/>
        <v>0</v>
      </c>
      <c r="E413" s="6">
        <f>'[8]33-39'!C32</f>
        <v>0</v>
      </c>
      <c r="F413" s="16">
        <f>'[8]33-39'!D32</f>
        <v>0</v>
      </c>
      <c r="G413" s="7">
        <f>'[8]33-39'!E32</f>
        <v>0</v>
      </c>
    </row>
    <row r="414" spans="1:7" x14ac:dyDescent="0.25">
      <c r="B414" s="6">
        <f>'[8]33-39'!A33</f>
        <v>235</v>
      </c>
      <c r="C414" t="str">
        <f>'[8]33-39'!B33</f>
        <v>Мочалов Андрей/74</v>
      </c>
      <c r="D414" t="str">
        <f t="shared" si="6"/>
        <v>74</v>
      </c>
      <c r="E414" s="6" t="str">
        <f>'[8]33-39'!C33</f>
        <v>Кострома</v>
      </c>
      <c r="F414" s="16">
        <f>'[8]33-39'!D33</f>
        <v>40408</v>
      </c>
      <c r="G414" s="3" t="str">
        <f>'[8]33-39'!E33</f>
        <v>Москва</v>
      </c>
    </row>
    <row r="415" spans="1:7" x14ac:dyDescent="0.25">
      <c r="B415" s="6">
        <f>'[8]33-39'!A34</f>
        <v>160</v>
      </c>
      <c r="C415" t="str">
        <f>'[8]33-39'!B34</f>
        <v>Каракчеев Николай/74</v>
      </c>
      <c r="D415" t="str">
        <f t="shared" si="6"/>
        <v>74</v>
      </c>
      <c r="E415" s="6" t="str">
        <f>'[8]33-39'!C34</f>
        <v>Малаховка</v>
      </c>
      <c r="F415" s="16">
        <f>'[8]33-39'!D34</f>
        <v>41439</v>
      </c>
      <c r="G415" s="3" t="str">
        <f>'[8]33-39'!E34</f>
        <v>Москва</v>
      </c>
    </row>
    <row r="416" spans="1:7" x14ac:dyDescent="0.25">
      <c r="B416" s="6">
        <f>'[8]33-39'!A35</f>
        <v>250</v>
      </c>
      <c r="C416" t="str">
        <f>'[8]33-39'!B35</f>
        <v>Каракчеев Николай/74</v>
      </c>
      <c r="D416" t="str">
        <f t="shared" si="6"/>
        <v>74</v>
      </c>
      <c r="E416" s="6" t="str">
        <f>'[8]33-39'!C35</f>
        <v>Малаховка</v>
      </c>
      <c r="F416" s="16">
        <f>'[8]33-39'!D35</f>
        <v>41439</v>
      </c>
      <c r="G416" s="3" t="str">
        <f>'[8]33-39'!E35</f>
        <v>Москва</v>
      </c>
    </row>
    <row r="417" spans="1:7" x14ac:dyDescent="0.25">
      <c r="B417" s="6">
        <f>'[8]33-39'!A36</f>
        <v>625</v>
      </c>
      <c r="C417" t="str">
        <f>'[8]33-39'!B36</f>
        <v>Каракчеев Николай/74</v>
      </c>
      <c r="D417" t="str">
        <f t="shared" si="6"/>
        <v>74</v>
      </c>
      <c r="E417" s="6" t="str">
        <f>'[8]33-39'!C36</f>
        <v>Малаховка</v>
      </c>
      <c r="F417" s="16">
        <f>'[8]33-39'!D36</f>
        <v>41439</v>
      </c>
      <c r="G417" s="3" t="str">
        <f>'[8]33-39'!E36</f>
        <v>Москва</v>
      </c>
    </row>
    <row r="418" spans="1:7" x14ac:dyDescent="0.25">
      <c r="B418" s="6">
        <f>'[8]33-39'!A37</f>
        <v>0</v>
      </c>
      <c r="C418" t="str">
        <f>'[8]33-39'!B37</f>
        <v>215/160/250</v>
      </c>
      <c r="D418" t="str">
        <f t="shared" si="6"/>
        <v>50</v>
      </c>
      <c r="E418" s="6">
        <f>'[8]33-39'!C37</f>
        <v>0</v>
      </c>
      <c r="F418" s="16">
        <f>'[8]33-39'!D37</f>
        <v>0</v>
      </c>
      <c r="G418" s="3">
        <f>'[8]33-39'!E37</f>
        <v>0</v>
      </c>
    </row>
    <row r="419" spans="1:7" x14ac:dyDescent="0.25">
      <c r="A419">
        <f>'[8]33-39'!A38</f>
        <v>90</v>
      </c>
      <c r="C419">
        <f>'[8]33-39'!B38</f>
        <v>0</v>
      </c>
      <c r="D419" s="2" t="str">
        <f t="shared" si="6"/>
        <v>0</v>
      </c>
      <c r="E419" s="6">
        <f>'[8]33-39'!C38</f>
        <v>0</v>
      </c>
      <c r="F419" s="16">
        <f>'[8]33-39'!D38</f>
        <v>0</v>
      </c>
      <c r="G419" s="7">
        <f>'[8]33-39'!E38</f>
        <v>0</v>
      </c>
    </row>
    <row r="420" spans="1:7" x14ac:dyDescent="0.25">
      <c r="B420" s="6">
        <f>'[8]33-39'!A39</f>
        <v>250</v>
      </c>
      <c r="C420" t="str">
        <f>'[8]33-39'!B39</f>
        <v>Гаранин Алексей/78</v>
      </c>
      <c r="D420" t="str">
        <f t="shared" si="6"/>
        <v>78</v>
      </c>
      <c r="E420" s="6" t="str">
        <f>'[8]33-39'!C39</f>
        <v>Химки</v>
      </c>
      <c r="F420" s="16">
        <f>'[8]33-39'!D39</f>
        <v>41439</v>
      </c>
      <c r="G420" s="3" t="str">
        <f>'[8]33-39'!E39</f>
        <v>Москва</v>
      </c>
    </row>
    <row r="421" spans="1:7" x14ac:dyDescent="0.25">
      <c r="B421" s="6">
        <f>'[8]33-39'!A40</f>
        <v>205</v>
      </c>
      <c r="C421" t="str">
        <f>'[8]33-39'!B40</f>
        <v>Хараузов Алексей/73</v>
      </c>
      <c r="D421" t="str">
        <f t="shared" si="6"/>
        <v>73</v>
      </c>
      <c r="E421" s="6" t="str">
        <f>'[8]33-39'!C40</f>
        <v>Лесной</v>
      </c>
      <c r="F421" s="16">
        <f>'[8]33-39'!D40</f>
        <v>39526</v>
      </c>
      <c r="G421" s="3" t="str">
        <f>'[8]33-39'!E40</f>
        <v>Ростов</v>
      </c>
    </row>
    <row r="422" spans="1:7" x14ac:dyDescent="0.25">
      <c r="B422" s="6">
        <f>'[8]33-39'!A41</f>
        <v>280.5</v>
      </c>
      <c r="C422" t="str">
        <f>'[8]33-39'!B41</f>
        <v>Ларионов Сергей/75</v>
      </c>
      <c r="D422" t="str">
        <f t="shared" si="6"/>
        <v>75</v>
      </c>
      <c r="E422" s="6" t="str">
        <f>'[8]33-39'!C41</f>
        <v>Москва</v>
      </c>
      <c r="F422" s="16" t="str">
        <f>'[8]33-39'!D41</f>
        <v>28.05.2014</v>
      </c>
      <c r="G422" s="3" t="str">
        <f>'[8]33-39'!E41</f>
        <v>Курск</v>
      </c>
    </row>
    <row r="423" spans="1:7" x14ac:dyDescent="0.25">
      <c r="B423" s="6">
        <f>'[8]33-39'!A42</f>
        <v>710</v>
      </c>
      <c r="C423" t="str">
        <f>'[8]33-39'!B42</f>
        <v>Хараузов Алексей/73</v>
      </c>
      <c r="D423" t="str">
        <f t="shared" si="6"/>
        <v>73</v>
      </c>
      <c r="E423" s="6" t="str">
        <f>'[8]33-39'!C42</f>
        <v>Лесной</v>
      </c>
      <c r="F423" s="16">
        <f>'[8]33-39'!D42</f>
        <v>40087</v>
      </c>
      <c r="G423" s="3" t="str">
        <f>'[8]33-39'!E42</f>
        <v>Ростов</v>
      </c>
    </row>
    <row r="424" spans="1:7" x14ac:dyDescent="0.25">
      <c r="B424" s="6">
        <f>'[8]33-39'!A43</f>
        <v>0</v>
      </c>
      <c r="C424" t="str">
        <f>'[8]33-39'!B43</f>
        <v>237,5/202,5/270</v>
      </c>
      <c r="D424" t="str">
        <f t="shared" si="6"/>
        <v>70</v>
      </c>
      <c r="E424" s="6">
        <f>'[8]33-39'!C43</f>
        <v>0</v>
      </c>
      <c r="F424" s="16">
        <f>'[8]33-39'!D43</f>
        <v>0</v>
      </c>
      <c r="G424" s="3">
        <f>'[8]33-39'!E43</f>
        <v>0</v>
      </c>
    </row>
    <row r="425" spans="1:7" x14ac:dyDescent="0.25">
      <c r="A425">
        <f>'[8]33-39'!A44</f>
        <v>100</v>
      </c>
      <c r="C425">
        <f>'[8]33-39'!B44</f>
        <v>0</v>
      </c>
      <c r="D425" s="2" t="str">
        <f t="shared" si="6"/>
        <v>0</v>
      </c>
      <c r="E425" s="6">
        <f>'[8]33-39'!C44</f>
        <v>0</v>
      </c>
      <c r="F425" s="16">
        <f>'[8]33-39'!D44</f>
        <v>0</v>
      </c>
      <c r="G425" s="7">
        <f>'[8]33-39'!E44</f>
        <v>0</v>
      </c>
    </row>
    <row r="426" spans="1:7" x14ac:dyDescent="0.25">
      <c r="B426" s="6">
        <f>'[8]33-39'!A45</f>
        <v>260</v>
      </c>
      <c r="C426" t="str">
        <f>'[8]33-39'!B45</f>
        <v>Цирков Александр/71</v>
      </c>
      <c r="D426" t="str">
        <f t="shared" si="6"/>
        <v>71</v>
      </c>
      <c r="E426" s="6" t="str">
        <f>'[8]33-39'!C45</f>
        <v>Нижний Новгород</v>
      </c>
      <c r="F426" s="16">
        <f>'[8]33-39'!D45</f>
        <v>39310</v>
      </c>
      <c r="G426" s="3" t="str">
        <f>'[8]33-39'!E45</f>
        <v>Курск</v>
      </c>
    </row>
    <row r="427" spans="1:7" x14ac:dyDescent="0.25">
      <c r="B427" s="6">
        <f>'[8]33-39'!A46</f>
        <v>180</v>
      </c>
      <c r="C427" t="str">
        <f>'[8]33-39'!B46</f>
        <v>Свищев Игорь/73</v>
      </c>
      <c r="D427" t="str">
        <f t="shared" si="6"/>
        <v>73</v>
      </c>
      <c r="E427" s="6">
        <f>'[8]33-39'!C46</f>
        <v>0</v>
      </c>
      <c r="F427" s="16">
        <f>'[8]33-39'!D46</f>
        <v>39432</v>
      </c>
      <c r="G427" s="3" t="str">
        <f>'[8]33-39'!E46</f>
        <v>Пушкино</v>
      </c>
    </row>
    <row r="428" spans="1:7" x14ac:dyDescent="0.25">
      <c r="B428" s="6">
        <f>'[8]33-39'!A47</f>
        <v>270</v>
      </c>
      <c r="C428" t="str">
        <f>'[8]33-39'!B47</f>
        <v>Цирков Александр/71</v>
      </c>
      <c r="D428" t="str">
        <f t="shared" si="6"/>
        <v>71</v>
      </c>
      <c r="E428" s="6" t="str">
        <f>'[8]33-39'!C47</f>
        <v>Нижний Новгород</v>
      </c>
      <c r="F428" s="16">
        <f>'[8]33-39'!D47</f>
        <v>39310</v>
      </c>
      <c r="G428" s="3" t="str">
        <f>'[8]33-39'!E47</f>
        <v>Курск</v>
      </c>
    </row>
    <row r="429" spans="1:7" x14ac:dyDescent="0.25">
      <c r="B429" s="6">
        <f>'[8]33-39'!A48</f>
        <v>690</v>
      </c>
      <c r="C429" t="str">
        <f>'[8]33-39'!B48</f>
        <v>Цирков Александр/71</v>
      </c>
      <c r="D429" t="str">
        <f t="shared" si="6"/>
        <v>71</v>
      </c>
      <c r="E429" s="6" t="str">
        <f>'[8]33-39'!C48</f>
        <v>Нижний Новгород</v>
      </c>
      <c r="F429" s="16">
        <f>'[8]33-39'!D48</f>
        <v>39310</v>
      </c>
      <c r="G429" s="3" t="str">
        <f>'[8]33-39'!E48</f>
        <v>Курск</v>
      </c>
    </row>
    <row r="430" spans="1:7" x14ac:dyDescent="0.25">
      <c r="B430" s="6">
        <f>'[8]33-39'!A49</f>
        <v>0</v>
      </c>
      <c r="C430" t="str">
        <f>'[8]33-39'!B49</f>
        <v>260/160/270</v>
      </c>
      <c r="D430" t="str">
        <f t="shared" si="6"/>
        <v>70</v>
      </c>
      <c r="E430" s="6">
        <f>'[8]33-39'!C49</f>
        <v>0</v>
      </c>
      <c r="F430" s="16">
        <f>'[8]33-39'!D49</f>
        <v>0</v>
      </c>
      <c r="G430" s="3">
        <f>'[8]33-39'!E49</f>
        <v>0</v>
      </c>
    </row>
    <row r="431" spans="1:7" x14ac:dyDescent="0.25">
      <c r="A431">
        <f>'[8]33-39'!A50</f>
        <v>110</v>
      </c>
      <c r="C431">
        <f>'[8]33-39'!B50</f>
        <v>0</v>
      </c>
      <c r="D431" s="2" t="str">
        <f t="shared" si="6"/>
        <v>0</v>
      </c>
      <c r="E431" s="6">
        <f>'[8]33-39'!C50</f>
        <v>0</v>
      </c>
      <c r="F431" s="16">
        <f>'[8]33-39'!D50</f>
        <v>0</v>
      </c>
      <c r="G431" s="7">
        <f>'[8]33-39'!E50</f>
        <v>0</v>
      </c>
    </row>
    <row r="432" spans="1:7" x14ac:dyDescent="0.25">
      <c r="B432" s="6">
        <f>'[8]33-39'!A51</f>
        <v>245</v>
      </c>
      <c r="C432" t="str">
        <f>'[8]33-39'!B51</f>
        <v>Штатнов Павел/80</v>
      </c>
      <c r="D432" t="str">
        <f t="shared" si="6"/>
        <v>80</v>
      </c>
      <c r="E432" s="6" t="str">
        <f>'[8]33-39'!C51</f>
        <v>Ивантеевка</v>
      </c>
      <c r="F432" s="16" t="str">
        <f>'[8]33-39'!D51</f>
        <v>21.08.2014</v>
      </c>
      <c r="G432" s="3" t="str">
        <f>'[8]33-39'!E51</f>
        <v>Москва</v>
      </c>
    </row>
    <row r="433" spans="1:7" x14ac:dyDescent="0.25">
      <c r="B433" s="6">
        <f>'[8]33-39'!A52</f>
        <v>200</v>
      </c>
      <c r="C433" t="str">
        <f>'[8]33-39'!B52</f>
        <v>Евстигнеев Михаил/76</v>
      </c>
      <c r="D433" t="str">
        <f t="shared" si="6"/>
        <v>76</v>
      </c>
      <c r="E433" s="6" t="str">
        <f>'[8]33-39'!C52</f>
        <v>Москва</v>
      </c>
      <c r="F433" s="16">
        <f>'[8]33-39'!D52</f>
        <v>41618</v>
      </c>
      <c r="G433" s="3" t="str">
        <f>'[8]33-39'!E52</f>
        <v>Курск</v>
      </c>
    </row>
    <row r="434" spans="1:7" x14ac:dyDescent="0.25">
      <c r="B434" s="6">
        <f>'[8]33-39'!A53</f>
        <v>275</v>
      </c>
      <c r="C434" t="str">
        <f>'[8]33-39'!B53</f>
        <v>Штатнов Павел/80</v>
      </c>
      <c r="D434" t="str">
        <f t="shared" si="6"/>
        <v>80</v>
      </c>
      <c r="E434" s="6" t="str">
        <f>'[8]33-39'!C53</f>
        <v>Ивантеевка</v>
      </c>
      <c r="F434" s="16" t="str">
        <f>'[8]33-39'!D53</f>
        <v>21.08.2014</v>
      </c>
      <c r="G434" s="3" t="str">
        <f>'[8]33-39'!E53</f>
        <v>Москва</v>
      </c>
    </row>
    <row r="435" spans="1:7" x14ac:dyDescent="0.25">
      <c r="B435" s="6">
        <f>'[8]33-39'!A54</f>
        <v>697.5</v>
      </c>
      <c r="C435" t="str">
        <f>'[8]33-39'!B54</f>
        <v>Федосеев Андрей/74</v>
      </c>
      <c r="D435" t="str">
        <f t="shared" si="6"/>
        <v>74</v>
      </c>
      <c r="E435" s="6" t="str">
        <f>'[8]33-39'!C54</f>
        <v>Архангельск</v>
      </c>
      <c r="F435" s="16">
        <f>'[8]33-39'!D54</f>
        <v>40408</v>
      </c>
      <c r="G435" s="3" t="str">
        <f>'[8]33-39'!E54</f>
        <v>Москва</v>
      </c>
    </row>
    <row r="436" spans="1:7" x14ac:dyDescent="0.25">
      <c r="B436" s="6">
        <f>'[8]33-39'!A55</f>
        <v>0</v>
      </c>
      <c r="C436" t="str">
        <f>'[8]33-39'!B55</f>
        <v>235/190,5/273</v>
      </c>
      <c r="D436" t="str">
        <f t="shared" si="6"/>
        <v>73</v>
      </c>
      <c r="E436" s="6">
        <f>'[8]33-39'!C55</f>
        <v>0</v>
      </c>
      <c r="F436" s="16">
        <f>'[8]33-39'!D55</f>
        <v>0</v>
      </c>
      <c r="G436" s="3">
        <f>'[8]33-39'!E55</f>
        <v>0</v>
      </c>
    </row>
    <row r="437" spans="1:7" x14ac:dyDescent="0.25">
      <c r="A437">
        <f>'[8]33-39'!A56</f>
        <v>125</v>
      </c>
      <c r="C437">
        <f>'[8]33-39'!B56</f>
        <v>0</v>
      </c>
      <c r="D437" s="2" t="str">
        <f t="shared" si="6"/>
        <v>0</v>
      </c>
      <c r="E437" s="6">
        <f>'[8]33-39'!C56</f>
        <v>0</v>
      </c>
      <c r="F437" s="16">
        <f>'[8]33-39'!D56</f>
        <v>0</v>
      </c>
      <c r="G437" s="7">
        <f>'[8]33-39'!E56</f>
        <v>0</v>
      </c>
    </row>
    <row r="438" spans="1:7" x14ac:dyDescent="0.25">
      <c r="B438" s="6">
        <f>'[8]33-39'!A57</f>
        <v>275</v>
      </c>
      <c r="C438" t="str">
        <f>'[8]33-39'!B57</f>
        <v>Лукьянов Сергей/73</v>
      </c>
      <c r="D438" t="str">
        <f t="shared" si="6"/>
        <v>73</v>
      </c>
      <c r="E438" s="6" t="str">
        <f>'[8]33-39'!C57</f>
        <v>Белорецк</v>
      </c>
      <c r="F438" s="16">
        <f>'[8]33-39'!D57</f>
        <v>39526</v>
      </c>
      <c r="G438" s="3" t="str">
        <f>'[8]33-39'!E57</f>
        <v>Ростов</v>
      </c>
    </row>
    <row r="439" spans="1:7" x14ac:dyDescent="0.25">
      <c r="B439" s="6">
        <f>'[8]33-39'!A58</f>
        <v>220</v>
      </c>
      <c r="C439" t="str">
        <f>'[8]33-39'!B58</f>
        <v>Лукьянов Сергей/73</v>
      </c>
      <c r="D439" t="str">
        <f t="shared" si="6"/>
        <v>73</v>
      </c>
      <c r="E439" s="6" t="str">
        <f>'[8]33-39'!C58</f>
        <v>Белорецк</v>
      </c>
      <c r="F439" s="16">
        <f>'[8]33-39'!D58</f>
        <v>39526</v>
      </c>
      <c r="G439" s="3" t="str">
        <f>'[8]33-39'!E58</f>
        <v>Ростов</v>
      </c>
    </row>
    <row r="440" spans="1:7" x14ac:dyDescent="0.25">
      <c r="B440" s="6">
        <f>'[8]33-39'!A59</f>
        <v>300</v>
      </c>
      <c r="C440" t="str">
        <f>'[8]33-39'!B59</f>
        <v>Дмитриев Алексей/77</v>
      </c>
      <c r="D440" t="str">
        <f t="shared" si="6"/>
        <v>77</v>
      </c>
      <c r="E440" s="6" t="str">
        <f>'[8]33-39'!C59</f>
        <v>Волжский</v>
      </c>
      <c r="F440" s="16">
        <f>'[8]33-39'!D59</f>
        <v>41368</v>
      </c>
      <c r="G440" s="3" t="str">
        <f>'[8]33-39'!E59</f>
        <v>Krasnodar</v>
      </c>
    </row>
    <row r="441" spans="1:7" x14ac:dyDescent="0.25">
      <c r="B441" s="6">
        <f>'[8]33-39'!A60</f>
        <v>775</v>
      </c>
      <c r="C441" t="str">
        <f>'[8]33-39'!B60</f>
        <v>Лукьянов Сергей/73</v>
      </c>
      <c r="D441" t="str">
        <f t="shared" si="6"/>
        <v>73</v>
      </c>
      <c r="E441" s="6" t="str">
        <f>'[8]33-39'!C60</f>
        <v>Белорецк</v>
      </c>
      <c r="F441" s="16">
        <f>'[8]33-39'!D60</f>
        <v>39526</v>
      </c>
      <c r="G441" s="3" t="str">
        <f>'[8]33-39'!E60</f>
        <v>Ростов</v>
      </c>
    </row>
    <row r="442" spans="1:7" x14ac:dyDescent="0.25">
      <c r="B442" s="6">
        <f>'[8]33-39'!A61</f>
        <v>0</v>
      </c>
      <c r="C442" t="str">
        <f>'[8]33-39'!B61</f>
        <v>275/220/280</v>
      </c>
      <c r="D442" t="str">
        <f t="shared" si="6"/>
        <v>80</v>
      </c>
      <c r="E442" s="6">
        <f>'[8]33-39'!C61</f>
        <v>0</v>
      </c>
      <c r="F442" s="16">
        <f>'[8]33-39'!D61</f>
        <v>0</v>
      </c>
      <c r="G442" s="3">
        <f>'[8]33-39'!E61</f>
        <v>0</v>
      </c>
    </row>
    <row r="443" spans="1:7" x14ac:dyDescent="0.25">
      <c r="A443">
        <f>'[8]33-39'!A62</f>
        <v>140</v>
      </c>
      <c r="C443">
        <f>'[8]33-39'!B62</f>
        <v>0</v>
      </c>
      <c r="D443" s="2" t="str">
        <f t="shared" si="6"/>
        <v>0</v>
      </c>
      <c r="E443" s="6">
        <f>'[8]33-39'!C62</f>
        <v>0</v>
      </c>
      <c r="F443" s="16">
        <f>'[8]33-39'!D62</f>
        <v>0</v>
      </c>
      <c r="G443" s="7">
        <f>'[8]33-39'!E62</f>
        <v>0</v>
      </c>
    </row>
    <row r="444" spans="1:7" x14ac:dyDescent="0.25">
      <c r="B444" s="6" t="str">
        <f>'[8]33-39'!A63</f>
        <v>322.5</v>
      </c>
      <c r="C444" t="str">
        <f>'[8]33-39'!B63</f>
        <v>Сущак Владимир/72</v>
      </c>
      <c r="D444" t="str">
        <f t="shared" si="6"/>
        <v>72</v>
      </c>
      <c r="E444" s="6" t="str">
        <f>'[8]33-39'!C63</f>
        <v>Старая Купавна</v>
      </c>
      <c r="F444" s="16">
        <f>'[8]33-39'!D63</f>
        <v>39310</v>
      </c>
      <c r="G444" s="3" t="str">
        <f>'[8]33-39'!E63</f>
        <v>Курск</v>
      </c>
    </row>
    <row r="445" spans="1:7" x14ac:dyDescent="0.25">
      <c r="B445" s="6">
        <f>'[8]33-39'!A64</f>
        <v>245</v>
      </c>
      <c r="C445" t="str">
        <f>'[8]33-39'!B64</f>
        <v>Петров Василий/75</v>
      </c>
      <c r="D445" t="str">
        <f t="shared" si="6"/>
        <v>75</v>
      </c>
      <c r="E445" s="6" t="str">
        <f>'[8]33-39'!C64</f>
        <v>Березовский</v>
      </c>
      <c r="F445" s="16">
        <f>'[8]33-39'!D64</f>
        <v>41244</v>
      </c>
      <c r="G445" s="3" t="str">
        <f>'[8]33-39'!E64</f>
        <v>Екатеринбург</v>
      </c>
    </row>
    <row r="446" spans="1:7" x14ac:dyDescent="0.25">
      <c r="B446" s="6">
        <f>'[8]33-39'!A65</f>
        <v>305</v>
      </c>
      <c r="C446" t="str">
        <f>'[8]33-39'!B65</f>
        <v>Петров Василий/75</v>
      </c>
      <c r="D446" t="str">
        <f t="shared" si="6"/>
        <v>75</v>
      </c>
      <c r="E446" s="6" t="str">
        <f>'[8]33-39'!C65</f>
        <v>Березовский</v>
      </c>
      <c r="F446" s="16">
        <f>'[8]33-39'!D65</f>
        <v>41244</v>
      </c>
      <c r="G446" s="3" t="str">
        <f>'[8]33-39'!E65</f>
        <v>Екатеринбург</v>
      </c>
    </row>
    <row r="447" spans="1:7" x14ac:dyDescent="0.25">
      <c r="B447" s="6">
        <f>'[8]33-39'!A66</f>
        <v>865</v>
      </c>
      <c r="C447" t="str">
        <f>'[8]33-39'!B66</f>
        <v>Петров Василий/75</v>
      </c>
      <c r="D447" t="str">
        <f t="shared" si="6"/>
        <v>75</v>
      </c>
      <c r="E447" s="6" t="str">
        <f>'[8]33-39'!C66</f>
        <v>Березовский</v>
      </c>
      <c r="F447" s="16">
        <f>'[8]33-39'!D66</f>
        <v>41244</v>
      </c>
      <c r="G447" s="3" t="str">
        <f>'[8]33-39'!E66</f>
        <v>Екатеринбург</v>
      </c>
    </row>
    <row r="448" spans="1:7" x14ac:dyDescent="0.25">
      <c r="B448" s="6">
        <f>'[8]33-39'!A67</f>
        <v>0</v>
      </c>
      <c r="C448" t="str">
        <f>'[8]33-39'!B67</f>
        <v>315/245/305</v>
      </c>
      <c r="D448" t="str">
        <f t="shared" si="6"/>
        <v>05</v>
      </c>
      <c r="E448" s="6">
        <f>'[8]33-39'!C67</f>
        <v>0</v>
      </c>
      <c r="F448" s="16">
        <f>'[8]33-39'!D67</f>
        <v>0</v>
      </c>
      <c r="G448" s="3">
        <f>'[8]33-39'!E67</f>
        <v>0</v>
      </c>
    </row>
    <row r="449" spans="1:7" x14ac:dyDescent="0.25">
      <c r="A449" t="str">
        <f>'[8]33-39'!A68</f>
        <v>140+</v>
      </c>
      <c r="C449">
        <f>'[8]33-39'!B68</f>
        <v>0</v>
      </c>
      <c r="D449" s="2" t="str">
        <f t="shared" si="6"/>
        <v>0</v>
      </c>
      <c r="E449" s="6">
        <f>'[8]33-39'!C68</f>
        <v>0</v>
      </c>
      <c r="F449" s="16">
        <f>'[8]33-39'!D68</f>
        <v>0</v>
      </c>
      <c r="G449" s="7">
        <f>'[8]33-39'!E68</f>
        <v>0</v>
      </c>
    </row>
    <row r="450" spans="1:7" x14ac:dyDescent="0.25">
      <c r="B450" s="6">
        <f>'[8]33-39'!A69</f>
        <v>0</v>
      </c>
      <c r="C450">
        <f>'[8]33-39'!B69</f>
        <v>0</v>
      </c>
      <c r="D450" t="str">
        <f t="shared" si="6"/>
        <v>0</v>
      </c>
      <c r="E450" s="6">
        <f>'[8]33-39'!C69</f>
        <v>0</v>
      </c>
      <c r="F450" s="16">
        <f>'[8]33-39'!D69</f>
        <v>0</v>
      </c>
      <c r="G450" s="3">
        <f>'[8]33-39'!E69</f>
        <v>0</v>
      </c>
    </row>
    <row r="451" spans="1:7" x14ac:dyDescent="0.25">
      <c r="B451" s="6">
        <f>'[8]33-39'!A70</f>
        <v>0</v>
      </c>
      <c r="C451">
        <f>'[8]33-39'!B70</f>
        <v>0</v>
      </c>
      <c r="D451" t="str">
        <f t="shared" si="6"/>
        <v>0</v>
      </c>
      <c r="E451" s="6">
        <f>'[8]33-39'!C70</f>
        <v>0</v>
      </c>
      <c r="F451" s="16">
        <f>'[8]33-39'!D70</f>
        <v>0</v>
      </c>
      <c r="G451" s="3">
        <f>'[8]33-39'!E70</f>
        <v>0</v>
      </c>
    </row>
    <row r="452" spans="1:7" x14ac:dyDescent="0.25">
      <c r="B452" s="6">
        <f>'[8]33-39'!A71</f>
        <v>0</v>
      </c>
      <c r="C452">
        <f>'[8]33-39'!B71</f>
        <v>0</v>
      </c>
      <c r="D452" t="str">
        <f t="shared" si="6"/>
        <v>0</v>
      </c>
      <c r="E452" s="6">
        <f>'[8]33-39'!C71</f>
        <v>0</v>
      </c>
      <c r="F452" s="16">
        <f>'[8]33-39'!D71</f>
        <v>0</v>
      </c>
      <c r="G452" s="3">
        <f>'[8]33-39'!E71</f>
        <v>0</v>
      </c>
    </row>
    <row r="453" spans="1:7" x14ac:dyDescent="0.25">
      <c r="B453" s="6">
        <f>'[8]33-39'!A72</f>
        <v>0</v>
      </c>
      <c r="C453">
        <f>'[8]33-39'!B72</f>
        <v>0</v>
      </c>
      <c r="D453" t="str">
        <f t="shared" si="6"/>
        <v>0</v>
      </c>
      <c r="E453" s="6">
        <f>'[8]33-39'!C72</f>
        <v>0</v>
      </c>
      <c r="F453" s="16">
        <f>'[8]33-39'!D72</f>
        <v>0</v>
      </c>
      <c r="G453" s="3">
        <f>'[8]33-39'!E72</f>
        <v>0</v>
      </c>
    </row>
    <row r="454" spans="1:7" x14ac:dyDescent="0.25">
      <c r="B454" s="6">
        <f>'[8]33-39'!A73</f>
        <v>0</v>
      </c>
      <c r="C454">
        <f>'[8]33-39'!B73</f>
        <v>0</v>
      </c>
      <c r="D454" t="str">
        <f t="shared" si="6"/>
        <v>0</v>
      </c>
      <c r="E454" s="6">
        <f>'[8]33-39'!C73</f>
        <v>0</v>
      </c>
      <c r="F454" s="16">
        <f>'[8]33-39'!D73</f>
        <v>0</v>
      </c>
      <c r="G454" s="3">
        <f>'[8]33-39'!E73</f>
        <v>0</v>
      </c>
    </row>
    <row r="455" spans="1:7" x14ac:dyDescent="0.25">
      <c r="D455" t="str">
        <f t="shared" si="6"/>
        <v/>
      </c>
      <c r="G455" s="3"/>
    </row>
    <row r="456" spans="1:7" x14ac:dyDescent="0.25">
      <c r="D456" t="str">
        <f t="shared" si="6"/>
        <v/>
      </c>
      <c r="G456" s="3"/>
    </row>
    <row r="457" spans="1:7" s="10" customFormat="1" x14ac:dyDescent="0.25">
      <c r="A457" s="10" t="s">
        <v>0</v>
      </c>
      <c r="B457" s="14">
        <v>1</v>
      </c>
      <c r="C457" s="10">
        <v>40</v>
      </c>
      <c r="D457" s="10" t="str">
        <f>'[8]40-44'!B1</f>
        <v>МУЖЧИНЫ - МАСТЕРС  (40-44)</v>
      </c>
      <c r="E457" s="14"/>
      <c r="F457" s="17"/>
      <c r="G457" s="8"/>
    </row>
    <row r="458" spans="1:7" x14ac:dyDescent="0.25">
      <c r="A458">
        <f>'[8]40-44'!A2</f>
        <v>52</v>
      </c>
      <c r="C458">
        <f>'[8]40-44'!B2</f>
        <v>0</v>
      </c>
      <c r="D458" s="2" t="str">
        <f t="shared" ref="D458:D521" si="7">RIGHT(C458,2)</f>
        <v>0</v>
      </c>
      <c r="E458" s="6">
        <f>'[8]40-44'!C2</f>
        <v>0</v>
      </c>
      <c r="F458" s="16">
        <f>'[8]40-44'!D2</f>
        <v>0</v>
      </c>
      <c r="G458" s="7">
        <f>'[8]40-44'!E2</f>
        <v>0</v>
      </c>
    </row>
    <row r="459" spans="1:7" x14ac:dyDescent="0.25">
      <c r="B459" s="6">
        <f>'[8]40-44'!A3</f>
        <v>0</v>
      </c>
      <c r="C459">
        <f>'[8]40-44'!B3</f>
        <v>0</v>
      </c>
      <c r="D459" t="str">
        <f t="shared" si="7"/>
        <v>0</v>
      </c>
      <c r="E459" s="6">
        <f>'[8]40-44'!C3</f>
        <v>0</v>
      </c>
      <c r="F459" s="16">
        <f>'[8]40-44'!D3</f>
        <v>0</v>
      </c>
      <c r="G459" s="3">
        <f>'[8]40-44'!E3</f>
        <v>0</v>
      </c>
    </row>
    <row r="460" spans="1:7" x14ac:dyDescent="0.25">
      <c r="B460" s="6">
        <f>'[8]40-44'!A4</f>
        <v>0</v>
      </c>
      <c r="C460">
        <f>'[8]40-44'!B4</f>
        <v>0</v>
      </c>
      <c r="D460" t="str">
        <f t="shared" si="7"/>
        <v>0</v>
      </c>
      <c r="E460" s="6">
        <f>'[8]40-44'!C4</f>
        <v>0</v>
      </c>
      <c r="F460" s="16">
        <f>'[8]40-44'!D4</f>
        <v>0</v>
      </c>
      <c r="G460" s="3">
        <f>'[8]40-44'!E4</f>
        <v>0</v>
      </c>
    </row>
    <row r="461" spans="1:7" x14ac:dyDescent="0.25">
      <c r="B461" s="6">
        <f>'[8]40-44'!A5</f>
        <v>0</v>
      </c>
      <c r="C461">
        <f>'[8]40-44'!B5</f>
        <v>0</v>
      </c>
      <c r="D461" t="str">
        <f t="shared" si="7"/>
        <v>0</v>
      </c>
      <c r="E461" s="6">
        <f>'[8]40-44'!C5</f>
        <v>0</v>
      </c>
      <c r="F461" s="16">
        <f>'[8]40-44'!D5</f>
        <v>0</v>
      </c>
      <c r="G461" s="3">
        <f>'[8]40-44'!E5</f>
        <v>0</v>
      </c>
    </row>
    <row r="462" spans="1:7" x14ac:dyDescent="0.25">
      <c r="B462" s="6">
        <f>'[8]40-44'!A6</f>
        <v>0</v>
      </c>
      <c r="C462">
        <f>'[8]40-44'!B6</f>
        <v>0</v>
      </c>
      <c r="D462" t="str">
        <f t="shared" si="7"/>
        <v>0</v>
      </c>
      <c r="E462" s="6">
        <f>'[8]40-44'!C6</f>
        <v>0</v>
      </c>
      <c r="F462" s="16">
        <f>'[8]40-44'!D6</f>
        <v>0</v>
      </c>
      <c r="G462" s="3">
        <f>'[8]40-44'!E6</f>
        <v>0</v>
      </c>
    </row>
    <row r="463" spans="1:7" x14ac:dyDescent="0.25">
      <c r="B463" s="6">
        <f>'[8]40-44'!A7</f>
        <v>0</v>
      </c>
      <c r="C463">
        <f>'[8]40-44'!B7</f>
        <v>0</v>
      </c>
      <c r="D463" t="str">
        <f t="shared" si="7"/>
        <v>0</v>
      </c>
      <c r="E463" s="6">
        <f>'[8]40-44'!C7</f>
        <v>0</v>
      </c>
      <c r="F463" s="16">
        <f>'[8]40-44'!D7</f>
        <v>0</v>
      </c>
      <c r="G463" s="3">
        <f>'[8]40-44'!E7</f>
        <v>0</v>
      </c>
    </row>
    <row r="464" spans="1:7" x14ac:dyDescent="0.25">
      <c r="A464">
        <f>'[8]40-44'!A8</f>
        <v>56</v>
      </c>
      <c r="C464">
        <f>'[8]40-44'!B8</f>
        <v>0</v>
      </c>
      <c r="D464" s="2" t="str">
        <f t="shared" si="7"/>
        <v>0</v>
      </c>
      <c r="E464" s="6">
        <f>'[8]40-44'!C8</f>
        <v>0</v>
      </c>
      <c r="F464" s="16">
        <f>'[8]40-44'!D8</f>
        <v>0</v>
      </c>
      <c r="G464" s="7">
        <f>'[8]40-44'!E8</f>
        <v>0</v>
      </c>
    </row>
    <row r="465" spans="1:7" x14ac:dyDescent="0.25">
      <c r="B465" s="6">
        <f>'[8]40-44'!A9</f>
        <v>0</v>
      </c>
      <c r="C465">
        <f>'[8]40-44'!B9</f>
        <v>0</v>
      </c>
      <c r="D465" t="str">
        <f t="shared" si="7"/>
        <v>0</v>
      </c>
      <c r="E465" s="6">
        <f>'[8]40-44'!C9</f>
        <v>0</v>
      </c>
      <c r="F465" s="16">
        <f>'[8]40-44'!D9</f>
        <v>0</v>
      </c>
      <c r="G465" s="3">
        <f>'[8]40-44'!E9</f>
        <v>0</v>
      </c>
    </row>
    <row r="466" spans="1:7" x14ac:dyDescent="0.25">
      <c r="B466" s="6">
        <f>'[8]40-44'!A10</f>
        <v>0</v>
      </c>
      <c r="C466">
        <f>'[8]40-44'!B10</f>
        <v>0</v>
      </c>
      <c r="D466" t="str">
        <f t="shared" si="7"/>
        <v>0</v>
      </c>
      <c r="E466" s="6">
        <f>'[8]40-44'!C10</f>
        <v>0</v>
      </c>
      <c r="F466" s="16">
        <f>'[8]40-44'!D10</f>
        <v>0</v>
      </c>
      <c r="G466" s="3">
        <f>'[8]40-44'!E10</f>
        <v>0</v>
      </c>
    </row>
    <row r="467" spans="1:7" x14ac:dyDescent="0.25">
      <c r="B467" s="6">
        <f>'[8]40-44'!A11</f>
        <v>0</v>
      </c>
      <c r="C467">
        <f>'[8]40-44'!B11</f>
        <v>0</v>
      </c>
      <c r="D467" t="str">
        <f t="shared" si="7"/>
        <v>0</v>
      </c>
      <c r="E467" s="6">
        <f>'[8]40-44'!C11</f>
        <v>0</v>
      </c>
      <c r="F467" s="16">
        <f>'[8]40-44'!D11</f>
        <v>0</v>
      </c>
      <c r="G467" s="3">
        <f>'[8]40-44'!E11</f>
        <v>0</v>
      </c>
    </row>
    <row r="468" spans="1:7" x14ac:dyDescent="0.25">
      <c r="B468" s="6">
        <f>'[8]40-44'!A12</f>
        <v>0</v>
      </c>
      <c r="C468">
        <f>'[8]40-44'!B12</f>
        <v>0</v>
      </c>
      <c r="D468" t="str">
        <f t="shared" si="7"/>
        <v>0</v>
      </c>
      <c r="E468" s="6">
        <f>'[8]40-44'!C12</f>
        <v>0</v>
      </c>
      <c r="F468" s="16">
        <f>'[8]40-44'!D12</f>
        <v>0</v>
      </c>
      <c r="G468" s="3">
        <f>'[8]40-44'!E12</f>
        <v>0</v>
      </c>
    </row>
    <row r="469" spans="1:7" x14ac:dyDescent="0.25">
      <c r="B469" s="6">
        <f>'[8]40-44'!A13</f>
        <v>0</v>
      </c>
      <c r="C469">
        <f>'[8]40-44'!B13</f>
        <v>0</v>
      </c>
      <c r="D469" t="str">
        <f t="shared" si="7"/>
        <v>0</v>
      </c>
      <c r="E469" s="6">
        <f>'[8]40-44'!C13</f>
        <v>0</v>
      </c>
      <c r="F469" s="16">
        <f>'[8]40-44'!D13</f>
        <v>0</v>
      </c>
      <c r="G469" s="3">
        <f>'[8]40-44'!E13</f>
        <v>0</v>
      </c>
    </row>
    <row r="470" spans="1:7" x14ac:dyDescent="0.25">
      <c r="A470">
        <f>'[8]40-44'!A14</f>
        <v>60</v>
      </c>
      <c r="C470">
        <f>'[8]40-44'!B14</f>
        <v>0</v>
      </c>
      <c r="D470" s="2" t="str">
        <f t="shared" si="7"/>
        <v>0</v>
      </c>
      <c r="E470" s="6">
        <f>'[8]40-44'!C14</f>
        <v>0</v>
      </c>
      <c r="F470" s="16">
        <f>'[8]40-44'!D14</f>
        <v>0</v>
      </c>
      <c r="G470" s="7">
        <f>'[8]40-44'!E14</f>
        <v>0</v>
      </c>
    </row>
    <row r="471" spans="1:7" x14ac:dyDescent="0.25">
      <c r="B471" s="6">
        <f>'[8]40-44'!A15</f>
        <v>150</v>
      </c>
      <c r="C471" t="str">
        <f>'[8]40-44'!B15</f>
        <v>Сухобок Максим/65</v>
      </c>
      <c r="D471" t="str">
        <f t="shared" si="7"/>
        <v>65</v>
      </c>
      <c r="E471" s="6" t="str">
        <f>'[8]40-44'!C15</f>
        <v>Ставрополь</v>
      </c>
      <c r="F471" s="16">
        <f>'[8]40-44'!D15</f>
        <v>40165</v>
      </c>
      <c r="G471" s="3" t="str">
        <f>'[8]40-44'!E15</f>
        <v>Курск</v>
      </c>
    </row>
    <row r="472" spans="1:7" x14ac:dyDescent="0.25">
      <c r="B472" s="6">
        <f>'[8]40-44'!A16</f>
        <v>95</v>
      </c>
      <c r="C472" t="str">
        <f>'[8]40-44'!B16</f>
        <v>Сухобок Максим/65</v>
      </c>
      <c r="D472" t="str">
        <f t="shared" si="7"/>
        <v>65</v>
      </c>
      <c r="E472" s="6" t="str">
        <f>'[8]40-44'!C16</f>
        <v>Ставрополь</v>
      </c>
      <c r="F472" s="16">
        <f>'[8]40-44'!D16</f>
        <v>40165</v>
      </c>
      <c r="G472" s="3" t="str">
        <f>'[8]40-44'!E16</f>
        <v>Курск</v>
      </c>
    </row>
    <row r="473" spans="1:7" x14ac:dyDescent="0.25">
      <c r="B473" s="6">
        <f>'[8]40-44'!A17</f>
        <v>190</v>
      </c>
      <c r="C473" t="str">
        <f>'[8]40-44'!B17</f>
        <v>Сухобок Максим/65</v>
      </c>
      <c r="D473" t="str">
        <f t="shared" si="7"/>
        <v>65</v>
      </c>
      <c r="E473" s="6" t="str">
        <f>'[8]40-44'!C17</f>
        <v>Ставрополь</v>
      </c>
      <c r="F473" s="16">
        <f>'[8]40-44'!D17</f>
        <v>40165</v>
      </c>
      <c r="G473" s="3" t="str">
        <f>'[8]40-44'!E17</f>
        <v>Курск</v>
      </c>
    </row>
    <row r="474" spans="1:7" x14ac:dyDescent="0.25">
      <c r="B474" s="6">
        <f>'[8]40-44'!A18</f>
        <v>435</v>
      </c>
      <c r="C474" t="str">
        <f>'[8]40-44'!B18</f>
        <v>Сухобок Максим/65</v>
      </c>
      <c r="D474" t="str">
        <f t="shared" si="7"/>
        <v>65</v>
      </c>
      <c r="E474" s="6" t="str">
        <f>'[8]40-44'!C18</f>
        <v>Ставрополь</v>
      </c>
      <c r="F474" s="16">
        <f>'[8]40-44'!D18</f>
        <v>40165</v>
      </c>
      <c r="G474" s="3" t="str">
        <f>'[8]40-44'!E18</f>
        <v>Курск</v>
      </c>
    </row>
    <row r="475" spans="1:7" x14ac:dyDescent="0.25">
      <c r="B475" s="6">
        <f>'[8]40-44'!A19</f>
        <v>0</v>
      </c>
      <c r="C475" t="str">
        <f>'[8]40-44'!B19</f>
        <v>150/95/190</v>
      </c>
      <c r="D475" t="str">
        <f t="shared" si="7"/>
        <v>90</v>
      </c>
      <c r="E475" s="6">
        <f>'[8]40-44'!C19</f>
        <v>0</v>
      </c>
      <c r="F475" s="16">
        <f>'[8]40-44'!D19</f>
        <v>0</v>
      </c>
      <c r="G475" s="3">
        <f>'[8]40-44'!E19</f>
        <v>0</v>
      </c>
    </row>
    <row r="476" spans="1:7" x14ac:dyDescent="0.25">
      <c r="A476">
        <f>'[8]40-44'!A20</f>
        <v>67.5</v>
      </c>
      <c r="C476">
        <f>'[8]40-44'!B20</f>
        <v>0</v>
      </c>
      <c r="D476" s="2" t="str">
        <f t="shared" si="7"/>
        <v>0</v>
      </c>
      <c r="E476" s="6">
        <f>'[8]40-44'!C20</f>
        <v>0</v>
      </c>
      <c r="F476" s="16">
        <f>'[8]40-44'!D20</f>
        <v>0</v>
      </c>
      <c r="G476" s="7">
        <f>'[8]40-44'!E20</f>
        <v>0</v>
      </c>
    </row>
    <row r="477" spans="1:7" x14ac:dyDescent="0.25">
      <c r="B477" s="6">
        <f>'[8]40-44'!A21</f>
        <v>160</v>
      </c>
      <c r="C477" t="str">
        <f>'[8]40-44'!B21</f>
        <v>Перевалов Сергей/66</v>
      </c>
      <c r="D477" t="str">
        <f t="shared" si="7"/>
        <v>66</v>
      </c>
      <c r="E477" s="6" t="str">
        <f>'[8]40-44'!C21</f>
        <v>Калуга</v>
      </c>
      <c r="F477" s="16">
        <f>'[8]40-44'!D21</f>
        <v>40408</v>
      </c>
      <c r="G477" s="3" t="str">
        <f>'[8]40-44'!E21</f>
        <v>Москва</v>
      </c>
    </row>
    <row r="478" spans="1:7" x14ac:dyDescent="0.25">
      <c r="B478" s="6">
        <f>'[8]40-44'!A22</f>
        <v>135</v>
      </c>
      <c r="C478" t="str">
        <f>'[8]40-44'!B22</f>
        <v>Перевалов Сергей/66</v>
      </c>
      <c r="D478" t="str">
        <f t="shared" si="7"/>
        <v>66</v>
      </c>
      <c r="E478" s="6" t="str">
        <f>'[8]40-44'!C22</f>
        <v>Калуга</v>
      </c>
      <c r="F478" s="16">
        <f>'[8]40-44'!D22</f>
        <v>40408</v>
      </c>
      <c r="G478" s="3" t="str">
        <f>'[8]40-44'!E22</f>
        <v>Москва</v>
      </c>
    </row>
    <row r="479" spans="1:7" x14ac:dyDescent="0.25">
      <c r="B479" s="6">
        <f>'[8]40-44'!A23</f>
        <v>180</v>
      </c>
      <c r="C479" t="str">
        <f>'[8]40-44'!B23</f>
        <v>Перевалов Сергей/66</v>
      </c>
      <c r="D479" t="str">
        <f t="shared" si="7"/>
        <v>66</v>
      </c>
      <c r="E479" s="6" t="str">
        <f>'[8]40-44'!C23</f>
        <v>Калуга</v>
      </c>
      <c r="F479" s="16">
        <f>'[8]40-44'!D23</f>
        <v>40408</v>
      </c>
      <c r="G479" s="3" t="str">
        <f>'[8]40-44'!E23</f>
        <v>Москва</v>
      </c>
    </row>
    <row r="480" spans="1:7" x14ac:dyDescent="0.25">
      <c r="B480" s="6">
        <f>'[8]40-44'!A24</f>
        <v>475</v>
      </c>
      <c r="C480" t="str">
        <f>'[8]40-44'!B24</f>
        <v>Перевалов Сергей/66</v>
      </c>
      <c r="D480" t="str">
        <f t="shared" si="7"/>
        <v>66</v>
      </c>
      <c r="E480" s="6" t="str">
        <f>'[8]40-44'!C24</f>
        <v>Калуга</v>
      </c>
      <c r="F480" s="16">
        <f>'[8]40-44'!D24</f>
        <v>40408</v>
      </c>
      <c r="G480" s="3" t="str">
        <f>'[8]40-44'!E24</f>
        <v>Москва</v>
      </c>
    </row>
    <row r="481" spans="1:7" x14ac:dyDescent="0.25">
      <c r="B481" s="6">
        <f>'[8]40-44'!A25</f>
        <v>0</v>
      </c>
      <c r="C481" t="str">
        <f>'[8]40-44'!B25</f>
        <v>160/135/180</v>
      </c>
      <c r="D481" t="str">
        <f t="shared" si="7"/>
        <v>80</v>
      </c>
      <c r="E481" s="6">
        <f>'[8]40-44'!C25</f>
        <v>0</v>
      </c>
      <c r="F481" s="16">
        <f>'[8]40-44'!D25</f>
        <v>0</v>
      </c>
      <c r="G481" s="3">
        <f>'[8]40-44'!E25</f>
        <v>0</v>
      </c>
    </row>
    <row r="482" spans="1:7" x14ac:dyDescent="0.25">
      <c r="A482">
        <f>'[8]40-44'!A26</f>
        <v>75</v>
      </c>
      <c r="C482">
        <f>'[8]40-44'!B26</f>
        <v>0</v>
      </c>
      <c r="D482" s="2" t="str">
        <f t="shared" si="7"/>
        <v>0</v>
      </c>
      <c r="E482" s="6">
        <f>'[8]40-44'!C26</f>
        <v>0</v>
      </c>
      <c r="F482" s="16">
        <f>'[8]40-44'!D26</f>
        <v>0</v>
      </c>
      <c r="G482" s="7">
        <f>'[8]40-44'!E26</f>
        <v>0</v>
      </c>
    </row>
    <row r="483" spans="1:7" x14ac:dyDescent="0.25">
      <c r="B483" s="6">
        <f>'[8]40-44'!A27</f>
        <v>190</v>
      </c>
      <c r="C483" t="str">
        <f>'[8]40-44'!B27</f>
        <v>Пряженцев Владимир/65</v>
      </c>
      <c r="D483" t="str">
        <f t="shared" si="7"/>
        <v>65</v>
      </c>
      <c r="E483" s="6" t="str">
        <f>'[8]40-44'!C27</f>
        <v>Ессентуки</v>
      </c>
      <c r="F483" s="16">
        <f>'[8]40-44'!D27</f>
        <v>40087</v>
      </c>
      <c r="G483" s="3" t="str">
        <f>'[8]40-44'!E27</f>
        <v>Ростов</v>
      </c>
    </row>
    <row r="484" spans="1:7" x14ac:dyDescent="0.25">
      <c r="B484" s="6">
        <f>'[8]40-44'!A28</f>
        <v>155</v>
      </c>
      <c r="C484" t="str">
        <f>'[8]40-44'!B28</f>
        <v>Зуйков Сергей/70</v>
      </c>
      <c r="D484" t="str">
        <f t="shared" si="7"/>
        <v>70</v>
      </c>
      <c r="E484" s="6" t="str">
        <f>'[8]40-44'!C28</f>
        <v>Ивантеевка</v>
      </c>
      <c r="F484" s="16" t="str">
        <f>'[8]40-44'!D28</f>
        <v>21.08.2014</v>
      </c>
      <c r="G484" s="3" t="str">
        <f>'[8]40-44'!E28</f>
        <v>Москва</v>
      </c>
    </row>
    <row r="485" spans="1:7" x14ac:dyDescent="0.25">
      <c r="B485" s="6">
        <f>'[8]40-44'!A29</f>
        <v>222.5</v>
      </c>
      <c r="C485" t="str">
        <f>'[8]40-44'!B29</f>
        <v>Пряженцев Владимир/65</v>
      </c>
      <c r="D485" t="str">
        <f t="shared" si="7"/>
        <v>65</v>
      </c>
      <c r="E485" s="6" t="str">
        <f>'[8]40-44'!C29</f>
        <v>Ессентуки</v>
      </c>
      <c r="F485" s="16">
        <f>'[8]40-44'!D29</f>
        <v>40087</v>
      </c>
      <c r="G485" s="3" t="str">
        <f>'[8]40-44'!E29</f>
        <v>Ростов</v>
      </c>
    </row>
    <row r="486" spans="1:7" x14ac:dyDescent="0.25">
      <c r="B486" s="6">
        <f>'[8]40-44'!A30</f>
        <v>530</v>
      </c>
      <c r="C486" t="str">
        <f>'[8]40-44'!B30</f>
        <v>Пряженцев Владимир/65</v>
      </c>
      <c r="D486" t="str">
        <f t="shared" si="7"/>
        <v>65</v>
      </c>
      <c r="E486" s="6" t="str">
        <f>'[8]40-44'!C30</f>
        <v>Ессентуки</v>
      </c>
      <c r="F486" s="16">
        <f>'[8]40-44'!D30</f>
        <v>40087</v>
      </c>
      <c r="G486" s="3" t="str">
        <f>'[8]40-44'!E30</f>
        <v>Ростов</v>
      </c>
    </row>
    <row r="487" spans="1:7" x14ac:dyDescent="0.25">
      <c r="B487" s="6">
        <f>'[8]40-44'!A31</f>
        <v>0</v>
      </c>
      <c r="C487" t="str">
        <f>'[8]40-44'!B31</f>
        <v>190/122,5/222,5</v>
      </c>
      <c r="D487" t="str">
        <f t="shared" si="7"/>
        <v>,5</v>
      </c>
      <c r="E487" s="6">
        <f>'[8]40-44'!C31</f>
        <v>0</v>
      </c>
      <c r="F487" s="16">
        <f>'[8]40-44'!D31</f>
        <v>0</v>
      </c>
      <c r="G487" s="3">
        <f>'[8]40-44'!E31</f>
        <v>0</v>
      </c>
    </row>
    <row r="488" spans="1:7" x14ac:dyDescent="0.25">
      <c r="A488">
        <f>'[8]40-44'!A32</f>
        <v>82.5</v>
      </c>
      <c r="C488">
        <f>'[8]40-44'!B32</f>
        <v>0</v>
      </c>
      <c r="D488" s="2" t="str">
        <f t="shared" si="7"/>
        <v>0</v>
      </c>
      <c r="E488" s="6">
        <f>'[8]40-44'!C32</f>
        <v>0</v>
      </c>
      <c r="F488" s="16">
        <f>'[8]40-44'!D32</f>
        <v>0</v>
      </c>
      <c r="G488" s="7">
        <f>'[8]40-44'!E32</f>
        <v>0</v>
      </c>
    </row>
    <row r="489" spans="1:7" x14ac:dyDescent="0.25">
      <c r="B489" s="6">
        <f>'[8]40-44'!A33</f>
        <v>235</v>
      </c>
      <c r="C489" t="str">
        <f>'[8]40-44'!B33</f>
        <v>Постнов Дмитрий/71</v>
      </c>
      <c r="D489" t="str">
        <f t="shared" si="7"/>
        <v>71</v>
      </c>
      <c r="E489" s="6" t="str">
        <f>'[8]40-44'!C33</f>
        <v>Сердобск</v>
      </c>
      <c r="F489" s="16" t="str">
        <f>'[8]40-44'!D33</f>
        <v>21.08.2014</v>
      </c>
      <c r="G489" s="3" t="str">
        <f>'[8]40-44'!E33</f>
        <v>Москва</v>
      </c>
    </row>
    <row r="490" spans="1:7" x14ac:dyDescent="0.25">
      <c r="B490" s="6">
        <f>'[8]40-44'!A34</f>
        <v>170</v>
      </c>
      <c r="C490" t="str">
        <f>'[8]40-44'!B34</f>
        <v>Каракчеев Николай/74</v>
      </c>
      <c r="D490" t="str">
        <f t="shared" si="7"/>
        <v>74</v>
      </c>
      <c r="E490" s="6" t="str">
        <f>'[8]40-44'!C34</f>
        <v>Малаховка</v>
      </c>
      <c r="F490" s="16" t="str">
        <f>'[8]40-44'!D34</f>
        <v>21.08.2014</v>
      </c>
      <c r="G490" s="3" t="str">
        <f>'[8]40-44'!E34</f>
        <v>Москва</v>
      </c>
    </row>
    <row r="491" spans="1:7" x14ac:dyDescent="0.25">
      <c r="B491" s="6">
        <f>'[8]40-44'!A35</f>
        <v>285</v>
      </c>
      <c r="C491" t="str">
        <f>'[8]40-44'!B35</f>
        <v>Саруханян Григорий/65</v>
      </c>
      <c r="D491" t="str">
        <f t="shared" si="7"/>
        <v>65</v>
      </c>
      <c r="E491" s="6" t="str">
        <f>'[8]40-44'!C35</f>
        <v>Белгород</v>
      </c>
      <c r="F491" s="16">
        <f>'[8]40-44'!D35</f>
        <v>40087</v>
      </c>
      <c r="G491" s="3" t="str">
        <f>'[8]40-44'!E35</f>
        <v>Ростов</v>
      </c>
    </row>
    <row r="492" spans="1:7" x14ac:dyDescent="0.25">
      <c r="B492" s="6">
        <f>'[8]40-44'!A36</f>
        <v>660</v>
      </c>
      <c r="C492" t="str">
        <f>'[8]40-44'!B36</f>
        <v>Каракчеев Николай/74</v>
      </c>
      <c r="D492" t="str">
        <f t="shared" si="7"/>
        <v>74</v>
      </c>
      <c r="E492" s="6" t="str">
        <f>'[8]40-44'!C36</f>
        <v>Малаховка</v>
      </c>
      <c r="F492" s="16" t="str">
        <f>'[8]40-44'!D36</f>
        <v>21.08.2014</v>
      </c>
      <c r="G492" s="3" t="str">
        <f>'[8]40-44'!E36</f>
        <v>Москва</v>
      </c>
    </row>
    <row r="493" spans="1:7" x14ac:dyDescent="0.25">
      <c r="B493" s="6">
        <f>'[8]40-44'!A37</f>
        <v>0</v>
      </c>
      <c r="C493" t="str">
        <f>'[8]40-44'!B37</f>
        <v>230/170/260</v>
      </c>
      <c r="D493" t="str">
        <f t="shared" si="7"/>
        <v>60</v>
      </c>
      <c r="E493" s="6">
        <f>'[8]40-44'!C37</f>
        <v>0</v>
      </c>
      <c r="F493" s="16">
        <f>'[8]40-44'!D37</f>
        <v>0</v>
      </c>
      <c r="G493" s="3">
        <f>'[8]40-44'!E37</f>
        <v>0</v>
      </c>
    </row>
    <row r="494" spans="1:7" x14ac:dyDescent="0.25">
      <c r="A494">
        <f>'[8]40-44'!A38</f>
        <v>90</v>
      </c>
      <c r="C494">
        <f>'[8]40-44'!B38</f>
        <v>0</v>
      </c>
      <c r="D494" s="2" t="str">
        <f t="shared" si="7"/>
        <v>0</v>
      </c>
      <c r="E494" s="6">
        <f>'[8]40-44'!C38</f>
        <v>0</v>
      </c>
      <c r="F494" s="16">
        <f>'[8]40-44'!D38</f>
        <v>0</v>
      </c>
      <c r="G494" s="7">
        <f>'[8]40-44'!E38</f>
        <v>0</v>
      </c>
    </row>
    <row r="495" spans="1:7" x14ac:dyDescent="0.25">
      <c r="B495" s="6">
        <f>'[8]40-44'!A39</f>
        <v>210</v>
      </c>
      <c r="C495" t="str">
        <f>'[8]40-44'!B39</f>
        <v>Мясников Вячеслав/70</v>
      </c>
      <c r="D495" t="str">
        <f t="shared" si="7"/>
        <v>70</v>
      </c>
      <c r="E495" s="6" t="str">
        <f>'[8]40-44'!C39</f>
        <v>Екатеринбург</v>
      </c>
      <c r="F495" s="16">
        <f>'[8]40-44'!D39</f>
        <v>41608</v>
      </c>
      <c r="G495" s="3" t="str">
        <f>'[8]40-44'!E39</f>
        <v>Екатеринбург</v>
      </c>
    </row>
    <row r="496" spans="1:7" x14ac:dyDescent="0.25">
      <c r="B496" s="6">
        <f>'[8]40-44'!A40</f>
        <v>157.5</v>
      </c>
      <c r="C496" t="str">
        <f>'[8]40-44'!B40</f>
        <v>Нечаев Сергей/71</v>
      </c>
      <c r="D496" t="str">
        <f t="shared" si="7"/>
        <v>71</v>
      </c>
      <c r="E496" s="6" t="str">
        <f>'[8]40-44'!C40</f>
        <v>Екатеринбург</v>
      </c>
      <c r="F496" s="16">
        <f>'[8]40-44'!D40</f>
        <v>41321</v>
      </c>
      <c r="G496" s="3" t="str">
        <f>'[8]40-44'!E40</f>
        <v>Екатеринбург</v>
      </c>
    </row>
    <row r="497" spans="1:7" x14ac:dyDescent="0.25">
      <c r="B497" s="6">
        <f>'[8]40-44'!A41</f>
        <v>250</v>
      </c>
      <c r="C497" t="str">
        <f>'[8]40-44'!B41</f>
        <v>Олексенко Владимир/71</v>
      </c>
      <c r="D497" t="str">
        <f t="shared" si="7"/>
        <v>71</v>
      </c>
      <c r="E497" s="6" t="str">
        <f>'[8]40-44'!C41</f>
        <v>Реутов</v>
      </c>
      <c r="F497" s="16">
        <f>'[8]40-44'!D41</f>
        <v>41439</v>
      </c>
      <c r="G497" s="3" t="str">
        <f>'[8]40-44'!E41</f>
        <v>Москва</v>
      </c>
    </row>
    <row r="498" spans="1:7" x14ac:dyDescent="0.25">
      <c r="B498" s="6">
        <f>'[8]40-44'!A42</f>
        <v>612.5</v>
      </c>
      <c r="C498" t="str">
        <f>'[8]40-44'!B42</f>
        <v>Олексенко Владимир/71</v>
      </c>
      <c r="D498" t="str">
        <f t="shared" si="7"/>
        <v>71</v>
      </c>
      <c r="E498" s="6" t="str">
        <f>'[8]40-44'!C42</f>
        <v>Реутов</v>
      </c>
      <c r="F498" s="16">
        <f>'[8]40-44'!D42</f>
        <v>41439</v>
      </c>
      <c r="G498" s="3" t="str">
        <f>'[8]40-44'!E42</f>
        <v>Москва</v>
      </c>
    </row>
    <row r="499" spans="1:7" x14ac:dyDescent="0.25">
      <c r="B499" s="6">
        <f>'[8]40-44'!A43</f>
        <v>0</v>
      </c>
      <c r="C499" t="str">
        <f>'[8]40-44'!B43</f>
        <v>210/152,5/250</v>
      </c>
      <c r="D499" t="str">
        <f t="shared" si="7"/>
        <v>50</v>
      </c>
      <c r="E499" s="6">
        <f>'[8]40-44'!C43</f>
        <v>0</v>
      </c>
      <c r="F499" s="16">
        <f>'[8]40-44'!D43</f>
        <v>0</v>
      </c>
      <c r="G499" s="3">
        <f>'[8]40-44'!E43</f>
        <v>0</v>
      </c>
    </row>
    <row r="500" spans="1:7" x14ac:dyDescent="0.25">
      <c r="A500">
        <f>'[8]40-44'!A44</f>
        <v>100</v>
      </c>
      <c r="C500">
        <f>'[8]40-44'!B44</f>
        <v>0</v>
      </c>
      <c r="D500" s="2" t="str">
        <f t="shared" si="7"/>
        <v>0</v>
      </c>
      <c r="E500" s="6">
        <f>'[8]40-44'!C44</f>
        <v>0</v>
      </c>
      <c r="F500" s="16">
        <f>'[8]40-44'!D44</f>
        <v>0</v>
      </c>
      <c r="G500" s="7">
        <f>'[8]40-44'!E44</f>
        <v>0</v>
      </c>
    </row>
    <row r="501" spans="1:7" x14ac:dyDescent="0.25">
      <c r="B501" s="6">
        <f>'[8]40-44'!A45</f>
        <v>265</v>
      </c>
      <c r="C501" t="str">
        <f>'[8]40-44'!B45</f>
        <v>Минин Владимир/67</v>
      </c>
      <c r="D501" t="str">
        <f t="shared" si="7"/>
        <v>67</v>
      </c>
      <c r="E501" s="6" t="str">
        <f>'[8]40-44'!C45</f>
        <v>Добрянка</v>
      </c>
      <c r="F501" s="16">
        <f>'[8]40-44'!D45</f>
        <v>40031</v>
      </c>
      <c r="G501" s="3" t="str">
        <f>'[8]40-44'!E45</f>
        <v>Курск</v>
      </c>
    </row>
    <row r="502" spans="1:7" x14ac:dyDescent="0.25">
      <c r="B502" s="6">
        <f>'[8]40-44'!A46</f>
        <v>170</v>
      </c>
      <c r="C502" t="str">
        <f>'[8]40-44'!B46</f>
        <v>Тищенко Владимир/67</v>
      </c>
      <c r="D502" t="str">
        <f t="shared" si="7"/>
        <v>67</v>
      </c>
      <c r="E502" s="6" t="str">
        <f>'[8]40-44'!C46</f>
        <v>Новосибирск</v>
      </c>
      <c r="F502" s="16">
        <f>'[8]40-44'!D46</f>
        <v>40087</v>
      </c>
      <c r="G502" s="3" t="str">
        <f>'[8]40-44'!E46</f>
        <v>Ростов</v>
      </c>
    </row>
    <row r="503" spans="1:7" x14ac:dyDescent="0.25">
      <c r="B503" s="6">
        <f>'[8]40-44'!A47</f>
        <v>292.5</v>
      </c>
      <c r="C503" t="str">
        <f>'[8]40-44'!B47</f>
        <v>Тищенко Владимир/67</v>
      </c>
      <c r="D503" t="str">
        <f t="shared" si="7"/>
        <v>67</v>
      </c>
      <c r="E503" s="6" t="str">
        <f>'[8]40-44'!C47</f>
        <v>Новосибирск</v>
      </c>
      <c r="F503" s="16">
        <f>'[8]40-44'!D47</f>
        <v>39870</v>
      </c>
      <c r="G503" s="3" t="str">
        <f>'[8]40-44'!E47</f>
        <v>Челябинск</v>
      </c>
    </row>
    <row r="504" spans="1:7" x14ac:dyDescent="0.25">
      <c r="B504" s="6">
        <f>'[8]40-44'!A48</f>
        <v>710</v>
      </c>
      <c r="C504" t="str">
        <f>'[8]40-44'!B48</f>
        <v>Тищенко Владимир/67</v>
      </c>
      <c r="D504" t="str">
        <f t="shared" si="7"/>
        <v>67</v>
      </c>
      <c r="E504" s="6" t="str">
        <f>'[8]40-44'!C48</f>
        <v>Новосибирск</v>
      </c>
      <c r="F504" s="16">
        <f>'[8]40-44'!D48</f>
        <v>40087</v>
      </c>
      <c r="G504" s="3" t="str">
        <f>'[8]40-44'!E48</f>
        <v>Ростов</v>
      </c>
    </row>
    <row r="505" spans="1:7" x14ac:dyDescent="0.25">
      <c r="B505" s="6">
        <f>'[8]40-44'!A49</f>
        <v>0</v>
      </c>
      <c r="C505" t="str">
        <f>'[8]40-44'!B49</f>
        <v>250/170/290</v>
      </c>
      <c r="D505" t="str">
        <f t="shared" si="7"/>
        <v>90</v>
      </c>
      <c r="E505" s="6">
        <f>'[8]40-44'!C49</f>
        <v>0</v>
      </c>
      <c r="F505" s="16">
        <f>'[8]40-44'!D49</f>
        <v>0</v>
      </c>
      <c r="G505" s="3">
        <f>'[8]40-44'!E49</f>
        <v>0</v>
      </c>
    </row>
    <row r="506" spans="1:7" x14ac:dyDescent="0.25">
      <c r="A506">
        <f>'[8]40-44'!A50</f>
        <v>110</v>
      </c>
      <c r="C506">
        <f>'[8]40-44'!B50</f>
        <v>0</v>
      </c>
      <c r="D506" s="2" t="str">
        <f t="shared" si="7"/>
        <v>0</v>
      </c>
      <c r="E506" s="6">
        <f>'[8]40-44'!C50</f>
        <v>0</v>
      </c>
      <c r="F506" s="16">
        <f>'[8]40-44'!D50</f>
        <v>0</v>
      </c>
      <c r="G506" s="7">
        <f>'[8]40-44'!E50</f>
        <v>0</v>
      </c>
    </row>
    <row r="507" spans="1:7" x14ac:dyDescent="0.25">
      <c r="B507" s="6">
        <f>'[8]40-44'!A51</f>
        <v>280</v>
      </c>
      <c r="C507" t="str">
        <f>'[8]40-44'!B51</f>
        <v>Минин Владимир/67</v>
      </c>
      <c r="D507" t="str">
        <f t="shared" si="7"/>
        <v>67</v>
      </c>
      <c r="E507" s="6" t="str">
        <f>'[8]40-44'!C51</f>
        <v>Добрянка</v>
      </c>
      <c r="F507" s="16">
        <f>'[8]40-44'!D51</f>
        <v>40523</v>
      </c>
      <c r="G507" s="3" t="str">
        <f>'[8]40-44'!E51</f>
        <v>Курск</v>
      </c>
    </row>
    <row r="508" spans="1:7" x14ac:dyDescent="0.25">
      <c r="B508" s="6">
        <f>'[8]40-44'!A52</f>
        <v>192.5</v>
      </c>
      <c r="C508" t="str">
        <f>'[8]40-44'!B52</f>
        <v>Жердев Олег/70</v>
      </c>
      <c r="D508" t="str">
        <f t="shared" si="7"/>
        <v>70</v>
      </c>
      <c r="E508" s="6" t="str">
        <f>'[8]40-44'!C52</f>
        <v>Новосибирск</v>
      </c>
      <c r="F508" s="16" t="str">
        <f>'[8]40-44'!D52</f>
        <v>04.07.2014</v>
      </c>
      <c r="G508" s="3" t="str">
        <f>'[8]40-44'!E52</f>
        <v>Новосибирск</v>
      </c>
    </row>
    <row r="509" spans="1:7" x14ac:dyDescent="0.25">
      <c r="B509" s="6">
        <f>'[8]40-44'!A53</f>
        <v>285</v>
      </c>
      <c r="C509" t="str">
        <f>'[8]40-44'!B53</f>
        <v>Минин Владимир/67</v>
      </c>
      <c r="D509" t="str">
        <f t="shared" si="7"/>
        <v>67</v>
      </c>
      <c r="E509" s="6" t="str">
        <f>'[8]40-44'!C53</f>
        <v>Добрянка</v>
      </c>
      <c r="F509" s="16">
        <f>'[8]40-44'!D53</f>
        <v>40253</v>
      </c>
      <c r="G509" s="3" t="str">
        <f>'[8]40-44'!E53</f>
        <v>Курск</v>
      </c>
    </row>
    <row r="510" spans="1:7" x14ac:dyDescent="0.25">
      <c r="B510" s="6">
        <f>'[8]40-44'!A54</f>
        <v>730</v>
      </c>
      <c r="C510" t="str">
        <f>'[8]40-44'!B54</f>
        <v>Сабельников Валерий/71</v>
      </c>
      <c r="D510" t="str">
        <f t="shared" si="7"/>
        <v>71</v>
      </c>
      <c r="E510" s="6" t="str">
        <f>'[8]40-44'!C54</f>
        <v>Воскресенск</v>
      </c>
      <c r="F510" s="16">
        <f>'[8]40-44'!D54</f>
        <v>41131</v>
      </c>
      <c r="G510" s="3" t="str">
        <f>'[8]40-44'!E54</f>
        <v>Кривой Рог</v>
      </c>
    </row>
    <row r="511" spans="1:7" x14ac:dyDescent="0.25">
      <c r="B511" s="6">
        <f>'[8]40-44'!A55</f>
        <v>0</v>
      </c>
      <c r="C511" t="str">
        <f>'[8]40-44'!B55</f>
        <v>265/185/280</v>
      </c>
      <c r="D511" t="str">
        <f t="shared" si="7"/>
        <v>80</v>
      </c>
      <c r="E511" s="6">
        <f>'[8]40-44'!C55</f>
        <v>0</v>
      </c>
      <c r="F511" s="16">
        <f>'[8]40-44'!D55</f>
        <v>0</v>
      </c>
      <c r="G511" s="3">
        <f>'[8]40-44'!E55</f>
        <v>0</v>
      </c>
    </row>
    <row r="512" spans="1:7" x14ac:dyDescent="0.25">
      <c r="A512">
        <f>'[8]40-44'!A56</f>
        <v>125</v>
      </c>
      <c r="C512">
        <f>'[8]40-44'!B56</f>
        <v>0</v>
      </c>
      <c r="D512" s="2" t="str">
        <f t="shared" si="7"/>
        <v>0</v>
      </c>
      <c r="E512" s="6">
        <f>'[8]40-44'!C56</f>
        <v>0</v>
      </c>
      <c r="F512" s="16">
        <f>'[8]40-44'!D56</f>
        <v>0</v>
      </c>
      <c r="G512" s="7">
        <f>'[8]40-44'!E56</f>
        <v>0</v>
      </c>
    </row>
    <row r="513" spans="1:7" x14ac:dyDescent="0.25">
      <c r="B513" s="6">
        <f>'[8]40-44'!A57</f>
        <v>255</v>
      </c>
      <c r="C513" t="str">
        <f>'[8]40-44'!B57</f>
        <v>Курбанов Экбер/68</v>
      </c>
      <c r="D513" t="str">
        <f t="shared" si="7"/>
        <v>68</v>
      </c>
      <c r="E513" s="6" t="str">
        <f>'[8]40-44'!C57</f>
        <v>Саратов</v>
      </c>
      <c r="F513" s="16">
        <f>'[8]40-44'!D57</f>
        <v>40253</v>
      </c>
      <c r="G513" s="3" t="str">
        <f>'[8]40-44'!E57</f>
        <v>Курск</v>
      </c>
    </row>
    <row r="514" spans="1:7" x14ac:dyDescent="0.25">
      <c r="B514" s="6">
        <f>'[8]40-44'!A58</f>
        <v>180</v>
      </c>
      <c r="C514" t="str">
        <f>'[8]40-44'!B58</f>
        <v>Козишников Алексей/73</v>
      </c>
      <c r="D514" t="str">
        <f t="shared" si="7"/>
        <v>73</v>
      </c>
      <c r="E514" s="6" t="str">
        <f>'[8]40-44'!C58</f>
        <v>Климовск</v>
      </c>
      <c r="F514" s="16">
        <f>'[8]40-44'!D58</f>
        <v>41439</v>
      </c>
      <c r="G514" s="3" t="str">
        <f>'[8]40-44'!E58</f>
        <v>Москва</v>
      </c>
    </row>
    <row r="515" spans="1:7" x14ac:dyDescent="0.25">
      <c r="B515" s="6">
        <f>'[8]40-44'!A59</f>
        <v>270</v>
      </c>
      <c r="C515" t="str">
        <f>'[8]40-44'!B59</f>
        <v>Курбанов Экбер/68</v>
      </c>
      <c r="D515" t="str">
        <f t="shared" si="7"/>
        <v>68</v>
      </c>
      <c r="E515" s="6" t="str">
        <f>'[8]40-44'!C59</f>
        <v>Саратов</v>
      </c>
      <c r="F515" s="16">
        <f>'[8]40-44'!D59</f>
        <v>40253</v>
      </c>
      <c r="G515" s="3" t="str">
        <f>'[8]40-44'!E59</f>
        <v>Курск</v>
      </c>
    </row>
    <row r="516" spans="1:7" x14ac:dyDescent="0.25">
      <c r="B516" s="6">
        <f>'[8]40-44'!A60</f>
        <v>687.5</v>
      </c>
      <c r="C516" t="str">
        <f>'[8]40-44'!B60</f>
        <v>Курбанов Экбер/68</v>
      </c>
      <c r="D516" t="str">
        <f t="shared" si="7"/>
        <v>68</v>
      </c>
      <c r="E516" s="6" t="str">
        <f>'[8]40-44'!C60</f>
        <v>Саратов</v>
      </c>
      <c r="F516" s="16">
        <f>'[8]40-44'!D60</f>
        <v>40253</v>
      </c>
      <c r="G516" s="3" t="str">
        <f>'[8]40-44'!E60</f>
        <v>Курск</v>
      </c>
    </row>
    <row r="517" spans="1:7" x14ac:dyDescent="0.25">
      <c r="B517" s="6">
        <f>'[8]40-44'!A61</f>
        <v>0</v>
      </c>
      <c r="C517" t="str">
        <f>'[8]40-44'!B61</f>
        <v>250/168,5/270</v>
      </c>
      <c r="D517" t="str">
        <f t="shared" si="7"/>
        <v>70</v>
      </c>
      <c r="E517" s="6">
        <f>'[8]40-44'!C61</f>
        <v>0</v>
      </c>
      <c r="F517" s="16">
        <f>'[8]40-44'!D61</f>
        <v>0</v>
      </c>
      <c r="G517" s="3">
        <f>'[8]40-44'!E61</f>
        <v>0</v>
      </c>
    </row>
    <row r="518" spans="1:7" x14ac:dyDescent="0.25">
      <c r="A518">
        <f>'[8]40-44'!A62</f>
        <v>140</v>
      </c>
      <c r="C518">
        <f>'[8]40-44'!B62</f>
        <v>0</v>
      </c>
      <c r="D518" s="2" t="str">
        <f t="shared" si="7"/>
        <v>0</v>
      </c>
      <c r="E518" s="6">
        <f>'[8]40-44'!C62</f>
        <v>0</v>
      </c>
      <c r="F518" s="16">
        <f>'[8]40-44'!D62</f>
        <v>0</v>
      </c>
      <c r="G518" s="7">
        <f>'[8]40-44'!E62</f>
        <v>0</v>
      </c>
    </row>
    <row r="519" spans="1:7" x14ac:dyDescent="0.25">
      <c r="B519" s="6">
        <f>'[8]40-44'!A63</f>
        <v>265</v>
      </c>
      <c r="C519" t="str">
        <f>'[8]40-44'!B63</f>
        <v>Васюченко Олег/68</v>
      </c>
      <c r="D519" t="str">
        <f t="shared" si="7"/>
        <v>68</v>
      </c>
      <c r="E519" s="6" t="str">
        <f>'[8]40-44'!C63</f>
        <v>Березники</v>
      </c>
      <c r="F519" s="16">
        <f>'[8]40-44'!D63</f>
        <v>39870</v>
      </c>
      <c r="G519" s="3" t="str">
        <f>'[8]40-44'!E63</f>
        <v>Челябинск</v>
      </c>
    </row>
    <row r="520" spans="1:7" x14ac:dyDescent="0.25">
      <c r="B520" s="6">
        <f>'[8]40-44'!A64</f>
        <v>175</v>
      </c>
      <c r="C520" t="str">
        <f>'[8]40-44'!B64</f>
        <v>Васюченко Олег/68</v>
      </c>
      <c r="D520" t="str">
        <f t="shared" si="7"/>
        <v>68</v>
      </c>
      <c r="E520" s="6" t="str">
        <f>'[8]40-44'!C64</f>
        <v>Березники</v>
      </c>
      <c r="F520" s="16">
        <f>'[8]40-44'!D64</f>
        <v>39870</v>
      </c>
      <c r="G520" s="3" t="str">
        <f>'[8]40-44'!E64</f>
        <v>Челябинск</v>
      </c>
    </row>
    <row r="521" spans="1:7" x14ac:dyDescent="0.25">
      <c r="B521" s="6">
        <f>'[8]40-44'!A65</f>
        <v>300</v>
      </c>
      <c r="C521" t="str">
        <f>'[8]40-44'!B65</f>
        <v>Васюченко Олег/68</v>
      </c>
      <c r="D521" t="str">
        <f t="shared" si="7"/>
        <v>68</v>
      </c>
      <c r="E521" s="6" t="str">
        <f>'[8]40-44'!C65</f>
        <v>Березники</v>
      </c>
      <c r="F521" s="16">
        <f>'[8]40-44'!D65</f>
        <v>40253</v>
      </c>
      <c r="G521" s="3" t="str">
        <f>'[8]40-44'!E65</f>
        <v>Курск</v>
      </c>
    </row>
    <row r="522" spans="1:7" x14ac:dyDescent="0.25">
      <c r="B522" s="6">
        <f>'[8]40-44'!A66</f>
        <v>730</v>
      </c>
      <c r="C522" t="str">
        <f>'[8]40-44'!B66</f>
        <v>Васюченко Олег/68</v>
      </c>
      <c r="D522" t="str">
        <f t="shared" ref="D522:D585" si="8">RIGHT(C522,2)</f>
        <v>68</v>
      </c>
      <c r="E522" s="6" t="str">
        <f>'[8]40-44'!C66</f>
        <v>Березники</v>
      </c>
      <c r="F522" s="16">
        <f>'[8]40-44'!D66</f>
        <v>39870</v>
      </c>
      <c r="G522" s="3" t="str">
        <f>'[8]40-44'!E66</f>
        <v>Челябинск</v>
      </c>
    </row>
    <row r="523" spans="1:7" x14ac:dyDescent="0.25">
      <c r="B523" s="6">
        <f>'[8]40-44'!A67</f>
        <v>0</v>
      </c>
      <c r="C523" t="str">
        <f>'[8]40-44'!B67</f>
        <v>265/175/290</v>
      </c>
      <c r="D523" t="str">
        <f t="shared" si="8"/>
        <v>90</v>
      </c>
      <c r="E523" s="6">
        <f>'[8]40-44'!C67</f>
        <v>0</v>
      </c>
      <c r="F523" s="16">
        <f>'[8]40-44'!D67</f>
        <v>0</v>
      </c>
      <c r="G523" s="3">
        <f>'[8]40-44'!E67</f>
        <v>0</v>
      </c>
    </row>
    <row r="524" spans="1:7" x14ac:dyDescent="0.25">
      <c r="A524" t="str">
        <f>'[8]40-44'!A68</f>
        <v>140+</v>
      </c>
      <c r="C524">
        <f>'[8]40-44'!B68</f>
        <v>0</v>
      </c>
      <c r="D524" s="2" t="str">
        <f t="shared" si="8"/>
        <v>0</v>
      </c>
      <c r="E524" s="6">
        <f>'[8]40-44'!C68</f>
        <v>0</v>
      </c>
      <c r="F524" s="16">
        <f>'[8]40-44'!D68</f>
        <v>0</v>
      </c>
      <c r="G524" s="7">
        <f>'[8]40-44'!E68</f>
        <v>0</v>
      </c>
    </row>
    <row r="525" spans="1:7" x14ac:dyDescent="0.25">
      <c r="B525" s="6">
        <f>'[8]40-44'!A69</f>
        <v>0</v>
      </c>
      <c r="C525">
        <f>'[8]40-44'!B69</f>
        <v>0</v>
      </c>
      <c r="D525" t="str">
        <f t="shared" si="8"/>
        <v>0</v>
      </c>
      <c r="E525" s="6">
        <f>'[8]40-44'!C69</f>
        <v>0</v>
      </c>
      <c r="F525" s="16">
        <f>'[8]40-44'!D69</f>
        <v>0</v>
      </c>
      <c r="G525" s="3">
        <f>'[8]40-44'!E69</f>
        <v>0</v>
      </c>
    </row>
    <row r="526" spans="1:7" x14ac:dyDescent="0.25">
      <c r="B526" s="6">
        <f>'[8]40-44'!A70</f>
        <v>0</v>
      </c>
      <c r="C526">
        <f>'[8]40-44'!B70</f>
        <v>0</v>
      </c>
      <c r="D526" t="str">
        <f t="shared" si="8"/>
        <v>0</v>
      </c>
      <c r="E526" s="6">
        <f>'[8]40-44'!C70</f>
        <v>0</v>
      </c>
      <c r="F526" s="16">
        <f>'[8]40-44'!D70</f>
        <v>0</v>
      </c>
      <c r="G526" s="3">
        <f>'[8]40-44'!E70</f>
        <v>0</v>
      </c>
    </row>
    <row r="527" spans="1:7" x14ac:dyDescent="0.25">
      <c r="B527" s="6">
        <f>'[8]40-44'!A71</f>
        <v>0</v>
      </c>
      <c r="C527">
        <f>'[8]40-44'!B71</f>
        <v>0</v>
      </c>
      <c r="D527" t="str">
        <f t="shared" si="8"/>
        <v>0</v>
      </c>
      <c r="E527" s="6">
        <f>'[8]40-44'!C71</f>
        <v>0</v>
      </c>
      <c r="F527" s="16">
        <f>'[8]40-44'!D71</f>
        <v>0</v>
      </c>
      <c r="G527" s="3">
        <f>'[8]40-44'!E71</f>
        <v>0</v>
      </c>
    </row>
    <row r="528" spans="1:7" x14ac:dyDescent="0.25">
      <c r="B528" s="6">
        <f>'[8]40-44'!A72</f>
        <v>0</v>
      </c>
      <c r="C528">
        <f>'[8]40-44'!B72</f>
        <v>0</v>
      </c>
      <c r="D528" t="str">
        <f t="shared" si="8"/>
        <v>0</v>
      </c>
      <c r="E528" s="6">
        <f>'[8]40-44'!C72</f>
        <v>0</v>
      </c>
      <c r="F528" s="16">
        <f>'[8]40-44'!D72</f>
        <v>0</v>
      </c>
      <c r="G528" s="3">
        <f>'[8]40-44'!E72</f>
        <v>0</v>
      </c>
    </row>
    <row r="529" spans="1:7" x14ac:dyDescent="0.25">
      <c r="B529" s="6">
        <f>'[8]40-44'!A73</f>
        <v>0</v>
      </c>
      <c r="C529">
        <f>'[8]40-44'!B73</f>
        <v>0</v>
      </c>
      <c r="D529" t="str">
        <f t="shared" si="8"/>
        <v>0</v>
      </c>
      <c r="E529" s="6">
        <f>'[8]40-44'!C73</f>
        <v>0</v>
      </c>
      <c r="F529" s="16">
        <f>'[8]40-44'!D73</f>
        <v>0</v>
      </c>
      <c r="G529" s="3">
        <f>'[8]40-44'!E73</f>
        <v>0</v>
      </c>
    </row>
    <row r="530" spans="1:7" x14ac:dyDescent="0.25">
      <c r="D530" t="str">
        <f t="shared" si="8"/>
        <v/>
      </c>
      <c r="G530" s="3"/>
    </row>
    <row r="531" spans="1:7" x14ac:dyDescent="0.25">
      <c r="D531" t="str">
        <f t="shared" si="8"/>
        <v/>
      </c>
      <c r="G531" s="3"/>
    </row>
    <row r="532" spans="1:7" s="10" customFormat="1" x14ac:dyDescent="0.25">
      <c r="A532" s="10" t="s">
        <v>0</v>
      </c>
      <c r="B532" s="14">
        <v>1</v>
      </c>
      <c r="C532" s="10">
        <v>45</v>
      </c>
      <c r="D532" s="10" t="str">
        <f>'[8]45-49'!B1</f>
        <v>МУЖЧИНЫ - МАСТЕРС  (45 - 49)</v>
      </c>
      <c r="E532" s="14"/>
      <c r="F532" s="17"/>
      <c r="G532" s="8"/>
    </row>
    <row r="533" spans="1:7" x14ac:dyDescent="0.25">
      <c r="A533">
        <f>'[8]45-49'!A2</f>
        <v>52</v>
      </c>
      <c r="C533">
        <f>'[8]45-49'!B2</f>
        <v>0</v>
      </c>
      <c r="D533" s="2" t="str">
        <f t="shared" si="8"/>
        <v>0</v>
      </c>
      <c r="E533" s="6">
        <f>'[8]45-49'!C2</f>
        <v>0</v>
      </c>
      <c r="F533" s="16">
        <f>'[8]45-49'!D2</f>
        <v>0</v>
      </c>
      <c r="G533" s="7">
        <f>'[8]45-49'!E2</f>
        <v>0</v>
      </c>
    </row>
    <row r="534" spans="1:7" x14ac:dyDescent="0.25">
      <c r="B534" s="6">
        <f>'[8]45-49'!A3</f>
        <v>0</v>
      </c>
      <c r="C534">
        <f>'[8]45-49'!B3</f>
        <v>0</v>
      </c>
      <c r="D534" t="str">
        <f t="shared" si="8"/>
        <v>0</v>
      </c>
      <c r="E534" s="6">
        <f>'[8]45-49'!C3</f>
        <v>0</v>
      </c>
      <c r="F534" s="16">
        <f>'[8]45-49'!D3</f>
        <v>0</v>
      </c>
      <c r="G534" s="3">
        <f>'[8]45-49'!E3</f>
        <v>0</v>
      </c>
    </row>
    <row r="535" spans="1:7" x14ac:dyDescent="0.25">
      <c r="B535" s="6">
        <f>'[8]45-49'!A4</f>
        <v>0</v>
      </c>
      <c r="C535">
        <f>'[8]45-49'!B4</f>
        <v>0</v>
      </c>
      <c r="D535" t="str">
        <f t="shared" si="8"/>
        <v>0</v>
      </c>
      <c r="E535" s="6">
        <f>'[8]45-49'!C4</f>
        <v>0</v>
      </c>
      <c r="F535" s="16">
        <f>'[8]45-49'!D4</f>
        <v>0</v>
      </c>
      <c r="G535" s="3">
        <f>'[8]45-49'!E4</f>
        <v>0</v>
      </c>
    </row>
    <row r="536" spans="1:7" x14ac:dyDescent="0.25">
      <c r="B536" s="6">
        <f>'[8]45-49'!A5</f>
        <v>0</v>
      </c>
      <c r="C536">
        <f>'[8]45-49'!B5</f>
        <v>0</v>
      </c>
      <c r="D536" t="str">
        <f t="shared" si="8"/>
        <v>0</v>
      </c>
      <c r="E536" s="6">
        <f>'[8]45-49'!C5</f>
        <v>0</v>
      </c>
      <c r="F536" s="16">
        <f>'[8]45-49'!D5</f>
        <v>0</v>
      </c>
      <c r="G536" s="3">
        <f>'[8]45-49'!E5</f>
        <v>0</v>
      </c>
    </row>
    <row r="537" spans="1:7" x14ac:dyDescent="0.25">
      <c r="B537" s="6">
        <f>'[8]45-49'!A6</f>
        <v>0</v>
      </c>
      <c r="C537">
        <f>'[8]45-49'!B6</f>
        <v>0</v>
      </c>
      <c r="D537" t="str">
        <f t="shared" si="8"/>
        <v>0</v>
      </c>
      <c r="E537" s="6">
        <f>'[8]45-49'!C6</f>
        <v>0</v>
      </c>
      <c r="F537" s="16">
        <f>'[8]45-49'!D6</f>
        <v>0</v>
      </c>
      <c r="G537" s="3">
        <f>'[8]45-49'!E6</f>
        <v>0</v>
      </c>
    </row>
    <row r="538" spans="1:7" x14ac:dyDescent="0.25">
      <c r="B538" s="6">
        <f>'[8]45-49'!A7</f>
        <v>0</v>
      </c>
      <c r="C538">
        <f>'[8]45-49'!B7</f>
        <v>0</v>
      </c>
      <c r="D538" t="str">
        <f t="shared" si="8"/>
        <v>0</v>
      </c>
      <c r="E538" s="6">
        <f>'[8]45-49'!C7</f>
        <v>0</v>
      </c>
      <c r="F538" s="16">
        <f>'[8]45-49'!D7</f>
        <v>0</v>
      </c>
      <c r="G538" s="3">
        <f>'[8]45-49'!E7</f>
        <v>0</v>
      </c>
    </row>
    <row r="539" spans="1:7" x14ac:dyDescent="0.25">
      <c r="A539">
        <f>'[8]45-49'!A8</f>
        <v>56</v>
      </c>
      <c r="C539">
        <f>'[8]45-49'!B8</f>
        <v>0</v>
      </c>
      <c r="D539" s="2" t="str">
        <f t="shared" si="8"/>
        <v>0</v>
      </c>
      <c r="E539" s="6">
        <f>'[8]45-49'!C8</f>
        <v>0</v>
      </c>
      <c r="F539" s="16">
        <f>'[8]45-49'!D8</f>
        <v>0</v>
      </c>
      <c r="G539" s="7">
        <f>'[8]45-49'!E8</f>
        <v>0</v>
      </c>
    </row>
    <row r="540" spans="1:7" x14ac:dyDescent="0.25">
      <c r="B540" s="6">
        <f>'[8]45-49'!A9</f>
        <v>0</v>
      </c>
      <c r="C540">
        <f>'[8]45-49'!B9</f>
        <v>0</v>
      </c>
      <c r="D540" t="str">
        <f t="shared" si="8"/>
        <v>0</v>
      </c>
      <c r="E540" s="6">
        <f>'[8]45-49'!C9</f>
        <v>0</v>
      </c>
      <c r="F540" s="16">
        <f>'[8]45-49'!D9</f>
        <v>0</v>
      </c>
      <c r="G540" s="3">
        <f>'[8]45-49'!E9</f>
        <v>0</v>
      </c>
    </row>
    <row r="541" spans="1:7" x14ac:dyDescent="0.25">
      <c r="B541" s="6">
        <f>'[8]45-49'!A10</f>
        <v>0</v>
      </c>
      <c r="C541">
        <f>'[8]45-49'!B10</f>
        <v>0</v>
      </c>
      <c r="D541" t="str">
        <f t="shared" si="8"/>
        <v>0</v>
      </c>
      <c r="E541" s="6">
        <f>'[8]45-49'!C10</f>
        <v>0</v>
      </c>
      <c r="F541" s="16">
        <f>'[8]45-49'!D10</f>
        <v>0</v>
      </c>
      <c r="G541" s="3">
        <f>'[8]45-49'!E10</f>
        <v>0</v>
      </c>
    </row>
    <row r="542" spans="1:7" x14ac:dyDescent="0.25">
      <c r="B542" s="6">
        <f>'[8]45-49'!A11</f>
        <v>0</v>
      </c>
      <c r="C542">
        <f>'[8]45-49'!B11</f>
        <v>0</v>
      </c>
      <c r="D542" t="str">
        <f t="shared" si="8"/>
        <v>0</v>
      </c>
      <c r="E542" s="6">
        <f>'[8]45-49'!C11</f>
        <v>0</v>
      </c>
      <c r="F542" s="16">
        <f>'[8]45-49'!D11</f>
        <v>0</v>
      </c>
      <c r="G542" s="3">
        <f>'[8]45-49'!E11</f>
        <v>0</v>
      </c>
    </row>
    <row r="543" spans="1:7" x14ac:dyDescent="0.25">
      <c r="B543" s="6">
        <f>'[8]45-49'!A12</f>
        <v>0</v>
      </c>
      <c r="C543">
        <f>'[8]45-49'!B12</f>
        <v>0</v>
      </c>
      <c r="D543" t="str">
        <f t="shared" si="8"/>
        <v>0</v>
      </c>
      <c r="E543" s="6">
        <f>'[8]45-49'!C12</f>
        <v>0</v>
      </c>
      <c r="F543" s="16">
        <f>'[8]45-49'!D12</f>
        <v>0</v>
      </c>
      <c r="G543" s="3">
        <f>'[8]45-49'!E12</f>
        <v>0</v>
      </c>
    </row>
    <row r="544" spans="1:7" x14ac:dyDescent="0.25">
      <c r="B544" s="6">
        <f>'[8]45-49'!A13</f>
        <v>0</v>
      </c>
      <c r="C544">
        <f>'[8]45-49'!B13</f>
        <v>0</v>
      </c>
      <c r="D544" t="str">
        <f t="shared" si="8"/>
        <v>0</v>
      </c>
      <c r="E544" s="6">
        <f>'[8]45-49'!C13</f>
        <v>0</v>
      </c>
      <c r="F544" s="16">
        <f>'[8]45-49'!D13</f>
        <v>0</v>
      </c>
      <c r="G544" s="3">
        <f>'[8]45-49'!E13</f>
        <v>0</v>
      </c>
    </row>
    <row r="545" spans="1:7" x14ac:dyDescent="0.25">
      <c r="A545">
        <f>'[8]45-49'!A14</f>
        <v>60</v>
      </c>
      <c r="C545">
        <f>'[8]45-49'!B14</f>
        <v>0</v>
      </c>
      <c r="D545" s="2" t="str">
        <f t="shared" si="8"/>
        <v>0</v>
      </c>
      <c r="E545" s="6">
        <f>'[8]45-49'!C14</f>
        <v>0</v>
      </c>
      <c r="F545" s="16">
        <f>'[8]45-49'!D14</f>
        <v>0</v>
      </c>
      <c r="G545" s="7">
        <f>'[8]45-49'!E14</f>
        <v>0</v>
      </c>
    </row>
    <row r="546" spans="1:7" x14ac:dyDescent="0.25">
      <c r="B546" s="6">
        <f>'[8]45-49'!A15</f>
        <v>160</v>
      </c>
      <c r="C546" t="str">
        <f>'[8]45-49'!B15</f>
        <v>Сухобок Максим/65</v>
      </c>
      <c r="D546" t="str">
        <f t="shared" si="8"/>
        <v>65</v>
      </c>
      <c r="E546" s="6" t="str">
        <f>'[8]45-49'!C15</f>
        <v>Ставрополь</v>
      </c>
      <c r="F546" s="16">
        <f>'[8]45-49'!D15</f>
        <v>41130</v>
      </c>
      <c r="G546" s="3" t="str">
        <f>'[8]45-49'!E15</f>
        <v>Кривой Рог</v>
      </c>
    </row>
    <row r="547" spans="1:7" x14ac:dyDescent="0.25">
      <c r="B547" s="6">
        <f>'[8]45-49'!A16</f>
        <v>105</v>
      </c>
      <c r="C547" t="str">
        <f>'[8]45-49'!B16</f>
        <v>Сухобок Максим/65</v>
      </c>
      <c r="D547" s="2" t="str">
        <f t="shared" si="8"/>
        <v>65</v>
      </c>
      <c r="E547" s="6" t="str">
        <f>'[8]45-49'!C16</f>
        <v>Ставрополь</v>
      </c>
      <c r="F547" s="16">
        <f>'[8]45-49'!D16</f>
        <v>40689</v>
      </c>
      <c r="G547" s="7" t="str">
        <f>'[8]45-49'!E16</f>
        <v>Хотьково</v>
      </c>
    </row>
    <row r="548" spans="1:7" x14ac:dyDescent="0.25">
      <c r="B548" s="6">
        <f>'[8]45-49'!A17</f>
        <v>200</v>
      </c>
      <c r="C548" t="str">
        <f>'[8]45-49'!B17</f>
        <v>Сухобок Максим/65</v>
      </c>
      <c r="D548" t="str">
        <f t="shared" si="8"/>
        <v>65</v>
      </c>
      <c r="E548" s="6" t="str">
        <f>'[8]45-49'!C17</f>
        <v>Ставрополь</v>
      </c>
      <c r="F548" s="16">
        <f>'[8]45-49'!D17</f>
        <v>41495</v>
      </c>
      <c r="G548" s="3" t="str">
        <f>'[8]45-49'!E17</f>
        <v>Курск</v>
      </c>
    </row>
    <row r="549" spans="1:7" x14ac:dyDescent="0.25">
      <c r="B549" s="6">
        <f>'[8]45-49'!A18</f>
        <v>457.5</v>
      </c>
      <c r="C549" t="str">
        <f>'[8]45-49'!B18</f>
        <v>Сухобок Максим/65</v>
      </c>
      <c r="D549" t="str">
        <f t="shared" si="8"/>
        <v>65</v>
      </c>
      <c r="E549" s="6" t="str">
        <f>'[8]45-49'!C18</f>
        <v>Ставрополь</v>
      </c>
      <c r="F549" s="16">
        <f>'[8]45-49'!D18</f>
        <v>41130</v>
      </c>
      <c r="G549" s="3" t="str">
        <f>'[8]45-49'!E18</f>
        <v>Кривой Рог</v>
      </c>
    </row>
    <row r="550" spans="1:7" x14ac:dyDescent="0.25">
      <c r="B550" s="6">
        <f>'[8]45-49'!A19</f>
        <v>0</v>
      </c>
      <c r="C550" t="str">
        <f>'[8]45-49'!B19</f>
        <v>160/102,5/196</v>
      </c>
      <c r="D550" t="str">
        <f t="shared" si="8"/>
        <v>96</v>
      </c>
      <c r="E550" s="6">
        <f>'[8]45-49'!C19</f>
        <v>0</v>
      </c>
      <c r="F550" s="16">
        <f>'[8]45-49'!D19</f>
        <v>0</v>
      </c>
      <c r="G550" s="3">
        <f>'[8]45-49'!E19</f>
        <v>0</v>
      </c>
    </row>
    <row r="551" spans="1:7" x14ac:dyDescent="0.25">
      <c r="A551">
        <f>'[8]45-49'!A20</f>
        <v>67.5</v>
      </c>
      <c r="C551">
        <f>'[8]45-49'!B20</f>
        <v>0</v>
      </c>
      <c r="D551" s="2" t="str">
        <f t="shared" si="8"/>
        <v>0</v>
      </c>
      <c r="E551" s="6">
        <f>'[8]45-49'!C20</f>
        <v>0</v>
      </c>
      <c r="F551" s="16">
        <f>'[8]45-49'!D20</f>
        <v>0</v>
      </c>
      <c r="G551" s="7">
        <f>'[8]45-49'!E20</f>
        <v>0</v>
      </c>
    </row>
    <row r="552" spans="1:7" x14ac:dyDescent="0.25">
      <c r="B552" s="6">
        <f>'[8]45-49'!A21</f>
        <v>165</v>
      </c>
      <c r="C552" t="str">
        <f>'[8]45-49'!B21</f>
        <v>Сухобок Максим/65</v>
      </c>
      <c r="D552" t="str">
        <f t="shared" si="8"/>
        <v>65</v>
      </c>
      <c r="E552" s="6" t="str">
        <f>'[8]45-49'!C21</f>
        <v>Ставрополь</v>
      </c>
      <c r="F552" s="16" t="str">
        <f>'[8]45-49'!D21</f>
        <v>21.08.2014</v>
      </c>
      <c r="G552" s="3" t="str">
        <f>'[8]45-49'!E21</f>
        <v>Москва</v>
      </c>
    </row>
    <row r="553" spans="1:7" x14ac:dyDescent="0.25">
      <c r="B553" s="6">
        <f>'[8]45-49'!A22</f>
        <v>110</v>
      </c>
      <c r="C553" t="str">
        <f>'[8]45-49'!B22</f>
        <v>Сухобок Максим/65</v>
      </c>
      <c r="D553" t="str">
        <f t="shared" si="8"/>
        <v>65</v>
      </c>
      <c r="E553" s="6" t="str">
        <f>'[8]45-49'!C22</f>
        <v>Ставрополь</v>
      </c>
      <c r="F553" s="16" t="str">
        <f>'[8]45-49'!D22</f>
        <v>21.08.2014</v>
      </c>
      <c r="G553" s="3" t="str">
        <f>'[8]45-49'!E22</f>
        <v>Москва</v>
      </c>
    </row>
    <row r="554" spans="1:7" x14ac:dyDescent="0.25">
      <c r="B554" s="6">
        <f>'[8]45-49'!A23</f>
        <v>215</v>
      </c>
      <c r="C554" t="str">
        <f>'[8]45-49'!B23</f>
        <v>Сухобок Максим/65</v>
      </c>
      <c r="D554" t="str">
        <f t="shared" si="8"/>
        <v>65</v>
      </c>
      <c r="E554" s="6" t="str">
        <f>'[8]45-49'!C23</f>
        <v>Ставрополь</v>
      </c>
      <c r="F554" s="16" t="str">
        <f>'[8]45-49'!D23</f>
        <v>21.08.2014</v>
      </c>
      <c r="G554" s="3" t="str">
        <f>'[8]45-49'!E23</f>
        <v>Москва</v>
      </c>
    </row>
    <row r="555" spans="1:7" x14ac:dyDescent="0.25">
      <c r="B555" s="6">
        <f>'[8]45-49'!A24</f>
        <v>490</v>
      </c>
      <c r="C555" t="str">
        <f>'[8]45-49'!B24</f>
        <v>Сухобок Максим/65</v>
      </c>
      <c r="D555" t="str">
        <f t="shared" si="8"/>
        <v>65</v>
      </c>
      <c r="E555" s="6" t="str">
        <f>'[8]45-49'!C24</f>
        <v>Ставрополь</v>
      </c>
      <c r="F555" s="16" t="str">
        <f>'[8]45-49'!D24</f>
        <v>21.08.2014</v>
      </c>
      <c r="G555" s="3" t="str">
        <f>'[8]45-49'!E24</f>
        <v>Москва</v>
      </c>
    </row>
    <row r="556" spans="1:7" x14ac:dyDescent="0.25">
      <c r="B556" s="6">
        <f>'[8]45-49'!A25</f>
        <v>0</v>
      </c>
      <c r="C556" t="str">
        <f>'[8]45-49'!B25</f>
        <v>165/110/215</v>
      </c>
      <c r="D556" t="str">
        <f t="shared" si="8"/>
        <v>15</v>
      </c>
      <c r="E556" s="6">
        <f>'[8]45-49'!C25</f>
        <v>0</v>
      </c>
      <c r="F556" s="16">
        <f>'[8]45-49'!D25</f>
        <v>0</v>
      </c>
      <c r="G556" s="3">
        <f>'[8]45-49'!E25</f>
        <v>0</v>
      </c>
    </row>
    <row r="557" spans="1:7" x14ac:dyDescent="0.25">
      <c r="A557">
        <f>'[8]45-49'!A26</f>
        <v>75</v>
      </c>
      <c r="C557">
        <f>'[8]45-49'!B26</f>
        <v>0</v>
      </c>
      <c r="D557" s="2" t="str">
        <f t="shared" si="8"/>
        <v>0</v>
      </c>
      <c r="E557" s="6">
        <f>'[8]45-49'!C26</f>
        <v>0</v>
      </c>
      <c r="F557" s="16">
        <f>'[8]45-49'!D26</f>
        <v>0</v>
      </c>
      <c r="G557" s="7">
        <f>'[8]45-49'!E26</f>
        <v>0</v>
      </c>
    </row>
    <row r="558" spans="1:7" x14ac:dyDescent="0.25">
      <c r="B558" s="6">
        <f>'[8]45-49'!A27</f>
        <v>200</v>
      </c>
      <c r="C558" t="str">
        <f>'[8]45-49'!B27</f>
        <v>Красько Илья/66</v>
      </c>
      <c r="D558" t="str">
        <f t="shared" si="8"/>
        <v>66</v>
      </c>
      <c r="E558" s="6">
        <f>'[8]45-49'!C27</f>
        <v>0</v>
      </c>
      <c r="F558" s="16">
        <f>'[8]45-49'!D27</f>
        <v>40813</v>
      </c>
      <c r="G558" s="3" t="str">
        <f>'[8]45-49'!E27</f>
        <v>Екатеринбург</v>
      </c>
    </row>
    <row r="559" spans="1:7" x14ac:dyDescent="0.25">
      <c r="B559" s="6">
        <f>'[8]45-49'!A28</f>
        <v>140</v>
      </c>
      <c r="C559" t="str">
        <f>'[8]45-49'!B28</f>
        <v>Красько Илья/66</v>
      </c>
      <c r="D559" t="str">
        <f t="shared" si="8"/>
        <v>66</v>
      </c>
      <c r="E559" s="6">
        <f>'[8]45-49'!C28</f>
        <v>0</v>
      </c>
      <c r="F559" s="16">
        <f>'[8]45-49'!D28</f>
        <v>40813</v>
      </c>
      <c r="G559" s="3" t="str">
        <f>'[8]45-49'!E28</f>
        <v>Екатеринбург</v>
      </c>
    </row>
    <row r="560" spans="1:7" x14ac:dyDescent="0.25">
      <c r="B560" s="6">
        <f>'[8]45-49'!A29</f>
        <v>225</v>
      </c>
      <c r="C560" t="str">
        <f>'[8]45-49'!B29</f>
        <v>Пряженцев Владимир/65</v>
      </c>
      <c r="D560" t="str">
        <f t="shared" si="8"/>
        <v>65</v>
      </c>
      <c r="E560" s="6" t="str">
        <f>'[8]45-49'!C29</f>
        <v>Ессентуки</v>
      </c>
      <c r="F560" s="16">
        <f>'[8]45-49'!D29</f>
        <v>41017</v>
      </c>
      <c r="G560" s="3" t="str">
        <f>'[8]45-49'!E29</f>
        <v>Ростов</v>
      </c>
    </row>
    <row r="561" spans="1:7" x14ac:dyDescent="0.25">
      <c r="B561" s="6">
        <f>'[8]45-49'!A30</f>
        <v>542.5</v>
      </c>
      <c r="C561" t="str">
        <f>'[8]45-49'!B30</f>
        <v>Пряженцев Владимир/65</v>
      </c>
      <c r="D561" t="str">
        <f t="shared" si="8"/>
        <v>65</v>
      </c>
      <c r="E561" s="6" t="str">
        <f>'[8]45-49'!C30</f>
        <v>Ессентуки</v>
      </c>
      <c r="F561" s="16">
        <f>'[8]45-49'!D30</f>
        <v>41017</v>
      </c>
      <c r="G561" s="3" t="str">
        <f>'[8]45-49'!E30</f>
        <v>Ростов</v>
      </c>
    </row>
    <row r="562" spans="1:7" x14ac:dyDescent="0.25">
      <c r="B562" s="6">
        <f>'[8]45-49'!A31</f>
        <v>0</v>
      </c>
      <c r="C562" t="str">
        <f>'[8]45-49'!B31</f>
        <v>187,5/130/225</v>
      </c>
      <c r="D562" t="str">
        <f t="shared" si="8"/>
        <v>25</v>
      </c>
      <c r="E562" s="6">
        <f>'[8]45-49'!C31</f>
        <v>0</v>
      </c>
      <c r="F562" s="16">
        <f>'[8]45-49'!D31</f>
        <v>0</v>
      </c>
      <c r="G562" s="3">
        <f>'[8]45-49'!E31</f>
        <v>0</v>
      </c>
    </row>
    <row r="563" spans="1:7" x14ac:dyDescent="0.25">
      <c r="A563">
        <f>'[8]45-49'!A32</f>
        <v>82.5</v>
      </c>
      <c r="C563">
        <f>'[8]45-49'!B32</f>
        <v>0</v>
      </c>
      <c r="D563" s="2" t="str">
        <f t="shared" si="8"/>
        <v>0</v>
      </c>
      <c r="E563" s="6">
        <f>'[8]45-49'!C32</f>
        <v>0</v>
      </c>
      <c r="F563" s="16">
        <f>'[8]45-49'!D32</f>
        <v>0</v>
      </c>
      <c r="G563" s="7">
        <f>'[8]45-49'!E32</f>
        <v>0</v>
      </c>
    </row>
    <row r="564" spans="1:7" x14ac:dyDescent="0.25">
      <c r="B564" s="6">
        <f>'[8]45-49'!A33</f>
        <v>220</v>
      </c>
      <c r="C564" t="str">
        <f>'[8]45-49'!B33</f>
        <v>Саруханян Григорий/65</v>
      </c>
      <c r="D564" s="2" t="str">
        <f t="shared" si="8"/>
        <v>65</v>
      </c>
      <c r="E564" s="6" t="str">
        <f>'[8]45-49'!C33</f>
        <v>Белгород</v>
      </c>
      <c r="F564" s="16">
        <f>'[8]45-49'!D33</f>
        <v>40769</v>
      </c>
      <c r="G564" s="7" t="str">
        <f>'[8]45-49'!E33</f>
        <v>Курск</v>
      </c>
    </row>
    <row r="565" spans="1:7" x14ac:dyDescent="0.25">
      <c r="B565" s="6">
        <f>'[8]45-49'!A34</f>
        <v>155</v>
      </c>
      <c r="C565" t="str">
        <f>'[8]45-49'!B34</f>
        <v>Мерденов Урузмаг/68</v>
      </c>
      <c r="D565" s="2" t="str">
        <f t="shared" si="8"/>
        <v>68</v>
      </c>
      <c r="E565" s="6" t="str">
        <f>'[8]45-49'!C34</f>
        <v>Владикавказ</v>
      </c>
      <c r="F565" s="16" t="str">
        <f>'[8]45-49'!D34</f>
        <v>04.07.2014</v>
      </c>
      <c r="G565" s="7" t="str">
        <f>'[8]45-49'!E34</f>
        <v>Новосибирск</v>
      </c>
    </row>
    <row r="566" spans="1:7" x14ac:dyDescent="0.25">
      <c r="B566" s="6">
        <f>'[8]45-49'!A35</f>
        <v>282.5</v>
      </c>
      <c r="C566" t="str">
        <f>'[8]45-49'!B35</f>
        <v>Саруханян Григорий/65</v>
      </c>
      <c r="D566" t="str">
        <f t="shared" si="8"/>
        <v>65</v>
      </c>
      <c r="E566" s="6" t="str">
        <f>'[8]45-49'!C35</f>
        <v>Белгород</v>
      </c>
      <c r="F566" s="16">
        <f>'[8]45-49'!D35</f>
        <v>40523</v>
      </c>
      <c r="G566" s="3" t="str">
        <f>'[8]45-49'!E35</f>
        <v>Курск</v>
      </c>
    </row>
    <row r="567" spans="1:7" x14ac:dyDescent="0.25">
      <c r="B567" s="6">
        <f>'[8]45-49'!A36</f>
        <v>650</v>
      </c>
      <c r="C567" t="str">
        <f>'[8]45-49'!B36</f>
        <v>Саруханян Григорий/65</v>
      </c>
      <c r="D567" t="str">
        <f t="shared" si="8"/>
        <v>65</v>
      </c>
      <c r="E567" s="6" t="str">
        <f>'[8]45-49'!C36</f>
        <v>Белгород</v>
      </c>
      <c r="F567" s="16">
        <f>'[8]45-49'!D36</f>
        <v>40769</v>
      </c>
      <c r="G567" s="3" t="str">
        <f>'[8]45-49'!E36</f>
        <v>Курск</v>
      </c>
    </row>
    <row r="568" spans="1:7" x14ac:dyDescent="0.25">
      <c r="B568" s="6">
        <f>'[8]45-49'!A37</f>
        <v>0</v>
      </c>
      <c r="C568" t="str">
        <f>'[8]45-49'!B37</f>
        <v>220/147,5/282,5</v>
      </c>
      <c r="D568" t="str">
        <f t="shared" si="8"/>
        <v>,5</v>
      </c>
      <c r="E568" s="6">
        <f>'[8]45-49'!C37</f>
        <v>0</v>
      </c>
      <c r="F568" s="16">
        <f>'[8]45-49'!D37</f>
        <v>0</v>
      </c>
      <c r="G568" s="3">
        <f>'[8]45-49'!E37</f>
        <v>0</v>
      </c>
    </row>
    <row r="569" spans="1:7" x14ac:dyDescent="0.25">
      <c r="A569">
        <f>'[8]45-49'!A38</f>
        <v>90</v>
      </c>
      <c r="C569">
        <f>'[8]45-49'!B38</f>
        <v>0</v>
      </c>
      <c r="D569" s="2" t="str">
        <f t="shared" si="8"/>
        <v>0</v>
      </c>
      <c r="E569" s="6">
        <f>'[8]45-49'!C38</f>
        <v>0</v>
      </c>
      <c r="F569" s="16">
        <f>'[8]45-49'!D38</f>
        <v>0</v>
      </c>
      <c r="G569" s="7">
        <f>'[8]45-49'!E38</f>
        <v>0</v>
      </c>
    </row>
    <row r="570" spans="1:7" x14ac:dyDescent="0.25">
      <c r="B570" s="6">
        <f>'[8]45-49'!A39</f>
        <v>245</v>
      </c>
      <c r="C570" t="str">
        <f>'[8]45-49'!B39</f>
        <v>Созиев Заур/66</v>
      </c>
      <c r="D570" t="str">
        <f t="shared" si="8"/>
        <v>66</v>
      </c>
      <c r="E570" s="6" t="str">
        <f>'[8]45-49'!C39</f>
        <v>Москва</v>
      </c>
      <c r="F570" s="16">
        <f>'[8]45-49'!D39</f>
        <v>41065</v>
      </c>
      <c r="G570" s="3" t="str">
        <f>'[8]45-49'!E39</f>
        <v>Москва</v>
      </c>
    </row>
    <row r="571" spans="1:7" x14ac:dyDescent="0.25">
      <c r="B571" s="6">
        <f>'[8]45-49'!A40</f>
        <v>160</v>
      </c>
      <c r="C571" t="str">
        <f>'[8]45-49'!B40</f>
        <v>Леонтьев Александр/61</v>
      </c>
      <c r="D571" t="str">
        <f t="shared" si="8"/>
        <v>61</v>
      </c>
      <c r="E571" s="6" t="str">
        <f>'[8]45-49'!C40</f>
        <v>Месягутово</v>
      </c>
      <c r="F571" s="16">
        <f>'[8]45-49'!D40</f>
        <v>40087</v>
      </c>
      <c r="G571" s="3" t="str">
        <f>'[8]45-49'!E40</f>
        <v>Ростов</v>
      </c>
    </row>
    <row r="572" spans="1:7" x14ac:dyDescent="0.25">
      <c r="B572" s="6">
        <f>'[8]45-49'!A41</f>
        <v>270</v>
      </c>
      <c r="C572" t="str">
        <f>'[8]45-49'!B41</f>
        <v>Созиев Заур/66</v>
      </c>
      <c r="D572" t="str">
        <f t="shared" si="8"/>
        <v>66</v>
      </c>
      <c r="E572" s="6" t="str">
        <f>'[8]45-49'!C41</f>
        <v>Москва</v>
      </c>
      <c r="F572" s="16">
        <f>'[8]45-49'!D41</f>
        <v>41065</v>
      </c>
      <c r="G572" s="3" t="str">
        <f>'[8]45-49'!E41</f>
        <v>Москва</v>
      </c>
    </row>
    <row r="573" spans="1:7" x14ac:dyDescent="0.25">
      <c r="B573" s="6">
        <f>'[8]45-49'!A42</f>
        <v>675</v>
      </c>
      <c r="C573" t="str">
        <f>'[8]45-49'!B42</f>
        <v>Созиев Заур/66</v>
      </c>
      <c r="D573" t="str">
        <f t="shared" si="8"/>
        <v>66</v>
      </c>
      <c r="E573" s="6" t="str">
        <f>'[8]45-49'!C42</f>
        <v>Москва</v>
      </c>
      <c r="F573" s="16">
        <f>'[8]45-49'!D42</f>
        <v>41065</v>
      </c>
      <c r="G573" s="3" t="str">
        <f>'[8]45-49'!E42</f>
        <v>Москва</v>
      </c>
    </row>
    <row r="574" spans="1:7" x14ac:dyDescent="0.25">
      <c r="B574" s="6">
        <f>'[8]45-49'!A43</f>
        <v>0</v>
      </c>
      <c r="C574" t="str">
        <f>'[8]45-49'!B43</f>
        <v>245/160/270</v>
      </c>
      <c r="D574" t="str">
        <f t="shared" si="8"/>
        <v>70</v>
      </c>
      <c r="E574" s="6">
        <f>'[8]45-49'!C43</f>
        <v>0</v>
      </c>
      <c r="F574" s="16">
        <f>'[8]45-49'!D43</f>
        <v>0</v>
      </c>
      <c r="G574" s="3">
        <f>'[8]45-49'!E43</f>
        <v>0</v>
      </c>
    </row>
    <row r="575" spans="1:7" x14ac:dyDescent="0.25">
      <c r="A575">
        <f>'[8]45-49'!A44</f>
        <v>100</v>
      </c>
      <c r="C575">
        <f>'[8]45-49'!B44</f>
        <v>0</v>
      </c>
      <c r="D575" s="2" t="str">
        <f t="shared" si="8"/>
        <v>0</v>
      </c>
      <c r="E575" s="6">
        <f>'[8]45-49'!C44</f>
        <v>0</v>
      </c>
      <c r="F575" s="16">
        <f>'[8]45-49'!D44</f>
        <v>0</v>
      </c>
      <c r="G575" s="7">
        <f>'[8]45-49'!E44</f>
        <v>0</v>
      </c>
    </row>
    <row r="576" spans="1:7" x14ac:dyDescent="0.25">
      <c r="B576" s="6">
        <f>'[8]45-49'!A45</f>
        <v>240</v>
      </c>
      <c r="C576" t="str">
        <f>'[8]45-49'!B45</f>
        <v>Линев Евгений/66</v>
      </c>
      <c r="D576" t="str">
        <f t="shared" si="8"/>
        <v>66</v>
      </c>
      <c r="E576" s="6" t="str">
        <f>'[8]45-49'!C45</f>
        <v>Ахтубинск</v>
      </c>
      <c r="F576" s="16">
        <f>'[8]45-49'!D45</f>
        <v>41216</v>
      </c>
      <c r="G576" s="3" t="str">
        <f>'[8]45-49'!E45</f>
        <v>Волгоград</v>
      </c>
    </row>
    <row r="577" spans="1:7" x14ac:dyDescent="0.25">
      <c r="B577" s="6">
        <f>'[8]45-49'!A46</f>
        <v>182.5</v>
      </c>
      <c r="C577" t="str">
        <f>'[8]45-49'!B46</f>
        <v>Пастушенко Александр/66</v>
      </c>
      <c r="D577" t="str">
        <f t="shared" si="8"/>
        <v>66</v>
      </c>
      <c r="E577" s="6" t="str">
        <f>'[8]45-49'!C46</f>
        <v xml:space="preserve">Ноглики </v>
      </c>
      <c r="F577" s="16">
        <f>'[8]45-49'!D46</f>
        <v>41502</v>
      </c>
      <c r="G577" s="3" t="str">
        <f>'[8]45-49'!E46</f>
        <v>Новосибирск</v>
      </c>
    </row>
    <row r="578" spans="1:7" x14ac:dyDescent="0.25">
      <c r="B578" s="6">
        <f>'[8]45-49'!A47</f>
        <v>270</v>
      </c>
      <c r="C578" t="str">
        <f>'[8]45-49'!B47</f>
        <v>Ильин Александр/64</v>
      </c>
      <c r="D578" t="str">
        <f t="shared" si="8"/>
        <v>64</v>
      </c>
      <c r="E578" s="6" t="str">
        <f>'[8]45-49'!C47</f>
        <v>Апатиты</v>
      </c>
      <c r="F578" s="16">
        <f>'[8]45-49'!D47</f>
        <v>41587</v>
      </c>
      <c r="G578" s="3" t="str">
        <f>'[8]45-49'!E47</f>
        <v>Вологда</v>
      </c>
    </row>
    <row r="579" spans="1:7" x14ac:dyDescent="0.25">
      <c r="B579" s="6">
        <f>'[8]45-49'!A48</f>
        <v>640</v>
      </c>
      <c r="C579" t="str">
        <f>'[8]45-49'!B48</f>
        <v>Ильин Александр/64</v>
      </c>
      <c r="D579" t="str">
        <f t="shared" si="8"/>
        <v>64</v>
      </c>
      <c r="E579" s="6" t="str">
        <f>'[8]45-49'!C48</f>
        <v>Апатиты</v>
      </c>
      <c r="F579" s="16" t="str">
        <f>'[8]45-49'!D48</f>
        <v>21.08.2014</v>
      </c>
      <c r="G579" s="3" t="str">
        <f>'[8]45-49'!E48</f>
        <v>Москва</v>
      </c>
    </row>
    <row r="580" spans="1:7" x14ac:dyDescent="0.25">
      <c r="B580" s="6">
        <f>'[8]45-49'!A49</f>
        <v>0</v>
      </c>
      <c r="C580" t="str">
        <f>'[8]45-49'!B49</f>
        <v>216/157.5/267.5</v>
      </c>
      <c r="D580" t="str">
        <f t="shared" si="8"/>
        <v>.5</v>
      </c>
      <c r="E580" s="6">
        <f>'[8]45-49'!C49</f>
        <v>0</v>
      </c>
      <c r="F580" s="16">
        <f>'[8]45-49'!D49</f>
        <v>0</v>
      </c>
      <c r="G580" s="3">
        <f>'[8]45-49'!E49</f>
        <v>0</v>
      </c>
    </row>
    <row r="581" spans="1:7" x14ac:dyDescent="0.25">
      <c r="A581">
        <f>'[8]45-49'!A50</f>
        <v>110</v>
      </c>
      <c r="C581">
        <f>'[8]45-49'!B50</f>
        <v>0</v>
      </c>
      <c r="D581" s="2" t="str">
        <f t="shared" si="8"/>
        <v>0</v>
      </c>
      <c r="E581" s="6">
        <f>'[8]45-49'!C50</f>
        <v>0</v>
      </c>
      <c r="F581" s="16">
        <f>'[8]45-49'!D50</f>
        <v>0</v>
      </c>
      <c r="G581" s="7">
        <f>'[8]45-49'!E50</f>
        <v>0</v>
      </c>
    </row>
    <row r="582" spans="1:7" x14ac:dyDescent="0.25">
      <c r="B582" s="6">
        <f>'[8]45-49'!A51</f>
        <v>235</v>
      </c>
      <c r="C582" t="str">
        <f>'[8]45-49'!B51</f>
        <v>Павлюк Вадим/66</v>
      </c>
      <c r="D582" t="str">
        <f t="shared" si="8"/>
        <v>66</v>
      </c>
      <c r="E582" s="6" t="str">
        <f>'[8]45-49'!C51</f>
        <v>Братск</v>
      </c>
      <c r="F582" s="16" t="str">
        <f>'[8]45-49'!D51</f>
        <v>21.08.2014</v>
      </c>
      <c r="G582" s="3" t="str">
        <f>'[8]45-49'!E51</f>
        <v>Москва</v>
      </c>
    </row>
    <row r="583" spans="1:7" x14ac:dyDescent="0.25">
      <c r="B583" s="6">
        <f>'[8]45-49'!A52</f>
        <v>177.5</v>
      </c>
      <c r="C583" t="str">
        <f>'[8]45-49'!B52</f>
        <v>Павлюк Вадим/66</v>
      </c>
      <c r="D583" t="str">
        <f t="shared" si="8"/>
        <v>66</v>
      </c>
      <c r="E583" s="6" t="str">
        <f>'[8]45-49'!C52</f>
        <v>Братск</v>
      </c>
      <c r="F583" s="16" t="str">
        <f>'[8]45-49'!D52</f>
        <v>21.08.2014</v>
      </c>
      <c r="G583" s="3" t="str">
        <f>'[8]45-49'!E52</f>
        <v>Москва</v>
      </c>
    </row>
    <row r="584" spans="1:7" x14ac:dyDescent="0.25">
      <c r="B584" s="6">
        <f>'[8]45-49'!A53</f>
        <v>260</v>
      </c>
      <c r="C584" t="str">
        <f>'[8]45-49'!B53</f>
        <v>Афанасьев Александр/66</v>
      </c>
      <c r="D584" t="str">
        <f t="shared" si="8"/>
        <v>66</v>
      </c>
      <c r="E584" s="6" t="str">
        <f>'[8]45-49'!C53</f>
        <v>Магадан</v>
      </c>
      <c r="F584" s="16">
        <f>'[8]45-49'!D53</f>
        <v>41567</v>
      </c>
      <c r="G584" s="3" t="str">
        <f>'[8]45-49'!E53</f>
        <v>Краснодар</v>
      </c>
    </row>
    <row r="585" spans="1:7" x14ac:dyDescent="0.25">
      <c r="B585" s="6">
        <f>'[8]45-49'!A54</f>
        <v>657.5</v>
      </c>
      <c r="C585" t="str">
        <f>'[8]45-49'!B54</f>
        <v>Павлюк Вадим/66</v>
      </c>
      <c r="D585" t="str">
        <f t="shared" si="8"/>
        <v>66</v>
      </c>
      <c r="E585" s="6" t="str">
        <f>'[8]45-49'!C54</f>
        <v>Братск</v>
      </c>
      <c r="F585" s="16" t="str">
        <f>'[8]45-49'!D54</f>
        <v>21.08.2014</v>
      </c>
      <c r="G585" s="3" t="str">
        <f>'[8]45-49'!E54</f>
        <v>Москва</v>
      </c>
    </row>
    <row r="586" spans="1:7" x14ac:dyDescent="0.25">
      <c r="B586" s="6">
        <f>'[8]45-49'!A55</f>
        <v>0</v>
      </c>
      <c r="C586" t="str">
        <f>'[8]45-49'!B55</f>
        <v>235/177.5/245</v>
      </c>
      <c r="D586" t="str">
        <f t="shared" ref="D586:D649" si="9">RIGHT(C586,2)</f>
        <v>45</v>
      </c>
      <c r="E586" s="6">
        <f>'[8]45-49'!C55</f>
        <v>0</v>
      </c>
      <c r="F586" s="16">
        <f>'[8]45-49'!D55</f>
        <v>0</v>
      </c>
      <c r="G586" s="3">
        <f>'[8]45-49'!E55</f>
        <v>0</v>
      </c>
    </row>
    <row r="587" spans="1:7" x14ac:dyDescent="0.25">
      <c r="A587">
        <f>'[8]45-49'!A56</f>
        <v>125</v>
      </c>
      <c r="C587">
        <f>'[8]45-49'!B56</f>
        <v>0</v>
      </c>
      <c r="D587" s="2" t="str">
        <f t="shared" si="9"/>
        <v>0</v>
      </c>
      <c r="E587" s="6">
        <f>'[8]45-49'!C56</f>
        <v>0</v>
      </c>
      <c r="F587" s="16">
        <f>'[8]45-49'!D56</f>
        <v>0</v>
      </c>
      <c r="G587" s="7">
        <f>'[8]45-49'!E56</f>
        <v>0</v>
      </c>
    </row>
    <row r="588" spans="1:7" x14ac:dyDescent="0.25">
      <c r="B588" s="6">
        <f>'[8]45-49'!A57</f>
        <v>260</v>
      </c>
      <c r="C588" t="str">
        <f>'[8]45-49'!B57</f>
        <v>Зиганчин Игорь/60</v>
      </c>
      <c r="D588" t="str">
        <f t="shared" si="9"/>
        <v>60</v>
      </c>
      <c r="E588" s="6" t="str">
        <f>'[8]45-49'!C57</f>
        <v>Москва</v>
      </c>
      <c r="F588" s="16">
        <f>'[8]45-49'!D57</f>
        <v>40215</v>
      </c>
      <c r="G588" s="3" t="str">
        <f>'[8]45-49'!E57</f>
        <v>Красноармейск</v>
      </c>
    </row>
    <row r="589" spans="1:7" x14ac:dyDescent="0.25">
      <c r="B589" s="6">
        <f>'[8]45-49'!A58</f>
        <v>195</v>
      </c>
      <c r="C589" t="str">
        <f>'[8]45-49'!B58</f>
        <v>Зиганчин Игорь/60</v>
      </c>
      <c r="D589" t="str">
        <f t="shared" si="9"/>
        <v>60</v>
      </c>
      <c r="E589" s="6" t="str">
        <f>'[8]45-49'!C58</f>
        <v>Москва</v>
      </c>
      <c r="F589" s="16">
        <f>'[8]45-49'!D58</f>
        <v>40215</v>
      </c>
      <c r="G589" s="3" t="str">
        <f>'[8]45-49'!E58</f>
        <v>Красноармейск</v>
      </c>
    </row>
    <row r="590" spans="1:7" x14ac:dyDescent="0.25">
      <c r="B590" s="6">
        <f>'[8]45-49'!A59</f>
        <v>280</v>
      </c>
      <c r="C590" t="str">
        <f>'[8]45-49'!B59</f>
        <v>Зиганчин Игорь/60</v>
      </c>
      <c r="D590" t="str">
        <f t="shared" si="9"/>
        <v>60</v>
      </c>
      <c r="E590" s="6" t="str">
        <f>'[8]45-49'!C59</f>
        <v>Москва</v>
      </c>
      <c r="F590" s="16">
        <f>'[8]45-49'!D59</f>
        <v>40215</v>
      </c>
      <c r="G590" s="3" t="str">
        <f>'[8]45-49'!E59</f>
        <v>Красноармейск</v>
      </c>
    </row>
    <row r="591" spans="1:7" x14ac:dyDescent="0.25">
      <c r="B591" s="6">
        <f>'[8]45-49'!A60</f>
        <v>735</v>
      </c>
      <c r="C591" t="str">
        <f>'[8]45-49'!B60</f>
        <v>Зиганчин Игорь/60</v>
      </c>
      <c r="D591" t="str">
        <f t="shared" si="9"/>
        <v>60</v>
      </c>
      <c r="E591" s="6" t="str">
        <f>'[8]45-49'!C60</f>
        <v>Москва</v>
      </c>
      <c r="F591" s="16">
        <f>'[8]45-49'!D60</f>
        <v>40215</v>
      </c>
      <c r="G591" s="3" t="str">
        <f>'[8]45-49'!E60</f>
        <v>Красноармейск</v>
      </c>
    </row>
    <row r="592" spans="1:7" x14ac:dyDescent="0.25">
      <c r="B592" s="6">
        <f>'[8]45-49'!A61</f>
        <v>0</v>
      </c>
      <c r="C592" t="str">
        <f>'[8]45-49'!B61</f>
        <v>260/195/280</v>
      </c>
      <c r="D592" t="str">
        <f t="shared" si="9"/>
        <v>80</v>
      </c>
      <c r="E592" s="6">
        <f>'[8]45-49'!C61</f>
        <v>0</v>
      </c>
      <c r="F592" s="16">
        <f>'[8]45-49'!D61</f>
        <v>0</v>
      </c>
      <c r="G592" s="3">
        <f>'[8]45-49'!E61</f>
        <v>0</v>
      </c>
    </row>
    <row r="593" spans="1:7" x14ac:dyDescent="0.25">
      <c r="A593">
        <f>'[8]45-49'!A62</f>
        <v>140</v>
      </c>
      <c r="C593">
        <f>'[8]45-49'!B62</f>
        <v>0</v>
      </c>
      <c r="D593" s="2" t="str">
        <f t="shared" si="9"/>
        <v>0</v>
      </c>
      <c r="E593" s="6">
        <f>'[8]45-49'!C62</f>
        <v>0</v>
      </c>
      <c r="F593" s="16">
        <f>'[8]45-49'!D62</f>
        <v>0</v>
      </c>
      <c r="G593" s="7">
        <f>'[8]45-49'!E62</f>
        <v>0</v>
      </c>
    </row>
    <row r="594" spans="1:7" x14ac:dyDescent="0.25">
      <c r="B594" s="6">
        <f>'[8]45-49'!A63</f>
        <v>0</v>
      </c>
      <c r="C594">
        <f>'[8]45-49'!B63</f>
        <v>0</v>
      </c>
      <c r="D594" t="str">
        <f t="shared" si="9"/>
        <v>0</v>
      </c>
      <c r="E594" s="6">
        <f>'[8]45-49'!C63</f>
        <v>0</v>
      </c>
      <c r="F594" s="16">
        <f>'[8]45-49'!D63</f>
        <v>0</v>
      </c>
      <c r="G594" s="3">
        <f>'[8]45-49'!E63</f>
        <v>0</v>
      </c>
    </row>
    <row r="595" spans="1:7" x14ac:dyDescent="0.25">
      <c r="B595" s="6">
        <f>'[8]45-49'!A64</f>
        <v>0</v>
      </c>
      <c r="C595">
        <f>'[8]45-49'!B64</f>
        <v>0</v>
      </c>
      <c r="D595" t="str">
        <f t="shared" si="9"/>
        <v>0</v>
      </c>
      <c r="E595" s="6">
        <f>'[8]45-49'!C64</f>
        <v>0</v>
      </c>
      <c r="F595" s="16">
        <f>'[8]45-49'!D64</f>
        <v>0</v>
      </c>
      <c r="G595" s="3">
        <f>'[8]45-49'!E64</f>
        <v>0</v>
      </c>
    </row>
    <row r="596" spans="1:7" x14ac:dyDescent="0.25">
      <c r="B596" s="6">
        <f>'[8]45-49'!A65</f>
        <v>0</v>
      </c>
      <c r="C596">
        <f>'[8]45-49'!B65</f>
        <v>0</v>
      </c>
      <c r="D596" t="str">
        <f t="shared" si="9"/>
        <v>0</v>
      </c>
      <c r="E596" s="6">
        <f>'[8]45-49'!C65</f>
        <v>0</v>
      </c>
      <c r="F596" s="16">
        <f>'[8]45-49'!D65</f>
        <v>0</v>
      </c>
      <c r="G596" s="3">
        <f>'[8]45-49'!E65</f>
        <v>0</v>
      </c>
    </row>
    <row r="597" spans="1:7" x14ac:dyDescent="0.25">
      <c r="B597" s="6">
        <f>'[8]45-49'!A66</f>
        <v>0</v>
      </c>
      <c r="C597">
        <f>'[8]45-49'!B66</f>
        <v>0</v>
      </c>
      <c r="D597" t="str">
        <f t="shared" si="9"/>
        <v>0</v>
      </c>
      <c r="E597" s="6">
        <f>'[8]45-49'!C66</f>
        <v>0</v>
      </c>
      <c r="F597" s="16">
        <f>'[8]45-49'!D66</f>
        <v>0</v>
      </c>
      <c r="G597" s="3">
        <f>'[8]45-49'!E66</f>
        <v>0</v>
      </c>
    </row>
    <row r="598" spans="1:7" x14ac:dyDescent="0.25">
      <c r="B598" s="6">
        <f>'[8]45-49'!A67</f>
        <v>0</v>
      </c>
      <c r="C598">
        <f>'[8]45-49'!B67</f>
        <v>0</v>
      </c>
      <c r="D598" t="str">
        <f t="shared" si="9"/>
        <v>0</v>
      </c>
      <c r="E598" s="6">
        <f>'[8]45-49'!C67</f>
        <v>0</v>
      </c>
      <c r="F598" s="16">
        <f>'[8]45-49'!D67</f>
        <v>0</v>
      </c>
      <c r="G598" s="3">
        <f>'[8]45-49'!E67</f>
        <v>0</v>
      </c>
    </row>
    <row r="599" spans="1:7" x14ac:dyDescent="0.25">
      <c r="A599" t="str">
        <f>'[8]45-49'!A68</f>
        <v>140+</v>
      </c>
      <c r="C599">
        <f>'[8]45-49'!B68</f>
        <v>0</v>
      </c>
      <c r="D599" s="2" t="str">
        <f t="shared" si="9"/>
        <v>0</v>
      </c>
      <c r="E599" s="6">
        <f>'[8]45-49'!C68</f>
        <v>0</v>
      </c>
      <c r="F599" s="16">
        <f>'[8]45-49'!D68</f>
        <v>0</v>
      </c>
      <c r="G599" s="7">
        <f>'[8]45-49'!E68</f>
        <v>0</v>
      </c>
    </row>
    <row r="600" spans="1:7" x14ac:dyDescent="0.25">
      <c r="B600" s="6">
        <f>'[8]45-49'!A69</f>
        <v>0</v>
      </c>
      <c r="C600">
        <f>'[8]45-49'!B69</f>
        <v>0</v>
      </c>
      <c r="D600" t="str">
        <f t="shared" si="9"/>
        <v>0</v>
      </c>
      <c r="E600" s="6">
        <f>'[8]45-49'!C69</f>
        <v>0</v>
      </c>
      <c r="F600" s="16">
        <f>'[8]45-49'!D69</f>
        <v>0</v>
      </c>
      <c r="G600" s="3">
        <f>'[8]45-49'!E69</f>
        <v>0</v>
      </c>
    </row>
    <row r="601" spans="1:7" x14ac:dyDescent="0.25">
      <c r="B601" s="6">
        <f>'[8]45-49'!A70</f>
        <v>0</v>
      </c>
      <c r="C601">
        <f>'[8]45-49'!B70</f>
        <v>0</v>
      </c>
      <c r="D601" t="str">
        <f t="shared" si="9"/>
        <v>0</v>
      </c>
      <c r="E601" s="6">
        <f>'[8]45-49'!C70</f>
        <v>0</v>
      </c>
      <c r="F601" s="16">
        <f>'[8]45-49'!D70</f>
        <v>0</v>
      </c>
      <c r="G601" s="3">
        <f>'[8]45-49'!E70</f>
        <v>0</v>
      </c>
    </row>
    <row r="602" spans="1:7" x14ac:dyDescent="0.25">
      <c r="B602" s="6">
        <f>'[8]45-49'!A71</f>
        <v>0</v>
      </c>
      <c r="C602">
        <f>'[8]45-49'!B71</f>
        <v>0</v>
      </c>
      <c r="D602" t="str">
        <f t="shared" si="9"/>
        <v>0</v>
      </c>
      <c r="E602" s="6">
        <f>'[8]45-49'!C71</f>
        <v>0</v>
      </c>
      <c r="F602" s="16">
        <f>'[8]45-49'!D71</f>
        <v>0</v>
      </c>
      <c r="G602" s="3">
        <f>'[8]45-49'!E71</f>
        <v>0</v>
      </c>
    </row>
    <row r="603" spans="1:7" x14ac:dyDescent="0.25">
      <c r="B603" s="6">
        <f>'[8]45-49'!A72</f>
        <v>0</v>
      </c>
      <c r="C603">
        <f>'[8]45-49'!B72</f>
        <v>0</v>
      </c>
      <c r="D603" t="str">
        <f t="shared" si="9"/>
        <v>0</v>
      </c>
      <c r="E603" s="6">
        <f>'[8]45-49'!C72</f>
        <v>0</v>
      </c>
      <c r="F603" s="16">
        <f>'[8]45-49'!D72</f>
        <v>0</v>
      </c>
      <c r="G603" s="3">
        <f>'[8]45-49'!E72</f>
        <v>0</v>
      </c>
    </row>
    <row r="604" spans="1:7" x14ac:dyDescent="0.25">
      <c r="B604" s="6">
        <f>'[8]45-49'!A73</f>
        <v>0</v>
      </c>
      <c r="C604">
        <f>'[8]45-49'!B73</f>
        <v>0</v>
      </c>
      <c r="D604" t="str">
        <f t="shared" si="9"/>
        <v>0</v>
      </c>
      <c r="E604" s="6">
        <f>'[8]45-49'!C73</f>
        <v>0</v>
      </c>
      <c r="F604" s="16">
        <f>'[8]45-49'!D73</f>
        <v>0</v>
      </c>
      <c r="G604" s="3">
        <f>'[8]45-49'!E73</f>
        <v>0</v>
      </c>
    </row>
    <row r="605" spans="1:7" x14ac:dyDescent="0.25">
      <c r="D605" t="str">
        <f t="shared" si="9"/>
        <v/>
      </c>
      <c r="G605" s="3"/>
    </row>
    <row r="606" spans="1:7" x14ac:dyDescent="0.25">
      <c r="D606" t="str">
        <f t="shared" si="9"/>
        <v/>
      </c>
      <c r="G606" s="3"/>
    </row>
    <row r="607" spans="1:7" s="10" customFormat="1" x14ac:dyDescent="0.25">
      <c r="A607" s="10" t="s">
        <v>0</v>
      </c>
      <c r="B607" s="14">
        <v>1</v>
      </c>
      <c r="C607" s="10">
        <v>50</v>
      </c>
      <c r="D607" s="10" t="str">
        <f>'[8]50-54'!B1</f>
        <v>МУЖЧИНЫ - МАСТЕРС  (50 - 54)</v>
      </c>
      <c r="E607" s="14"/>
      <c r="F607" s="17"/>
      <c r="G607" s="8"/>
    </row>
    <row r="608" spans="1:7" x14ac:dyDescent="0.25">
      <c r="A608">
        <f>'[8]50-54'!A2</f>
        <v>52</v>
      </c>
      <c r="C608">
        <f>'[8]50-54'!B2</f>
        <v>0</v>
      </c>
      <c r="D608" s="2" t="str">
        <f t="shared" si="9"/>
        <v>0</v>
      </c>
      <c r="E608" s="6">
        <f>'[8]50-54'!C2</f>
        <v>0</v>
      </c>
      <c r="F608" s="16">
        <f>'[8]50-54'!D2</f>
        <v>0</v>
      </c>
      <c r="G608" s="7">
        <f>'[8]50-54'!E2</f>
        <v>0</v>
      </c>
    </row>
    <row r="609" spans="1:7" x14ac:dyDescent="0.25">
      <c r="B609" s="6">
        <f>'[8]50-54'!A3</f>
        <v>92.5</v>
      </c>
      <c r="C609" t="str">
        <f>'[8]50-54'!B3</f>
        <v>Грачев Николай/56</v>
      </c>
      <c r="D609" t="str">
        <f t="shared" si="9"/>
        <v>56</v>
      </c>
      <c r="E609" s="6" t="str">
        <f>'[8]50-54'!C3</f>
        <v>Липецк</v>
      </c>
      <c r="F609" s="16">
        <f>'[8]50-54'!D3</f>
        <v>40523</v>
      </c>
      <c r="G609" s="3" t="str">
        <f>'[8]50-54'!E3</f>
        <v>Курск</v>
      </c>
    </row>
    <row r="610" spans="1:7" x14ac:dyDescent="0.25">
      <c r="B610" s="6">
        <f>'[8]50-54'!A4</f>
        <v>72.5</v>
      </c>
      <c r="C610" t="str">
        <f>'[8]50-54'!B4</f>
        <v>Грачев Николай/56</v>
      </c>
      <c r="D610" t="str">
        <f t="shared" si="9"/>
        <v>56</v>
      </c>
      <c r="E610" s="6" t="str">
        <f>'[8]50-54'!C4</f>
        <v>Липецк</v>
      </c>
      <c r="F610" s="16">
        <f>'[8]50-54'!D4</f>
        <v>40523</v>
      </c>
      <c r="G610" s="3" t="str">
        <f>'[8]50-54'!E4</f>
        <v>Курск</v>
      </c>
    </row>
    <row r="611" spans="1:7" x14ac:dyDescent="0.25">
      <c r="B611" s="6">
        <f>'[8]50-54'!A5</f>
        <v>140</v>
      </c>
      <c r="C611" t="str">
        <f>'[8]50-54'!B5</f>
        <v>Грачев Николай/56</v>
      </c>
      <c r="D611" t="str">
        <f t="shared" si="9"/>
        <v>56</v>
      </c>
      <c r="E611" s="6" t="str">
        <f>'[8]50-54'!C5</f>
        <v>Липецк</v>
      </c>
      <c r="F611" s="16">
        <f>'[8]50-54'!D5</f>
        <v>40523</v>
      </c>
      <c r="G611" s="3" t="str">
        <f>'[8]50-54'!E5</f>
        <v>Курск</v>
      </c>
    </row>
    <row r="612" spans="1:7" x14ac:dyDescent="0.25">
      <c r="B612" s="6">
        <f>'[8]50-54'!A6</f>
        <v>305</v>
      </c>
      <c r="C612" t="str">
        <f>'[8]50-54'!B6</f>
        <v>Грачев Николай/56</v>
      </c>
      <c r="D612" t="str">
        <f t="shared" si="9"/>
        <v>56</v>
      </c>
      <c r="E612" s="6" t="str">
        <f>'[8]50-54'!C6</f>
        <v>Липецк</v>
      </c>
      <c r="F612" s="16">
        <f>'[8]50-54'!D6</f>
        <v>40523</v>
      </c>
      <c r="G612" s="3" t="str">
        <f>'[8]50-54'!E6</f>
        <v>Курск</v>
      </c>
    </row>
    <row r="613" spans="1:7" x14ac:dyDescent="0.25">
      <c r="B613" s="6">
        <f>'[8]50-54'!A7</f>
        <v>0</v>
      </c>
      <c r="C613" t="str">
        <f>'[8]50-54'!B7</f>
        <v>92,5/72,5/140</v>
      </c>
      <c r="D613" t="str">
        <f t="shared" si="9"/>
        <v>40</v>
      </c>
      <c r="E613" s="6">
        <f>'[8]50-54'!C7</f>
        <v>0</v>
      </c>
      <c r="F613" s="16">
        <f>'[8]50-54'!D7</f>
        <v>0</v>
      </c>
      <c r="G613" s="3">
        <f>'[8]50-54'!E7</f>
        <v>0</v>
      </c>
    </row>
    <row r="614" spans="1:7" x14ac:dyDescent="0.25">
      <c r="A614">
        <f>'[8]50-54'!A8</f>
        <v>56</v>
      </c>
      <c r="C614">
        <f>'[8]50-54'!B8</f>
        <v>0</v>
      </c>
      <c r="D614" s="2" t="str">
        <f t="shared" si="9"/>
        <v>0</v>
      </c>
      <c r="E614" s="6">
        <f>'[8]50-54'!C8</f>
        <v>0</v>
      </c>
      <c r="F614" s="16">
        <f>'[8]50-54'!D8</f>
        <v>0</v>
      </c>
      <c r="G614" s="7">
        <f>'[8]50-54'!E8</f>
        <v>0</v>
      </c>
    </row>
    <row r="615" spans="1:7" x14ac:dyDescent="0.25">
      <c r="B615" s="6">
        <f>'[8]50-54'!A9</f>
        <v>0</v>
      </c>
      <c r="C615">
        <f>'[8]50-54'!B9</f>
        <v>0</v>
      </c>
      <c r="D615" t="str">
        <f t="shared" si="9"/>
        <v>0</v>
      </c>
      <c r="E615" s="6">
        <f>'[8]50-54'!C9</f>
        <v>0</v>
      </c>
      <c r="F615" s="16">
        <f>'[8]50-54'!D9</f>
        <v>0</v>
      </c>
      <c r="G615" s="3">
        <f>'[8]50-54'!E9</f>
        <v>0</v>
      </c>
    </row>
    <row r="616" spans="1:7" x14ac:dyDescent="0.25">
      <c r="B616" s="6">
        <f>'[8]50-54'!A10</f>
        <v>0</v>
      </c>
      <c r="C616">
        <f>'[8]50-54'!B10</f>
        <v>0</v>
      </c>
      <c r="D616" t="str">
        <f t="shared" si="9"/>
        <v>0</v>
      </c>
      <c r="E616" s="6">
        <f>'[8]50-54'!C10</f>
        <v>0</v>
      </c>
      <c r="F616" s="16">
        <f>'[8]50-54'!D10</f>
        <v>0</v>
      </c>
      <c r="G616" s="3">
        <f>'[8]50-54'!E10</f>
        <v>0</v>
      </c>
    </row>
    <row r="617" spans="1:7" x14ac:dyDescent="0.25">
      <c r="B617" s="6">
        <f>'[8]50-54'!A11</f>
        <v>0</v>
      </c>
      <c r="C617">
        <f>'[8]50-54'!B11</f>
        <v>0</v>
      </c>
      <c r="D617" t="str">
        <f t="shared" si="9"/>
        <v>0</v>
      </c>
      <c r="E617" s="6">
        <f>'[8]50-54'!C11</f>
        <v>0</v>
      </c>
      <c r="F617" s="16">
        <f>'[8]50-54'!D11</f>
        <v>0</v>
      </c>
      <c r="G617" s="3">
        <f>'[8]50-54'!E11</f>
        <v>0</v>
      </c>
    </row>
    <row r="618" spans="1:7" x14ac:dyDescent="0.25">
      <c r="B618" s="6">
        <f>'[8]50-54'!A12</f>
        <v>0</v>
      </c>
      <c r="C618">
        <f>'[8]50-54'!B12</f>
        <v>0</v>
      </c>
      <c r="D618" t="str">
        <f t="shared" si="9"/>
        <v>0</v>
      </c>
      <c r="E618" s="6">
        <f>'[8]50-54'!C12</f>
        <v>0</v>
      </c>
      <c r="F618" s="16">
        <f>'[8]50-54'!D12</f>
        <v>0</v>
      </c>
      <c r="G618" s="3">
        <f>'[8]50-54'!E12</f>
        <v>0</v>
      </c>
    </row>
    <row r="619" spans="1:7" x14ac:dyDescent="0.25">
      <c r="B619" s="6">
        <f>'[8]50-54'!A13</f>
        <v>0</v>
      </c>
      <c r="C619">
        <f>'[8]50-54'!B13</f>
        <v>0</v>
      </c>
      <c r="D619" t="str">
        <f t="shared" si="9"/>
        <v>0</v>
      </c>
      <c r="E619" s="6">
        <f>'[8]50-54'!C13</f>
        <v>0</v>
      </c>
      <c r="F619" s="16">
        <f>'[8]50-54'!D13</f>
        <v>0</v>
      </c>
      <c r="G619" s="3">
        <f>'[8]50-54'!E13</f>
        <v>0</v>
      </c>
    </row>
    <row r="620" spans="1:7" x14ac:dyDescent="0.25">
      <c r="A620">
        <f>'[8]50-54'!A14</f>
        <v>60</v>
      </c>
      <c r="C620">
        <f>'[8]50-54'!B14</f>
        <v>0</v>
      </c>
      <c r="D620" s="2" t="str">
        <f t="shared" si="9"/>
        <v>0</v>
      </c>
      <c r="E620" s="6">
        <f>'[8]50-54'!C14</f>
        <v>0</v>
      </c>
      <c r="F620" s="16">
        <f>'[8]50-54'!D14</f>
        <v>0</v>
      </c>
      <c r="G620" s="7">
        <f>'[8]50-54'!E14</f>
        <v>0</v>
      </c>
    </row>
    <row r="621" spans="1:7" x14ac:dyDescent="0.25">
      <c r="B621" s="6">
        <f>'[8]50-54'!A15</f>
        <v>132.5</v>
      </c>
      <c r="C621" t="str">
        <f>'[8]50-54'!B15</f>
        <v>Двойников Олег/60</v>
      </c>
      <c r="D621" t="str">
        <f t="shared" si="9"/>
        <v>60</v>
      </c>
      <c r="E621" s="6" t="str">
        <f>'[8]50-54'!C15</f>
        <v>Великий Устюг</v>
      </c>
      <c r="F621" s="16">
        <f>'[8]50-54'!D15</f>
        <v>40638</v>
      </c>
      <c r="G621" s="3" t="str">
        <f>'[8]50-54'!E15</f>
        <v>Челябинск</v>
      </c>
    </row>
    <row r="622" spans="1:7" x14ac:dyDescent="0.25">
      <c r="B622" s="6">
        <f>'[8]50-54'!A16</f>
        <v>100</v>
      </c>
      <c r="C622" t="str">
        <f>'[8]50-54'!B16</f>
        <v>Двойников Олег/60</v>
      </c>
      <c r="D622" t="str">
        <f t="shared" si="9"/>
        <v>60</v>
      </c>
      <c r="E622" s="6" t="str">
        <f>'[8]50-54'!C16</f>
        <v>Великий Устюг</v>
      </c>
      <c r="F622" s="16" t="str">
        <f>'[8]50-54'!D16</f>
        <v>24.03.2012</v>
      </c>
      <c r="G622" s="3" t="str">
        <f>'[8]50-54'!E16</f>
        <v>Вологда</v>
      </c>
    </row>
    <row r="623" spans="1:7" x14ac:dyDescent="0.25">
      <c r="B623" s="6">
        <f>'[8]50-54'!A17</f>
        <v>182.5</v>
      </c>
      <c r="C623" t="str">
        <f>'[8]50-54'!B17</f>
        <v>Двойников Олег/60</v>
      </c>
      <c r="D623" t="str">
        <f t="shared" si="9"/>
        <v>60</v>
      </c>
      <c r="E623" s="6" t="str">
        <f>'[8]50-54'!C17</f>
        <v>Великий Устюг</v>
      </c>
      <c r="F623" s="16">
        <f>'[8]50-54'!D17</f>
        <v>40638</v>
      </c>
      <c r="G623" s="3" t="str">
        <f>'[8]50-54'!E17</f>
        <v>Челябинск</v>
      </c>
    </row>
    <row r="624" spans="1:7" x14ac:dyDescent="0.25">
      <c r="B624" s="6">
        <f>'[8]50-54'!A18</f>
        <v>412.5</v>
      </c>
      <c r="C624" t="str">
        <f>'[8]50-54'!B18</f>
        <v>Двойников Олег/60</v>
      </c>
      <c r="D624" t="str">
        <f t="shared" si="9"/>
        <v>60</v>
      </c>
      <c r="E624" s="6" t="str">
        <f>'[8]50-54'!C18</f>
        <v>Великий Устюг</v>
      </c>
      <c r="F624" s="16">
        <f>'[8]50-54'!D18</f>
        <v>40638</v>
      </c>
      <c r="G624" s="3" t="str">
        <f>'[8]50-54'!E18</f>
        <v>Челябинск</v>
      </c>
    </row>
    <row r="625" spans="1:7" x14ac:dyDescent="0.25">
      <c r="B625" s="6">
        <f>'[8]50-54'!A19</f>
        <v>0</v>
      </c>
      <c r="C625" t="str">
        <f>'[8]50-54'!B19</f>
        <v>132,5/97,5/182,5</v>
      </c>
      <c r="D625" t="str">
        <f t="shared" si="9"/>
        <v>,5</v>
      </c>
      <c r="E625" s="6">
        <f>'[8]50-54'!C19</f>
        <v>0</v>
      </c>
      <c r="F625" s="16">
        <f>'[8]50-54'!D19</f>
        <v>0</v>
      </c>
      <c r="G625" s="3">
        <f>'[8]50-54'!E19</f>
        <v>0</v>
      </c>
    </row>
    <row r="626" spans="1:7" x14ac:dyDescent="0.25">
      <c r="A626">
        <f>'[8]50-54'!A20</f>
        <v>67.5</v>
      </c>
      <c r="C626">
        <f>'[8]50-54'!B20</f>
        <v>0</v>
      </c>
      <c r="D626" s="2" t="str">
        <f t="shared" si="9"/>
        <v>0</v>
      </c>
      <c r="E626" s="6">
        <f>'[8]50-54'!C20</f>
        <v>0</v>
      </c>
      <c r="F626" s="16">
        <f>'[8]50-54'!D20</f>
        <v>0</v>
      </c>
      <c r="G626" s="7">
        <f>'[8]50-54'!E20</f>
        <v>0</v>
      </c>
    </row>
    <row r="627" spans="1:7" x14ac:dyDescent="0.25">
      <c r="B627" s="6">
        <f>'[8]50-54'!A21</f>
        <v>160</v>
      </c>
      <c r="C627" t="str">
        <f>'[8]50-54'!B21</f>
        <v>Ким Сергей/57</v>
      </c>
      <c r="D627" t="str">
        <f t="shared" si="9"/>
        <v>57</v>
      </c>
      <c r="E627" s="6" t="str">
        <f>'[8]50-54'!C21</f>
        <v>Дальнегорск</v>
      </c>
      <c r="F627" s="16">
        <f>'[8]50-54'!D21</f>
        <v>40087</v>
      </c>
      <c r="G627" s="3" t="str">
        <f>'[8]50-54'!E21</f>
        <v>Ростов</v>
      </c>
    </row>
    <row r="628" spans="1:7" x14ac:dyDescent="0.25">
      <c r="B628" s="6">
        <f>'[8]50-54'!A22</f>
        <v>122.5</v>
      </c>
      <c r="C628" t="str">
        <f>'[8]50-54'!B22</f>
        <v>Ким Сергей/57</v>
      </c>
      <c r="D628" t="str">
        <f t="shared" si="9"/>
        <v>57</v>
      </c>
      <c r="E628" s="6" t="str">
        <f>'[8]50-54'!C22</f>
        <v>Дальнегорск</v>
      </c>
      <c r="F628" s="16">
        <f>'[8]50-54'!D22</f>
        <v>40087</v>
      </c>
      <c r="G628" s="3" t="str">
        <f>'[8]50-54'!E22</f>
        <v>Ростов</v>
      </c>
    </row>
    <row r="629" spans="1:7" x14ac:dyDescent="0.25">
      <c r="B629" s="6">
        <f>'[8]50-54'!A23</f>
        <v>220</v>
      </c>
      <c r="C629" t="str">
        <f>'[8]50-54'!B23</f>
        <v>Алампиев Сергей/57</v>
      </c>
      <c r="D629" t="str">
        <f t="shared" si="9"/>
        <v>57</v>
      </c>
      <c r="E629" s="6" t="str">
        <f>'[8]50-54'!C23</f>
        <v>Шахты</v>
      </c>
      <c r="F629" s="16">
        <f>'[8]50-54'!D23</f>
        <v>40253</v>
      </c>
      <c r="G629" s="3" t="str">
        <f>'[8]50-54'!E23</f>
        <v>Курск</v>
      </c>
    </row>
    <row r="630" spans="1:7" x14ac:dyDescent="0.25">
      <c r="B630" s="6">
        <f>'[8]50-54'!A24</f>
        <v>477.5</v>
      </c>
      <c r="C630" t="str">
        <f>'[8]50-54'!B24</f>
        <v>Алампиев Сергей/57</v>
      </c>
      <c r="D630" t="str">
        <f t="shared" si="9"/>
        <v>57</v>
      </c>
      <c r="E630" s="6" t="str">
        <f>'[8]50-54'!C24</f>
        <v>Шахты</v>
      </c>
      <c r="F630" s="16">
        <f>'[8]50-54'!D24</f>
        <v>40087</v>
      </c>
      <c r="G630" s="3" t="str">
        <f>'[8]50-54'!E24</f>
        <v>Ростов</v>
      </c>
    </row>
    <row r="631" spans="1:7" x14ac:dyDescent="0.25">
      <c r="B631" s="6">
        <f>'[8]50-54'!A25</f>
        <v>0</v>
      </c>
      <c r="C631" t="str">
        <f>'[8]50-54'!B25</f>
        <v>150-110-217,5</v>
      </c>
      <c r="D631" t="str">
        <f t="shared" si="9"/>
        <v>,5</v>
      </c>
      <c r="E631" s="6">
        <f>'[8]50-54'!C25</f>
        <v>0</v>
      </c>
      <c r="F631" s="16">
        <f>'[8]50-54'!D25</f>
        <v>0</v>
      </c>
      <c r="G631" s="3">
        <f>'[8]50-54'!E25</f>
        <v>0</v>
      </c>
    </row>
    <row r="632" spans="1:7" x14ac:dyDescent="0.25">
      <c r="A632">
        <f>'[8]50-54'!A26</f>
        <v>75</v>
      </c>
      <c r="C632">
        <f>'[8]50-54'!B26</f>
        <v>0</v>
      </c>
      <c r="D632" s="2" t="str">
        <f t="shared" si="9"/>
        <v>0</v>
      </c>
      <c r="E632" s="6">
        <f>'[8]50-54'!C26</f>
        <v>0</v>
      </c>
      <c r="F632" s="16">
        <f>'[8]50-54'!D26</f>
        <v>0</v>
      </c>
      <c r="G632" s="7">
        <f>'[8]50-54'!E26</f>
        <v>0</v>
      </c>
    </row>
    <row r="633" spans="1:7" x14ac:dyDescent="0.25">
      <c r="B633" s="6">
        <f>'[8]50-54'!A27</f>
        <v>120</v>
      </c>
      <c r="C633" t="str">
        <f>'[8]50-54'!B27</f>
        <v>Ермохин Владимир/61</v>
      </c>
      <c r="D633" t="str">
        <f t="shared" si="9"/>
        <v>61</v>
      </c>
      <c r="E633" s="6" t="str">
        <f>'[8]50-54'!C27</f>
        <v>Егорьевск</v>
      </c>
      <c r="F633" s="16" t="str">
        <f>'[8]50-54'!D27</f>
        <v>21.08.2014</v>
      </c>
      <c r="G633" s="3" t="str">
        <f>'[8]50-54'!E27</f>
        <v>Москва</v>
      </c>
    </row>
    <row r="634" spans="1:7" x14ac:dyDescent="0.25">
      <c r="B634" s="6">
        <f>'[8]50-54'!A28</f>
        <v>110</v>
      </c>
      <c r="C634" t="str">
        <f>'[8]50-54'!B28</f>
        <v>Ермохин Владимир/61</v>
      </c>
      <c r="D634" t="str">
        <f t="shared" si="9"/>
        <v>61</v>
      </c>
      <c r="E634" s="6" t="str">
        <f>'[8]50-54'!C28</f>
        <v>Егорьевск</v>
      </c>
      <c r="F634" s="16" t="str">
        <f>'[8]50-54'!D28</f>
        <v>21.08.2014</v>
      </c>
      <c r="G634" s="3" t="str">
        <f>'[8]50-54'!E28</f>
        <v>Москва</v>
      </c>
    </row>
    <row r="635" spans="1:7" x14ac:dyDescent="0.25">
      <c r="B635" s="6">
        <f>'[8]50-54'!A29</f>
        <v>195</v>
      </c>
      <c r="C635" t="str">
        <f>'[8]50-54'!B29</f>
        <v>Ермохин Владимир/61</v>
      </c>
      <c r="D635" t="str">
        <f t="shared" si="9"/>
        <v>61</v>
      </c>
      <c r="E635" s="6" t="str">
        <f>'[8]50-54'!C29</f>
        <v>Егорьевск</v>
      </c>
      <c r="F635" s="16" t="str">
        <f>'[8]50-54'!D29</f>
        <v>21.08.2014</v>
      </c>
      <c r="G635" s="3" t="str">
        <f>'[8]50-54'!E29</f>
        <v>Москва</v>
      </c>
    </row>
    <row r="636" spans="1:7" x14ac:dyDescent="0.25">
      <c r="B636" s="6">
        <f>'[8]50-54'!A30</f>
        <v>425</v>
      </c>
      <c r="C636" t="str">
        <f>'[8]50-54'!B30</f>
        <v>Ермохин Владимир/61</v>
      </c>
      <c r="D636" t="str">
        <f t="shared" si="9"/>
        <v>61</v>
      </c>
      <c r="E636" s="6" t="str">
        <f>'[8]50-54'!C30</f>
        <v>Егорьевск</v>
      </c>
      <c r="F636" s="16" t="str">
        <f>'[8]50-54'!D30</f>
        <v>21.08.2014</v>
      </c>
      <c r="G636" s="3" t="str">
        <f>'[8]50-54'!E30</f>
        <v>Москва</v>
      </c>
    </row>
    <row r="637" spans="1:7" x14ac:dyDescent="0.25">
      <c r="B637" s="6">
        <f>'[8]50-54'!A31</f>
        <v>0</v>
      </c>
      <c r="C637" t="str">
        <f>'[8]50-54'!B31</f>
        <v>120/110/195</v>
      </c>
      <c r="D637" t="str">
        <f t="shared" si="9"/>
        <v>95</v>
      </c>
      <c r="E637" s="6">
        <f>'[8]50-54'!C31</f>
        <v>0</v>
      </c>
      <c r="F637" s="16">
        <f>'[8]50-54'!D31</f>
        <v>0</v>
      </c>
      <c r="G637" s="3">
        <f>'[8]50-54'!E31</f>
        <v>0</v>
      </c>
    </row>
    <row r="638" spans="1:7" x14ac:dyDescent="0.25">
      <c r="A638">
        <f>'[8]50-54'!A32</f>
        <v>82.5</v>
      </c>
      <c r="C638">
        <f>'[8]50-54'!B32</f>
        <v>0</v>
      </c>
      <c r="D638" s="2" t="str">
        <f t="shared" si="9"/>
        <v>0</v>
      </c>
      <c r="E638" s="6">
        <f>'[8]50-54'!C32</f>
        <v>0</v>
      </c>
      <c r="F638" s="16">
        <f>'[8]50-54'!D32</f>
        <v>0</v>
      </c>
      <c r="G638" s="7">
        <f>'[8]50-54'!E32</f>
        <v>0</v>
      </c>
    </row>
    <row r="639" spans="1:7" x14ac:dyDescent="0.25">
      <c r="B639" s="6">
        <f>'[8]50-54'!A33</f>
        <v>215</v>
      </c>
      <c r="C639" t="str">
        <f>'[8]50-54'!B33</f>
        <v>Пискалов Вячеслав/58</v>
      </c>
      <c r="D639" t="str">
        <f t="shared" si="9"/>
        <v>58</v>
      </c>
      <c r="E639" s="6" t="str">
        <f>'[8]50-54'!C33</f>
        <v>Улан-Удэ</v>
      </c>
      <c r="F639" s="16">
        <f>'[8]50-54'!D33</f>
        <v>40087</v>
      </c>
      <c r="G639" s="3" t="str">
        <f>'[8]50-54'!E33</f>
        <v>Ростов</v>
      </c>
    </row>
    <row r="640" spans="1:7" x14ac:dyDescent="0.25">
      <c r="B640" s="6">
        <f>'[8]50-54'!A34</f>
        <v>140</v>
      </c>
      <c r="C640" t="str">
        <f>'[8]50-54'!B34</f>
        <v>Краснов Алексей/59</v>
      </c>
      <c r="D640" t="str">
        <f t="shared" si="9"/>
        <v>59</v>
      </c>
      <c r="E640" s="6" t="str">
        <f>'[8]50-54'!C34</f>
        <v>Майкоп</v>
      </c>
      <c r="F640" s="16">
        <f>'[8]50-54'!D34</f>
        <v>41202</v>
      </c>
      <c r="G640" s="3" t="str">
        <f>'[8]50-54'!E34</f>
        <v>Краснодар</v>
      </c>
    </row>
    <row r="641" spans="1:7" x14ac:dyDescent="0.25">
      <c r="B641" s="6">
        <f>'[8]50-54'!A35</f>
        <v>220</v>
      </c>
      <c r="C641" t="str">
        <f>'[8]50-54'!B35</f>
        <v>Краснов Алексей/59</v>
      </c>
      <c r="D641" t="str">
        <f t="shared" si="9"/>
        <v>59</v>
      </c>
      <c r="E641" s="6" t="str">
        <f>'[8]50-54'!C35</f>
        <v>Майкоп</v>
      </c>
      <c r="F641" s="16">
        <f>'[8]50-54'!D35</f>
        <v>41202</v>
      </c>
      <c r="G641" s="3" t="str">
        <f>'[8]50-54'!E35</f>
        <v>Краснодар</v>
      </c>
    </row>
    <row r="642" spans="1:7" x14ac:dyDescent="0.25">
      <c r="B642" s="6">
        <f>'[8]50-54'!A36</f>
        <v>570</v>
      </c>
      <c r="C642" t="str">
        <f>'[8]50-54'!B36</f>
        <v>Краснов Алексей/59</v>
      </c>
      <c r="D642" t="str">
        <f t="shared" si="9"/>
        <v>59</v>
      </c>
      <c r="E642" s="6" t="str">
        <f>'[8]50-54'!C36</f>
        <v>Майкоп</v>
      </c>
      <c r="F642" s="16">
        <f>'[8]50-54'!D36</f>
        <v>41202</v>
      </c>
      <c r="G642" s="3" t="str">
        <f>'[8]50-54'!E36</f>
        <v>Краснодар</v>
      </c>
    </row>
    <row r="643" spans="1:7" x14ac:dyDescent="0.25">
      <c r="B643" s="6">
        <f>'[8]50-54'!A37</f>
        <v>0</v>
      </c>
      <c r="C643" t="str">
        <f>'[8]50-54'!B37</f>
        <v>210/140/220</v>
      </c>
      <c r="D643" t="str">
        <f t="shared" si="9"/>
        <v>20</v>
      </c>
      <c r="E643" s="6">
        <f>'[8]50-54'!C37</f>
        <v>0</v>
      </c>
      <c r="F643" s="16">
        <f>'[8]50-54'!D37</f>
        <v>0</v>
      </c>
      <c r="G643" s="3">
        <f>'[8]50-54'!E37</f>
        <v>0</v>
      </c>
    </row>
    <row r="644" spans="1:7" x14ac:dyDescent="0.25">
      <c r="A644">
        <f>'[8]50-54'!A38</f>
        <v>90</v>
      </c>
      <c r="C644">
        <f>'[8]50-54'!B38</f>
        <v>0</v>
      </c>
      <c r="D644" s="2" t="str">
        <f t="shared" si="9"/>
        <v>0</v>
      </c>
      <c r="E644" s="6">
        <f>'[8]50-54'!C38</f>
        <v>0</v>
      </c>
      <c r="F644" s="16">
        <f>'[8]50-54'!D38</f>
        <v>0</v>
      </c>
      <c r="G644" s="7">
        <f>'[8]50-54'!E38</f>
        <v>0</v>
      </c>
    </row>
    <row r="645" spans="1:7" x14ac:dyDescent="0.25">
      <c r="B645" s="6">
        <f>'[8]50-54'!A39</f>
        <v>220</v>
      </c>
      <c r="C645" t="str">
        <f>'[8]50-54'!B39</f>
        <v>Покшеватов Геннадий/59</v>
      </c>
      <c r="D645" t="str">
        <f t="shared" si="9"/>
        <v>59</v>
      </c>
      <c r="E645" s="6" t="str">
        <f>'[8]50-54'!C39</f>
        <v>пгт Горный</v>
      </c>
      <c r="F645" s="16">
        <f>'[8]50-54'!D39</f>
        <v>41502</v>
      </c>
      <c r="G645" s="3" t="str">
        <f>'[8]50-54'!E39</f>
        <v>Новосибирск</v>
      </c>
    </row>
    <row r="646" spans="1:7" x14ac:dyDescent="0.25">
      <c r="B646" s="6">
        <f>'[8]50-54'!A40</f>
        <v>150</v>
      </c>
      <c r="C646" t="str">
        <f>'[8]50-54'!B40</f>
        <v>Чевардин Иван/58</v>
      </c>
      <c r="D646" t="str">
        <f t="shared" si="9"/>
        <v>58</v>
      </c>
      <c r="E646" s="6" t="str">
        <f>'[8]50-54'!C40</f>
        <v>Екатеринбург</v>
      </c>
      <c r="F646" s="16">
        <f>'[8]50-54'!D40</f>
        <v>41608</v>
      </c>
      <c r="G646" s="3" t="str">
        <f>'[8]50-54'!E40</f>
        <v>Екатеринбург</v>
      </c>
    </row>
    <row r="647" spans="1:7" x14ac:dyDescent="0.25">
      <c r="B647" s="6">
        <f>'[8]50-54'!A41</f>
        <v>230</v>
      </c>
      <c r="C647" t="str">
        <f>'[8]50-54'!B41</f>
        <v>Доброхотов Николай/57</v>
      </c>
      <c r="D647" t="str">
        <f t="shared" si="9"/>
        <v>57</v>
      </c>
      <c r="E647" s="6" t="str">
        <f>'[8]50-54'!C41</f>
        <v>Лобня</v>
      </c>
      <c r="F647" s="16">
        <f>'[8]50-54'!D41</f>
        <v>41065</v>
      </c>
      <c r="G647" s="3" t="str">
        <f>'[8]50-54'!E41</f>
        <v>Москва</v>
      </c>
    </row>
    <row r="648" spans="1:7" x14ac:dyDescent="0.25">
      <c r="B648" s="6">
        <f>'[8]50-54'!A42</f>
        <v>577.5</v>
      </c>
      <c r="C648" t="str">
        <f>'[8]50-54'!B42</f>
        <v>Покшеватов Геннадий/59</v>
      </c>
      <c r="D648" t="str">
        <f t="shared" si="9"/>
        <v>59</v>
      </c>
      <c r="E648" s="6" t="str">
        <f>'[8]50-54'!C42</f>
        <v>пгт Горный</v>
      </c>
      <c r="F648" s="16">
        <f>'[8]50-54'!D42</f>
        <v>41502</v>
      </c>
      <c r="G648" s="3" t="str">
        <f>'[8]50-54'!E42</f>
        <v>Новосибирск</v>
      </c>
    </row>
    <row r="649" spans="1:7" x14ac:dyDescent="0.25">
      <c r="B649" s="6">
        <f>'[8]50-54'!A43</f>
        <v>0</v>
      </c>
      <c r="C649" t="str">
        <f>'[8]50-54'!B43</f>
        <v>220/135/222,5</v>
      </c>
      <c r="D649" t="str">
        <f t="shared" si="9"/>
        <v>,5</v>
      </c>
      <c r="E649" s="6">
        <f>'[8]50-54'!C43</f>
        <v>0</v>
      </c>
      <c r="F649" s="16">
        <f>'[8]50-54'!D43</f>
        <v>0</v>
      </c>
      <c r="G649" s="3">
        <f>'[8]50-54'!E43</f>
        <v>0</v>
      </c>
    </row>
    <row r="650" spans="1:7" x14ac:dyDescent="0.25">
      <c r="A650">
        <f>'[8]50-54'!A44</f>
        <v>100</v>
      </c>
      <c r="C650">
        <f>'[8]50-54'!B44</f>
        <v>0</v>
      </c>
      <c r="D650" s="2" t="str">
        <f t="shared" ref="D650:D713" si="10">RIGHT(C650,2)</f>
        <v>0</v>
      </c>
      <c r="E650" s="6">
        <f>'[8]50-54'!C44</f>
        <v>0</v>
      </c>
      <c r="F650" s="16">
        <f>'[8]50-54'!D44</f>
        <v>0</v>
      </c>
      <c r="G650" s="7">
        <f>'[8]50-54'!E44</f>
        <v>0</v>
      </c>
    </row>
    <row r="651" spans="1:7" x14ac:dyDescent="0.25">
      <c r="B651" s="6">
        <f>'[8]50-54'!A45</f>
        <v>200</v>
      </c>
      <c r="C651" t="str">
        <f>'[8]50-54'!B45</f>
        <v>Чевардин Иван/58</v>
      </c>
      <c r="D651" t="str">
        <f t="shared" si="10"/>
        <v>58</v>
      </c>
      <c r="E651" s="6" t="str">
        <f>'[8]50-54'!C45</f>
        <v>Екатеринбург</v>
      </c>
      <c r="F651" s="16">
        <f>'[8]50-54'!D45</f>
        <v>41244</v>
      </c>
      <c r="G651" s="3" t="str">
        <f>'[8]50-54'!E45</f>
        <v>Екатеринбург</v>
      </c>
    </row>
    <row r="652" spans="1:7" x14ac:dyDescent="0.25">
      <c r="B652" s="6">
        <f>'[8]50-54'!A46</f>
        <v>150</v>
      </c>
      <c r="C652" t="str">
        <f>'[8]50-54'!B46</f>
        <v>Чевардин Иван/58</v>
      </c>
      <c r="D652" t="str">
        <f t="shared" si="10"/>
        <v>58</v>
      </c>
      <c r="E652" s="6" t="str">
        <f>'[8]50-54'!C46</f>
        <v>Екатеринбург</v>
      </c>
      <c r="F652" s="16">
        <f>'[8]50-54'!D46</f>
        <v>41244</v>
      </c>
      <c r="G652" s="3" t="str">
        <f>'[8]50-54'!E46</f>
        <v>Екатеринбург</v>
      </c>
    </row>
    <row r="653" spans="1:7" x14ac:dyDescent="0.25">
      <c r="B653" s="6">
        <f>'[8]50-54'!A47</f>
        <v>210</v>
      </c>
      <c r="C653" t="str">
        <f>'[8]50-54'!B47</f>
        <v>Чевардин Иван/58</v>
      </c>
      <c r="D653" t="str">
        <f t="shared" si="10"/>
        <v>58</v>
      </c>
      <c r="E653" s="6" t="str">
        <f>'[8]50-54'!C47</f>
        <v>Екатеринбург</v>
      </c>
      <c r="F653" s="16">
        <f>'[8]50-54'!D47</f>
        <v>41244</v>
      </c>
      <c r="G653" s="3" t="str">
        <f>'[8]50-54'!E47</f>
        <v>Екатеринбург</v>
      </c>
    </row>
    <row r="654" spans="1:7" x14ac:dyDescent="0.25">
      <c r="B654" s="6">
        <f>'[8]50-54'!A48</f>
        <v>560</v>
      </c>
      <c r="C654" t="str">
        <f>'[8]50-54'!B48</f>
        <v>Чевардин Иван/58</v>
      </c>
      <c r="D654" t="str">
        <f t="shared" si="10"/>
        <v>58</v>
      </c>
      <c r="E654" s="6" t="str">
        <f>'[8]50-54'!C48</f>
        <v>Екатеринбург</v>
      </c>
      <c r="F654" s="16">
        <f>'[8]50-54'!D48</f>
        <v>41244</v>
      </c>
      <c r="G654" s="3" t="str">
        <f>'[8]50-54'!E48</f>
        <v>Екатеринбург</v>
      </c>
    </row>
    <row r="655" spans="1:7" x14ac:dyDescent="0.25">
      <c r="B655" s="6">
        <f>'[8]50-54'!A49</f>
        <v>0</v>
      </c>
      <c r="C655" t="str">
        <f>'[8]50-54'!B49</f>
        <v>200/150/210</v>
      </c>
      <c r="D655" t="str">
        <f t="shared" si="10"/>
        <v>10</v>
      </c>
      <c r="E655" s="6">
        <f>'[8]50-54'!C49</f>
        <v>0</v>
      </c>
      <c r="F655" s="16">
        <f>'[8]50-54'!D49</f>
        <v>0</v>
      </c>
      <c r="G655" s="3">
        <f>'[8]50-54'!E49</f>
        <v>0</v>
      </c>
    </row>
    <row r="656" spans="1:7" x14ac:dyDescent="0.25">
      <c r="A656">
        <f>'[8]50-54'!A50</f>
        <v>110</v>
      </c>
      <c r="C656">
        <f>'[8]50-54'!B50</f>
        <v>0</v>
      </c>
      <c r="D656" s="2" t="str">
        <f t="shared" si="10"/>
        <v>0</v>
      </c>
      <c r="E656" s="6">
        <f>'[8]50-54'!C50</f>
        <v>0</v>
      </c>
      <c r="F656" s="16">
        <f>'[8]50-54'!D50</f>
        <v>0</v>
      </c>
      <c r="G656" s="7">
        <f>'[8]50-54'!E50</f>
        <v>0</v>
      </c>
    </row>
    <row r="657" spans="1:7" x14ac:dyDescent="0.25">
      <c r="B657" s="6">
        <f>'[8]50-54'!A51</f>
        <v>220</v>
      </c>
      <c r="C657" t="str">
        <f>'[8]50-54'!B51</f>
        <v>Шишкин Андрей/62</v>
      </c>
      <c r="D657" t="str">
        <f t="shared" si="10"/>
        <v>62</v>
      </c>
      <c r="E657" s="6" t="str">
        <f>'[8]50-54'!C51</f>
        <v>Москва</v>
      </c>
      <c r="F657" s="16">
        <f>'[8]50-54'!D51</f>
        <v>41587</v>
      </c>
      <c r="G657" s="3" t="str">
        <f>'[8]50-54'!E51</f>
        <v>Вологда</v>
      </c>
    </row>
    <row r="658" spans="1:7" x14ac:dyDescent="0.25">
      <c r="B658" s="6">
        <f>'[8]50-54'!A52</f>
        <v>157.5</v>
      </c>
      <c r="C658" t="str">
        <f>'[8]50-54'!B52</f>
        <v>Дергачев Николай/60</v>
      </c>
      <c r="D658" t="str">
        <f t="shared" si="10"/>
        <v>60</v>
      </c>
      <c r="E658" s="6" t="str">
        <f>'[8]50-54'!C52</f>
        <v>Ивантеевка</v>
      </c>
      <c r="F658" s="16" t="str">
        <f>'[8]50-54'!D52</f>
        <v>21.08.2014</v>
      </c>
      <c r="G658" s="3" t="str">
        <f>'[8]50-54'!E52</f>
        <v>Москва</v>
      </c>
    </row>
    <row r="659" spans="1:7" x14ac:dyDescent="0.25">
      <c r="B659" s="6">
        <f>'[8]50-54'!A53</f>
        <v>250</v>
      </c>
      <c r="C659" t="str">
        <f>'[8]50-54'!B53</f>
        <v>Шишкин Андрей/62</v>
      </c>
      <c r="D659" t="str">
        <f t="shared" si="10"/>
        <v>62</v>
      </c>
      <c r="E659" s="6" t="str">
        <f>'[8]50-54'!C53</f>
        <v>Москва</v>
      </c>
      <c r="F659" s="16">
        <f>'[8]50-54'!D53</f>
        <v>41587</v>
      </c>
      <c r="G659" s="3" t="str">
        <f>'[8]50-54'!E53</f>
        <v>Вологда</v>
      </c>
    </row>
    <row r="660" spans="1:7" x14ac:dyDescent="0.25">
      <c r="B660" s="6">
        <f>'[8]50-54'!A54</f>
        <v>605</v>
      </c>
      <c r="C660" t="str">
        <f>'[8]50-54'!B54</f>
        <v>Шишкин Андрей/62</v>
      </c>
      <c r="D660" t="str">
        <f t="shared" si="10"/>
        <v>62</v>
      </c>
      <c r="E660" s="6" t="str">
        <f>'[8]50-54'!C54</f>
        <v>Москва</v>
      </c>
      <c r="F660" s="16">
        <f>'[8]50-54'!D54</f>
        <v>41587</v>
      </c>
      <c r="G660" s="3" t="str">
        <f>'[8]50-54'!E54</f>
        <v>Вологда</v>
      </c>
    </row>
    <row r="661" spans="1:7" x14ac:dyDescent="0.25">
      <c r="B661" s="6">
        <f>'[8]50-54'!A55</f>
        <v>0</v>
      </c>
      <c r="C661" t="str">
        <f>'[8]50-54'!B55</f>
        <v>220/135/250</v>
      </c>
      <c r="D661" t="str">
        <f t="shared" si="10"/>
        <v>50</v>
      </c>
      <c r="E661" s="6">
        <f>'[8]50-54'!C55</f>
        <v>0</v>
      </c>
      <c r="F661" s="16">
        <f>'[8]50-54'!D55</f>
        <v>0</v>
      </c>
      <c r="G661" s="3">
        <f>'[8]50-54'!E55</f>
        <v>0</v>
      </c>
    </row>
    <row r="662" spans="1:7" x14ac:dyDescent="0.25">
      <c r="A662">
        <f>'[8]50-54'!A56</f>
        <v>125</v>
      </c>
      <c r="C662">
        <f>'[8]50-54'!B56</f>
        <v>0</v>
      </c>
      <c r="D662" s="2" t="str">
        <f t="shared" si="10"/>
        <v>0</v>
      </c>
      <c r="E662" s="6">
        <f>'[8]50-54'!C56</f>
        <v>0</v>
      </c>
      <c r="F662" s="16">
        <f>'[8]50-54'!D56</f>
        <v>0</v>
      </c>
      <c r="G662" s="7">
        <f>'[8]50-54'!E56</f>
        <v>0</v>
      </c>
    </row>
    <row r="663" spans="1:7" x14ac:dyDescent="0.25">
      <c r="B663" s="6">
        <f>'[8]50-54'!A57</f>
        <v>260</v>
      </c>
      <c r="C663" t="str">
        <f>'[8]50-54'!B57</f>
        <v>Зиганшин Игорь/60</v>
      </c>
      <c r="D663" t="str">
        <f t="shared" si="10"/>
        <v>60</v>
      </c>
      <c r="E663" s="6" t="str">
        <f>'[8]50-54'!C57</f>
        <v>Москва</v>
      </c>
      <c r="F663" s="16">
        <f>'[8]50-54'!D57</f>
        <v>40769</v>
      </c>
      <c r="G663" s="3" t="str">
        <f>'[8]50-54'!E57</f>
        <v>Курск</v>
      </c>
    </row>
    <row r="664" spans="1:7" x14ac:dyDescent="0.25">
      <c r="B664" s="6">
        <f>'[8]50-54'!A58</f>
        <v>190</v>
      </c>
      <c r="C664" t="str">
        <f>'[8]50-54'!B58</f>
        <v>Зиганшин Игорь/60</v>
      </c>
      <c r="D664" t="str">
        <f t="shared" si="10"/>
        <v>60</v>
      </c>
      <c r="E664" s="6" t="str">
        <f>'[8]50-54'!C58</f>
        <v>Москва</v>
      </c>
      <c r="F664" s="16">
        <f>'[8]50-54'!D58</f>
        <v>40769</v>
      </c>
      <c r="G664" s="3" t="str">
        <f>'[8]50-54'!E58</f>
        <v>Курск</v>
      </c>
    </row>
    <row r="665" spans="1:7" x14ac:dyDescent="0.25">
      <c r="B665" s="6">
        <f>'[8]50-54'!A59</f>
        <v>280</v>
      </c>
      <c r="C665" t="str">
        <f>'[8]50-54'!B59</f>
        <v>Зиганшин Игорь/60</v>
      </c>
      <c r="D665" t="str">
        <f t="shared" si="10"/>
        <v>60</v>
      </c>
      <c r="E665" s="6" t="str">
        <f>'[8]50-54'!C59</f>
        <v>Москва</v>
      </c>
      <c r="F665" s="16">
        <f>'[8]50-54'!D59</f>
        <v>40769</v>
      </c>
      <c r="G665" s="3" t="str">
        <f>'[8]50-54'!E59</f>
        <v>Курск</v>
      </c>
    </row>
    <row r="666" spans="1:7" x14ac:dyDescent="0.25">
      <c r="B666" s="6">
        <f>'[8]50-54'!A60</f>
        <v>730</v>
      </c>
      <c r="C666" t="str">
        <f>'[8]50-54'!B60</f>
        <v>Зиганшин Игорь/60</v>
      </c>
      <c r="D666" t="str">
        <f t="shared" si="10"/>
        <v>60</v>
      </c>
      <c r="E666" s="6" t="str">
        <f>'[8]50-54'!C60</f>
        <v>Москва</v>
      </c>
      <c r="F666" s="16">
        <f>'[8]50-54'!D60</f>
        <v>40769</v>
      </c>
      <c r="G666" s="3" t="str">
        <f>'[8]50-54'!E60</f>
        <v>Курск</v>
      </c>
    </row>
    <row r="667" spans="1:7" x14ac:dyDescent="0.25">
      <c r="B667" s="6">
        <f>'[8]50-54'!A61</f>
        <v>0</v>
      </c>
      <c r="C667" t="str">
        <f>'[8]50-54'!B61</f>
        <v>260/190/280</v>
      </c>
      <c r="D667" t="str">
        <f t="shared" si="10"/>
        <v>80</v>
      </c>
      <c r="E667" s="6">
        <f>'[8]50-54'!C61</f>
        <v>0</v>
      </c>
      <c r="F667" s="16">
        <f>'[8]50-54'!D61</f>
        <v>0</v>
      </c>
      <c r="G667" s="3">
        <f>'[8]50-54'!E61</f>
        <v>0</v>
      </c>
    </row>
    <row r="668" spans="1:7" x14ac:dyDescent="0.25">
      <c r="A668">
        <f>'[8]50-54'!A62</f>
        <v>140</v>
      </c>
      <c r="C668">
        <f>'[8]50-54'!B62</f>
        <v>0</v>
      </c>
      <c r="D668" s="2" t="str">
        <f t="shared" si="10"/>
        <v>0</v>
      </c>
      <c r="E668" s="6">
        <f>'[8]50-54'!C62</f>
        <v>0</v>
      </c>
      <c r="F668" s="16">
        <f>'[8]50-54'!D62</f>
        <v>0</v>
      </c>
      <c r="G668" s="7">
        <f>'[8]50-54'!E62</f>
        <v>0</v>
      </c>
    </row>
    <row r="669" spans="1:7" x14ac:dyDescent="0.25">
      <c r="B669" s="6">
        <f>'[8]50-54'!A63</f>
        <v>205</v>
      </c>
      <c r="C669" t="str">
        <f>'[8]50-54'!B63</f>
        <v>Бурлаков Александр/59</v>
      </c>
      <c r="D669" t="str">
        <f t="shared" si="10"/>
        <v>59</v>
      </c>
      <c r="E669" s="6" t="str">
        <f>'[8]50-54'!C63</f>
        <v>Нижний Новгород</v>
      </c>
      <c r="F669" s="16">
        <f>'[8]50-54'!D63</f>
        <v>40408</v>
      </c>
      <c r="G669" s="3" t="str">
        <f>'[8]50-54'!E63</f>
        <v>Москва</v>
      </c>
    </row>
    <row r="670" spans="1:7" x14ac:dyDescent="0.25">
      <c r="B670" s="6">
        <f>'[8]50-54'!A64</f>
        <v>162.5</v>
      </c>
      <c r="C670" t="str">
        <f>'[8]50-54'!B64</f>
        <v>Бурлаков Александр/59</v>
      </c>
      <c r="D670" t="str">
        <f t="shared" si="10"/>
        <v>59</v>
      </c>
      <c r="E670" s="6" t="str">
        <f>'[8]50-54'!C64</f>
        <v>Нижний Новгород</v>
      </c>
      <c r="F670" s="16">
        <f>'[8]50-54'!D64</f>
        <v>40408</v>
      </c>
      <c r="G670" s="3" t="str">
        <f>'[8]50-54'!E64</f>
        <v>Москва</v>
      </c>
    </row>
    <row r="671" spans="1:7" x14ac:dyDescent="0.25">
      <c r="B671" s="6">
        <f>'[8]50-54'!A65</f>
        <v>200</v>
      </c>
      <c r="C671" t="str">
        <f>'[8]50-54'!B65</f>
        <v>Бурлаков Александр/59</v>
      </c>
      <c r="D671" t="str">
        <f t="shared" si="10"/>
        <v>59</v>
      </c>
      <c r="E671" s="6" t="str">
        <f>'[8]50-54'!C65</f>
        <v>Нижний Новгород</v>
      </c>
      <c r="F671" s="16">
        <f>'[8]50-54'!D65</f>
        <v>40408</v>
      </c>
      <c r="G671" s="3" t="str">
        <f>'[8]50-54'!E65</f>
        <v>Москва</v>
      </c>
    </row>
    <row r="672" spans="1:7" x14ac:dyDescent="0.25">
      <c r="B672" s="6">
        <f>'[8]50-54'!A66</f>
        <v>567.5</v>
      </c>
      <c r="C672" t="str">
        <f>'[8]50-54'!B66</f>
        <v>Бурлаков Александр/59</v>
      </c>
      <c r="D672" t="str">
        <f t="shared" si="10"/>
        <v>59</v>
      </c>
      <c r="E672" s="6" t="str">
        <f>'[8]50-54'!C66</f>
        <v>Нижний Новгород</v>
      </c>
      <c r="F672" s="16">
        <f>'[8]50-54'!D66</f>
        <v>40408</v>
      </c>
      <c r="G672" s="3" t="str">
        <f>'[8]50-54'!E66</f>
        <v>Москва</v>
      </c>
    </row>
    <row r="673" spans="1:7" x14ac:dyDescent="0.25">
      <c r="B673" s="6">
        <f>'[8]50-54'!A67</f>
        <v>0</v>
      </c>
      <c r="C673" t="str">
        <f>'[8]50-54'!B67</f>
        <v>205/162,5/200</v>
      </c>
      <c r="D673" t="str">
        <f t="shared" si="10"/>
        <v>00</v>
      </c>
      <c r="E673" s="6">
        <f>'[8]50-54'!C67</f>
        <v>0</v>
      </c>
      <c r="F673" s="16">
        <f>'[8]50-54'!D67</f>
        <v>0</v>
      </c>
      <c r="G673" s="3">
        <f>'[8]50-54'!E67</f>
        <v>0</v>
      </c>
    </row>
    <row r="674" spans="1:7" x14ac:dyDescent="0.25">
      <c r="A674" t="str">
        <f>'[8]50-54'!A68</f>
        <v>140+</v>
      </c>
      <c r="C674">
        <f>'[8]50-54'!B68</f>
        <v>0</v>
      </c>
      <c r="D674" s="2" t="str">
        <f t="shared" si="10"/>
        <v>0</v>
      </c>
      <c r="E674" s="6">
        <f>'[8]50-54'!C68</f>
        <v>0</v>
      </c>
      <c r="F674" s="16">
        <f>'[8]50-54'!D68</f>
        <v>0</v>
      </c>
      <c r="G674" s="7">
        <f>'[8]50-54'!E68</f>
        <v>0</v>
      </c>
    </row>
    <row r="675" spans="1:7" x14ac:dyDescent="0.25">
      <c r="B675" s="6">
        <f>'[8]50-54'!A69</f>
        <v>0</v>
      </c>
      <c r="C675">
        <f>'[8]50-54'!B69</f>
        <v>0</v>
      </c>
      <c r="D675" t="str">
        <f t="shared" si="10"/>
        <v>0</v>
      </c>
      <c r="E675" s="6">
        <f>'[8]50-54'!C69</f>
        <v>0</v>
      </c>
      <c r="F675" s="16">
        <f>'[8]50-54'!D69</f>
        <v>0</v>
      </c>
      <c r="G675" s="3">
        <f>'[8]50-54'!E69</f>
        <v>0</v>
      </c>
    </row>
    <row r="676" spans="1:7" x14ac:dyDescent="0.25">
      <c r="B676" s="6">
        <f>'[8]50-54'!A70</f>
        <v>0</v>
      </c>
      <c r="C676">
        <f>'[8]50-54'!B70</f>
        <v>0</v>
      </c>
      <c r="D676" t="str">
        <f t="shared" si="10"/>
        <v>0</v>
      </c>
      <c r="E676" s="6">
        <f>'[8]50-54'!C70</f>
        <v>0</v>
      </c>
      <c r="F676" s="16">
        <f>'[8]50-54'!D70</f>
        <v>0</v>
      </c>
      <c r="G676" s="3">
        <f>'[8]50-54'!E70</f>
        <v>0</v>
      </c>
    </row>
    <row r="677" spans="1:7" x14ac:dyDescent="0.25">
      <c r="B677" s="6">
        <f>'[8]50-54'!A71</f>
        <v>0</v>
      </c>
      <c r="C677">
        <f>'[8]50-54'!B71</f>
        <v>0</v>
      </c>
      <c r="D677" t="str">
        <f t="shared" si="10"/>
        <v>0</v>
      </c>
      <c r="E677" s="6">
        <f>'[8]50-54'!C71</f>
        <v>0</v>
      </c>
      <c r="F677" s="16">
        <f>'[8]50-54'!D71</f>
        <v>0</v>
      </c>
      <c r="G677" s="3">
        <f>'[8]50-54'!E71</f>
        <v>0</v>
      </c>
    </row>
    <row r="678" spans="1:7" x14ac:dyDescent="0.25">
      <c r="B678" s="6">
        <f>'[8]50-54'!A72</f>
        <v>0</v>
      </c>
      <c r="C678">
        <f>'[8]50-54'!B72</f>
        <v>0</v>
      </c>
      <c r="D678" t="str">
        <f t="shared" si="10"/>
        <v>0</v>
      </c>
      <c r="E678" s="6">
        <f>'[8]50-54'!C72</f>
        <v>0</v>
      </c>
      <c r="F678" s="16">
        <f>'[8]50-54'!D72</f>
        <v>0</v>
      </c>
      <c r="G678" s="3">
        <f>'[8]50-54'!E72</f>
        <v>0</v>
      </c>
    </row>
    <row r="679" spans="1:7" x14ac:dyDescent="0.25">
      <c r="B679" s="6">
        <f>'[8]50-54'!A73</f>
        <v>0</v>
      </c>
      <c r="C679">
        <f>'[8]50-54'!B73</f>
        <v>0</v>
      </c>
      <c r="D679" t="str">
        <f t="shared" si="10"/>
        <v>0</v>
      </c>
      <c r="E679" s="6">
        <f>'[8]50-54'!C73</f>
        <v>0</v>
      </c>
      <c r="F679" s="16">
        <f>'[8]50-54'!D73</f>
        <v>0</v>
      </c>
      <c r="G679" s="3">
        <f>'[8]50-54'!E73</f>
        <v>0</v>
      </c>
    </row>
    <row r="680" spans="1:7" x14ac:dyDescent="0.25">
      <c r="D680" t="str">
        <f t="shared" si="10"/>
        <v/>
      </c>
      <c r="G680" s="3"/>
    </row>
    <row r="681" spans="1:7" x14ac:dyDescent="0.25">
      <c r="D681" t="str">
        <f t="shared" si="10"/>
        <v/>
      </c>
      <c r="G681" s="3"/>
    </row>
    <row r="682" spans="1:7" x14ac:dyDescent="0.25">
      <c r="D682" t="str">
        <f t="shared" si="10"/>
        <v/>
      </c>
      <c r="G682" s="3"/>
    </row>
    <row r="683" spans="1:7" s="10" customFormat="1" x14ac:dyDescent="0.25">
      <c r="A683" s="10" t="s">
        <v>0</v>
      </c>
      <c r="B683" s="14">
        <v>1</v>
      </c>
      <c r="C683" s="10">
        <v>55</v>
      </c>
      <c r="D683" s="10" t="str">
        <f>'[8]55-59'!B1</f>
        <v>МУЖЧИНЫ - МАСТЕРС  (55 - 59)</v>
      </c>
      <c r="E683" s="14"/>
      <c r="F683" s="17"/>
      <c r="G683" s="8"/>
    </row>
    <row r="684" spans="1:7" x14ac:dyDescent="0.25">
      <c r="A684">
        <f>'[8]55-59'!A2</f>
        <v>52</v>
      </c>
      <c r="C684">
        <f>'[8]55-59'!B2</f>
        <v>0</v>
      </c>
      <c r="D684" s="2" t="str">
        <f t="shared" si="10"/>
        <v>0</v>
      </c>
      <c r="E684" s="6">
        <f>'[8]55-59'!C2</f>
        <v>0</v>
      </c>
      <c r="F684" s="16">
        <f>'[8]55-59'!D2</f>
        <v>0</v>
      </c>
      <c r="G684" s="7">
        <f>'[8]55-59'!E2</f>
        <v>0</v>
      </c>
    </row>
    <row r="685" spans="1:7" x14ac:dyDescent="0.25">
      <c r="B685" s="6">
        <f>'[8]55-59'!A3</f>
        <v>102.5</v>
      </c>
      <c r="C685" t="str">
        <f>'[8]55-59'!B3</f>
        <v>Грачев Николай/56</v>
      </c>
      <c r="D685" t="str">
        <f t="shared" si="10"/>
        <v>56</v>
      </c>
      <c r="E685" s="6" t="str">
        <f>'[8]55-59'!C3</f>
        <v>Липецк</v>
      </c>
      <c r="F685" s="16">
        <f>'[8]55-59'!D3</f>
        <v>41495</v>
      </c>
      <c r="G685" s="3" t="str">
        <f>'[8]55-59'!E3</f>
        <v>Курск</v>
      </c>
    </row>
    <row r="686" spans="1:7" x14ac:dyDescent="0.25">
      <c r="B686" s="6">
        <f>'[8]55-59'!A4</f>
        <v>77.5</v>
      </c>
      <c r="C686" t="str">
        <f>'[8]55-59'!B4</f>
        <v>Грачев Николай/56</v>
      </c>
      <c r="D686" t="str">
        <f t="shared" si="10"/>
        <v>56</v>
      </c>
      <c r="E686" s="6" t="str">
        <f>'[8]55-59'!C4</f>
        <v>Липецк</v>
      </c>
      <c r="F686" s="16">
        <f>'[8]55-59'!D4</f>
        <v>41495</v>
      </c>
      <c r="G686" s="3" t="str">
        <f>'[8]55-59'!E4</f>
        <v>Курск</v>
      </c>
    </row>
    <row r="687" spans="1:7" x14ac:dyDescent="0.25">
      <c r="B687" s="6">
        <f>'[8]55-59'!A5</f>
        <v>147.5</v>
      </c>
      <c r="C687" t="str">
        <f>'[8]55-59'!B5</f>
        <v>Грачев Николай/56</v>
      </c>
      <c r="D687" t="str">
        <f t="shared" si="10"/>
        <v>56</v>
      </c>
      <c r="E687" s="6" t="str">
        <f>'[8]55-59'!C5</f>
        <v>Липецк</v>
      </c>
      <c r="F687" s="16">
        <f>'[8]55-59'!D5</f>
        <v>41588</v>
      </c>
      <c r="G687" s="3" t="str">
        <f>'[8]55-59'!E5</f>
        <v>Курск</v>
      </c>
    </row>
    <row r="688" spans="1:7" x14ac:dyDescent="0.25">
      <c r="B688" s="6">
        <f>'[8]55-59'!A6</f>
        <v>325</v>
      </c>
      <c r="C688" t="str">
        <f>'[8]55-59'!B6</f>
        <v>Грачев Николай/56</v>
      </c>
      <c r="D688" t="str">
        <f t="shared" si="10"/>
        <v>56</v>
      </c>
      <c r="E688" s="6" t="str">
        <f>'[8]55-59'!C6</f>
        <v>Липецк</v>
      </c>
      <c r="F688" s="16">
        <f>'[8]55-59'!D6</f>
        <v>41588</v>
      </c>
      <c r="G688" s="3" t="str">
        <f>'[8]55-59'!E6</f>
        <v>Курск</v>
      </c>
    </row>
    <row r="689" spans="1:7" x14ac:dyDescent="0.25">
      <c r="B689" s="6">
        <f>'[8]55-59'!A7</f>
        <v>0</v>
      </c>
      <c r="C689" t="str">
        <f>'[8]55-59'!B7</f>
        <v>100/77,5/147,5</v>
      </c>
      <c r="D689" t="str">
        <f t="shared" si="10"/>
        <v>,5</v>
      </c>
      <c r="E689" s="6">
        <f>'[8]55-59'!C7</f>
        <v>0</v>
      </c>
      <c r="F689" s="16">
        <f>'[8]55-59'!D7</f>
        <v>0</v>
      </c>
      <c r="G689" s="3">
        <f>'[8]55-59'!E7</f>
        <v>0</v>
      </c>
    </row>
    <row r="690" spans="1:7" x14ac:dyDescent="0.25">
      <c r="A690">
        <f>'[8]55-59'!A8</f>
        <v>56</v>
      </c>
      <c r="C690">
        <f>'[8]55-59'!B8</f>
        <v>0</v>
      </c>
      <c r="D690" s="2" t="str">
        <f t="shared" si="10"/>
        <v>0</v>
      </c>
      <c r="E690" s="6">
        <f>'[8]55-59'!C8</f>
        <v>0</v>
      </c>
      <c r="F690" s="16">
        <f>'[8]55-59'!D8</f>
        <v>0</v>
      </c>
      <c r="G690" s="7">
        <f>'[8]55-59'!E8</f>
        <v>0</v>
      </c>
    </row>
    <row r="691" spans="1:7" x14ac:dyDescent="0.25">
      <c r="B691" s="6">
        <f>'[8]55-59'!A9</f>
        <v>0</v>
      </c>
      <c r="C691">
        <f>'[8]55-59'!B9</f>
        <v>0</v>
      </c>
      <c r="D691" t="str">
        <f t="shared" si="10"/>
        <v>0</v>
      </c>
      <c r="E691" s="6">
        <f>'[8]55-59'!C9</f>
        <v>0</v>
      </c>
      <c r="F691" s="16">
        <f>'[8]55-59'!D9</f>
        <v>0</v>
      </c>
      <c r="G691" s="3">
        <f>'[8]55-59'!E9</f>
        <v>0</v>
      </c>
    </row>
    <row r="692" spans="1:7" x14ac:dyDescent="0.25">
      <c r="B692" s="6">
        <f>'[8]55-59'!A10</f>
        <v>0</v>
      </c>
      <c r="C692">
        <f>'[8]55-59'!B10</f>
        <v>0</v>
      </c>
      <c r="D692" t="str">
        <f t="shared" si="10"/>
        <v>0</v>
      </c>
      <c r="E692" s="6">
        <f>'[8]55-59'!C10</f>
        <v>0</v>
      </c>
      <c r="F692" s="16">
        <f>'[8]55-59'!D10</f>
        <v>0</v>
      </c>
      <c r="G692" s="3">
        <f>'[8]55-59'!E10</f>
        <v>0</v>
      </c>
    </row>
    <row r="693" spans="1:7" x14ac:dyDescent="0.25">
      <c r="B693" s="6">
        <f>'[8]55-59'!A11</f>
        <v>0</v>
      </c>
      <c r="C693">
        <f>'[8]55-59'!B11</f>
        <v>0</v>
      </c>
      <c r="D693" t="str">
        <f t="shared" si="10"/>
        <v>0</v>
      </c>
      <c r="E693" s="6">
        <f>'[8]55-59'!C11</f>
        <v>0</v>
      </c>
      <c r="F693" s="16">
        <f>'[8]55-59'!D11</f>
        <v>0</v>
      </c>
      <c r="G693" s="3">
        <f>'[8]55-59'!E11</f>
        <v>0</v>
      </c>
    </row>
    <row r="694" spans="1:7" x14ac:dyDescent="0.25">
      <c r="B694" s="6">
        <f>'[8]55-59'!A12</f>
        <v>0</v>
      </c>
      <c r="C694">
        <f>'[8]55-59'!B12</f>
        <v>0</v>
      </c>
      <c r="D694" t="str">
        <f t="shared" si="10"/>
        <v>0</v>
      </c>
      <c r="E694" s="6">
        <f>'[8]55-59'!C12</f>
        <v>0</v>
      </c>
      <c r="F694" s="16">
        <f>'[8]55-59'!D12</f>
        <v>0</v>
      </c>
      <c r="G694" s="3">
        <f>'[8]55-59'!E12</f>
        <v>0</v>
      </c>
    </row>
    <row r="695" spans="1:7" x14ac:dyDescent="0.25">
      <c r="B695" s="6">
        <f>'[8]55-59'!A13</f>
        <v>0</v>
      </c>
      <c r="C695">
        <f>'[8]55-59'!B13</f>
        <v>0</v>
      </c>
      <c r="D695" t="str">
        <f t="shared" si="10"/>
        <v>0</v>
      </c>
      <c r="E695" s="6">
        <f>'[8]55-59'!C13</f>
        <v>0</v>
      </c>
      <c r="F695" s="16">
        <f>'[8]55-59'!D13</f>
        <v>0</v>
      </c>
      <c r="G695" s="3">
        <f>'[8]55-59'!E13</f>
        <v>0</v>
      </c>
    </row>
    <row r="696" spans="1:7" x14ac:dyDescent="0.25">
      <c r="A696">
        <f>'[8]55-59'!A14</f>
        <v>60</v>
      </c>
      <c r="C696">
        <f>'[8]55-59'!B14</f>
        <v>0</v>
      </c>
      <c r="D696" s="2" t="str">
        <f t="shared" si="10"/>
        <v>0</v>
      </c>
      <c r="E696" s="6">
        <f>'[8]55-59'!C14</f>
        <v>0</v>
      </c>
      <c r="F696" s="16">
        <f>'[8]55-59'!D14</f>
        <v>0</v>
      </c>
      <c r="G696" s="7">
        <f>'[8]55-59'!E14</f>
        <v>0</v>
      </c>
    </row>
    <row r="697" spans="1:7" x14ac:dyDescent="0.25">
      <c r="B697" s="6">
        <f>'[8]55-59'!A15</f>
        <v>0</v>
      </c>
      <c r="C697">
        <f>'[8]55-59'!B15</f>
        <v>0</v>
      </c>
      <c r="D697" t="str">
        <f t="shared" si="10"/>
        <v>0</v>
      </c>
      <c r="E697" s="6">
        <f>'[8]55-59'!C15</f>
        <v>0</v>
      </c>
      <c r="F697" s="16">
        <f>'[8]55-59'!D15</f>
        <v>0</v>
      </c>
      <c r="G697" s="3">
        <f>'[8]55-59'!E15</f>
        <v>0</v>
      </c>
    </row>
    <row r="698" spans="1:7" x14ac:dyDescent="0.25">
      <c r="B698" s="6">
        <f>'[8]55-59'!A16</f>
        <v>0</v>
      </c>
      <c r="C698">
        <f>'[8]55-59'!B16</f>
        <v>0</v>
      </c>
      <c r="D698" t="str">
        <f t="shared" si="10"/>
        <v>0</v>
      </c>
      <c r="E698" s="6">
        <f>'[8]55-59'!C16</f>
        <v>0</v>
      </c>
      <c r="F698" s="16">
        <f>'[8]55-59'!D16</f>
        <v>0</v>
      </c>
      <c r="G698" s="3">
        <f>'[8]55-59'!E16</f>
        <v>0</v>
      </c>
    </row>
    <row r="699" spans="1:7" x14ac:dyDescent="0.25">
      <c r="B699" s="6">
        <f>'[8]55-59'!A17</f>
        <v>0</v>
      </c>
      <c r="C699">
        <f>'[8]55-59'!B17</f>
        <v>0</v>
      </c>
      <c r="D699" t="str">
        <f t="shared" si="10"/>
        <v>0</v>
      </c>
      <c r="E699" s="6">
        <f>'[8]55-59'!C17</f>
        <v>0</v>
      </c>
      <c r="F699" s="16">
        <f>'[8]55-59'!D17</f>
        <v>0</v>
      </c>
      <c r="G699" s="3">
        <f>'[8]55-59'!E17</f>
        <v>0</v>
      </c>
    </row>
    <row r="700" spans="1:7" x14ac:dyDescent="0.25">
      <c r="B700" s="6">
        <f>'[8]55-59'!A18</f>
        <v>0</v>
      </c>
      <c r="C700">
        <f>'[8]55-59'!B18</f>
        <v>0</v>
      </c>
      <c r="D700" t="str">
        <f t="shared" si="10"/>
        <v>0</v>
      </c>
      <c r="E700" s="6">
        <f>'[8]55-59'!C18</f>
        <v>0</v>
      </c>
      <c r="F700" s="16">
        <f>'[8]55-59'!D18</f>
        <v>0</v>
      </c>
      <c r="G700" s="3">
        <f>'[8]55-59'!E18</f>
        <v>0</v>
      </c>
    </row>
    <row r="701" spans="1:7" x14ac:dyDescent="0.25">
      <c r="B701" s="6">
        <f>'[8]55-59'!A19</f>
        <v>0</v>
      </c>
      <c r="C701">
        <f>'[8]55-59'!B19</f>
        <v>0</v>
      </c>
      <c r="D701" t="str">
        <f t="shared" si="10"/>
        <v>0</v>
      </c>
      <c r="E701" s="6">
        <f>'[8]55-59'!C19</f>
        <v>0</v>
      </c>
      <c r="F701" s="16">
        <f>'[8]55-59'!D19</f>
        <v>0</v>
      </c>
      <c r="G701" s="3">
        <f>'[8]55-59'!E19</f>
        <v>0</v>
      </c>
    </row>
    <row r="702" spans="1:7" x14ac:dyDescent="0.25">
      <c r="A702">
        <f>'[8]55-59'!A20</f>
        <v>67.5</v>
      </c>
      <c r="C702">
        <f>'[8]55-59'!B20</f>
        <v>0</v>
      </c>
      <c r="D702" s="2" t="str">
        <f t="shared" si="10"/>
        <v>0</v>
      </c>
      <c r="E702" s="6">
        <f>'[8]55-59'!C20</f>
        <v>0</v>
      </c>
      <c r="F702" s="16">
        <f>'[8]55-59'!D20</f>
        <v>0</v>
      </c>
      <c r="G702" s="7">
        <f>'[8]55-59'!E20</f>
        <v>0</v>
      </c>
    </row>
    <row r="703" spans="1:7" x14ac:dyDescent="0.25">
      <c r="B703" s="6">
        <f>'[8]55-59'!A21</f>
        <v>160</v>
      </c>
      <c r="C703" t="str">
        <f>'[8]55-59'!B21</f>
        <v>Алампиев Сергей/57</v>
      </c>
      <c r="D703" t="str">
        <f t="shared" si="10"/>
        <v>57</v>
      </c>
      <c r="E703" s="6" t="str">
        <f>'[8]55-59'!C21</f>
        <v>Шахты</v>
      </c>
      <c r="F703" s="16">
        <f>'[8]55-59'!D21</f>
        <v>41017</v>
      </c>
      <c r="G703" s="3" t="str">
        <f>'[8]55-59'!E21</f>
        <v>Ростов</v>
      </c>
    </row>
    <row r="704" spans="1:7" x14ac:dyDescent="0.25">
      <c r="B704" s="6">
        <f>'[8]55-59'!A22</f>
        <v>105</v>
      </c>
      <c r="C704" t="str">
        <f>'[8]55-59'!B22</f>
        <v>Алампиев Сергей/57</v>
      </c>
      <c r="D704" t="str">
        <f t="shared" si="10"/>
        <v>57</v>
      </c>
      <c r="E704" s="6" t="str">
        <f>'[8]55-59'!C22</f>
        <v>Шахты</v>
      </c>
      <c r="F704" s="16">
        <f>'[8]55-59'!D22</f>
        <v>41017</v>
      </c>
      <c r="G704" s="3" t="str">
        <f>'[8]55-59'!E22</f>
        <v>Ростов</v>
      </c>
    </row>
    <row r="705" spans="1:7" x14ac:dyDescent="0.25">
      <c r="B705" s="6">
        <f>'[8]55-59'!A23</f>
        <v>215</v>
      </c>
      <c r="C705" t="str">
        <f>'[8]55-59'!B23</f>
        <v>Алампиев Сергей/57</v>
      </c>
      <c r="D705" t="str">
        <f t="shared" si="10"/>
        <v>57</v>
      </c>
      <c r="E705" s="6" t="str">
        <f>'[8]55-59'!C23</f>
        <v>Шахты</v>
      </c>
      <c r="F705" s="16">
        <f>'[8]55-59'!D23</f>
        <v>41368</v>
      </c>
      <c r="G705" s="3" t="str">
        <f>'[8]55-59'!E23</f>
        <v>Краснодар</v>
      </c>
    </row>
    <row r="706" spans="1:7" x14ac:dyDescent="0.25">
      <c r="B706" s="6">
        <f>'[8]55-59'!A24</f>
        <v>470</v>
      </c>
      <c r="C706" t="str">
        <f>'[8]55-59'!B24</f>
        <v>Алампиев Сергей/57</v>
      </c>
      <c r="D706" t="str">
        <f t="shared" si="10"/>
        <v>57</v>
      </c>
      <c r="E706" s="6" t="str">
        <f>'[8]55-59'!C24</f>
        <v>Шахты</v>
      </c>
      <c r="F706" s="16">
        <f>'[8]55-59'!D24</f>
        <v>41368</v>
      </c>
      <c r="G706" s="3" t="str">
        <f>'[8]55-59'!E24</f>
        <v>Краснодар</v>
      </c>
    </row>
    <row r="707" spans="1:7" x14ac:dyDescent="0.25">
      <c r="B707" s="6">
        <f>'[8]55-59'!A25</f>
        <v>0</v>
      </c>
      <c r="C707" t="str">
        <f>'[8]55-59'!B25</f>
        <v>155/100/215</v>
      </c>
      <c r="D707" t="str">
        <f t="shared" si="10"/>
        <v>15</v>
      </c>
      <c r="E707" s="6">
        <f>'[8]55-59'!C25</f>
        <v>0</v>
      </c>
      <c r="F707" s="16">
        <f>'[8]55-59'!D25</f>
        <v>0</v>
      </c>
      <c r="G707" s="3">
        <f>'[8]55-59'!E25</f>
        <v>0</v>
      </c>
    </row>
    <row r="708" spans="1:7" x14ac:dyDescent="0.25">
      <c r="A708">
        <f>'[8]55-59'!A26</f>
        <v>75</v>
      </c>
      <c r="C708">
        <f>'[8]55-59'!B26</f>
        <v>0</v>
      </c>
      <c r="D708" s="2" t="str">
        <f t="shared" si="10"/>
        <v>0</v>
      </c>
      <c r="E708" s="6">
        <f>'[8]55-59'!C26</f>
        <v>0</v>
      </c>
      <c r="F708" s="16">
        <f>'[8]55-59'!D26</f>
        <v>0</v>
      </c>
      <c r="G708" s="7">
        <f>'[8]55-59'!E26</f>
        <v>0</v>
      </c>
    </row>
    <row r="709" spans="1:7" x14ac:dyDescent="0.25">
      <c r="B709" s="6">
        <f>'[8]55-59'!A27</f>
        <v>125</v>
      </c>
      <c r="C709" t="str">
        <f>'[8]55-59'!B27</f>
        <v>Захаров Николай/51</v>
      </c>
      <c r="D709" t="str">
        <f t="shared" si="10"/>
        <v>51</v>
      </c>
      <c r="E709" s="6" t="str">
        <f>'[8]55-59'!C27</f>
        <v>Новосибирск</v>
      </c>
      <c r="F709" s="16">
        <f>'[8]55-59'!D27</f>
        <v>40873</v>
      </c>
      <c r="G709" s="3" t="str">
        <f>'[8]55-59'!E27</f>
        <v>Новосибирск</v>
      </c>
    </row>
    <row r="710" spans="1:7" x14ac:dyDescent="0.25">
      <c r="B710" s="6">
        <f>'[8]55-59'!A28</f>
        <v>102.5</v>
      </c>
      <c r="C710" t="str">
        <f>'[8]55-59'!B28</f>
        <v>Кулаков Владимир/55</v>
      </c>
      <c r="D710" t="str">
        <f t="shared" si="10"/>
        <v>55</v>
      </c>
      <c r="E710" s="6" t="str">
        <f>'[8]55-59'!C28</f>
        <v>Жуковский</v>
      </c>
      <c r="F710" s="16">
        <f>'[8]55-59'!D28</f>
        <v>41065</v>
      </c>
      <c r="G710" s="3" t="str">
        <f>'[8]55-59'!E28</f>
        <v>Москва</v>
      </c>
    </row>
    <row r="711" spans="1:7" x14ac:dyDescent="0.25">
      <c r="B711" s="6">
        <f>'[8]55-59'!A29</f>
        <v>140</v>
      </c>
      <c r="C711" t="str">
        <f>'[8]55-59'!B29</f>
        <v>Захаров Николай/51</v>
      </c>
      <c r="D711" t="str">
        <f t="shared" si="10"/>
        <v>51</v>
      </c>
      <c r="E711" s="6" t="str">
        <f>'[8]55-59'!C29</f>
        <v>Новосибирск</v>
      </c>
      <c r="F711" s="16">
        <f>'[8]55-59'!D29</f>
        <v>40873</v>
      </c>
      <c r="G711" s="3" t="str">
        <f>'[8]55-59'!E29</f>
        <v>Новосибирск</v>
      </c>
    </row>
    <row r="712" spans="1:7" x14ac:dyDescent="0.25">
      <c r="B712" s="6">
        <f>'[8]55-59'!A30</f>
        <v>355</v>
      </c>
      <c r="C712" t="str">
        <f>'[8]55-59'!B30</f>
        <v>Кулаков Владимир/55</v>
      </c>
      <c r="D712" t="str">
        <f t="shared" si="10"/>
        <v>55</v>
      </c>
      <c r="E712" s="6" t="str">
        <f>'[8]55-59'!C30</f>
        <v>Жуковский</v>
      </c>
      <c r="F712" s="16">
        <f>'[8]55-59'!D30</f>
        <v>41065</v>
      </c>
      <c r="G712" s="3" t="str">
        <f>'[8]55-59'!E30</f>
        <v>Москва</v>
      </c>
    </row>
    <row r="713" spans="1:7" x14ac:dyDescent="0.25">
      <c r="B713" s="6">
        <f>'[8]55-59'!A31</f>
        <v>0</v>
      </c>
      <c r="C713" t="str">
        <f>'[8]55-59'!B31</f>
        <v>112,5/102,5/140</v>
      </c>
      <c r="D713" t="str">
        <f t="shared" si="10"/>
        <v>40</v>
      </c>
      <c r="E713" s="6">
        <f>'[8]55-59'!C31</f>
        <v>0</v>
      </c>
      <c r="F713" s="16">
        <f>'[8]55-59'!D31</f>
        <v>0</v>
      </c>
      <c r="G713" s="3">
        <f>'[8]55-59'!E31</f>
        <v>0</v>
      </c>
    </row>
    <row r="714" spans="1:7" x14ac:dyDescent="0.25">
      <c r="A714">
        <f>'[8]55-59'!A32</f>
        <v>82.5</v>
      </c>
      <c r="C714">
        <f>'[8]55-59'!B32</f>
        <v>0</v>
      </c>
      <c r="D714" s="2" t="str">
        <f t="shared" ref="D714:D777" si="11">RIGHT(C714,2)</f>
        <v>0</v>
      </c>
      <c r="E714" s="6">
        <f>'[8]55-59'!C32</f>
        <v>0</v>
      </c>
      <c r="F714" s="16">
        <f>'[8]55-59'!D32</f>
        <v>0</v>
      </c>
      <c r="G714" s="7">
        <f>'[8]55-59'!E32</f>
        <v>0</v>
      </c>
    </row>
    <row r="715" spans="1:7" x14ac:dyDescent="0.25">
      <c r="B715" s="6">
        <f>'[8]55-59'!A33</f>
        <v>175</v>
      </c>
      <c r="C715" t="str">
        <f>'[8]55-59'!B33</f>
        <v>Тарбонов Владимир/54</v>
      </c>
      <c r="D715" t="str">
        <f t="shared" si="11"/>
        <v>54</v>
      </c>
      <c r="E715" s="6" t="str">
        <f>'[8]55-59'!C33</f>
        <v>Томск</v>
      </c>
      <c r="F715" s="16">
        <f>'[8]55-59'!D33</f>
        <v>40769</v>
      </c>
      <c r="G715" s="3" t="str">
        <f>'[8]55-59'!E33</f>
        <v>Курск</v>
      </c>
    </row>
    <row r="716" spans="1:7" x14ac:dyDescent="0.25">
      <c r="B716" s="6">
        <f>'[8]55-59'!A34</f>
        <v>112.5</v>
      </c>
      <c r="C716" t="str">
        <f>'[8]55-59'!B34</f>
        <v>Ларин Владимир/54</v>
      </c>
      <c r="D716" t="str">
        <f t="shared" si="11"/>
        <v>54</v>
      </c>
      <c r="E716" s="6" t="str">
        <f>'[8]55-59'!C34</f>
        <v>Челябинск</v>
      </c>
      <c r="F716" s="16">
        <f>'[8]55-59'!D34</f>
        <v>40638</v>
      </c>
      <c r="G716" s="3" t="str">
        <f>'[8]55-59'!E34</f>
        <v>Челябинск</v>
      </c>
    </row>
    <row r="717" spans="1:7" x14ac:dyDescent="0.25">
      <c r="B717" s="6">
        <f>'[8]55-59'!A35</f>
        <v>185</v>
      </c>
      <c r="C717" t="str">
        <f>'[8]55-59'!B35</f>
        <v>Тарбонов Владимир/54</v>
      </c>
      <c r="D717" t="str">
        <f t="shared" si="11"/>
        <v>54</v>
      </c>
      <c r="E717" s="6" t="str">
        <f>'[8]55-59'!C35</f>
        <v>Томск</v>
      </c>
      <c r="F717" s="16">
        <f>'[8]55-59'!D35</f>
        <v>40769</v>
      </c>
      <c r="G717" s="3" t="str">
        <f>'[8]55-59'!E35</f>
        <v>Курск</v>
      </c>
    </row>
    <row r="718" spans="1:7" x14ac:dyDescent="0.25">
      <c r="B718" s="6">
        <f>'[8]55-59'!A36</f>
        <v>450</v>
      </c>
      <c r="C718" t="str">
        <f>'[8]55-59'!B36</f>
        <v>Тарбонов Владимир/54</v>
      </c>
      <c r="D718" t="str">
        <f t="shared" si="11"/>
        <v>54</v>
      </c>
      <c r="E718" s="6" t="str">
        <f>'[8]55-59'!C36</f>
        <v>Томск</v>
      </c>
      <c r="F718" s="16">
        <f>'[8]55-59'!D36</f>
        <v>40769</v>
      </c>
      <c r="G718" s="3" t="str">
        <f>'[8]55-59'!E36</f>
        <v>Курск</v>
      </c>
    </row>
    <row r="719" spans="1:7" x14ac:dyDescent="0.25">
      <c r="B719" s="6">
        <f>'[8]55-59'!A37</f>
        <v>0</v>
      </c>
      <c r="C719" t="str">
        <f>'[8]55-59'!B37</f>
        <v>170/95/185</v>
      </c>
      <c r="D719" t="str">
        <f t="shared" si="11"/>
        <v>85</v>
      </c>
      <c r="E719" s="6">
        <f>'[8]55-59'!C37</f>
        <v>0</v>
      </c>
      <c r="F719" s="16">
        <f>'[8]55-59'!D37</f>
        <v>0</v>
      </c>
      <c r="G719" s="3">
        <f>'[8]55-59'!E37</f>
        <v>0</v>
      </c>
    </row>
    <row r="720" spans="1:7" x14ac:dyDescent="0.25">
      <c r="A720">
        <f>'[8]55-59'!A38</f>
        <v>90</v>
      </c>
      <c r="C720">
        <f>'[8]55-59'!B38</f>
        <v>0</v>
      </c>
      <c r="D720" s="2" t="str">
        <f t="shared" si="11"/>
        <v>0</v>
      </c>
      <c r="E720" s="6">
        <f>'[8]55-59'!C38</f>
        <v>0</v>
      </c>
      <c r="F720" s="16">
        <f>'[8]55-59'!D38</f>
        <v>0</v>
      </c>
      <c r="G720" s="7">
        <f>'[8]55-59'!E38</f>
        <v>0</v>
      </c>
    </row>
    <row r="721" spans="1:7" x14ac:dyDescent="0.25">
      <c r="B721" s="6">
        <f>'[8]55-59'!A39</f>
        <v>230</v>
      </c>
      <c r="C721" t="str">
        <f>'[8]55-59'!B39</f>
        <v>Покшеватов Геннадий/59</v>
      </c>
      <c r="D721" t="str">
        <f t="shared" si="11"/>
        <v>59</v>
      </c>
      <c r="E721" s="6" t="str">
        <f>'[8]55-59'!C39</f>
        <v>пгт Горный</v>
      </c>
      <c r="F721" s="16" t="str">
        <f>'[8]55-59'!D39</f>
        <v>04.07.2014</v>
      </c>
      <c r="G721" s="3" t="str">
        <f>'[8]55-59'!E39</f>
        <v>Новосибирск</v>
      </c>
    </row>
    <row r="722" spans="1:7" x14ac:dyDescent="0.25">
      <c r="B722" s="6">
        <f>'[8]55-59'!A40</f>
        <v>140</v>
      </c>
      <c r="C722" t="str">
        <f>'[8]55-59'!B40</f>
        <v>Доброхотов Николай/57</v>
      </c>
      <c r="D722" t="str">
        <f t="shared" si="11"/>
        <v>57</v>
      </c>
      <c r="E722" s="6" t="str">
        <f>'[8]55-59'!C40</f>
        <v>Лобня</v>
      </c>
      <c r="F722" s="16" t="str">
        <f>'[8]55-59'!D40</f>
        <v>21.08.2014</v>
      </c>
      <c r="G722" s="3" t="str">
        <f>'[8]55-59'!E40</f>
        <v>Москва</v>
      </c>
    </row>
    <row r="723" spans="1:7" x14ac:dyDescent="0.25">
      <c r="B723" s="6">
        <f>'[8]55-59'!A41</f>
        <v>220</v>
      </c>
      <c r="C723" t="str">
        <f>'[8]55-59'!B41</f>
        <v>Покшеватов Геннадий/59</v>
      </c>
      <c r="D723" t="str">
        <f t="shared" si="11"/>
        <v>59</v>
      </c>
      <c r="E723" s="6" t="str">
        <f>'[8]55-59'!C41</f>
        <v>пгт Горный</v>
      </c>
      <c r="F723" s="16" t="str">
        <f>'[8]55-59'!D41</f>
        <v>04.07.2014</v>
      </c>
      <c r="G723" s="3" t="str">
        <f>'[8]55-59'!E41</f>
        <v>Новосибирск</v>
      </c>
    </row>
    <row r="724" spans="1:7" x14ac:dyDescent="0.25">
      <c r="B724" s="6">
        <f>'[8]55-59'!A42</f>
        <v>580</v>
      </c>
      <c r="C724" t="str">
        <f>'[8]55-59'!B42</f>
        <v>Покшеватов Геннадий/59</v>
      </c>
      <c r="D724" t="str">
        <f t="shared" si="11"/>
        <v>59</v>
      </c>
      <c r="E724" s="6" t="str">
        <f>'[8]55-59'!C42</f>
        <v>пгт Горный</v>
      </c>
      <c r="F724" s="16" t="str">
        <f>'[8]55-59'!D42</f>
        <v>04.07.2014</v>
      </c>
      <c r="G724" s="3" t="str">
        <f>'[8]55-59'!E42</f>
        <v>Новосибирск</v>
      </c>
    </row>
    <row r="725" spans="1:7" x14ac:dyDescent="0.25">
      <c r="B725" s="6">
        <f>'[8]55-59'!A43</f>
        <v>0</v>
      </c>
      <c r="C725" t="str">
        <f>'[8]55-59'!B43</f>
        <v>230/130/220</v>
      </c>
      <c r="D725" t="str">
        <f t="shared" si="11"/>
        <v>20</v>
      </c>
      <c r="E725" s="6">
        <f>'[8]55-59'!C43</f>
        <v>0</v>
      </c>
      <c r="F725" s="16">
        <f>'[8]55-59'!D43</f>
        <v>0</v>
      </c>
      <c r="G725" s="3">
        <f>'[8]55-59'!E43</f>
        <v>0</v>
      </c>
    </row>
    <row r="726" spans="1:7" x14ac:dyDescent="0.25">
      <c r="A726">
        <f>'[8]55-59'!A44</f>
        <v>100</v>
      </c>
      <c r="C726">
        <f>'[8]55-59'!B44</f>
        <v>0</v>
      </c>
      <c r="D726" s="2" t="str">
        <f t="shared" si="11"/>
        <v>0</v>
      </c>
      <c r="E726" s="6">
        <f>'[8]55-59'!C44</f>
        <v>0</v>
      </c>
      <c r="F726" s="16">
        <f>'[8]55-59'!D44</f>
        <v>0</v>
      </c>
      <c r="G726" s="7">
        <f>'[8]55-59'!E44</f>
        <v>0</v>
      </c>
    </row>
    <row r="727" spans="1:7" x14ac:dyDescent="0.25">
      <c r="B727" s="6">
        <f>'[8]55-59'!A45</f>
        <v>210</v>
      </c>
      <c r="C727" t="str">
        <f>'[8]55-59'!B45</f>
        <v>Захаров Владимир/55</v>
      </c>
      <c r="D727" t="str">
        <f t="shared" si="11"/>
        <v>55</v>
      </c>
      <c r="E727" s="6" t="str">
        <f>'[8]55-59'!C45</f>
        <v>Новороссийск</v>
      </c>
      <c r="F727" s="16" t="str">
        <f>'[8]55-59'!D45</f>
        <v>20.04.2014</v>
      </c>
      <c r="G727" s="3" t="str">
        <f>'[8]55-59'!E45</f>
        <v>Краснодар</v>
      </c>
    </row>
    <row r="728" spans="1:7" x14ac:dyDescent="0.25">
      <c r="B728" s="6">
        <f>'[8]55-59'!A46</f>
        <v>185</v>
      </c>
      <c r="C728" t="str">
        <f>'[8]55-59'!B46</f>
        <v>Захаров Владимир/55</v>
      </c>
      <c r="D728" t="str">
        <f t="shared" si="11"/>
        <v>55</v>
      </c>
      <c r="E728" s="6" t="str">
        <f>'[8]55-59'!C46</f>
        <v>Новороссийск</v>
      </c>
      <c r="F728" s="16" t="str">
        <f>'[8]55-59'!D46</f>
        <v>20.04.2014</v>
      </c>
      <c r="G728" s="3" t="str">
        <f>'[8]55-59'!E46</f>
        <v>Краснодар</v>
      </c>
    </row>
    <row r="729" spans="1:7" x14ac:dyDescent="0.25">
      <c r="B729" s="6">
        <f>'[8]55-59'!A47</f>
        <v>267.5</v>
      </c>
      <c r="C729" t="str">
        <f>'[8]55-59'!B47</f>
        <v>Таргонский Вячеслав/58</v>
      </c>
      <c r="D729" t="str">
        <f t="shared" si="11"/>
        <v>58</v>
      </c>
      <c r="E729" s="6" t="str">
        <f>'[8]55-59'!C47</f>
        <v>Москва</v>
      </c>
      <c r="F729" s="16">
        <f>'[8]55-59'!D47</f>
        <v>41439</v>
      </c>
      <c r="G729" s="3" t="str">
        <f>'[8]55-59'!E47</f>
        <v>Москва</v>
      </c>
    </row>
    <row r="730" spans="1:7" x14ac:dyDescent="0.25">
      <c r="B730" s="6">
        <f>'[8]55-59'!A48</f>
        <v>625</v>
      </c>
      <c r="C730" t="str">
        <f>'[8]55-59'!B48</f>
        <v>Захаров Владимир/55</v>
      </c>
      <c r="D730" t="str">
        <f t="shared" si="11"/>
        <v>55</v>
      </c>
      <c r="E730" s="6" t="str">
        <f>'[8]55-59'!C48</f>
        <v>Новороссийск</v>
      </c>
      <c r="F730" s="16" t="str">
        <f>'[8]55-59'!D48</f>
        <v>20.04.2014</v>
      </c>
      <c r="G730" s="3" t="str">
        <f>'[8]55-59'!E48</f>
        <v>Краснодар</v>
      </c>
    </row>
    <row r="731" spans="1:7" x14ac:dyDescent="0.25">
      <c r="B731" s="6">
        <f>'[8]55-59'!A49</f>
        <v>0</v>
      </c>
      <c r="C731" t="str">
        <f>'[8]55-59'!B49</f>
        <v>210/185/230</v>
      </c>
      <c r="D731" t="str">
        <f t="shared" si="11"/>
        <v>30</v>
      </c>
      <c r="E731" s="6">
        <f>'[8]55-59'!C49</f>
        <v>0</v>
      </c>
      <c r="F731" s="16">
        <f>'[8]55-59'!D49</f>
        <v>0</v>
      </c>
      <c r="G731" s="3">
        <f>'[8]55-59'!E49</f>
        <v>0</v>
      </c>
    </row>
    <row r="732" spans="1:7" x14ac:dyDescent="0.25">
      <c r="A732">
        <f>'[8]55-59'!A50</f>
        <v>110</v>
      </c>
      <c r="C732">
        <f>'[8]55-59'!B50</f>
        <v>0</v>
      </c>
      <c r="D732" s="2" t="str">
        <f t="shared" si="11"/>
        <v>0</v>
      </c>
      <c r="E732" s="6">
        <f>'[8]55-59'!C50</f>
        <v>0</v>
      </c>
      <c r="F732" s="16">
        <f>'[8]55-59'!D50</f>
        <v>0</v>
      </c>
      <c r="G732" s="7">
        <f>'[8]55-59'!E50</f>
        <v>0</v>
      </c>
    </row>
    <row r="733" spans="1:7" x14ac:dyDescent="0.25">
      <c r="B733" s="6">
        <f>'[8]55-59'!A51</f>
        <v>220</v>
      </c>
      <c r="C733" t="str">
        <f>'[8]55-59'!B51</f>
        <v>Костырко Павел/59</v>
      </c>
      <c r="D733" t="str">
        <f t="shared" si="11"/>
        <v>59</v>
      </c>
      <c r="E733" s="6" t="str">
        <f>'[8]55-59'!C51</f>
        <v>Хабаровск</v>
      </c>
      <c r="F733" s="16" t="str">
        <f>'[8]55-59'!D51</f>
        <v>21.08.2014</v>
      </c>
      <c r="G733" s="3" t="str">
        <f>'[8]55-59'!E51</f>
        <v>Москва</v>
      </c>
    </row>
    <row r="734" spans="1:7" x14ac:dyDescent="0.25">
      <c r="B734" s="6">
        <f>'[8]55-59'!A52</f>
        <v>145</v>
      </c>
      <c r="C734" t="str">
        <f>'[8]55-59'!B52</f>
        <v>Цыганский Григорий/57</v>
      </c>
      <c r="D734" t="str">
        <f t="shared" si="11"/>
        <v>57</v>
      </c>
      <c r="E734" s="6" t="str">
        <f>'[8]55-59'!C52</f>
        <v>Подольск</v>
      </c>
      <c r="F734" s="16">
        <f>'[8]55-59'!D52</f>
        <v>41439</v>
      </c>
      <c r="G734" s="3" t="str">
        <f>'[8]55-59'!E52</f>
        <v>Москва</v>
      </c>
    </row>
    <row r="735" spans="1:7" x14ac:dyDescent="0.25">
      <c r="B735" s="6">
        <f>'[8]55-59'!A53</f>
        <v>275</v>
      </c>
      <c r="C735" t="str">
        <f>'[8]55-59'!B53</f>
        <v>Таргонский Чеслав/58</v>
      </c>
      <c r="D735" t="str">
        <f t="shared" si="11"/>
        <v>58</v>
      </c>
      <c r="E735" s="6" t="str">
        <f>'[8]55-59'!C53</f>
        <v>Москва</v>
      </c>
      <c r="F735" s="16" t="str">
        <f>'[8]55-59'!D53</f>
        <v>21.08.2014</v>
      </c>
      <c r="G735" s="3" t="str">
        <f>'[8]55-59'!E53</f>
        <v>Москва</v>
      </c>
    </row>
    <row r="736" spans="1:7" x14ac:dyDescent="0.25">
      <c r="B736" s="6">
        <f>'[8]55-59'!A54</f>
        <v>605</v>
      </c>
      <c r="C736" t="str">
        <f>'[8]55-59'!B54</f>
        <v>Костырко Павел/59</v>
      </c>
      <c r="D736" t="str">
        <f t="shared" si="11"/>
        <v>59</v>
      </c>
      <c r="E736" s="6" t="str">
        <f>'[8]55-59'!C54</f>
        <v>Хабаровск</v>
      </c>
      <c r="F736" s="16" t="str">
        <f>'[8]55-59'!D54</f>
        <v>21.08.2014</v>
      </c>
      <c r="G736" s="3" t="str">
        <f>'[8]55-59'!E54</f>
        <v>Москва</v>
      </c>
    </row>
    <row r="737" spans="1:7" x14ac:dyDescent="0.25">
      <c r="B737" s="6">
        <f>'[8]55-59'!A55</f>
        <v>0</v>
      </c>
      <c r="C737" t="str">
        <f>'[8]55-59'!B55</f>
        <v>220/125/260</v>
      </c>
      <c r="D737" t="str">
        <f t="shared" si="11"/>
        <v>60</v>
      </c>
      <c r="E737" s="6">
        <f>'[8]55-59'!C55</f>
        <v>0</v>
      </c>
      <c r="F737" s="16">
        <f>'[8]55-59'!D55</f>
        <v>0</v>
      </c>
      <c r="G737" s="3">
        <f>'[8]55-59'!E55</f>
        <v>0</v>
      </c>
    </row>
    <row r="738" spans="1:7" x14ac:dyDescent="0.25">
      <c r="A738">
        <f>'[8]55-59'!A56</f>
        <v>125</v>
      </c>
      <c r="C738">
        <f>'[8]55-59'!B56</f>
        <v>0</v>
      </c>
      <c r="D738" s="2" t="str">
        <f t="shared" si="11"/>
        <v>0</v>
      </c>
      <c r="E738" s="6">
        <f>'[8]55-59'!C56</f>
        <v>0</v>
      </c>
      <c r="F738" s="16">
        <f>'[8]55-59'!D56</f>
        <v>0</v>
      </c>
      <c r="G738" s="7">
        <f>'[8]55-59'!E56</f>
        <v>0</v>
      </c>
    </row>
    <row r="739" spans="1:7" x14ac:dyDescent="0.25">
      <c r="B739" s="6">
        <f>'[8]55-59'!A57</f>
        <v>210</v>
      </c>
      <c r="C739" t="str">
        <f>'[8]55-59'!B57</f>
        <v>Цыганский Григорий/57</v>
      </c>
      <c r="D739" t="str">
        <f t="shared" si="11"/>
        <v>57</v>
      </c>
      <c r="E739" s="6" t="str">
        <f>'[8]55-59'!C57</f>
        <v>Подольск</v>
      </c>
      <c r="F739" s="16" t="str">
        <f>'[8]55-59'!D57</f>
        <v>21.08.2014</v>
      </c>
      <c r="G739" s="3" t="str">
        <f>'[8]55-59'!E57</f>
        <v>Москва</v>
      </c>
    </row>
    <row r="740" spans="1:7" x14ac:dyDescent="0.25">
      <c r="B740" s="6">
        <f>'[8]55-59'!A58</f>
        <v>167.5</v>
      </c>
      <c r="C740" t="str">
        <f>'[8]55-59'!B58</f>
        <v>Цыганский Григорий/57</v>
      </c>
      <c r="D740" t="str">
        <f t="shared" si="11"/>
        <v>57</v>
      </c>
      <c r="E740" s="6" t="str">
        <f>'[8]55-59'!C58</f>
        <v>Подольск</v>
      </c>
      <c r="F740" s="16" t="str">
        <f>'[8]55-59'!D58</f>
        <v>21.08.2014</v>
      </c>
      <c r="G740" s="3" t="str">
        <f>'[8]55-59'!E58</f>
        <v>Москва</v>
      </c>
    </row>
    <row r="741" spans="1:7" x14ac:dyDescent="0.25">
      <c r="B741" s="6">
        <f>'[8]55-59'!A59</f>
        <v>215</v>
      </c>
      <c r="C741" t="str">
        <f>'[8]55-59'!B59</f>
        <v>Цыганский Григорий/57</v>
      </c>
      <c r="D741" t="str">
        <f t="shared" si="11"/>
        <v>57</v>
      </c>
      <c r="E741" s="6" t="str">
        <f>'[8]55-59'!C59</f>
        <v>Подольск</v>
      </c>
      <c r="F741" s="16" t="str">
        <f>'[8]55-59'!D59</f>
        <v>21.08.2014</v>
      </c>
      <c r="G741" s="3" t="str">
        <f>'[8]55-59'!E59</f>
        <v>Москва</v>
      </c>
    </row>
    <row r="742" spans="1:7" x14ac:dyDescent="0.25">
      <c r="B742" s="6">
        <f>'[8]55-59'!A60</f>
        <v>592.5</v>
      </c>
      <c r="C742" t="str">
        <f>'[8]55-59'!B60</f>
        <v>Цыганский Григорий/57</v>
      </c>
      <c r="D742" t="str">
        <f t="shared" si="11"/>
        <v>57</v>
      </c>
      <c r="E742" s="6" t="str">
        <f>'[8]55-59'!C60</f>
        <v>Подольск</v>
      </c>
      <c r="F742" s="16" t="str">
        <f>'[8]55-59'!D60</f>
        <v>21.08.2014</v>
      </c>
      <c r="G742" s="3" t="str">
        <f>'[8]55-59'!E60</f>
        <v>Москва</v>
      </c>
    </row>
    <row r="743" spans="1:7" x14ac:dyDescent="0.25">
      <c r="B743" s="6">
        <f>'[8]55-59'!A61</f>
        <v>0</v>
      </c>
      <c r="C743" t="str">
        <f>'[8]55-59'!B61</f>
        <v>210/167.5/215</v>
      </c>
      <c r="D743" t="str">
        <f t="shared" si="11"/>
        <v>15</v>
      </c>
      <c r="E743" s="6">
        <f>'[8]55-59'!C61</f>
        <v>0</v>
      </c>
      <c r="F743" s="16">
        <f>'[8]55-59'!D61</f>
        <v>0</v>
      </c>
      <c r="G743" s="3">
        <f>'[8]55-59'!E61</f>
        <v>0</v>
      </c>
    </row>
    <row r="744" spans="1:7" x14ac:dyDescent="0.25">
      <c r="A744">
        <f>'[8]55-59'!A62</f>
        <v>140</v>
      </c>
      <c r="C744">
        <f>'[8]55-59'!B62</f>
        <v>0</v>
      </c>
      <c r="D744" s="2" t="str">
        <f t="shared" si="11"/>
        <v>0</v>
      </c>
      <c r="E744" s="6">
        <f>'[8]55-59'!C62</f>
        <v>0</v>
      </c>
      <c r="F744" s="16">
        <f>'[8]55-59'!D62</f>
        <v>0</v>
      </c>
      <c r="G744" s="7">
        <f>'[8]55-59'!E62</f>
        <v>0</v>
      </c>
    </row>
    <row r="745" spans="1:7" x14ac:dyDescent="0.25">
      <c r="B745" s="6">
        <f>'[8]55-59'!A63</f>
        <v>0</v>
      </c>
      <c r="C745">
        <f>'[8]55-59'!B63</f>
        <v>0</v>
      </c>
      <c r="D745" t="str">
        <f t="shared" si="11"/>
        <v>0</v>
      </c>
      <c r="E745" s="6">
        <f>'[8]55-59'!C63</f>
        <v>0</v>
      </c>
      <c r="F745" s="16">
        <f>'[8]55-59'!D63</f>
        <v>0</v>
      </c>
      <c r="G745" s="3">
        <f>'[8]55-59'!E63</f>
        <v>0</v>
      </c>
    </row>
    <row r="746" spans="1:7" x14ac:dyDescent="0.25">
      <c r="B746" s="6">
        <f>'[8]55-59'!A64</f>
        <v>0</v>
      </c>
      <c r="C746">
        <f>'[8]55-59'!B64</f>
        <v>0</v>
      </c>
      <c r="D746" t="str">
        <f t="shared" si="11"/>
        <v>0</v>
      </c>
      <c r="E746" s="6">
        <f>'[8]55-59'!C64</f>
        <v>0</v>
      </c>
      <c r="F746" s="16">
        <f>'[8]55-59'!D64</f>
        <v>0</v>
      </c>
      <c r="G746" s="3">
        <f>'[8]55-59'!E64</f>
        <v>0</v>
      </c>
    </row>
    <row r="747" spans="1:7" x14ac:dyDescent="0.25">
      <c r="B747" s="6">
        <f>'[8]55-59'!A65</f>
        <v>0</v>
      </c>
      <c r="C747">
        <f>'[8]55-59'!B65</f>
        <v>0</v>
      </c>
      <c r="D747" t="str">
        <f t="shared" si="11"/>
        <v>0</v>
      </c>
      <c r="E747" s="6">
        <f>'[8]55-59'!C65</f>
        <v>0</v>
      </c>
      <c r="F747" s="16">
        <f>'[8]55-59'!D65</f>
        <v>0</v>
      </c>
      <c r="G747" s="3">
        <f>'[8]55-59'!E65</f>
        <v>0</v>
      </c>
    </row>
    <row r="748" spans="1:7" x14ac:dyDescent="0.25">
      <c r="B748" s="6">
        <f>'[8]55-59'!A66</f>
        <v>0</v>
      </c>
      <c r="C748">
        <f>'[8]55-59'!B66</f>
        <v>0</v>
      </c>
      <c r="D748" t="str">
        <f t="shared" si="11"/>
        <v>0</v>
      </c>
      <c r="E748" s="6">
        <f>'[8]55-59'!C66</f>
        <v>0</v>
      </c>
      <c r="F748" s="16">
        <f>'[8]55-59'!D66</f>
        <v>0</v>
      </c>
      <c r="G748" s="3">
        <f>'[8]55-59'!E66</f>
        <v>0</v>
      </c>
    </row>
    <row r="749" spans="1:7" x14ac:dyDescent="0.25">
      <c r="B749" s="6">
        <f>'[8]55-59'!A67</f>
        <v>0</v>
      </c>
      <c r="C749">
        <f>'[8]55-59'!B67</f>
        <v>0</v>
      </c>
      <c r="D749" t="str">
        <f t="shared" si="11"/>
        <v>0</v>
      </c>
      <c r="E749" s="6">
        <f>'[8]55-59'!C67</f>
        <v>0</v>
      </c>
      <c r="F749" s="16">
        <f>'[8]55-59'!D67</f>
        <v>0</v>
      </c>
      <c r="G749" s="3">
        <f>'[8]55-59'!E67</f>
        <v>0</v>
      </c>
    </row>
    <row r="750" spans="1:7" x14ac:dyDescent="0.25">
      <c r="A750" t="str">
        <f>'[8]55-59'!A68</f>
        <v>140+</v>
      </c>
      <c r="C750">
        <f>'[8]55-59'!B68</f>
        <v>0</v>
      </c>
      <c r="D750" s="2" t="str">
        <f t="shared" si="11"/>
        <v>0</v>
      </c>
      <c r="E750" s="6">
        <f>'[8]55-59'!C68</f>
        <v>0</v>
      </c>
      <c r="F750" s="16">
        <f>'[8]55-59'!D68</f>
        <v>0</v>
      </c>
      <c r="G750" s="7">
        <f>'[8]55-59'!E68</f>
        <v>0</v>
      </c>
    </row>
    <row r="751" spans="1:7" x14ac:dyDescent="0.25">
      <c r="B751" s="6">
        <f>'[8]55-59'!A69</f>
        <v>0</v>
      </c>
      <c r="C751">
        <f>'[8]55-59'!B69</f>
        <v>0</v>
      </c>
      <c r="D751" t="str">
        <f t="shared" si="11"/>
        <v>0</v>
      </c>
      <c r="E751" s="6">
        <f>'[8]55-59'!C69</f>
        <v>0</v>
      </c>
      <c r="F751" s="16">
        <f>'[8]55-59'!D69</f>
        <v>0</v>
      </c>
      <c r="G751" s="3">
        <f>'[8]55-59'!E69</f>
        <v>0</v>
      </c>
    </row>
    <row r="752" spans="1:7" x14ac:dyDescent="0.25">
      <c r="B752" s="6">
        <f>'[8]55-59'!A70</f>
        <v>0</v>
      </c>
      <c r="C752">
        <f>'[8]55-59'!B70</f>
        <v>0</v>
      </c>
      <c r="D752" t="str">
        <f t="shared" si="11"/>
        <v>0</v>
      </c>
      <c r="E752" s="6">
        <f>'[8]55-59'!C70</f>
        <v>0</v>
      </c>
      <c r="F752" s="16">
        <f>'[8]55-59'!D70</f>
        <v>0</v>
      </c>
      <c r="G752" s="3">
        <f>'[8]55-59'!E70</f>
        <v>0</v>
      </c>
    </row>
    <row r="753" spans="1:7" x14ac:dyDescent="0.25">
      <c r="B753" s="6">
        <f>'[8]55-59'!A71</f>
        <v>0</v>
      </c>
      <c r="C753">
        <f>'[8]55-59'!B71</f>
        <v>0</v>
      </c>
      <c r="D753" t="str">
        <f t="shared" si="11"/>
        <v>0</v>
      </c>
      <c r="E753" s="6">
        <f>'[8]55-59'!C71</f>
        <v>0</v>
      </c>
      <c r="F753" s="16">
        <f>'[8]55-59'!D71</f>
        <v>0</v>
      </c>
      <c r="G753" s="3">
        <f>'[8]55-59'!E71</f>
        <v>0</v>
      </c>
    </row>
    <row r="754" spans="1:7" x14ac:dyDescent="0.25">
      <c r="B754" s="6">
        <f>'[8]55-59'!A72</f>
        <v>0</v>
      </c>
      <c r="C754">
        <f>'[8]55-59'!B72</f>
        <v>0</v>
      </c>
      <c r="D754" t="str">
        <f t="shared" si="11"/>
        <v>0</v>
      </c>
      <c r="E754" s="6">
        <f>'[8]55-59'!C72</f>
        <v>0</v>
      </c>
      <c r="F754" s="16">
        <f>'[8]55-59'!D72</f>
        <v>0</v>
      </c>
      <c r="G754" s="3">
        <f>'[8]55-59'!E72</f>
        <v>0</v>
      </c>
    </row>
    <row r="755" spans="1:7" x14ac:dyDescent="0.25">
      <c r="B755" s="6">
        <f>'[8]55-59'!A73</f>
        <v>0</v>
      </c>
      <c r="C755">
        <f>'[8]55-59'!B73</f>
        <v>0</v>
      </c>
      <c r="D755" t="str">
        <f t="shared" si="11"/>
        <v>0</v>
      </c>
      <c r="E755" s="6">
        <f>'[8]55-59'!C73</f>
        <v>0</v>
      </c>
      <c r="F755" s="16">
        <f>'[8]55-59'!D73</f>
        <v>0</v>
      </c>
      <c r="G755" s="3">
        <f>'[8]55-59'!E73</f>
        <v>0</v>
      </c>
    </row>
    <row r="756" spans="1:7" x14ac:dyDescent="0.25">
      <c r="D756" t="str">
        <f t="shared" si="11"/>
        <v/>
      </c>
      <c r="G756" s="3"/>
    </row>
    <row r="757" spans="1:7" x14ac:dyDescent="0.25">
      <c r="D757" t="str">
        <f t="shared" si="11"/>
        <v/>
      </c>
      <c r="G757" s="3"/>
    </row>
    <row r="758" spans="1:7" s="10" customFormat="1" x14ac:dyDescent="0.25">
      <c r="A758" s="10" t="s">
        <v>0</v>
      </c>
      <c r="B758" s="14">
        <v>1</v>
      </c>
      <c r="C758" s="10">
        <v>60</v>
      </c>
      <c r="D758" s="10" t="str">
        <f>'[8]60-64'!B1</f>
        <v>МУЖЧИНЫ - МАСТЕРС  (60 - 64)</v>
      </c>
      <c r="E758" s="14"/>
      <c r="F758" s="17"/>
      <c r="G758" s="8"/>
    </row>
    <row r="759" spans="1:7" x14ac:dyDescent="0.25">
      <c r="A759">
        <f>'[8]60-64'!A2</f>
        <v>52</v>
      </c>
      <c r="C759">
        <f>'[8]60-64'!B2</f>
        <v>0</v>
      </c>
      <c r="D759" s="2" t="str">
        <f t="shared" si="11"/>
        <v>0</v>
      </c>
      <c r="E759" s="6">
        <f>'[8]60-64'!C2</f>
        <v>0</v>
      </c>
      <c r="F759" s="16">
        <f>'[8]60-64'!D2</f>
        <v>0</v>
      </c>
      <c r="G759" s="7">
        <f>'[8]60-64'!E2</f>
        <v>0</v>
      </c>
    </row>
    <row r="760" spans="1:7" x14ac:dyDescent="0.25">
      <c r="B760" s="6">
        <f>'[8]60-64'!A3</f>
        <v>0</v>
      </c>
      <c r="C760">
        <f>'[8]60-64'!B3</f>
        <v>0</v>
      </c>
      <c r="D760" t="str">
        <f t="shared" si="11"/>
        <v>0</v>
      </c>
      <c r="E760" s="6">
        <f>'[8]60-64'!C3</f>
        <v>0</v>
      </c>
      <c r="F760" s="16">
        <f>'[8]60-64'!D3</f>
        <v>0</v>
      </c>
      <c r="G760" s="3">
        <f>'[8]60-64'!E3</f>
        <v>0</v>
      </c>
    </row>
    <row r="761" spans="1:7" x14ac:dyDescent="0.25">
      <c r="B761" s="6">
        <f>'[8]60-64'!A4</f>
        <v>0</v>
      </c>
      <c r="C761">
        <f>'[8]60-64'!B4</f>
        <v>0</v>
      </c>
      <c r="D761" t="str">
        <f t="shared" si="11"/>
        <v>0</v>
      </c>
      <c r="E761" s="6">
        <f>'[8]60-64'!C4</f>
        <v>0</v>
      </c>
      <c r="F761" s="16">
        <f>'[8]60-64'!D4</f>
        <v>0</v>
      </c>
      <c r="G761" s="3">
        <f>'[8]60-64'!E4</f>
        <v>0</v>
      </c>
    </row>
    <row r="762" spans="1:7" x14ac:dyDescent="0.25">
      <c r="B762" s="6">
        <f>'[8]60-64'!A5</f>
        <v>0</v>
      </c>
      <c r="C762">
        <f>'[8]60-64'!B5</f>
        <v>0</v>
      </c>
      <c r="D762" t="str">
        <f t="shared" si="11"/>
        <v>0</v>
      </c>
      <c r="E762" s="6">
        <f>'[8]60-64'!C5</f>
        <v>0</v>
      </c>
      <c r="F762" s="16">
        <f>'[8]60-64'!D5</f>
        <v>0</v>
      </c>
      <c r="G762" s="3">
        <f>'[8]60-64'!E5</f>
        <v>0</v>
      </c>
    </row>
    <row r="763" spans="1:7" x14ac:dyDescent="0.25">
      <c r="B763" s="6">
        <f>'[8]60-64'!A6</f>
        <v>0</v>
      </c>
      <c r="C763">
        <f>'[8]60-64'!B6</f>
        <v>0</v>
      </c>
      <c r="D763" t="str">
        <f t="shared" si="11"/>
        <v>0</v>
      </c>
      <c r="E763" s="6">
        <f>'[8]60-64'!C6</f>
        <v>0</v>
      </c>
      <c r="F763" s="16">
        <f>'[8]60-64'!D6</f>
        <v>0</v>
      </c>
      <c r="G763" s="3">
        <f>'[8]60-64'!E6</f>
        <v>0</v>
      </c>
    </row>
    <row r="764" spans="1:7" x14ac:dyDescent="0.25">
      <c r="B764" s="6">
        <f>'[8]60-64'!A7</f>
        <v>0</v>
      </c>
      <c r="C764">
        <f>'[8]60-64'!B7</f>
        <v>0</v>
      </c>
      <c r="D764" t="str">
        <f t="shared" si="11"/>
        <v>0</v>
      </c>
      <c r="E764" s="6">
        <f>'[8]60-64'!C7</f>
        <v>0</v>
      </c>
      <c r="F764" s="16">
        <f>'[8]60-64'!D7</f>
        <v>0</v>
      </c>
      <c r="G764" s="3">
        <f>'[8]60-64'!E7</f>
        <v>0</v>
      </c>
    </row>
    <row r="765" spans="1:7" x14ac:dyDescent="0.25">
      <c r="A765">
        <f>'[8]60-64'!A8</f>
        <v>56</v>
      </c>
      <c r="C765">
        <f>'[8]60-64'!B8</f>
        <v>0</v>
      </c>
      <c r="D765" s="2" t="str">
        <f t="shared" si="11"/>
        <v>0</v>
      </c>
      <c r="E765" s="6">
        <f>'[8]60-64'!C8</f>
        <v>0</v>
      </c>
      <c r="F765" s="16">
        <f>'[8]60-64'!D8</f>
        <v>0</v>
      </c>
      <c r="G765" s="7">
        <f>'[8]60-64'!E8</f>
        <v>0</v>
      </c>
    </row>
    <row r="766" spans="1:7" x14ac:dyDescent="0.25">
      <c r="B766" s="6">
        <f>'[8]60-64'!A9</f>
        <v>0</v>
      </c>
      <c r="C766">
        <f>'[8]60-64'!B9</f>
        <v>0</v>
      </c>
      <c r="D766" t="str">
        <f t="shared" si="11"/>
        <v>0</v>
      </c>
      <c r="E766" s="6">
        <f>'[8]60-64'!C9</f>
        <v>0</v>
      </c>
      <c r="F766" s="16">
        <f>'[8]60-64'!D9</f>
        <v>0</v>
      </c>
      <c r="G766" s="3">
        <f>'[8]60-64'!E9</f>
        <v>0</v>
      </c>
    </row>
    <row r="767" spans="1:7" x14ac:dyDescent="0.25">
      <c r="B767" s="6">
        <f>'[8]60-64'!A10</f>
        <v>0</v>
      </c>
      <c r="C767">
        <f>'[8]60-64'!B10</f>
        <v>0</v>
      </c>
      <c r="D767" t="str">
        <f t="shared" si="11"/>
        <v>0</v>
      </c>
      <c r="E767" s="6">
        <f>'[8]60-64'!C10</f>
        <v>0</v>
      </c>
      <c r="F767" s="16">
        <f>'[8]60-64'!D10</f>
        <v>0</v>
      </c>
      <c r="G767" s="3">
        <f>'[8]60-64'!E10</f>
        <v>0</v>
      </c>
    </row>
    <row r="768" spans="1:7" x14ac:dyDescent="0.25">
      <c r="B768" s="6">
        <f>'[8]60-64'!A11</f>
        <v>0</v>
      </c>
      <c r="C768">
        <f>'[8]60-64'!B11</f>
        <v>0</v>
      </c>
      <c r="D768" t="str">
        <f t="shared" si="11"/>
        <v>0</v>
      </c>
      <c r="E768" s="6">
        <f>'[8]60-64'!C11</f>
        <v>0</v>
      </c>
      <c r="F768" s="16">
        <f>'[8]60-64'!D11</f>
        <v>0</v>
      </c>
      <c r="G768" s="3">
        <f>'[8]60-64'!E11</f>
        <v>0</v>
      </c>
    </row>
    <row r="769" spans="1:7" x14ac:dyDescent="0.25">
      <c r="B769" s="6">
        <f>'[8]60-64'!A12</f>
        <v>0</v>
      </c>
      <c r="C769">
        <f>'[8]60-64'!B12</f>
        <v>0</v>
      </c>
      <c r="D769" t="str">
        <f t="shared" si="11"/>
        <v>0</v>
      </c>
      <c r="E769" s="6">
        <f>'[8]60-64'!C12</f>
        <v>0</v>
      </c>
      <c r="F769" s="16">
        <f>'[8]60-64'!D12</f>
        <v>0</v>
      </c>
      <c r="G769" s="3">
        <f>'[8]60-64'!E12</f>
        <v>0</v>
      </c>
    </row>
    <row r="770" spans="1:7" x14ac:dyDescent="0.25">
      <c r="B770" s="6">
        <f>'[8]60-64'!A13</f>
        <v>0</v>
      </c>
      <c r="C770">
        <f>'[8]60-64'!B13</f>
        <v>0</v>
      </c>
      <c r="D770" t="str">
        <f t="shared" si="11"/>
        <v>0</v>
      </c>
      <c r="E770" s="6">
        <f>'[8]60-64'!C13</f>
        <v>0</v>
      </c>
      <c r="F770" s="16">
        <f>'[8]60-64'!D13</f>
        <v>0</v>
      </c>
      <c r="G770" s="3">
        <f>'[8]60-64'!E13</f>
        <v>0</v>
      </c>
    </row>
    <row r="771" spans="1:7" x14ac:dyDescent="0.25">
      <c r="A771">
        <f>'[8]60-64'!A14</f>
        <v>60</v>
      </c>
      <c r="C771">
        <f>'[8]60-64'!B14</f>
        <v>0</v>
      </c>
      <c r="D771" s="2" t="str">
        <f t="shared" si="11"/>
        <v>0</v>
      </c>
      <c r="E771" s="6">
        <f>'[8]60-64'!C14</f>
        <v>0</v>
      </c>
      <c r="F771" s="16">
        <f>'[8]60-64'!D14</f>
        <v>0</v>
      </c>
      <c r="G771" s="7">
        <f>'[8]60-64'!E14</f>
        <v>0</v>
      </c>
    </row>
    <row r="772" spans="1:7" x14ac:dyDescent="0.25">
      <c r="B772" s="6">
        <f>'[8]60-64'!A15</f>
        <v>0</v>
      </c>
      <c r="C772">
        <f>'[8]60-64'!B15</f>
        <v>0</v>
      </c>
      <c r="D772" t="str">
        <f t="shared" si="11"/>
        <v>0</v>
      </c>
      <c r="E772" s="6">
        <f>'[8]60-64'!C15</f>
        <v>0</v>
      </c>
      <c r="F772" s="16">
        <f>'[8]60-64'!D15</f>
        <v>0</v>
      </c>
      <c r="G772" s="3">
        <f>'[8]60-64'!E15</f>
        <v>0</v>
      </c>
    </row>
    <row r="773" spans="1:7" x14ac:dyDescent="0.25">
      <c r="B773" s="6">
        <f>'[8]60-64'!A16</f>
        <v>0</v>
      </c>
      <c r="C773">
        <f>'[8]60-64'!B16</f>
        <v>0</v>
      </c>
      <c r="D773" t="str">
        <f t="shared" si="11"/>
        <v>0</v>
      </c>
      <c r="E773" s="6">
        <f>'[8]60-64'!C16</f>
        <v>0</v>
      </c>
      <c r="F773" s="16">
        <f>'[8]60-64'!D16</f>
        <v>0</v>
      </c>
      <c r="G773" s="3">
        <f>'[8]60-64'!E16</f>
        <v>0</v>
      </c>
    </row>
    <row r="774" spans="1:7" x14ac:dyDescent="0.25">
      <c r="B774" s="6">
        <f>'[8]60-64'!A17</f>
        <v>0</v>
      </c>
      <c r="C774">
        <f>'[8]60-64'!B17</f>
        <v>0</v>
      </c>
      <c r="D774" t="str">
        <f t="shared" si="11"/>
        <v>0</v>
      </c>
      <c r="E774" s="6">
        <f>'[8]60-64'!C17</f>
        <v>0</v>
      </c>
      <c r="F774" s="16">
        <f>'[8]60-64'!D17</f>
        <v>0</v>
      </c>
      <c r="G774" s="3">
        <f>'[8]60-64'!E17</f>
        <v>0</v>
      </c>
    </row>
    <row r="775" spans="1:7" x14ac:dyDescent="0.25">
      <c r="B775" s="6">
        <f>'[8]60-64'!A18</f>
        <v>0</v>
      </c>
      <c r="C775">
        <f>'[8]60-64'!B18</f>
        <v>0</v>
      </c>
      <c r="D775" t="str">
        <f t="shared" si="11"/>
        <v>0</v>
      </c>
      <c r="E775" s="6">
        <f>'[8]60-64'!C18</f>
        <v>0</v>
      </c>
      <c r="F775" s="16">
        <f>'[8]60-64'!D18</f>
        <v>0</v>
      </c>
      <c r="G775" s="3">
        <f>'[8]60-64'!E18</f>
        <v>0</v>
      </c>
    </row>
    <row r="776" spans="1:7" x14ac:dyDescent="0.25">
      <c r="B776" s="6">
        <f>'[8]60-64'!A19</f>
        <v>0</v>
      </c>
      <c r="C776">
        <f>'[8]60-64'!B19</f>
        <v>0</v>
      </c>
      <c r="D776" t="str">
        <f t="shared" si="11"/>
        <v>0</v>
      </c>
      <c r="E776" s="6">
        <f>'[8]60-64'!C19</f>
        <v>0</v>
      </c>
      <c r="F776" s="16">
        <f>'[8]60-64'!D19</f>
        <v>0</v>
      </c>
      <c r="G776" s="3">
        <f>'[8]60-64'!E19</f>
        <v>0</v>
      </c>
    </row>
    <row r="777" spans="1:7" x14ac:dyDescent="0.25">
      <c r="A777">
        <f>'[8]60-64'!A20</f>
        <v>67.5</v>
      </c>
      <c r="C777">
        <f>'[8]60-64'!B20</f>
        <v>0</v>
      </c>
      <c r="D777" s="2" t="str">
        <f t="shared" si="11"/>
        <v>0</v>
      </c>
      <c r="E777" s="6">
        <f>'[8]60-64'!C20</f>
        <v>0</v>
      </c>
      <c r="F777" s="16">
        <f>'[8]60-64'!D20</f>
        <v>0</v>
      </c>
      <c r="G777" s="7">
        <f>'[8]60-64'!E20</f>
        <v>0</v>
      </c>
    </row>
    <row r="778" spans="1:7" x14ac:dyDescent="0.25">
      <c r="B778" s="6">
        <f>'[8]60-64'!A21</f>
        <v>130</v>
      </c>
      <c r="C778" t="str">
        <f>'[8]60-64'!B21</f>
        <v>Свидерский Владимир/51</v>
      </c>
      <c r="D778" t="str">
        <f t="shared" ref="D778:D841" si="12">RIGHT(C778,2)</f>
        <v>51</v>
      </c>
      <c r="E778" s="6" t="str">
        <f>'[8]60-64'!C21</f>
        <v>Междуреченск</v>
      </c>
      <c r="F778" s="16" t="str">
        <f>'[8]60-64'!D21</f>
        <v>04.07.2014</v>
      </c>
      <c r="G778" s="3" t="str">
        <f>'[8]60-64'!E21</f>
        <v>Новосибирск</v>
      </c>
    </row>
    <row r="779" spans="1:7" x14ac:dyDescent="0.25">
      <c r="B779" s="6">
        <f>'[8]60-64'!A22</f>
        <v>90</v>
      </c>
      <c r="C779" t="str">
        <f>'[8]60-64'!B22</f>
        <v>Свидерский Владимир/51</v>
      </c>
      <c r="D779" t="str">
        <f t="shared" si="12"/>
        <v>51</v>
      </c>
      <c r="E779" s="6" t="str">
        <f>'[8]60-64'!C22</f>
        <v>Междуреченск</v>
      </c>
      <c r="F779" s="16">
        <f>'[8]60-64'!D22</f>
        <v>41130</v>
      </c>
      <c r="G779" s="3" t="str">
        <f>'[8]60-64'!E22</f>
        <v>Кривой Рог</v>
      </c>
    </row>
    <row r="780" spans="1:7" x14ac:dyDescent="0.25">
      <c r="B780" s="6">
        <f>'[8]60-64'!A23</f>
        <v>150</v>
      </c>
      <c r="C780" t="str">
        <f>'[8]60-64'!B23</f>
        <v>Свидерский Владимир/51</v>
      </c>
      <c r="D780" t="str">
        <f t="shared" si="12"/>
        <v>51</v>
      </c>
      <c r="E780" s="6" t="str">
        <f>'[8]60-64'!C23</f>
        <v>Междуреченск</v>
      </c>
      <c r="F780" s="16" t="str">
        <f>'[8]60-64'!D23</f>
        <v>04.07.2014</v>
      </c>
      <c r="G780" s="3" t="str">
        <f>'[8]60-64'!E23</f>
        <v>Новосибирск</v>
      </c>
    </row>
    <row r="781" spans="1:7" x14ac:dyDescent="0.25">
      <c r="B781" s="6">
        <f>'[8]60-64'!A24</f>
        <v>375</v>
      </c>
      <c r="C781" t="str">
        <f>'[8]60-64'!B24</f>
        <v>Свидерский Владимир/51</v>
      </c>
      <c r="D781" t="str">
        <f t="shared" si="12"/>
        <v>51</v>
      </c>
      <c r="E781" s="6" t="str">
        <f>'[8]60-64'!C24</f>
        <v>Междуреченск</v>
      </c>
      <c r="F781" s="16">
        <f>'[8]60-64'!D24</f>
        <v>41368</v>
      </c>
      <c r="G781" s="3" t="str">
        <f>'[8]60-64'!E24</f>
        <v>Краснодар</v>
      </c>
    </row>
    <row r="782" spans="1:7" x14ac:dyDescent="0.25">
      <c r="B782" s="6">
        <f>'[8]60-64'!A25</f>
        <v>0</v>
      </c>
      <c r="C782" t="str">
        <f>'[8]60-64'!B25</f>
        <v>125/90/147,5</v>
      </c>
      <c r="D782" t="str">
        <f t="shared" si="12"/>
        <v>,5</v>
      </c>
      <c r="E782" s="6">
        <f>'[8]60-64'!C25</f>
        <v>0</v>
      </c>
      <c r="F782" s="16">
        <f>'[8]60-64'!D25</f>
        <v>0</v>
      </c>
      <c r="G782" s="3">
        <f>'[8]60-64'!E25</f>
        <v>0</v>
      </c>
    </row>
    <row r="783" spans="1:7" x14ac:dyDescent="0.25">
      <c r="A783">
        <f>'[8]60-64'!A26</f>
        <v>75</v>
      </c>
      <c r="C783">
        <f>'[8]60-64'!B26</f>
        <v>0</v>
      </c>
      <c r="D783" s="2" t="str">
        <f t="shared" si="12"/>
        <v>0</v>
      </c>
      <c r="E783" s="6">
        <f>'[8]60-64'!C26</f>
        <v>0</v>
      </c>
      <c r="F783" s="16">
        <f>'[8]60-64'!D26</f>
        <v>0</v>
      </c>
      <c r="G783" s="7">
        <f>'[8]60-64'!E26</f>
        <v>0</v>
      </c>
    </row>
    <row r="784" spans="1:7" x14ac:dyDescent="0.25">
      <c r="B784" s="6">
        <f>'[8]60-64'!A27</f>
        <v>150</v>
      </c>
      <c r="C784" t="str">
        <f>'[8]60-64'!B27</f>
        <v>Попов Виктор/52</v>
      </c>
      <c r="D784" t="str">
        <f t="shared" si="12"/>
        <v>52</v>
      </c>
      <c r="E784" s="6" t="str">
        <f>'[8]60-64'!C27</f>
        <v>Москва</v>
      </c>
      <c r="F784" s="16" t="str">
        <f>'[8]60-64'!D27</f>
        <v>21.08.2014</v>
      </c>
      <c r="G784" s="3" t="str">
        <f>'[8]60-64'!E27</f>
        <v>Москва</v>
      </c>
    </row>
    <row r="785" spans="1:7" x14ac:dyDescent="0.25">
      <c r="B785" s="6">
        <f>'[8]60-64'!A28</f>
        <v>90</v>
      </c>
      <c r="C785" t="str">
        <f>'[8]60-64'!B28</f>
        <v>Попов Виктор/52</v>
      </c>
      <c r="D785" t="str">
        <f t="shared" si="12"/>
        <v>52</v>
      </c>
      <c r="E785" s="6" t="str">
        <f>'[8]60-64'!C28</f>
        <v>Москва</v>
      </c>
      <c r="F785" s="16">
        <f>'[8]60-64'!D28</f>
        <v>41439</v>
      </c>
      <c r="G785" s="3" t="str">
        <f>'[8]60-64'!E28</f>
        <v>Москва</v>
      </c>
    </row>
    <row r="786" spans="1:7" x14ac:dyDescent="0.25">
      <c r="B786" s="6">
        <f>'[8]60-64'!A29</f>
        <v>202.5</v>
      </c>
      <c r="C786" t="str">
        <f>'[8]60-64'!B29</f>
        <v>Хоменко Валерий/51</v>
      </c>
      <c r="D786" t="str">
        <f t="shared" si="12"/>
        <v>51</v>
      </c>
      <c r="E786" s="6" t="str">
        <f>'[8]60-64'!C29</f>
        <v>Находка</v>
      </c>
      <c r="F786" s="16">
        <f>'[8]60-64'!D29</f>
        <v>41502</v>
      </c>
      <c r="G786" s="3" t="str">
        <f>'[8]60-64'!E29</f>
        <v>Новосибирск</v>
      </c>
    </row>
    <row r="787" spans="1:7" x14ac:dyDescent="0.25">
      <c r="B787" s="6">
        <f>'[8]60-64'!A30</f>
        <v>432.5</v>
      </c>
      <c r="C787" t="str">
        <f>'[8]60-64'!B30</f>
        <v>Хоменко Валерий/51</v>
      </c>
      <c r="D787" t="str">
        <f t="shared" si="12"/>
        <v>51</v>
      </c>
      <c r="E787" s="6" t="str">
        <f>'[8]60-64'!C30</f>
        <v>Находка</v>
      </c>
      <c r="F787" s="16">
        <f>'[8]60-64'!D30</f>
        <v>41502</v>
      </c>
      <c r="G787" s="3" t="str">
        <f>'[8]60-64'!E30</f>
        <v>Новосибирск</v>
      </c>
    </row>
    <row r="788" spans="1:7" x14ac:dyDescent="0.25">
      <c r="B788" s="6">
        <f>'[8]60-64'!A31</f>
        <v>0</v>
      </c>
      <c r="C788" t="str">
        <f>'[8]60-64'!B31</f>
        <v>145/85/202,5</v>
      </c>
      <c r="D788" t="str">
        <f t="shared" si="12"/>
        <v>,5</v>
      </c>
      <c r="E788" s="6">
        <f>'[8]60-64'!C31</f>
        <v>0</v>
      </c>
      <c r="F788" s="16">
        <f>'[8]60-64'!D31</f>
        <v>0</v>
      </c>
      <c r="G788" s="3">
        <f>'[8]60-64'!E31</f>
        <v>0</v>
      </c>
    </row>
    <row r="789" spans="1:7" x14ac:dyDescent="0.25">
      <c r="A789">
        <f>'[8]60-64'!A32</f>
        <v>82.5</v>
      </c>
      <c r="C789">
        <f>'[8]60-64'!B32</f>
        <v>0</v>
      </c>
      <c r="D789" s="2" t="str">
        <f t="shared" si="12"/>
        <v>0</v>
      </c>
      <c r="E789" s="6">
        <f>'[8]60-64'!C32</f>
        <v>0</v>
      </c>
      <c r="F789" s="16">
        <f>'[8]60-64'!D32</f>
        <v>0</v>
      </c>
      <c r="G789" s="7">
        <f>'[8]60-64'!E32</f>
        <v>0</v>
      </c>
    </row>
    <row r="790" spans="1:7" x14ac:dyDescent="0.25">
      <c r="B790" s="6">
        <f>'[8]60-64'!A33</f>
        <v>187.5</v>
      </c>
      <c r="C790" t="str">
        <f>'[8]60-64'!B33</f>
        <v>Чевордаев Вячеслав/48</v>
      </c>
      <c r="D790" t="str">
        <f t="shared" si="12"/>
        <v>48</v>
      </c>
      <c r="E790" s="6" t="str">
        <f>'[8]60-64'!C33</f>
        <v>Ивантеевка</v>
      </c>
      <c r="F790" s="16">
        <f>'[8]60-64'!D33</f>
        <v>41065</v>
      </c>
      <c r="G790" s="3" t="str">
        <f>'[8]60-64'!E33</f>
        <v>Москва</v>
      </c>
    </row>
    <row r="791" spans="1:7" x14ac:dyDescent="0.25">
      <c r="B791" s="6">
        <f>'[8]60-64'!A34</f>
        <v>97.5</v>
      </c>
      <c r="C791" t="str">
        <f>'[8]60-64'!B34</f>
        <v>Чевордаев Вячеслав/48</v>
      </c>
      <c r="D791" t="str">
        <f t="shared" si="12"/>
        <v>48</v>
      </c>
      <c r="E791" s="6" t="str">
        <f>'[8]60-64'!C34</f>
        <v>Ивантеевка</v>
      </c>
      <c r="F791" s="16">
        <f>'[8]60-64'!D34</f>
        <v>40087</v>
      </c>
      <c r="G791" s="3" t="str">
        <f>'[8]60-64'!E34</f>
        <v xml:space="preserve">Ростов </v>
      </c>
    </row>
    <row r="792" spans="1:7" x14ac:dyDescent="0.25">
      <c r="B792" s="6">
        <f>'[8]60-64'!A35</f>
        <v>225</v>
      </c>
      <c r="C792" t="str">
        <f>'[8]60-64'!B35</f>
        <v>Чевордаев Вячеслав/48</v>
      </c>
      <c r="D792" t="str">
        <f t="shared" si="12"/>
        <v>48</v>
      </c>
      <c r="E792" s="6" t="str">
        <f>'[8]60-64'!C35</f>
        <v>Ивантеевка</v>
      </c>
      <c r="F792" s="16">
        <f>'[8]60-64'!D35</f>
        <v>41065</v>
      </c>
      <c r="G792" s="3" t="str">
        <f>'[8]60-64'!E35</f>
        <v>Москва</v>
      </c>
    </row>
    <row r="793" spans="1:7" x14ac:dyDescent="0.25">
      <c r="B793" s="6">
        <f>'[8]60-64'!A36</f>
        <v>507.5</v>
      </c>
      <c r="C793" t="str">
        <f>'[8]60-64'!B36</f>
        <v>Чевордаев Вячеслав/48</v>
      </c>
      <c r="D793" t="str">
        <f t="shared" si="12"/>
        <v>48</v>
      </c>
      <c r="E793" s="6" t="str">
        <f>'[8]60-64'!C36</f>
        <v>Ивантеевка</v>
      </c>
      <c r="F793" s="16">
        <f>'[8]60-64'!D36</f>
        <v>41065</v>
      </c>
      <c r="G793" s="3" t="str">
        <f>'[8]60-64'!E36</f>
        <v>Москва</v>
      </c>
    </row>
    <row r="794" spans="1:7" x14ac:dyDescent="0.25">
      <c r="B794" s="6">
        <f>'[8]60-64'!A37</f>
        <v>0</v>
      </c>
      <c r="C794" t="str">
        <f>'[8]60-64'!B37</f>
        <v>187,5/97,5/222,5</v>
      </c>
      <c r="D794" t="str">
        <f t="shared" si="12"/>
        <v>,5</v>
      </c>
      <c r="E794" s="6">
        <f>'[8]60-64'!C37</f>
        <v>0</v>
      </c>
      <c r="F794" s="16">
        <f>'[8]60-64'!D37</f>
        <v>0</v>
      </c>
      <c r="G794" s="3">
        <f>'[8]60-64'!E37</f>
        <v>0</v>
      </c>
    </row>
    <row r="795" spans="1:7" x14ac:dyDescent="0.25">
      <c r="A795">
        <f>'[8]60-64'!A38</f>
        <v>90</v>
      </c>
      <c r="C795">
        <f>'[8]60-64'!B38</f>
        <v>0</v>
      </c>
      <c r="D795" s="2" t="str">
        <f t="shared" si="12"/>
        <v>0</v>
      </c>
      <c r="E795" s="6">
        <f>'[8]60-64'!C38</f>
        <v>0</v>
      </c>
      <c r="F795" s="16">
        <f>'[8]60-64'!D38</f>
        <v>0</v>
      </c>
      <c r="G795" s="7">
        <f>'[8]60-64'!E38</f>
        <v>0</v>
      </c>
    </row>
    <row r="796" spans="1:7" x14ac:dyDescent="0.25">
      <c r="B796" s="6">
        <f>'[8]60-64'!A39</f>
        <v>182.5</v>
      </c>
      <c r="C796" t="str">
        <f>'[8]60-64'!B39</f>
        <v>Немчинов Александр/51</v>
      </c>
      <c r="D796" t="str">
        <f t="shared" si="12"/>
        <v>51</v>
      </c>
      <c r="E796" s="6" t="str">
        <f>'[8]60-64'!C39</f>
        <v>Курск</v>
      </c>
      <c r="F796" s="16" t="str">
        <f>'[8]60-64'!D39</f>
        <v>21.08.2014</v>
      </c>
      <c r="G796" s="3" t="str">
        <f>'[8]60-64'!E39</f>
        <v>Москва</v>
      </c>
    </row>
    <row r="797" spans="1:7" x14ac:dyDescent="0.25">
      <c r="B797" s="6">
        <f>'[8]60-64'!A40</f>
        <v>125.5</v>
      </c>
      <c r="C797" t="str">
        <f>'[8]60-64'!B40</f>
        <v>Немчинов Александр/51</v>
      </c>
      <c r="D797" t="str">
        <f t="shared" si="12"/>
        <v>51</v>
      </c>
      <c r="E797" s="6" t="str">
        <f>'[8]60-64'!C40</f>
        <v>Курск</v>
      </c>
      <c r="F797" s="16">
        <f>'[8]60-64'!D40</f>
        <v>41065</v>
      </c>
      <c r="G797" s="3" t="str">
        <f>'[8]60-64'!E40</f>
        <v>Москва</v>
      </c>
    </row>
    <row r="798" spans="1:7" x14ac:dyDescent="0.25">
      <c r="B798" s="6">
        <f>'[8]60-64'!A41</f>
        <v>220</v>
      </c>
      <c r="C798" t="str">
        <f>'[8]60-64'!B41</f>
        <v>Немчинов Александр/51</v>
      </c>
      <c r="D798" t="str">
        <f t="shared" si="12"/>
        <v>51</v>
      </c>
      <c r="E798" s="6" t="str">
        <f>'[8]60-64'!C41</f>
        <v>Курск</v>
      </c>
      <c r="F798" s="16" t="str">
        <f>'[8]60-64'!D41</f>
        <v>21.08.2014</v>
      </c>
      <c r="G798" s="3" t="str">
        <f>'[8]60-64'!E41</f>
        <v>Москва</v>
      </c>
    </row>
    <row r="799" spans="1:7" x14ac:dyDescent="0.25">
      <c r="B799" s="6">
        <f>'[8]60-64'!A42</f>
        <v>517.5</v>
      </c>
      <c r="C799" t="str">
        <f>'[8]60-64'!B42</f>
        <v>Немчинов Александр/51</v>
      </c>
      <c r="D799" t="str">
        <f t="shared" si="12"/>
        <v>51</v>
      </c>
      <c r="E799" s="6" t="str">
        <f>'[8]60-64'!C42</f>
        <v>Курск</v>
      </c>
      <c r="F799" s="16" t="str">
        <f>'[8]60-64'!D42</f>
        <v>21.08.2014</v>
      </c>
      <c r="G799" s="3" t="str">
        <f>'[8]60-64'!E42</f>
        <v>Москва</v>
      </c>
    </row>
    <row r="800" spans="1:7" x14ac:dyDescent="0.25">
      <c r="B800" s="6">
        <f>'[8]60-64'!A43</f>
        <v>0</v>
      </c>
      <c r="C800" t="str">
        <f>'[8]60-64'!B43</f>
        <v>182.5/115/220</v>
      </c>
      <c r="D800" t="str">
        <f t="shared" si="12"/>
        <v>20</v>
      </c>
      <c r="E800" s="6">
        <f>'[8]60-64'!C43</f>
        <v>0</v>
      </c>
      <c r="F800" s="16">
        <f>'[8]60-64'!D43</f>
        <v>0</v>
      </c>
      <c r="G800" s="3">
        <f>'[8]60-64'!E43</f>
        <v>0</v>
      </c>
    </row>
    <row r="801" spans="1:7" x14ac:dyDescent="0.25">
      <c r="A801">
        <f>'[8]60-64'!A44</f>
        <v>100</v>
      </c>
      <c r="C801">
        <f>'[8]60-64'!B44</f>
        <v>0</v>
      </c>
      <c r="D801" s="2" t="str">
        <f t="shared" si="12"/>
        <v>0</v>
      </c>
      <c r="E801" s="6">
        <f>'[8]60-64'!C44</f>
        <v>0</v>
      </c>
      <c r="F801" s="16">
        <f>'[8]60-64'!D44</f>
        <v>0</v>
      </c>
      <c r="G801" s="7">
        <f>'[8]60-64'!E44</f>
        <v>0</v>
      </c>
    </row>
    <row r="802" spans="1:7" x14ac:dyDescent="0.25">
      <c r="B802" s="6">
        <f>'[8]60-64'!A45</f>
        <v>225</v>
      </c>
      <c r="C802" t="str">
        <f>'[8]60-64'!B45</f>
        <v>Бобков Михаил/47</v>
      </c>
      <c r="D802" t="str">
        <f t="shared" si="12"/>
        <v>47</v>
      </c>
      <c r="E802" s="6" t="str">
        <f>'[8]60-64'!C45</f>
        <v>Балахна</v>
      </c>
      <c r="F802" s="16">
        <f>'[8]60-64'!D45</f>
        <v>40253</v>
      </c>
      <c r="G802" s="3" t="str">
        <f>'[8]60-64'!E45</f>
        <v>Курск</v>
      </c>
    </row>
    <row r="803" spans="1:7" x14ac:dyDescent="0.25">
      <c r="B803" s="6">
        <f>'[8]60-64'!A46</f>
        <v>125</v>
      </c>
      <c r="C803" t="str">
        <f>'[8]60-64'!B46</f>
        <v>Балакирев Владимир/48</v>
      </c>
      <c r="D803" t="str">
        <f t="shared" si="12"/>
        <v>48</v>
      </c>
      <c r="E803" s="6" t="str">
        <f>'[8]60-64'!C46</f>
        <v>Калининград</v>
      </c>
      <c r="F803" s="16">
        <f>'[8]60-64'!D46</f>
        <v>40523</v>
      </c>
      <c r="G803" s="3" t="str">
        <f>'[8]60-64'!E46</f>
        <v>Курск</v>
      </c>
    </row>
    <row r="804" spans="1:7" x14ac:dyDescent="0.25">
      <c r="B804" s="6">
        <f>'[8]60-64'!A47</f>
        <v>225</v>
      </c>
      <c r="C804" t="str">
        <f>'[8]60-64'!B47</f>
        <v>Чернышов Владимир/48</v>
      </c>
      <c r="D804" t="str">
        <f t="shared" si="12"/>
        <v>48</v>
      </c>
      <c r="E804" s="6" t="str">
        <f>'[8]60-64'!C47</f>
        <v>Липецк</v>
      </c>
      <c r="F804" s="16">
        <f>'[8]60-64'!D47</f>
        <v>40769</v>
      </c>
      <c r="G804" s="3" t="str">
        <f>'[8]60-64'!E47</f>
        <v>Курск</v>
      </c>
    </row>
    <row r="805" spans="1:7" x14ac:dyDescent="0.25">
      <c r="B805" s="6">
        <f>'[8]60-64'!A48</f>
        <v>560</v>
      </c>
      <c r="C805" t="str">
        <f>'[8]60-64'!B48</f>
        <v>Чернышов Владимир/48</v>
      </c>
      <c r="D805" t="str">
        <f t="shared" si="12"/>
        <v>48</v>
      </c>
      <c r="E805" s="6" t="str">
        <f>'[8]60-64'!C48</f>
        <v>Липецк</v>
      </c>
      <c r="F805" s="16">
        <f>'[8]60-64'!D48</f>
        <v>40769</v>
      </c>
      <c r="G805" s="3" t="str">
        <f>'[8]60-64'!E48</f>
        <v>Курск</v>
      </c>
    </row>
    <row r="806" spans="1:7" x14ac:dyDescent="0.25">
      <c r="B806" s="6">
        <f>'[8]60-64'!A49</f>
        <v>0</v>
      </c>
      <c r="C806" t="str">
        <f>'[8]60-64'!B49</f>
        <v>220/117,5/222,5</v>
      </c>
      <c r="D806" t="str">
        <f t="shared" si="12"/>
        <v>,5</v>
      </c>
      <c r="E806" s="6">
        <f>'[8]60-64'!C49</f>
        <v>0</v>
      </c>
      <c r="F806" s="16">
        <f>'[8]60-64'!D49</f>
        <v>0</v>
      </c>
      <c r="G806" s="3">
        <f>'[8]60-64'!E49</f>
        <v>0</v>
      </c>
    </row>
    <row r="807" spans="1:7" x14ac:dyDescent="0.25">
      <c r="A807">
        <f>'[8]60-64'!A50</f>
        <v>110</v>
      </c>
      <c r="C807">
        <f>'[8]60-64'!B50</f>
        <v>0</v>
      </c>
      <c r="D807" s="2" t="str">
        <f t="shared" si="12"/>
        <v>0</v>
      </c>
      <c r="E807" s="6">
        <f>'[8]60-64'!C50</f>
        <v>0</v>
      </c>
      <c r="F807" s="16">
        <f>'[8]60-64'!D50</f>
        <v>0</v>
      </c>
      <c r="G807" s="7">
        <f>'[8]60-64'!E50</f>
        <v>0</v>
      </c>
    </row>
    <row r="808" spans="1:7" x14ac:dyDescent="0.25">
      <c r="B808" s="6">
        <f>'[8]60-64'!A51</f>
        <v>220</v>
      </c>
      <c r="C808" t="str">
        <f>'[8]60-64'!B51</f>
        <v>Чернышов Владимир/48</v>
      </c>
      <c r="D808" t="str">
        <f t="shared" si="12"/>
        <v>48</v>
      </c>
      <c r="E808" s="6" t="str">
        <f>'[8]60-64'!C51</f>
        <v>Липецк</v>
      </c>
      <c r="F808" s="16">
        <f>'[8]60-64'!D51</f>
        <v>41368</v>
      </c>
      <c r="G808" s="3" t="str">
        <f>'[8]60-64'!E51</f>
        <v>Krasnodar</v>
      </c>
    </row>
    <row r="809" spans="1:7" x14ac:dyDescent="0.25">
      <c r="B809" s="6">
        <f>'[8]60-64'!A52</f>
        <v>140</v>
      </c>
      <c r="C809" t="str">
        <f>'[8]60-64'!B52</f>
        <v>Савельев Валентин/50</v>
      </c>
      <c r="D809" t="str">
        <f t="shared" si="12"/>
        <v>50</v>
      </c>
      <c r="E809" s="6" t="str">
        <f>'[8]60-64'!C52</f>
        <v>Ковров</v>
      </c>
      <c r="F809" s="16">
        <f>'[8]60-64'!D52</f>
        <v>40425</v>
      </c>
      <c r="G809" s="3" t="str">
        <f>'[8]60-64'!E52</f>
        <v>Айдахо Фоллс</v>
      </c>
    </row>
    <row r="810" spans="1:7" x14ac:dyDescent="0.25">
      <c r="B810" s="6">
        <f>'[8]60-64'!A53</f>
        <v>230</v>
      </c>
      <c r="C810" t="str">
        <f>'[8]60-64'!B53</f>
        <v>Чернышов Владимир/48</v>
      </c>
      <c r="D810" t="str">
        <f t="shared" si="12"/>
        <v>48</v>
      </c>
      <c r="E810" s="6" t="str">
        <f>'[8]60-64'!C53</f>
        <v>Липецк</v>
      </c>
      <c r="F810" s="16">
        <f>'[8]60-64'!D53</f>
        <v>41257</v>
      </c>
      <c r="G810" s="3" t="str">
        <f>'[8]60-64'!E53</f>
        <v>Суздаль</v>
      </c>
    </row>
    <row r="811" spans="1:7" x14ac:dyDescent="0.25">
      <c r="B811" s="6">
        <f>'[8]60-64'!A54</f>
        <v>567.5</v>
      </c>
      <c r="C811" t="str">
        <f>'[8]60-64'!B54</f>
        <v>Чернышов Владимир/48</v>
      </c>
      <c r="D811" t="str">
        <f t="shared" si="12"/>
        <v>48</v>
      </c>
      <c r="E811" s="6" t="str">
        <f>'[8]60-64'!C54</f>
        <v>Липецк</v>
      </c>
      <c r="F811" s="16">
        <f>'[8]60-64'!D54</f>
        <v>41368</v>
      </c>
      <c r="G811" s="3" t="str">
        <f>'[8]60-64'!E54</f>
        <v>Krasnodar</v>
      </c>
    </row>
    <row r="812" spans="1:7" x14ac:dyDescent="0.25">
      <c r="B812" s="6">
        <f>'[8]60-64'!A55</f>
        <v>0</v>
      </c>
      <c r="C812" t="str">
        <f>'[8]60-64'!B55</f>
        <v>220/125/222,5</v>
      </c>
      <c r="D812" t="str">
        <f t="shared" si="12"/>
        <v>,5</v>
      </c>
      <c r="E812" s="6">
        <f>'[8]60-64'!C55</f>
        <v>0</v>
      </c>
      <c r="F812" s="16">
        <f>'[8]60-64'!D55</f>
        <v>0</v>
      </c>
      <c r="G812" s="3">
        <f>'[8]60-64'!E55</f>
        <v>0</v>
      </c>
    </row>
    <row r="813" spans="1:7" x14ac:dyDescent="0.25">
      <c r="A813">
        <f>'[8]60-64'!A56</f>
        <v>125</v>
      </c>
      <c r="C813">
        <f>'[8]60-64'!B56</f>
        <v>0</v>
      </c>
      <c r="D813" s="2" t="str">
        <f t="shared" si="12"/>
        <v>0</v>
      </c>
      <c r="E813" s="6">
        <f>'[8]60-64'!C56</f>
        <v>0</v>
      </c>
      <c r="F813" s="16">
        <f>'[8]60-64'!D56</f>
        <v>0</v>
      </c>
      <c r="G813" s="7">
        <f>'[8]60-64'!E56</f>
        <v>0</v>
      </c>
    </row>
    <row r="814" spans="1:7" x14ac:dyDescent="0.25">
      <c r="B814" s="6">
        <f>'[8]60-64'!A57</f>
        <v>200.5</v>
      </c>
      <c r="C814" t="str">
        <f>'[8]60-64'!B57</f>
        <v>Чернышев Владимир/48</v>
      </c>
      <c r="D814" t="str">
        <f t="shared" si="12"/>
        <v>48</v>
      </c>
      <c r="E814" s="6" t="str">
        <f>'[8]60-64'!C57</f>
        <v>Липецк</v>
      </c>
      <c r="F814" s="16">
        <f>'[8]60-64'!D57</f>
        <v>40639</v>
      </c>
      <c r="G814" s="3" t="str">
        <f>'[8]60-64'!E57</f>
        <v>Челябинск</v>
      </c>
    </row>
    <row r="815" spans="1:7" x14ac:dyDescent="0.25">
      <c r="B815" s="6">
        <f>'[8]60-64'!A58</f>
        <v>115</v>
      </c>
      <c r="C815" t="str">
        <f>'[8]60-64'!B58</f>
        <v>Чернышев Владимир/48</v>
      </c>
      <c r="D815" t="str">
        <f t="shared" si="12"/>
        <v>48</v>
      </c>
      <c r="E815" s="6" t="str">
        <f>'[8]60-64'!C58</f>
        <v>Липецк</v>
      </c>
      <c r="F815" s="16">
        <f>'[8]60-64'!D58</f>
        <v>40639</v>
      </c>
      <c r="G815" s="3" t="str">
        <f>'[8]60-64'!E58</f>
        <v>Челябинск</v>
      </c>
    </row>
    <row r="816" spans="1:7" x14ac:dyDescent="0.25">
      <c r="B816" s="6">
        <f>'[8]60-64'!A59</f>
        <v>215</v>
      </c>
      <c r="C816" t="str">
        <f>'[8]60-64'!B59</f>
        <v>Чернышев Владимир/48</v>
      </c>
      <c r="D816" t="str">
        <f t="shared" si="12"/>
        <v>48</v>
      </c>
      <c r="E816" s="6" t="str">
        <f>'[8]60-64'!C59</f>
        <v>Липецк</v>
      </c>
      <c r="F816" s="16">
        <f>'[8]60-64'!D59</f>
        <v>40639</v>
      </c>
      <c r="G816" s="3" t="str">
        <f>'[8]60-64'!E59</f>
        <v>Челябинск</v>
      </c>
    </row>
    <row r="817" spans="1:7" x14ac:dyDescent="0.25">
      <c r="B817" s="6">
        <f>'[8]60-64'!A60</f>
        <v>530</v>
      </c>
      <c r="C817" t="str">
        <f>'[8]60-64'!B60</f>
        <v>Чернышев Владимир/48</v>
      </c>
      <c r="D817" t="str">
        <f t="shared" si="12"/>
        <v>48</v>
      </c>
      <c r="E817" s="6" t="str">
        <f>'[8]60-64'!C60</f>
        <v>Липецк</v>
      </c>
      <c r="F817" s="16">
        <f>'[8]60-64'!D60</f>
        <v>40639</v>
      </c>
      <c r="G817" s="3" t="str">
        <f>'[8]60-64'!E60</f>
        <v>Челябинск</v>
      </c>
    </row>
    <row r="818" spans="1:7" x14ac:dyDescent="0.25">
      <c r="B818" s="6">
        <f>'[8]60-64'!A61</f>
        <v>0</v>
      </c>
      <c r="C818" t="str">
        <f>'[8]60-64'!B61</f>
        <v>200,5/115/215</v>
      </c>
      <c r="D818" t="str">
        <f t="shared" si="12"/>
        <v>15</v>
      </c>
      <c r="E818" s="6">
        <f>'[8]60-64'!C61</f>
        <v>0</v>
      </c>
      <c r="F818" s="16">
        <f>'[8]60-64'!D61</f>
        <v>0</v>
      </c>
      <c r="G818" s="3">
        <f>'[8]60-64'!E61</f>
        <v>0</v>
      </c>
    </row>
    <row r="819" spans="1:7" x14ac:dyDescent="0.25">
      <c r="A819">
        <f>'[8]60-64'!A62</f>
        <v>140</v>
      </c>
      <c r="C819">
        <f>'[8]60-64'!B62</f>
        <v>0</v>
      </c>
      <c r="D819" s="2" t="str">
        <f t="shared" si="12"/>
        <v>0</v>
      </c>
      <c r="E819" s="6">
        <f>'[8]60-64'!C62</f>
        <v>0</v>
      </c>
      <c r="F819" s="16">
        <f>'[8]60-64'!D62</f>
        <v>0</v>
      </c>
      <c r="G819" s="7">
        <f>'[8]60-64'!E62</f>
        <v>0</v>
      </c>
    </row>
    <row r="820" spans="1:7" x14ac:dyDescent="0.25">
      <c r="B820" s="6">
        <f>'[8]60-64'!A63</f>
        <v>0</v>
      </c>
      <c r="C820">
        <f>'[8]60-64'!B63</f>
        <v>0</v>
      </c>
      <c r="D820" t="str">
        <f t="shared" si="12"/>
        <v>0</v>
      </c>
      <c r="E820" s="6">
        <f>'[8]60-64'!C63</f>
        <v>0</v>
      </c>
      <c r="F820" s="16">
        <f>'[8]60-64'!D63</f>
        <v>0</v>
      </c>
      <c r="G820" s="3">
        <f>'[8]60-64'!E63</f>
        <v>0</v>
      </c>
    </row>
    <row r="821" spans="1:7" x14ac:dyDescent="0.25">
      <c r="B821" s="6">
        <f>'[8]60-64'!A64</f>
        <v>0</v>
      </c>
      <c r="C821">
        <f>'[8]60-64'!B64</f>
        <v>0</v>
      </c>
      <c r="D821" t="str">
        <f t="shared" si="12"/>
        <v>0</v>
      </c>
      <c r="E821" s="6">
        <f>'[8]60-64'!C64</f>
        <v>0</v>
      </c>
      <c r="F821" s="16">
        <f>'[8]60-64'!D64</f>
        <v>0</v>
      </c>
      <c r="G821" s="3">
        <f>'[8]60-64'!E64</f>
        <v>0</v>
      </c>
    </row>
    <row r="822" spans="1:7" x14ac:dyDescent="0.25">
      <c r="B822" s="6">
        <f>'[8]60-64'!A65</f>
        <v>0</v>
      </c>
      <c r="C822">
        <f>'[8]60-64'!B65</f>
        <v>0</v>
      </c>
      <c r="D822" t="str">
        <f t="shared" si="12"/>
        <v>0</v>
      </c>
      <c r="E822" s="6">
        <f>'[8]60-64'!C65</f>
        <v>0</v>
      </c>
      <c r="F822" s="16">
        <f>'[8]60-64'!D65</f>
        <v>0</v>
      </c>
      <c r="G822" s="3">
        <f>'[8]60-64'!E65</f>
        <v>0</v>
      </c>
    </row>
    <row r="823" spans="1:7" x14ac:dyDescent="0.25">
      <c r="B823" s="6">
        <f>'[8]60-64'!A66</f>
        <v>0</v>
      </c>
      <c r="C823">
        <f>'[8]60-64'!B66</f>
        <v>0</v>
      </c>
      <c r="D823" t="str">
        <f t="shared" si="12"/>
        <v>0</v>
      </c>
      <c r="E823" s="6">
        <f>'[8]60-64'!C66</f>
        <v>0</v>
      </c>
      <c r="F823" s="16">
        <f>'[8]60-64'!D66</f>
        <v>0</v>
      </c>
      <c r="G823" s="3">
        <f>'[8]60-64'!E66</f>
        <v>0</v>
      </c>
    </row>
    <row r="824" spans="1:7" x14ac:dyDescent="0.25">
      <c r="B824" s="6">
        <f>'[8]60-64'!A67</f>
        <v>0</v>
      </c>
      <c r="C824">
        <f>'[8]60-64'!B67</f>
        <v>0</v>
      </c>
      <c r="D824" t="str">
        <f t="shared" si="12"/>
        <v>0</v>
      </c>
      <c r="E824" s="6">
        <f>'[8]60-64'!C67</f>
        <v>0</v>
      </c>
      <c r="F824" s="16">
        <f>'[8]60-64'!D67</f>
        <v>0</v>
      </c>
      <c r="G824" s="3">
        <f>'[8]60-64'!E67</f>
        <v>0</v>
      </c>
    </row>
    <row r="825" spans="1:7" x14ac:dyDescent="0.25">
      <c r="A825" t="str">
        <f>'[8]60-64'!A68</f>
        <v>140+</v>
      </c>
      <c r="C825">
        <f>'[8]60-64'!B68</f>
        <v>0</v>
      </c>
      <c r="D825" s="2" t="str">
        <f t="shared" si="12"/>
        <v>0</v>
      </c>
      <c r="E825" s="6">
        <f>'[8]60-64'!C68</f>
        <v>0</v>
      </c>
      <c r="F825" s="16">
        <f>'[8]60-64'!D68</f>
        <v>0</v>
      </c>
      <c r="G825" s="7">
        <f>'[8]60-64'!E68</f>
        <v>0</v>
      </c>
    </row>
    <row r="826" spans="1:7" x14ac:dyDescent="0.25">
      <c r="B826" s="6">
        <f>'[8]60-64'!A69</f>
        <v>0</v>
      </c>
      <c r="C826">
        <f>'[8]60-64'!B69</f>
        <v>0</v>
      </c>
      <c r="D826" t="str">
        <f t="shared" si="12"/>
        <v>0</v>
      </c>
      <c r="E826" s="6">
        <f>'[8]60-64'!C69</f>
        <v>0</v>
      </c>
      <c r="F826" s="16">
        <f>'[8]60-64'!D69</f>
        <v>0</v>
      </c>
      <c r="G826" s="3">
        <f>'[8]60-64'!E69</f>
        <v>0</v>
      </c>
    </row>
    <row r="827" spans="1:7" x14ac:dyDescent="0.25">
      <c r="B827" s="6">
        <f>'[8]60-64'!A70</f>
        <v>0</v>
      </c>
      <c r="C827">
        <f>'[8]60-64'!B70</f>
        <v>0</v>
      </c>
      <c r="D827" t="str">
        <f t="shared" si="12"/>
        <v>0</v>
      </c>
      <c r="E827" s="6">
        <f>'[8]60-64'!C70</f>
        <v>0</v>
      </c>
      <c r="F827" s="16">
        <f>'[8]60-64'!D70</f>
        <v>0</v>
      </c>
      <c r="G827" s="3">
        <f>'[8]60-64'!E70</f>
        <v>0</v>
      </c>
    </row>
    <row r="828" spans="1:7" x14ac:dyDescent="0.25">
      <c r="B828" s="6">
        <f>'[8]60-64'!A71</f>
        <v>0</v>
      </c>
      <c r="C828">
        <f>'[8]60-64'!B71</f>
        <v>0</v>
      </c>
      <c r="D828" t="str">
        <f t="shared" si="12"/>
        <v>0</v>
      </c>
      <c r="E828" s="6">
        <f>'[8]60-64'!C71</f>
        <v>0</v>
      </c>
      <c r="F828" s="16">
        <f>'[8]60-64'!D71</f>
        <v>0</v>
      </c>
      <c r="G828" s="3">
        <f>'[8]60-64'!E71</f>
        <v>0</v>
      </c>
    </row>
    <row r="829" spans="1:7" x14ac:dyDescent="0.25">
      <c r="B829" s="6">
        <f>'[8]60-64'!A72</f>
        <v>0</v>
      </c>
      <c r="C829">
        <f>'[8]60-64'!B72</f>
        <v>0</v>
      </c>
      <c r="D829" t="str">
        <f t="shared" si="12"/>
        <v>0</v>
      </c>
      <c r="E829" s="6">
        <f>'[8]60-64'!C72</f>
        <v>0</v>
      </c>
      <c r="F829" s="16">
        <f>'[8]60-64'!D72</f>
        <v>0</v>
      </c>
      <c r="G829" s="3">
        <f>'[8]60-64'!E72</f>
        <v>0</v>
      </c>
    </row>
    <row r="830" spans="1:7" x14ac:dyDescent="0.25">
      <c r="B830" s="6">
        <f>'[8]60-64'!A73</f>
        <v>0</v>
      </c>
      <c r="C830">
        <f>'[8]60-64'!B73</f>
        <v>0</v>
      </c>
      <c r="D830" t="str">
        <f t="shared" si="12"/>
        <v>0</v>
      </c>
      <c r="E830" s="6">
        <f>'[8]60-64'!C73</f>
        <v>0</v>
      </c>
      <c r="F830" s="16">
        <f>'[8]60-64'!D73</f>
        <v>0</v>
      </c>
      <c r="G830" s="3">
        <f>'[8]60-64'!E73</f>
        <v>0</v>
      </c>
    </row>
    <row r="831" spans="1:7" x14ac:dyDescent="0.25">
      <c r="D831" t="str">
        <f t="shared" si="12"/>
        <v/>
      </c>
      <c r="G831" s="3"/>
    </row>
    <row r="832" spans="1:7" x14ac:dyDescent="0.25">
      <c r="D832" t="str">
        <f t="shared" si="12"/>
        <v/>
      </c>
      <c r="G832" s="3"/>
    </row>
    <row r="833" spans="1:7" x14ac:dyDescent="0.25">
      <c r="D833" t="str">
        <f t="shared" si="12"/>
        <v/>
      </c>
      <c r="G833" s="3"/>
    </row>
    <row r="834" spans="1:7" s="10" customFormat="1" x14ac:dyDescent="0.25">
      <c r="A834" s="10" t="s">
        <v>0</v>
      </c>
      <c r="B834" s="14">
        <v>1</v>
      </c>
      <c r="C834" s="10">
        <v>65</v>
      </c>
      <c r="D834" s="10" t="str">
        <f>'[8]65-69'!B1</f>
        <v>МУЖЧИНЫ - МАСТЕРС  (65 - 69)</v>
      </c>
      <c r="E834" s="14"/>
      <c r="F834" s="17"/>
      <c r="G834" s="8"/>
    </row>
    <row r="835" spans="1:7" x14ac:dyDescent="0.25">
      <c r="A835">
        <f>'[8]65-69'!A2</f>
        <v>52</v>
      </c>
      <c r="C835">
        <f>'[8]65-69'!B2</f>
        <v>0</v>
      </c>
      <c r="D835" s="2" t="str">
        <f t="shared" si="12"/>
        <v>0</v>
      </c>
      <c r="E835" s="6">
        <f>'[8]65-69'!C2</f>
        <v>0</v>
      </c>
      <c r="F835" s="16">
        <f>'[8]65-69'!D2</f>
        <v>0</v>
      </c>
      <c r="G835" s="7">
        <f>'[8]65-69'!E2</f>
        <v>0</v>
      </c>
    </row>
    <row r="836" spans="1:7" x14ac:dyDescent="0.25">
      <c r="B836" s="6">
        <f>'[8]65-69'!A3</f>
        <v>0</v>
      </c>
      <c r="C836">
        <f>'[8]65-69'!B3</f>
        <v>0</v>
      </c>
      <c r="D836" t="str">
        <f t="shared" si="12"/>
        <v>0</v>
      </c>
      <c r="E836" s="6">
        <f>'[8]65-69'!C3</f>
        <v>0</v>
      </c>
      <c r="F836" s="16">
        <f>'[8]65-69'!D3</f>
        <v>0</v>
      </c>
      <c r="G836" s="3">
        <f>'[8]65-69'!E3</f>
        <v>0</v>
      </c>
    </row>
    <row r="837" spans="1:7" x14ac:dyDescent="0.25">
      <c r="B837" s="6">
        <f>'[8]65-69'!A4</f>
        <v>0</v>
      </c>
      <c r="C837">
        <f>'[8]65-69'!B4</f>
        <v>0</v>
      </c>
      <c r="D837" t="str">
        <f t="shared" si="12"/>
        <v>0</v>
      </c>
      <c r="E837" s="6">
        <f>'[8]65-69'!C4</f>
        <v>0</v>
      </c>
      <c r="F837" s="16">
        <f>'[8]65-69'!D4</f>
        <v>0</v>
      </c>
      <c r="G837" s="3">
        <f>'[8]65-69'!E4</f>
        <v>0</v>
      </c>
    </row>
    <row r="838" spans="1:7" x14ac:dyDescent="0.25">
      <c r="B838" s="6">
        <f>'[8]65-69'!A5</f>
        <v>0</v>
      </c>
      <c r="C838">
        <f>'[8]65-69'!B5</f>
        <v>0</v>
      </c>
      <c r="D838" t="str">
        <f t="shared" si="12"/>
        <v>0</v>
      </c>
      <c r="E838" s="6">
        <f>'[8]65-69'!C5</f>
        <v>0</v>
      </c>
      <c r="F838" s="16">
        <f>'[8]65-69'!D5</f>
        <v>0</v>
      </c>
      <c r="G838" s="3">
        <f>'[8]65-69'!E5</f>
        <v>0</v>
      </c>
    </row>
    <row r="839" spans="1:7" x14ac:dyDescent="0.25">
      <c r="B839" s="6">
        <f>'[8]65-69'!A6</f>
        <v>0</v>
      </c>
      <c r="C839">
        <f>'[8]65-69'!B6</f>
        <v>0</v>
      </c>
      <c r="D839" t="str">
        <f t="shared" si="12"/>
        <v>0</v>
      </c>
      <c r="E839" s="6">
        <f>'[8]65-69'!C6</f>
        <v>0</v>
      </c>
      <c r="F839" s="16">
        <f>'[8]65-69'!D6</f>
        <v>0</v>
      </c>
      <c r="G839" s="3">
        <f>'[8]65-69'!E6</f>
        <v>0</v>
      </c>
    </row>
    <row r="840" spans="1:7" x14ac:dyDescent="0.25">
      <c r="B840" s="6">
        <f>'[8]65-69'!A7</f>
        <v>0</v>
      </c>
      <c r="C840">
        <f>'[8]65-69'!B7</f>
        <v>0</v>
      </c>
      <c r="D840" t="str">
        <f t="shared" si="12"/>
        <v>0</v>
      </c>
      <c r="E840" s="6">
        <f>'[8]65-69'!C7</f>
        <v>0</v>
      </c>
      <c r="F840" s="16">
        <f>'[8]65-69'!D7</f>
        <v>0</v>
      </c>
      <c r="G840" s="3">
        <f>'[8]65-69'!E7</f>
        <v>0</v>
      </c>
    </row>
    <row r="841" spans="1:7" x14ac:dyDescent="0.25">
      <c r="A841">
        <f>'[8]65-69'!A8</f>
        <v>56</v>
      </c>
      <c r="C841">
        <f>'[8]65-69'!B8</f>
        <v>0</v>
      </c>
      <c r="D841" s="2" t="str">
        <f t="shared" si="12"/>
        <v>0</v>
      </c>
      <c r="E841" s="6">
        <f>'[8]65-69'!C8</f>
        <v>0</v>
      </c>
      <c r="F841" s="16">
        <f>'[8]65-69'!D8</f>
        <v>0</v>
      </c>
      <c r="G841" s="7">
        <f>'[8]65-69'!E8</f>
        <v>0</v>
      </c>
    </row>
    <row r="842" spans="1:7" x14ac:dyDescent="0.25">
      <c r="B842" s="6">
        <f>'[8]65-69'!A9</f>
        <v>110</v>
      </c>
      <c r="C842" t="str">
        <f>'[8]65-69'!B9</f>
        <v>Журавлев Владимир/40</v>
      </c>
      <c r="D842" t="str">
        <f t="shared" ref="D842:D905" si="13">RIGHT(C842,2)</f>
        <v>40</v>
      </c>
      <c r="E842" s="6" t="str">
        <f>'[8]65-69'!C9</f>
        <v>Новосибирск</v>
      </c>
      <c r="F842" s="16">
        <f>'[8]65-69'!D9</f>
        <v>40087</v>
      </c>
      <c r="G842" s="3" t="str">
        <f>'[8]65-69'!E9</f>
        <v>Ростов</v>
      </c>
    </row>
    <row r="843" spans="1:7" x14ac:dyDescent="0.25">
      <c r="B843" s="6">
        <f>'[8]65-69'!A10</f>
        <v>80</v>
      </c>
      <c r="C843" t="str">
        <f>'[8]65-69'!B10</f>
        <v>Журавлев Владимир/40</v>
      </c>
      <c r="D843" t="str">
        <f t="shared" si="13"/>
        <v>40</v>
      </c>
      <c r="E843" s="6" t="str">
        <f>'[8]65-69'!C10</f>
        <v>Новосибирск</v>
      </c>
      <c r="F843" s="16">
        <f>'[8]65-69'!D10</f>
        <v>40087</v>
      </c>
      <c r="G843" s="3" t="str">
        <f>'[8]65-69'!E10</f>
        <v>Ростов</v>
      </c>
    </row>
    <row r="844" spans="1:7" x14ac:dyDescent="0.25">
      <c r="B844" s="6">
        <f>'[8]65-69'!A11</f>
        <v>130</v>
      </c>
      <c r="C844" t="str">
        <f>'[8]65-69'!B11</f>
        <v>Журавлев Владимир/40</v>
      </c>
      <c r="D844" t="str">
        <f t="shared" si="13"/>
        <v>40</v>
      </c>
      <c r="E844" s="6" t="str">
        <f>'[8]65-69'!C11</f>
        <v>Новосибирск</v>
      </c>
      <c r="F844" s="16">
        <f>'[8]65-69'!D11</f>
        <v>40087</v>
      </c>
      <c r="G844" s="3" t="str">
        <f>'[8]65-69'!E11</f>
        <v>Ростов</v>
      </c>
    </row>
    <row r="845" spans="1:7" x14ac:dyDescent="0.25">
      <c r="B845" s="6">
        <f>'[8]65-69'!A12</f>
        <v>320</v>
      </c>
      <c r="C845" t="str">
        <f>'[8]65-69'!B12</f>
        <v>Журавлев Владимир/40</v>
      </c>
      <c r="D845" t="str">
        <f t="shared" si="13"/>
        <v>40</v>
      </c>
      <c r="E845" s="6" t="str">
        <f>'[8]65-69'!C12</f>
        <v>Новосибирск</v>
      </c>
      <c r="F845" s="16">
        <f>'[8]65-69'!D12</f>
        <v>40087</v>
      </c>
      <c r="G845" s="3" t="str">
        <f>'[8]65-69'!E12</f>
        <v>Ростов</v>
      </c>
    </row>
    <row r="846" spans="1:7" x14ac:dyDescent="0.25">
      <c r="B846" s="6">
        <f>'[8]65-69'!A13</f>
        <v>0</v>
      </c>
      <c r="C846" t="str">
        <f>'[8]65-69'!B13</f>
        <v>110-80-130</v>
      </c>
      <c r="D846" t="str">
        <f t="shared" si="13"/>
        <v>30</v>
      </c>
      <c r="E846" s="6">
        <f>'[8]65-69'!C13</f>
        <v>0</v>
      </c>
      <c r="F846" s="16">
        <f>'[8]65-69'!D13</f>
        <v>0</v>
      </c>
      <c r="G846" s="3">
        <f>'[8]65-69'!E13</f>
        <v>0</v>
      </c>
    </row>
    <row r="847" spans="1:7" x14ac:dyDescent="0.25">
      <c r="A847">
        <f>'[8]65-69'!A14</f>
        <v>60</v>
      </c>
      <c r="C847">
        <f>'[8]65-69'!B14</f>
        <v>0</v>
      </c>
      <c r="D847" s="2" t="str">
        <f t="shared" si="13"/>
        <v>0</v>
      </c>
      <c r="E847" s="6">
        <f>'[8]65-69'!C14</f>
        <v>0</v>
      </c>
      <c r="F847" s="16">
        <f>'[8]65-69'!D14</f>
        <v>0</v>
      </c>
      <c r="G847" s="7">
        <f>'[8]65-69'!E14</f>
        <v>0</v>
      </c>
    </row>
    <row r="848" spans="1:7" x14ac:dyDescent="0.25">
      <c r="B848" s="6">
        <f>'[8]65-69'!A15</f>
        <v>0</v>
      </c>
      <c r="C848">
        <f>'[8]65-69'!B15</f>
        <v>0</v>
      </c>
      <c r="D848" t="str">
        <f t="shared" si="13"/>
        <v>0</v>
      </c>
      <c r="E848" s="6">
        <f>'[8]65-69'!C15</f>
        <v>0</v>
      </c>
      <c r="F848" s="16">
        <f>'[8]65-69'!D15</f>
        <v>0</v>
      </c>
      <c r="G848" s="3">
        <f>'[8]65-69'!E15</f>
        <v>0</v>
      </c>
    </row>
    <row r="849" spans="1:7" x14ac:dyDescent="0.25">
      <c r="B849" s="6">
        <f>'[8]65-69'!A16</f>
        <v>0</v>
      </c>
      <c r="C849">
        <f>'[8]65-69'!B16</f>
        <v>0</v>
      </c>
      <c r="D849" t="str">
        <f t="shared" si="13"/>
        <v>0</v>
      </c>
      <c r="E849" s="6">
        <f>'[8]65-69'!C16</f>
        <v>0</v>
      </c>
      <c r="F849" s="16">
        <f>'[8]65-69'!D16</f>
        <v>0</v>
      </c>
      <c r="G849" s="3">
        <f>'[8]65-69'!E16</f>
        <v>0</v>
      </c>
    </row>
    <row r="850" spans="1:7" x14ac:dyDescent="0.25">
      <c r="B850" s="6">
        <f>'[8]65-69'!A17</f>
        <v>0</v>
      </c>
      <c r="C850">
        <f>'[8]65-69'!B17</f>
        <v>0</v>
      </c>
      <c r="D850" t="str">
        <f t="shared" si="13"/>
        <v>0</v>
      </c>
      <c r="E850" s="6">
        <f>'[8]65-69'!C17</f>
        <v>0</v>
      </c>
      <c r="F850" s="16">
        <f>'[8]65-69'!D17</f>
        <v>0</v>
      </c>
      <c r="G850" s="3">
        <f>'[8]65-69'!E17</f>
        <v>0</v>
      </c>
    </row>
    <row r="851" spans="1:7" x14ac:dyDescent="0.25">
      <c r="B851" s="6">
        <f>'[8]65-69'!A18</f>
        <v>0</v>
      </c>
      <c r="C851">
        <f>'[8]65-69'!B18</f>
        <v>0</v>
      </c>
      <c r="D851" t="str">
        <f t="shared" si="13"/>
        <v>0</v>
      </c>
      <c r="E851" s="6">
        <f>'[8]65-69'!C18</f>
        <v>0</v>
      </c>
      <c r="F851" s="16">
        <f>'[8]65-69'!D18</f>
        <v>0</v>
      </c>
      <c r="G851" s="3">
        <f>'[8]65-69'!E18</f>
        <v>0</v>
      </c>
    </row>
    <row r="852" spans="1:7" x14ac:dyDescent="0.25">
      <c r="B852" s="6">
        <f>'[8]65-69'!A19</f>
        <v>0</v>
      </c>
      <c r="C852">
        <f>'[8]65-69'!B19</f>
        <v>0</v>
      </c>
      <c r="D852" t="str">
        <f t="shared" si="13"/>
        <v>0</v>
      </c>
      <c r="E852" s="6">
        <f>'[8]65-69'!C19</f>
        <v>0</v>
      </c>
      <c r="F852" s="16">
        <f>'[8]65-69'!D19</f>
        <v>0</v>
      </c>
      <c r="G852" s="3">
        <f>'[8]65-69'!E19</f>
        <v>0</v>
      </c>
    </row>
    <row r="853" spans="1:7" x14ac:dyDescent="0.25">
      <c r="A853">
        <f>'[8]65-69'!A20</f>
        <v>67.5</v>
      </c>
      <c r="C853">
        <f>'[8]65-69'!B20</f>
        <v>0</v>
      </c>
      <c r="D853" s="2" t="str">
        <f t="shared" si="13"/>
        <v>0</v>
      </c>
      <c r="E853" s="6">
        <f>'[8]65-69'!C20</f>
        <v>0</v>
      </c>
      <c r="F853" s="16">
        <f>'[8]65-69'!D20</f>
        <v>0</v>
      </c>
      <c r="G853" s="7">
        <f>'[8]65-69'!E20</f>
        <v>0</v>
      </c>
    </row>
    <row r="854" spans="1:7" x14ac:dyDescent="0.25">
      <c r="B854" s="6">
        <f>'[8]65-69'!A21</f>
        <v>125</v>
      </c>
      <c r="C854" t="str">
        <f>'[8]65-69'!B21</f>
        <v>Лобачев Владимир/41</v>
      </c>
      <c r="D854" t="str">
        <f t="shared" si="13"/>
        <v>41</v>
      </c>
      <c r="E854" s="6" t="str">
        <f>'[8]65-69'!C21</f>
        <v>Серпухов</v>
      </c>
      <c r="F854" s="16">
        <f>'[8]65-69'!D21</f>
        <v>40087</v>
      </c>
      <c r="G854" s="3" t="str">
        <f>'[8]65-69'!E21</f>
        <v>Ростов</v>
      </c>
    </row>
    <row r="855" spans="1:7" x14ac:dyDescent="0.25">
      <c r="B855" s="6">
        <f>'[8]65-69'!A22</f>
        <v>90</v>
      </c>
      <c r="C855" t="str">
        <f>'[8]65-69'!B22</f>
        <v>Лобачев Владимир/41</v>
      </c>
      <c r="D855" t="str">
        <f t="shared" si="13"/>
        <v>41</v>
      </c>
      <c r="E855" s="6" t="str">
        <f>'[8]65-69'!C22</f>
        <v>Серпухов</v>
      </c>
      <c r="F855" s="16">
        <f>'[8]65-69'!D22</f>
        <v>40087</v>
      </c>
      <c r="G855" s="3" t="str">
        <f>'[8]65-69'!E22</f>
        <v>Ростов</v>
      </c>
    </row>
    <row r="856" spans="1:7" x14ac:dyDescent="0.25">
      <c r="B856" s="6">
        <f>'[8]65-69'!A23</f>
        <v>160</v>
      </c>
      <c r="C856" t="str">
        <f>'[8]65-69'!B23</f>
        <v>Лобачев Владимир/41</v>
      </c>
      <c r="D856" s="2" t="str">
        <f t="shared" si="13"/>
        <v>41</v>
      </c>
      <c r="E856" s="6" t="str">
        <f>'[8]65-69'!C23</f>
        <v>Серпухов</v>
      </c>
      <c r="F856" s="16">
        <f>'[8]65-69'!D23</f>
        <v>40087</v>
      </c>
      <c r="G856" s="7" t="str">
        <f>'[8]65-69'!E23</f>
        <v>Ростов</v>
      </c>
    </row>
    <row r="857" spans="1:7" x14ac:dyDescent="0.25">
      <c r="B857" s="6">
        <f>'[8]65-69'!A24</f>
        <v>452.5</v>
      </c>
      <c r="C857" t="str">
        <f>'[8]65-69'!B24</f>
        <v>Лобачев Владимир/41</v>
      </c>
      <c r="D857" t="str">
        <f t="shared" si="13"/>
        <v>41</v>
      </c>
      <c r="E857" s="6" t="str">
        <f>'[8]65-69'!C24</f>
        <v>Серпухов</v>
      </c>
      <c r="F857" s="16">
        <f>'[8]65-69'!D24</f>
        <v>40087</v>
      </c>
      <c r="G857" s="3" t="str">
        <f>'[8]65-69'!E24</f>
        <v>Ростов</v>
      </c>
    </row>
    <row r="858" spans="1:7" x14ac:dyDescent="0.25">
      <c r="B858" s="6">
        <f>'[8]65-69'!A25</f>
        <v>0</v>
      </c>
      <c r="C858" t="str">
        <f>'[8]65-69'!B25</f>
        <v>125-90-160</v>
      </c>
      <c r="D858" t="str">
        <f t="shared" si="13"/>
        <v>60</v>
      </c>
      <c r="E858" s="6">
        <f>'[8]65-69'!C25</f>
        <v>0</v>
      </c>
      <c r="F858" s="16">
        <f>'[8]65-69'!D25</f>
        <v>0</v>
      </c>
      <c r="G858" s="3">
        <f>'[8]65-69'!E25</f>
        <v>0</v>
      </c>
    </row>
    <row r="859" spans="1:7" x14ac:dyDescent="0.25">
      <c r="A859">
        <f>'[8]65-69'!A26</f>
        <v>75</v>
      </c>
      <c r="C859">
        <f>'[8]65-69'!B26</f>
        <v>0</v>
      </c>
      <c r="D859" s="2" t="str">
        <f t="shared" si="13"/>
        <v>0</v>
      </c>
      <c r="E859" s="6">
        <f>'[8]65-69'!C26</f>
        <v>0</v>
      </c>
      <c r="F859" s="16">
        <f>'[8]65-69'!D26</f>
        <v>0</v>
      </c>
      <c r="G859" s="7">
        <f>'[8]65-69'!E26</f>
        <v>0</v>
      </c>
    </row>
    <row r="860" spans="1:7" x14ac:dyDescent="0.25">
      <c r="B860" s="6">
        <f>'[8]65-69'!A27</f>
        <v>170</v>
      </c>
      <c r="C860" t="str">
        <f>'[8]65-69'!B27</f>
        <v>Чульденко Геннадий/48</v>
      </c>
      <c r="D860" t="str">
        <f t="shared" si="13"/>
        <v>48</v>
      </c>
      <c r="E860" s="6" t="str">
        <f>'[8]65-69'!C27</f>
        <v>Междуреченск</v>
      </c>
      <c r="F860" s="16" t="str">
        <f>'[8]65-69'!D27</f>
        <v>04.07.2014</v>
      </c>
      <c r="G860" s="3" t="str">
        <f>'[8]65-69'!E27</f>
        <v>Новосибирск</v>
      </c>
    </row>
    <row r="861" spans="1:7" x14ac:dyDescent="0.25">
      <c r="B861" s="6">
        <f>'[8]65-69'!A28</f>
        <v>50</v>
      </c>
      <c r="C861" t="str">
        <f>'[8]65-69'!B28</f>
        <v>Чульденко Геннадий/48</v>
      </c>
      <c r="D861" t="str">
        <f t="shared" si="13"/>
        <v>48</v>
      </c>
      <c r="E861" s="6" t="str">
        <f>'[8]65-69'!C28</f>
        <v>Междуреченск</v>
      </c>
      <c r="F861" s="16" t="str">
        <f>'[8]65-69'!D28</f>
        <v>04.07.2014</v>
      </c>
      <c r="G861" s="3" t="str">
        <f>'[8]65-69'!E28</f>
        <v>Новосибирск</v>
      </c>
    </row>
    <row r="862" spans="1:7" x14ac:dyDescent="0.25">
      <c r="B862" s="6">
        <f>'[8]65-69'!A29</f>
        <v>210</v>
      </c>
      <c r="C862" t="str">
        <f>'[8]65-69'!B29</f>
        <v>Чульденко Геннадий/48</v>
      </c>
      <c r="D862" t="str">
        <f t="shared" si="13"/>
        <v>48</v>
      </c>
      <c r="E862" s="6" t="str">
        <f>'[8]65-69'!C29</f>
        <v>Междуреченск</v>
      </c>
      <c r="F862" s="16" t="str">
        <f>'[8]65-69'!D29</f>
        <v>04.07.2014</v>
      </c>
      <c r="G862" s="3" t="str">
        <f>'[8]65-69'!E29</f>
        <v>Новосибирск</v>
      </c>
    </row>
    <row r="863" spans="1:7" x14ac:dyDescent="0.25">
      <c r="B863" s="6">
        <f>'[8]65-69'!A30</f>
        <v>430</v>
      </c>
      <c r="C863" t="str">
        <f>'[8]65-69'!B30</f>
        <v>Чульденко Геннадий/48</v>
      </c>
      <c r="D863" t="str">
        <f t="shared" si="13"/>
        <v>48</v>
      </c>
      <c r="E863" s="6" t="str">
        <f>'[8]65-69'!C30</f>
        <v>Междуреченск</v>
      </c>
      <c r="F863" s="16" t="str">
        <f>'[8]65-69'!D30</f>
        <v>04.07.2014</v>
      </c>
      <c r="G863" s="3" t="str">
        <f>'[8]65-69'!E30</f>
        <v>Новосибирск</v>
      </c>
    </row>
    <row r="864" spans="1:7" x14ac:dyDescent="0.25">
      <c r="B864" s="6">
        <f>'[8]65-69'!A31</f>
        <v>0</v>
      </c>
      <c r="C864" t="str">
        <f>'[8]65-69'!B31</f>
        <v>170/50/210</v>
      </c>
      <c r="D864" t="str">
        <f t="shared" si="13"/>
        <v>10</v>
      </c>
      <c r="E864" s="6">
        <f>'[8]65-69'!C31</f>
        <v>0</v>
      </c>
      <c r="F864" s="16">
        <f>'[8]65-69'!D31</f>
        <v>0</v>
      </c>
      <c r="G864" s="3">
        <f>'[8]65-69'!E31</f>
        <v>0</v>
      </c>
    </row>
    <row r="865" spans="1:7" x14ac:dyDescent="0.25">
      <c r="A865">
        <f>'[8]65-69'!A32</f>
        <v>82.5</v>
      </c>
      <c r="C865">
        <f>'[8]65-69'!B32</f>
        <v>0</v>
      </c>
      <c r="D865" s="2" t="str">
        <f t="shared" si="13"/>
        <v>0</v>
      </c>
      <c r="E865" s="6">
        <f>'[8]65-69'!C32</f>
        <v>0</v>
      </c>
      <c r="F865" s="16">
        <f>'[8]65-69'!D32</f>
        <v>0</v>
      </c>
      <c r="G865" s="7">
        <f>'[8]65-69'!E32</f>
        <v>0</v>
      </c>
    </row>
    <row r="866" spans="1:7" x14ac:dyDescent="0.25">
      <c r="B866" s="6">
        <f>'[8]65-69'!A33</f>
        <v>190</v>
      </c>
      <c r="C866" t="str">
        <f>'[8]65-69'!B33</f>
        <v>Чевордаев Вячеслав/48</v>
      </c>
      <c r="D866" t="str">
        <f t="shared" si="13"/>
        <v>48</v>
      </c>
      <c r="E866" s="6" t="str">
        <f>'[8]65-69'!C33</f>
        <v>Ивантеевка</v>
      </c>
      <c r="F866" s="16">
        <f>'[8]65-69'!D33</f>
        <v>41588</v>
      </c>
      <c r="G866" s="3" t="str">
        <f>'[8]65-69'!E33</f>
        <v>Курск</v>
      </c>
    </row>
    <row r="867" spans="1:7" x14ac:dyDescent="0.25">
      <c r="B867" s="6">
        <f>'[8]65-69'!A34</f>
        <v>102.5</v>
      </c>
      <c r="C867" t="str">
        <f>'[8]65-69'!B34</f>
        <v>Ткаченко Владимир/45</v>
      </c>
      <c r="D867" t="str">
        <f t="shared" si="13"/>
        <v>45</v>
      </c>
      <c r="E867" s="6" t="str">
        <f>'[8]65-69'!C34</f>
        <v>Липецк</v>
      </c>
      <c r="F867" s="16">
        <f>'[8]65-69'!D34</f>
        <v>40408</v>
      </c>
      <c r="G867" s="3" t="str">
        <f>'[8]65-69'!E34</f>
        <v>Москва</v>
      </c>
    </row>
    <row r="868" spans="1:7" x14ac:dyDescent="0.25">
      <c r="B868" s="6">
        <f>'[8]65-69'!A35</f>
        <v>222.5</v>
      </c>
      <c r="C868" t="str">
        <f>'[8]65-69'!B35</f>
        <v>Чевордаев Вячеслав/48</v>
      </c>
      <c r="D868" t="str">
        <f t="shared" si="13"/>
        <v>48</v>
      </c>
      <c r="E868" s="6" t="str">
        <f>'[8]65-69'!C35</f>
        <v>Ивантеевка</v>
      </c>
      <c r="F868" s="16">
        <f>'[8]65-69'!D35</f>
        <v>41588</v>
      </c>
      <c r="G868" s="3" t="str">
        <f>'[8]65-69'!E35</f>
        <v>Курск</v>
      </c>
    </row>
    <row r="869" spans="1:7" x14ac:dyDescent="0.25">
      <c r="B869" s="6">
        <f>'[8]65-69'!A36</f>
        <v>507.5</v>
      </c>
      <c r="C869" t="str">
        <f>'[8]65-69'!B36</f>
        <v>Чевордаев Вячеслав/48</v>
      </c>
      <c r="D869" t="str">
        <f t="shared" si="13"/>
        <v>48</v>
      </c>
      <c r="E869" s="6" t="str">
        <f>'[8]65-69'!C36</f>
        <v>Ивантеевка</v>
      </c>
      <c r="F869" s="16">
        <f>'[8]65-69'!D36</f>
        <v>41588</v>
      </c>
      <c r="G869" s="3" t="str">
        <f>'[8]65-69'!E36</f>
        <v>Курск</v>
      </c>
    </row>
    <row r="870" spans="1:7" x14ac:dyDescent="0.25">
      <c r="B870" s="6">
        <f>'[8]65-69'!A37</f>
        <v>0</v>
      </c>
      <c r="C870" t="str">
        <f>'[8]65-69'!B37</f>
        <v>190/95/222,5</v>
      </c>
      <c r="D870" t="str">
        <f t="shared" si="13"/>
        <v>,5</v>
      </c>
      <c r="E870" s="6">
        <f>'[8]65-69'!C37</f>
        <v>0</v>
      </c>
      <c r="F870" s="16">
        <f>'[8]65-69'!D37</f>
        <v>0</v>
      </c>
      <c r="G870" s="3">
        <f>'[8]65-69'!E37</f>
        <v>0</v>
      </c>
    </row>
    <row r="871" spans="1:7" x14ac:dyDescent="0.25">
      <c r="A871">
        <f>'[8]65-69'!A38</f>
        <v>90</v>
      </c>
      <c r="C871">
        <f>'[8]65-69'!B38</f>
        <v>0</v>
      </c>
      <c r="D871" s="2" t="str">
        <f t="shared" si="13"/>
        <v>0</v>
      </c>
      <c r="E871" s="6">
        <f>'[8]65-69'!C38</f>
        <v>0</v>
      </c>
      <c r="F871" s="16">
        <f>'[8]65-69'!D38</f>
        <v>0</v>
      </c>
      <c r="G871" s="7">
        <f>'[8]65-69'!E38</f>
        <v>0</v>
      </c>
    </row>
    <row r="872" spans="1:7" x14ac:dyDescent="0.25">
      <c r="B872" s="6">
        <f>'[8]65-69'!A39</f>
        <v>170</v>
      </c>
      <c r="C872" t="str">
        <f>'[8]65-69'!B39</f>
        <v>Якушов Вячеслав/41</v>
      </c>
      <c r="D872" t="str">
        <f t="shared" si="13"/>
        <v>41</v>
      </c>
      <c r="E872" s="6" t="str">
        <f>'[8]65-69'!C39</f>
        <v>Курган</v>
      </c>
      <c r="F872" s="16">
        <f>'[8]65-69'!D39</f>
        <v>40452</v>
      </c>
      <c r="G872" s="3" t="str">
        <f>'[8]65-69'!E39</f>
        <v>Екатеринбург</v>
      </c>
    </row>
    <row r="873" spans="1:7" x14ac:dyDescent="0.25">
      <c r="B873" s="6">
        <f>'[8]65-69'!A40</f>
        <v>97.5</v>
      </c>
      <c r="C873" t="str">
        <f>'[8]65-69'!B40</f>
        <v>Якушов Вячеслав/41</v>
      </c>
      <c r="D873" t="str">
        <f t="shared" si="13"/>
        <v>41</v>
      </c>
      <c r="E873" s="6" t="str">
        <f>'[8]65-69'!C40</f>
        <v>Курган</v>
      </c>
      <c r="F873" s="16">
        <f>'[8]65-69'!D40</f>
        <v>40452</v>
      </c>
      <c r="G873" s="3" t="str">
        <f>'[8]65-69'!E40</f>
        <v>Екатеринбург</v>
      </c>
    </row>
    <row r="874" spans="1:7" x14ac:dyDescent="0.25">
      <c r="B874" s="6">
        <f>'[8]65-69'!A41</f>
        <v>195</v>
      </c>
      <c r="C874" t="str">
        <f>'[8]65-69'!B41</f>
        <v>Якушов Вячеслав/41</v>
      </c>
      <c r="D874" t="str">
        <f t="shared" si="13"/>
        <v>41</v>
      </c>
      <c r="E874" s="6" t="str">
        <f>'[8]65-69'!C41</f>
        <v>Курган</v>
      </c>
      <c r="F874" s="16">
        <f>'[8]65-69'!D41</f>
        <v>40452</v>
      </c>
      <c r="G874" s="3" t="str">
        <f>'[8]65-69'!E41</f>
        <v>Екатеринбург</v>
      </c>
    </row>
    <row r="875" spans="1:7" x14ac:dyDescent="0.25">
      <c r="B875" s="6">
        <f>'[8]65-69'!A42</f>
        <v>462.5</v>
      </c>
      <c r="C875" t="str">
        <f>'[8]65-69'!B42</f>
        <v>Якушов Вячеслав/41</v>
      </c>
      <c r="D875" t="str">
        <f t="shared" si="13"/>
        <v>41</v>
      </c>
      <c r="E875" s="6" t="str">
        <f>'[8]65-69'!C42</f>
        <v>Курган</v>
      </c>
      <c r="F875" s="16">
        <f>'[8]65-69'!D42</f>
        <v>40452</v>
      </c>
      <c r="G875" s="3" t="str">
        <f>'[8]65-69'!E42</f>
        <v>Екатеринбург</v>
      </c>
    </row>
    <row r="876" spans="1:7" x14ac:dyDescent="0.25">
      <c r="B876" s="6">
        <f>'[8]65-69'!A43</f>
        <v>0</v>
      </c>
      <c r="C876" t="str">
        <f>'[8]65-69'!B43</f>
        <v>170/97,5/195</v>
      </c>
      <c r="D876" t="str">
        <f t="shared" si="13"/>
        <v>95</v>
      </c>
      <c r="E876" s="6">
        <f>'[8]65-69'!C43</f>
        <v>0</v>
      </c>
      <c r="F876" s="16">
        <f>'[8]65-69'!D43</f>
        <v>0</v>
      </c>
      <c r="G876" s="3">
        <f>'[8]65-69'!E43</f>
        <v>0</v>
      </c>
    </row>
    <row r="877" spans="1:7" x14ac:dyDescent="0.25">
      <c r="A877">
        <f>'[8]65-69'!A44</f>
        <v>100</v>
      </c>
      <c r="C877">
        <f>'[8]65-69'!B44</f>
        <v>0</v>
      </c>
      <c r="D877" s="2" t="str">
        <f t="shared" si="13"/>
        <v>0</v>
      </c>
      <c r="E877" s="6">
        <f>'[8]65-69'!C44</f>
        <v>0</v>
      </c>
      <c r="F877" s="16">
        <f>'[8]65-69'!D44</f>
        <v>0</v>
      </c>
      <c r="G877" s="7">
        <f>'[8]65-69'!E44</f>
        <v>0</v>
      </c>
    </row>
    <row r="878" spans="1:7" x14ac:dyDescent="0.25">
      <c r="B878" s="6">
        <f>'[8]65-69'!A45</f>
        <v>200</v>
      </c>
      <c r="C878" t="str">
        <f>'[8]65-69'!B45</f>
        <v>Бобков Михаил/47</v>
      </c>
      <c r="D878" t="str">
        <f t="shared" si="13"/>
        <v>47</v>
      </c>
      <c r="E878" s="6" t="str">
        <f>'[8]65-69'!C45</f>
        <v>Балахна</v>
      </c>
      <c r="F878" s="16" t="str">
        <f>'[8]65-69'!D45</f>
        <v>21.08.2014</v>
      </c>
      <c r="G878" s="3" t="str">
        <f>'[8]65-69'!E45</f>
        <v>Москва</v>
      </c>
    </row>
    <row r="879" spans="1:7" x14ac:dyDescent="0.25">
      <c r="B879" s="6">
        <f>'[8]65-69'!A46</f>
        <v>110</v>
      </c>
      <c r="C879" t="str">
        <f>'[8]65-69'!B46</f>
        <v>Быстров Валерий/41</v>
      </c>
      <c r="D879" t="str">
        <f t="shared" si="13"/>
        <v>41</v>
      </c>
      <c r="E879" s="6" t="str">
        <f>'[8]65-69'!C46</f>
        <v>Балашиха</v>
      </c>
      <c r="F879" s="16">
        <f>'[8]65-69'!D46</f>
        <v>40523</v>
      </c>
      <c r="G879" s="3" t="str">
        <f>'[8]65-69'!E46</f>
        <v>Курск</v>
      </c>
    </row>
    <row r="880" spans="1:7" x14ac:dyDescent="0.25">
      <c r="B880" s="6">
        <f>'[8]65-69'!A47</f>
        <v>215</v>
      </c>
      <c r="C880" t="str">
        <f>'[8]65-69'!B47</f>
        <v>Бобков Михаил/47</v>
      </c>
      <c r="D880" t="str">
        <f t="shared" si="13"/>
        <v>47</v>
      </c>
      <c r="E880" s="6" t="str">
        <f>'[8]65-69'!C47</f>
        <v>Балахна</v>
      </c>
      <c r="F880" s="16" t="str">
        <f>'[8]65-69'!D47</f>
        <v>21.08.2014</v>
      </c>
      <c r="G880" s="3" t="str">
        <f>'[8]65-69'!E47</f>
        <v>Москва</v>
      </c>
    </row>
    <row r="881" spans="1:7" x14ac:dyDescent="0.25">
      <c r="B881" s="6">
        <f>'[8]65-69'!A48</f>
        <v>500</v>
      </c>
      <c r="C881" t="str">
        <f>'[8]65-69'!B48</f>
        <v>Бобков Михаил/47</v>
      </c>
      <c r="D881" t="str">
        <f t="shared" si="13"/>
        <v>47</v>
      </c>
      <c r="E881" s="6" t="str">
        <f>'[8]65-69'!C48</f>
        <v>Балахна</v>
      </c>
      <c r="F881" s="16" t="str">
        <f>'[8]65-69'!D48</f>
        <v>21.08.2014</v>
      </c>
      <c r="G881" s="3" t="str">
        <f>'[8]65-69'!E48</f>
        <v>Москва</v>
      </c>
    </row>
    <row r="882" spans="1:7" x14ac:dyDescent="0.25">
      <c r="B882" s="6">
        <f>'[8]65-69'!A49</f>
        <v>0</v>
      </c>
      <c r="C882" t="str">
        <f>'[8]65-69'!B49</f>
        <v>200/85/215</v>
      </c>
      <c r="D882" t="str">
        <f t="shared" si="13"/>
        <v>15</v>
      </c>
      <c r="E882" s="6">
        <f>'[8]65-69'!C49</f>
        <v>0</v>
      </c>
      <c r="F882" s="16">
        <f>'[8]65-69'!D49</f>
        <v>0</v>
      </c>
      <c r="G882" s="3">
        <f>'[8]65-69'!E49</f>
        <v>0</v>
      </c>
    </row>
    <row r="883" spans="1:7" x14ac:dyDescent="0.25">
      <c r="A883">
        <f>'[8]65-69'!A50</f>
        <v>110</v>
      </c>
      <c r="C883">
        <f>'[8]65-69'!B50</f>
        <v>0</v>
      </c>
      <c r="D883" s="2" t="str">
        <f t="shared" si="13"/>
        <v>0</v>
      </c>
      <c r="E883" s="6">
        <f>'[8]65-69'!C50</f>
        <v>0</v>
      </c>
      <c r="F883" s="16">
        <f>'[8]65-69'!D50</f>
        <v>0</v>
      </c>
      <c r="G883" s="7">
        <f>'[8]65-69'!E50</f>
        <v>0</v>
      </c>
    </row>
    <row r="884" spans="1:7" x14ac:dyDescent="0.25">
      <c r="B884" s="6">
        <f>'[8]65-69'!A51</f>
        <v>217.5</v>
      </c>
      <c r="C884" t="str">
        <f>'[8]65-69'!B51</f>
        <v>Чернышев Владимир/48</v>
      </c>
      <c r="D884" t="str">
        <f t="shared" si="13"/>
        <v>48</v>
      </c>
      <c r="E884" s="6" t="str">
        <f>'[8]65-69'!C51</f>
        <v>Липецк</v>
      </c>
      <c r="F884" s="16">
        <f>'[8]65-69'!D51</f>
        <v>41439</v>
      </c>
      <c r="G884" s="3" t="str">
        <f>'[8]65-69'!E51</f>
        <v>Москва</v>
      </c>
    </row>
    <row r="885" spans="1:7" x14ac:dyDescent="0.25">
      <c r="B885" s="6">
        <f>'[8]65-69'!A52</f>
        <v>125</v>
      </c>
      <c r="C885" t="str">
        <f>'[8]65-69'!B52</f>
        <v>Чернышев Владимир/48</v>
      </c>
      <c r="D885" t="str">
        <f t="shared" si="13"/>
        <v>48</v>
      </c>
      <c r="E885" s="6" t="str">
        <f>'[8]65-69'!C52</f>
        <v>Липецк</v>
      </c>
      <c r="F885" s="16">
        <f>'[8]65-69'!D52</f>
        <v>41439</v>
      </c>
      <c r="G885" s="3" t="str">
        <f>'[8]65-69'!E52</f>
        <v>Москва</v>
      </c>
    </row>
    <row r="886" spans="1:7" x14ac:dyDescent="0.25">
      <c r="B886" s="6">
        <f>'[8]65-69'!A53</f>
        <v>225</v>
      </c>
      <c r="C886" t="str">
        <f>'[8]65-69'!B53</f>
        <v>Чернышев Владимир/48</v>
      </c>
      <c r="D886" t="str">
        <f t="shared" si="13"/>
        <v>48</v>
      </c>
      <c r="E886" s="6" t="str">
        <f>'[8]65-69'!C53</f>
        <v>Липецк</v>
      </c>
      <c r="F886" s="16">
        <f>'[8]65-69'!D53</f>
        <v>41439</v>
      </c>
      <c r="G886" s="3" t="str">
        <f>'[8]65-69'!E53</f>
        <v>Москва</v>
      </c>
    </row>
    <row r="887" spans="1:7" x14ac:dyDescent="0.25">
      <c r="B887" s="6">
        <f>'[8]65-69'!A54</f>
        <v>567.5</v>
      </c>
      <c r="C887" t="str">
        <f>'[8]65-69'!B54</f>
        <v>Чернышев Владимир/48</v>
      </c>
      <c r="D887" t="str">
        <f t="shared" si="13"/>
        <v>48</v>
      </c>
      <c r="E887" s="6" t="str">
        <f>'[8]65-69'!C54</f>
        <v>Липецк</v>
      </c>
      <c r="F887" s="16">
        <f>'[8]65-69'!D54</f>
        <v>41439</v>
      </c>
      <c r="G887" s="3" t="str">
        <f>'[8]65-69'!E54</f>
        <v>Москва</v>
      </c>
    </row>
    <row r="888" spans="1:7" x14ac:dyDescent="0.25">
      <c r="B888" s="6">
        <f>'[8]65-69'!A55</f>
        <v>0</v>
      </c>
      <c r="C888" t="str">
        <f>'[8]65-69'!B55</f>
        <v>217,5/125/225</v>
      </c>
      <c r="D888" t="str">
        <f t="shared" si="13"/>
        <v>25</v>
      </c>
      <c r="E888" s="6">
        <f>'[8]65-69'!C55</f>
        <v>0</v>
      </c>
      <c r="F888" s="16">
        <f>'[8]65-69'!D55</f>
        <v>0</v>
      </c>
      <c r="G888" s="3">
        <f>'[8]65-69'!E55</f>
        <v>0</v>
      </c>
    </row>
    <row r="889" spans="1:7" x14ac:dyDescent="0.25">
      <c r="A889">
        <f>'[8]65-69'!A56</f>
        <v>125</v>
      </c>
      <c r="C889">
        <f>'[8]65-69'!B56</f>
        <v>0</v>
      </c>
      <c r="D889" s="2" t="str">
        <f t="shared" si="13"/>
        <v>0</v>
      </c>
      <c r="E889" s="6">
        <f>'[8]65-69'!C56</f>
        <v>0</v>
      </c>
      <c r="F889" s="16">
        <f>'[8]65-69'!D56</f>
        <v>0</v>
      </c>
      <c r="G889" s="7">
        <f>'[8]65-69'!E56</f>
        <v>0</v>
      </c>
    </row>
    <row r="890" spans="1:7" x14ac:dyDescent="0.25">
      <c r="B890" s="6">
        <f>'[8]65-69'!A57</f>
        <v>220</v>
      </c>
      <c r="C890" t="str">
        <f>'[8]65-69'!B57</f>
        <v>Чернышев Владимир/48</v>
      </c>
      <c r="D890" t="str">
        <f t="shared" si="13"/>
        <v>48</v>
      </c>
      <c r="E890" s="6" t="str">
        <f>'[8]65-69'!C57</f>
        <v>Липецк</v>
      </c>
      <c r="F890" s="16" t="str">
        <f>'[8]65-69'!D57</f>
        <v>20.04.2014</v>
      </c>
      <c r="G890" s="3" t="str">
        <f>'[8]65-69'!E57</f>
        <v>Краснодар</v>
      </c>
    </row>
    <row r="891" spans="1:7" x14ac:dyDescent="0.25">
      <c r="B891" s="6">
        <f>'[8]65-69'!A58</f>
        <v>140</v>
      </c>
      <c r="C891" t="str">
        <f>'[8]65-69'!B58</f>
        <v>Чернышев Владимир/48</v>
      </c>
      <c r="D891" t="str">
        <f t="shared" si="13"/>
        <v>48</v>
      </c>
      <c r="E891" s="6" t="str">
        <f>'[8]65-69'!C58</f>
        <v>Липецк</v>
      </c>
      <c r="F891" s="16" t="str">
        <f>'[8]65-69'!D58</f>
        <v>20.04.2014</v>
      </c>
      <c r="G891" s="3" t="str">
        <f>'[8]65-69'!E58</f>
        <v>Краснодар</v>
      </c>
    </row>
    <row r="892" spans="1:7" x14ac:dyDescent="0.25">
      <c r="B892" s="6">
        <f>'[8]65-69'!A59</f>
        <v>230</v>
      </c>
      <c r="C892" t="str">
        <f>'[8]65-69'!B59</f>
        <v>Чернышев Владимир/48</v>
      </c>
      <c r="D892" t="str">
        <f t="shared" si="13"/>
        <v>48</v>
      </c>
      <c r="E892" s="6" t="str">
        <f>'[8]65-69'!C59</f>
        <v>Липецк</v>
      </c>
      <c r="F892" s="16" t="str">
        <f>'[8]65-69'!D59</f>
        <v>20.04.2014</v>
      </c>
      <c r="G892" s="3" t="str">
        <f>'[8]65-69'!E59</f>
        <v>Краснодар</v>
      </c>
    </row>
    <row r="893" spans="1:7" x14ac:dyDescent="0.25">
      <c r="B893" s="6">
        <f>'[8]65-69'!A60</f>
        <v>590</v>
      </c>
      <c r="C893" t="str">
        <f>'[8]65-69'!B60</f>
        <v>Чернышев Владимир/48</v>
      </c>
      <c r="D893" t="str">
        <f t="shared" si="13"/>
        <v>48</v>
      </c>
      <c r="E893" s="6" t="str">
        <f>'[8]65-69'!C60</f>
        <v>Липецк</v>
      </c>
      <c r="F893" s="16" t="str">
        <f>'[8]65-69'!D60</f>
        <v>20.04.2014</v>
      </c>
      <c r="G893" s="3" t="str">
        <f>'[8]65-69'!E60</f>
        <v>Краснодар</v>
      </c>
    </row>
    <row r="894" spans="1:7" x14ac:dyDescent="0.25">
      <c r="B894" s="6">
        <f>'[8]65-69'!A61</f>
        <v>0</v>
      </c>
      <c r="C894" t="str">
        <f>'[8]65-69'!B61</f>
        <v>215/130/210</v>
      </c>
      <c r="D894" t="str">
        <f t="shared" si="13"/>
        <v>10</v>
      </c>
      <c r="E894" s="6">
        <f>'[8]65-69'!C61</f>
        <v>0</v>
      </c>
      <c r="F894" s="16">
        <f>'[8]65-69'!D61</f>
        <v>0</v>
      </c>
      <c r="G894" s="3">
        <f>'[8]65-69'!E61</f>
        <v>0</v>
      </c>
    </row>
    <row r="895" spans="1:7" x14ac:dyDescent="0.25">
      <c r="A895">
        <f>'[8]65-69'!A62</f>
        <v>140</v>
      </c>
      <c r="C895">
        <f>'[8]65-69'!B62</f>
        <v>0</v>
      </c>
      <c r="D895" s="2" t="str">
        <f t="shared" si="13"/>
        <v>0</v>
      </c>
      <c r="E895" s="6">
        <f>'[8]65-69'!C62</f>
        <v>0</v>
      </c>
      <c r="F895" s="16">
        <f>'[8]65-69'!D62</f>
        <v>0</v>
      </c>
      <c r="G895" s="7">
        <f>'[8]65-69'!E62</f>
        <v>0</v>
      </c>
    </row>
    <row r="896" spans="1:7" x14ac:dyDescent="0.25">
      <c r="B896" s="6">
        <f>'[8]65-69'!A63</f>
        <v>247.5</v>
      </c>
      <c r="C896" t="str">
        <f>'[8]65-69'!B63</f>
        <v>Чернышов Владимир/48</v>
      </c>
      <c r="D896" t="str">
        <f t="shared" si="13"/>
        <v>48</v>
      </c>
      <c r="E896" s="6" t="str">
        <f>'[8]65-69'!C63</f>
        <v>Липецк</v>
      </c>
      <c r="F896" s="16" t="str">
        <f>'[8]65-69'!D63</f>
        <v>21.08.2014</v>
      </c>
      <c r="G896" s="3" t="str">
        <f>'[8]65-69'!E63</f>
        <v>Москва</v>
      </c>
    </row>
    <row r="897" spans="1:7" x14ac:dyDescent="0.25">
      <c r="B897" s="6">
        <f>'[8]65-69'!A64</f>
        <v>147.5</v>
      </c>
      <c r="C897" t="str">
        <f>'[8]65-69'!B64</f>
        <v>Чернышов Владимир/48</v>
      </c>
      <c r="D897" t="str">
        <f t="shared" si="13"/>
        <v>48</v>
      </c>
      <c r="E897" s="6" t="str">
        <f>'[8]65-69'!C64</f>
        <v>Липецк</v>
      </c>
      <c r="F897" s="16" t="str">
        <f>'[8]65-69'!D64</f>
        <v>21.08.2014</v>
      </c>
      <c r="G897" s="3" t="str">
        <f>'[8]65-69'!E64</f>
        <v>Москва</v>
      </c>
    </row>
    <row r="898" spans="1:7" x14ac:dyDescent="0.25">
      <c r="B898" s="6">
        <f>'[8]65-69'!A65</f>
        <v>237.5</v>
      </c>
      <c r="C898" t="str">
        <f>'[8]65-69'!B65</f>
        <v>Чернышов Владимир/48</v>
      </c>
      <c r="D898" t="str">
        <f t="shared" si="13"/>
        <v>48</v>
      </c>
      <c r="E898" s="6" t="str">
        <f>'[8]65-69'!C65</f>
        <v>Липецк</v>
      </c>
      <c r="F898" s="16" t="str">
        <f>'[8]65-69'!D65</f>
        <v>21.08.2014</v>
      </c>
      <c r="G898" s="3" t="str">
        <f>'[8]65-69'!E65</f>
        <v>Москва</v>
      </c>
    </row>
    <row r="899" spans="1:7" x14ac:dyDescent="0.25">
      <c r="B899" s="6">
        <f>'[8]65-69'!A66</f>
        <v>632.5</v>
      </c>
      <c r="C899" t="str">
        <f>'[8]65-69'!B66</f>
        <v>Чернышов Владимир/48</v>
      </c>
      <c r="D899" t="str">
        <f t="shared" si="13"/>
        <v>48</v>
      </c>
      <c r="E899" s="6" t="str">
        <f>'[8]65-69'!C66</f>
        <v>Липецк</v>
      </c>
      <c r="F899" s="16" t="str">
        <f>'[8]65-69'!D66</f>
        <v>21.08.2014</v>
      </c>
      <c r="G899" s="3" t="str">
        <f>'[8]65-69'!E66</f>
        <v>Москва</v>
      </c>
    </row>
    <row r="900" spans="1:7" x14ac:dyDescent="0.25">
      <c r="B900" s="6">
        <f>'[8]65-69'!A67</f>
        <v>0</v>
      </c>
      <c r="C900" t="str">
        <f>'[8]65-69'!B67</f>
        <v>247.5/147.5/237.5</v>
      </c>
      <c r="D900" t="str">
        <f t="shared" si="13"/>
        <v>.5</v>
      </c>
      <c r="E900" s="6">
        <f>'[8]65-69'!C67</f>
        <v>0</v>
      </c>
      <c r="F900" s="16">
        <f>'[8]65-69'!D67</f>
        <v>0</v>
      </c>
      <c r="G900" s="3">
        <f>'[8]65-69'!E67</f>
        <v>0</v>
      </c>
    </row>
    <row r="901" spans="1:7" x14ac:dyDescent="0.25">
      <c r="A901" t="str">
        <f>'[8]65-69'!A68</f>
        <v>140+</v>
      </c>
      <c r="C901">
        <f>'[8]65-69'!B68</f>
        <v>0</v>
      </c>
      <c r="D901" s="2" t="str">
        <f t="shared" si="13"/>
        <v>0</v>
      </c>
      <c r="E901" s="6">
        <f>'[8]65-69'!C68</f>
        <v>0</v>
      </c>
      <c r="F901" s="16">
        <f>'[8]65-69'!D68</f>
        <v>0</v>
      </c>
      <c r="G901" s="7">
        <f>'[8]65-69'!E68</f>
        <v>0</v>
      </c>
    </row>
    <row r="902" spans="1:7" x14ac:dyDescent="0.25">
      <c r="B902" s="6">
        <f>'[8]65-69'!A69</f>
        <v>0</v>
      </c>
      <c r="C902">
        <f>'[8]65-69'!B69</f>
        <v>0</v>
      </c>
      <c r="D902" t="str">
        <f t="shared" si="13"/>
        <v>0</v>
      </c>
      <c r="E902" s="6">
        <f>'[8]65-69'!C69</f>
        <v>0</v>
      </c>
      <c r="F902" s="16">
        <f>'[8]65-69'!D69</f>
        <v>0</v>
      </c>
      <c r="G902" s="3">
        <f>'[8]65-69'!E69</f>
        <v>0</v>
      </c>
    </row>
    <row r="903" spans="1:7" x14ac:dyDescent="0.25">
      <c r="B903" s="6">
        <f>'[8]65-69'!A70</f>
        <v>0</v>
      </c>
      <c r="C903">
        <f>'[8]65-69'!B70</f>
        <v>0</v>
      </c>
      <c r="D903" t="str">
        <f t="shared" si="13"/>
        <v>0</v>
      </c>
      <c r="E903" s="6">
        <f>'[8]65-69'!C70</f>
        <v>0</v>
      </c>
      <c r="F903" s="16">
        <f>'[8]65-69'!D70</f>
        <v>0</v>
      </c>
      <c r="G903" s="3">
        <f>'[8]65-69'!E70</f>
        <v>0</v>
      </c>
    </row>
    <row r="904" spans="1:7" x14ac:dyDescent="0.25">
      <c r="B904" s="6">
        <f>'[8]65-69'!A71</f>
        <v>0</v>
      </c>
      <c r="C904">
        <f>'[8]65-69'!B71</f>
        <v>0</v>
      </c>
      <c r="D904" t="str">
        <f t="shared" si="13"/>
        <v>0</v>
      </c>
      <c r="E904" s="6">
        <f>'[8]65-69'!C71</f>
        <v>0</v>
      </c>
      <c r="F904" s="16">
        <f>'[8]65-69'!D71</f>
        <v>0</v>
      </c>
      <c r="G904" s="3">
        <f>'[8]65-69'!E71</f>
        <v>0</v>
      </c>
    </row>
    <row r="905" spans="1:7" x14ac:dyDescent="0.25">
      <c r="B905" s="6">
        <f>'[8]65-69'!A72</f>
        <v>0</v>
      </c>
      <c r="C905">
        <f>'[8]65-69'!B72</f>
        <v>0</v>
      </c>
      <c r="D905" t="str">
        <f t="shared" si="13"/>
        <v>0</v>
      </c>
      <c r="E905" s="6">
        <f>'[8]65-69'!C72</f>
        <v>0</v>
      </c>
      <c r="F905" s="16">
        <f>'[8]65-69'!D72</f>
        <v>0</v>
      </c>
      <c r="G905" s="3">
        <f>'[8]65-69'!E72</f>
        <v>0</v>
      </c>
    </row>
    <row r="906" spans="1:7" x14ac:dyDescent="0.25">
      <c r="B906" s="6">
        <f>'[8]65-69'!A73</f>
        <v>0</v>
      </c>
      <c r="C906">
        <f>'[8]65-69'!B73</f>
        <v>0</v>
      </c>
      <c r="D906" t="str">
        <f t="shared" ref="D906:D969" si="14">RIGHT(C906,2)</f>
        <v>0</v>
      </c>
      <c r="E906" s="6">
        <f>'[8]65-69'!C73</f>
        <v>0</v>
      </c>
      <c r="F906" s="16">
        <f>'[8]65-69'!D73</f>
        <v>0</v>
      </c>
      <c r="G906" s="3">
        <f>'[8]65-69'!E73</f>
        <v>0</v>
      </c>
    </row>
    <row r="907" spans="1:7" x14ac:dyDescent="0.25">
      <c r="D907" t="str">
        <f t="shared" si="14"/>
        <v/>
      </c>
      <c r="G907" s="3"/>
    </row>
    <row r="908" spans="1:7" s="10" customFormat="1" x14ac:dyDescent="0.25">
      <c r="A908" s="10" t="s">
        <v>0</v>
      </c>
      <c r="B908" s="14">
        <v>1</v>
      </c>
      <c r="C908" s="10">
        <v>70</v>
      </c>
      <c r="D908" s="10" t="str">
        <f>'[8]70-74'!B1</f>
        <v>МУЖЧИНЫ - МАСТЕРС  (70 - 74)</v>
      </c>
      <c r="E908" s="14"/>
      <c r="F908" s="17"/>
      <c r="G908" s="8"/>
    </row>
    <row r="909" spans="1:7" x14ac:dyDescent="0.25">
      <c r="A909">
        <f>'[8]70-74'!A2</f>
        <v>56</v>
      </c>
      <c r="C909">
        <f>'[8]70-74'!B2</f>
        <v>0</v>
      </c>
      <c r="D909" s="2" t="str">
        <f t="shared" si="14"/>
        <v>0</v>
      </c>
      <c r="E909" s="6">
        <f>'[8]70-74'!C2</f>
        <v>0</v>
      </c>
      <c r="F909" s="16">
        <f>'[8]70-74'!D2</f>
        <v>0</v>
      </c>
      <c r="G909" s="7">
        <f>'[8]70-74'!E2</f>
        <v>0</v>
      </c>
    </row>
    <row r="910" spans="1:7" x14ac:dyDescent="0.25">
      <c r="B910" s="6">
        <f>'[8]70-74'!A3</f>
        <v>0</v>
      </c>
      <c r="C910">
        <f>'[8]70-74'!B3</f>
        <v>0</v>
      </c>
      <c r="D910" t="str">
        <f t="shared" si="14"/>
        <v>0</v>
      </c>
      <c r="E910" s="6">
        <f>'[8]70-74'!C3</f>
        <v>0</v>
      </c>
      <c r="F910" s="16">
        <f>'[8]70-74'!D3</f>
        <v>0</v>
      </c>
      <c r="G910" s="3">
        <f>'[8]70-74'!E3</f>
        <v>0</v>
      </c>
    </row>
    <row r="911" spans="1:7" x14ac:dyDescent="0.25">
      <c r="B911" s="6">
        <f>'[8]70-74'!A4</f>
        <v>0</v>
      </c>
      <c r="C911">
        <f>'[8]70-74'!B4</f>
        <v>0</v>
      </c>
      <c r="D911" t="str">
        <f t="shared" si="14"/>
        <v>0</v>
      </c>
      <c r="E911" s="6">
        <f>'[8]70-74'!C4</f>
        <v>0</v>
      </c>
      <c r="F911" s="16">
        <f>'[8]70-74'!D4</f>
        <v>0</v>
      </c>
      <c r="G911" s="3">
        <f>'[8]70-74'!E4</f>
        <v>0</v>
      </c>
    </row>
    <row r="912" spans="1:7" x14ac:dyDescent="0.25">
      <c r="B912" s="6">
        <f>'[8]70-74'!A5</f>
        <v>0</v>
      </c>
      <c r="C912">
        <f>'[8]70-74'!B5</f>
        <v>0</v>
      </c>
      <c r="D912" t="str">
        <f t="shared" si="14"/>
        <v>0</v>
      </c>
      <c r="E912" s="6">
        <f>'[8]70-74'!C5</f>
        <v>0</v>
      </c>
      <c r="F912" s="16">
        <f>'[8]70-74'!D5</f>
        <v>0</v>
      </c>
      <c r="G912" s="3">
        <f>'[8]70-74'!E5</f>
        <v>0</v>
      </c>
    </row>
    <row r="913" spans="1:7" x14ac:dyDescent="0.25">
      <c r="B913" s="6">
        <f>'[8]70-74'!A6</f>
        <v>0</v>
      </c>
      <c r="C913">
        <f>'[8]70-74'!B6</f>
        <v>0</v>
      </c>
      <c r="D913" t="str">
        <f t="shared" si="14"/>
        <v>0</v>
      </c>
      <c r="E913" s="6">
        <f>'[8]70-74'!C6</f>
        <v>0</v>
      </c>
      <c r="F913" s="16">
        <f>'[8]70-74'!D6</f>
        <v>0</v>
      </c>
      <c r="G913" s="3">
        <f>'[8]70-74'!E6</f>
        <v>0</v>
      </c>
    </row>
    <row r="914" spans="1:7" x14ac:dyDescent="0.25">
      <c r="B914" s="6">
        <f>'[8]70-74'!A7</f>
        <v>0</v>
      </c>
      <c r="C914">
        <f>'[8]70-74'!B7</f>
        <v>0</v>
      </c>
      <c r="D914" t="str">
        <f t="shared" si="14"/>
        <v>0</v>
      </c>
      <c r="E914" s="6">
        <f>'[8]70-74'!C7</f>
        <v>0</v>
      </c>
      <c r="F914" s="16">
        <f>'[8]70-74'!D7</f>
        <v>0</v>
      </c>
      <c r="G914" s="3">
        <f>'[8]70-74'!E7</f>
        <v>0</v>
      </c>
    </row>
    <row r="915" spans="1:7" x14ac:dyDescent="0.25">
      <c r="A915">
        <f>'[8]70-74'!A8</f>
        <v>56</v>
      </c>
      <c r="C915">
        <f>'[8]70-74'!B8</f>
        <v>0</v>
      </c>
      <c r="D915" s="2" t="str">
        <f t="shared" si="14"/>
        <v>0</v>
      </c>
      <c r="E915" s="6">
        <f>'[8]70-74'!C8</f>
        <v>0</v>
      </c>
      <c r="F915" s="16">
        <f>'[8]70-74'!D8</f>
        <v>0</v>
      </c>
      <c r="G915" s="7">
        <f>'[8]70-74'!E8</f>
        <v>0</v>
      </c>
    </row>
    <row r="916" spans="1:7" x14ac:dyDescent="0.25">
      <c r="B916" s="6">
        <f>'[8]70-74'!A9</f>
        <v>85</v>
      </c>
      <c r="C916" t="str">
        <f>'[8]70-74'!B9</f>
        <v>Дамбинов Александр/36</v>
      </c>
      <c r="D916" t="str">
        <f t="shared" si="14"/>
        <v>36</v>
      </c>
      <c r="E916" s="6" t="str">
        <f>'[8]70-74'!C9</f>
        <v>Элиста</v>
      </c>
      <c r="F916" s="16">
        <f>'[8]70-74'!D9</f>
        <v>40031</v>
      </c>
      <c r="G916" s="3" t="str">
        <f>'[8]70-74'!E9</f>
        <v>Курск</v>
      </c>
    </row>
    <row r="917" spans="1:7" x14ac:dyDescent="0.25">
      <c r="B917" s="6">
        <f>'[8]70-74'!A10</f>
        <v>65</v>
      </c>
      <c r="C917" t="str">
        <f>'[8]70-74'!B10</f>
        <v>Дамбинов Александр/36</v>
      </c>
      <c r="D917" t="str">
        <f t="shared" si="14"/>
        <v>36</v>
      </c>
      <c r="E917" s="6" t="str">
        <f>'[8]70-74'!C10</f>
        <v>Элиста</v>
      </c>
      <c r="F917" s="16">
        <f>'[8]70-74'!D10</f>
        <v>40087</v>
      </c>
      <c r="G917" s="3" t="str">
        <f>'[8]70-74'!E10</f>
        <v>Ростов</v>
      </c>
    </row>
    <row r="918" spans="1:7" x14ac:dyDescent="0.25">
      <c r="B918" s="6">
        <f>'[8]70-74'!A11</f>
        <v>132.5</v>
      </c>
      <c r="C918" t="str">
        <f>'[8]70-74'!B11</f>
        <v>Дамбинов Александр/36</v>
      </c>
      <c r="D918" t="str">
        <f t="shared" si="14"/>
        <v>36</v>
      </c>
      <c r="E918" s="6" t="str">
        <f>'[8]70-74'!C11</f>
        <v>Элиста</v>
      </c>
      <c r="F918" s="16">
        <f>'[8]70-74'!D11</f>
        <v>40031</v>
      </c>
      <c r="G918" s="3" t="str">
        <f>'[8]70-74'!E11</f>
        <v>Курск</v>
      </c>
    </row>
    <row r="919" spans="1:7" x14ac:dyDescent="0.25">
      <c r="B919" s="6">
        <f>'[8]70-74'!A12</f>
        <v>280</v>
      </c>
      <c r="C919" t="str">
        <f>'[8]70-74'!B12</f>
        <v>Дамбинов Александр/36</v>
      </c>
      <c r="D919" t="str">
        <f t="shared" si="14"/>
        <v>36</v>
      </c>
      <c r="E919" s="6" t="str">
        <f>'[8]70-74'!C12</f>
        <v>Элиста</v>
      </c>
      <c r="F919" s="16">
        <f>'[8]70-74'!D12</f>
        <v>40031</v>
      </c>
      <c r="G919" s="3" t="str">
        <f>'[8]70-74'!E12</f>
        <v>Курск</v>
      </c>
    </row>
    <row r="920" spans="1:7" x14ac:dyDescent="0.25">
      <c r="B920" s="6">
        <f>'[8]70-74'!A13</f>
        <v>0</v>
      </c>
      <c r="C920" t="str">
        <f>'[8]70-74'!B13</f>
        <v>85/62,5/132,5</v>
      </c>
      <c r="D920" t="str">
        <f t="shared" si="14"/>
        <v>,5</v>
      </c>
      <c r="E920" s="6">
        <f>'[8]70-74'!C13</f>
        <v>0</v>
      </c>
      <c r="F920" s="16">
        <f>'[8]70-74'!D13</f>
        <v>0</v>
      </c>
      <c r="G920" s="3">
        <f>'[8]70-74'!E13</f>
        <v>0</v>
      </c>
    </row>
    <row r="921" spans="1:7" x14ac:dyDescent="0.25">
      <c r="A921">
        <f>'[8]70-74'!A14</f>
        <v>60</v>
      </c>
      <c r="C921">
        <f>'[8]70-74'!B14</f>
        <v>0</v>
      </c>
      <c r="D921" s="2" t="str">
        <f t="shared" si="14"/>
        <v>0</v>
      </c>
      <c r="E921" s="6">
        <f>'[8]70-74'!C14</f>
        <v>0</v>
      </c>
      <c r="F921" s="16">
        <f>'[8]70-74'!D14</f>
        <v>0</v>
      </c>
      <c r="G921" s="7">
        <f>'[8]70-74'!E14</f>
        <v>0</v>
      </c>
    </row>
    <row r="922" spans="1:7" x14ac:dyDescent="0.25">
      <c r="B922" s="6">
        <f>'[8]70-74'!A15</f>
        <v>90</v>
      </c>
      <c r="C922" t="str">
        <f>'[8]70-74'!B15</f>
        <v>Чистяков Анатолий/40</v>
      </c>
      <c r="D922" t="str">
        <f t="shared" si="14"/>
        <v>40</v>
      </c>
      <c r="E922" s="6" t="str">
        <f>'[8]70-74'!C15</f>
        <v>Челябинск</v>
      </c>
      <c r="F922" s="16">
        <f>'[8]70-74'!D15</f>
        <v>40638</v>
      </c>
      <c r="G922" s="3" t="str">
        <f>'[8]70-74'!E15</f>
        <v>Челябинск</v>
      </c>
    </row>
    <row r="923" spans="1:7" x14ac:dyDescent="0.25">
      <c r="B923" s="6">
        <f>'[8]70-74'!A16</f>
        <v>65</v>
      </c>
      <c r="C923" t="str">
        <f>'[8]70-74'!B16</f>
        <v>Дамбинов Александр/36</v>
      </c>
      <c r="D923" t="str">
        <f t="shared" si="14"/>
        <v>36</v>
      </c>
      <c r="E923" s="6" t="str">
        <f>'[8]70-74'!C16</f>
        <v>Элиста</v>
      </c>
      <c r="F923" s="16">
        <f>'[8]70-74'!D16</f>
        <v>40408</v>
      </c>
      <c r="G923" s="3" t="str">
        <f>'[8]70-74'!E16</f>
        <v>Москва</v>
      </c>
    </row>
    <row r="924" spans="1:7" x14ac:dyDescent="0.25">
      <c r="B924" s="6">
        <f>'[8]70-74'!A17</f>
        <v>145</v>
      </c>
      <c r="C924" t="str">
        <f>'[8]70-74'!B17</f>
        <v>Дамбинов Александр/36</v>
      </c>
      <c r="D924" t="str">
        <f t="shared" si="14"/>
        <v>36</v>
      </c>
      <c r="E924" s="6" t="str">
        <f>'[8]70-74'!C17</f>
        <v>Элиста</v>
      </c>
      <c r="F924" s="16">
        <f>'[8]70-74'!D17</f>
        <v>40408</v>
      </c>
      <c r="G924" s="3" t="str">
        <f>'[8]70-74'!E17</f>
        <v>Москва</v>
      </c>
    </row>
    <row r="925" spans="1:7" x14ac:dyDescent="0.25">
      <c r="B925" s="6">
        <f>'[8]70-74'!A18</f>
        <v>290</v>
      </c>
      <c r="C925" t="str">
        <f>'[8]70-74'!B18</f>
        <v>Дамбинов Александр/36</v>
      </c>
      <c r="D925" t="str">
        <f t="shared" si="14"/>
        <v>36</v>
      </c>
      <c r="E925" s="6" t="str">
        <f>'[8]70-74'!C18</f>
        <v>Элиста</v>
      </c>
      <c r="F925" s="16">
        <f>'[8]70-74'!D18</f>
        <v>40408</v>
      </c>
      <c r="G925" s="3" t="str">
        <f>'[8]70-74'!E18</f>
        <v>Москва</v>
      </c>
    </row>
    <row r="926" spans="1:7" x14ac:dyDescent="0.25">
      <c r="B926" s="6">
        <f>'[8]70-74'!A19</f>
        <v>0</v>
      </c>
      <c r="C926" t="str">
        <f>'[8]70-74'!B19</f>
        <v>80/65/145</v>
      </c>
      <c r="D926" t="str">
        <f t="shared" si="14"/>
        <v>45</v>
      </c>
      <c r="E926" s="6">
        <f>'[8]70-74'!C19</f>
        <v>0</v>
      </c>
      <c r="F926" s="16">
        <f>'[8]70-74'!D19</f>
        <v>0</v>
      </c>
      <c r="G926" s="3">
        <f>'[8]70-74'!E19</f>
        <v>0</v>
      </c>
    </row>
    <row r="927" spans="1:7" x14ac:dyDescent="0.25">
      <c r="A927">
        <f>'[8]70-74'!A20</f>
        <v>67.5</v>
      </c>
      <c r="C927">
        <f>'[8]70-74'!B20</f>
        <v>0</v>
      </c>
      <c r="D927" s="2" t="str">
        <f t="shared" si="14"/>
        <v>0</v>
      </c>
      <c r="E927" s="6">
        <f>'[8]70-74'!C20</f>
        <v>0</v>
      </c>
      <c r="F927" s="16">
        <f>'[8]70-74'!D20</f>
        <v>0</v>
      </c>
      <c r="G927" s="7">
        <f>'[8]70-74'!E20</f>
        <v>0</v>
      </c>
    </row>
    <row r="928" spans="1:7" x14ac:dyDescent="0.25">
      <c r="B928" s="6">
        <f>'[8]70-74'!A21</f>
        <v>110</v>
      </c>
      <c r="C928" t="str">
        <f>'[8]70-74'!B21</f>
        <v>Киселев Юрий/37</v>
      </c>
      <c r="D928" t="str">
        <f t="shared" si="14"/>
        <v>37</v>
      </c>
      <c r="E928" s="6" t="str">
        <f>'[8]70-74'!C21</f>
        <v>с. Ральники</v>
      </c>
      <c r="F928" s="16">
        <f>'[8]70-74'!D21</f>
        <v>40408</v>
      </c>
      <c r="G928" s="3" t="str">
        <f>'[8]70-74'!E21</f>
        <v>Москва</v>
      </c>
    </row>
    <row r="929" spans="1:7" x14ac:dyDescent="0.25">
      <c r="B929" s="6">
        <f>'[8]70-74'!A22</f>
        <v>82.5</v>
      </c>
      <c r="C929" t="str">
        <f>'[8]70-74'!B22</f>
        <v>Киселев Юрий/37</v>
      </c>
      <c r="D929" s="2" t="str">
        <f t="shared" si="14"/>
        <v>37</v>
      </c>
      <c r="E929" s="6" t="str">
        <f>'[8]70-74'!C22</f>
        <v>с. Ральники</v>
      </c>
      <c r="F929" s="16">
        <f>'[8]70-74'!D22</f>
        <v>40031</v>
      </c>
      <c r="G929" s="7" t="str">
        <f>'[8]70-74'!E22</f>
        <v>Курск</v>
      </c>
    </row>
    <row r="930" spans="1:7" x14ac:dyDescent="0.25">
      <c r="B930" s="6">
        <f>'[8]70-74'!A23</f>
        <v>175</v>
      </c>
      <c r="C930" t="str">
        <f>'[8]70-74'!B23</f>
        <v>Киселев Юрий/37</v>
      </c>
      <c r="D930" t="str">
        <f t="shared" si="14"/>
        <v>37</v>
      </c>
      <c r="E930" s="6" t="str">
        <f>'[8]70-74'!C23</f>
        <v>с. Ральники</v>
      </c>
      <c r="F930" s="16">
        <f>'[8]70-74'!D23</f>
        <v>40408</v>
      </c>
      <c r="G930" s="3" t="str">
        <f>'[8]70-74'!E23</f>
        <v>Москва</v>
      </c>
    </row>
    <row r="931" spans="1:7" x14ac:dyDescent="0.25">
      <c r="B931" s="6">
        <f>'[8]70-74'!A24</f>
        <v>362.5</v>
      </c>
      <c r="C931" t="str">
        <f>'[8]70-74'!B24</f>
        <v>Киселев Юрий/37</v>
      </c>
      <c r="D931" t="str">
        <f t="shared" si="14"/>
        <v>37</v>
      </c>
      <c r="E931" s="6" t="str">
        <f>'[8]70-74'!C24</f>
        <v>с. Ральники</v>
      </c>
      <c r="F931" s="16">
        <f>'[8]70-74'!D24</f>
        <v>40408</v>
      </c>
      <c r="G931" s="3" t="str">
        <f>'[8]70-74'!E24</f>
        <v>Москва</v>
      </c>
    </row>
    <row r="932" spans="1:7" x14ac:dyDescent="0.25">
      <c r="B932" s="6">
        <f>'[8]70-74'!A25</f>
        <v>0</v>
      </c>
      <c r="C932" t="str">
        <f>'[8]70-74'!B25</f>
        <v>110/77,5/175</v>
      </c>
      <c r="D932" t="str">
        <f t="shared" si="14"/>
        <v>75</v>
      </c>
      <c r="E932" s="6">
        <f>'[8]70-74'!C25</f>
        <v>0</v>
      </c>
      <c r="F932" s="16">
        <f>'[8]70-74'!D25</f>
        <v>0</v>
      </c>
      <c r="G932" s="3">
        <f>'[8]70-74'!E25</f>
        <v>0</v>
      </c>
    </row>
    <row r="933" spans="1:7" x14ac:dyDescent="0.25">
      <c r="A933">
        <f>'[8]70-74'!A26</f>
        <v>75</v>
      </c>
      <c r="C933">
        <f>'[8]70-74'!B26</f>
        <v>0</v>
      </c>
      <c r="D933" s="2" t="str">
        <f t="shared" si="14"/>
        <v>0</v>
      </c>
      <c r="E933" s="6">
        <f>'[8]70-74'!C26</f>
        <v>0</v>
      </c>
      <c r="F933" s="16">
        <f>'[8]70-74'!D26</f>
        <v>0</v>
      </c>
      <c r="G933" s="7">
        <f>'[8]70-74'!E26</f>
        <v>0</v>
      </c>
    </row>
    <row r="934" spans="1:7" x14ac:dyDescent="0.25">
      <c r="B934" s="6">
        <f>'[8]70-74'!A27</f>
        <v>125</v>
      </c>
      <c r="C934" t="str">
        <f>'[8]70-74'!B27</f>
        <v>Барабанов Герман/40</v>
      </c>
      <c r="D934" t="str">
        <f t="shared" si="14"/>
        <v>40</v>
      </c>
      <c r="E934" s="6" t="str">
        <f>'[8]70-74'!C27</f>
        <v>Кимры</v>
      </c>
      <c r="F934" s="16">
        <f>'[8]70-74'!D27</f>
        <v>41438</v>
      </c>
      <c r="G934" s="3" t="str">
        <f>'[8]70-74'!E27</f>
        <v>Москва</v>
      </c>
    </row>
    <row r="935" spans="1:7" x14ac:dyDescent="0.25">
      <c r="B935" s="6">
        <f>'[8]70-74'!A28</f>
        <v>115</v>
      </c>
      <c r="C935" t="str">
        <f>'[8]70-74'!B28</f>
        <v>Барабанов Герман/40</v>
      </c>
      <c r="D935" s="2" t="str">
        <f t="shared" si="14"/>
        <v>40</v>
      </c>
      <c r="E935" s="6" t="str">
        <f>'[8]70-74'!C28</f>
        <v>Кимры</v>
      </c>
      <c r="F935" s="16">
        <f>'[8]70-74'!D28</f>
        <v>41438</v>
      </c>
      <c r="G935" s="7" t="str">
        <f>'[8]70-74'!E28</f>
        <v>Москва</v>
      </c>
    </row>
    <row r="936" spans="1:7" x14ac:dyDescent="0.25">
      <c r="B936" s="6">
        <f>'[8]70-74'!A29</f>
        <v>180</v>
      </c>
      <c r="C936" t="str">
        <f>'[8]70-74'!B29</f>
        <v>Переладов Геннадий/36</v>
      </c>
      <c r="D936" t="str">
        <f t="shared" si="14"/>
        <v>36</v>
      </c>
      <c r="E936" s="6" t="str">
        <f>'[8]70-74'!C29</f>
        <v>Свердловск</v>
      </c>
      <c r="F936" s="16">
        <f>'[8]70-74'!D29</f>
        <v>39526</v>
      </c>
      <c r="G936" s="3" t="str">
        <f>'[8]70-74'!E29</f>
        <v>Ростов</v>
      </c>
    </row>
    <row r="937" spans="1:7" x14ac:dyDescent="0.25">
      <c r="B937" s="6">
        <f>'[8]70-74'!A30</f>
        <v>410</v>
      </c>
      <c r="C937" t="str">
        <f>'[8]70-74'!B30</f>
        <v>Барабанов Герман/40</v>
      </c>
      <c r="D937" t="str">
        <f t="shared" si="14"/>
        <v>40</v>
      </c>
      <c r="E937" s="6" t="str">
        <f>'[8]70-74'!C30</f>
        <v>Кимры</v>
      </c>
      <c r="F937" s="16">
        <f>'[8]70-74'!D30</f>
        <v>41438</v>
      </c>
      <c r="G937" s="3" t="str">
        <f>'[8]70-74'!E30</f>
        <v>Москва</v>
      </c>
    </row>
    <row r="938" spans="1:7" x14ac:dyDescent="0.25">
      <c r="B938" s="6">
        <f>'[8]70-74'!A31</f>
        <v>0</v>
      </c>
      <c r="C938" t="str">
        <f>'[8]70-74'!B31</f>
        <v>120/100/180</v>
      </c>
      <c r="D938" t="str">
        <f t="shared" si="14"/>
        <v>80</v>
      </c>
      <c r="E938" s="6">
        <f>'[8]70-74'!C31</f>
        <v>0</v>
      </c>
      <c r="F938" s="16">
        <f>'[8]70-74'!D31</f>
        <v>0</v>
      </c>
      <c r="G938" s="3">
        <f>'[8]70-74'!E31</f>
        <v>0</v>
      </c>
    </row>
    <row r="939" spans="1:7" x14ac:dyDescent="0.25">
      <c r="A939">
        <f>'[8]70-74'!A32</f>
        <v>82.5</v>
      </c>
      <c r="C939">
        <f>'[8]70-74'!B32</f>
        <v>0</v>
      </c>
      <c r="D939" s="2" t="str">
        <f t="shared" si="14"/>
        <v>0</v>
      </c>
      <c r="E939" s="6">
        <f>'[8]70-74'!C32</f>
        <v>0</v>
      </c>
      <c r="F939" s="16">
        <f>'[8]70-74'!D32</f>
        <v>0</v>
      </c>
      <c r="G939" s="7">
        <f>'[8]70-74'!E32</f>
        <v>0</v>
      </c>
    </row>
    <row r="940" spans="1:7" x14ac:dyDescent="0.25">
      <c r="B940" s="6">
        <f>'[8]70-74'!A33</f>
        <v>170</v>
      </c>
      <c r="C940" t="str">
        <f>'[8]70-74'!B33</f>
        <v>Терзов Вячеслав/38</v>
      </c>
      <c r="D940" t="str">
        <f t="shared" si="14"/>
        <v>38</v>
      </c>
      <c r="E940" s="6" t="str">
        <f>'[8]70-74'!C33</f>
        <v>Новосибирск</v>
      </c>
      <c r="F940" s="16">
        <f>'[8]70-74'!D33</f>
        <v>40087</v>
      </c>
      <c r="G940" s="3" t="str">
        <f>'[8]70-74'!E33</f>
        <v>Ростов</v>
      </c>
    </row>
    <row r="941" spans="1:7" x14ac:dyDescent="0.25">
      <c r="B941" s="6">
        <f>'[8]70-74'!A34</f>
        <v>115</v>
      </c>
      <c r="C941" t="str">
        <f>'[8]70-74'!B34</f>
        <v>Барабанов Герман/40</v>
      </c>
      <c r="D941" t="str">
        <f t="shared" si="14"/>
        <v>40</v>
      </c>
      <c r="E941" s="6" t="str">
        <f>'[8]70-74'!C34</f>
        <v>Дубна</v>
      </c>
      <c r="F941" s="16" t="str">
        <f>'[8]70-74'!D34</f>
        <v>21.08.2014</v>
      </c>
      <c r="G941" s="3" t="str">
        <f>'[8]70-74'!E34</f>
        <v>Москва</v>
      </c>
    </row>
    <row r="942" spans="1:7" x14ac:dyDescent="0.25">
      <c r="B942" s="6">
        <f>'[8]70-74'!A35</f>
        <v>190</v>
      </c>
      <c r="C942" t="str">
        <f>'[8]70-74'!B35</f>
        <v>Терзов Вячеслав/38</v>
      </c>
      <c r="D942" t="str">
        <f t="shared" si="14"/>
        <v>38</v>
      </c>
      <c r="E942" s="6" t="str">
        <f>'[8]70-74'!C35</f>
        <v>Новосибирск</v>
      </c>
      <c r="F942" s="16">
        <f>'[8]70-74'!D35</f>
        <v>40087</v>
      </c>
      <c r="G942" s="3" t="str">
        <f>'[8]70-74'!E35</f>
        <v>Ростов</v>
      </c>
    </row>
    <row r="943" spans="1:7" x14ac:dyDescent="0.25">
      <c r="B943" s="6">
        <f>'[8]70-74'!A36</f>
        <v>450</v>
      </c>
      <c r="C943" t="str">
        <f>'[8]70-74'!B36</f>
        <v>Терзов Вячеслав/38</v>
      </c>
      <c r="D943" t="str">
        <f t="shared" si="14"/>
        <v>38</v>
      </c>
      <c r="E943" s="6" t="str">
        <f>'[8]70-74'!C36</f>
        <v>Новосибирск</v>
      </c>
      <c r="F943" s="16">
        <f>'[8]70-74'!D36</f>
        <v>40087</v>
      </c>
      <c r="G943" s="3" t="str">
        <f>'[8]70-74'!E36</f>
        <v>Ростов</v>
      </c>
    </row>
    <row r="944" spans="1:7" x14ac:dyDescent="0.25">
      <c r="B944" s="6">
        <f>'[8]70-74'!A37</f>
        <v>0</v>
      </c>
      <c r="C944" t="str">
        <f>'[8]70-74'!B37</f>
        <v>170/90/190</v>
      </c>
      <c r="D944" t="str">
        <f t="shared" si="14"/>
        <v>90</v>
      </c>
      <c r="E944" s="6">
        <f>'[8]70-74'!C37</f>
        <v>0</v>
      </c>
      <c r="F944" s="16">
        <f>'[8]70-74'!D37</f>
        <v>0</v>
      </c>
      <c r="G944" s="3">
        <f>'[8]70-74'!E37</f>
        <v>0</v>
      </c>
    </row>
    <row r="945" spans="1:7" x14ac:dyDescent="0.25">
      <c r="A945">
        <f>'[8]70-74'!A38</f>
        <v>90</v>
      </c>
      <c r="C945">
        <f>'[8]70-74'!B38</f>
        <v>0</v>
      </c>
      <c r="D945" s="2" t="str">
        <f t="shared" si="14"/>
        <v>0</v>
      </c>
      <c r="E945" s="6">
        <f>'[8]70-74'!C38</f>
        <v>0</v>
      </c>
      <c r="F945" s="16">
        <f>'[8]70-74'!D38</f>
        <v>0</v>
      </c>
      <c r="G945" s="7">
        <f>'[8]70-74'!E38</f>
        <v>0</v>
      </c>
    </row>
    <row r="946" spans="1:7" x14ac:dyDescent="0.25">
      <c r="B946" s="6">
        <f>'[8]70-74'!A39</f>
        <v>155</v>
      </c>
      <c r="C946" t="str">
        <f>'[8]70-74'!B39</f>
        <v>Журавлев Станислав/39</v>
      </c>
      <c r="D946" t="str">
        <f t="shared" si="14"/>
        <v>39</v>
      </c>
      <c r="E946" s="6" t="str">
        <f>'[8]70-74'!C39</f>
        <v>Москва</v>
      </c>
      <c r="F946" s="16">
        <f>'[8]70-74'!D39</f>
        <v>41439</v>
      </c>
      <c r="G946" s="3" t="str">
        <f>'[8]70-74'!E39</f>
        <v>Москва</v>
      </c>
    </row>
    <row r="947" spans="1:7" x14ac:dyDescent="0.25">
      <c r="B947" s="6">
        <f>'[8]70-74'!A40</f>
        <v>112.5</v>
      </c>
      <c r="C947" t="str">
        <f>'[8]70-74'!B40</f>
        <v>Новиков Николай/38</v>
      </c>
      <c r="D947" t="str">
        <f t="shared" si="14"/>
        <v>38</v>
      </c>
      <c r="E947" s="6" t="str">
        <f>'[8]70-74'!C40</f>
        <v>Москва</v>
      </c>
      <c r="F947" s="16">
        <f>'[8]70-74'!D40</f>
        <v>41439</v>
      </c>
      <c r="G947" s="3" t="str">
        <f>'[8]70-74'!E40</f>
        <v>Москва</v>
      </c>
    </row>
    <row r="948" spans="1:7" x14ac:dyDescent="0.25">
      <c r="B948" s="6">
        <f>'[8]70-74'!A41</f>
        <v>165</v>
      </c>
      <c r="C948" t="str">
        <f>'[8]70-74'!B41</f>
        <v>Новиков Николай/38</v>
      </c>
      <c r="D948" t="str">
        <f t="shared" si="14"/>
        <v>38</v>
      </c>
      <c r="E948" s="6" t="str">
        <f>'[8]70-74'!C41</f>
        <v>Москва</v>
      </c>
      <c r="F948" s="16">
        <f>'[8]70-74'!D41</f>
        <v>41439</v>
      </c>
      <c r="G948" s="3" t="str">
        <f>'[8]70-74'!E41</f>
        <v>Москва</v>
      </c>
    </row>
    <row r="949" spans="1:7" x14ac:dyDescent="0.25">
      <c r="B949" s="6">
        <f>'[8]70-74'!A42</f>
        <v>412.5</v>
      </c>
      <c r="C949" t="str">
        <f>'[8]70-74'!B42</f>
        <v>Журавлев Станислав/39</v>
      </c>
      <c r="D949" t="str">
        <f t="shared" si="14"/>
        <v>39</v>
      </c>
      <c r="E949" s="6" t="str">
        <f>'[8]70-74'!C42</f>
        <v>Москва</v>
      </c>
      <c r="F949" s="16">
        <f>'[8]70-74'!D42</f>
        <v>41439</v>
      </c>
      <c r="G949" s="3" t="str">
        <f>'[8]70-74'!E42</f>
        <v>Москва</v>
      </c>
    </row>
    <row r="950" spans="1:7" x14ac:dyDescent="0.25">
      <c r="B950" s="6">
        <f>'[8]70-74'!A43</f>
        <v>0</v>
      </c>
      <c r="C950" t="str">
        <f>'[8]70-74'!B43</f>
        <v>155/97,5/160</v>
      </c>
      <c r="D950" t="str">
        <f t="shared" si="14"/>
        <v>60</v>
      </c>
      <c r="E950" s="6">
        <f>'[8]70-74'!C43</f>
        <v>0</v>
      </c>
      <c r="F950" s="16">
        <f>'[8]70-74'!D43</f>
        <v>0</v>
      </c>
      <c r="G950" s="3">
        <f>'[8]70-74'!E43</f>
        <v>0</v>
      </c>
    </row>
    <row r="951" spans="1:7" x14ac:dyDescent="0.25">
      <c r="A951">
        <f>'[8]70-74'!A44</f>
        <v>100</v>
      </c>
      <c r="C951">
        <f>'[8]70-74'!B44</f>
        <v>0</v>
      </c>
      <c r="D951" s="2" t="str">
        <f t="shared" si="14"/>
        <v>0</v>
      </c>
      <c r="E951" s="6">
        <f>'[8]70-74'!C44</f>
        <v>0</v>
      </c>
      <c r="F951" s="16">
        <f>'[8]70-74'!D44</f>
        <v>0</v>
      </c>
      <c r="G951" s="7">
        <f>'[8]70-74'!E44</f>
        <v>0</v>
      </c>
    </row>
    <row r="952" spans="1:7" x14ac:dyDescent="0.25">
      <c r="B952" s="6">
        <f>'[8]70-74'!A45</f>
        <v>0</v>
      </c>
      <c r="C952">
        <f>'[8]70-74'!B45</f>
        <v>0</v>
      </c>
      <c r="D952" t="str">
        <f t="shared" si="14"/>
        <v>0</v>
      </c>
      <c r="E952" s="6">
        <f>'[8]70-74'!C45</f>
        <v>0</v>
      </c>
      <c r="F952" s="16">
        <f>'[8]70-74'!D45</f>
        <v>0</v>
      </c>
      <c r="G952" s="3">
        <f>'[8]70-74'!E45</f>
        <v>0</v>
      </c>
    </row>
    <row r="953" spans="1:7" x14ac:dyDescent="0.25">
      <c r="B953" s="6">
        <f>'[8]70-74'!A46</f>
        <v>0</v>
      </c>
      <c r="C953">
        <f>'[8]70-74'!B46</f>
        <v>0</v>
      </c>
      <c r="D953" t="str">
        <f t="shared" si="14"/>
        <v>0</v>
      </c>
      <c r="E953" s="6">
        <f>'[8]70-74'!C46</f>
        <v>0</v>
      </c>
      <c r="F953" s="16">
        <f>'[8]70-74'!D46</f>
        <v>0</v>
      </c>
      <c r="G953" s="3">
        <f>'[8]70-74'!E46</f>
        <v>0</v>
      </c>
    </row>
    <row r="954" spans="1:7" x14ac:dyDescent="0.25">
      <c r="B954" s="6">
        <f>'[8]70-74'!A47</f>
        <v>0</v>
      </c>
      <c r="C954">
        <f>'[8]70-74'!B47</f>
        <v>0</v>
      </c>
      <c r="D954" t="str">
        <f t="shared" si="14"/>
        <v>0</v>
      </c>
      <c r="E954" s="6">
        <f>'[8]70-74'!C47</f>
        <v>0</v>
      </c>
      <c r="F954" s="16">
        <f>'[8]70-74'!D47</f>
        <v>0</v>
      </c>
      <c r="G954" s="3">
        <f>'[8]70-74'!E47</f>
        <v>0</v>
      </c>
    </row>
    <row r="955" spans="1:7" x14ac:dyDescent="0.25">
      <c r="B955" s="6">
        <f>'[8]70-74'!A48</f>
        <v>0</v>
      </c>
      <c r="C955">
        <f>'[8]70-74'!B48</f>
        <v>0</v>
      </c>
      <c r="D955" t="str">
        <f t="shared" si="14"/>
        <v>0</v>
      </c>
      <c r="E955" s="6">
        <f>'[8]70-74'!C48</f>
        <v>0</v>
      </c>
      <c r="F955" s="16">
        <f>'[8]70-74'!D48</f>
        <v>0</v>
      </c>
      <c r="G955" s="3">
        <f>'[8]70-74'!E48</f>
        <v>0</v>
      </c>
    </row>
    <row r="956" spans="1:7" x14ac:dyDescent="0.25">
      <c r="B956" s="6">
        <f>'[8]70-74'!A49</f>
        <v>0</v>
      </c>
      <c r="C956">
        <f>'[8]70-74'!B49</f>
        <v>0</v>
      </c>
      <c r="D956" t="str">
        <f t="shared" si="14"/>
        <v>0</v>
      </c>
      <c r="E956" s="6">
        <f>'[8]70-74'!C49</f>
        <v>0</v>
      </c>
      <c r="F956" s="16">
        <f>'[8]70-74'!D49</f>
        <v>0</v>
      </c>
      <c r="G956" s="3">
        <f>'[8]70-74'!E49</f>
        <v>0</v>
      </c>
    </row>
    <row r="957" spans="1:7" x14ac:dyDescent="0.25">
      <c r="A957">
        <f>'[8]70-74'!A50</f>
        <v>110</v>
      </c>
      <c r="C957">
        <f>'[8]70-74'!B50</f>
        <v>0</v>
      </c>
      <c r="D957" s="2" t="str">
        <f t="shared" si="14"/>
        <v>0</v>
      </c>
      <c r="E957" s="6">
        <f>'[8]70-74'!C50</f>
        <v>0</v>
      </c>
      <c r="F957" s="16">
        <f>'[8]70-74'!D50</f>
        <v>0</v>
      </c>
      <c r="G957" s="7">
        <f>'[8]70-74'!E50</f>
        <v>0</v>
      </c>
    </row>
    <row r="958" spans="1:7" x14ac:dyDescent="0.25">
      <c r="B958" s="6">
        <f>'[8]70-74'!A51</f>
        <v>0</v>
      </c>
      <c r="C958">
        <f>'[8]70-74'!B51</f>
        <v>0</v>
      </c>
      <c r="D958" t="str">
        <f t="shared" si="14"/>
        <v>0</v>
      </c>
      <c r="E958" s="6">
        <f>'[8]70-74'!C51</f>
        <v>0</v>
      </c>
      <c r="F958" s="16">
        <f>'[8]70-74'!D51</f>
        <v>0</v>
      </c>
      <c r="G958" s="3">
        <f>'[8]70-74'!E51</f>
        <v>0</v>
      </c>
    </row>
    <row r="959" spans="1:7" x14ac:dyDescent="0.25">
      <c r="B959" s="6">
        <f>'[8]70-74'!A52</f>
        <v>0</v>
      </c>
      <c r="C959">
        <f>'[8]70-74'!B52</f>
        <v>0</v>
      </c>
      <c r="D959" t="str">
        <f t="shared" si="14"/>
        <v>0</v>
      </c>
      <c r="E959" s="6">
        <f>'[8]70-74'!C52</f>
        <v>0</v>
      </c>
      <c r="F959" s="16">
        <f>'[8]70-74'!D52</f>
        <v>0</v>
      </c>
      <c r="G959" s="3">
        <f>'[8]70-74'!E52</f>
        <v>0</v>
      </c>
    </row>
    <row r="960" spans="1:7" x14ac:dyDescent="0.25">
      <c r="B960" s="6">
        <f>'[8]70-74'!A53</f>
        <v>0</v>
      </c>
      <c r="C960">
        <f>'[8]70-74'!B53</f>
        <v>0</v>
      </c>
      <c r="D960" t="str">
        <f t="shared" si="14"/>
        <v>0</v>
      </c>
      <c r="E960" s="6">
        <f>'[8]70-74'!C53</f>
        <v>0</v>
      </c>
      <c r="F960" s="16">
        <f>'[8]70-74'!D53</f>
        <v>0</v>
      </c>
      <c r="G960" s="3">
        <f>'[8]70-74'!E53</f>
        <v>0</v>
      </c>
    </row>
    <row r="961" spans="1:7" x14ac:dyDescent="0.25">
      <c r="B961" s="6">
        <f>'[8]70-74'!A54</f>
        <v>0</v>
      </c>
      <c r="C961">
        <f>'[8]70-74'!B54</f>
        <v>0</v>
      </c>
      <c r="D961" t="str">
        <f t="shared" si="14"/>
        <v>0</v>
      </c>
      <c r="E961" s="6">
        <f>'[8]70-74'!C54</f>
        <v>0</v>
      </c>
      <c r="F961" s="16">
        <f>'[8]70-74'!D54</f>
        <v>0</v>
      </c>
      <c r="G961" s="3">
        <f>'[8]70-74'!E54</f>
        <v>0</v>
      </c>
    </row>
    <row r="962" spans="1:7" x14ac:dyDescent="0.25">
      <c r="B962" s="6">
        <f>'[8]70-74'!A55</f>
        <v>0</v>
      </c>
      <c r="C962">
        <f>'[8]70-74'!B55</f>
        <v>0</v>
      </c>
      <c r="D962" t="str">
        <f t="shared" si="14"/>
        <v>0</v>
      </c>
      <c r="E962" s="6">
        <f>'[8]70-74'!C55</f>
        <v>0</v>
      </c>
      <c r="F962" s="16">
        <f>'[8]70-74'!D55</f>
        <v>0</v>
      </c>
      <c r="G962" s="3">
        <f>'[8]70-74'!E55</f>
        <v>0</v>
      </c>
    </row>
    <row r="963" spans="1:7" x14ac:dyDescent="0.25">
      <c r="A963">
        <f>'[8]70-74'!A56</f>
        <v>125</v>
      </c>
      <c r="C963">
        <f>'[8]70-74'!B56</f>
        <v>0</v>
      </c>
      <c r="D963" s="2" t="str">
        <f t="shared" si="14"/>
        <v>0</v>
      </c>
      <c r="E963" s="6">
        <f>'[8]70-74'!C56</f>
        <v>0</v>
      </c>
      <c r="F963" s="16">
        <f>'[8]70-74'!D56</f>
        <v>0</v>
      </c>
      <c r="G963" s="7">
        <f>'[8]70-74'!E56</f>
        <v>0</v>
      </c>
    </row>
    <row r="964" spans="1:7" x14ac:dyDescent="0.25">
      <c r="B964" s="6">
        <f>'[8]70-74'!A57</f>
        <v>0</v>
      </c>
      <c r="C964">
        <f>'[8]70-74'!B57</f>
        <v>0</v>
      </c>
      <c r="D964" t="str">
        <f t="shared" si="14"/>
        <v>0</v>
      </c>
      <c r="E964" s="6">
        <f>'[8]70-74'!C57</f>
        <v>0</v>
      </c>
      <c r="F964" s="16">
        <f>'[8]70-74'!D57</f>
        <v>0</v>
      </c>
      <c r="G964" s="3">
        <f>'[8]70-74'!E57</f>
        <v>0</v>
      </c>
    </row>
    <row r="965" spans="1:7" x14ac:dyDescent="0.25">
      <c r="B965" s="6">
        <f>'[8]70-74'!A58</f>
        <v>0</v>
      </c>
      <c r="C965">
        <f>'[8]70-74'!B58</f>
        <v>0</v>
      </c>
      <c r="D965" t="str">
        <f t="shared" si="14"/>
        <v>0</v>
      </c>
      <c r="E965" s="6">
        <f>'[8]70-74'!C58</f>
        <v>0</v>
      </c>
      <c r="F965" s="16">
        <f>'[8]70-74'!D58</f>
        <v>0</v>
      </c>
      <c r="G965" s="3">
        <f>'[8]70-74'!E58</f>
        <v>0</v>
      </c>
    </row>
    <row r="966" spans="1:7" x14ac:dyDescent="0.25">
      <c r="B966" s="6">
        <f>'[8]70-74'!A59</f>
        <v>0</v>
      </c>
      <c r="C966">
        <f>'[8]70-74'!B59</f>
        <v>0</v>
      </c>
      <c r="D966" t="str">
        <f t="shared" si="14"/>
        <v>0</v>
      </c>
      <c r="E966" s="6">
        <f>'[8]70-74'!C59</f>
        <v>0</v>
      </c>
      <c r="F966" s="16">
        <f>'[8]70-74'!D59</f>
        <v>0</v>
      </c>
      <c r="G966" s="3">
        <f>'[8]70-74'!E59</f>
        <v>0</v>
      </c>
    </row>
    <row r="967" spans="1:7" x14ac:dyDescent="0.25">
      <c r="B967" s="6">
        <f>'[8]70-74'!A60</f>
        <v>0</v>
      </c>
      <c r="C967">
        <f>'[8]70-74'!B60</f>
        <v>0</v>
      </c>
      <c r="D967" t="str">
        <f t="shared" si="14"/>
        <v>0</v>
      </c>
      <c r="E967" s="6">
        <f>'[8]70-74'!C60</f>
        <v>0</v>
      </c>
      <c r="F967" s="16">
        <f>'[8]70-74'!D60</f>
        <v>0</v>
      </c>
      <c r="G967" s="3">
        <f>'[8]70-74'!E60</f>
        <v>0</v>
      </c>
    </row>
    <row r="968" spans="1:7" x14ac:dyDescent="0.25">
      <c r="B968" s="6">
        <f>'[8]70-74'!A61</f>
        <v>0</v>
      </c>
      <c r="C968">
        <f>'[8]70-74'!B61</f>
        <v>0</v>
      </c>
      <c r="D968" t="str">
        <f t="shared" si="14"/>
        <v>0</v>
      </c>
      <c r="E968" s="6">
        <f>'[8]70-74'!C61</f>
        <v>0</v>
      </c>
      <c r="F968" s="16">
        <f>'[8]70-74'!D61</f>
        <v>0</v>
      </c>
      <c r="G968" s="3">
        <f>'[8]70-74'!E61</f>
        <v>0</v>
      </c>
    </row>
    <row r="969" spans="1:7" x14ac:dyDescent="0.25">
      <c r="A969">
        <f>'[8]70-74'!A62</f>
        <v>140</v>
      </c>
      <c r="C969">
        <f>'[8]70-74'!B62</f>
        <v>0</v>
      </c>
      <c r="D969" s="2" t="str">
        <f t="shared" si="14"/>
        <v>0</v>
      </c>
      <c r="E969" s="6">
        <f>'[8]70-74'!C62</f>
        <v>0</v>
      </c>
      <c r="F969" s="16">
        <f>'[8]70-74'!D62</f>
        <v>0</v>
      </c>
      <c r="G969" s="7">
        <f>'[8]70-74'!E62</f>
        <v>0</v>
      </c>
    </row>
    <row r="970" spans="1:7" x14ac:dyDescent="0.25">
      <c r="B970" s="6">
        <f>'[8]70-74'!A63</f>
        <v>0</v>
      </c>
      <c r="C970">
        <f>'[8]70-74'!B63</f>
        <v>0</v>
      </c>
      <c r="D970" t="str">
        <f t="shared" ref="D970:D1033" si="15">RIGHT(C970,2)</f>
        <v>0</v>
      </c>
      <c r="E970" s="6">
        <f>'[8]70-74'!C63</f>
        <v>0</v>
      </c>
      <c r="F970" s="16">
        <f>'[8]70-74'!D63</f>
        <v>0</v>
      </c>
      <c r="G970" s="3">
        <f>'[8]70-74'!E63</f>
        <v>0</v>
      </c>
    </row>
    <row r="971" spans="1:7" x14ac:dyDescent="0.25">
      <c r="B971" s="6">
        <f>'[8]70-74'!A64</f>
        <v>0</v>
      </c>
      <c r="C971">
        <f>'[8]70-74'!B64</f>
        <v>0</v>
      </c>
      <c r="D971" t="str">
        <f t="shared" si="15"/>
        <v>0</v>
      </c>
      <c r="E971" s="6">
        <f>'[8]70-74'!C64</f>
        <v>0</v>
      </c>
      <c r="F971" s="16">
        <f>'[8]70-74'!D64</f>
        <v>0</v>
      </c>
      <c r="G971" s="3">
        <f>'[8]70-74'!E64</f>
        <v>0</v>
      </c>
    </row>
    <row r="972" spans="1:7" x14ac:dyDescent="0.25">
      <c r="B972" s="6">
        <f>'[8]70-74'!A65</f>
        <v>0</v>
      </c>
      <c r="C972">
        <f>'[8]70-74'!B65</f>
        <v>0</v>
      </c>
      <c r="D972" t="str">
        <f t="shared" si="15"/>
        <v>0</v>
      </c>
      <c r="E972" s="6">
        <f>'[8]70-74'!C65</f>
        <v>0</v>
      </c>
      <c r="F972" s="16">
        <f>'[8]70-74'!D65</f>
        <v>0</v>
      </c>
      <c r="G972" s="3">
        <f>'[8]70-74'!E65</f>
        <v>0</v>
      </c>
    </row>
    <row r="973" spans="1:7" x14ac:dyDescent="0.25">
      <c r="B973" s="6">
        <f>'[8]70-74'!A66</f>
        <v>0</v>
      </c>
      <c r="C973">
        <f>'[8]70-74'!B66</f>
        <v>0</v>
      </c>
      <c r="D973" t="str">
        <f t="shared" si="15"/>
        <v>0</v>
      </c>
      <c r="E973" s="6">
        <f>'[8]70-74'!C66</f>
        <v>0</v>
      </c>
      <c r="F973" s="16">
        <f>'[8]70-74'!D66</f>
        <v>0</v>
      </c>
      <c r="G973" s="3">
        <f>'[8]70-74'!E66</f>
        <v>0</v>
      </c>
    </row>
    <row r="974" spans="1:7" x14ac:dyDescent="0.25">
      <c r="B974" s="6">
        <f>'[8]70-74'!A67</f>
        <v>0</v>
      </c>
      <c r="C974">
        <f>'[8]70-74'!B67</f>
        <v>0</v>
      </c>
      <c r="D974" t="str">
        <f t="shared" si="15"/>
        <v>0</v>
      </c>
      <c r="E974" s="6">
        <f>'[8]70-74'!C67</f>
        <v>0</v>
      </c>
      <c r="F974" s="16">
        <f>'[8]70-74'!D67</f>
        <v>0</v>
      </c>
      <c r="G974" s="3">
        <f>'[8]70-74'!E67</f>
        <v>0</v>
      </c>
    </row>
    <row r="975" spans="1:7" x14ac:dyDescent="0.25">
      <c r="A975" t="str">
        <f>'[8]70-74'!A68</f>
        <v>140+</v>
      </c>
      <c r="C975">
        <f>'[8]70-74'!B68</f>
        <v>0</v>
      </c>
      <c r="D975" s="2" t="str">
        <f t="shared" si="15"/>
        <v>0</v>
      </c>
      <c r="E975" s="6">
        <f>'[8]70-74'!C68</f>
        <v>0</v>
      </c>
      <c r="F975" s="16">
        <f>'[8]70-74'!D68</f>
        <v>0</v>
      </c>
      <c r="G975" s="7">
        <f>'[8]70-74'!E68</f>
        <v>0</v>
      </c>
    </row>
    <row r="976" spans="1:7" x14ac:dyDescent="0.25">
      <c r="B976" s="6">
        <f>'[8]70-74'!A69</f>
        <v>0</v>
      </c>
      <c r="C976">
        <f>'[8]70-74'!B69</f>
        <v>0</v>
      </c>
      <c r="D976" t="str">
        <f t="shared" si="15"/>
        <v>0</v>
      </c>
      <c r="E976" s="6">
        <f>'[8]70-74'!C69</f>
        <v>0</v>
      </c>
      <c r="F976" s="16">
        <f>'[8]70-74'!D69</f>
        <v>0</v>
      </c>
      <c r="G976" s="3">
        <f>'[8]70-74'!E69</f>
        <v>0</v>
      </c>
    </row>
    <row r="977" spans="1:8" x14ac:dyDescent="0.25">
      <c r="B977" s="6">
        <f>'[8]70-74'!A70</f>
        <v>0</v>
      </c>
      <c r="C977">
        <f>'[8]70-74'!B70</f>
        <v>0</v>
      </c>
      <c r="D977" t="str">
        <f t="shared" si="15"/>
        <v>0</v>
      </c>
      <c r="E977" s="6">
        <f>'[8]70-74'!C70</f>
        <v>0</v>
      </c>
      <c r="F977" s="16">
        <f>'[8]70-74'!D70</f>
        <v>0</v>
      </c>
      <c r="G977" s="3">
        <f>'[8]70-74'!E70</f>
        <v>0</v>
      </c>
    </row>
    <row r="978" spans="1:8" x14ac:dyDescent="0.25">
      <c r="B978" s="6">
        <f>'[8]70-74'!A71</f>
        <v>0</v>
      </c>
      <c r="C978">
        <f>'[8]70-74'!B71</f>
        <v>0</v>
      </c>
      <c r="D978" t="str">
        <f t="shared" si="15"/>
        <v>0</v>
      </c>
      <c r="E978" s="6">
        <f>'[8]70-74'!C71</f>
        <v>0</v>
      </c>
      <c r="F978" s="16">
        <f>'[8]70-74'!D71</f>
        <v>0</v>
      </c>
      <c r="G978" s="3">
        <f>'[8]70-74'!E71</f>
        <v>0</v>
      </c>
    </row>
    <row r="979" spans="1:8" x14ac:dyDescent="0.25">
      <c r="B979" s="6">
        <f>'[8]70-74'!A72</f>
        <v>0</v>
      </c>
      <c r="C979">
        <f>'[8]70-74'!B72</f>
        <v>0</v>
      </c>
      <c r="D979" t="str">
        <f t="shared" si="15"/>
        <v>0</v>
      </c>
      <c r="E979" s="6">
        <f>'[8]70-74'!C72</f>
        <v>0</v>
      </c>
      <c r="F979" s="16">
        <f>'[8]70-74'!D72</f>
        <v>0</v>
      </c>
      <c r="G979" s="3">
        <f>'[8]70-74'!E72</f>
        <v>0</v>
      </c>
    </row>
    <row r="980" spans="1:8" x14ac:dyDescent="0.25">
      <c r="B980" s="6">
        <f>'[8]70-74'!A73</f>
        <v>0</v>
      </c>
      <c r="C980">
        <f>'[8]70-74'!B73</f>
        <v>0</v>
      </c>
      <c r="D980" t="str">
        <f t="shared" si="15"/>
        <v>0</v>
      </c>
      <c r="E980" s="6">
        <f>'[8]70-74'!C73</f>
        <v>0</v>
      </c>
      <c r="F980" s="16">
        <f>'[8]70-74'!D73</f>
        <v>0</v>
      </c>
      <c r="G980" s="3">
        <f>'[8]70-74'!E73</f>
        <v>0</v>
      </c>
    </row>
    <row r="981" spans="1:8" x14ac:dyDescent="0.25">
      <c r="D981" t="str">
        <f t="shared" si="15"/>
        <v/>
      </c>
      <c r="G981" s="3"/>
    </row>
    <row r="982" spans="1:8" x14ac:dyDescent="0.25">
      <c r="D982" t="str">
        <f t="shared" si="15"/>
        <v/>
      </c>
      <c r="G982" s="3"/>
    </row>
    <row r="983" spans="1:8" s="10" customFormat="1" x14ac:dyDescent="0.25">
      <c r="A983" s="10" t="s">
        <v>0</v>
      </c>
      <c r="B983" s="14">
        <v>1</v>
      </c>
      <c r="C983" s="10">
        <v>75</v>
      </c>
      <c r="D983" s="10" t="str">
        <f>'[8]75-79'!B1</f>
        <v>МУЖЧИНЫ - МАСТЕРС  (75 - 79)</v>
      </c>
      <c r="E983" s="14"/>
      <c r="F983" s="17"/>
      <c r="G983" s="8"/>
    </row>
    <row r="984" spans="1:8" x14ac:dyDescent="0.25">
      <c r="A984">
        <f>'[8]75-79'!A2</f>
        <v>52</v>
      </c>
      <c r="C984">
        <f>'[8]75-79'!B2</f>
        <v>0</v>
      </c>
      <c r="D984" s="2" t="str">
        <f t="shared" si="15"/>
        <v>0</v>
      </c>
      <c r="E984" s="6">
        <f>'[8]75-79'!C2</f>
        <v>0</v>
      </c>
      <c r="F984" s="16">
        <f>'[8]75-79'!D2</f>
        <v>0</v>
      </c>
      <c r="G984" s="7">
        <f>'[8]75-79'!E2</f>
        <v>0</v>
      </c>
      <c r="H984">
        <f>'[8]75-79'!F2</f>
        <v>0</v>
      </c>
    </row>
    <row r="985" spans="1:8" x14ac:dyDescent="0.25">
      <c r="B985" s="6">
        <f>'[8]75-79'!A3</f>
        <v>0</v>
      </c>
      <c r="C985">
        <f>'[8]75-79'!B3</f>
        <v>0</v>
      </c>
      <c r="D985" t="str">
        <f t="shared" si="15"/>
        <v>0</v>
      </c>
      <c r="E985" s="6">
        <f>'[8]75-79'!C3</f>
        <v>0</v>
      </c>
      <c r="F985" s="16">
        <f>'[8]75-79'!D3</f>
        <v>0</v>
      </c>
      <c r="G985" s="3">
        <f>'[8]75-79'!E3</f>
        <v>0</v>
      </c>
      <c r="H985">
        <f>'[8]75-79'!F3</f>
        <v>0</v>
      </c>
    </row>
    <row r="986" spans="1:8" x14ac:dyDescent="0.25">
      <c r="B986" s="6">
        <f>'[8]75-79'!A4</f>
        <v>0</v>
      </c>
      <c r="C986">
        <f>'[8]75-79'!B4</f>
        <v>0</v>
      </c>
      <c r="D986" t="str">
        <f t="shared" si="15"/>
        <v>0</v>
      </c>
      <c r="E986" s="6">
        <f>'[8]75-79'!C4</f>
        <v>0</v>
      </c>
      <c r="F986" s="16">
        <f>'[8]75-79'!D4</f>
        <v>0</v>
      </c>
      <c r="G986" s="3">
        <f>'[8]75-79'!E4</f>
        <v>0</v>
      </c>
      <c r="H986">
        <f>'[8]75-79'!F4</f>
        <v>0</v>
      </c>
    </row>
    <row r="987" spans="1:8" x14ac:dyDescent="0.25">
      <c r="B987" s="6">
        <f>'[8]75-79'!A5</f>
        <v>0</v>
      </c>
      <c r="C987">
        <f>'[8]75-79'!B5</f>
        <v>0</v>
      </c>
      <c r="D987" t="str">
        <f t="shared" si="15"/>
        <v>0</v>
      </c>
      <c r="E987" s="6">
        <f>'[8]75-79'!C5</f>
        <v>0</v>
      </c>
      <c r="F987" s="16">
        <f>'[8]75-79'!D5</f>
        <v>0</v>
      </c>
      <c r="G987" s="3">
        <f>'[8]75-79'!E5</f>
        <v>0</v>
      </c>
      <c r="H987">
        <f>'[8]75-79'!F5</f>
        <v>0</v>
      </c>
    </row>
    <row r="988" spans="1:8" x14ac:dyDescent="0.25">
      <c r="B988" s="6">
        <f>'[8]75-79'!A6</f>
        <v>0</v>
      </c>
      <c r="C988">
        <f>'[8]75-79'!B6</f>
        <v>0</v>
      </c>
      <c r="D988" t="str">
        <f t="shared" si="15"/>
        <v>0</v>
      </c>
      <c r="E988" s="6">
        <f>'[8]75-79'!C6</f>
        <v>0</v>
      </c>
      <c r="F988" s="16">
        <f>'[8]75-79'!D6</f>
        <v>0</v>
      </c>
      <c r="G988" s="3">
        <f>'[8]75-79'!E6</f>
        <v>0</v>
      </c>
      <c r="H988">
        <f>'[8]75-79'!F6</f>
        <v>0</v>
      </c>
    </row>
    <row r="989" spans="1:8" x14ac:dyDescent="0.25">
      <c r="B989" s="6">
        <f>'[8]75-79'!A7</f>
        <v>0</v>
      </c>
      <c r="C989">
        <f>'[8]75-79'!B7</f>
        <v>0</v>
      </c>
      <c r="D989" t="str">
        <f t="shared" si="15"/>
        <v>0</v>
      </c>
      <c r="E989" s="6">
        <f>'[8]75-79'!C7</f>
        <v>0</v>
      </c>
      <c r="F989" s="16">
        <f>'[8]75-79'!D7</f>
        <v>0</v>
      </c>
      <c r="G989" s="3">
        <f>'[8]75-79'!E7</f>
        <v>0</v>
      </c>
      <c r="H989">
        <f>'[8]75-79'!F7</f>
        <v>0</v>
      </c>
    </row>
    <row r="990" spans="1:8" x14ac:dyDescent="0.25">
      <c r="A990">
        <f>'[8]75-79'!A8</f>
        <v>56</v>
      </c>
      <c r="C990">
        <f>'[8]75-79'!B8</f>
        <v>0</v>
      </c>
      <c r="D990" s="2" t="str">
        <f t="shared" si="15"/>
        <v>0</v>
      </c>
      <c r="E990" s="6">
        <f>'[8]75-79'!C8</f>
        <v>0</v>
      </c>
      <c r="F990" s="16">
        <f>'[8]75-79'!D8</f>
        <v>0</v>
      </c>
      <c r="G990" s="7">
        <f>'[8]75-79'!E8</f>
        <v>0</v>
      </c>
      <c r="H990">
        <f>'[8]75-79'!F8</f>
        <v>0</v>
      </c>
    </row>
    <row r="991" spans="1:8" x14ac:dyDescent="0.25">
      <c r="B991" s="6">
        <f>'[8]75-79'!A9</f>
        <v>0</v>
      </c>
      <c r="C991">
        <f>'[8]75-79'!B9</f>
        <v>0</v>
      </c>
      <c r="D991" t="str">
        <f t="shared" si="15"/>
        <v>0</v>
      </c>
      <c r="E991" s="6">
        <f>'[8]75-79'!C9</f>
        <v>0</v>
      </c>
      <c r="F991" s="16">
        <f>'[8]75-79'!D9</f>
        <v>0</v>
      </c>
      <c r="G991" s="3">
        <f>'[8]75-79'!E9</f>
        <v>0</v>
      </c>
      <c r="H991">
        <f>'[8]75-79'!F9</f>
        <v>0</v>
      </c>
    </row>
    <row r="992" spans="1:8" x14ac:dyDescent="0.25">
      <c r="B992" s="6">
        <f>'[8]75-79'!A10</f>
        <v>0</v>
      </c>
      <c r="C992">
        <f>'[8]75-79'!B10</f>
        <v>0</v>
      </c>
      <c r="D992" t="str">
        <f t="shared" si="15"/>
        <v>0</v>
      </c>
      <c r="E992" s="6">
        <f>'[8]75-79'!C10</f>
        <v>0</v>
      </c>
      <c r="F992" s="16">
        <f>'[8]75-79'!D10</f>
        <v>0</v>
      </c>
      <c r="G992" s="3">
        <f>'[8]75-79'!E10</f>
        <v>0</v>
      </c>
      <c r="H992">
        <f>'[8]75-79'!F10</f>
        <v>0</v>
      </c>
    </row>
    <row r="993" spans="1:8" x14ac:dyDescent="0.25">
      <c r="B993" s="6">
        <f>'[8]75-79'!A11</f>
        <v>0</v>
      </c>
      <c r="C993">
        <f>'[8]75-79'!B11</f>
        <v>0</v>
      </c>
      <c r="D993" t="str">
        <f t="shared" si="15"/>
        <v>0</v>
      </c>
      <c r="E993" s="6">
        <f>'[8]75-79'!C11</f>
        <v>0</v>
      </c>
      <c r="F993" s="16">
        <f>'[8]75-79'!D11</f>
        <v>0</v>
      </c>
      <c r="G993" s="3">
        <f>'[8]75-79'!E11</f>
        <v>0</v>
      </c>
      <c r="H993">
        <f>'[8]75-79'!F11</f>
        <v>0</v>
      </c>
    </row>
    <row r="994" spans="1:8" x14ac:dyDescent="0.25">
      <c r="B994" s="6">
        <f>'[8]75-79'!A12</f>
        <v>0</v>
      </c>
      <c r="C994">
        <f>'[8]75-79'!B12</f>
        <v>0</v>
      </c>
      <c r="D994" t="str">
        <f t="shared" si="15"/>
        <v>0</v>
      </c>
      <c r="E994" s="6">
        <f>'[8]75-79'!C12</f>
        <v>0</v>
      </c>
      <c r="F994" s="16">
        <f>'[8]75-79'!D12</f>
        <v>0</v>
      </c>
      <c r="G994" s="3">
        <f>'[8]75-79'!E12</f>
        <v>0</v>
      </c>
      <c r="H994">
        <f>'[8]75-79'!F12</f>
        <v>0</v>
      </c>
    </row>
    <row r="995" spans="1:8" x14ac:dyDescent="0.25">
      <c r="B995" s="6">
        <f>'[8]75-79'!A13</f>
        <v>0</v>
      </c>
      <c r="C995">
        <f>'[8]75-79'!B13</f>
        <v>0</v>
      </c>
      <c r="D995" t="str">
        <f t="shared" si="15"/>
        <v>0</v>
      </c>
      <c r="E995" s="6">
        <f>'[8]75-79'!C13</f>
        <v>0</v>
      </c>
      <c r="F995" s="16">
        <f>'[8]75-79'!D13</f>
        <v>0</v>
      </c>
      <c r="G995" s="3">
        <f>'[8]75-79'!E13</f>
        <v>0</v>
      </c>
      <c r="H995">
        <f>'[8]75-79'!F13</f>
        <v>0</v>
      </c>
    </row>
    <row r="996" spans="1:8" x14ac:dyDescent="0.25">
      <c r="A996">
        <f>'[8]75-79'!A14</f>
        <v>60</v>
      </c>
      <c r="C996">
        <f>'[8]75-79'!B14</f>
        <v>0</v>
      </c>
      <c r="D996" s="2" t="str">
        <f t="shared" si="15"/>
        <v>0</v>
      </c>
      <c r="E996" s="6">
        <f>'[8]75-79'!C14</f>
        <v>0</v>
      </c>
      <c r="F996" s="16">
        <f>'[8]75-79'!D14</f>
        <v>0</v>
      </c>
      <c r="G996" s="7">
        <f>'[8]75-79'!E14</f>
        <v>0</v>
      </c>
      <c r="H996">
        <f>'[8]75-79'!F14</f>
        <v>0</v>
      </c>
    </row>
    <row r="997" spans="1:8" x14ac:dyDescent="0.25">
      <c r="B997" s="6">
        <f>'[8]75-79'!A15</f>
        <v>0</v>
      </c>
      <c r="C997">
        <f>'[8]75-79'!B15</f>
        <v>0</v>
      </c>
      <c r="D997" t="str">
        <f t="shared" si="15"/>
        <v>0</v>
      </c>
      <c r="E997" s="6">
        <f>'[8]75-79'!C15</f>
        <v>0</v>
      </c>
      <c r="F997" s="16">
        <f>'[8]75-79'!D15</f>
        <v>0</v>
      </c>
      <c r="G997" s="3">
        <f>'[8]75-79'!E15</f>
        <v>0</v>
      </c>
      <c r="H997">
        <f>'[8]75-79'!F15</f>
        <v>0</v>
      </c>
    </row>
    <row r="998" spans="1:8" x14ac:dyDescent="0.25">
      <c r="B998" s="6">
        <f>'[8]75-79'!A16</f>
        <v>0</v>
      </c>
      <c r="C998">
        <f>'[8]75-79'!B16</f>
        <v>0</v>
      </c>
      <c r="D998" t="str">
        <f t="shared" si="15"/>
        <v>0</v>
      </c>
      <c r="E998" s="6">
        <f>'[8]75-79'!C16</f>
        <v>0</v>
      </c>
      <c r="F998" s="16">
        <f>'[8]75-79'!D16</f>
        <v>0</v>
      </c>
      <c r="G998" s="3">
        <f>'[8]75-79'!E16</f>
        <v>0</v>
      </c>
      <c r="H998">
        <f>'[8]75-79'!F16</f>
        <v>0</v>
      </c>
    </row>
    <row r="999" spans="1:8" x14ac:dyDescent="0.25">
      <c r="B999" s="6">
        <f>'[8]75-79'!A17</f>
        <v>0</v>
      </c>
      <c r="C999">
        <f>'[8]75-79'!B17</f>
        <v>0</v>
      </c>
      <c r="D999" t="str">
        <f t="shared" si="15"/>
        <v>0</v>
      </c>
      <c r="E999" s="6">
        <f>'[8]75-79'!C17</f>
        <v>0</v>
      </c>
      <c r="F999" s="16">
        <f>'[8]75-79'!D17</f>
        <v>0</v>
      </c>
      <c r="G999" s="3">
        <f>'[8]75-79'!E17</f>
        <v>0</v>
      </c>
      <c r="H999">
        <f>'[8]75-79'!F17</f>
        <v>0</v>
      </c>
    </row>
    <row r="1000" spans="1:8" x14ac:dyDescent="0.25">
      <c r="B1000" s="6">
        <f>'[8]75-79'!A18</f>
        <v>0</v>
      </c>
      <c r="C1000">
        <f>'[8]75-79'!B18</f>
        <v>0</v>
      </c>
      <c r="D1000" t="str">
        <f t="shared" si="15"/>
        <v>0</v>
      </c>
      <c r="E1000" s="6">
        <f>'[8]75-79'!C18</f>
        <v>0</v>
      </c>
      <c r="F1000" s="16">
        <f>'[8]75-79'!D18</f>
        <v>0</v>
      </c>
      <c r="G1000" s="3">
        <f>'[8]75-79'!E18</f>
        <v>0</v>
      </c>
      <c r="H1000">
        <f>'[8]75-79'!F18</f>
        <v>0</v>
      </c>
    </row>
    <row r="1001" spans="1:8" x14ac:dyDescent="0.25">
      <c r="B1001" s="6">
        <f>'[8]75-79'!A19</f>
        <v>0</v>
      </c>
      <c r="C1001">
        <f>'[8]75-79'!B19</f>
        <v>0</v>
      </c>
      <c r="D1001" t="str">
        <f t="shared" si="15"/>
        <v>0</v>
      </c>
      <c r="E1001" s="6">
        <f>'[8]75-79'!C19</f>
        <v>0</v>
      </c>
      <c r="F1001" s="16">
        <f>'[8]75-79'!D19</f>
        <v>0</v>
      </c>
      <c r="G1001" s="3">
        <f>'[8]75-79'!E19</f>
        <v>0</v>
      </c>
      <c r="H1001">
        <f>'[8]75-79'!F19</f>
        <v>0</v>
      </c>
    </row>
    <row r="1002" spans="1:8" x14ac:dyDescent="0.25">
      <c r="A1002">
        <f>'[8]75-79'!A20</f>
        <v>67.5</v>
      </c>
      <c r="C1002">
        <f>'[8]75-79'!B20</f>
        <v>0</v>
      </c>
      <c r="D1002" s="2" t="str">
        <f t="shared" si="15"/>
        <v>0</v>
      </c>
      <c r="E1002" s="6">
        <f>'[8]75-79'!C20</f>
        <v>0</v>
      </c>
      <c r="F1002" s="16">
        <f>'[8]75-79'!D20</f>
        <v>0</v>
      </c>
      <c r="G1002" s="7">
        <f>'[8]75-79'!E20</f>
        <v>0</v>
      </c>
      <c r="H1002">
        <f>'[8]75-79'!F20</f>
        <v>0</v>
      </c>
    </row>
    <row r="1003" spans="1:8" x14ac:dyDescent="0.25">
      <c r="B1003" s="6">
        <f>'[8]75-79'!A21</f>
        <v>100</v>
      </c>
      <c r="C1003" t="str">
        <f>'[8]75-79'!B21</f>
        <v>Дамбинов Александр/36</v>
      </c>
      <c r="D1003" t="str">
        <f t="shared" si="15"/>
        <v>36</v>
      </c>
      <c r="E1003" s="6" t="str">
        <f>'[8]75-79'!C21</f>
        <v>Элиста</v>
      </c>
      <c r="F1003" s="16" t="str">
        <f>'[8]75-79'!D21</f>
        <v>20.04.2014</v>
      </c>
      <c r="G1003" s="3" t="str">
        <f>'[8]75-79'!E21</f>
        <v>Краснодар</v>
      </c>
      <c r="H1003">
        <f>'[8]75-79'!F21</f>
        <v>0</v>
      </c>
    </row>
    <row r="1004" spans="1:8" x14ac:dyDescent="0.25">
      <c r="B1004" s="6">
        <f>'[8]75-79'!A22</f>
        <v>70</v>
      </c>
      <c r="C1004" t="str">
        <f>'[8]75-79'!B22</f>
        <v>Дамбинов Александр/36</v>
      </c>
      <c r="D1004" t="str">
        <f t="shared" si="15"/>
        <v>36</v>
      </c>
      <c r="E1004" s="6" t="str">
        <f>'[8]75-79'!C22</f>
        <v>Элиста</v>
      </c>
      <c r="F1004" s="16" t="str">
        <f>'[8]75-79'!D22</f>
        <v>20.04.2014</v>
      </c>
      <c r="G1004" s="3" t="str">
        <f>'[8]75-79'!E22</f>
        <v>Краснодар</v>
      </c>
      <c r="H1004">
        <f>'[8]75-79'!F22</f>
        <v>0</v>
      </c>
    </row>
    <row r="1005" spans="1:8" x14ac:dyDescent="0.25">
      <c r="B1005" s="6">
        <f>'[8]75-79'!A23</f>
        <v>155</v>
      </c>
      <c r="C1005" t="str">
        <f>'[8]75-79'!B23</f>
        <v>Дамбинов Александр/36</v>
      </c>
      <c r="D1005" t="str">
        <f t="shared" si="15"/>
        <v>36</v>
      </c>
      <c r="E1005" s="6" t="str">
        <f>'[8]75-79'!C23</f>
        <v>Элиста</v>
      </c>
      <c r="F1005" s="16" t="str">
        <f>'[8]75-79'!D23</f>
        <v>20.04.2014</v>
      </c>
      <c r="G1005" s="3" t="str">
        <f>'[8]75-79'!E23</f>
        <v>Краснодар</v>
      </c>
      <c r="H1005">
        <f>'[8]75-79'!F23</f>
        <v>0</v>
      </c>
    </row>
    <row r="1006" spans="1:8" x14ac:dyDescent="0.25">
      <c r="B1006" s="6">
        <f>'[8]75-79'!A24</f>
        <v>325</v>
      </c>
      <c r="C1006" t="str">
        <f>'[8]75-79'!B24</f>
        <v>Дамбинов Александр/36</v>
      </c>
      <c r="D1006" t="str">
        <f t="shared" si="15"/>
        <v>36</v>
      </c>
      <c r="E1006" s="6" t="str">
        <f>'[8]75-79'!C24</f>
        <v>Элиста</v>
      </c>
      <c r="F1006" s="16" t="str">
        <f>'[8]75-79'!D24</f>
        <v>20.04.2014</v>
      </c>
      <c r="G1006" s="3" t="str">
        <f>'[8]75-79'!E24</f>
        <v>Краснодар</v>
      </c>
      <c r="H1006">
        <f>'[8]75-79'!F24</f>
        <v>0</v>
      </c>
    </row>
    <row r="1007" spans="1:8" x14ac:dyDescent="0.25">
      <c r="B1007" s="6">
        <f>'[8]75-79'!A25</f>
        <v>0</v>
      </c>
      <c r="C1007" t="str">
        <f>'[8]75-79'!B25</f>
        <v>100/70/155</v>
      </c>
      <c r="D1007" t="str">
        <f t="shared" si="15"/>
        <v>55</v>
      </c>
      <c r="E1007" s="6">
        <f>'[8]75-79'!C25</f>
        <v>0</v>
      </c>
      <c r="F1007" s="16">
        <f>'[8]75-79'!D25</f>
        <v>0</v>
      </c>
      <c r="G1007" s="3">
        <f>'[8]75-79'!E25</f>
        <v>0</v>
      </c>
      <c r="H1007">
        <f>'[8]75-79'!F25</f>
        <v>0</v>
      </c>
    </row>
    <row r="1008" spans="1:8" x14ac:dyDescent="0.25">
      <c r="A1008">
        <f>'[8]75-79'!A26</f>
        <v>75</v>
      </c>
      <c r="C1008">
        <f>'[8]75-79'!B26</f>
        <v>0</v>
      </c>
      <c r="D1008" s="2" t="str">
        <f t="shared" si="15"/>
        <v>0</v>
      </c>
      <c r="E1008" s="6">
        <f>'[8]75-79'!C26</f>
        <v>0</v>
      </c>
      <c r="F1008" s="16">
        <f>'[8]75-79'!D26</f>
        <v>0</v>
      </c>
      <c r="G1008" s="7">
        <f>'[8]75-79'!E26</f>
        <v>0</v>
      </c>
      <c r="H1008">
        <f>'[8]75-79'!F26</f>
        <v>0</v>
      </c>
    </row>
    <row r="1009" spans="1:8" x14ac:dyDescent="0.25">
      <c r="B1009" s="6">
        <f>'[8]75-79'!A27</f>
        <v>0</v>
      </c>
      <c r="C1009">
        <f>'[8]75-79'!B27</f>
        <v>0</v>
      </c>
      <c r="D1009" t="str">
        <f t="shared" si="15"/>
        <v>0</v>
      </c>
      <c r="E1009" s="6">
        <f>'[8]75-79'!C27</f>
        <v>0</v>
      </c>
      <c r="F1009" s="16">
        <f>'[8]75-79'!D27</f>
        <v>0</v>
      </c>
      <c r="G1009" s="3">
        <f>'[8]75-79'!E27</f>
        <v>0</v>
      </c>
      <c r="H1009">
        <f>'[8]75-79'!F27</f>
        <v>0</v>
      </c>
    </row>
    <row r="1010" spans="1:8" x14ac:dyDescent="0.25">
      <c r="B1010" s="6">
        <f>'[8]75-79'!A28</f>
        <v>0</v>
      </c>
      <c r="C1010">
        <f>'[8]75-79'!B28</f>
        <v>0</v>
      </c>
      <c r="D1010" t="str">
        <f t="shared" si="15"/>
        <v>0</v>
      </c>
      <c r="E1010" s="6">
        <f>'[8]75-79'!C28</f>
        <v>0</v>
      </c>
      <c r="F1010" s="16">
        <f>'[8]75-79'!D28</f>
        <v>0</v>
      </c>
      <c r="G1010" s="3">
        <f>'[8]75-79'!E28</f>
        <v>0</v>
      </c>
      <c r="H1010">
        <f>'[8]75-79'!F28</f>
        <v>0</v>
      </c>
    </row>
    <row r="1011" spans="1:8" x14ac:dyDescent="0.25">
      <c r="B1011" s="6">
        <f>'[8]75-79'!A29</f>
        <v>0</v>
      </c>
      <c r="C1011">
        <f>'[8]75-79'!B29</f>
        <v>0</v>
      </c>
      <c r="D1011" t="str">
        <f t="shared" si="15"/>
        <v>0</v>
      </c>
      <c r="E1011" s="6">
        <f>'[8]75-79'!C29</f>
        <v>0</v>
      </c>
      <c r="F1011" s="16">
        <f>'[8]75-79'!D29</f>
        <v>0</v>
      </c>
      <c r="G1011" s="3">
        <f>'[8]75-79'!E29</f>
        <v>0</v>
      </c>
      <c r="H1011">
        <f>'[8]75-79'!F29</f>
        <v>0</v>
      </c>
    </row>
    <row r="1012" spans="1:8" x14ac:dyDescent="0.25">
      <c r="B1012" s="6">
        <f>'[8]75-79'!A30</f>
        <v>0</v>
      </c>
      <c r="C1012">
        <f>'[8]75-79'!B30</f>
        <v>0</v>
      </c>
      <c r="D1012" t="str">
        <f t="shared" si="15"/>
        <v>0</v>
      </c>
      <c r="E1012" s="6">
        <f>'[8]75-79'!C30</f>
        <v>0</v>
      </c>
      <c r="F1012" s="16">
        <f>'[8]75-79'!D30</f>
        <v>0</v>
      </c>
      <c r="G1012" s="3">
        <f>'[8]75-79'!E30</f>
        <v>0</v>
      </c>
      <c r="H1012">
        <f>'[8]75-79'!F30</f>
        <v>0</v>
      </c>
    </row>
    <row r="1013" spans="1:8" x14ac:dyDescent="0.25">
      <c r="B1013" s="6">
        <f>'[8]75-79'!A31</f>
        <v>0</v>
      </c>
      <c r="C1013">
        <f>'[8]75-79'!B31</f>
        <v>0</v>
      </c>
      <c r="D1013" t="str">
        <f t="shared" si="15"/>
        <v>0</v>
      </c>
      <c r="E1013" s="6">
        <f>'[8]75-79'!C31</f>
        <v>0</v>
      </c>
      <c r="F1013" s="16">
        <f>'[8]75-79'!D31</f>
        <v>0</v>
      </c>
      <c r="G1013" s="3">
        <f>'[8]75-79'!E31</f>
        <v>0</v>
      </c>
      <c r="H1013">
        <f>'[8]75-79'!F31</f>
        <v>0</v>
      </c>
    </row>
    <row r="1014" spans="1:8" x14ac:dyDescent="0.25">
      <c r="A1014">
        <f>'[8]75-79'!A32</f>
        <v>82.5</v>
      </c>
      <c r="C1014">
        <f>'[8]75-79'!B32</f>
        <v>0</v>
      </c>
      <c r="D1014" s="2" t="str">
        <f t="shared" si="15"/>
        <v>0</v>
      </c>
      <c r="E1014" s="6">
        <f>'[8]75-79'!C32</f>
        <v>0</v>
      </c>
      <c r="F1014" s="16">
        <f>'[8]75-79'!D32</f>
        <v>0</v>
      </c>
      <c r="G1014" s="7">
        <f>'[8]75-79'!E32</f>
        <v>0</v>
      </c>
      <c r="H1014">
        <f>'[8]75-79'!F32</f>
        <v>0</v>
      </c>
    </row>
    <row r="1015" spans="1:8" x14ac:dyDescent="0.25">
      <c r="B1015" s="6">
        <f>'[8]75-79'!A33</f>
        <v>0</v>
      </c>
      <c r="C1015">
        <f>'[8]75-79'!B33</f>
        <v>0</v>
      </c>
      <c r="D1015" t="str">
        <f t="shared" si="15"/>
        <v>0</v>
      </c>
      <c r="E1015" s="6">
        <f>'[8]75-79'!C33</f>
        <v>0</v>
      </c>
      <c r="F1015" s="16">
        <f>'[8]75-79'!D33</f>
        <v>0</v>
      </c>
      <c r="G1015" s="3">
        <f>'[8]75-79'!E33</f>
        <v>0</v>
      </c>
      <c r="H1015">
        <f>'[8]75-79'!F33</f>
        <v>0</v>
      </c>
    </row>
    <row r="1016" spans="1:8" x14ac:dyDescent="0.25">
      <c r="B1016" s="6">
        <f>'[8]75-79'!A34</f>
        <v>0</v>
      </c>
      <c r="C1016">
        <f>'[8]75-79'!B34</f>
        <v>0</v>
      </c>
      <c r="D1016" t="str">
        <f t="shared" si="15"/>
        <v>0</v>
      </c>
      <c r="E1016" s="6">
        <f>'[8]75-79'!C34</f>
        <v>0</v>
      </c>
      <c r="F1016" s="16">
        <f>'[8]75-79'!D34</f>
        <v>0</v>
      </c>
      <c r="G1016" s="3">
        <f>'[8]75-79'!E34</f>
        <v>0</v>
      </c>
      <c r="H1016">
        <f>'[8]75-79'!F34</f>
        <v>0</v>
      </c>
    </row>
    <row r="1017" spans="1:8" x14ac:dyDescent="0.25">
      <c r="B1017" s="6">
        <f>'[8]75-79'!A35</f>
        <v>0</v>
      </c>
      <c r="C1017">
        <f>'[8]75-79'!B35</f>
        <v>0</v>
      </c>
      <c r="D1017" t="str">
        <f t="shared" si="15"/>
        <v>0</v>
      </c>
      <c r="E1017" s="6">
        <f>'[8]75-79'!C35</f>
        <v>0</v>
      </c>
      <c r="F1017" s="16">
        <f>'[8]75-79'!D35</f>
        <v>0</v>
      </c>
      <c r="G1017" s="3">
        <f>'[8]75-79'!E35</f>
        <v>0</v>
      </c>
      <c r="H1017">
        <f>'[8]75-79'!F35</f>
        <v>0</v>
      </c>
    </row>
    <row r="1018" spans="1:8" x14ac:dyDescent="0.25">
      <c r="B1018" s="6">
        <f>'[8]75-79'!A36</f>
        <v>0</v>
      </c>
      <c r="C1018">
        <f>'[8]75-79'!B36</f>
        <v>0</v>
      </c>
      <c r="D1018" t="str">
        <f t="shared" si="15"/>
        <v>0</v>
      </c>
      <c r="E1018" s="6">
        <f>'[8]75-79'!C36</f>
        <v>0</v>
      </c>
      <c r="F1018" s="16">
        <f>'[8]75-79'!D36</f>
        <v>0</v>
      </c>
      <c r="G1018" s="3">
        <f>'[8]75-79'!E36</f>
        <v>0</v>
      </c>
      <c r="H1018">
        <f>'[8]75-79'!F36</f>
        <v>0</v>
      </c>
    </row>
    <row r="1019" spans="1:8" x14ac:dyDescent="0.25">
      <c r="B1019" s="6">
        <f>'[8]75-79'!A37</f>
        <v>0</v>
      </c>
      <c r="C1019">
        <f>'[8]75-79'!B37</f>
        <v>0</v>
      </c>
      <c r="D1019" t="str">
        <f t="shared" si="15"/>
        <v>0</v>
      </c>
      <c r="E1019" s="6">
        <f>'[8]75-79'!C37</f>
        <v>0</v>
      </c>
      <c r="F1019" s="16">
        <f>'[8]75-79'!D37</f>
        <v>0</v>
      </c>
      <c r="G1019" s="3">
        <f>'[8]75-79'!E37</f>
        <v>0</v>
      </c>
      <c r="H1019">
        <f>'[8]75-79'!F37</f>
        <v>0</v>
      </c>
    </row>
    <row r="1020" spans="1:8" x14ac:dyDescent="0.25">
      <c r="A1020">
        <f>'[8]75-79'!A38</f>
        <v>90</v>
      </c>
      <c r="C1020">
        <f>'[8]75-79'!B38</f>
        <v>0</v>
      </c>
      <c r="D1020" s="2" t="str">
        <f t="shared" si="15"/>
        <v>0</v>
      </c>
      <c r="E1020" s="6">
        <f>'[8]75-79'!C38</f>
        <v>0</v>
      </c>
      <c r="F1020" s="16">
        <f>'[8]75-79'!D38</f>
        <v>0</v>
      </c>
      <c r="G1020" s="7">
        <f>'[8]75-79'!E38</f>
        <v>0</v>
      </c>
      <c r="H1020">
        <f>'[8]75-79'!F38</f>
        <v>0</v>
      </c>
    </row>
    <row r="1021" spans="1:8" x14ac:dyDescent="0.25">
      <c r="B1021" s="6">
        <f>'[8]75-79'!A39</f>
        <v>140</v>
      </c>
      <c r="C1021" t="str">
        <f>'[8]75-79'!B39</f>
        <v>Журавлев Станислав/39</v>
      </c>
      <c r="D1021" t="str">
        <f t="shared" si="15"/>
        <v>39</v>
      </c>
      <c r="E1021" s="6" t="str">
        <f>'[8]75-79'!C39</f>
        <v>Москва</v>
      </c>
      <c r="F1021" s="16" t="str">
        <f>'[8]75-79'!D39</f>
        <v>21.08.2014</v>
      </c>
      <c r="G1021" s="3" t="str">
        <f>'[8]75-79'!E39</f>
        <v>Москва</v>
      </c>
      <c r="H1021">
        <f>'[8]75-79'!F39</f>
        <v>0</v>
      </c>
    </row>
    <row r="1022" spans="1:8" x14ac:dyDescent="0.25">
      <c r="B1022" s="6">
        <f>'[8]75-79'!A40</f>
        <v>112.5</v>
      </c>
      <c r="C1022" t="str">
        <f>'[8]75-79'!B40</f>
        <v>Новиков Николай/38</v>
      </c>
      <c r="D1022" t="str">
        <f t="shared" si="15"/>
        <v>38</v>
      </c>
      <c r="E1022" s="6" t="str">
        <f>'[8]75-79'!C40</f>
        <v>Нахабино</v>
      </c>
      <c r="F1022" s="16">
        <f>'[8]75-79'!D40</f>
        <v>41618</v>
      </c>
      <c r="G1022" s="3" t="str">
        <f>'[8]75-79'!E40</f>
        <v>Курск</v>
      </c>
      <c r="H1022">
        <f>'[8]75-79'!F40</f>
        <v>0</v>
      </c>
    </row>
    <row r="1023" spans="1:8" x14ac:dyDescent="0.25">
      <c r="B1023" s="6">
        <f>'[8]75-79'!A41</f>
        <v>160</v>
      </c>
      <c r="C1023" t="str">
        <f>'[8]75-79'!B41</f>
        <v>Новиков Николай/38</v>
      </c>
      <c r="D1023" t="str">
        <f t="shared" si="15"/>
        <v>38</v>
      </c>
      <c r="E1023" s="6" t="str">
        <f>'[8]75-79'!C41</f>
        <v>Нахабино</v>
      </c>
      <c r="F1023" s="16">
        <f>'[8]75-79'!D41</f>
        <v>41618</v>
      </c>
      <c r="G1023" s="3" t="str">
        <f>'[8]75-79'!E41</f>
        <v>Курск</v>
      </c>
      <c r="H1023">
        <f>'[8]75-79'!F41</f>
        <v>0</v>
      </c>
    </row>
    <row r="1024" spans="1:8" x14ac:dyDescent="0.25">
      <c r="B1024" s="6">
        <f>'[8]75-79'!A42</f>
        <v>390</v>
      </c>
      <c r="C1024" t="str">
        <f>'[8]75-79'!B42</f>
        <v>Журавлев Станислав/39</v>
      </c>
      <c r="D1024" t="str">
        <f t="shared" si="15"/>
        <v>39</v>
      </c>
      <c r="E1024" s="6" t="str">
        <f>'[8]75-79'!C42</f>
        <v>Москва</v>
      </c>
      <c r="F1024" s="16" t="str">
        <f>'[8]75-79'!D42</f>
        <v>21.08.2014</v>
      </c>
      <c r="G1024" s="3" t="str">
        <f>'[8]75-79'!E42</f>
        <v>Москва</v>
      </c>
      <c r="H1024">
        <f>'[8]75-79'!F42</f>
        <v>0</v>
      </c>
    </row>
    <row r="1025" spans="1:8" x14ac:dyDescent="0.25">
      <c r="B1025" s="6">
        <f>'[8]75-79'!A43</f>
        <v>0</v>
      </c>
      <c r="C1025" t="str">
        <f>'[8]75-79'!B43</f>
        <v>140/90/160</v>
      </c>
      <c r="D1025" t="str">
        <f t="shared" si="15"/>
        <v>60</v>
      </c>
      <c r="E1025" s="6">
        <f>'[8]75-79'!C43</f>
        <v>0</v>
      </c>
      <c r="F1025" s="16">
        <f>'[8]75-79'!D43</f>
        <v>0</v>
      </c>
      <c r="G1025" s="3">
        <f>'[8]75-79'!E43</f>
        <v>0</v>
      </c>
      <c r="H1025">
        <f>'[8]75-79'!F43</f>
        <v>0</v>
      </c>
    </row>
    <row r="1026" spans="1:8" x14ac:dyDescent="0.25">
      <c r="A1026">
        <f>'[8]75-79'!A44</f>
        <v>100</v>
      </c>
      <c r="C1026">
        <f>'[8]75-79'!B44</f>
        <v>0</v>
      </c>
      <c r="D1026" s="2" t="str">
        <f t="shared" si="15"/>
        <v>0</v>
      </c>
      <c r="E1026" s="6">
        <f>'[8]75-79'!C44</f>
        <v>0</v>
      </c>
      <c r="F1026" s="16">
        <f>'[8]75-79'!D44</f>
        <v>0</v>
      </c>
      <c r="G1026" s="7">
        <f>'[8]75-79'!E44</f>
        <v>0</v>
      </c>
      <c r="H1026">
        <f>'[8]75-79'!F44</f>
        <v>0</v>
      </c>
    </row>
    <row r="1027" spans="1:8" x14ac:dyDescent="0.25">
      <c r="B1027" s="6">
        <f>'[8]75-79'!A45</f>
        <v>0</v>
      </c>
      <c r="C1027">
        <f>'[8]75-79'!B45</f>
        <v>0</v>
      </c>
      <c r="D1027" t="str">
        <f t="shared" si="15"/>
        <v>0</v>
      </c>
      <c r="E1027" s="6">
        <f>'[8]75-79'!C45</f>
        <v>0</v>
      </c>
      <c r="F1027" s="16">
        <f>'[8]75-79'!D45</f>
        <v>0</v>
      </c>
      <c r="G1027" s="3">
        <f>'[8]75-79'!E45</f>
        <v>0</v>
      </c>
      <c r="H1027">
        <f>'[8]75-79'!F45</f>
        <v>0</v>
      </c>
    </row>
    <row r="1028" spans="1:8" x14ac:dyDescent="0.25">
      <c r="B1028" s="6">
        <f>'[8]75-79'!A46</f>
        <v>0</v>
      </c>
      <c r="C1028">
        <f>'[8]75-79'!B46</f>
        <v>0</v>
      </c>
      <c r="D1028" t="str">
        <f t="shared" si="15"/>
        <v>0</v>
      </c>
      <c r="E1028" s="6">
        <f>'[8]75-79'!C46</f>
        <v>0</v>
      </c>
      <c r="F1028" s="16">
        <f>'[8]75-79'!D46</f>
        <v>0</v>
      </c>
      <c r="G1028" s="3">
        <f>'[8]75-79'!E46</f>
        <v>0</v>
      </c>
      <c r="H1028">
        <f>'[8]75-79'!F46</f>
        <v>0</v>
      </c>
    </row>
    <row r="1029" spans="1:8" x14ac:dyDescent="0.25">
      <c r="B1029" s="6">
        <f>'[8]75-79'!A47</f>
        <v>0</v>
      </c>
      <c r="C1029">
        <f>'[8]75-79'!B47</f>
        <v>0</v>
      </c>
      <c r="D1029" t="str">
        <f t="shared" si="15"/>
        <v>0</v>
      </c>
      <c r="E1029" s="6">
        <f>'[8]75-79'!C47</f>
        <v>0</v>
      </c>
      <c r="F1029" s="16">
        <f>'[8]75-79'!D47</f>
        <v>0</v>
      </c>
      <c r="G1029" s="3">
        <f>'[8]75-79'!E47</f>
        <v>0</v>
      </c>
      <c r="H1029">
        <f>'[8]75-79'!F47</f>
        <v>0</v>
      </c>
    </row>
    <row r="1030" spans="1:8" x14ac:dyDescent="0.25">
      <c r="B1030" s="6">
        <f>'[8]75-79'!A48</f>
        <v>0</v>
      </c>
      <c r="C1030">
        <f>'[8]75-79'!B48</f>
        <v>0</v>
      </c>
      <c r="D1030" t="str">
        <f t="shared" si="15"/>
        <v>0</v>
      </c>
      <c r="E1030" s="6">
        <f>'[8]75-79'!C48</f>
        <v>0</v>
      </c>
      <c r="F1030" s="16">
        <f>'[8]75-79'!D48</f>
        <v>0</v>
      </c>
      <c r="G1030" s="3">
        <f>'[8]75-79'!E48</f>
        <v>0</v>
      </c>
      <c r="H1030">
        <f>'[8]75-79'!F48</f>
        <v>0</v>
      </c>
    </row>
    <row r="1031" spans="1:8" x14ac:dyDescent="0.25">
      <c r="B1031" s="6">
        <f>'[8]75-79'!A49</f>
        <v>0</v>
      </c>
      <c r="C1031">
        <f>'[8]75-79'!B49</f>
        <v>0</v>
      </c>
      <c r="D1031" t="str">
        <f t="shared" si="15"/>
        <v>0</v>
      </c>
      <c r="E1031" s="6">
        <f>'[8]75-79'!C49</f>
        <v>0</v>
      </c>
      <c r="F1031" s="16">
        <f>'[8]75-79'!D49</f>
        <v>0</v>
      </c>
      <c r="G1031" s="3">
        <f>'[8]75-79'!E49</f>
        <v>0</v>
      </c>
      <c r="H1031">
        <f>'[8]75-79'!F49</f>
        <v>0</v>
      </c>
    </row>
    <row r="1032" spans="1:8" x14ac:dyDescent="0.25">
      <c r="A1032">
        <f>'[8]75-79'!A50</f>
        <v>110</v>
      </c>
      <c r="C1032">
        <f>'[8]75-79'!B50</f>
        <v>0</v>
      </c>
      <c r="D1032" s="2" t="str">
        <f t="shared" si="15"/>
        <v>0</v>
      </c>
      <c r="E1032" s="6">
        <f>'[8]75-79'!C50</f>
        <v>0</v>
      </c>
      <c r="F1032" s="16">
        <f>'[8]75-79'!D50</f>
        <v>0</v>
      </c>
      <c r="G1032" s="7">
        <f>'[8]75-79'!E50</f>
        <v>0</v>
      </c>
      <c r="H1032">
        <f>'[8]75-79'!F50</f>
        <v>0</v>
      </c>
    </row>
    <row r="1033" spans="1:8" x14ac:dyDescent="0.25">
      <c r="B1033" s="6">
        <f>'[8]75-79'!A51</f>
        <v>0</v>
      </c>
      <c r="C1033">
        <f>'[8]75-79'!B51</f>
        <v>0</v>
      </c>
      <c r="D1033" t="str">
        <f t="shared" si="15"/>
        <v>0</v>
      </c>
      <c r="E1033" s="6">
        <f>'[8]75-79'!C51</f>
        <v>0</v>
      </c>
      <c r="F1033" s="16">
        <f>'[8]75-79'!D51</f>
        <v>0</v>
      </c>
      <c r="G1033" s="3">
        <f>'[8]75-79'!E51</f>
        <v>0</v>
      </c>
      <c r="H1033">
        <f>'[8]75-79'!F51</f>
        <v>0</v>
      </c>
    </row>
    <row r="1034" spans="1:8" x14ac:dyDescent="0.25">
      <c r="B1034" s="6">
        <f>'[8]75-79'!A52</f>
        <v>0</v>
      </c>
      <c r="C1034">
        <f>'[8]75-79'!B52</f>
        <v>0</v>
      </c>
      <c r="D1034" t="str">
        <f t="shared" ref="D1034:D1100" si="16">RIGHT(C1034,2)</f>
        <v>0</v>
      </c>
      <c r="E1034" s="6">
        <f>'[8]75-79'!C52</f>
        <v>0</v>
      </c>
      <c r="F1034" s="16">
        <f>'[8]75-79'!D52</f>
        <v>0</v>
      </c>
      <c r="G1034" s="3">
        <f>'[8]75-79'!E52</f>
        <v>0</v>
      </c>
      <c r="H1034">
        <f>'[8]75-79'!F52</f>
        <v>0</v>
      </c>
    </row>
    <row r="1035" spans="1:8" x14ac:dyDescent="0.25">
      <c r="B1035" s="6">
        <f>'[8]75-79'!A53</f>
        <v>0</v>
      </c>
      <c r="C1035">
        <f>'[8]75-79'!B53</f>
        <v>0</v>
      </c>
      <c r="D1035" t="str">
        <f t="shared" si="16"/>
        <v>0</v>
      </c>
      <c r="E1035" s="6">
        <f>'[8]75-79'!C53</f>
        <v>0</v>
      </c>
      <c r="F1035" s="16">
        <f>'[8]75-79'!D53</f>
        <v>0</v>
      </c>
      <c r="G1035" s="3">
        <f>'[8]75-79'!E53</f>
        <v>0</v>
      </c>
      <c r="H1035">
        <f>'[8]75-79'!F53</f>
        <v>0</v>
      </c>
    </row>
    <row r="1036" spans="1:8" x14ac:dyDescent="0.25">
      <c r="B1036" s="6">
        <f>'[8]75-79'!A54</f>
        <v>0</v>
      </c>
      <c r="C1036">
        <f>'[8]75-79'!B54</f>
        <v>0</v>
      </c>
      <c r="D1036" t="str">
        <f t="shared" si="16"/>
        <v>0</v>
      </c>
      <c r="E1036" s="6">
        <f>'[8]75-79'!C54</f>
        <v>0</v>
      </c>
      <c r="F1036" s="16">
        <f>'[8]75-79'!D54</f>
        <v>0</v>
      </c>
      <c r="G1036" s="3">
        <f>'[8]75-79'!E54</f>
        <v>0</v>
      </c>
      <c r="H1036">
        <f>'[8]75-79'!F54</f>
        <v>0</v>
      </c>
    </row>
    <row r="1037" spans="1:8" x14ac:dyDescent="0.25">
      <c r="B1037" s="6">
        <f>'[8]75-79'!A55</f>
        <v>0</v>
      </c>
      <c r="C1037">
        <f>'[8]75-79'!B55</f>
        <v>0</v>
      </c>
      <c r="D1037" t="str">
        <f t="shared" si="16"/>
        <v>0</v>
      </c>
      <c r="E1037" s="6">
        <f>'[8]75-79'!C55</f>
        <v>0</v>
      </c>
      <c r="F1037" s="16">
        <f>'[8]75-79'!D55</f>
        <v>0</v>
      </c>
      <c r="G1037" s="3">
        <f>'[8]75-79'!E55</f>
        <v>0</v>
      </c>
      <c r="H1037">
        <f>'[8]75-79'!F55</f>
        <v>0</v>
      </c>
    </row>
    <row r="1038" spans="1:8" x14ac:dyDescent="0.25">
      <c r="A1038">
        <f>'[8]75-79'!A56</f>
        <v>125</v>
      </c>
      <c r="C1038">
        <f>'[8]75-79'!B56</f>
        <v>0</v>
      </c>
      <c r="D1038" s="2" t="str">
        <f t="shared" si="16"/>
        <v>0</v>
      </c>
      <c r="E1038" s="6">
        <f>'[8]75-79'!C56</f>
        <v>0</v>
      </c>
      <c r="F1038" s="16">
        <f>'[8]75-79'!D56</f>
        <v>0</v>
      </c>
      <c r="G1038" s="7">
        <f>'[8]75-79'!E56</f>
        <v>0</v>
      </c>
      <c r="H1038">
        <f>'[8]75-79'!F56</f>
        <v>0</v>
      </c>
    </row>
    <row r="1039" spans="1:8" x14ac:dyDescent="0.25">
      <c r="B1039" s="6">
        <f>'[8]75-79'!A57</f>
        <v>0</v>
      </c>
      <c r="C1039">
        <f>'[8]75-79'!B57</f>
        <v>0</v>
      </c>
      <c r="D1039" t="str">
        <f t="shared" si="16"/>
        <v>0</v>
      </c>
      <c r="E1039" s="6">
        <f>'[8]75-79'!C57</f>
        <v>0</v>
      </c>
      <c r="F1039" s="16">
        <f>'[8]75-79'!D57</f>
        <v>0</v>
      </c>
      <c r="G1039" s="3">
        <f>'[8]75-79'!E57</f>
        <v>0</v>
      </c>
      <c r="H1039">
        <f>'[8]75-79'!F57</f>
        <v>0</v>
      </c>
    </row>
    <row r="1040" spans="1:8" x14ac:dyDescent="0.25">
      <c r="B1040" s="6">
        <f>'[8]75-79'!A58</f>
        <v>0</v>
      </c>
      <c r="C1040">
        <f>'[8]75-79'!B58</f>
        <v>0</v>
      </c>
      <c r="D1040" t="str">
        <f t="shared" si="16"/>
        <v>0</v>
      </c>
      <c r="E1040" s="6">
        <f>'[8]75-79'!C58</f>
        <v>0</v>
      </c>
      <c r="F1040" s="16">
        <f>'[8]75-79'!D58</f>
        <v>0</v>
      </c>
      <c r="G1040" s="3">
        <f>'[8]75-79'!E58</f>
        <v>0</v>
      </c>
      <c r="H1040">
        <f>'[8]75-79'!F58</f>
        <v>0</v>
      </c>
    </row>
    <row r="1041" spans="1:8" x14ac:dyDescent="0.25">
      <c r="B1041" s="6">
        <f>'[8]75-79'!A59</f>
        <v>0</v>
      </c>
      <c r="C1041">
        <f>'[8]75-79'!B59</f>
        <v>0</v>
      </c>
      <c r="D1041" t="str">
        <f t="shared" si="16"/>
        <v>0</v>
      </c>
      <c r="E1041" s="6">
        <f>'[8]75-79'!C59</f>
        <v>0</v>
      </c>
      <c r="F1041" s="16">
        <f>'[8]75-79'!D59</f>
        <v>0</v>
      </c>
      <c r="G1041" s="3">
        <f>'[8]75-79'!E59</f>
        <v>0</v>
      </c>
      <c r="H1041">
        <f>'[8]75-79'!F59</f>
        <v>0</v>
      </c>
    </row>
    <row r="1042" spans="1:8" x14ac:dyDescent="0.25">
      <c r="B1042" s="6">
        <f>'[8]75-79'!A60</f>
        <v>0</v>
      </c>
      <c r="C1042">
        <f>'[8]75-79'!B60</f>
        <v>0</v>
      </c>
      <c r="D1042" t="str">
        <f t="shared" si="16"/>
        <v>0</v>
      </c>
      <c r="E1042" s="6">
        <f>'[8]75-79'!C60</f>
        <v>0</v>
      </c>
      <c r="F1042" s="16">
        <f>'[8]75-79'!D60</f>
        <v>0</v>
      </c>
      <c r="G1042" s="3">
        <f>'[8]75-79'!E60</f>
        <v>0</v>
      </c>
      <c r="H1042">
        <f>'[8]75-79'!F60</f>
        <v>0</v>
      </c>
    </row>
    <row r="1043" spans="1:8" x14ac:dyDescent="0.25">
      <c r="B1043" s="6">
        <f>'[8]75-79'!A61</f>
        <v>0</v>
      </c>
      <c r="C1043">
        <f>'[8]75-79'!B61</f>
        <v>0</v>
      </c>
      <c r="D1043" t="str">
        <f t="shared" si="16"/>
        <v>0</v>
      </c>
      <c r="E1043" s="6">
        <f>'[8]75-79'!C61</f>
        <v>0</v>
      </c>
      <c r="F1043" s="16">
        <f>'[8]75-79'!D61</f>
        <v>0</v>
      </c>
      <c r="G1043" s="3">
        <f>'[8]75-79'!E61</f>
        <v>0</v>
      </c>
      <c r="H1043">
        <f>'[8]75-79'!F61</f>
        <v>0</v>
      </c>
    </row>
    <row r="1044" spans="1:8" x14ac:dyDescent="0.25">
      <c r="A1044">
        <f>'[8]75-79'!A62</f>
        <v>140</v>
      </c>
      <c r="C1044">
        <f>'[8]75-79'!B62</f>
        <v>0</v>
      </c>
      <c r="D1044" s="2" t="str">
        <f t="shared" si="16"/>
        <v>0</v>
      </c>
      <c r="E1044" s="6">
        <f>'[8]75-79'!C62</f>
        <v>0</v>
      </c>
      <c r="F1044" s="16">
        <f>'[8]75-79'!D62</f>
        <v>0</v>
      </c>
      <c r="G1044" s="7">
        <f>'[8]75-79'!E62</f>
        <v>0</v>
      </c>
      <c r="H1044">
        <f>'[8]75-79'!F62</f>
        <v>0</v>
      </c>
    </row>
    <row r="1045" spans="1:8" x14ac:dyDescent="0.25">
      <c r="B1045" s="6">
        <f>'[8]75-79'!A63</f>
        <v>0</v>
      </c>
      <c r="C1045">
        <f>'[8]75-79'!B63</f>
        <v>0</v>
      </c>
      <c r="D1045" t="str">
        <f t="shared" si="16"/>
        <v>0</v>
      </c>
      <c r="E1045" s="6">
        <f>'[8]75-79'!C63</f>
        <v>0</v>
      </c>
      <c r="F1045" s="16">
        <f>'[8]75-79'!D63</f>
        <v>0</v>
      </c>
      <c r="G1045" s="3">
        <f>'[8]75-79'!E63</f>
        <v>0</v>
      </c>
      <c r="H1045">
        <f>'[8]75-79'!F63</f>
        <v>0</v>
      </c>
    </row>
    <row r="1046" spans="1:8" x14ac:dyDescent="0.25">
      <c r="B1046" s="6">
        <f>'[8]75-79'!A64</f>
        <v>0</v>
      </c>
      <c r="C1046">
        <f>'[8]75-79'!B64</f>
        <v>0</v>
      </c>
      <c r="D1046" t="str">
        <f t="shared" si="16"/>
        <v>0</v>
      </c>
      <c r="E1046" s="6">
        <f>'[8]75-79'!C64</f>
        <v>0</v>
      </c>
      <c r="F1046" s="16">
        <f>'[8]75-79'!D64</f>
        <v>0</v>
      </c>
      <c r="G1046" s="3">
        <f>'[8]75-79'!E64</f>
        <v>0</v>
      </c>
      <c r="H1046">
        <f>'[8]75-79'!F64</f>
        <v>0</v>
      </c>
    </row>
    <row r="1047" spans="1:8" x14ac:dyDescent="0.25">
      <c r="B1047" s="6">
        <f>'[8]75-79'!A65</f>
        <v>0</v>
      </c>
      <c r="C1047">
        <f>'[8]75-79'!B65</f>
        <v>0</v>
      </c>
      <c r="D1047" t="str">
        <f t="shared" si="16"/>
        <v>0</v>
      </c>
      <c r="E1047" s="6">
        <f>'[8]75-79'!C65</f>
        <v>0</v>
      </c>
      <c r="F1047" s="16">
        <f>'[8]75-79'!D65</f>
        <v>0</v>
      </c>
      <c r="G1047" s="3">
        <f>'[8]75-79'!E65</f>
        <v>0</v>
      </c>
      <c r="H1047">
        <f>'[8]75-79'!F65</f>
        <v>0</v>
      </c>
    </row>
    <row r="1048" spans="1:8" x14ac:dyDescent="0.25">
      <c r="B1048" s="6">
        <f>'[8]75-79'!A66</f>
        <v>0</v>
      </c>
      <c r="C1048">
        <f>'[8]75-79'!B66</f>
        <v>0</v>
      </c>
      <c r="D1048" t="str">
        <f t="shared" si="16"/>
        <v>0</v>
      </c>
      <c r="E1048" s="6">
        <f>'[8]75-79'!C66</f>
        <v>0</v>
      </c>
      <c r="F1048" s="16">
        <f>'[8]75-79'!D66</f>
        <v>0</v>
      </c>
      <c r="G1048" s="3">
        <f>'[8]75-79'!E66</f>
        <v>0</v>
      </c>
      <c r="H1048">
        <f>'[8]75-79'!F66</f>
        <v>0</v>
      </c>
    </row>
    <row r="1049" spans="1:8" x14ac:dyDescent="0.25">
      <c r="B1049" s="6">
        <f>'[8]75-79'!A67</f>
        <v>0</v>
      </c>
      <c r="C1049">
        <f>'[8]75-79'!B67</f>
        <v>0</v>
      </c>
      <c r="D1049" t="str">
        <f t="shared" si="16"/>
        <v>0</v>
      </c>
      <c r="E1049" s="6">
        <f>'[8]75-79'!C67</f>
        <v>0</v>
      </c>
      <c r="F1049" s="16">
        <f>'[8]75-79'!D67</f>
        <v>0</v>
      </c>
      <c r="G1049" s="3">
        <f>'[8]75-79'!E67</f>
        <v>0</v>
      </c>
      <c r="H1049">
        <f>'[8]75-79'!F67</f>
        <v>0</v>
      </c>
    </row>
    <row r="1050" spans="1:8" x14ac:dyDescent="0.25">
      <c r="A1050" t="str">
        <f>'[8]75-79'!A68</f>
        <v>140+</v>
      </c>
      <c r="C1050">
        <f>'[8]75-79'!B68</f>
        <v>0</v>
      </c>
      <c r="D1050" s="2" t="str">
        <f t="shared" si="16"/>
        <v>0</v>
      </c>
      <c r="E1050" s="6">
        <f>'[8]75-79'!C68</f>
        <v>0</v>
      </c>
      <c r="F1050" s="16">
        <f>'[8]75-79'!D68</f>
        <v>0</v>
      </c>
      <c r="G1050" s="7">
        <f>'[8]75-79'!E68</f>
        <v>0</v>
      </c>
      <c r="H1050">
        <f>'[8]75-79'!F68</f>
        <v>0</v>
      </c>
    </row>
    <row r="1051" spans="1:8" x14ac:dyDescent="0.25">
      <c r="B1051" s="6">
        <f>'[8]75-79'!A69</f>
        <v>0</v>
      </c>
      <c r="C1051">
        <f>'[8]75-79'!B69</f>
        <v>0</v>
      </c>
      <c r="D1051" t="str">
        <f t="shared" si="16"/>
        <v>0</v>
      </c>
      <c r="E1051" s="6">
        <f>'[8]75-79'!C69</f>
        <v>0</v>
      </c>
      <c r="F1051" s="16">
        <f>'[8]75-79'!D69</f>
        <v>0</v>
      </c>
      <c r="G1051" s="3">
        <f>'[8]75-79'!E69</f>
        <v>0</v>
      </c>
      <c r="H1051">
        <f>'[8]75-79'!F69</f>
        <v>0</v>
      </c>
    </row>
    <row r="1052" spans="1:8" x14ac:dyDescent="0.25">
      <c r="B1052" s="6">
        <f>'[8]75-79'!A70</f>
        <v>0</v>
      </c>
      <c r="C1052">
        <f>'[8]75-79'!B70</f>
        <v>0</v>
      </c>
      <c r="D1052" t="str">
        <f t="shared" si="16"/>
        <v>0</v>
      </c>
      <c r="E1052" s="6">
        <f>'[8]75-79'!C70</f>
        <v>0</v>
      </c>
      <c r="F1052" s="16">
        <f>'[8]75-79'!D70</f>
        <v>0</v>
      </c>
      <c r="G1052" s="3">
        <f>'[8]75-79'!E70</f>
        <v>0</v>
      </c>
      <c r="H1052">
        <f>'[8]75-79'!F70</f>
        <v>0</v>
      </c>
    </row>
    <row r="1053" spans="1:8" x14ac:dyDescent="0.25">
      <c r="B1053" s="6">
        <f>'[8]75-79'!A71</f>
        <v>0</v>
      </c>
      <c r="C1053">
        <f>'[8]75-79'!B71</f>
        <v>0</v>
      </c>
      <c r="D1053" t="str">
        <f t="shared" si="16"/>
        <v>0</v>
      </c>
      <c r="E1053" s="6">
        <f>'[8]75-79'!C71</f>
        <v>0</v>
      </c>
      <c r="F1053" s="16">
        <f>'[8]75-79'!D71</f>
        <v>0</v>
      </c>
      <c r="G1053" s="3">
        <f>'[8]75-79'!E71</f>
        <v>0</v>
      </c>
      <c r="H1053">
        <f>'[8]75-79'!F71</f>
        <v>0</v>
      </c>
    </row>
    <row r="1054" spans="1:8" x14ac:dyDescent="0.25">
      <c r="B1054" s="6">
        <f>'[8]75-79'!A72</f>
        <v>0</v>
      </c>
      <c r="C1054">
        <f>'[8]75-79'!B72</f>
        <v>0</v>
      </c>
      <c r="D1054" t="str">
        <f t="shared" si="16"/>
        <v>0</v>
      </c>
      <c r="E1054" s="6">
        <f>'[8]75-79'!C72</f>
        <v>0</v>
      </c>
      <c r="F1054" s="16">
        <f>'[8]75-79'!D72</f>
        <v>0</v>
      </c>
      <c r="G1054" s="3">
        <f>'[8]75-79'!E72</f>
        <v>0</v>
      </c>
      <c r="H1054">
        <f>'[8]75-79'!F72</f>
        <v>0</v>
      </c>
    </row>
    <row r="1055" spans="1:8" x14ac:dyDescent="0.25">
      <c r="B1055" s="6">
        <f>'[8]75-79'!A73</f>
        <v>0</v>
      </c>
      <c r="C1055">
        <f>'[8]75-79'!B73</f>
        <v>0</v>
      </c>
      <c r="D1055" t="str">
        <f t="shared" si="16"/>
        <v>0</v>
      </c>
      <c r="E1055" s="6">
        <f>'[8]75-79'!C73</f>
        <v>0</v>
      </c>
      <c r="F1055" s="16">
        <f>'[8]75-79'!D73</f>
        <v>0</v>
      </c>
      <c r="G1055" s="3">
        <f>'[8]75-79'!E73</f>
        <v>0</v>
      </c>
      <c r="H1055">
        <f>'[8]75-79'!F73</f>
        <v>0</v>
      </c>
    </row>
    <row r="1056" spans="1:8" x14ac:dyDescent="0.25">
      <c r="B1056" s="6">
        <f>'[8]75-79'!A74</f>
        <v>0</v>
      </c>
      <c r="C1056">
        <f>'[8]75-79'!B74</f>
        <v>0</v>
      </c>
      <c r="D1056" t="str">
        <f>RIGHT(C1056,2)</f>
        <v>0</v>
      </c>
      <c r="E1056" s="6">
        <f>'[8]75-79'!C74</f>
        <v>0</v>
      </c>
      <c r="F1056" s="16">
        <f>'[8]75-79'!D74</f>
        <v>0</v>
      </c>
      <c r="G1056" s="3">
        <f>'[8]75-79'!E74</f>
        <v>0</v>
      </c>
      <c r="H1056">
        <f>'[8]75-79'!F74</f>
        <v>0</v>
      </c>
    </row>
    <row r="1057" spans="1:8" x14ac:dyDescent="0.25">
      <c r="B1057" s="6">
        <f>'[8]75-79'!A75</f>
        <v>0</v>
      </c>
      <c r="C1057">
        <f>'[8]75-79'!B75</f>
        <v>0</v>
      </c>
      <c r="D1057" t="str">
        <f>RIGHT(C1057,2)</f>
        <v>0</v>
      </c>
      <c r="E1057" s="6">
        <f>'[8]75-79'!C75</f>
        <v>0</v>
      </c>
      <c r="F1057" s="16">
        <f>'[8]75-79'!D75</f>
        <v>0</v>
      </c>
      <c r="G1057" s="3">
        <f>'[8]75-79'!E75</f>
        <v>0</v>
      </c>
      <c r="H1057">
        <f>'[8]75-79'!F75</f>
        <v>0</v>
      </c>
    </row>
    <row r="1058" spans="1:8" x14ac:dyDescent="0.25">
      <c r="D1058"/>
      <c r="G1058" s="3"/>
    </row>
    <row r="1059" spans="1:8" x14ac:dyDescent="0.25">
      <c r="D1059"/>
      <c r="G1059" s="3"/>
    </row>
    <row r="1060" spans="1:8" x14ac:dyDescent="0.25">
      <c r="D1060"/>
      <c r="G1060" s="3"/>
    </row>
    <row r="1061" spans="1:8" x14ac:dyDescent="0.25">
      <c r="D1061" t="str">
        <f>[8]Wom!B1</f>
        <v>Рекорды  AWPC  - Россия Raw</v>
      </c>
      <c r="G1061" s="3"/>
    </row>
    <row r="1062" spans="1:8" s="10" customFormat="1" x14ac:dyDescent="0.25">
      <c r="A1062" s="10" t="s">
        <v>0</v>
      </c>
      <c r="B1062" s="14">
        <v>0</v>
      </c>
      <c r="C1062" s="10">
        <v>-2</v>
      </c>
      <c r="D1062" s="10" t="str">
        <f>[8]Wom!B2</f>
        <v>ЖЕНЩИНЫ</v>
      </c>
      <c r="E1062" s="14"/>
      <c r="F1062" s="17"/>
      <c r="G1062" s="8"/>
    </row>
    <row r="1063" spans="1:8" x14ac:dyDescent="0.25">
      <c r="A1063">
        <f>[8]Wom!A3</f>
        <v>44</v>
      </c>
      <c r="C1063">
        <f>[8]Wom!B3</f>
        <v>0</v>
      </c>
      <c r="D1063" s="2" t="str">
        <f t="shared" si="16"/>
        <v>0</v>
      </c>
      <c r="E1063" s="6">
        <f>[8]Wom!C3</f>
        <v>0</v>
      </c>
      <c r="F1063" s="16">
        <f>[8]Wom!D3</f>
        <v>0</v>
      </c>
      <c r="G1063" s="7">
        <f>[8]Wom!E3</f>
        <v>0</v>
      </c>
    </row>
    <row r="1064" spans="1:8" x14ac:dyDescent="0.25">
      <c r="B1064" s="6">
        <f>[8]Wom!A4</f>
        <v>80</v>
      </c>
      <c r="C1064" t="str">
        <f>[8]Wom!B4</f>
        <v>Каталова Юлия/80</v>
      </c>
      <c r="D1064" t="str">
        <f t="shared" si="16"/>
        <v>80</v>
      </c>
      <c r="E1064" s="6" t="str">
        <f>[8]Wom!C4</f>
        <v>Москва</v>
      </c>
      <c r="F1064" s="16" t="str">
        <f>[8]Wom!D4</f>
        <v>20.08.2014</v>
      </c>
      <c r="G1064" s="3" t="str">
        <f>[8]Wom!E4</f>
        <v>Москва</v>
      </c>
    </row>
    <row r="1065" spans="1:8" x14ac:dyDescent="0.25">
      <c r="B1065" s="6">
        <f>[8]Wom!A5</f>
        <v>47.5</v>
      </c>
      <c r="C1065" t="str">
        <f>[8]Wom!B5</f>
        <v>Каталова Юлия/80</v>
      </c>
      <c r="D1065" t="str">
        <f t="shared" si="16"/>
        <v>80</v>
      </c>
      <c r="E1065" s="6" t="str">
        <f>[8]Wom!C5</f>
        <v>Москва</v>
      </c>
      <c r="F1065" s="16" t="str">
        <f>[8]Wom!D5</f>
        <v>20.04.2014</v>
      </c>
      <c r="G1065" s="3" t="str">
        <f>[8]Wom!E5</f>
        <v>Краснодар</v>
      </c>
    </row>
    <row r="1066" spans="1:8" x14ac:dyDescent="0.25">
      <c r="B1066" s="6">
        <f>[8]Wom!A6</f>
        <v>90</v>
      </c>
      <c r="C1066" t="str">
        <f>[8]Wom!B6</f>
        <v>Каталова Юлия/80</v>
      </c>
      <c r="D1066" t="str">
        <f t="shared" si="16"/>
        <v>80</v>
      </c>
      <c r="E1066" s="6" t="str">
        <f>[8]Wom!C6</f>
        <v>Москва</v>
      </c>
      <c r="F1066" s="16" t="str">
        <f>[8]Wom!D6</f>
        <v>20.04.2014</v>
      </c>
      <c r="G1066" s="3" t="str">
        <f>[8]Wom!E6</f>
        <v>Краснодар</v>
      </c>
    </row>
    <row r="1067" spans="1:8" x14ac:dyDescent="0.25">
      <c r="B1067" s="6">
        <f>[8]Wom!A7</f>
        <v>217.5</v>
      </c>
      <c r="C1067" t="str">
        <f>[8]Wom!B7</f>
        <v>Каталова Юлия/80</v>
      </c>
      <c r="D1067" t="str">
        <f t="shared" si="16"/>
        <v>80</v>
      </c>
      <c r="E1067" s="6" t="str">
        <f>[8]Wom!C7</f>
        <v>Москва</v>
      </c>
      <c r="F1067" s="16" t="str">
        <f>[8]Wom!D7</f>
        <v>20.08.2014</v>
      </c>
      <c r="G1067" s="3" t="str">
        <f>[8]Wom!E7</f>
        <v>Москва</v>
      </c>
    </row>
    <row r="1068" spans="1:8" x14ac:dyDescent="0.25">
      <c r="B1068" s="6">
        <f>[8]Wom!A8</f>
        <v>0</v>
      </c>
      <c r="C1068" t="str">
        <f>[8]Wom!B8</f>
        <v>80/47.5/90</v>
      </c>
      <c r="D1068" t="str">
        <f t="shared" si="16"/>
        <v>90</v>
      </c>
      <c r="E1068" s="6">
        <f>[8]Wom!C8</f>
        <v>0</v>
      </c>
      <c r="F1068" s="16">
        <f>[8]Wom!D8</f>
        <v>0</v>
      </c>
      <c r="G1068" s="3">
        <f>[8]Wom!E8</f>
        <v>0</v>
      </c>
    </row>
    <row r="1069" spans="1:8" x14ac:dyDescent="0.25">
      <c r="A1069">
        <f>[8]Wom!A9</f>
        <v>48</v>
      </c>
      <c r="C1069">
        <f>[8]Wom!B9</f>
        <v>0</v>
      </c>
      <c r="D1069" s="2" t="str">
        <f t="shared" si="16"/>
        <v>0</v>
      </c>
      <c r="E1069" s="6">
        <f>[8]Wom!C9</f>
        <v>0</v>
      </c>
      <c r="F1069" s="16">
        <f>[8]Wom!D9</f>
        <v>0</v>
      </c>
      <c r="G1069" s="7">
        <f>[8]Wom!E9</f>
        <v>0</v>
      </c>
    </row>
    <row r="1070" spans="1:8" x14ac:dyDescent="0.25">
      <c r="B1070" s="6">
        <f>[8]Wom!A10</f>
        <v>110</v>
      </c>
      <c r="C1070" t="str">
        <f>[8]Wom!B10</f>
        <v>Кончакова Наталья/77</v>
      </c>
      <c r="D1070" s="2" t="str">
        <f t="shared" si="16"/>
        <v>77</v>
      </c>
      <c r="E1070" s="6" t="str">
        <f>[8]Wom!C10</f>
        <v>Новосибирск</v>
      </c>
      <c r="F1070" s="16">
        <f>[8]Wom!D10</f>
        <v>41502</v>
      </c>
      <c r="G1070" s="7" t="str">
        <f>[8]Wom!E10</f>
        <v>Новосибирск</v>
      </c>
    </row>
    <row r="1071" spans="1:8" x14ac:dyDescent="0.25">
      <c r="B1071" s="6">
        <f>[8]Wom!A11</f>
        <v>65</v>
      </c>
      <c r="C1071" t="str">
        <f>[8]Wom!B11</f>
        <v>Крикунова Наталья/81</v>
      </c>
      <c r="D1071" t="str">
        <f t="shared" si="16"/>
        <v>81</v>
      </c>
      <c r="E1071" s="6" t="str">
        <f>[8]Wom!C11</f>
        <v>Ставрополь</v>
      </c>
      <c r="F1071" s="16" t="str">
        <f>[8]Wom!D11</f>
        <v>20.08.2014</v>
      </c>
      <c r="G1071" s="3" t="str">
        <f>[8]Wom!E11</f>
        <v>Москва</v>
      </c>
    </row>
    <row r="1072" spans="1:8" x14ac:dyDescent="0.25">
      <c r="B1072" s="6">
        <f>[8]Wom!A12</f>
        <v>135</v>
      </c>
      <c r="C1072" t="str">
        <f>[8]Wom!B12</f>
        <v>Кончакова Наталья/77</v>
      </c>
      <c r="D1072" t="str">
        <f t="shared" si="16"/>
        <v>77</v>
      </c>
      <c r="E1072" s="6" t="str">
        <f>[8]Wom!C12</f>
        <v>Новосибирск</v>
      </c>
      <c r="F1072" s="16">
        <f>[8]Wom!D12</f>
        <v>41515</v>
      </c>
      <c r="G1072" s="3" t="str">
        <f>[8]Wom!E12</f>
        <v>Айдахо Фоллс</v>
      </c>
    </row>
    <row r="1073" spans="1:7" x14ac:dyDescent="0.25">
      <c r="B1073" s="6">
        <f>[8]Wom!A13</f>
        <v>297.5</v>
      </c>
      <c r="C1073" t="str">
        <f>[8]Wom!B13</f>
        <v>Кончакова Наталья/77</v>
      </c>
      <c r="D1073" t="str">
        <f t="shared" si="16"/>
        <v>77</v>
      </c>
      <c r="E1073" s="6" t="str">
        <f>[8]Wom!C13</f>
        <v>Новосибирск</v>
      </c>
      <c r="F1073" s="16" t="str">
        <f>[8]Wom!D13</f>
        <v>20.08.2014</v>
      </c>
      <c r="G1073" s="3" t="str">
        <f>[8]Wom!E13</f>
        <v>Москва</v>
      </c>
    </row>
    <row r="1074" spans="1:7" x14ac:dyDescent="0.25">
      <c r="B1074" s="6">
        <f>[8]Wom!A14</f>
        <v>0</v>
      </c>
      <c r="C1074" t="str">
        <f>[8]Wom!B14</f>
        <v>105/57.5/135</v>
      </c>
      <c r="D1074" t="str">
        <f t="shared" si="16"/>
        <v>35</v>
      </c>
      <c r="E1074" s="6">
        <f>[8]Wom!C14</f>
        <v>0</v>
      </c>
      <c r="F1074" s="16">
        <f>[8]Wom!D14</f>
        <v>0</v>
      </c>
      <c r="G1074" s="3">
        <f>[8]Wom!E14</f>
        <v>0</v>
      </c>
    </row>
    <row r="1075" spans="1:7" x14ac:dyDescent="0.25">
      <c r="A1075">
        <f>[8]Wom!A15</f>
        <v>52</v>
      </c>
      <c r="C1075">
        <f>[8]Wom!B15</f>
        <v>0</v>
      </c>
      <c r="D1075" s="2" t="str">
        <f t="shared" si="16"/>
        <v>0</v>
      </c>
      <c r="E1075" s="6">
        <f>[8]Wom!C15</f>
        <v>0</v>
      </c>
      <c r="F1075" s="16">
        <f>[8]Wom!D15</f>
        <v>0</v>
      </c>
      <c r="G1075" s="7">
        <f>[8]Wom!E15</f>
        <v>0</v>
      </c>
    </row>
    <row r="1076" spans="1:7" x14ac:dyDescent="0.25">
      <c r="B1076" s="6">
        <f>[8]Wom!A16</f>
        <v>115</v>
      </c>
      <c r="C1076" t="str">
        <f>[8]Wom!B16</f>
        <v>Чечкина Татьяна/86</v>
      </c>
      <c r="D1076" s="2" t="str">
        <f t="shared" si="16"/>
        <v>86</v>
      </c>
      <c r="E1076" s="6" t="str">
        <f>[8]Wom!C16</f>
        <v>Новосибирск</v>
      </c>
      <c r="F1076" s="16">
        <f>[8]Wom!D16</f>
        <v>41502</v>
      </c>
      <c r="G1076" s="7" t="str">
        <f>[8]Wom!E16</f>
        <v>Новосибирск</v>
      </c>
    </row>
    <row r="1077" spans="1:7" x14ac:dyDescent="0.25">
      <c r="B1077" s="6">
        <f>[8]Wom!A17</f>
        <v>70</v>
      </c>
      <c r="C1077" t="str">
        <f>[8]Wom!B17</f>
        <v>Курпатова Виктория/92</v>
      </c>
      <c r="D1077" t="str">
        <f t="shared" si="16"/>
        <v>92</v>
      </c>
      <c r="E1077" s="6" t="str">
        <f>[8]Wom!C17</f>
        <v>Ачинск</v>
      </c>
      <c r="F1077" s="16" t="str">
        <f>[8]Wom!D17</f>
        <v>04.07.2014</v>
      </c>
      <c r="G1077" s="3" t="str">
        <f>[8]Wom!E17</f>
        <v>Новосибирск</v>
      </c>
    </row>
    <row r="1078" spans="1:7" x14ac:dyDescent="0.25">
      <c r="B1078" s="6">
        <f>[8]Wom!A18</f>
        <v>145</v>
      </c>
      <c r="C1078" t="str">
        <f>[8]Wom!B18</f>
        <v>Кончакова Наталья/77</v>
      </c>
      <c r="D1078" s="2" t="str">
        <f t="shared" si="16"/>
        <v>77</v>
      </c>
      <c r="E1078" s="6" t="str">
        <f>[8]Wom!C18</f>
        <v>Москва</v>
      </c>
      <c r="F1078" s="16">
        <f>[8]Wom!D18</f>
        <v>41618</v>
      </c>
      <c r="G1078" s="7" t="str">
        <f>[8]Wom!E18</f>
        <v>Курск</v>
      </c>
    </row>
    <row r="1079" spans="1:7" x14ac:dyDescent="0.25">
      <c r="B1079" s="6">
        <f>[8]Wom!A19</f>
        <v>307.5</v>
      </c>
      <c r="C1079" t="str">
        <f>[8]Wom!B19</f>
        <v>Кончакова Наталья/77</v>
      </c>
      <c r="D1079" t="str">
        <f t="shared" si="16"/>
        <v>77</v>
      </c>
      <c r="E1079" s="6" t="str">
        <f>[8]Wom!C19</f>
        <v>Москва</v>
      </c>
      <c r="F1079" s="16">
        <f>[8]Wom!D19</f>
        <v>41618</v>
      </c>
      <c r="G1079" s="3" t="str">
        <f>[8]Wom!E19</f>
        <v>Курск</v>
      </c>
    </row>
    <row r="1080" spans="1:7" x14ac:dyDescent="0.25">
      <c r="B1080" s="6">
        <f>[8]Wom!A20</f>
        <v>0</v>
      </c>
      <c r="C1080" t="str">
        <f>[8]Wom!B20</f>
        <v>110/57,5/141</v>
      </c>
      <c r="D1080" t="str">
        <f t="shared" si="16"/>
        <v>41</v>
      </c>
      <c r="E1080" s="6">
        <f>[8]Wom!C20</f>
        <v>0</v>
      </c>
      <c r="F1080" s="16">
        <f>[8]Wom!D20</f>
        <v>0</v>
      </c>
      <c r="G1080" s="3">
        <f>[8]Wom!E20</f>
        <v>0</v>
      </c>
    </row>
    <row r="1081" spans="1:7" x14ac:dyDescent="0.25">
      <c r="A1081">
        <f>[8]Wom!A21</f>
        <v>56</v>
      </c>
      <c r="C1081">
        <f>[8]Wom!B21</f>
        <v>0</v>
      </c>
      <c r="D1081" s="2" t="str">
        <f t="shared" si="16"/>
        <v>0</v>
      </c>
      <c r="E1081" s="6">
        <f>[8]Wom!C21</f>
        <v>0</v>
      </c>
      <c r="F1081" s="16">
        <f>[8]Wom!D21</f>
        <v>0</v>
      </c>
      <c r="G1081" s="7">
        <f>[8]Wom!E21</f>
        <v>0</v>
      </c>
    </row>
    <row r="1082" spans="1:7" x14ac:dyDescent="0.25">
      <c r="B1082" s="6">
        <f>[8]Wom!A22</f>
        <v>117.5</v>
      </c>
      <c r="C1082" t="str">
        <f>[8]Wom!B22</f>
        <v>Спирина Дарья/95</v>
      </c>
      <c r="D1082" s="2" t="str">
        <f t="shared" si="16"/>
        <v>95</v>
      </c>
      <c r="E1082" s="6" t="str">
        <f>[8]Wom!C22</f>
        <v>Балашов</v>
      </c>
      <c r="F1082" s="16" t="str">
        <f>[8]Wom!D22</f>
        <v>20.08.2014</v>
      </c>
      <c r="G1082" s="7" t="str">
        <f>[8]Wom!E22</f>
        <v>Москва</v>
      </c>
    </row>
    <row r="1083" spans="1:7" x14ac:dyDescent="0.25">
      <c r="B1083" s="6">
        <f>[8]Wom!A23</f>
        <v>75</v>
      </c>
      <c r="C1083" t="str">
        <f>[8]Wom!B23</f>
        <v>Галочка Екатерина/87</v>
      </c>
      <c r="D1083" t="str">
        <f t="shared" si="16"/>
        <v>87</v>
      </c>
      <c r="E1083" s="6" t="str">
        <f>[8]Wom!C23</f>
        <v>Владивосток</v>
      </c>
      <c r="F1083" s="16" t="str">
        <f>[8]Wom!D23</f>
        <v>04.07.2014</v>
      </c>
      <c r="G1083" s="3" t="str">
        <f>[8]Wom!E23</f>
        <v>Новосибирск</v>
      </c>
    </row>
    <row r="1084" spans="1:7" x14ac:dyDescent="0.25">
      <c r="B1084" s="6">
        <f>[8]Wom!A24</f>
        <v>152.5</v>
      </c>
      <c r="C1084" t="str">
        <f>[8]Wom!B24</f>
        <v>Галочка Екатерина/87</v>
      </c>
      <c r="D1084" t="str">
        <f t="shared" si="16"/>
        <v>87</v>
      </c>
      <c r="E1084" s="6" t="str">
        <f>[8]Wom!C24</f>
        <v>Владивосток</v>
      </c>
      <c r="F1084" s="16" t="str">
        <f>[8]Wom!D24</f>
        <v>04.07.2014</v>
      </c>
      <c r="G1084" s="3" t="str">
        <f>[8]Wom!E24</f>
        <v>Новосибирск</v>
      </c>
    </row>
    <row r="1085" spans="1:7" x14ac:dyDescent="0.25">
      <c r="B1085" s="6">
        <f>[8]Wom!A25</f>
        <v>345</v>
      </c>
      <c r="C1085" t="str">
        <f>[8]Wom!B25</f>
        <v>Галочка Екатерина/87</v>
      </c>
      <c r="D1085" t="str">
        <f t="shared" si="16"/>
        <v>87</v>
      </c>
      <c r="E1085" s="6" t="str">
        <f>[8]Wom!C25</f>
        <v>Владивосток</v>
      </c>
      <c r="F1085" s="16" t="str">
        <f>[8]Wom!D25</f>
        <v>04.07.2014</v>
      </c>
      <c r="G1085" s="3" t="str">
        <f>[8]Wom!E25</f>
        <v>Новосибирск</v>
      </c>
    </row>
    <row r="1086" spans="1:7" x14ac:dyDescent="0.25">
      <c r="B1086" s="6">
        <f>[8]Wom!A26</f>
        <v>0</v>
      </c>
      <c r="C1086" t="str">
        <f>[8]Wom!B26</f>
        <v>117.5/75/152.5</v>
      </c>
      <c r="D1086" t="str">
        <f t="shared" si="16"/>
        <v>.5</v>
      </c>
      <c r="E1086" s="6">
        <f>[8]Wom!C26</f>
        <v>0</v>
      </c>
      <c r="F1086" s="16">
        <f>[8]Wom!D26</f>
        <v>0</v>
      </c>
      <c r="G1086" s="3">
        <f>[8]Wom!E26</f>
        <v>0</v>
      </c>
    </row>
    <row r="1087" spans="1:7" x14ac:dyDescent="0.25">
      <c r="A1087">
        <f>[8]Wom!A27</f>
        <v>60</v>
      </c>
      <c r="C1087">
        <f>[8]Wom!B27</f>
        <v>0</v>
      </c>
      <c r="D1087" s="2" t="str">
        <f t="shared" si="16"/>
        <v>0</v>
      </c>
      <c r="E1087" s="6">
        <f>[8]Wom!C27</f>
        <v>0</v>
      </c>
      <c r="F1087" s="16">
        <f>[8]Wom!D27</f>
        <v>0</v>
      </c>
      <c r="G1087" s="7">
        <f>[8]Wom!E27</f>
        <v>0</v>
      </c>
    </row>
    <row r="1088" spans="1:7" x14ac:dyDescent="0.25">
      <c r="B1088" s="6">
        <f>[8]Wom!A28</f>
        <v>120</v>
      </c>
      <c r="C1088" t="str">
        <f>[8]Wom!B28</f>
        <v>Котлярова Татьяна/94</v>
      </c>
      <c r="D1088" s="2" t="str">
        <f t="shared" si="16"/>
        <v>94</v>
      </c>
      <c r="E1088" s="6" t="str">
        <f>[8]Wom!C28</f>
        <v>Краснодар</v>
      </c>
      <c r="F1088" s="16" t="str">
        <f>[8]Wom!D28</f>
        <v>29.05.2014</v>
      </c>
      <c r="G1088" s="7" t="str">
        <f>[8]Wom!E28</f>
        <v>Курск</v>
      </c>
    </row>
    <row r="1089" spans="1:7" x14ac:dyDescent="0.25">
      <c r="B1089" s="6">
        <f>[8]Wom!A29</f>
        <v>85</v>
      </c>
      <c r="C1089" t="str">
        <f>[8]Wom!B29</f>
        <v>Бахир Юлия/84</v>
      </c>
      <c r="D1089" t="str">
        <f t="shared" si="16"/>
        <v>84</v>
      </c>
      <c r="E1089" s="6" t="str">
        <f>[8]Wom!C29</f>
        <v>Волгоград</v>
      </c>
      <c r="F1089" s="16">
        <f>[8]Wom!D29</f>
        <v>41130</v>
      </c>
      <c r="G1089" s="3" t="str">
        <f>[8]Wom!E29</f>
        <v>Кривой Рог</v>
      </c>
    </row>
    <row r="1090" spans="1:7" x14ac:dyDescent="0.25">
      <c r="B1090" s="6">
        <f>[8]Wom!A30</f>
        <v>165.5</v>
      </c>
      <c r="C1090" t="str">
        <f>[8]Wom!B30</f>
        <v>Бахир Юлия/84</v>
      </c>
      <c r="D1090" t="str">
        <f t="shared" si="16"/>
        <v>84</v>
      </c>
      <c r="E1090" s="6" t="str">
        <f>[8]Wom!C30</f>
        <v>Волгоград</v>
      </c>
      <c r="F1090" s="16">
        <f>[8]Wom!D30</f>
        <v>41130</v>
      </c>
      <c r="G1090" s="3" t="str">
        <f>[8]Wom!E30</f>
        <v>Кривой Рог</v>
      </c>
    </row>
    <row r="1091" spans="1:7" x14ac:dyDescent="0.25">
      <c r="B1091" s="6">
        <f>[8]Wom!A31</f>
        <v>352.5</v>
      </c>
      <c r="C1091" t="str">
        <f>[8]Wom!B31</f>
        <v>Бахир Юлия/84</v>
      </c>
      <c r="D1091" t="str">
        <f t="shared" si="16"/>
        <v>84</v>
      </c>
      <c r="E1091" s="6" t="str">
        <f>[8]Wom!C31</f>
        <v>Волгоград</v>
      </c>
      <c r="F1091" s="16">
        <f>[8]Wom!D31</f>
        <v>41130</v>
      </c>
      <c r="G1091" s="3" t="str">
        <f>[8]Wom!E31</f>
        <v>Кривой Рог</v>
      </c>
    </row>
    <row r="1092" spans="1:7" x14ac:dyDescent="0.25">
      <c r="B1092" s="6">
        <f>[8]Wom!A32</f>
        <v>0</v>
      </c>
      <c r="C1092" t="str">
        <f>[8]Wom!B32</f>
        <v>102,5/85/165,5</v>
      </c>
      <c r="D1092" t="str">
        <f t="shared" si="16"/>
        <v>,5</v>
      </c>
      <c r="E1092" s="6">
        <f>[8]Wom!C32</f>
        <v>0</v>
      </c>
      <c r="F1092" s="16">
        <f>[8]Wom!D32</f>
        <v>0</v>
      </c>
      <c r="G1092" s="3">
        <f>[8]Wom!E32</f>
        <v>0</v>
      </c>
    </row>
    <row r="1093" spans="1:7" x14ac:dyDescent="0.25">
      <c r="A1093">
        <f>[8]Wom!A33</f>
        <v>67.5</v>
      </c>
      <c r="C1093">
        <f>[8]Wom!B33</f>
        <v>0</v>
      </c>
      <c r="D1093" s="2" t="str">
        <f t="shared" si="16"/>
        <v>0</v>
      </c>
      <c r="E1093" s="6">
        <f>[8]Wom!C33</f>
        <v>0</v>
      </c>
      <c r="F1093" s="16">
        <f>[8]Wom!D33</f>
        <v>0</v>
      </c>
      <c r="G1093" s="7">
        <f>[8]Wom!E33</f>
        <v>0</v>
      </c>
    </row>
    <row r="1094" spans="1:7" x14ac:dyDescent="0.25">
      <c r="B1094" s="6">
        <f>[8]Wom!A34</f>
        <v>140</v>
      </c>
      <c r="C1094" t="str">
        <f>[8]Wom!B34</f>
        <v>Абрамова/Токаль Галина</v>
      </c>
      <c r="D1094" t="str">
        <f t="shared" si="16"/>
        <v>на</v>
      </c>
      <c r="E1094" s="6" t="str">
        <f>[8]Wom!C34</f>
        <v>Новосибирск</v>
      </c>
      <c r="F1094" s="16" t="str">
        <f>[8]Wom!D34</f>
        <v>04.07.2014</v>
      </c>
      <c r="G1094" s="3" t="str">
        <f>[8]Wom!E34</f>
        <v>Новосибирск</v>
      </c>
    </row>
    <row r="1095" spans="1:7" x14ac:dyDescent="0.25">
      <c r="B1095" s="6">
        <f>[8]Wom!A35</f>
        <v>82.5</v>
      </c>
      <c r="C1095" t="str">
        <f>[8]Wom!B35</f>
        <v>Кустодынчева Екатерина/86</v>
      </c>
      <c r="D1095" s="2" t="str">
        <f t="shared" si="16"/>
        <v>86</v>
      </c>
      <c r="E1095" s="6" t="str">
        <f>[8]Wom!C35</f>
        <v>Мелеуз</v>
      </c>
      <c r="F1095" s="16" t="str">
        <f>[8]Wom!D35</f>
        <v>08.02.2014</v>
      </c>
      <c r="G1095" s="7" t="str">
        <f>[8]Wom!E35</f>
        <v>Екатеринбург</v>
      </c>
    </row>
    <row r="1096" spans="1:7" x14ac:dyDescent="0.25">
      <c r="B1096" s="6">
        <f>[8]Wom!A36</f>
        <v>190</v>
      </c>
      <c r="C1096" t="str">
        <f>[8]Wom!B36</f>
        <v>Абрамова/Токаль Галина</v>
      </c>
      <c r="D1096" t="str">
        <f t="shared" si="16"/>
        <v>на</v>
      </c>
      <c r="E1096" s="6" t="str">
        <f>[8]Wom!C36</f>
        <v>Новосибирск</v>
      </c>
      <c r="F1096" s="16" t="str">
        <f>[8]Wom!D36</f>
        <v>04.07.2014</v>
      </c>
      <c r="G1096" s="3" t="str">
        <f>[8]Wom!E36</f>
        <v>Новосибирск</v>
      </c>
    </row>
    <row r="1097" spans="1:7" x14ac:dyDescent="0.25">
      <c r="B1097" s="6">
        <f>[8]Wom!A37</f>
        <v>402.5</v>
      </c>
      <c r="C1097" t="str">
        <f>[8]Wom!B37</f>
        <v>Абрамова/Токаль Галина</v>
      </c>
      <c r="D1097" t="str">
        <f t="shared" si="16"/>
        <v>на</v>
      </c>
      <c r="E1097" s="6" t="str">
        <f>[8]Wom!C37</f>
        <v>Новосибирск</v>
      </c>
      <c r="F1097" s="16" t="str">
        <f>[8]Wom!D37</f>
        <v>04.07.2014</v>
      </c>
      <c r="G1097" s="3" t="str">
        <f>[8]Wom!E37</f>
        <v>Новосибирск</v>
      </c>
    </row>
    <row r="1098" spans="1:7" x14ac:dyDescent="0.25">
      <c r="B1098" s="6">
        <f>[8]Wom!A38</f>
        <v>0</v>
      </c>
      <c r="C1098" t="str">
        <f>[8]Wom!B38</f>
        <v>140/72.5/190</v>
      </c>
      <c r="D1098" t="str">
        <f t="shared" si="16"/>
        <v>90</v>
      </c>
      <c r="E1098" s="6">
        <f>[8]Wom!C38</f>
        <v>0</v>
      </c>
      <c r="F1098" s="16">
        <f>[8]Wom!D38</f>
        <v>0</v>
      </c>
      <c r="G1098" s="3">
        <f>[8]Wom!E38</f>
        <v>0</v>
      </c>
    </row>
    <row r="1099" spans="1:7" x14ac:dyDescent="0.25">
      <c r="A1099">
        <f>[8]Wom!A39</f>
        <v>75</v>
      </c>
      <c r="C1099">
        <f>[8]Wom!B39</f>
        <v>0</v>
      </c>
      <c r="D1099" s="2" t="str">
        <f t="shared" si="16"/>
        <v>0</v>
      </c>
      <c r="E1099" s="6">
        <f>[8]Wom!C39</f>
        <v>0</v>
      </c>
      <c r="F1099" s="16">
        <f>[8]Wom!D39</f>
        <v>0</v>
      </c>
      <c r="G1099" s="7">
        <f>[8]Wom!E39</f>
        <v>0</v>
      </c>
    </row>
    <row r="1100" spans="1:7" x14ac:dyDescent="0.25">
      <c r="B1100" s="6">
        <f>[8]Wom!A40</f>
        <v>130</v>
      </c>
      <c r="C1100" t="str">
        <f>[8]Wom!B40</f>
        <v>Мясникова Екатерина/86</v>
      </c>
      <c r="D1100" t="str">
        <f t="shared" si="16"/>
        <v>86</v>
      </c>
      <c r="E1100" s="6" t="str">
        <f>[8]Wom!C40</f>
        <v>Тюмень</v>
      </c>
      <c r="F1100" s="16">
        <f>[8]Wom!D40</f>
        <v>41137</v>
      </c>
      <c r="G1100" s="3" t="str">
        <f>[8]Wom!E40</f>
        <v>Новосибирск</v>
      </c>
    </row>
    <row r="1101" spans="1:7" x14ac:dyDescent="0.25">
      <c r="B1101" s="6">
        <f>[8]Wom!A41</f>
        <v>80</v>
      </c>
      <c r="C1101" t="str">
        <f>[8]Wom!B41</f>
        <v>Мясникова Екатерина/86</v>
      </c>
      <c r="D1101" t="str">
        <f t="shared" ref="D1101:D1164" si="17">RIGHT(C1101,2)</f>
        <v>86</v>
      </c>
      <c r="E1101" s="6" t="str">
        <f>[8]Wom!C41</f>
        <v>Тюмень</v>
      </c>
      <c r="F1101" s="16">
        <f>[8]Wom!D41</f>
        <v>41502</v>
      </c>
      <c r="G1101" s="3" t="str">
        <f>[8]Wom!E41</f>
        <v>Новосибирск</v>
      </c>
    </row>
    <row r="1102" spans="1:7" x14ac:dyDescent="0.25">
      <c r="B1102" s="6">
        <f>[8]Wom!A42</f>
        <v>190</v>
      </c>
      <c r="C1102" t="str">
        <f>[8]Wom!B42</f>
        <v>Мясникова Екатерина/86</v>
      </c>
      <c r="D1102" t="str">
        <f t="shared" si="17"/>
        <v>86</v>
      </c>
      <c r="E1102" s="6" t="str">
        <f>[8]Wom!C42</f>
        <v>Тюмень</v>
      </c>
      <c r="F1102" s="16">
        <f>[8]Wom!D42</f>
        <v>41502</v>
      </c>
      <c r="G1102" s="3" t="str">
        <f>[8]Wom!E42</f>
        <v>Новосибирск</v>
      </c>
    </row>
    <row r="1103" spans="1:7" x14ac:dyDescent="0.25">
      <c r="B1103" s="6">
        <f>[8]Wom!A43</f>
        <v>400</v>
      </c>
      <c r="C1103" t="str">
        <f>[8]Wom!B43</f>
        <v>Мясникова Екатерина/86</v>
      </c>
      <c r="D1103" t="str">
        <f t="shared" si="17"/>
        <v>86</v>
      </c>
      <c r="E1103" s="6" t="str">
        <f>[8]Wom!C43</f>
        <v>Тюмень</v>
      </c>
      <c r="F1103" s="16">
        <f>[8]Wom!D43</f>
        <v>41502</v>
      </c>
      <c r="G1103" s="3" t="str">
        <f>[8]Wom!E43</f>
        <v>Новосибирск</v>
      </c>
    </row>
    <row r="1104" spans="1:7" x14ac:dyDescent="0.25">
      <c r="B1104" s="6">
        <f>[8]Wom!A44</f>
        <v>0</v>
      </c>
      <c r="C1104" t="str">
        <f>[8]Wom!B44</f>
        <v>130/80/190</v>
      </c>
      <c r="D1104" t="str">
        <f t="shared" si="17"/>
        <v>90</v>
      </c>
      <c r="E1104" s="6">
        <f>[8]Wom!C44</f>
        <v>0</v>
      </c>
      <c r="F1104" s="16">
        <f>[8]Wom!D44</f>
        <v>0</v>
      </c>
      <c r="G1104" s="3">
        <f>[8]Wom!E44</f>
        <v>0</v>
      </c>
    </row>
    <row r="1105" spans="1:7" x14ac:dyDescent="0.25">
      <c r="A1105">
        <f>[8]Wom!A45</f>
        <v>82.5</v>
      </c>
      <c r="C1105">
        <f>[8]Wom!B45</f>
        <v>0</v>
      </c>
      <c r="D1105" s="2" t="str">
        <f t="shared" si="17"/>
        <v>0</v>
      </c>
      <c r="E1105" s="6">
        <f>[8]Wom!C45</f>
        <v>0</v>
      </c>
      <c r="F1105" s="16">
        <f>[8]Wom!D45</f>
        <v>0</v>
      </c>
      <c r="G1105" s="7">
        <f>[8]Wom!E45</f>
        <v>0</v>
      </c>
    </row>
    <row r="1106" spans="1:7" x14ac:dyDescent="0.25">
      <c r="B1106" s="6">
        <f>[8]Wom!A46</f>
        <v>145</v>
      </c>
      <c r="C1106" t="str">
        <f>[8]Wom!B46</f>
        <v>Зимина Каролина/94</v>
      </c>
      <c r="D1106" t="str">
        <f t="shared" si="17"/>
        <v>94</v>
      </c>
      <c r="E1106" s="6" t="str">
        <f>[8]Wom!C46</f>
        <v>Буй</v>
      </c>
      <c r="F1106" s="16">
        <f>[8]Wom!D46</f>
        <v>41342</v>
      </c>
      <c r="G1106" s="3" t="str">
        <f>[8]Wom!E46</f>
        <v>Вологда</v>
      </c>
    </row>
    <row r="1107" spans="1:7" x14ac:dyDescent="0.25">
      <c r="B1107" s="6">
        <f>[8]Wom!A47</f>
        <v>102.5</v>
      </c>
      <c r="C1107" t="str">
        <f>[8]Wom!B47</f>
        <v>Пуговкина Алла/75</v>
      </c>
      <c r="D1107" t="str">
        <f t="shared" si="17"/>
        <v>75</v>
      </c>
      <c r="E1107" s="6" t="str">
        <f>[8]Wom!C47</f>
        <v>Москва</v>
      </c>
      <c r="F1107" s="16">
        <f>[8]Wom!D47</f>
        <v>41438</v>
      </c>
      <c r="G1107" s="3" t="str">
        <f>[8]Wom!E47</f>
        <v>Москва</v>
      </c>
    </row>
    <row r="1108" spans="1:7" x14ac:dyDescent="0.25">
      <c r="B1108" s="6">
        <f>[8]Wom!A48</f>
        <v>165</v>
      </c>
      <c r="C1108" t="str">
        <f>[8]Wom!B48</f>
        <v>Пуговкина Алла/75</v>
      </c>
      <c r="D1108" t="str">
        <f t="shared" si="17"/>
        <v>75</v>
      </c>
      <c r="E1108" s="6" t="str">
        <f>[8]Wom!C48</f>
        <v>Москва</v>
      </c>
      <c r="F1108" s="16">
        <f>[8]Wom!D48</f>
        <v>41438</v>
      </c>
      <c r="G1108" s="3" t="str">
        <f>[8]Wom!E48</f>
        <v>Москва</v>
      </c>
    </row>
    <row r="1109" spans="1:7" x14ac:dyDescent="0.25">
      <c r="B1109" s="6">
        <f>[8]Wom!A49</f>
        <v>392.5</v>
      </c>
      <c r="C1109" t="str">
        <f>[8]Wom!B49</f>
        <v>Пуговкина Алла/75</v>
      </c>
      <c r="D1109" t="str">
        <f t="shared" si="17"/>
        <v>75</v>
      </c>
      <c r="E1109" s="6" t="str">
        <f>[8]Wom!C49</f>
        <v>Москва</v>
      </c>
      <c r="F1109" s="16">
        <f>[8]Wom!D49</f>
        <v>41438</v>
      </c>
      <c r="G1109" s="3" t="str">
        <f>[8]Wom!E49</f>
        <v>Москва</v>
      </c>
    </row>
    <row r="1110" spans="1:7" x14ac:dyDescent="0.25">
      <c r="B1110" s="6">
        <f>[8]Wom!A50</f>
        <v>0</v>
      </c>
      <c r="C1110" t="str">
        <f>[8]Wom!B50</f>
        <v>125/102,5/165</v>
      </c>
      <c r="D1110" t="str">
        <f t="shared" si="17"/>
        <v>65</v>
      </c>
      <c r="E1110" s="6">
        <f>[8]Wom!C50</f>
        <v>0</v>
      </c>
      <c r="F1110" s="16">
        <f>[8]Wom!D50</f>
        <v>0</v>
      </c>
      <c r="G1110" s="3">
        <f>[8]Wom!E50</f>
        <v>0</v>
      </c>
    </row>
    <row r="1111" spans="1:7" x14ac:dyDescent="0.25">
      <c r="A1111">
        <f>[8]Wom!A51</f>
        <v>90</v>
      </c>
      <c r="C1111">
        <f>[8]Wom!B51</f>
        <v>0</v>
      </c>
      <c r="D1111" s="2" t="str">
        <f t="shared" si="17"/>
        <v>0</v>
      </c>
      <c r="E1111" s="6">
        <f>[8]Wom!C51</f>
        <v>0</v>
      </c>
      <c r="F1111" s="16">
        <f>[8]Wom!D51</f>
        <v>0</v>
      </c>
      <c r="G1111" s="7">
        <f>[8]Wom!E51</f>
        <v>0</v>
      </c>
    </row>
    <row r="1112" spans="1:7" x14ac:dyDescent="0.25">
      <c r="B1112" s="6">
        <f>[8]Wom!A52</f>
        <v>170</v>
      </c>
      <c r="C1112" t="str">
        <f>[8]Wom!B52</f>
        <v>Ярошенко Ирина/86</v>
      </c>
      <c r="D1112" s="2" t="str">
        <f t="shared" si="17"/>
        <v>86</v>
      </c>
      <c r="E1112" s="6" t="str">
        <f>[8]Wom!C52</f>
        <v>Хотьково</v>
      </c>
      <c r="F1112" s="16" t="str">
        <f>[8]Wom!D52</f>
        <v>20.08.2014</v>
      </c>
      <c r="G1112" s="7" t="str">
        <f>[8]Wom!E52</f>
        <v>Москва</v>
      </c>
    </row>
    <row r="1113" spans="1:7" x14ac:dyDescent="0.25">
      <c r="B1113" s="6">
        <f>[8]Wom!A53</f>
        <v>100</v>
      </c>
      <c r="C1113" t="str">
        <f>[8]Wom!B53</f>
        <v>Ярошенко Ирина/86</v>
      </c>
      <c r="D1113" t="str">
        <f t="shared" si="17"/>
        <v>86</v>
      </c>
      <c r="E1113" s="6" t="str">
        <f>[8]Wom!C53</f>
        <v>Хотьково</v>
      </c>
      <c r="F1113" s="16" t="str">
        <f>[8]Wom!D53</f>
        <v>20.08.2014</v>
      </c>
      <c r="G1113" s="3" t="str">
        <f>[8]Wom!E53</f>
        <v>Москва</v>
      </c>
    </row>
    <row r="1114" spans="1:7" x14ac:dyDescent="0.25">
      <c r="B1114" s="6">
        <f>[8]Wom!A54</f>
        <v>205</v>
      </c>
      <c r="C1114" t="str">
        <f>[8]Wom!B54</f>
        <v>Ярошенко Ирина/86</v>
      </c>
      <c r="D1114" t="str">
        <f t="shared" si="17"/>
        <v>86</v>
      </c>
      <c r="E1114" s="6" t="str">
        <f>[8]Wom!C54</f>
        <v>Хотьково</v>
      </c>
      <c r="F1114" s="16" t="str">
        <f>[8]Wom!D54</f>
        <v>20.08.2014</v>
      </c>
      <c r="G1114" s="3" t="str">
        <f>[8]Wom!E54</f>
        <v>Москва</v>
      </c>
    </row>
    <row r="1115" spans="1:7" x14ac:dyDescent="0.25">
      <c r="B1115" s="6">
        <f>[8]Wom!A55</f>
        <v>475</v>
      </c>
      <c r="C1115" t="str">
        <f>[8]Wom!B55</f>
        <v>Ярошенко Ирина/86</v>
      </c>
      <c r="D1115" t="str">
        <f t="shared" si="17"/>
        <v>86</v>
      </c>
      <c r="E1115" s="6" t="str">
        <f>[8]Wom!C55</f>
        <v>Хотьково</v>
      </c>
      <c r="F1115" s="16" t="str">
        <f>[8]Wom!D55</f>
        <v>20.08.2014</v>
      </c>
      <c r="G1115" s="3" t="str">
        <f>[8]Wom!E55</f>
        <v>Москва</v>
      </c>
    </row>
    <row r="1116" spans="1:7" x14ac:dyDescent="0.25">
      <c r="B1116" s="6">
        <f>[8]Wom!A56</f>
        <v>0</v>
      </c>
      <c r="C1116" t="str">
        <f>[8]Wom!B56</f>
        <v>170/100/205</v>
      </c>
      <c r="D1116" t="str">
        <f t="shared" si="17"/>
        <v>05</v>
      </c>
      <c r="E1116" s="6">
        <f>[8]Wom!C56</f>
        <v>0</v>
      </c>
      <c r="F1116" s="16">
        <f>[8]Wom!D56</f>
        <v>0</v>
      </c>
      <c r="G1116" s="3">
        <f>[8]Wom!E56</f>
        <v>0</v>
      </c>
    </row>
    <row r="1117" spans="1:7" x14ac:dyDescent="0.25">
      <c r="A1117" t="str">
        <f>[8]Wom!A57</f>
        <v>90+</v>
      </c>
      <c r="C1117">
        <f>[8]Wom!B57</f>
        <v>0</v>
      </c>
      <c r="D1117" s="2" t="str">
        <f t="shared" si="17"/>
        <v>0</v>
      </c>
      <c r="E1117" s="6">
        <f>[8]Wom!C57</f>
        <v>0</v>
      </c>
      <c r="F1117" s="16">
        <f>[8]Wom!D57</f>
        <v>0</v>
      </c>
      <c r="G1117" s="7">
        <f>[8]Wom!E57</f>
        <v>0</v>
      </c>
    </row>
    <row r="1118" spans="1:7" x14ac:dyDescent="0.25">
      <c r="B1118" s="6">
        <f>[8]Wom!A58</f>
        <v>202.5</v>
      </c>
      <c r="C1118" t="str">
        <f>[8]Wom!B58</f>
        <v>Ярошенко Ирина/86</v>
      </c>
      <c r="D1118" t="str">
        <f t="shared" si="17"/>
        <v>86</v>
      </c>
      <c r="E1118" s="6" t="str">
        <f>[8]Wom!C58</f>
        <v>Хотьково</v>
      </c>
      <c r="F1118" s="16">
        <f>[8]Wom!D58</f>
        <v>41438</v>
      </c>
      <c r="G1118" s="3" t="str">
        <f>[8]Wom!E58</f>
        <v>Москва</v>
      </c>
    </row>
    <row r="1119" spans="1:7" x14ac:dyDescent="0.25">
      <c r="B1119" s="6">
        <f>[8]Wom!A59</f>
        <v>122.5</v>
      </c>
      <c r="C1119" t="str">
        <f>[8]Wom!B59</f>
        <v>Ярошенко Ирина/86</v>
      </c>
      <c r="D1119" t="str">
        <f t="shared" si="17"/>
        <v>86</v>
      </c>
      <c r="E1119" s="6" t="str">
        <f>[8]Wom!C59</f>
        <v>Хотьково</v>
      </c>
      <c r="F1119" s="16">
        <f>[8]Wom!D59</f>
        <v>41438</v>
      </c>
      <c r="G1119" s="3" t="str">
        <f>[8]Wom!E59</f>
        <v>Москва</v>
      </c>
    </row>
    <row r="1120" spans="1:7" x14ac:dyDescent="0.25">
      <c r="B1120" s="6">
        <f>[8]Wom!A60</f>
        <v>255</v>
      </c>
      <c r="C1120" t="str">
        <f>[8]Wom!B60</f>
        <v>Ярошенко Ирина/86</v>
      </c>
      <c r="D1120" t="str">
        <f t="shared" si="17"/>
        <v>86</v>
      </c>
      <c r="E1120" s="6" t="str">
        <f>[8]Wom!C60</f>
        <v>Хотьково</v>
      </c>
      <c r="F1120" s="16">
        <f>[8]Wom!D60</f>
        <v>41438</v>
      </c>
      <c r="G1120" s="3" t="str">
        <f>[8]Wom!E60</f>
        <v>Москва</v>
      </c>
    </row>
    <row r="1121" spans="1:7" x14ac:dyDescent="0.25">
      <c r="B1121" s="6">
        <f>[8]Wom!A61</f>
        <v>580</v>
      </c>
      <c r="C1121" t="str">
        <f>[8]Wom!B61</f>
        <v>Ярошенко Ирина/86</v>
      </c>
      <c r="D1121" t="str">
        <f t="shared" si="17"/>
        <v>86</v>
      </c>
      <c r="E1121" s="6" t="str">
        <f>[8]Wom!C61</f>
        <v>Хотьково</v>
      </c>
      <c r="F1121" s="16">
        <f>[8]Wom!D61</f>
        <v>41438</v>
      </c>
      <c r="G1121" s="3" t="str">
        <f>[8]Wom!E61</f>
        <v>Москва</v>
      </c>
    </row>
    <row r="1122" spans="1:7" x14ac:dyDescent="0.25">
      <c r="B1122" s="6">
        <f>[8]Wom!A62</f>
        <v>0</v>
      </c>
      <c r="C1122" t="str">
        <f>[8]Wom!B62</f>
        <v>202,5/122,5/255</v>
      </c>
      <c r="D1122" t="str">
        <f t="shared" si="17"/>
        <v>55</v>
      </c>
      <c r="E1122" s="6">
        <f>[8]Wom!C62</f>
        <v>0</v>
      </c>
      <c r="F1122" s="16">
        <f>[8]Wom!D62</f>
        <v>0</v>
      </c>
      <c r="G1122" s="3">
        <f>[8]Wom!E62</f>
        <v>0</v>
      </c>
    </row>
    <row r="1123" spans="1:7" x14ac:dyDescent="0.25">
      <c r="D1123" t="str">
        <f t="shared" si="17"/>
        <v/>
      </c>
      <c r="G1123" s="3"/>
    </row>
    <row r="1124" spans="1:7" s="10" customFormat="1" x14ac:dyDescent="0.25">
      <c r="A1124" s="10" t="s">
        <v>0</v>
      </c>
      <c r="B1124" s="14">
        <v>0</v>
      </c>
      <c r="C1124" s="10">
        <v>13</v>
      </c>
      <c r="D1124" s="10" t="str">
        <f>'[8]w13-15'!B1</f>
        <v>ДЕВУШКИ  (13 - 15)</v>
      </c>
      <c r="E1124" s="14"/>
      <c r="F1124" s="17"/>
      <c r="G1124" s="8"/>
    </row>
    <row r="1125" spans="1:7" x14ac:dyDescent="0.25">
      <c r="A1125">
        <f>'[8]w13-15'!A2</f>
        <v>44</v>
      </c>
      <c r="C1125">
        <f>'[8]w13-15'!B2</f>
        <v>0</v>
      </c>
      <c r="D1125" s="2" t="str">
        <f t="shared" si="17"/>
        <v>0</v>
      </c>
      <c r="E1125" s="6">
        <f>'[8]w13-15'!C2</f>
        <v>0</v>
      </c>
      <c r="F1125" s="16">
        <f>'[8]w13-15'!D2</f>
        <v>0</v>
      </c>
      <c r="G1125" s="7">
        <f>'[8]w13-15'!E2</f>
        <v>0</v>
      </c>
    </row>
    <row r="1126" spans="1:7" x14ac:dyDescent="0.25">
      <c r="B1126" s="6">
        <f>'[8]w13-15'!A3</f>
        <v>60</v>
      </c>
      <c r="C1126" t="str">
        <f>'[8]w13-15'!B3</f>
        <v>Лубнина Светлана/2000</v>
      </c>
      <c r="D1126" t="str">
        <f t="shared" si="17"/>
        <v>00</v>
      </c>
      <c r="E1126" s="6" t="str">
        <f>'[8]w13-15'!C3</f>
        <v>Московская</v>
      </c>
      <c r="F1126" s="16">
        <f>'[8]w13-15'!D3</f>
        <v>41202</v>
      </c>
      <c r="G1126" s="3" t="str">
        <f>'[8]w13-15'!E3</f>
        <v>Краснодар</v>
      </c>
    </row>
    <row r="1127" spans="1:7" x14ac:dyDescent="0.25">
      <c r="B1127" s="6">
        <f>'[8]w13-15'!A4</f>
        <v>45</v>
      </c>
      <c r="C1127" t="str">
        <f>'[8]w13-15'!B4</f>
        <v>Шароватова Виктория/2000</v>
      </c>
      <c r="D1127" t="str">
        <f t="shared" si="17"/>
        <v>00</v>
      </c>
      <c r="E1127" s="6" t="str">
        <f>'[8]w13-15'!C4</f>
        <v xml:space="preserve">Усть-Тарка </v>
      </c>
      <c r="F1127" s="16" t="str">
        <f>'[8]w13-15'!D4</f>
        <v>04.07.2014</v>
      </c>
      <c r="G1127" s="3" t="str">
        <f>'[8]w13-15'!E4</f>
        <v>Новосибирск</v>
      </c>
    </row>
    <row r="1128" spans="1:7" x14ac:dyDescent="0.25">
      <c r="B1128" s="6">
        <f>'[8]w13-15'!A5</f>
        <v>82.5</v>
      </c>
      <c r="C1128" t="str">
        <f>'[8]w13-15'!B5</f>
        <v>Шароватова Виктория/2000</v>
      </c>
      <c r="D1128" t="str">
        <f t="shared" si="17"/>
        <v>00</v>
      </c>
      <c r="E1128" s="6" t="str">
        <f>'[8]w13-15'!C5</f>
        <v xml:space="preserve">Усть-Тарка </v>
      </c>
      <c r="F1128" s="16" t="str">
        <f>'[8]w13-15'!D5</f>
        <v>04.07.2014</v>
      </c>
      <c r="G1128" s="3" t="str">
        <f>'[8]w13-15'!E5</f>
        <v>Новосибирск</v>
      </c>
    </row>
    <row r="1129" spans="1:7" x14ac:dyDescent="0.25">
      <c r="B1129" s="6">
        <f>'[8]w13-15'!A6</f>
        <v>177.5</v>
      </c>
      <c r="C1129" t="str">
        <f>'[8]w13-15'!B6</f>
        <v>Шароватова Виктория/2000</v>
      </c>
      <c r="D1129" t="str">
        <f t="shared" si="17"/>
        <v>00</v>
      </c>
      <c r="E1129" s="6" t="str">
        <f>'[8]w13-15'!C6</f>
        <v xml:space="preserve">Усть-Тарка </v>
      </c>
      <c r="F1129" s="16" t="str">
        <f>'[8]w13-15'!D6</f>
        <v>04.07.2014</v>
      </c>
      <c r="G1129" s="3" t="str">
        <f>'[8]w13-15'!E6</f>
        <v>Новосибирск</v>
      </c>
    </row>
    <row r="1130" spans="1:7" x14ac:dyDescent="0.25">
      <c r="B1130" s="6">
        <f>'[8]w13-15'!A7</f>
        <v>0</v>
      </c>
      <c r="C1130" t="str">
        <f>'[8]w13-15'!B7</f>
        <v>50/45/82.5</v>
      </c>
      <c r="D1130" t="str">
        <f t="shared" si="17"/>
        <v>.5</v>
      </c>
      <c r="E1130" s="6">
        <f>'[8]w13-15'!C7</f>
        <v>0</v>
      </c>
      <c r="F1130" s="16">
        <f>'[8]w13-15'!D7</f>
        <v>0</v>
      </c>
      <c r="G1130" s="3">
        <f>'[8]w13-15'!E7</f>
        <v>0</v>
      </c>
    </row>
    <row r="1131" spans="1:7" x14ac:dyDescent="0.25">
      <c r="A1131">
        <f>'[8]w13-15'!A8</f>
        <v>48</v>
      </c>
      <c r="C1131">
        <f>'[8]w13-15'!B8</f>
        <v>0</v>
      </c>
      <c r="D1131" s="2" t="str">
        <f t="shared" si="17"/>
        <v>0</v>
      </c>
      <c r="E1131" s="6">
        <f>'[8]w13-15'!C8</f>
        <v>0</v>
      </c>
      <c r="F1131" s="16">
        <f>'[8]w13-15'!D8</f>
        <v>0</v>
      </c>
      <c r="G1131" s="7">
        <f>'[8]w13-15'!E8</f>
        <v>0</v>
      </c>
    </row>
    <row r="1132" spans="1:7" x14ac:dyDescent="0.25">
      <c r="B1132" s="6">
        <f>'[8]w13-15'!A9</f>
        <v>0</v>
      </c>
      <c r="C1132">
        <f>'[8]w13-15'!B9</f>
        <v>0</v>
      </c>
      <c r="D1132" t="str">
        <f t="shared" si="17"/>
        <v>0</v>
      </c>
      <c r="E1132" s="6">
        <f>'[8]w13-15'!C9</f>
        <v>0</v>
      </c>
      <c r="F1132" s="16">
        <f>'[8]w13-15'!D9</f>
        <v>0</v>
      </c>
      <c r="G1132" s="3">
        <f>'[8]w13-15'!E9</f>
        <v>0</v>
      </c>
    </row>
    <row r="1133" spans="1:7" x14ac:dyDescent="0.25">
      <c r="B1133" s="6">
        <f>'[8]w13-15'!A10</f>
        <v>0</v>
      </c>
      <c r="C1133">
        <f>'[8]w13-15'!B10</f>
        <v>0</v>
      </c>
      <c r="D1133" t="str">
        <f t="shared" si="17"/>
        <v>0</v>
      </c>
      <c r="E1133" s="6">
        <f>'[8]w13-15'!C10</f>
        <v>0</v>
      </c>
      <c r="F1133" s="16">
        <f>'[8]w13-15'!D10</f>
        <v>0</v>
      </c>
      <c r="G1133" s="3">
        <f>'[8]w13-15'!E10</f>
        <v>0</v>
      </c>
    </row>
    <row r="1134" spans="1:7" x14ac:dyDescent="0.25">
      <c r="B1134" s="6">
        <f>'[8]w13-15'!A11</f>
        <v>0</v>
      </c>
      <c r="C1134">
        <f>'[8]w13-15'!B11</f>
        <v>0</v>
      </c>
      <c r="D1134" t="str">
        <f t="shared" si="17"/>
        <v>0</v>
      </c>
      <c r="E1134" s="6">
        <f>'[8]w13-15'!C11</f>
        <v>0</v>
      </c>
      <c r="F1134" s="16">
        <f>'[8]w13-15'!D11</f>
        <v>0</v>
      </c>
      <c r="G1134" s="3">
        <f>'[8]w13-15'!E11</f>
        <v>0</v>
      </c>
    </row>
    <row r="1135" spans="1:7" x14ac:dyDescent="0.25">
      <c r="B1135" s="6">
        <f>'[8]w13-15'!A12</f>
        <v>0</v>
      </c>
      <c r="C1135">
        <f>'[8]w13-15'!B12</f>
        <v>0</v>
      </c>
      <c r="D1135" t="str">
        <f t="shared" si="17"/>
        <v>0</v>
      </c>
      <c r="E1135" s="6">
        <f>'[8]w13-15'!C12</f>
        <v>0</v>
      </c>
      <c r="F1135" s="16">
        <f>'[8]w13-15'!D12</f>
        <v>0</v>
      </c>
      <c r="G1135" s="3">
        <f>'[8]w13-15'!E12</f>
        <v>0</v>
      </c>
    </row>
    <row r="1136" spans="1:7" x14ac:dyDescent="0.25">
      <c r="B1136" s="6">
        <f>'[8]w13-15'!A13</f>
        <v>0</v>
      </c>
      <c r="C1136">
        <f>'[8]w13-15'!B13</f>
        <v>0</v>
      </c>
      <c r="D1136" t="str">
        <f t="shared" si="17"/>
        <v>0</v>
      </c>
      <c r="E1136" s="6">
        <f>'[8]w13-15'!C13</f>
        <v>0</v>
      </c>
      <c r="F1136" s="16">
        <f>'[8]w13-15'!D13</f>
        <v>0</v>
      </c>
      <c r="G1136" s="3">
        <f>'[8]w13-15'!E13</f>
        <v>0</v>
      </c>
    </row>
    <row r="1137" spans="1:7" x14ac:dyDescent="0.25">
      <c r="A1137">
        <f>'[8]w13-15'!A14</f>
        <v>52</v>
      </c>
      <c r="C1137">
        <f>'[8]w13-15'!B14</f>
        <v>0</v>
      </c>
      <c r="D1137" s="2" t="str">
        <f t="shared" si="17"/>
        <v>0</v>
      </c>
      <c r="E1137" s="6">
        <f>'[8]w13-15'!C14</f>
        <v>0</v>
      </c>
      <c r="F1137" s="16">
        <f>'[8]w13-15'!D14</f>
        <v>0</v>
      </c>
      <c r="G1137" s="7">
        <f>'[8]w13-15'!E14</f>
        <v>0</v>
      </c>
    </row>
    <row r="1138" spans="1:7" x14ac:dyDescent="0.25">
      <c r="B1138" s="6">
        <f>'[8]w13-15'!A15</f>
        <v>80</v>
      </c>
      <c r="C1138" t="str">
        <f>'[8]w13-15'!B15</f>
        <v>Синельникова Олеся/93</v>
      </c>
      <c r="D1138" t="str">
        <f t="shared" si="17"/>
        <v>93</v>
      </c>
      <c r="E1138" s="6" t="str">
        <f>'[8]w13-15'!C15</f>
        <v>Пугачев</v>
      </c>
      <c r="F1138" s="16">
        <f>'[8]w13-15'!D15</f>
        <v>40087</v>
      </c>
      <c r="G1138" s="3" t="str">
        <f>'[8]w13-15'!E15</f>
        <v>Ростов</v>
      </c>
    </row>
    <row r="1139" spans="1:7" x14ac:dyDescent="0.25">
      <c r="B1139" s="6">
        <f>'[8]w13-15'!A16</f>
        <v>55</v>
      </c>
      <c r="C1139" t="str">
        <f>'[8]w13-15'!B16</f>
        <v>Синельникова Олеся/93</v>
      </c>
      <c r="D1139" t="str">
        <f t="shared" si="17"/>
        <v>93</v>
      </c>
      <c r="E1139" s="6" t="str">
        <f>'[8]w13-15'!C16</f>
        <v>Пугачев</v>
      </c>
      <c r="F1139" s="16">
        <f>'[8]w13-15'!D16</f>
        <v>40087</v>
      </c>
      <c r="G1139" s="3" t="str">
        <f>'[8]w13-15'!E16</f>
        <v>Ростов</v>
      </c>
    </row>
    <row r="1140" spans="1:7" x14ac:dyDescent="0.25">
      <c r="B1140" s="6">
        <f>'[8]w13-15'!A17</f>
        <v>100</v>
      </c>
      <c r="C1140" t="str">
        <f>'[8]w13-15'!B17</f>
        <v>Синельникова Олеся/93</v>
      </c>
      <c r="D1140" t="str">
        <f t="shared" si="17"/>
        <v>93</v>
      </c>
      <c r="E1140" s="6" t="str">
        <f>'[8]w13-15'!C17</f>
        <v>Пугачев</v>
      </c>
      <c r="F1140" s="16">
        <f>'[8]w13-15'!D17</f>
        <v>40087</v>
      </c>
      <c r="G1140" s="3" t="str">
        <f>'[8]w13-15'!E17</f>
        <v>Ростов</v>
      </c>
    </row>
    <row r="1141" spans="1:7" x14ac:dyDescent="0.25">
      <c r="B1141" s="6">
        <f>'[8]w13-15'!A18</f>
        <v>235</v>
      </c>
      <c r="C1141" t="str">
        <f>'[8]w13-15'!B18</f>
        <v>Синельникова Олеся/93</v>
      </c>
      <c r="D1141" t="str">
        <f t="shared" si="17"/>
        <v>93</v>
      </c>
      <c r="E1141" s="6" t="str">
        <f>'[8]w13-15'!C18</f>
        <v>Пугачев</v>
      </c>
      <c r="F1141" s="16">
        <f>'[8]w13-15'!D18</f>
        <v>40087</v>
      </c>
      <c r="G1141" s="3" t="str">
        <f>'[8]w13-15'!E18</f>
        <v>Ростов</v>
      </c>
    </row>
    <row r="1142" spans="1:7" x14ac:dyDescent="0.25">
      <c r="B1142" s="6">
        <f>'[8]w13-15'!A19</f>
        <v>0</v>
      </c>
      <c r="C1142" t="str">
        <f>'[8]w13-15'!B19</f>
        <v>80/55/100</v>
      </c>
      <c r="D1142" t="str">
        <f t="shared" si="17"/>
        <v>00</v>
      </c>
      <c r="E1142" s="6">
        <f>'[8]w13-15'!C19</f>
        <v>0</v>
      </c>
      <c r="F1142" s="16">
        <f>'[8]w13-15'!D19</f>
        <v>0</v>
      </c>
      <c r="G1142" s="3">
        <f>'[8]w13-15'!E19</f>
        <v>0</v>
      </c>
    </row>
    <row r="1143" spans="1:7" x14ac:dyDescent="0.25">
      <c r="A1143">
        <f>'[8]w13-15'!A20</f>
        <v>56</v>
      </c>
      <c r="C1143">
        <f>'[8]w13-15'!B20</f>
        <v>0</v>
      </c>
      <c r="D1143" s="2" t="str">
        <f t="shared" si="17"/>
        <v>0</v>
      </c>
      <c r="E1143" s="6">
        <f>'[8]w13-15'!C20</f>
        <v>0</v>
      </c>
      <c r="F1143" s="16">
        <f>'[8]w13-15'!D20</f>
        <v>0</v>
      </c>
      <c r="G1143" s="7">
        <f>'[8]w13-15'!E20</f>
        <v>0</v>
      </c>
    </row>
    <row r="1144" spans="1:7" x14ac:dyDescent="0.25">
      <c r="B1144" s="6">
        <f>'[8]w13-15'!A21</f>
        <v>90</v>
      </c>
      <c r="C1144" t="str">
        <f>'[8]w13-15'!B21</f>
        <v>Saydentsal Anastasiya/98</v>
      </c>
      <c r="D1144" s="2" t="str">
        <f t="shared" si="17"/>
        <v>98</v>
      </c>
      <c r="E1144" s="6" t="str">
        <f>'[8]w13-15'!C21</f>
        <v>Новосибирск</v>
      </c>
      <c r="F1144" s="16" t="str">
        <f>'[8]w13-15'!D21</f>
        <v>04.07.2014</v>
      </c>
      <c r="G1144" s="7" t="str">
        <f>'[8]w13-15'!E21</f>
        <v>Новосибирск</v>
      </c>
    </row>
    <row r="1145" spans="1:7" x14ac:dyDescent="0.25">
      <c r="B1145" s="6">
        <f>'[8]w13-15'!A22</f>
        <v>52.5</v>
      </c>
      <c r="C1145" t="str">
        <f>'[8]w13-15'!B22</f>
        <v>Saydentsal Anastasiya/98</v>
      </c>
      <c r="D1145" t="str">
        <f t="shared" si="17"/>
        <v>98</v>
      </c>
      <c r="E1145" s="6" t="str">
        <f>'[8]w13-15'!C22</f>
        <v>Новосибирск</v>
      </c>
      <c r="F1145" s="16" t="str">
        <f>'[8]w13-15'!D22</f>
        <v>04.07.2014</v>
      </c>
      <c r="G1145" s="3" t="str">
        <f>'[8]w13-15'!E22</f>
        <v>Новосибирск</v>
      </c>
    </row>
    <row r="1146" spans="1:7" x14ac:dyDescent="0.25">
      <c r="B1146" s="6">
        <f>'[8]w13-15'!A23</f>
        <v>100</v>
      </c>
      <c r="C1146" t="str">
        <f>'[8]w13-15'!B23</f>
        <v>Синельникова Олеся/93</v>
      </c>
      <c r="D1146" s="2" t="str">
        <f t="shared" si="17"/>
        <v>93</v>
      </c>
      <c r="E1146" s="6" t="str">
        <f>'[8]w13-15'!C23</f>
        <v>Пугачев</v>
      </c>
      <c r="F1146" s="16">
        <f>'[8]w13-15'!D23</f>
        <v>39870</v>
      </c>
      <c r="G1146" s="7" t="str">
        <f>'[8]w13-15'!E23</f>
        <v>Челябинск</v>
      </c>
    </row>
    <row r="1147" spans="1:7" x14ac:dyDescent="0.25">
      <c r="B1147" s="6">
        <f>'[8]w13-15'!A24</f>
        <v>235</v>
      </c>
      <c r="C1147" t="str">
        <f>'[8]w13-15'!B24</f>
        <v>Saydentsal Anastasiya/98</v>
      </c>
      <c r="D1147" t="str">
        <f t="shared" si="17"/>
        <v>98</v>
      </c>
      <c r="E1147" s="6" t="str">
        <f>'[8]w13-15'!C24</f>
        <v>Новосибирск</v>
      </c>
      <c r="F1147" s="16" t="str">
        <f>'[8]w13-15'!D24</f>
        <v>04.07.2014</v>
      </c>
      <c r="G1147" s="3" t="str">
        <f>'[8]w13-15'!E24</f>
        <v>Новосибирск</v>
      </c>
    </row>
    <row r="1148" spans="1:7" x14ac:dyDescent="0.25">
      <c r="B1148" s="6">
        <f>'[8]w13-15'!A25</f>
        <v>0</v>
      </c>
      <c r="C1148" t="str">
        <f>'[8]w13-15'!B25</f>
        <v>90/52.5/92.5</v>
      </c>
      <c r="D1148" t="str">
        <f t="shared" si="17"/>
        <v>.5</v>
      </c>
      <c r="E1148" s="6">
        <f>'[8]w13-15'!C25</f>
        <v>0</v>
      </c>
      <c r="F1148" s="16">
        <f>'[8]w13-15'!D25</f>
        <v>0</v>
      </c>
      <c r="G1148" s="3">
        <f>'[8]w13-15'!E25</f>
        <v>0</v>
      </c>
    </row>
    <row r="1149" spans="1:7" x14ac:dyDescent="0.25">
      <c r="A1149">
        <f>'[8]w13-15'!A26</f>
        <v>60</v>
      </c>
      <c r="C1149">
        <f>'[8]w13-15'!B26</f>
        <v>0</v>
      </c>
      <c r="D1149" s="2" t="str">
        <f t="shared" si="17"/>
        <v>0</v>
      </c>
      <c r="E1149" s="6">
        <f>'[8]w13-15'!C26</f>
        <v>0</v>
      </c>
      <c r="F1149" s="16">
        <f>'[8]w13-15'!D26</f>
        <v>0</v>
      </c>
      <c r="G1149" s="7">
        <f>'[8]w13-15'!E26</f>
        <v>0</v>
      </c>
    </row>
    <row r="1150" spans="1:7" x14ac:dyDescent="0.25">
      <c r="B1150" s="6">
        <f>'[8]w13-15'!A27</f>
        <v>85</v>
      </c>
      <c r="C1150" t="str">
        <f>'[8]w13-15'!B27</f>
        <v>Шинкарева Елизавета/98</v>
      </c>
      <c r="D1150" t="str">
        <f t="shared" si="17"/>
        <v>98</v>
      </c>
      <c r="E1150" s="6" t="str">
        <f>'[8]w13-15'!C27</f>
        <v>Междуреченск</v>
      </c>
      <c r="F1150" s="16">
        <f>'[8]w13-15'!D27</f>
        <v>41502</v>
      </c>
      <c r="G1150" s="3" t="str">
        <f>'[8]w13-15'!E27</f>
        <v>Новосибирск</v>
      </c>
    </row>
    <row r="1151" spans="1:7" x14ac:dyDescent="0.25">
      <c r="B1151" s="6">
        <f>'[8]w13-15'!A28</f>
        <v>62.5</v>
      </c>
      <c r="C1151" t="str">
        <f>'[8]w13-15'!B28</f>
        <v>Шинкарева Елизавета/98</v>
      </c>
      <c r="D1151" t="str">
        <f t="shared" si="17"/>
        <v>98</v>
      </c>
      <c r="E1151" s="6" t="str">
        <f>'[8]w13-15'!C28</f>
        <v>Междуреченск</v>
      </c>
      <c r="F1151" s="16">
        <f>'[8]w13-15'!D28</f>
        <v>41502</v>
      </c>
      <c r="G1151" s="3" t="str">
        <f>'[8]w13-15'!E28</f>
        <v>Новосибирск</v>
      </c>
    </row>
    <row r="1152" spans="1:7" x14ac:dyDescent="0.25">
      <c r="B1152" s="6">
        <f>'[8]w13-15'!A29</f>
        <v>105</v>
      </c>
      <c r="C1152" t="str">
        <f>'[8]w13-15'!B29</f>
        <v>Шинкарева Елизавета/98</v>
      </c>
      <c r="D1152" t="str">
        <f t="shared" si="17"/>
        <v>98</v>
      </c>
      <c r="E1152" s="6" t="str">
        <f>'[8]w13-15'!C29</f>
        <v>Междуреченск</v>
      </c>
      <c r="F1152" s="16">
        <f>'[8]w13-15'!D29</f>
        <v>41502</v>
      </c>
      <c r="G1152" s="3" t="str">
        <f>'[8]w13-15'!E29</f>
        <v>Новосибирск</v>
      </c>
    </row>
    <row r="1153" spans="1:7" x14ac:dyDescent="0.25">
      <c r="B1153" s="6">
        <f>'[8]w13-15'!A30</f>
        <v>252.5</v>
      </c>
      <c r="C1153" t="str">
        <f>'[8]w13-15'!B30</f>
        <v>Шинкарева Елизавета/98</v>
      </c>
      <c r="D1153" t="str">
        <f t="shared" si="17"/>
        <v>98</v>
      </c>
      <c r="E1153" s="6" t="str">
        <f>'[8]w13-15'!C30</f>
        <v>Междуреченск</v>
      </c>
      <c r="F1153" s="16">
        <f>'[8]w13-15'!D30</f>
        <v>41502</v>
      </c>
      <c r="G1153" s="3" t="str">
        <f>'[8]w13-15'!E30</f>
        <v>Новосибирск</v>
      </c>
    </row>
    <row r="1154" spans="1:7" x14ac:dyDescent="0.25">
      <c r="B1154" s="6">
        <f>'[8]w13-15'!A31</f>
        <v>0</v>
      </c>
      <c r="C1154" t="str">
        <f>'[8]w13-15'!B31</f>
        <v>85/62,5/105</v>
      </c>
      <c r="D1154" t="str">
        <f t="shared" si="17"/>
        <v>05</v>
      </c>
      <c r="E1154" s="6">
        <f>'[8]w13-15'!C31</f>
        <v>0</v>
      </c>
      <c r="F1154" s="16">
        <f>'[8]w13-15'!D31</f>
        <v>0</v>
      </c>
      <c r="G1154" s="3">
        <f>'[8]w13-15'!E31</f>
        <v>0</v>
      </c>
    </row>
    <row r="1155" spans="1:7" x14ac:dyDescent="0.25">
      <c r="A1155" t="str">
        <f>'[8]w13-15'!A32</f>
        <v>67.5</v>
      </c>
      <c r="C1155">
        <f>'[8]w13-15'!B32</f>
        <v>0</v>
      </c>
      <c r="D1155" s="2" t="str">
        <f t="shared" si="17"/>
        <v>0</v>
      </c>
      <c r="E1155" s="6">
        <f>'[8]w13-15'!C32</f>
        <v>0</v>
      </c>
      <c r="F1155" s="16">
        <f>'[8]w13-15'!D32</f>
        <v>0</v>
      </c>
      <c r="G1155" s="7">
        <f>'[8]w13-15'!E32</f>
        <v>0</v>
      </c>
    </row>
    <row r="1156" spans="1:7" x14ac:dyDescent="0.25">
      <c r="B1156" s="6">
        <f>'[8]w13-15'!A33</f>
        <v>82.5</v>
      </c>
      <c r="C1156" t="str">
        <f>'[8]w13-15'!B33</f>
        <v>Шинкарева Елизавета/98</v>
      </c>
      <c r="D1156" t="str">
        <f t="shared" si="17"/>
        <v>98</v>
      </c>
      <c r="E1156" s="6" t="str">
        <f>'[8]w13-15'!C33</f>
        <v>Междуреченск</v>
      </c>
      <c r="F1156" s="16">
        <f>'[8]w13-15'!D33</f>
        <v>41017</v>
      </c>
      <c r="G1156" s="3" t="str">
        <f>'[8]w13-15'!E33</f>
        <v>Ростов</v>
      </c>
    </row>
    <row r="1157" spans="1:7" x14ac:dyDescent="0.25">
      <c r="B1157" s="6">
        <f>'[8]w13-15'!A34</f>
        <v>52.5</v>
      </c>
      <c r="C1157" t="str">
        <f>'[8]w13-15'!B34</f>
        <v>Шинкарева Елизавета/98</v>
      </c>
      <c r="D1157" t="str">
        <f t="shared" si="17"/>
        <v>98</v>
      </c>
      <c r="E1157" s="6" t="str">
        <f>'[8]w13-15'!C34</f>
        <v>Междуреченск</v>
      </c>
      <c r="F1157" s="16">
        <f>'[8]w13-15'!D34</f>
        <v>41017</v>
      </c>
      <c r="G1157" s="3" t="str">
        <f>'[8]w13-15'!E34</f>
        <v>Ростов</v>
      </c>
    </row>
    <row r="1158" spans="1:7" x14ac:dyDescent="0.25">
      <c r="B1158" s="6">
        <f>'[8]w13-15'!A35</f>
        <v>90</v>
      </c>
      <c r="C1158" t="str">
        <f>'[8]w13-15'!B35</f>
        <v>Кудрявцева Зоя/92</v>
      </c>
      <c r="D1158" s="2" t="str">
        <f t="shared" si="17"/>
        <v>92</v>
      </c>
      <c r="E1158" s="6">
        <f>'[8]w13-15'!C35</f>
        <v>0</v>
      </c>
      <c r="F1158" s="16">
        <f>'[8]w13-15'!D35</f>
        <v>39432</v>
      </c>
      <c r="G1158" s="7" t="str">
        <f>'[8]w13-15'!E35</f>
        <v>Пушкино</v>
      </c>
    </row>
    <row r="1159" spans="1:7" x14ac:dyDescent="0.25">
      <c r="B1159" s="6">
        <f>'[8]w13-15'!A36</f>
        <v>215</v>
      </c>
      <c r="C1159" t="str">
        <f>'[8]w13-15'!B36</f>
        <v>Шинкарева Елизавета/98</v>
      </c>
      <c r="D1159" t="str">
        <f t="shared" si="17"/>
        <v>98</v>
      </c>
      <c r="E1159" s="6" t="str">
        <f>'[8]w13-15'!C36</f>
        <v>Междуреченск</v>
      </c>
      <c r="F1159" s="16">
        <f>'[8]w13-15'!D36</f>
        <v>41017</v>
      </c>
      <c r="G1159" s="3" t="str">
        <f>'[8]w13-15'!E36</f>
        <v>Ростов</v>
      </c>
    </row>
    <row r="1160" spans="1:7" x14ac:dyDescent="0.25">
      <c r="B1160" s="6">
        <f>'[8]w13-15'!A37</f>
        <v>0</v>
      </c>
      <c r="C1160" t="str">
        <f>'[8]w13-15'!B37</f>
        <v>82,5/52,5/80</v>
      </c>
      <c r="D1160" t="str">
        <f t="shared" si="17"/>
        <v>80</v>
      </c>
      <c r="E1160" s="6">
        <f>'[8]w13-15'!C37</f>
        <v>0</v>
      </c>
      <c r="F1160" s="16">
        <f>'[8]w13-15'!D37</f>
        <v>0</v>
      </c>
      <c r="G1160" s="3">
        <f>'[8]w13-15'!E37</f>
        <v>0</v>
      </c>
    </row>
    <row r="1161" spans="1:7" x14ac:dyDescent="0.25">
      <c r="A1161">
        <f>'[8]w13-15'!A38</f>
        <v>75</v>
      </c>
      <c r="C1161">
        <f>'[8]w13-15'!B38</f>
        <v>0</v>
      </c>
      <c r="D1161" s="2" t="str">
        <f t="shared" si="17"/>
        <v>0</v>
      </c>
      <c r="E1161" s="6">
        <f>'[8]w13-15'!C38</f>
        <v>0</v>
      </c>
      <c r="F1161" s="16">
        <f>'[8]w13-15'!D38</f>
        <v>0</v>
      </c>
      <c r="G1161" s="7">
        <f>'[8]w13-15'!E38</f>
        <v>0</v>
      </c>
    </row>
    <row r="1162" spans="1:7" x14ac:dyDescent="0.25">
      <c r="B1162" s="6">
        <f>'[8]w13-15'!A39</f>
        <v>0</v>
      </c>
      <c r="C1162">
        <f>'[8]w13-15'!B39</f>
        <v>0</v>
      </c>
      <c r="D1162" t="str">
        <f t="shared" si="17"/>
        <v>0</v>
      </c>
      <c r="E1162" s="6">
        <f>'[8]w13-15'!C39</f>
        <v>0</v>
      </c>
      <c r="F1162" s="16">
        <f>'[8]w13-15'!D39</f>
        <v>0</v>
      </c>
      <c r="G1162" s="3">
        <f>'[8]w13-15'!E39</f>
        <v>0</v>
      </c>
    </row>
    <row r="1163" spans="1:7" x14ac:dyDescent="0.25">
      <c r="B1163" s="6">
        <f>'[8]w13-15'!A40</f>
        <v>0</v>
      </c>
      <c r="C1163">
        <f>'[8]w13-15'!B40</f>
        <v>0</v>
      </c>
      <c r="D1163" t="str">
        <f t="shared" si="17"/>
        <v>0</v>
      </c>
      <c r="E1163" s="6">
        <f>'[8]w13-15'!C40</f>
        <v>0</v>
      </c>
      <c r="F1163" s="16">
        <f>'[8]w13-15'!D40</f>
        <v>0</v>
      </c>
      <c r="G1163" s="3">
        <f>'[8]w13-15'!E40</f>
        <v>0</v>
      </c>
    </row>
    <row r="1164" spans="1:7" x14ac:dyDescent="0.25">
      <c r="B1164" s="6">
        <f>'[8]w13-15'!A41</f>
        <v>0</v>
      </c>
      <c r="C1164">
        <f>'[8]w13-15'!B41</f>
        <v>0</v>
      </c>
      <c r="D1164" t="str">
        <f t="shared" si="17"/>
        <v>0</v>
      </c>
      <c r="E1164" s="6">
        <f>'[8]w13-15'!C41</f>
        <v>0</v>
      </c>
      <c r="F1164" s="16">
        <f>'[8]w13-15'!D41</f>
        <v>0</v>
      </c>
      <c r="G1164" s="3">
        <f>'[8]w13-15'!E41</f>
        <v>0</v>
      </c>
    </row>
    <row r="1165" spans="1:7" x14ac:dyDescent="0.25">
      <c r="B1165" s="6">
        <f>'[8]w13-15'!A42</f>
        <v>0</v>
      </c>
      <c r="C1165">
        <f>'[8]w13-15'!B42</f>
        <v>0</v>
      </c>
      <c r="D1165" t="str">
        <f t="shared" ref="D1165:D1228" si="18">RIGHT(C1165,2)</f>
        <v>0</v>
      </c>
      <c r="E1165" s="6">
        <f>'[8]w13-15'!C42</f>
        <v>0</v>
      </c>
      <c r="F1165" s="16">
        <f>'[8]w13-15'!D42</f>
        <v>0</v>
      </c>
      <c r="G1165" s="3">
        <f>'[8]w13-15'!E42</f>
        <v>0</v>
      </c>
    </row>
    <row r="1166" spans="1:7" x14ac:dyDescent="0.25">
      <c r="B1166" s="6">
        <f>'[8]w13-15'!A43</f>
        <v>0</v>
      </c>
      <c r="C1166">
        <f>'[8]w13-15'!B43</f>
        <v>0</v>
      </c>
      <c r="D1166" t="str">
        <f t="shared" si="18"/>
        <v>0</v>
      </c>
      <c r="E1166" s="6">
        <f>'[8]w13-15'!C43</f>
        <v>0</v>
      </c>
      <c r="F1166" s="16">
        <f>'[8]w13-15'!D43</f>
        <v>0</v>
      </c>
      <c r="G1166" s="3">
        <f>'[8]w13-15'!E43</f>
        <v>0</v>
      </c>
    </row>
    <row r="1167" spans="1:7" x14ac:dyDescent="0.25">
      <c r="A1167">
        <f>'[8]w13-15'!A44</f>
        <v>82.5</v>
      </c>
      <c r="C1167">
        <f>'[8]w13-15'!B44</f>
        <v>0</v>
      </c>
      <c r="D1167" s="2" t="str">
        <f t="shared" si="18"/>
        <v>0</v>
      </c>
      <c r="E1167" s="6">
        <f>'[8]w13-15'!C44</f>
        <v>0</v>
      </c>
      <c r="F1167" s="16">
        <f>'[8]w13-15'!D44</f>
        <v>0</v>
      </c>
      <c r="G1167" s="7">
        <f>'[8]w13-15'!E44</f>
        <v>0</v>
      </c>
    </row>
    <row r="1168" spans="1:7" x14ac:dyDescent="0.25">
      <c r="B1168" s="6">
        <f>'[8]w13-15'!A45</f>
        <v>0</v>
      </c>
      <c r="C1168">
        <f>'[8]w13-15'!B45</f>
        <v>0</v>
      </c>
      <c r="D1168" t="str">
        <f t="shared" si="18"/>
        <v>0</v>
      </c>
      <c r="E1168" s="6">
        <f>'[8]w13-15'!C45</f>
        <v>0</v>
      </c>
      <c r="F1168" s="16">
        <f>'[8]w13-15'!D45</f>
        <v>0</v>
      </c>
      <c r="G1168" s="3">
        <f>'[8]w13-15'!E45</f>
        <v>0</v>
      </c>
    </row>
    <row r="1169" spans="1:7" x14ac:dyDescent="0.25">
      <c r="B1169" s="6">
        <f>'[8]w13-15'!A46</f>
        <v>0</v>
      </c>
      <c r="C1169">
        <f>'[8]w13-15'!B46</f>
        <v>0</v>
      </c>
      <c r="D1169" t="str">
        <f t="shared" si="18"/>
        <v>0</v>
      </c>
      <c r="E1169" s="6">
        <f>'[8]w13-15'!C46</f>
        <v>0</v>
      </c>
      <c r="F1169" s="16">
        <f>'[8]w13-15'!D46</f>
        <v>0</v>
      </c>
      <c r="G1169" s="3">
        <f>'[8]w13-15'!E46</f>
        <v>0</v>
      </c>
    </row>
    <row r="1170" spans="1:7" x14ac:dyDescent="0.25">
      <c r="B1170" s="6">
        <f>'[8]w13-15'!A47</f>
        <v>0</v>
      </c>
      <c r="C1170">
        <f>'[8]w13-15'!B47</f>
        <v>0</v>
      </c>
      <c r="D1170" t="str">
        <f t="shared" si="18"/>
        <v>0</v>
      </c>
      <c r="E1170" s="6">
        <f>'[8]w13-15'!C47</f>
        <v>0</v>
      </c>
      <c r="F1170" s="16">
        <f>'[8]w13-15'!D47</f>
        <v>0</v>
      </c>
      <c r="G1170" s="3">
        <f>'[8]w13-15'!E47</f>
        <v>0</v>
      </c>
    </row>
    <row r="1171" spans="1:7" x14ac:dyDescent="0.25">
      <c r="B1171" s="6">
        <f>'[8]w13-15'!A48</f>
        <v>0</v>
      </c>
      <c r="C1171">
        <f>'[8]w13-15'!B48</f>
        <v>0</v>
      </c>
      <c r="D1171" t="str">
        <f t="shared" si="18"/>
        <v>0</v>
      </c>
      <c r="E1171" s="6">
        <f>'[8]w13-15'!C48</f>
        <v>0</v>
      </c>
      <c r="F1171" s="16">
        <f>'[8]w13-15'!D48</f>
        <v>0</v>
      </c>
      <c r="G1171" s="3">
        <f>'[8]w13-15'!E48</f>
        <v>0</v>
      </c>
    </row>
    <row r="1172" spans="1:7" x14ac:dyDescent="0.25">
      <c r="B1172" s="6">
        <f>'[8]w13-15'!A49</f>
        <v>0</v>
      </c>
      <c r="C1172">
        <f>'[8]w13-15'!B49</f>
        <v>0</v>
      </c>
      <c r="D1172" t="str">
        <f t="shared" si="18"/>
        <v>0</v>
      </c>
      <c r="E1172" s="6">
        <f>'[8]w13-15'!C49</f>
        <v>0</v>
      </c>
      <c r="F1172" s="16">
        <f>'[8]w13-15'!D49</f>
        <v>0</v>
      </c>
      <c r="G1172" s="3">
        <f>'[8]w13-15'!E49</f>
        <v>0</v>
      </c>
    </row>
    <row r="1173" spans="1:7" x14ac:dyDescent="0.25">
      <c r="A1173">
        <f>'[8]w13-15'!A50</f>
        <v>90</v>
      </c>
      <c r="C1173">
        <f>'[8]w13-15'!B50</f>
        <v>0</v>
      </c>
      <c r="D1173" s="2" t="str">
        <f t="shared" si="18"/>
        <v>0</v>
      </c>
      <c r="E1173" s="6">
        <f>'[8]w13-15'!C50</f>
        <v>0</v>
      </c>
      <c r="F1173" s="16">
        <f>'[8]w13-15'!D50</f>
        <v>0</v>
      </c>
      <c r="G1173" s="7">
        <f>'[8]w13-15'!E50</f>
        <v>0</v>
      </c>
    </row>
    <row r="1174" spans="1:7" x14ac:dyDescent="0.25">
      <c r="B1174" s="6">
        <f>'[8]w13-15'!A51</f>
        <v>0</v>
      </c>
      <c r="C1174">
        <f>'[8]w13-15'!B51</f>
        <v>0</v>
      </c>
      <c r="D1174" t="str">
        <f t="shared" si="18"/>
        <v>0</v>
      </c>
      <c r="E1174" s="6">
        <f>'[8]w13-15'!C51</f>
        <v>0</v>
      </c>
      <c r="F1174" s="16">
        <f>'[8]w13-15'!D51</f>
        <v>0</v>
      </c>
      <c r="G1174" s="3">
        <f>'[8]w13-15'!E51</f>
        <v>0</v>
      </c>
    </row>
    <row r="1175" spans="1:7" x14ac:dyDescent="0.25">
      <c r="B1175" s="6">
        <f>'[8]w13-15'!A52</f>
        <v>0</v>
      </c>
      <c r="C1175">
        <f>'[8]w13-15'!B52</f>
        <v>0</v>
      </c>
      <c r="D1175" t="str">
        <f t="shared" si="18"/>
        <v>0</v>
      </c>
      <c r="E1175" s="6">
        <f>'[8]w13-15'!C52</f>
        <v>0</v>
      </c>
      <c r="F1175" s="16">
        <f>'[8]w13-15'!D52</f>
        <v>0</v>
      </c>
      <c r="G1175" s="3">
        <f>'[8]w13-15'!E52</f>
        <v>0</v>
      </c>
    </row>
    <row r="1176" spans="1:7" x14ac:dyDescent="0.25">
      <c r="B1176" s="6">
        <f>'[8]w13-15'!A53</f>
        <v>0</v>
      </c>
      <c r="C1176">
        <f>'[8]w13-15'!B53</f>
        <v>0</v>
      </c>
      <c r="D1176" t="str">
        <f t="shared" si="18"/>
        <v>0</v>
      </c>
      <c r="E1176" s="6">
        <f>'[8]w13-15'!C53</f>
        <v>0</v>
      </c>
      <c r="F1176" s="16">
        <f>'[8]w13-15'!D53</f>
        <v>0</v>
      </c>
      <c r="G1176" s="3">
        <f>'[8]w13-15'!E53</f>
        <v>0</v>
      </c>
    </row>
    <row r="1177" spans="1:7" x14ac:dyDescent="0.25">
      <c r="B1177" s="6">
        <f>'[8]w13-15'!A54</f>
        <v>0</v>
      </c>
      <c r="C1177">
        <f>'[8]w13-15'!B54</f>
        <v>0</v>
      </c>
      <c r="D1177" t="str">
        <f t="shared" si="18"/>
        <v>0</v>
      </c>
      <c r="E1177" s="6">
        <f>'[8]w13-15'!C54</f>
        <v>0</v>
      </c>
      <c r="F1177" s="16">
        <f>'[8]w13-15'!D54</f>
        <v>0</v>
      </c>
      <c r="G1177" s="3">
        <f>'[8]w13-15'!E54</f>
        <v>0</v>
      </c>
    </row>
    <row r="1178" spans="1:7" x14ac:dyDescent="0.25">
      <c r="B1178" s="6">
        <f>'[8]w13-15'!A55</f>
        <v>0</v>
      </c>
      <c r="C1178">
        <f>'[8]w13-15'!B55</f>
        <v>0</v>
      </c>
      <c r="D1178" t="str">
        <f t="shared" si="18"/>
        <v>0</v>
      </c>
      <c r="E1178" s="6">
        <f>'[8]w13-15'!C55</f>
        <v>0</v>
      </c>
      <c r="F1178" s="16">
        <f>'[8]w13-15'!D55</f>
        <v>0</v>
      </c>
      <c r="G1178" s="3">
        <f>'[8]w13-15'!E55</f>
        <v>0</v>
      </c>
    </row>
    <row r="1179" spans="1:7" x14ac:dyDescent="0.25">
      <c r="A1179" t="str">
        <f>'[8]w13-15'!A56</f>
        <v>90+</v>
      </c>
      <c r="C1179">
        <f>'[8]w13-15'!B56</f>
        <v>0</v>
      </c>
      <c r="D1179" s="2" t="str">
        <f t="shared" si="18"/>
        <v>0</v>
      </c>
      <c r="E1179" s="6">
        <f>'[8]w13-15'!C56</f>
        <v>0</v>
      </c>
      <c r="F1179" s="16">
        <f>'[8]w13-15'!D56</f>
        <v>0</v>
      </c>
      <c r="G1179" s="7">
        <f>'[8]w13-15'!E56</f>
        <v>0</v>
      </c>
    </row>
    <row r="1180" spans="1:7" x14ac:dyDescent="0.25">
      <c r="B1180" s="6">
        <f>'[8]w13-15'!A57</f>
        <v>0</v>
      </c>
      <c r="C1180">
        <f>'[8]w13-15'!B57</f>
        <v>0</v>
      </c>
      <c r="D1180" t="str">
        <f t="shared" si="18"/>
        <v>0</v>
      </c>
      <c r="E1180" s="6">
        <f>'[8]w13-15'!C57</f>
        <v>0</v>
      </c>
      <c r="F1180" s="16">
        <f>'[8]w13-15'!D57</f>
        <v>0</v>
      </c>
      <c r="G1180" s="3">
        <f>'[8]w13-15'!E57</f>
        <v>0</v>
      </c>
    </row>
    <row r="1181" spans="1:7" x14ac:dyDescent="0.25">
      <c r="B1181" s="6">
        <f>'[8]w13-15'!A58</f>
        <v>0</v>
      </c>
      <c r="C1181">
        <f>'[8]w13-15'!B58</f>
        <v>0</v>
      </c>
      <c r="D1181" t="str">
        <f t="shared" si="18"/>
        <v>0</v>
      </c>
      <c r="E1181" s="6">
        <f>'[8]w13-15'!C58</f>
        <v>0</v>
      </c>
      <c r="F1181" s="16">
        <f>'[8]w13-15'!D58</f>
        <v>0</v>
      </c>
      <c r="G1181" s="3">
        <f>'[8]w13-15'!E58</f>
        <v>0</v>
      </c>
    </row>
    <row r="1182" spans="1:7" x14ac:dyDescent="0.25">
      <c r="B1182" s="6">
        <f>'[8]w13-15'!A59</f>
        <v>0</v>
      </c>
      <c r="C1182">
        <f>'[8]w13-15'!B59</f>
        <v>0</v>
      </c>
      <c r="D1182" t="str">
        <f t="shared" si="18"/>
        <v>0</v>
      </c>
      <c r="E1182" s="6">
        <f>'[8]w13-15'!C59</f>
        <v>0</v>
      </c>
      <c r="F1182" s="16">
        <f>'[8]w13-15'!D59</f>
        <v>0</v>
      </c>
      <c r="G1182" s="3">
        <f>'[8]w13-15'!E59</f>
        <v>0</v>
      </c>
    </row>
    <row r="1183" spans="1:7" x14ac:dyDescent="0.25">
      <c r="B1183" s="6">
        <f>'[8]w13-15'!A60</f>
        <v>0</v>
      </c>
      <c r="C1183">
        <f>'[8]w13-15'!B60</f>
        <v>0</v>
      </c>
      <c r="D1183" t="str">
        <f t="shared" si="18"/>
        <v>0</v>
      </c>
      <c r="E1183" s="6">
        <f>'[8]w13-15'!C60</f>
        <v>0</v>
      </c>
      <c r="F1183" s="16">
        <f>'[8]w13-15'!D60</f>
        <v>0</v>
      </c>
      <c r="G1183" s="3">
        <f>'[8]w13-15'!E60</f>
        <v>0</v>
      </c>
    </row>
    <row r="1184" spans="1:7" x14ac:dyDescent="0.25">
      <c r="B1184" s="6">
        <f>'[8]w13-15'!A61</f>
        <v>0</v>
      </c>
      <c r="C1184">
        <f>'[8]w13-15'!B61</f>
        <v>0</v>
      </c>
      <c r="D1184" t="str">
        <f t="shared" si="18"/>
        <v>0</v>
      </c>
      <c r="E1184" s="6">
        <f>'[8]w13-15'!C61</f>
        <v>0</v>
      </c>
      <c r="F1184" s="16">
        <f>'[8]w13-15'!D61</f>
        <v>0</v>
      </c>
      <c r="G1184" s="3">
        <f>'[8]w13-15'!E61</f>
        <v>0</v>
      </c>
    </row>
    <row r="1185" spans="1:7" x14ac:dyDescent="0.25">
      <c r="D1185" t="str">
        <f t="shared" si="18"/>
        <v/>
      </c>
      <c r="G1185" s="3"/>
    </row>
    <row r="1186" spans="1:7" x14ac:dyDescent="0.25">
      <c r="D1186" t="str">
        <f t="shared" si="18"/>
        <v/>
      </c>
      <c r="G1186" s="3"/>
    </row>
    <row r="1187" spans="1:7" s="10" customFormat="1" x14ac:dyDescent="0.25">
      <c r="A1187" s="10" t="s">
        <v>0</v>
      </c>
      <c r="B1187" s="14">
        <v>0</v>
      </c>
      <c r="C1187" s="10">
        <v>16</v>
      </c>
      <c r="D1187" s="10" t="str">
        <f>'[8]w16-17'!B1</f>
        <v>ДЕВУШКИ  (16 - 17)</v>
      </c>
      <c r="E1187" s="14"/>
      <c r="F1187" s="17"/>
      <c r="G1187" s="8"/>
    </row>
    <row r="1188" spans="1:7" x14ac:dyDescent="0.25">
      <c r="A1188">
        <f>'[8]w16-17'!A2</f>
        <v>44</v>
      </c>
      <c r="C1188">
        <f>'[8]w16-17'!B2</f>
        <v>0</v>
      </c>
      <c r="D1188" s="2" t="str">
        <f t="shared" si="18"/>
        <v>0</v>
      </c>
      <c r="E1188" s="6">
        <f>'[8]w16-17'!C2</f>
        <v>0</v>
      </c>
      <c r="F1188" s="16">
        <f>'[8]w16-17'!D2</f>
        <v>0</v>
      </c>
      <c r="G1188" s="7">
        <f>'[8]w16-17'!E2</f>
        <v>0</v>
      </c>
    </row>
    <row r="1189" spans="1:7" x14ac:dyDescent="0.25">
      <c r="B1189" s="6">
        <f>'[8]w16-17'!A3</f>
        <v>52.5</v>
      </c>
      <c r="C1189" t="str">
        <f>'[8]w16-17'!B3</f>
        <v>Белых Алевтина/94</v>
      </c>
      <c r="D1189" t="str">
        <f t="shared" si="18"/>
        <v>94</v>
      </c>
      <c r="E1189" s="6" t="str">
        <f>'[8]w16-17'!C3</f>
        <v>Губаха</v>
      </c>
      <c r="F1189" s="16">
        <f>'[8]w16-17'!D3</f>
        <v>40408</v>
      </c>
      <c r="G1189" s="3" t="str">
        <f>'[8]w16-17'!E3</f>
        <v>Москва</v>
      </c>
    </row>
    <row r="1190" spans="1:7" x14ac:dyDescent="0.25">
      <c r="B1190" s="6">
        <f>'[8]w16-17'!A4</f>
        <v>27.5</v>
      </c>
      <c r="C1190" t="str">
        <f>'[8]w16-17'!B4</f>
        <v>Белых Алевтина/94</v>
      </c>
      <c r="D1190" t="str">
        <f t="shared" si="18"/>
        <v>94</v>
      </c>
      <c r="E1190" s="6" t="str">
        <f>'[8]w16-17'!C4</f>
        <v>Губаха</v>
      </c>
      <c r="F1190" s="16">
        <f>'[8]w16-17'!D4</f>
        <v>40408</v>
      </c>
      <c r="G1190" s="3" t="str">
        <f>'[8]w16-17'!E4</f>
        <v>Москва</v>
      </c>
    </row>
    <row r="1191" spans="1:7" x14ac:dyDescent="0.25">
      <c r="B1191" s="6">
        <f>'[8]w16-17'!A5</f>
        <v>62.5</v>
      </c>
      <c r="C1191" t="str">
        <f>'[8]w16-17'!B5</f>
        <v>Белых Алевтина/94</v>
      </c>
      <c r="D1191" t="str">
        <f t="shared" si="18"/>
        <v>94</v>
      </c>
      <c r="E1191" s="6" t="str">
        <f>'[8]w16-17'!C5</f>
        <v>Губаха</v>
      </c>
      <c r="F1191" s="16">
        <f>'[8]w16-17'!D5</f>
        <v>40408</v>
      </c>
      <c r="G1191" s="3" t="str">
        <f>'[8]w16-17'!E5</f>
        <v>Москва</v>
      </c>
    </row>
    <row r="1192" spans="1:7" x14ac:dyDescent="0.25">
      <c r="B1192" s="6">
        <f>'[8]w16-17'!A6</f>
        <v>140</v>
      </c>
      <c r="C1192" t="str">
        <f>'[8]w16-17'!B6</f>
        <v>Белых Алевтина/94</v>
      </c>
      <c r="D1192" t="str">
        <f t="shared" si="18"/>
        <v>94</v>
      </c>
      <c r="E1192" s="6" t="str">
        <f>'[8]w16-17'!C6</f>
        <v>Губаха</v>
      </c>
      <c r="F1192" s="16">
        <f>'[8]w16-17'!D6</f>
        <v>40408</v>
      </c>
      <c r="G1192" s="3" t="str">
        <f>'[8]w16-17'!E6</f>
        <v>Москва</v>
      </c>
    </row>
    <row r="1193" spans="1:7" x14ac:dyDescent="0.25">
      <c r="B1193" s="6">
        <f>'[8]w16-17'!A7</f>
        <v>0</v>
      </c>
      <c r="C1193" t="str">
        <f>'[8]w16-17'!B7</f>
        <v>52,5/27,5/60,5</v>
      </c>
      <c r="D1193" t="str">
        <f t="shared" si="18"/>
        <v>,5</v>
      </c>
      <c r="E1193" s="6">
        <f>'[8]w16-17'!C7</f>
        <v>0</v>
      </c>
      <c r="F1193" s="16">
        <f>'[8]w16-17'!D7</f>
        <v>0</v>
      </c>
      <c r="G1193" s="3">
        <f>'[8]w16-17'!E7</f>
        <v>0</v>
      </c>
    </row>
    <row r="1194" spans="1:7" x14ac:dyDescent="0.25">
      <c r="A1194">
        <f>'[8]w16-17'!A8</f>
        <v>48</v>
      </c>
      <c r="C1194">
        <f>'[8]w16-17'!B8</f>
        <v>0</v>
      </c>
      <c r="D1194" s="2" t="str">
        <f t="shared" si="18"/>
        <v>0</v>
      </c>
      <c r="E1194" s="6">
        <f>'[8]w16-17'!C8</f>
        <v>0</v>
      </c>
      <c r="F1194" s="16">
        <f>'[8]w16-17'!D8</f>
        <v>0</v>
      </c>
      <c r="G1194" s="7">
        <f>'[8]w16-17'!E8</f>
        <v>0</v>
      </c>
    </row>
    <row r="1195" spans="1:7" x14ac:dyDescent="0.25">
      <c r="B1195" s="6">
        <f>'[8]w16-17'!A9</f>
        <v>80</v>
      </c>
      <c r="C1195" t="str">
        <f>'[8]w16-17'!B9</f>
        <v>Деккерт Елена/97</v>
      </c>
      <c r="D1195" t="str">
        <f t="shared" si="18"/>
        <v>97</v>
      </c>
      <c r="E1195" s="6" t="str">
        <f>'[8]w16-17'!C9</f>
        <v>Барнаул</v>
      </c>
      <c r="F1195" s="16" t="str">
        <f>'[8]w16-17'!D9</f>
        <v>20.08.2014</v>
      </c>
      <c r="G1195" s="3" t="str">
        <f>'[8]w16-17'!E9</f>
        <v>Москва</v>
      </c>
    </row>
    <row r="1196" spans="1:7" x14ac:dyDescent="0.25">
      <c r="B1196" s="6">
        <f>'[8]w16-17'!A10</f>
        <v>45</v>
      </c>
      <c r="C1196" t="str">
        <f>'[8]w16-17'!B10</f>
        <v>Деккерт Елена/97</v>
      </c>
      <c r="D1196" t="str">
        <f t="shared" si="18"/>
        <v>97</v>
      </c>
      <c r="E1196" s="6" t="str">
        <f>'[8]w16-17'!C10</f>
        <v>Барнаул</v>
      </c>
      <c r="F1196" s="16" t="str">
        <f>'[8]w16-17'!D10</f>
        <v>20.08.2014</v>
      </c>
      <c r="G1196" s="3" t="str">
        <f>'[8]w16-17'!E10</f>
        <v>Москва</v>
      </c>
    </row>
    <row r="1197" spans="1:7" x14ac:dyDescent="0.25">
      <c r="B1197" s="6">
        <f>'[8]w16-17'!A11</f>
        <v>95</v>
      </c>
      <c r="C1197" t="str">
        <f>'[8]w16-17'!B11</f>
        <v>Романчикова Мария/95</v>
      </c>
      <c r="D1197" t="str">
        <f t="shared" si="18"/>
        <v>95</v>
      </c>
      <c r="E1197" s="6" t="str">
        <f>'[8]w16-17'!C11</f>
        <v>Владикавказ</v>
      </c>
      <c r="F1197" s="16">
        <f>'[8]w16-17'!D11</f>
        <v>41202</v>
      </c>
      <c r="G1197" s="3" t="str">
        <f>'[8]w16-17'!E11</f>
        <v>Краснодар</v>
      </c>
    </row>
    <row r="1198" spans="1:7" x14ac:dyDescent="0.25">
      <c r="B1198" s="6">
        <f>'[8]w16-17'!A12</f>
        <v>205</v>
      </c>
      <c r="C1198" t="str">
        <f>'[8]w16-17'!B12</f>
        <v>Деккерт Елена/97</v>
      </c>
      <c r="D1198" t="str">
        <f t="shared" si="18"/>
        <v>97</v>
      </c>
      <c r="E1198" s="6" t="str">
        <f>'[8]w16-17'!C12</f>
        <v>Барнаул</v>
      </c>
      <c r="F1198" s="16" t="str">
        <f>'[8]w16-17'!D12</f>
        <v>20.08.2014</v>
      </c>
      <c r="G1198" s="3" t="str">
        <f>'[8]w16-17'!E12</f>
        <v>Москва</v>
      </c>
    </row>
    <row r="1199" spans="1:7" x14ac:dyDescent="0.25">
      <c r="B1199" s="6">
        <f>'[8]w16-17'!A13</f>
        <v>0</v>
      </c>
      <c r="C1199" t="str">
        <f>'[8]w16-17'!B13</f>
        <v>80/45/80</v>
      </c>
      <c r="D1199" t="str">
        <f t="shared" si="18"/>
        <v>80</v>
      </c>
      <c r="E1199" s="6">
        <f>'[8]w16-17'!C13</f>
        <v>0</v>
      </c>
      <c r="F1199" s="16">
        <f>'[8]w16-17'!D13</f>
        <v>0</v>
      </c>
      <c r="G1199" s="3">
        <f>'[8]w16-17'!E13</f>
        <v>0</v>
      </c>
    </row>
    <row r="1200" spans="1:7" x14ac:dyDescent="0.25">
      <c r="A1200">
        <f>'[8]w16-17'!A14</f>
        <v>52</v>
      </c>
      <c r="C1200">
        <f>'[8]w16-17'!B14</f>
        <v>0</v>
      </c>
      <c r="D1200" s="2" t="str">
        <f t="shared" si="18"/>
        <v>0</v>
      </c>
      <c r="E1200" s="6">
        <f>'[8]w16-17'!C14</f>
        <v>0</v>
      </c>
      <c r="F1200" s="16">
        <f>'[8]w16-17'!D14</f>
        <v>0</v>
      </c>
      <c r="G1200" s="7">
        <f>'[8]w16-17'!E14</f>
        <v>0</v>
      </c>
    </row>
    <row r="1201" spans="1:7" x14ac:dyDescent="0.25">
      <c r="B1201" s="6">
        <f>'[8]w16-17'!A15</f>
        <v>92.5</v>
      </c>
      <c r="C1201" t="str">
        <f>'[8]w16-17'!B15</f>
        <v>Марковская Анастасия/97</v>
      </c>
      <c r="D1201" t="str">
        <f t="shared" si="18"/>
        <v>97</v>
      </c>
      <c r="E1201" s="6" t="str">
        <f>'[8]w16-17'!C15</f>
        <v>Алексеевка</v>
      </c>
      <c r="F1201" s="16" t="str">
        <f>'[8]w16-17'!D15</f>
        <v>20.08.2014</v>
      </c>
      <c r="G1201" s="3" t="str">
        <f>'[8]w16-17'!E15</f>
        <v>Москва</v>
      </c>
    </row>
    <row r="1202" spans="1:7" x14ac:dyDescent="0.25">
      <c r="B1202" s="6">
        <f>'[8]w16-17'!A16</f>
        <v>52.5</v>
      </c>
      <c r="C1202" t="str">
        <f>'[8]w16-17'!B16</f>
        <v>Реутова Надежда/93</v>
      </c>
      <c r="D1202" t="str">
        <f t="shared" si="18"/>
        <v>93</v>
      </c>
      <c r="E1202" s="6" t="str">
        <f>'[8]w16-17'!C16</f>
        <v>Лесной</v>
      </c>
      <c r="F1202" s="16">
        <f>'[8]w16-17'!D16</f>
        <v>40087</v>
      </c>
      <c r="G1202" s="3" t="str">
        <f>'[8]w16-17'!E16</f>
        <v>Ростов</v>
      </c>
    </row>
    <row r="1203" spans="1:7" x14ac:dyDescent="0.25">
      <c r="B1203" s="6">
        <f>'[8]w16-17'!A17</f>
        <v>110</v>
      </c>
      <c r="C1203" t="str">
        <f>'[8]w16-17'!B17</f>
        <v>Дзаногова Зарина/95</v>
      </c>
      <c r="D1203" t="str">
        <f t="shared" si="18"/>
        <v>95</v>
      </c>
      <c r="E1203" s="6" t="str">
        <f>'[8]w16-17'!C17</f>
        <v>Владикавказ</v>
      </c>
      <c r="F1203" s="16">
        <f>'[8]w16-17'!D17</f>
        <v>41017</v>
      </c>
      <c r="G1203" s="3" t="str">
        <f>'[8]w16-17'!E17</f>
        <v>Ростов</v>
      </c>
    </row>
    <row r="1204" spans="1:7" x14ac:dyDescent="0.25">
      <c r="B1204" s="6">
        <f>'[8]w16-17'!A18</f>
        <v>247.5</v>
      </c>
      <c r="C1204" t="str">
        <f>'[8]w16-17'!B18</f>
        <v>Реутова Надежда/93</v>
      </c>
      <c r="D1204" t="str">
        <f t="shared" si="18"/>
        <v>93</v>
      </c>
      <c r="E1204" s="6" t="str">
        <f>'[8]w16-17'!C18</f>
        <v>Лесной</v>
      </c>
      <c r="F1204" s="16">
        <f>'[8]w16-17'!D18</f>
        <v>40087</v>
      </c>
      <c r="G1204" s="3" t="str">
        <f>'[8]w16-17'!E18</f>
        <v>Ростов</v>
      </c>
    </row>
    <row r="1205" spans="1:7" x14ac:dyDescent="0.25">
      <c r="B1205" s="6">
        <f>'[8]w16-17'!A19</f>
        <v>0</v>
      </c>
      <c r="C1205" t="str">
        <f>'[8]w16-17'!B19</f>
        <v>90/52,5/105</v>
      </c>
      <c r="D1205" t="str">
        <f t="shared" si="18"/>
        <v>05</v>
      </c>
      <c r="E1205" s="6">
        <f>'[8]w16-17'!C19</f>
        <v>0</v>
      </c>
      <c r="F1205" s="16">
        <f>'[8]w16-17'!D19</f>
        <v>0</v>
      </c>
      <c r="G1205" s="3">
        <f>'[8]w16-17'!E19</f>
        <v>0</v>
      </c>
    </row>
    <row r="1206" spans="1:7" x14ac:dyDescent="0.25">
      <c r="A1206">
        <f>'[8]w16-17'!A20</f>
        <v>56</v>
      </c>
      <c r="C1206">
        <f>'[8]w16-17'!B20</f>
        <v>0</v>
      </c>
      <c r="D1206" s="2" t="str">
        <f t="shared" si="18"/>
        <v>0</v>
      </c>
      <c r="E1206" s="6">
        <f>'[8]w16-17'!C20</f>
        <v>0</v>
      </c>
      <c r="F1206" s="16">
        <f>'[8]w16-17'!D20</f>
        <v>0</v>
      </c>
      <c r="G1206" s="7">
        <f>'[8]w16-17'!E20</f>
        <v>0</v>
      </c>
    </row>
    <row r="1207" spans="1:7" x14ac:dyDescent="0.25">
      <c r="B1207" s="6">
        <f>'[8]w16-17'!A21</f>
        <v>82.5</v>
      </c>
      <c r="C1207" t="str">
        <f>'[8]w16-17'!B21</f>
        <v>Кощеева Диана/96</v>
      </c>
      <c r="D1207" t="str">
        <f t="shared" si="18"/>
        <v>96</v>
      </c>
      <c r="E1207" s="6" t="str">
        <f>'[8]w16-17'!C21</f>
        <v>Ростов</v>
      </c>
      <c r="F1207" s="16" t="str">
        <f>'[8]w16-17'!D21</f>
        <v>29.05.2014</v>
      </c>
      <c r="G1207" s="3" t="str">
        <f>'[8]w16-17'!E21</f>
        <v xml:space="preserve">Курск </v>
      </c>
    </row>
    <row r="1208" spans="1:7" x14ac:dyDescent="0.25">
      <c r="B1208" s="6">
        <f>'[8]w16-17'!A22</f>
        <v>57.5</v>
      </c>
      <c r="C1208" t="str">
        <f>'[8]w16-17'!B22</f>
        <v>Тухватуллина Дания/96</v>
      </c>
      <c r="D1208" t="str">
        <f t="shared" si="18"/>
        <v>96</v>
      </c>
      <c r="E1208" s="6" t="str">
        <f>'[8]w16-17'!C22</f>
        <v>Барнаул</v>
      </c>
      <c r="F1208" s="16">
        <f>'[8]w16-17'!D22</f>
        <v>41137</v>
      </c>
      <c r="G1208" s="3" t="str">
        <f>'[8]w16-17'!E22</f>
        <v>Новосибирск</v>
      </c>
    </row>
    <row r="1209" spans="1:7" x14ac:dyDescent="0.25">
      <c r="B1209" s="6">
        <f>'[8]w16-17'!A23</f>
        <v>108</v>
      </c>
      <c r="C1209" t="str">
        <f>'[8]w16-17'!B23</f>
        <v>Кощеева Диана/96</v>
      </c>
      <c r="D1209" t="str">
        <f t="shared" si="18"/>
        <v>96</v>
      </c>
      <c r="E1209" s="6" t="str">
        <f>'[8]w16-17'!C23</f>
        <v>Ростов</v>
      </c>
      <c r="F1209" s="16" t="str">
        <f>'[8]w16-17'!D23</f>
        <v>29.05.2014</v>
      </c>
      <c r="G1209" s="3" t="str">
        <f>'[8]w16-17'!E23</f>
        <v xml:space="preserve">Курск </v>
      </c>
    </row>
    <row r="1210" spans="1:7" x14ac:dyDescent="0.25">
      <c r="B1210" s="6">
        <f>'[8]w16-17'!A24</f>
        <v>235</v>
      </c>
      <c r="C1210" t="str">
        <f>'[8]w16-17'!B24</f>
        <v>Тухватуллина Дания/96</v>
      </c>
      <c r="D1210" t="str">
        <f t="shared" si="18"/>
        <v>96</v>
      </c>
      <c r="E1210" s="6" t="str">
        <f>'[8]w16-17'!C24</f>
        <v>Барнаул</v>
      </c>
      <c r="F1210" s="16">
        <f>'[8]w16-17'!D24</f>
        <v>41137</v>
      </c>
      <c r="G1210" s="3" t="str">
        <f>'[8]w16-17'!E24</f>
        <v>Новосибирск</v>
      </c>
    </row>
    <row r="1211" spans="1:7" x14ac:dyDescent="0.25">
      <c r="B1211" s="6">
        <f>'[8]w16-17'!A25</f>
        <v>0</v>
      </c>
      <c r="C1211" t="str">
        <f>'[8]w16-17'!B25</f>
        <v>70/57,5/107,5</v>
      </c>
      <c r="D1211" t="str">
        <f t="shared" si="18"/>
        <v>,5</v>
      </c>
      <c r="E1211" s="6">
        <f>'[8]w16-17'!C25</f>
        <v>0</v>
      </c>
      <c r="F1211" s="16">
        <f>'[8]w16-17'!D25</f>
        <v>0</v>
      </c>
      <c r="G1211" s="3">
        <f>'[8]w16-17'!E25</f>
        <v>0</v>
      </c>
    </row>
    <row r="1212" spans="1:7" x14ac:dyDescent="0.25">
      <c r="A1212">
        <f>'[8]w16-17'!A26</f>
        <v>60</v>
      </c>
      <c r="C1212">
        <f>'[8]w16-17'!B26</f>
        <v>0</v>
      </c>
      <c r="D1212" s="2" t="str">
        <f t="shared" si="18"/>
        <v>0</v>
      </c>
      <c r="E1212" s="6">
        <f>'[8]w16-17'!C26</f>
        <v>0</v>
      </c>
      <c r="F1212" s="16">
        <f>'[8]w16-17'!D26</f>
        <v>0</v>
      </c>
      <c r="G1212" s="7">
        <f>'[8]w16-17'!E26</f>
        <v>0</v>
      </c>
    </row>
    <row r="1213" spans="1:7" x14ac:dyDescent="0.25">
      <c r="B1213" s="6">
        <f>'[8]w16-17'!A27</f>
        <v>100</v>
      </c>
      <c r="C1213" t="str">
        <f>'[8]w16-17'!B27</f>
        <v>Шинкарева Елизавета/98</v>
      </c>
      <c r="D1213" t="str">
        <f t="shared" si="18"/>
        <v>98</v>
      </c>
      <c r="E1213" s="6" t="str">
        <f>'[8]w16-17'!C27</f>
        <v>Междуреченск</v>
      </c>
      <c r="F1213" s="16" t="str">
        <f>'[8]w16-17'!D27</f>
        <v>04.07.2014</v>
      </c>
      <c r="G1213" s="3" t="str">
        <f>'[8]w16-17'!E27</f>
        <v>Новосибирск</v>
      </c>
    </row>
    <row r="1214" spans="1:7" x14ac:dyDescent="0.25">
      <c r="B1214" s="6">
        <f>'[8]w16-17'!A28</f>
        <v>65</v>
      </c>
      <c r="C1214" t="str">
        <f>'[8]w16-17'!B28</f>
        <v>Шинкарева Елизавета/98</v>
      </c>
      <c r="D1214" t="str">
        <f t="shared" si="18"/>
        <v>98</v>
      </c>
      <c r="E1214" s="6" t="str">
        <f>'[8]w16-17'!C28</f>
        <v>Междуреченск</v>
      </c>
      <c r="F1214" s="16" t="str">
        <f>'[8]w16-17'!D28</f>
        <v>04.07.2014</v>
      </c>
      <c r="G1214" s="3" t="str">
        <f>'[8]w16-17'!E28</f>
        <v>Новосибирск</v>
      </c>
    </row>
    <row r="1215" spans="1:7" x14ac:dyDescent="0.25">
      <c r="B1215" s="6">
        <f>'[8]w16-17'!A29</f>
        <v>120</v>
      </c>
      <c r="C1215" t="str">
        <f>'[8]w16-17'!B29</f>
        <v>Шинкарева Елизавета/98</v>
      </c>
      <c r="D1215" t="str">
        <f t="shared" si="18"/>
        <v>98</v>
      </c>
      <c r="E1215" s="6" t="str">
        <f>'[8]w16-17'!C29</f>
        <v>Междуреченск</v>
      </c>
      <c r="F1215" s="16" t="str">
        <f>'[8]w16-17'!D29</f>
        <v>20.08.2014</v>
      </c>
      <c r="G1215" s="3" t="str">
        <f>'[8]w16-17'!E29</f>
        <v>Москва</v>
      </c>
    </row>
    <row r="1216" spans="1:7" x14ac:dyDescent="0.25">
      <c r="B1216" s="6">
        <f>'[8]w16-17'!A30</f>
        <v>285</v>
      </c>
      <c r="C1216" t="str">
        <f>'[8]w16-17'!B30</f>
        <v>Шинкарева Елизавета/98</v>
      </c>
      <c r="D1216" t="str">
        <f t="shared" si="18"/>
        <v>98</v>
      </c>
      <c r="E1216" s="6" t="str">
        <f>'[8]w16-17'!C30</f>
        <v>Междуреченск</v>
      </c>
      <c r="F1216" s="16" t="str">
        <f>'[8]w16-17'!D30</f>
        <v>20.08.2014</v>
      </c>
      <c r="G1216" s="3" t="str">
        <f>'[8]w16-17'!E30</f>
        <v>Москва</v>
      </c>
    </row>
    <row r="1217" spans="1:7" x14ac:dyDescent="0.25">
      <c r="B1217" s="6">
        <f>'[8]w16-17'!A31</f>
        <v>0</v>
      </c>
      <c r="C1217" t="str">
        <f>'[8]w16-17'!B31</f>
        <v>100/65/120</v>
      </c>
      <c r="D1217" t="str">
        <f t="shared" si="18"/>
        <v>20</v>
      </c>
      <c r="E1217" s="6">
        <f>'[8]w16-17'!C31</f>
        <v>0</v>
      </c>
      <c r="F1217" s="16">
        <f>'[8]w16-17'!D31</f>
        <v>0</v>
      </c>
      <c r="G1217" s="3">
        <f>'[8]w16-17'!E31</f>
        <v>0</v>
      </c>
    </row>
    <row r="1218" spans="1:7" x14ac:dyDescent="0.25">
      <c r="A1218">
        <f>'[8]w16-17'!A32</f>
        <v>67.5</v>
      </c>
      <c r="C1218">
        <f>'[8]w16-17'!B32</f>
        <v>0</v>
      </c>
      <c r="D1218" s="2" t="str">
        <f t="shared" si="18"/>
        <v>0</v>
      </c>
      <c r="E1218" s="6">
        <f>'[8]w16-17'!C32</f>
        <v>0</v>
      </c>
      <c r="F1218" s="16">
        <f>'[8]w16-17'!D32</f>
        <v>0</v>
      </c>
      <c r="G1218" s="7">
        <f>'[8]w16-17'!E32</f>
        <v>0</v>
      </c>
    </row>
    <row r="1219" spans="1:7" x14ac:dyDescent="0.25">
      <c r="B1219" s="6">
        <f>'[8]w16-17'!A33</f>
        <v>97.5</v>
      </c>
      <c r="C1219" t="str">
        <f>'[8]w16-17'!B33</f>
        <v>Ерохина Мария/95</v>
      </c>
      <c r="D1219" t="str">
        <f t="shared" si="18"/>
        <v>95</v>
      </c>
      <c r="E1219" s="6" t="str">
        <f>'[8]w16-17'!C33</f>
        <v>Петрозаводск</v>
      </c>
      <c r="F1219" s="16">
        <f>'[8]w16-17'!D33</f>
        <v>41215</v>
      </c>
      <c r="G1219" s="3" t="str">
        <f>'[8]w16-17'!E33</f>
        <v>Вологда</v>
      </c>
    </row>
    <row r="1220" spans="1:7" x14ac:dyDescent="0.25">
      <c r="B1220" s="6">
        <f>'[8]w16-17'!A34</f>
        <v>72.5</v>
      </c>
      <c r="C1220" t="str">
        <f>'[8]w16-17'!B34</f>
        <v>Ерохина Мария/95</v>
      </c>
      <c r="D1220" t="str">
        <f t="shared" si="18"/>
        <v>95</v>
      </c>
      <c r="E1220" s="6" t="str">
        <f>'[8]w16-17'!C34</f>
        <v>Петрозаводск</v>
      </c>
      <c r="F1220" s="16">
        <f>'[8]w16-17'!D34</f>
        <v>41215</v>
      </c>
      <c r="G1220" s="3" t="str">
        <f>'[8]w16-17'!E34</f>
        <v>Вологда</v>
      </c>
    </row>
    <row r="1221" spans="1:7" x14ac:dyDescent="0.25">
      <c r="B1221" s="6">
        <f>'[8]w16-17'!A35</f>
        <v>110</v>
      </c>
      <c r="C1221" t="str">
        <f>'[8]w16-17'!B35</f>
        <v>Ерохина Мария/95</v>
      </c>
      <c r="D1221" t="str">
        <f t="shared" si="18"/>
        <v>95</v>
      </c>
      <c r="E1221" s="6" t="str">
        <f>'[8]w16-17'!C35</f>
        <v>Петрозаводск</v>
      </c>
      <c r="F1221" s="16">
        <f>'[8]w16-17'!D35</f>
        <v>41215</v>
      </c>
      <c r="G1221" s="3" t="str">
        <f>'[8]w16-17'!E35</f>
        <v>Вологда</v>
      </c>
    </row>
    <row r="1222" spans="1:7" x14ac:dyDescent="0.25">
      <c r="B1222" s="6">
        <f>'[8]w16-17'!A36</f>
        <v>280</v>
      </c>
      <c r="C1222" t="str">
        <f>'[8]w16-17'!B36</f>
        <v>Ерохина Мария/95</v>
      </c>
      <c r="D1222" t="str">
        <f t="shared" si="18"/>
        <v>95</v>
      </c>
      <c r="E1222" s="6" t="str">
        <f>'[8]w16-17'!C36</f>
        <v>Петрозаводск</v>
      </c>
      <c r="F1222" s="16">
        <f>'[8]w16-17'!D36</f>
        <v>41215</v>
      </c>
      <c r="G1222" s="3" t="str">
        <f>'[8]w16-17'!E36</f>
        <v>Вологда</v>
      </c>
    </row>
    <row r="1223" spans="1:7" x14ac:dyDescent="0.25">
      <c r="B1223" s="6">
        <f>'[8]w16-17'!A37</f>
        <v>0</v>
      </c>
      <c r="C1223" t="str">
        <f>'[8]w16-17'!B37</f>
        <v>97,5/72,5/110</v>
      </c>
      <c r="D1223" t="str">
        <f t="shared" si="18"/>
        <v>10</v>
      </c>
      <c r="E1223" s="6">
        <f>'[8]w16-17'!C37</f>
        <v>0</v>
      </c>
      <c r="F1223" s="16">
        <f>'[8]w16-17'!D37</f>
        <v>0</v>
      </c>
      <c r="G1223" s="3">
        <f>'[8]w16-17'!E37</f>
        <v>0</v>
      </c>
    </row>
    <row r="1224" spans="1:7" x14ac:dyDescent="0.25">
      <c r="A1224">
        <f>'[8]w16-17'!A38</f>
        <v>75</v>
      </c>
      <c r="C1224">
        <f>'[8]w16-17'!B38</f>
        <v>0</v>
      </c>
      <c r="D1224" s="2" t="str">
        <f t="shared" si="18"/>
        <v>0</v>
      </c>
      <c r="E1224" s="6">
        <f>'[8]w16-17'!C38</f>
        <v>0</v>
      </c>
      <c r="F1224" s="16">
        <f>'[8]w16-17'!D38</f>
        <v>0</v>
      </c>
      <c r="G1224" s="7">
        <f>'[8]w16-17'!E38</f>
        <v>0</v>
      </c>
    </row>
    <row r="1225" spans="1:7" x14ac:dyDescent="0.25">
      <c r="B1225" s="6">
        <f>'[8]w16-17'!A39</f>
        <v>0</v>
      </c>
      <c r="C1225">
        <f>'[8]w16-17'!B39</f>
        <v>0</v>
      </c>
      <c r="D1225" t="str">
        <f t="shared" si="18"/>
        <v>0</v>
      </c>
      <c r="E1225" s="6">
        <f>'[8]w16-17'!C39</f>
        <v>0</v>
      </c>
      <c r="F1225" s="16">
        <f>'[8]w16-17'!D39</f>
        <v>0</v>
      </c>
      <c r="G1225" s="3">
        <f>'[8]w16-17'!E39</f>
        <v>0</v>
      </c>
    </row>
    <row r="1226" spans="1:7" x14ac:dyDescent="0.25">
      <c r="B1226" s="6">
        <f>'[8]w16-17'!A40</f>
        <v>0</v>
      </c>
      <c r="C1226">
        <f>'[8]w16-17'!B40</f>
        <v>0</v>
      </c>
      <c r="D1226" t="str">
        <f t="shared" si="18"/>
        <v>0</v>
      </c>
      <c r="E1226" s="6">
        <f>'[8]w16-17'!C40</f>
        <v>0</v>
      </c>
      <c r="F1226" s="16">
        <f>'[8]w16-17'!D40</f>
        <v>0</v>
      </c>
      <c r="G1226" s="3">
        <f>'[8]w16-17'!E40</f>
        <v>0</v>
      </c>
    </row>
    <row r="1227" spans="1:7" x14ac:dyDescent="0.25">
      <c r="B1227" s="6">
        <f>'[8]w16-17'!A41</f>
        <v>0</v>
      </c>
      <c r="C1227">
        <f>'[8]w16-17'!B41</f>
        <v>0</v>
      </c>
      <c r="D1227" t="str">
        <f t="shared" si="18"/>
        <v>0</v>
      </c>
      <c r="E1227" s="6">
        <f>'[8]w16-17'!C41</f>
        <v>0</v>
      </c>
      <c r="F1227" s="16">
        <f>'[8]w16-17'!D41</f>
        <v>0</v>
      </c>
      <c r="G1227" s="3">
        <f>'[8]w16-17'!E41</f>
        <v>0</v>
      </c>
    </row>
    <row r="1228" spans="1:7" x14ac:dyDescent="0.25">
      <c r="B1228" s="6">
        <f>'[8]w16-17'!A42</f>
        <v>0</v>
      </c>
      <c r="C1228">
        <f>'[8]w16-17'!B42</f>
        <v>0</v>
      </c>
      <c r="D1228" t="str">
        <f t="shared" si="18"/>
        <v>0</v>
      </c>
      <c r="E1228" s="6">
        <f>'[8]w16-17'!C42</f>
        <v>0</v>
      </c>
      <c r="F1228" s="16">
        <f>'[8]w16-17'!D42</f>
        <v>0</v>
      </c>
      <c r="G1228" s="3">
        <f>'[8]w16-17'!E42</f>
        <v>0</v>
      </c>
    </row>
    <row r="1229" spans="1:7" x14ac:dyDescent="0.25">
      <c r="B1229" s="6">
        <f>'[8]w16-17'!A43</f>
        <v>0</v>
      </c>
      <c r="C1229">
        <f>'[8]w16-17'!B43</f>
        <v>0</v>
      </c>
      <c r="D1229" t="str">
        <f t="shared" ref="D1229:D1292" si="19">RIGHT(C1229,2)</f>
        <v>0</v>
      </c>
      <c r="E1229" s="6">
        <f>'[8]w16-17'!C43</f>
        <v>0</v>
      </c>
      <c r="F1229" s="16">
        <f>'[8]w16-17'!D43</f>
        <v>0</v>
      </c>
      <c r="G1229" s="3">
        <f>'[8]w16-17'!E43</f>
        <v>0</v>
      </c>
    </row>
    <row r="1230" spans="1:7" x14ac:dyDescent="0.25">
      <c r="A1230">
        <f>'[8]w16-17'!A44</f>
        <v>82.5</v>
      </c>
      <c r="C1230">
        <f>'[8]w16-17'!B44</f>
        <v>0</v>
      </c>
      <c r="D1230" s="2" t="str">
        <f t="shared" si="19"/>
        <v>0</v>
      </c>
      <c r="E1230" s="6">
        <f>'[8]w16-17'!C44</f>
        <v>0</v>
      </c>
      <c r="F1230" s="16">
        <f>'[8]w16-17'!D44</f>
        <v>0</v>
      </c>
      <c r="G1230" s="7">
        <f>'[8]w16-17'!E44</f>
        <v>0</v>
      </c>
    </row>
    <row r="1231" spans="1:7" x14ac:dyDescent="0.25">
      <c r="B1231" s="6">
        <f>'[8]w16-17'!A45</f>
        <v>0</v>
      </c>
      <c r="C1231">
        <f>'[8]w16-17'!B45</f>
        <v>0</v>
      </c>
      <c r="D1231" t="str">
        <f t="shared" si="19"/>
        <v>0</v>
      </c>
      <c r="E1231" s="6">
        <f>'[8]w16-17'!C45</f>
        <v>0</v>
      </c>
      <c r="F1231" s="16">
        <f>'[8]w16-17'!D45</f>
        <v>0</v>
      </c>
      <c r="G1231" s="3">
        <f>'[8]w16-17'!E45</f>
        <v>0</v>
      </c>
    </row>
    <row r="1232" spans="1:7" x14ac:dyDescent="0.25">
      <c r="B1232" s="6">
        <f>'[8]w16-17'!A46</f>
        <v>0</v>
      </c>
      <c r="C1232">
        <f>'[8]w16-17'!B46</f>
        <v>0</v>
      </c>
      <c r="D1232" t="str">
        <f t="shared" si="19"/>
        <v>0</v>
      </c>
      <c r="E1232" s="6">
        <f>'[8]w16-17'!C46</f>
        <v>0</v>
      </c>
      <c r="F1232" s="16">
        <f>'[8]w16-17'!D46</f>
        <v>0</v>
      </c>
      <c r="G1232" s="3">
        <f>'[8]w16-17'!E46</f>
        <v>0</v>
      </c>
    </row>
    <row r="1233" spans="1:7" x14ac:dyDescent="0.25">
      <c r="B1233" s="6">
        <f>'[8]w16-17'!A47</f>
        <v>0</v>
      </c>
      <c r="C1233">
        <f>'[8]w16-17'!B47</f>
        <v>0</v>
      </c>
      <c r="D1233" t="str">
        <f t="shared" si="19"/>
        <v>0</v>
      </c>
      <c r="E1233" s="6">
        <f>'[8]w16-17'!C47</f>
        <v>0</v>
      </c>
      <c r="F1233" s="16">
        <f>'[8]w16-17'!D47</f>
        <v>0</v>
      </c>
      <c r="G1233" s="3">
        <f>'[8]w16-17'!E47</f>
        <v>0</v>
      </c>
    </row>
    <row r="1234" spans="1:7" x14ac:dyDescent="0.25">
      <c r="B1234" s="6">
        <f>'[8]w16-17'!A48</f>
        <v>0</v>
      </c>
      <c r="C1234">
        <f>'[8]w16-17'!B48</f>
        <v>0</v>
      </c>
      <c r="D1234" t="str">
        <f t="shared" si="19"/>
        <v>0</v>
      </c>
      <c r="E1234" s="6">
        <f>'[8]w16-17'!C48</f>
        <v>0</v>
      </c>
      <c r="F1234" s="16">
        <f>'[8]w16-17'!D48</f>
        <v>0</v>
      </c>
      <c r="G1234" s="3">
        <f>'[8]w16-17'!E48</f>
        <v>0</v>
      </c>
    </row>
    <row r="1235" spans="1:7" x14ac:dyDescent="0.25">
      <c r="B1235" s="6">
        <f>'[8]w16-17'!A49</f>
        <v>0</v>
      </c>
      <c r="C1235">
        <f>'[8]w16-17'!B49</f>
        <v>0</v>
      </c>
      <c r="D1235" t="str">
        <f t="shared" si="19"/>
        <v>0</v>
      </c>
      <c r="E1235" s="6">
        <f>'[8]w16-17'!C49</f>
        <v>0</v>
      </c>
      <c r="F1235" s="16">
        <f>'[8]w16-17'!D49</f>
        <v>0</v>
      </c>
      <c r="G1235" s="3">
        <f>'[8]w16-17'!E49</f>
        <v>0</v>
      </c>
    </row>
    <row r="1236" spans="1:7" x14ac:dyDescent="0.25">
      <c r="A1236">
        <f>'[8]w16-17'!A50</f>
        <v>90</v>
      </c>
      <c r="C1236">
        <f>'[8]w16-17'!B50</f>
        <v>0</v>
      </c>
      <c r="D1236" s="2" t="str">
        <f t="shared" si="19"/>
        <v>0</v>
      </c>
      <c r="E1236" s="6">
        <f>'[8]w16-17'!C50</f>
        <v>0</v>
      </c>
      <c r="F1236" s="16">
        <f>'[8]w16-17'!D50</f>
        <v>0</v>
      </c>
      <c r="G1236" s="7">
        <f>'[8]w16-17'!E50</f>
        <v>0</v>
      </c>
    </row>
    <row r="1237" spans="1:7" x14ac:dyDescent="0.25">
      <c r="B1237" s="6">
        <f>'[8]w16-17'!A51</f>
        <v>0</v>
      </c>
      <c r="C1237">
        <f>'[8]w16-17'!B51</f>
        <v>0</v>
      </c>
      <c r="D1237" t="str">
        <f t="shared" si="19"/>
        <v>0</v>
      </c>
      <c r="E1237" s="6">
        <f>'[8]w16-17'!C51</f>
        <v>0</v>
      </c>
      <c r="F1237" s="16">
        <f>'[8]w16-17'!D51</f>
        <v>0</v>
      </c>
      <c r="G1237" s="3">
        <f>'[8]w16-17'!E51</f>
        <v>0</v>
      </c>
    </row>
    <row r="1238" spans="1:7" x14ac:dyDescent="0.25">
      <c r="B1238" s="6">
        <f>'[8]w16-17'!A52</f>
        <v>0</v>
      </c>
      <c r="C1238">
        <f>'[8]w16-17'!B52</f>
        <v>0</v>
      </c>
      <c r="D1238" t="str">
        <f t="shared" si="19"/>
        <v>0</v>
      </c>
      <c r="E1238" s="6">
        <f>'[8]w16-17'!C52</f>
        <v>0</v>
      </c>
      <c r="F1238" s="16">
        <f>'[8]w16-17'!D52</f>
        <v>0</v>
      </c>
      <c r="G1238" s="3">
        <f>'[8]w16-17'!E52</f>
        <v>0</v>
      </c>
    </row>
    <row r="1239" spans="1:7" x14ac:dyDescent="0.25">
      <c r="B1239" s="6">
        <f>'[8]w16-17'!A53</f>
        <v>0</v>
      </c>
      <c r="C1239">
        <f>'[8]w16-17'!B53</f>
        <v>0</v>
      </c>
      <c r="D1239" t="str">
        <f t="shared" si="19"/>
        <v>0</v>
      </c>
      <c r="E1239" s="6">
        <f>'[8]w16-17'!C53</f>
        <v>0</v>
      </c>
      <c r="F1239" s="16">
        <f>'[8]w16-17'!D53</f>
        <v>0</v>
      </c>
      <c r="G1239" s="3">
        <f>'[8]w16-17'!E53</f>
        <v>0</v>
      </c>
    </row>
    <row r="1240" spans="1:7" x14ac:dyDescent="0.25">
      <c r="B1240" s="6">
        <f>'[8]w16-17'!A54</f>
        <v>0</v>
      </c>
      <c r="C1240">
        <f>'[8]w16-17'!B54</f>
        <v>0</v>
      </c>
      <c r="D1240" t="str">
        <f t="shared" si="19"/>
        <v>0</v>
      </c>
      <c r="E1240" s="6">
        <f>'[8]w16-17'!C54</f>
        <v>0</v>
      </c>
      <c r="F1240" s="16">
        <f>'[8]w16-17'!D54</f>
        <v>0</v>
      </c>
      <c r="G1240" s="3">
        <f>'[8]w16-17'!E54</f>
        <v>0</v>
      </c>
    </row>
    <row r="1241" spans="1:7" x14ac:dyDescent="0.25">
      <c r="B1241" s="6">
        <f>'[8]w16-17'!A55</f>
        <v>0</v>
      </c>
      <c r="C1241">
        <f>'[8]w16-17'!B55</f>
        <v>0</v>
      </c>
      <c r="D1241" t="str">
        <f t="shared" si="19"/>
        <v>0</v>
      </c>
      <c r="E1241" s="6">
        <f>'[8]w16-17'!C55</f>
        <v>0</v>
      </c>
      <c r="F1241" s="16">
        <f>'[8]w16-17'!D55</f>
        <v>0</v>
      </c>
      <c r="G1241" s="3">
        <f>'[8]w16-17'!E55</f>
        <v>0</v>
      </c>
    </row>
    <row r="1242" spans="1:7" x14ac:dyDescent="0.25">
      <c r="A1242" t="str">
        <f>'[8]w16-17'!A56</f>
        <v>90+</v>
      </c>
      <c r="C1242">
        <f>'[8]w16-17'!B56</f>
        <v>0</v>
      </c>
      <c r="D1242" s="2" t="str">
        <f t="shared" si="19"/>
        <v>0</v>
      </c>
      <c r="E1242" s="6">
        <f>'[8]w16-17'!C56</f>
        <v>0</v>
      </c>
      <c r="F1242" s="16">
        <f>'[8]w16-17'!D56</f>
        <v>0</v>
      </c>
      <c r="G1242" s="7">
        <f>'[8]w16-17'!E56</f>
        <v>0</v>
      </c>
    </row>
    <row r="1243" spans="1:7" x14ac:dyDescent="0.25">
      <c r="B1243" s="6">
        <f>'[8]w16-17'!A57</f>
        <v>0</v>
      </c>
      <c r="C1243">
        <f>'[8]w16-17'!B57</f>
        <v>0</v>
      </c>
      <c r="D1243" t="str">
        <f t="shared" si="19"/>
        <v>0</v>
      </c>
      <c r="E1243" s="6">
        <f>'[8]w16-17'!C57</f>
        <v>0</v>
      </c>
      <c r="F1243" s="16">
        <f>'[8]w16-17'!D57</f>
        <v>0</v>
      </c>
      <c r="G1243" s="3">
        <f>'[8]w16-17'!E57</f>
        <v>0</v>
      </c>
    </row>
    <row r="1244" spans="1:7" x14ac:dyDescent="0.25">
      <c r="B1244" s="6">
        <f>'[8]w16-17'!A58</f>
        <v>0</v>
      </c>
      <c r="C1244">
        <f>'[8]w16-17'!B58</f>
        <v>0</v>
      </c>
      <c r="D1244" t="str">
        <f t="shared" si="19"/>
        <v>0</v>
      </c>
      <c r="E1244" s="6">
        <f>'[8]w16-17'!C58</f>
        <v>0</v>
      </c>
      <c r="F1244" s="16">
        <f>'[8]w16-17'!D58</f>
        <v>0</v>
      </c>
      <c r="G1244" s="3">
        <f>'[8]w16-17'!E58</f>
        <v>0</v>
      </c>
    </row>
    <row r="1245" spans="1:7" x14ac:dyDescent="0.25">
      <c r="B1245" s="6">
        <f>'[8]w16-17'!A59</f>
        <v>0</v>
      </c>
      <c r="C1245">
        <f>'[8]w16-17'!B59</f>
        <v>0</v>
      </c>
      <c r="D1245" t="str">
        <f t="shared" si="19"/>
        <v>0</v>
      </c>
      <c r="E1245" s="6">
        <f>'[8]w16-17'!C59</f>
        <v>0</v>
      </c>
      <c r="F1245" s="16">
        <f>'[8]w16-17'!D59</f>
        <v>0</v>
      </c>
      <c r="G1245" s="3">
        <f>'[8]w16-17'!E59</f>
        <v>0</v>
      </c>
    </row>
    <row r="1246" spans="1:7" x14ac:dyDescent="0.25">
      <c r="B1246" s="6">
        <f>'[8]w16-17'!A60</f>
        <v>0</v>
      </c>
      <c r="C1246">
        <f>'[8]w16-17'!B60</f>
        <v>0</v>
      </c>
      <c r="D1246" t="str">
        <f t="shared" si="19"/>
        <v>0</v>
      </c>
      <c r="E1246" s="6">
        <f>'[8]w16-17'!C60</f>
        <v>0</v>
      </c>
      <c r="F1246" s="16">
        <f>'[8]w16-17'!D60</f>
        <v>0</v>
      </c>
      <c r="G1246" s="3">
        <f>'[8]w16-17'!E60</f>
        <v>0</v>
      </c>
    </row>
    <row r="1247" spans="1:7" x14ac:dyDescent="0.25">
      <c r="B1247" s="6">
        <f>'[8]w16-17'!A61</f>
        <v>0</v>
      </c>
      <c r="C1247">
        <f>'[8]w16-17'!B61</f>
        <v>0</v>
      </c>
      <c r="D1247" t="str">
        <f t="shared" si="19"/>
        <v>0</v>
      </c>
      <c r="E1247" s="6">
        <f>'[8]w16-17'!C61</f>
        <v>0</v>
      </c>
      <c r="F1247" s="16">
        <f>'[8]w16-17'!D61</f>
        <v>0</v>
      </c>
      <c r="G1247" s="3">
        <f>'[8]w16-17'!E61</f>
        <v>0</v>
      </c>
    </row>
    <row r="1248" spans="1:7" x14ac:dyDescent="0.25">
      <c r="D1248" t="str">
        <f t="shared" si="19"/>
        <v/>
      </c>
      <c r="G1248" s="3"/>
    </row>
    <row r="1249" spans="1:7" x14ac:dyDescent="0.25">
      <c r="D1249" t="str">
        <f t="shared" si="19"/>
        <v/>
      </c>
      <c r="G1249" s="3"/>
    </row>
    <row r="1250" spans="1:7" s="10" customFormat="1" x14ac:dyDescent="0.25">
      <c r="A1250" s="10" t="s">
        <v>0</v>
      </c>
      <c r="B1250" s="14">
        <v>0</v>
      </c>
      <c r="C1250" s="10">
        <v>18</v>
      </c>
      <c r="D1250" s="10" t="str">
        <f>'[8]w18-19'!B1</f>
        <v>ДЕВУШКИ  (18 - 19)</v>
      </c>
      <c r="E1250" s="14"/>
      <c r="F1250" s="17"/>
      <c r="G1250" s="8"/>
    </row>
    <row r="1251" spans="1:7" x14ac:dyDescent="0.25">
      <c r="A1251">
        <f>'[8]w18-19'!A2</f>
        <v>44</v>
      </c>
      <c r="C1251">
        <f>'[8]w18-19'!B2</f>
        <v>0</v>
      </c>
      <c r="D1251" s="2" t="str">
        <f t="shared" si="19"/>
        <v>0</v>
      </c>
      <c r="E1251" s="6">
        <f>'[8]w18-19'!C2</f>
        <v>0</v>
      </c>
      <c r="F1251" s="16">
        <f>'[8]w18-19'!D2</f>
        <v>0</v>
      </c>
      <c r="G1251" s="7">
        <f>'[8]w18-19'!E2</f>
        <v>0</v>
      </c>
    </row>
    <row r="1252" spans="1:7" x14ac:dyDescent="0.25">
      <c r="B1252" s="6">
        <f>'[8]w18-19'!A3</f>
        <v>55.5</v>
      </c>
      <c r="C1252" t="str">
        <f>'[8]w18-19'!B3</f>
        <v>Енина Наталья/96</v>
      </c>
      <c r="D1252" t="str">
        <f t="shared" si="19"/>
        <v>96</v>
      </c>
      <c r="E1252" s="6" t="str">
        <f>'[8]w18-19'!C3</f>
        <v>Курск</v>
      </c>
      <c r="F1252" s="16" t="str">
        <f>'[8]w18-19'!D3</f>
        <v>29.05.2014</v>
      </c>
      <c r="G1252" s="3" t="str">
        <f>'[8]w18-19'!E3</f>
        <v>Курск</v>
      </c>
    </row>
    <row r="1253" spans="1:7" x14ac:dyDescent="0.25">
      <c r="B1253" s="6">
        <f>'[8]w18-19'!A4</f>
        <v>37.5</v>
      </c>
      <c r="C1253" t="str">
        <f>'[8]w18-19'!B4</f>
        <v>Романова Екатерина/90</v>
      </c>
      <c r="D1253" t="str">
        <f t="shared" si="19"/>
        <v>90</v>
      </c>
      <c r="E1253" s="6" t="str">
        <f>'[8]w18-19'!C4</f>
        <v>Екатеринбург</v>
      </c>
      <c r="F1253" s="16">
        <f>'[8]w18-19'!D4</f>
        <v>40089</v>
      </c>
      <c r="G1253" s="3" t="str">
        <f>'[8]w18-19'!E4</f>
        <v>Екатеринбург</v>
      </c>
    </row>
    <row r="1254" spans="1:7" x14ac:dyDescent="0.25">
      <c r="B1254" s="6">
        <f>'[8]w18-19'!A5</f>
        <v>65.5</v>
      </c>
      <c r="C1254" t="str">
        <f>'[8]w18-19'!B5</f>
        <v>Енина Наталья/96</v>
      </c>
      <c r="D1254" t="str">
        <f t="shared" si="19"/>
        <v>96</v>
      </c>
      <c r="E1254" s="6" t="str">
        <f>'[8]w18-19'!C5</f>
        <v>Курск</v>
      </c>
      <c r="F1254" s="16" t="str">
        <f>'[8]w18-19'!D5</f>
        <v>29.05.2014</v>
      </c>
      <c r="G1254" s="3" t="str">
        <f>'[8]w18-19'!E5</f>
        <v>Курск</v>
      </c>
    </row>
    <row r="1255" spans="1:7" x14ac:dyDescent="0.25">
      <c r="B1255" s="6">
        <f>'[8]w18-19'!A6</f>
        <v>152.5</v>
      </c>
      <c r="C1255" t="str">
        <f>'[8]w18-19'!B6</f>
        <v>Романова Екатерина/90</v>
      </c>
      <c r="D1255" t="str">
        <f t="shared" si="19"/>
        <v>90</v>
      </c>
      <c r="E1255" s="6" t="str">
        <f>'[8]w18-19'!C6</f>
        <v>Екатеринбург</v>
      </c>
      <c r="F1255" s="16">
        <f>'[8]w18-19'!D6</f>
        <v>40089</v>
      </c>
      <c r="G1255" s="3" t="str">
        <f>'[8]w18-19'!E6</f>
        <v>Екатеринбург</v>
      </c>
    </row>
    <row r="1256" spans="1:7" x14ac:dyDescent="0.25">
      <c r="B1256" s="6">
        <f>'[8]w18-19'!A7</f>
        <v>0</v>
      </c>
      <c r="C1256" t="str">
        <f>'[8]w18-19'!B7</f>
        <v>55/37,5/60</v>
      </c>
      <c r="D1256" t="str">
        <f t="shared" si="19"/>
        <v>60</v>
      </c>
      <c r="E1256" s="6">
        <f>'[8]w18-19'!C7</f>
        <v>0</v>
      </c>
      <c r="F1256" s="16">
        <f>'[8]w18-19'!D7</f>
        <v>0</v>
      </c>
      <c r="G1256" s="3">
        <f>'[8]w18-19'!E7</f>
        <v>0</v>
      </c>
    </row>
    <row r="1257" spans="1:7" x14ac:dyDescent="0.25">
      <c r="A1257">
        <f>'[8]w18-19'!A8</f>
        <v>48</v>
      </c>
      <c r="C1257">
        <f>'[8]w18-19'!B8</f>
        <v>0</v>
      </c>
      <c r="D1257" s="2" t="str">
        <f t="shared" si="19"/>
        <v>0</v>
      </c>
      <c r="E1257" s="6">
        <f>'[8]w18-19'!C8</f>
        <v>0</v>
      </c>
      <c r="F1257" s="16">
        <f>'[8]w18-19'!D8</f>
        <v>0</v>
      </c>
      <c r="G1257" s="7">
        <f>'[8]w18-19'!E8</f>
        <v>0</v>
      </c>
    </row>
    <row r="1258" spans="1:7" x14ac:dyDescent="0.25">
      <c r="B1258" s="6">
        <f>'[8]w18-19'!A9</f>
        <v>97.5</v>
      </c>
      <c r="C1258" t="str">
        <f>'[8]w18-19'!B9</f>
        <v>Мымрина Анастасия/90</v>
      </c>
      <c r="D1258" s="2" t="str">
        <f t="shared" si="19"/>
        <v>90</v>
      </c>
      <c r="E1258" s="6" t="str">
        <f>'[8]w18-19'!C9</f>
        <v>Березники</v>
      </c>
      <c r="F1258" s="16">
        <f>'[8]w18-19'!D9</f>
        <v>40087</v>
      </c>
      <c r="G1258" s="7" t="str">
        <f>'[8]w18-19'!E9</f>
        <v xml:space="preserve">Ростов </v>
      </c>
    </row>
    <row r="1259" spans="1:7" x14ac:dyDescent="0.25">
      <c r="B1259" s="6">
        <f>'[8]w18-19'!A10</f>
        <v>62.5</v>
      </c>
      <c r="C1259" t="str">
        <f>'[8]w18-19'!B10</f>
        <v>Мымрина Анастасия/90</v>
      </c>
      <c r="D1259" t="str">
        <f t="shared" si="19"/>
        <v>90</v>
      </c>
      <c r="E1259" s="6" t="str">
        <f>'[8]w18-19'!C10</f>
        <v>Березники</v>
      </c>
      <c r="F1259" s="16">
        <f>'[8]w18-19'!D10</f>
        <v>40087</v>
      </c>
      <c r="G1259" s="3" t="str">
        <f>'[8]w18-19'!E10</f>
        <v xml:space="preserve">Ростов </v>
      </c>
    </row>
    <row r="1260" spans="1:7" x14ac:dyDescent="0.25">
      <c r="B1260" s="6">
        <f>'[8]w18-19'!A11</f>
        <v>130</v>
      </c>
      <c r="C1260" t="str">
        <f>'[8]w18-19'!B11</f>
        <v>Мымрина Анастасия/90</v>
      </c>
      <c r="D1260" t="str">
        <f t="shared" si="19"/>
        <v>90</v>
      </c>
      <c r="E1260" s="6" t="str">
        <f>'[8]w18-19'!C11</f>
        <v>Березники</v>
      </c>
      <c r="F1260" s="16">
        <f>'[8]w18-19'!D11</f>
        <v>40087</v>
      </c>
      <c r="G1260" s="3" t="str">
        <f>'[8]w18-19'!E11</f>
        <v xml:space="preserve">Ростов </v>
      </c>
    </row>
    <row r="1261" spans="1:7" x14ac:dyDescent="0.25">
      <c r="B1261" s="6">
        <f>'[8]w18-19'!A12</f>
        <v>290</v>
      </c>
      <c r="C1261" t="str">
        <f>'[8]w18-19'!B12</f>
        <v>Мымрина Анастасия/90</v>
      </c>
      <c r="D1261" t="str">
        <f t="shared" si="19"/>
        <v>90</v>
      </c>
      <c r="E1261" s="6" t="str">
        <f>'[8]w18-19'!C12</f>
        <v>Березники</v>
      </c>
      <c r="F1261" s="16">
        <f>'[8]w18-19'!D12</f>
        <v>40087</v>
      </c>
      <c r="G1261" s="3" t="str">
        <f>'[8]w18-19'!E12</f>
        <v xml:space="preserve">Ростов </v>
      </c>
    </row>
    <row r="1262" spans="1:7" x14ac:dyDescent="0.25">
      <c r="B1262" s="6">
        <f>'[8]w18-19'!A13</f>
        <v>0</v>
      </c>
      <c r="C1262" t="str">
        <f>'[8]w18-19'!B13</f>
        <v>97,5-62,5-130</v>
      </c>
      <c r="D1262" t="str">
        <f t="shared" si="19"/>
        <v>30</v>
      </c>
      <c r="E1262" s="6">
        <f>'[8]w18-19'!C13</f>
        <v>0</v>
      </c>
      <c r="F1262" s="16">
        <f>'[8]w18-19'!D13</f>
        <v>0</v>
      </c>
      <c r="G1262" s="3">
        <f>'[8]w18-19'!E13</f>
        <v>0</v>
      </c>
    </row>
    <row r="1263" spans="1:7" x14ac:dyDescent="0.25">
      <c r="A1263">
        <f>'[8]w18-19'!A14</f>
        <v>52</v>
      </c>
      <c r="C1263">
        <f>'[8]w18-19'!B14</f>
        <v>0</v>
      </c>
      <c r="D1263" s="2" t="str">
        <f t="shared" si="19"/>
        <v>0</v>
      </c>
      <c r="E1263" s="6">
        <f>'[8]w18-19'!C14</f>
        <v>0</v>
      </c>
      <c r="F1263" s="16">
        <f>'[8]w18-19'!D14</f>
        <v>0</v>
      </c>
      <c r="G1263" s="7">
        <f>'[8]w18-19'!E14</f>
        <v>0</v>
      </c>
    </row>
    <row r="1264" spans="1:7" x14ac:dyDescent="0.25">
      <c r="B1264" s="6">
        <f>'[8]w18-19'!A15</f>
        <v>100</v>
      </c>
      <c r="C1264" t="str">
        <f>'[8]w18-19'!B15</f>
        <v>Мымрина Анастасия/90</v>
      </c>
      <c r="D1264" s="2" t="str">
        <f t="shared" si="19"/>
        <v>90</v>
      </c>
      <c r="E1264" s="6" t="str">
        <f>'[8]w18-19'!C15</f>
        <v>Березники</v>
      </c>
      <c r="F1264" s="16">
        <f>'[8]w18-19'!D15</f>
        <v>40031</v>
      </c>
      <c r="G1264" s="7" t="str">
        <f>'[8]w18-19'!E15</f>
        <v>Курск</v>
      </c>
    </row>
    <row r="1265" spans="1:7" x14ac:dyDescent="0.25">
      <c r="B1265" s="6">
        <f>'[8]w18-19'!A16</f>
        <v>62.5</v>
      </c>
      <c r="C1265" t="str">
        <f>'[8]w18-19'!B16</f>
        <v>Мымрина Анастасия/90</v>
      </c>
      <c r="D1265" t="str">
        <f t="shared" si="19"/>
        <v>90</v>
      </c>
      <c r="E1265" s="6" t="str">
        <f>'[8]w18-19'!C16</f>
        <v>Березники</v>
      </c>
      <c r="F1265" s="16">
        <f>'[8]w18-19'!D16</f>
        <v>40031</v>
      </c>
      <c r="G1265" s="3" t="str">
        <f>'[8]w18-19'!E16</f>
        <v>Курск</v>
      </c>
    </row>
    <row r="1266" spans="1:7" x14ac:dyDescent="0.25">
      <c r="B1266" s="6">
        <f>'[8]w18-19'!A17</f>
        <v>125</v>
      </c>
      <c r="C1266" t="str">
        <f>'[8]w18-19'!B17</f>
        <v>Мымрина Анастасия/90</v>
      </c>
      <c r="D1266" s="2" t="str">
        <f t="shared" si="19"/>
        <v>90</v>
      </c>
      <c r="E1266" s="6" t="str">
        <f>'[8]w18-19'!C17</f>
        <v>Березники</v>
      </c>
      <c r="F1266" s="16">
        <f>'[8]w18-19'!D17</f>
        <v>40031</v>
      </c>
      <c r="G1266" s="7" t="str">
        <f>'[8]w18-19'!E17</f>
        <v>Курск</v>
      </c>
    </row>
    <row r="1267" spans="1:7" x14ac:dyDescent="0.25">
      <c r="B1267" s="6">
        <f>'[8]w18-19'!A18</f>
        <v>287.5</v>
      </c>
      <c r="C1267" t="str">
        <f>'[8]w18-19'!B18</f>
        <v>Мымрина Анастасия/90</v>
      </c>
      <c r="D1267" t="str">
        <f t="shared" si="19"/>
        <v>90</v>
      </c>
      <c r="E1267" s="6" t="str">
        <f>'[8]w18-19'!C18</f>
        <v>Березники</v>
      </c>
      <c r="F1267" s="16">
        <f>'[8]w18-19'!D18</f>
        <v>40031</v>
      </c>
      <c r="G1267" s="3" t="str">
        <f>'[8]w18-19'!E18</f>
        <v>Курск</v>
      </c>
    </row>
    <row r="1268" spans="1:7" x14ac:dyDescent="0.25">
      <c r="B1268" s="6">
        <f>'[8]w18-19'!A19</f>
        <v>0</v>
      </c>
      <c r="C1268" t="str">
        <f>'[8]w18-19'!B19</f>
        <v>100/62,5/125</v>
      </c>
      <c r="D1268" t="str">
        <f t="shared" si="19"/>
        <v>25</v>
      </c>
      <c r="E1268" s="6">
        <f>'[8]w18-19'!C19</f>
        <v>0</v>
      </c>
      <c r="F1268" s="16">
        <f>'[8]w18-19'!D19</f>
        <v>0</v>
      </c>
      <c r="G1268" s="3">
        <f>'[8]w18-19'!E19</f>
        <v>0</v>
      </c>
    </row>
    <row r="1269" spans="1:7" x14ac:dyDescent="0.25">
      <c r="A1269">
        <f>'[8]w18-19'!A20</f>
        <v>56</v>
      </c>
      <c r="C1269">
        <f>'[8]w18-19'!B20</f>
        <v>0</v>
      </c>
      <c r="D1269" s="2" t="str">
        <f t="shared" si="19"/>
        <v>0</v>
      </c>
      <c r="E1269" s="6">
        <f>'[8]w18-19'!C20</f>
        <v>0</v>
      </c>
      <c r="F1269" s="16">
        <f>'[8]w18-19'!D20</f>
        <v>0</v>
      </c>
      <c r="G1269" s="7">
        <f>'[8]w18-19'!E20</f>
        <v>0</v>
      </c>
    </row>
    <row r="1270" spans="1:7" x14ac:dyDescent="0.25">
      <c r="B1270" s="6">
        <f>'[8]w18-19'!A21</f>
        <v>117.5</v>
      </c>
      <c r="C1270" t="str">
        <f>'[8]w18-19'!B21</f>
        <v>Спирина Дарья/95</v>
      </c>
      <c r="D1270" t="str">
        <f t="shared" si="19"/>
        <v>95</v>
      </c>
      <c r="E1270" s="6" t="str">
        <f>'[8]w18-19'!C21</f>
        <v>Балашов</v>
      </c>
      <c r="F1270" s="16" t="str">
        <f>'[8]w18-19'!D21</f>
        <v>20.08.2014</v>
      </c>
      <c r="G1270" s="3" t="str">
        <f>'[8]w18-19'!E21</f>
        <v>Москва</v>
      </c>
    </row>
    <row r="1271" spans="1:7" x14ac:dyDescent="0.25">
      <c r="B1271" s="6">
        <f>'[8]w18-19'!A22</f>
        <v>67.5</v>
      </c>
      <c r="C1271" t="str">
        <f>'[8]w18-19'!B22</f>
        <v>Спирина Дарья/95</v>
      </c>
      <c r="D1271" t="str">
        <f t="shared" si="19"/>
        <v>95</v>
      </c>
      <c r="E1271" s="6" t="str">
        <f>'[8]w18-19'!C22</f>
        <v>Балашов</v>
      </c>
      <c r="F1271" s="16" t="str">
        <f>'[8]w18-19'!D22</f>
        <v>20.08.2014</v>
      </c>
      <c r="G1271" s="3" t="str">
        <f>'[8]w18-19'!E22</f>
        <v>Москва</v>
      </c>
    </row>
    <row r="1272" spans="1:7" x14ac:dyDescent="0.25">
      <c r="B1272" s="6">
        <f>'[8]w18-19'!A23</f>
        <v>145</v>
      </c>
      <c r="C1272" t="str">
        <f>'[8]w18-19'!B23</f>
        <v>Спирина Дарья/95</v>
      </c>
      <c r="D1272" t="str">
        <f t="shared" si="19"/>
        <v>95</v>
      </c>
      <c r="E1272" s="6" t="str">
        <f>'[8]w18-19'!C23</f>
        <v>Балашов</v>
      </c>
      <c r="F1272" s="16" t="str">
        <f>'[8]w18-19'!D23</f>
        <v>20.08.2014</v>
      </c>
      <c r="G1272" s="3" t="str">
        <f>'[8]w18-19'!E23</f>
        <v>Москва</v>
      </c>
    </row>
    <row r="1273" spans="1:7" x14ac:dyDescent="0.25">
      <c r="B1273" s="6">
        <f>'[8]w18-19'!A24</f>
        <v>327.5</v>
      </c>
      <c r="C1273" t="str">
        <f>'[8]w18-19'!B24</f>
        <v>Спирина Дарья/95</v>
      </c>
      <c r="D1273" t="str">
        <f t="shared" si="19"/>
        <v>95</v>
      </c>
      <c r="E1273" s="6" t="str">
        <f>'[8]w18-19'!C24</f>
        <v>Балашов</v>
      </c>
      <c r="F1273" s="16" t="str">
        <f>'[8]w18-19'!D24</f>
        <v>20.08.2014</v>
      </c>
      <c r="G1273" s="3" t="str">
        <f>'[8]w18-19'!E24</f>
        <v>Москва</v>
      </c>
    </row>
    <row r="1274" spans="1:7" x14ac:dyDescent="0.25">
      <c r="B1274" s="6">
        <f>'[8]w18-19'!A25</f>
        <v>0</v>
      </c>
      <c r="C1274" t="str">
        <f>'[8]w18-19'!B25</f>
        <v>115/67.5/145</v>
      </c>
      <c r="D1274" t="str">
        <f t="shared" si="19"/>
        <v>45</v>
      </c>
      <c r="E1274" s="6">
        <f>'[8]w18-19'!C25</f>
        <v>0</v>
      </c>
      <c r="F1274" s="16">
        <f>'[8]w18-19'!D25</f>
        <v>0</v>
      </c>
      <c r="G1274" s="3">
        <f>'[8]w18-19'!E25</f>
        <v>0</v>
      </c>
    </row>
    <row r="1275" spans="1:7" x14ac:dyDescent="0.25">
      <c r="A1275">
        <f>'[8]w18-19'!A26</f>
        <v>60</v>
      </c>
      <c r="C1275">
        <f>'[8]w18-19'!B26</f>
        <v>0</v>
      </c>
      <c r="D1275" s="2" t="str">
        <f t="shared" si="19"/>
        <v>0</v>
      </c>
      <c r="E1275" s="6">
        <f>'[8]w18-19'!C26</f>
        <v>0</v>
      </c>
      <c r="F1275" s="16">
        <f>'[8]w18-19'!D26</f>
        <v>0</v>
      </c>
      <c r="G1275" s="7">
        <f>'[8]w18-19'!E26</f>
        <v>0</v>
      </c>
    </row>
    <row r="1276" spans="1:7" x14ac:dyDescent="0.25">
      <c r="B1276" s="6">
        <f>'[8]w18-19'!A27</f>
        <v>120</v>
      </c>
      <c r="C1276" t="str">
        <f>'[8]w18-19'!B27</f>
        <v>Котлярова Татьяна/94</v>
      </c>
      <c r="D1276" t="str">
        <f t="shared" si="19"/>
        <v>94</v>
      </c>
      <c r="E1276" s="6" t="str">
        <f>'[8]w18-19'!C27</f>
        <v>Краснодар</v>
      </c>
      <c r="F1276" s="16" t="str">
        <f>'[8]w18-19'!D27</f>
        <v>29.05.2014</v>
      </c>
      <c r="G1276" s="3" t="str">
        <f>'[8]w18-19'!E27</f>
        <v>Курск</v>
      </c>
    </row>
    <row r="1277" spans="1:7" x14ac:dyDescent="0.25">
      <c r="B1277" s="6">
        <f>'[8]w18-19'!A28</f>
        <v>67.5</v>
      </c>
      <c r="C1277" t="str">
        <f>'[8]w18-19'!B28</f>
        <v>Котлярова Татьяна/94</v>
      </c>
      <c r="D1277" t="str">
        <f t="shared" si="19"/>
        <v>94</v>
      </c>
      <c r="E1277" s="6" t="str">
        <f>'[8]w18-19'!C28</f>
        <v>Краснодар</v>
      </c>
      <c r="F1277" s="16" t="str">
        <f>'[8]w18-19'!D28</f>
        <v>29.05.2014</v>
      </c>
      <c r="G1277" s="3" t="str">
        <f>'[8]w18-19'!E28</f>
        <v>Курск</v>
      </c>
    </row>
    <row r="1278" spans="1:7" x14ac:dyDescent="0.25">
      <c r="B1278" s="6">
        <f>'[8]w18-19'!A29</f>
        <v>147.5</v>
      </c>
      <c r="C1278" t="str">
        <f>'[8]w18-19'!B29</f>
        <v>Котлярова Татьяна/94</v>
      </c>
      <c r="D1278" t="str">
        <f t="shared" si="19"/>
        <v>94</v>
      </c>
      <c r="E1278" s="6" t="str">
        <f>'[8]w18-19'!C29</f>
        <v>Краснодар</v>
      </c>
      <c r="F1278" s="16" t="str">
        <f>'[8]w18-19'!D29</f>
        <v>29.05.2014</v>
      </c>
      <c r="G1278" s="3" t="str">
        <f>'[8]w18-19'!E29</f>
        <v>Курск</v>
      </c>
    </row>
    <row r="1279" spans="1:7" x14ac:dyDescent="0.25">
      <c r="B1279" s="6">
        <f>'[8]w18-19'!A30</f>
        <v>335</v>
      </c>
      <c r="C1279" t="str">
        <f>'[8]w18-19'!B30</f>
        <v>Котлярова Татьяна/94</v>
      </c>
      <c r="D1279" t="str">
        <f t="shared" si="19"/>
        <v>94</v>
      </c>
      <c r="E1279" s="6" t="str">
        <f>'[8]w18-19'!C30</f>
        <v>Краснодар</v>
      </c>
      <c r="F1279" s="16" t="str">
        <f>'[8]w18-19'!D30</f>
        <v>29.05.2014</v>
      </c>
      <c r="G1279" s="3" t="str">
        <f>'[8]w18-19'!E30</f>
        <v>Курск</v>
      </c>
    </row>
    <row r="1280" spans="1:7" x14ac:dyDescent="0.25">
      <c r="B1280" s="6">
        <f>'[8]w18-19'!A31</f>
        <v>0</v>
      </c>
      <c r="C1280" t="str">
        <f>'[8]w18-19'!B31</f>
        <v>120/67.5/147.5</v>
      </c>
      <c r="D1280" t="str">
        <f t="shared" si="19"/>
        <v>.5</v>
      </c>
      <c r="E1280" s="6">
        <f>'[8]w18-19'!C31</f>
        <v>0</v>
      </c>
      <c r="F1280" s="16">
        <f>'[8]w18-19'!D31</f>
        <v>0</v>
      </c>
      <c r="G1280" s="3">
        <f>'[8]w18-19'!E31</f>
        <v>0</v>
      </c>
    </row>
    <row r="1281" spans="1:7" x14ac:dyDescent="0.25">
      <c r="A1281">
        <f>'[8]w18-19'!A32</f>
        <v>67.5</v>
      </c>
      <c r="C1281">
        <f>'[8]w18-19'!B32</f>
        <v>0</v>
      </c>
      <c r="D1281" s="2" t="str">
        <f t="shared" si="19"/>
        <v>0</v>
      </c>
      <c r="E1281" s="6">
        <f>'[8]w18-19'!C32</f>
        <v>0</v>
      </c>
      <c r="F1281" s="16">
        <f>'[8]w18-19'!D32</f>
        <v>0</v>
      </c>
      <c r="G1281" s="7">
        <f>'[8]w18-19'!E32</f>
        <v>0</v>
      </c>
    </row>
    <row r="1282" spans="1:7" x14ac:dyDescent="0.25">
      <c r="B1282" s="6">
        <f>'[8]w18-19'!A33</f>
        <v>97.5</v>
      </c>
      <c r="C1282" t="str">
        <f>'[8]w18-19'!B33</f>
        <v>Наам Амалия/91</v>
      </c>
      <c r="D1282" t="str">
        <f t="shared" si="19"/>
        <v>91</v>
      </c>
      <c r="E1282" s="6" t="str">
        <f>'[8]w18-19'!C33</f>
        <v>Нижний Тагил</v>
      </c>
      <c r="F1282" s="16" t="str">
        <f>'[8]w18-19'!D33</f>
        <v>08.02.2014</v>
      </c>
      <c r="G1282" s="3" t="str">
        <f>'[8]w18-19'!E33</f>
        <v>Екатеринбург</v>
      </c>
    </row>
    <row r="1283" spans="1:7" x14ac:dyDescent="0.25">
      <c r="B1283" s="6">
        <f>'[8]w18-19'!A34</f>
        <v>70</v>
      </c>
      <c r="C1283" t="str">
        <f>'[8]w18-19'!B34</f>
        <v>Наам Амалия/91</v>
      </c>
      <c r="D1283" t="str">
        <f t="shared" si="19"/>
        <v>91</v>
      </c>
      <c r="E1283" s="6" t="str">
        <f>'[8]w18-19'!C34</f>
        <v>Нижний Тагил</v>
      </c>
      <c r="F1283" s="16" t="str">
        <f>'[8]w18-19'!D34</f>
        <v>08.02.2014</v>
      </c>
      <c r="G1283" s="3" t="str">
        <f>'[8]w18-19'!E34</f>
        <v>Екатеринбург</v>
      </c>
    </row>
    <row r="1284" spans="1:7" x14ac:dyDescent="0.25">
      <c r="B1284" s="6">
        <f>'[8]w18-19'!A35</f>
        <v>105</v>
      </c>
      <c r="C1284" t="str">
        <f>'[8]w18-19'!B35</f>
        <v>Наам Амалия/91</v>
      </c>
      <c r="D1284" t="str">
        <f t="shared" si="19"/>
        <v>91</v>
      </c>
      <c r="E1284" s="6" t="str">
        <f>'[8]w18-19'!C35</f>
        <v>Нижний Тагил</v>
      </c>
      <c r="F1284" s="16" t="str">
        <f>'[8]w18-19'!D35</f>
        <v>08.02.2014</v>
      </c>
      <c r="G1284" s="3" t="str">
        <f>'[8]w18-19'!E35</f>
        <v>Екатеринбург</v>
      </c>
    </row>
    <row r="1285" spans="1:7" x14ac:dyDescent="0.25">
      <c r="B1285" s="6">
        <f>'[8]w18-19'!A36</f>
        <v>272.5</v>
      </c>
      <c r="C1285" t="str">
        <f>'[8]w18-19'!B36</f>
        <v>Наам Амалия/91</v>
      </c>
      <c r="D1285" t="str">
        <f t="shared" si="19"/>
        <v>91</v>
      </c>
      <c r="E1285" s="6" t="str">
        <f>'[8]w18-19'!C36</f>
        <v>Нижний Тагил</v>
      </c>
      <c r="F1285" s="16" t="str">
        <f>'[8]w18-19'!D36</f>
        <v>08.02.2014</v>
      </c>
      <c r="G1285" s="3" t="str">
        <f>'[8]w18-19'!E36</f>
        <v>Екатеринбург</v>
      </c>
    </row>
    <row r="1286" spans="1:7" x14ac:dyDescent="0.25">
      <c r="B1286" s="6">
        <f>'[8]w18-19'!A37</f>
        <v>0</v>
      </c>
      <c r="C1286" t="str">
        <f>'[8]w18-19'!B37</f>
        <v>97.5/70/105</v>
      </c>
      <c r="D1286" t="str">
        <f t="shared" si="19"/>
        <v>05</v>
      </c>
      <c r="E1286" s="6">
        <f>'[8]w18-19'!C37</f>
        <v>0</v>
      </c>
      <c r="F1286" s="16">
        <f>'[8]w18-19'!D37</f>
        <v>0</v>
      </c>
      <c r="G1286" s="3">
        <f>'[8]w18-19'!E37</f>
        <v>0</v>
      </c>
    </row>
    <row r="1287" spans="1:7" x14ac:dyDescent="0.25">
      <c r="A1287">
        <f>'[8]w18-19'!A38</f>
        <v>75</v>
      </c>
      <c r="C1287">
        <f>'[8]w18-19'!B38</f>
        <v>0</v>
      </c>
      <c r="D1287" s="2" t="str">
        <f t="shared" si="19"/>
        <v>0</v>
      </c>
      <c r="E1287" s="6">
        <f>'[8]w18-19'!C38</f>
        <v>0</v>
      </c>
      <c r="F1287" s="16">
        <f>'[8]w18-19'!D38</f>
        <v>0</v>
      </c>
      <c r="G1287" s="7">
        <f>'[8]w18-19'!E38</f>
        <v>0</v>
      </c>
    </row>
    <row r="1288" spans="1:7" x14ac:dyDescent="0.25">
      <c r="B1288" s="6">
        <f>'[8]w18-19'!A39</f>
        <v>100</v>
      </c>
      <c r="C1288" t="str">
        <f>'[8]w18-19'!B39</f>
        <v>Сотова Ирина/92</v>
      </c>
      <c r="D1288" t="str">
        <f t="shared" si="19"/>
        <v>92</v>
      </c>
      <c r="E1288" s="6" t="str">
        <f>'[8]w18-19'!C39</f>
        <v>Костромская</v>
      </c>
      <c r="F1288" s="16">
        <f>'[8]w18-19'!D39</f>
        <v>40689</v>
      </c>
      <c r="G1288" s="3" t="str">
        <f>'[8]w18-19'!E39</f>
        <v>Хотьково</v>
      </c>
    </row>
    <row r="1289" spans="1:7" x14ac:dyDescent="0.25">
      <c r="B1289" s="6">
        <f>'[8]w18-19'!A40</f>
        <v>45</v>
      </c>
      <c r="C1289" t="str">
        <f>'[8]w18-19'!B40</f>
        <v>Сотова Ирина/92</v>
      </c>
      <c r="D1289" t="str">
        <f t="shared" si="19"/>
        <v>92</v>
      </c>
      <c r="E1289" s="6" t="str">
        <f>'[8]w18-19'!C40</f>
        <v>Костромская</v>
      </c>
      <c r="F1289" s="16">
        <f>'[8]w18-19'!D40</f>
        <v>40689</v>
      </c>
      <c r="G1289" s="3" t="str">
        <f>'[8]w18-19'!E40</f>
        <v>Хотьково</v>
      </c>
    </row>
    <row r="1290" spans="1:7" x14ac:dyDescent="0.25">
      <c r="B1290" s="6">
        <f>'[8]w18-19'!A41</f>
        <v>115</v>
      </c>
      <c r="C1290" t="str">
        <f>'[8]w18-19'!B41</f>
        <v>Сотова Ирина/92</v>
      </c>
      <c r="D1290" t="str">
        <f t="shared" si="19"/>
        <v>92</v>
      </c>
      <c r="E1290" s="6" t="str">
        <f>'[8]w18-19'!C41</f>
        <v>Костромская</v>
      </c>
      <c r="F1290" s="16">
        <f>'[8]w18-19'!D41</f>
        <v>40689</v>
      </c>
      <c r="G1290" s="3" t="str">
        <f>'[8]w18-19'!E41</f>
        <v>Хотьково</v>
      </c>
    </row>
    <row r="1291" spans="1:7" x14ac:dyDescent="0.25">
      <c r="B1291" s="6">
        <f>'[8]w18-19'!A42</f>
        <v>260</v>
      </c>
      <c r="C1291" t="str">
        <f>'[8]w18-19'!B42</f>
        <v>Сотова Ирина/92</v>
      </c>
      <c r="D1291" t="str">
        <f t="shared" si="19"/>
        <v>92</v>
      </c>
      <c r="E1291" s="6" t="str">
        <f>'[8]w18-19'!C42</f>
        <v>Костромская</v>
      </c>
      <c r="F1291" s="16">
        <f>'[8]w18-19'!D42</f>
        <v>40689</v>
      </c>
      <c r="G1291" s="3" t="str">
        <f>'[8]w18-19'!E42</f>
        <v>Хотьково</v>
      </c>
    </row>
    <row r="1292" spans="1:7" x14ac:dyDescent="0.25">
      <c r="B1292" s="6">
        <f>'[8]w18-19'!A43</f>
        <v>0</v>
      </c>
      <c r="C1292" t="str">
        <f>'[8]w18-19'!B43</f>
        <v>100/45/115</v>
      </c>
      <c r="D1292" t="str">
        <f t="shared" si="19"/>
        <v>15</v>
      </c>
      <c r="E1292" s="6">
        <f>'[8]w18-19'!C43</f>
        <v>0</v>
      </c>
      <c r="F1292" s="16">
        <f>'[8]w18-19'!D43</f>
        <v>0</v>
      </c>
      <c r="G1292" s="3">
        <f>'[8]w18-19'!E43</f>
        <v>0</v>
      </c>
    </row>
    <row r="1293" spans="1:7" x14ac:dyDescent="0.25">
      <c r="A1293">
        <f>'[8]w18-19'!A44</f>
        <v>82.5</v>
      </c>
      <c r="C1293">
        <f>'[8]w18-19'!B44</f>
        <v>0</v>
      </c>
      <c r="D1293" s="2" t="str">
        <f t="shared" ref="D1293:D1356" si="20">RIGHT(C1293,2)</f>
        <v>0</v>
      </c>
      <c r="E1293" s="6">
        <f>'[8]w18-19'!C44</f>
        <v>0</v>
      </c>
      <c r="F1293" s="16">
        <f>'[8]w18-19'!D44</f>
        <v>0</v>
      </c>
      <c r="G1293" s="7">
        <f>'[8]w18-19'!E44</f>
        <v>0</v>
      </c>
    </row>
    <row r="1294" spans="1:7" x14ac:dyDescent="0.25">
      <c r="B1294" s="6">
        <f>'[8]w18-19'!A45</f>
        <v>145</v>
      </c>
      <c r="C1294" t="str">
        <f>'[8]w18-19'!B45</f>
        <v>Зимина Каролина/94</v>
      </c>
      <c r="D1294" t="str">
        <f t="shared" si="20"/>
        <v>94</v>
      </c>
      <c r="E1294" s="6" t="str">
        <f>'[8]w18-19'!C45</f>
        <v>Буй</v>
      </c>
      <c r="F1294" s="16">
        <f>'[8]w18-19'!D45</f>
        <v>41342</v>
      </c>
      <c r="G1294" s="3" t="str">
        <f>'[8]w18-19'!E45</f>
        <v>Вологда</v>
      </c>
    </row>
    <row r="1295" spans="1:7" x14ac:dyDescent="0.25">
      <c r="B1295" s="6">
        <f>'[8]w18-19'!A46</f>
        <v>85</v>
      </c>
      <c r="C1295" t="str">
        <f>'[8]w18-19'!B46</f>
        <v>Зимина Каролина/94</v>
      </c>
      <c r="D1295" t="str">
        <f t="shared" si="20"/>
        <v>94</v>
      </c>
      <c r="E1295" s="6" t="str">
        <f>'[8]w18-19'!C46</f>
        <v>Буй</v>
      </c>
      <c r="F1295" s="16">
        <f>'[8]w18-19'!D46</f>
        <v>41342</v>
      </c>
      <c r="G1295" s="3" t="str">
        <f>'[8]w18-19'!E46</f>
        <v>Вологда</v>
      </c>
    </row>
    <row r="1296" spans="1:7" x14ac:dyDescent="0.25">
      <c r="B1296" s="6">
        <f>'[8]w18-19'!A47</f>
        <v>145</v>
      </c>
      <c r="C1296" t="str">
        <f>'[8]w18-19'!B47</f>
        <v>Зимина Каролина/94</v>
      </c>
      <c r="D1296" t="str">
        <f t="shared" si="20"/>
        <v>94</v>
      </c>
      <c r="E1296" s="6" t="str">
        <f>'[8]w18-19'!C47</f>
        <v>Буй</v>
      </c>
      <c r="F1296" s="16">
        <f>'[8]w18-19'!D47</f>
        <v>41342</v>
      </c>
      <c r="G1296" s="3" t="str">
        <f>'[8]w18-19'!E47</f>
        <v>Вологда</v>
      </c>
    </row>
    <row r="1297" spans="1:7" x14ac:dyDescent="0.25">
      <c r="B1297" s="6">
        <f>'[8]w18-19'!A48</f>
        <v>375</v>
      </c>
      <c r="C1297" t="str">
        <f>'[8]w18-19'!B48</f>
        <v>Зимина Каролина/94</v>
      </c>
      <c r="D1297" t="str">
        <f t="shared" si="20"/>
        <v>94</v>
      </c>
      <c r="E1297" s="6" t="str">
        <f>'[8]w18-19'!C48</f>
        <v>Буй</v>
      </c>
      <c r="F1297" s="16">
        <f>'[8]w18-19'!D48</f>
        <v>41342</v>
      </c>
      <c r="G1297" s="3" t="str">
        <f>'[8]w18-19'!E48</f>
        <v>Вологда</v>
      </c>
    </row>
    <row r="1298" spans="1:7" x14ac:dyDescent="0.25">
      <c r="B1298" s="6">
        <f>'[8]w18-19'!A49</f>
        <v>0</v>
      </c>
      <c r="C1298" t="str">
        <f>'[8]w18-19'!B49</f>
        <v>145/85/145</v>
      </c>
      <c r="D1298" t="str">
        <f t="shared" si="20"/>
        <v>45</v>
      </c>
      <c r="E1298" s="6">
        <f>'[8]w18-19'!C49</f>
        <v>0</v>
      </c>
      <c r="F1298" s="16">
        <f>'[8]w18-19'!D49</f>
        <v>0</v>
      </c>
      <c r="G1298" s="3">
        <f>'[8]w18-19'!E49</f>
        <v>0</v>
      </c>
    </row>
    <row r="1299" spans="1:7" x14ac:dyDescent="0.25">
      <c r="A1299">
        <f>'[8]w18-19'!A50</f>
        <v>90</v>
      </c>
      <c r="C1299">
        <f>'[8]w18-19'!B50</f>
        <v>0</v>
      </c>
      <c r="D1299" s="2" t="str">
        <f t="shared" si="20"/>
        <v>0</v>
      </c>
      <c r="E1299" s="6">
        <f>'[8]w18-19'!C50</f>
        <v>0</v>
      </c>
      <c r="F1299" s="16">
        <f>'[8]w18-19'!D50</f>
        <v>0</v>
      </c>
      <c r="G1299" s="7">
        <f>'[8]w18-19'!E50</f>
        <v>0</v>
      </c>
    </row>
    <row r="1300" spans="1:7" x14ac:dyDescent="0.25">
      <c r="B1300" s="6">
        <f>'[8]w18-19'!A51</f>
        <v>0</v>
      </c>
      <c r="C1300">
        <f>'[8]w18-19'!B51</f>
        <v>0</v>
      </c>
      <c r="D1300" t="str">
        <f t="shared" si="20"/>
        <v>0</v>
      </c>
      <c r="E1300" s="6">
        <f>'[8]w18-19'!C51</f>
        <v>0</v>
      </c>
      <c r="F1300" s="16">
        <f>'[8]w18-19'!D51</f>
        <v>0</v>
      </c>
      <c r="G1300" s="3">
        <f>'[8]w18-19'!E51</f>
        <v>0</v>
      </c>
    </row>
    <row r="1301" spans="1:7" x14ac:dyDescent="0.25">
      <c r="B1301" s="6">
        <f>'[8]w18-19'!A52</f>
        <v>0</v>
      </c>
      <c r="C1301">
        <f>'[8]w18-19'!B52</f>
        <v>0</v>
      </c>
      <c r="D1301" t="str">
        <f t="shared" si="20"/>
        <v>0</v>
      </c>
      <c r="E1301" s="6">
        <f>'[8]w18-19'!C52</f>
        <v>0</v>
      </c>
      <c r="F1301" s="16">
        <f>'[8]w18-19'!D52</f>
        <v>0</v>
      </c>
      <c r="G1301" s="3">
        <f>'[8]w18-19'!E52</f>
        <v>0</v>
      </c>
    </row>
    <row r="1302" spans="1:7" x14ac:dyDescent="0.25">
      <c r="B1302" s="6">
        <f>'[8]w18-19'!A53</f>
        <v>0</v>
      </c>
      <c r="C1302">
        <f>'[8]w18-19'!B53</f>
        <v>0</v>
      </c>
      <c r="D1302" t="str">
        <f t="shared" si="20"/>
        <v>0</v>
      </c>
      <c r="E1302" s="6">
        <f>'[8]w18-19'!C53</f>
        <v>0</v>
      </c>
      <c r="F1302" s="16">
        <f>'[8]w18-19'!D53</f>
        <v>0</v>
      </c>
      <c r="G1302" s="3">
        <f>'[8]w18-19'!E53</f>
        <v>0</v>
      </c>
    </row>
    <row r="1303" spans="1:7" x14ac:dyDescent="0.25">
      <c r="B1303" s="6">
        <f>'[8]w18-19'!A54</f>
        <v>0</v>
      </c>
      <c r="C1303">
        <f>'[8]w18-19'!B54</f>
        <v>0</v>
      </c>
      <c r="D1303" t="str">
        <f t="shared" si="20"/>
        <v>0</v>
      </c>
      <c r="E1303" s="6">
        <f>'[8]w18-19'!C54</f>
        <v>0</v>
      </c>
      <c r="F1303" s="16">
        <f>'[8]w18-19'!D54</f>
        <v>0</v>
      </c>
      <c r="G1303" s="3">
        <f>'[8]w18-19'!E54</f>
        <v>0</v>
      </c>
    </row>
    <row r="1304" spans="1:7" x14ac:dyDescent="0.25">
      <c r="B1304" s="6">
        <f>'[8]w18-19'!A55</f>
        <v>0</v>
      </c>
      <c r="C1304">
        <f>'[8]w18-19'!B55</f>
        <v>0</v>
      </c>
      <c r="D1304" t="str">
        <f t="shared" si="20"/>
        <v>0</v>
      </c>
      <c r="E1304" s="6">
        <f>'[8]w18-19'!C55</f>
        <v>0</v>
      </c>
      <c r="F1304" s="16">
        <f>'[8]w18-19'!D55</f>
        <v>0</v>
      </c>
      <c r="G1304" s="3">
        <f>'[8]w18-19'!E55</f>
        <v>0</v>
      </c>
    </row>
    <row r="1305" spans="1:7" x14ac:dyDescent="0.25">
      <c r="A1305" t="str">
        <f>'[8]w18-19'!A56</f>
        <v>90+</v>
      </c>
      <c r="C1305">
        <f>'[8]w18-19'!B56</f>
        <v>0</v>
      </c>
      <c r="D1305" s="2" t="str">
        <f t="shared" si="20"/>
        <v>0</v>
      </c>
      <c r="E1305" s="6">
        <f>'[8]w18-19'!C56</f>
        <v>0</v>
      </c>
      <c r="F1305" s="16">
        <f>'[8]w18-19'!D56</f>
        <v>0</v>
      </c>
      <c r="G1305" s="7">
        <f>'[8]w18-19'!E56</f>
        <v>0</v>
      </c>
    </row>
    <row r="1306" spans="1:7" x14ac:dyDescent="0.25">
      <c r="B1306" s="6">
        <f>'[8]w18-19'!A57</f>
        <v>0</v>
      </c>
      <c r="C1306">
        <f>'[8]w18-19'!B57</f>
        <v>0</v>
      </c>
      <c r="D1306" t="str">
        <f t="shared" si="20"/>
        <v>0</v>
      </c>
      <c r="E1306" s="6">
        <f>'[8]w18-19'!C57</f>
        <v>0</v>
      </c>
      <c r="F1306" s="16">
        <f>'[8]w18-19'!D57</f>
        <v>0</v>
      </c>
      <c r="G1306" s="3">
        <f>'[8]w18-19'!E57</f>
        <v>0</v>
      </c>
    </row>
    <row r="1307" spans="1:7" x14ac:dyDescent="0.25">
      <c r="B1307" s="6">
        <f>'[8]w18-19'!A58</f>
        <v>0</v>
      </c>
      <c r="C1307">
        <f>'[8]w18-19'!B58</f>
        <v>0</v>
      </c>
      <c r="D1307" t="str">
        <f t="shared" si="20"/>
        <v>0</v>
      </c>
      <c r="E1307" s="6">
        <f>'[8]w18-19'!C58</f>
        <v>0</v>
      </c>
      <c r="F1307" s="16">
        <f>'[8]w18-19'!D58</f>
        <v>0</v>
      </c>
      <c r="G1307" s="3">
        <f>'[8]w18-19'!E58</f>
        <v>0</v>
      </c>
    </row>
    <row r="1308" spans="1:7" x14ac:dyDescent="0.25">
      <c r="B1308" s="6">
        <f>'[8]w18-19'!A59</f>
        <v>0</v>
      </c>
      <c r="C1308">
        <f>'[8]w18-19'!B59</f>
        <v>0</v>
      </c>
      <c r="D1308" t="str">
        <f t="shared" si="20"/>
        <v>0</v>
      </c>
      <c r="E1308" s="6">
        <f>'[8]w18-19'!C59</f>
        <v>0</v>
      </c>
      <c r="F1308" s="16">
        <f>'[8]w18-19'!D59</f>
        <v>0</v>
      </c>
      <c r="G1308" s="3">
        <f>'[8]w18-19'!E59</f>
        <v>0</v>
      </c>
    </row>
    <row r="1309" spans="1:7" x14ac:dyDescent="0.25">
      <c r="B1309" s="6">
        <f>'[8]w18-19'!A60</f>
        <v>0</v>
      </c>
      <c r="C1309">
        <f>'[8]w18-19'!B60</f>
        <v>0</v>
      </c>
      <c r="D1309" t="str">
        <f t="shared" si="20"/>
        <v>0</v>
      </c>
      <c r="E1309" s="6">
        <f>'[8]w18-19'!C60</f>
        <v>0</v>
      </c>
      <c r="F1309" s="16">
        <f>'[8]w18-19'!D60</f>
        <v>0</v>
      </c>
      <c r="G1309" s="3">
        <f>'[8]w18-19'!E60</f>
        <v>0</v>
      </c>
    </row>
    <row r="1310" spans="1:7" x14ac:dyDescent="0.25">
      <c r="B1310" s="6">
        <f>'[8]w18-19'!A61</f>
        <v>0</v>
      </c>
      <c r="C1310">
        <f>'[8]w18-19'!B61</f>
        <v>0</v>
      </c>
      <c r="D1310" t="str">
        <f t="shared" si="20"/>
        <v>0</v>
      </c>
      <c r="E1310" s="6">
        <f>'[8]w18-19'!C61</f>
        <v>0</v>
      </c>
      <c r="F1310" s="16">
        <f>'[8]w18-19'!D61</f>
        <v>0</v>
      </c>
      <c r="G1310" s="3">
        <f>'[8]w18-19'!E61</f>
        <v>0</v>
      </c>
    </row>
    <row r="1311" spans="1:7" x14ac:dyDescent="0.25">
      <c r="D1311" t="str">
        <f t="shared" si="20"/>
        <v/>
      </c>
      <c r="G1311" s="3"/>
    </row>
    <row r="1312" spans="1:7" x14ac:dyDescent="0.25">
      <c r="B1312"/>
      <c r="D1312"/>
      <c r="E1312"/>
      <c r="F1312"/>
      <c r="G1312"/>
    </row>
    <row r="1313" spans="1:8" s="10" customFormat="1" x14ac:dyDescent="0.25">
      <c r="A1313" s="10" t="s">
        <v>0</v>
      </c>
      <c r="B1313" s="14">
        <v>0</v>
      </c>
      <c r="C1313" s="10">
        <v>20</v>
      </c>
      <c r="D1313" s="10">
        <f>[8]wjun!C1</f>
        <v>0</v>
      </c>
      <c r="E1313" s="10">
        <f>[8]wjun!D1</f>
        <v>0</v>
      </c>
      <c r="F1313" s="17"/>
      <c r="G1313" s="8"/>
    </row>
    <row r="1314" spans="1:8" x14ac:dyDescent="0.25">
      <c r="A1314">
        <f>[8]wjun!A2</f>
        <v>44</v>
      </c>
      <c r="B1314" s="6">
        <f>[8]wjun!A2</f>
        <v>44</v>
      </c>
      <c r="C1314" s="6">
        <f>[8]wjun!B2</f>
        <v>0</v>
      </c>
      <c r="D1314" t="str">
        <f t="shared" si="20"/>
        <v>0</v>
      </c>
      <c r="E1314" s="6">
        <f>[8]wjun!C2</f>
        <v>0</v>
      </c>
      <c r="F1314" s="18">
        <f>[8]wjun!D2</f>
        <v>0</v>
      </c>
      <c r="G1314" s="7">
        <f>[8]wjun!E2</f>
        <v>0</v>
      </c>
    </row>
    <row r="1315" spans="1:8" x14ac:dyDescent="0.25">
      <c r="B1315">
        <f>[8]wjun!A3</f>
        <v>55</v>
      </c>
      <c r="C1315" s="6" t="str">
        <f>[8]wjun!B3</f>
        <v>Мединцева Кристина/91</v>
      </c>
      <c r="D1315" t="str">
        <f t="shared" si="20"/>
        <v>91</v>
      </c>
      <c r="E1315" s="6" t="str">
        <f>[8]wjun!C3</f>
        <v>Ставрополь</v>
      </c>
      <c r="F1315" s="18">
        <f>[8]wjun!D3</f>
        <v>41368</v>
      </c>
      <c r="G1315" s="7" t="str">
        <f>[8]wjun!E3</f>
        <v>Краснодар</v>
      </c>
    </row>
    <row r="1316" spans="1:8" x14ac:dyDescent="0.25">
      <c r="B1316">
        <f>[8]wjun!A4</f>
        <v>30</v>
      </c>
      <c r="C1316" s="6" t="str">
        <f>[8]wjun!B4</f>
        <v>Мединцева Кристина/91</v>
      </c>
      <c r="D1316" t="str">
        <f t="shared" si="20"/>
        <v>91</v>
      </c>
      <c r="E1316" s="6" t="str">
        <f>[8]wjun!C4</f>
        <v>Ставрополь</v>
      </c>
      <c r="F1316" s="18">
        <f>[8]wjun!D4</f>
        <v>41368</v>
      </c>
      <c r="G1316" s="7" t="str">
        <f>[8]wjun!E4</f>
        <v>Краснодар</v>
      </c>
    </row>
    <row r="1317" spans="1:8" x14ac:dyDescent="0.25">
      <c r="B1317">
        <f>[8]wjun!A5</f>
        <v>70</v>
      </c>
      <c r="C1317" s="6" t="str">
        <f>[8]wjun!B5</f>
        <v>Мединцева Кристина/91</v>
      </c>
      <c r="D1317" t="str">
        <f t="shared" si="20"/>
        <v>91</v>
      </c>
      <c r="E1317" s="6" t="str">
        <f>[8]wjun!C5</f>
        <v>Ставрополь</v>
      </c>
      <c r="F1317" s="18">
        <f>[8]wjun!D5</f>
        <v>41368</v>
      </c>
      <c r="G1317" s="7" t="str">
        <f>[8]wjun!E5</f>
        <v>Краснодар</v>
      </c>
    </row>
    <row r="1318" spans="1:8" x14ac:dyDescent="0.25">
      <c r="B1318">
        <f>[8]wjun!A6</f>
        <v>155</v>
      </c>
      <c r="C1318" s="6" t="str">
        <f>[8]wjun!B6</f>
        <v>Мединцева Кристина/91</v>
      </c>
      <c r="D1318" t="str">
        <f t="shared" si="20"/>
        <v>91</v>
      </c>
      <c r="E1318" s="6" t="str">
        <f>[8]wjun!C6</f>
        <v>Ставрополь</v>
      </c>
      <c r="F1318" s="18">
        <f>[8]wjun!D6</f>
        <v>41368</v>
      </c>
      <c r="G1318" s="7" t="str">
        <f>[8]wjun!E6</f>
        <v>Краснодар</v>
      </c>
    </row>
    <row r="1319" spans="1:8" x14ac:dyDescent="0.25">
      <c r="B1319">
        <f>[8]wjun!A7</f>
        <v>0</v>
      </c>
      <c r="C1319" s="6">
        <f>[8]wjun!B7</f>
        <v>0</v>
      </c>
      <c r="D1319" t="str">
        <f t="shared" si="20"/>
        <v>0</v>
      </c>
      <c r="E1319" s="6">
        <f>[8]wjun!C7</f>
        <v>0</v>
      </c>
      <c r="F1319" s="18">
        <f>[8]wjun!D7</f>
        <v>0</v>
      </c>
      <c r="G1319" s="7">
        <f>[8]wjun!E7</f>
        <v>0</v>
      </c>
      <c r="H1319" s="6"/>
    </row>
    <row r="1320" spans="1:8" x14ac:dyDescent="0.25">
      <c r="A1320">
        <f>[8]wjun!A8</f>
        <v>48</v>
      </c>
      <c r="B1320">
        <f>[8]wjun!A8</f>
        <v>48</v>
      </c>
      <c r="C1320" s="6">
        <f>[8]wjun!B8</f>
        <v>0</v>
      </c>
      <c r="D1320" t="str">
        <f t="shared" si="20"/>
        <v>0</v>
      </c>
      <c r="E1320" s="6">
        <f>[8]wjun!C8</f>
        <v>0</v>
      </c>
      <c r="F1320" s="18">
        <f>[8]wjun!D8</f>
        <v>0</v>
      </c>
      <c r="G1320" s="7">
        <f>[8]wjun!E8</f>
        <v>0</v>
      </c>
    </row>
    <row r="1321" spans="1:8" x14ac:dyDescent="0.25">
      <c r="B1321">
        <f>[8]wjun!A9</f>
        <v>0</v>
      </c>
      <c r="C1321" s="6">
        <f>[8]wjun!B9</f>
        <v>0</v>
      </c>
      <c r="D1321" t="str">
        <f t="shared" si="20"/>
        <v>0</v>
      </c>
      <c r="E1321" s="6">
        <f>[8]wjun!C9</f>
        <v>0</v>
      </c>
      <c r="F1321" s="18">
        <f>[8]wjun!D9</f>
        <v>0</v>
      </c>
      <c r="G1321" s="7">
        <f>[8]wjun!E9</f>
        <v>0</v>
      </c>
    </row>
    <row r="1322" spans="1:8" x14ac:dyDescent="0.25">
      <c r="B1322">
        <f>[8]wjun!A10</f>
        <v>0</v>
      </c>
      <c r="C1322" s="6">
        <f>[8]wjun!B10</f>
        <v>0</v>
      </c>
      <c r="D1322" t="str">
        <f t="shared" si="20"/>
        <v>0</v>
      </c>
      <c r="E1322" s="6">
        <f>[8]wjun!C10</f>
        <v>0</v>
      </c>
      <c r="F1322" s="18">
        <f>[8]wjun!D10</f>
        <v>0</v>
      </c>
      <c r="G1322" s="7">
        <f>[8]wjun!E10</f>
        <v>0</v>
      </c>
    </row>
    <row r="1323" spans="1:8" x14ac:dyDescent="0.25">
      <c r="B1323">
        <f>[8]wjun!A11</f>
        <v>0</v>
      </c>
      <c r="C1323" s="6">
        <f>[8]wjun!B11</f>
        <v>0</v>
      </c>
      <c r="D1323" t="str">
        <f t="shared" si="20"/>
        <v>0</v>
      </c>
      <c r="E1323" s="6">
        <f>[8]wjun!C11</f>
        <v>0</v>
      </c>
      <c r="F1323" s="18">
        <f>[8]wjun!D11</f>
        <v>0</v>
      </c>
      <c r="G1323" s="7">
        <f>[8]wjun!E11</f>
        <v>0</v>
      </c>
    </row>
    <row r="1324" spans="1:8" x14ac:dyDescent="0.25">
      <c r="B1324">
        <f>[8]wjun!A12</f>
        <v>0</v>
      </c>
      <c r="C1324" s="6">
        <f>[8]wjun!B12</f>
        <v>0</v>
      </c>
      <c r="D1324" t="str">
        <f t="shared" si="20"/>
        <v>0</v>
      </c>
      <c r="E1324" s="6">
        <f>[8]wjun!C12</f>
        <v>0</v>
      </c>
      <c r="F1324" s="18">
        <f>[8]wjun!D12</f>
        <v>0</v>
      </c>
      <c r="G1324" s="7">
        <f>[8]wjun!E12</f>
        <v>0</v>
      </c>
    </row>
    <row r="1325" spans="1:8" x14ac:dyDescent="0.25">
      <c r="B1325">
        <f>[8]wjun!A13</f>
        <v>0</v>
      </c>
      <c r="C1325" s="6">
        <f>[8]wjun!B13</f>
        <v>0</v>
      </c>
      <c r="D1325" t="str">
        <f t="shared" si="20"/>
        <v>0</v>
      </c>
      <c r="E1325" s="6">
        <f>[8]wjun!C13</f>
        <v>0</v>
      </c>
      <c r="F1325" s="18">
        <f>[8]wjun!D13</f>
        <v>0</v>
      </c>
      <c r="G1325" s="7">
        <f>[8]wjun!E13</f>
        <v>0</v>
      </c>
      <c r="H1325" s="6"/>
    </row>
    <row r="1326" spans="1:8" x14ac:dyDescent="0.25">
      <c r="A1326">
        <f>[8]wjun!A14</f>
        <v>52</v>
      </c>
      <c r="B1326">
        <f>[8]wjun!A14</f>
        <v>52</v>
      </c>
      <c r="C1326" s="6">
        <f>[8]wjun!B14</f>
        <v>0</v>
      </c>
      <c r="D1326" t="str">
        <f t="shared" si="20"/>
        <v>0</v>
      </c>
      <c r="E1326" s="6">
        <f>[8]wjun!C14</f>
        <v>0</v>
      </c>
      <c r="F1326" s="18">
        <f>[8]wjun!D14</f>
        <v>0</v>
      </c>
      <c r="G1326" s="7">
        <f>[8]wjun!E14</f>
        <v>0</v>
      </c>
    </row>
    <row r="1327" spans="1:8" x14ac:dyDescent="0.25">
      <c r="B1327">
        <f>[8]wjun!A15</f>
        <v>115</v>
      </c>
      <c r="C1327" s="6" t="str">
        <f>[8]wjun!B15</f>
        <v>Курпатова Виктория/92</v>
      </c>
      <c r="D1327" t="str">
        <f t="shared" si="20"/>
        <v>92</v>
      </c>
      <c r="E1327" s="6" t="str">
        <f>[8]wjun!C15</f>
        <v>Ачинск</v>
      </c>
      <c r="F1327" s="18" t="str">
        <f>[8]wjun!D15</f>
        <v>04.07.2014</v>
      </c>
      <c r="G1327" s="7" t="str">
        <f>[8]wjun!E15</f>
        <v>Новосибирск</v>
      </c>
    </row>
    <row r="1328" spans="1:8" x14ac:dyDescent="0.25">
      <c r="B1328">
        <f>[8]wjun!A16</f>
        <v>70</v>
      </c>
      <c r="C1328" s="6" t="str">
        <f>[8]wjun!B16</f>
        <v>Курпатова Виктория/92</v>
      </c>
      <c r="D1328" t="str">
        <f t="shared" si="20"/>
        <v>92</v>
      </c>
      <c r="E1328" s="6" t="str">
        <f>[8]wjun!C16</f>
        <v>Ачинск</v>
      </c>
      <c r="F1328" s="18" t="str">
        <f>[8]wjun!D16</f>
        <v>04.07.2014</v>
      </c>
      <c r="G1328" s="7" t="str">
        <f>[8]wjun!E16</f>
        <v>Новосибирск</v>
      </c>
    </row>
    <row r="1329" spans="1:8" x14ac:dyDescent="0.25">
      <c r="B1329">
        <f>[8]wjun!A17</f>
        <v>110</v>
      </c>
      <c r="C1329" s="6" t="str">
        <f>[8]wjun!B17</f>
        <v>Зотова Олеся/91</v>
      </c>
      <c r="D1329" t="str">
        <f t="shared" si="20"/>
        <v>91</v>
      </c>
      <c r="E1329" s="6" t="str">
        <f>[8]wjun!C17</f>
        <v>Саратов</v>
      </c>
      <c r="F1329" s="18">
        <f>[8]wjun!D17</f>
        <v>41215</v>
      </c>
      <c r="G1329" s="7" t="str">
        <f>[8]wjun!E17</f>
        <v>Волгоград</v>
      </c>
    </row>
    <row r="1330" spans="1:8" x14ac:dyDescent="0.25">
      <c r="B1330">
        <f>[8]wjun!A18</f>
        <v>295</v>
      </c>
      <c r="C1330" s="6" t="str">
        <f>[8]wjun!B18</f>
        <v>Курпатова Виктория/92</v>
      </c>
      <c r="D1330" t="str">
        <f t="shared" si="20"/>
        <v>92</v>
      </c>
      <c r="E1330" s="6" t="str">
        <f>[8]wjun!C18</f>
        <v>Ачинск</v>
      </c>
      <c r="F1330" s="18" t="str">
        <f>[8]wjun!D18</f>
        <v>04.07.2014</v>
      </c>
      <c r="G1330" s="7" t="str">
        <f>[8]wjun!E18</f>
        <v>Новосибирск</v>
      </c>
    </row>
    <row r="1331" spans="1:8" x14ac:dyDescent="0.25">
      <c r="B1331">
        <f>[8]wjun!A19</f>
        <v>0</v>
      </c>
      <c r="C1331" s="6" t="str">
        <f>[8]wjun!B19</f>
        <v>115/70/110</v>
      </c>
      <c r="D1331" t="str">
        <f t="shared" si="20"/>
        <v>10</v>
      </c>
      <c r="E1331" s="6">
        <f>[8]wjun!C19</f>
        <v>0</v>
      </c>
      <c r="F1331" s="18">
        <f>[8]wjun!D19</f>
        <v>0</v>
      </c>
      <c r="G1331" s="7">
        <f>[8]wjun!E19</f>
        <v>0</v>
      </c>
      <c r="H1331" s="6"/>
    </row>
    <row r="1332" spans="1:8" x14ac:dyDescent="0.25">
      <c r="A1332">
        <f>[8]wjun!A20</f>
        <v>56</v>
      </c>
      <c r="B1332">
        <f>[8]wjun!A20</f>
        <v>56</v>
      </c>
      <c r="C1332" s="6">
        <f>[8]wjun!B20</f>
        <v>0</v>
      </c>
      <c r="D1332" t="str">
        <f t="shared" si="20"/>
        <v>0</v>
      </c>
      <c r="E1332" s="6">
        <f>[8]wjun!C20</f>
        <v>0</v>
      </c>
      <c r="F1332" s="18">
        <f>[8]wjun!D20</f>
        <v>0</v>
      </c>
      <c r="G1332" s="7">
        <f>[8]wjun!E20</f>
        <v>0</v>
      </c>
    </row>
    <row r="1333" spans="1:8" x14ac:dyDescent="0.25">
      <c r="B1333">
        <f>[8]wjun!A21</f>
        <v>105</v>
      </c>
      <c r="C1333" s="6" t="str">
        <f>[8]wjun!B21</f>
        <v>Сотникова Алена/89</v>
      </c>
      <c r="D1333" t="str">
        <f t="shared" si="20"/>
        <v>89</v>
      </c>
      <c r="E1333" s="6" t="str">
        <f>[8]wjun!C21</f>
        <v>Волгоград</v>
      </c>
      <c r="F1333" s="18">
        <f>[8]wjun!D21</f>
        <v>41495</v>
      </c>
      <c r="G1333" s="7" t="str">
        <f>[8]wjun!E21</f>
        <v>Курск</v>
      </c>
    </row>
    <row r="1334" spans="1:8" x14ac:dyDescent="0.25">
      <c r="B1334">
        <f>[8]wjun!A22</f>
        <v>62.5</v>
      </c>
      <c r="C1334" s="6" t="str">
        <f>[8]wjun!B22</f>
        <v>Сотникова Алена/89</v>
      </c>
      <c r="D1334" t="str">
        <f t="shared" si="20"/>
        <v>89</v>
      </c>
      <c r="E1334" s="6" t="str">
        <f>[8]wjun!C22</f>
        <v>Волгоград</v>
      </c>
      <c r="F1334" s="18">
        <f>[8]wjun!D22</f>
        <v>41017</v>
      </c>
      <c r="G1334" s="7" t="str">
        <f>[8]wjun!E22</f>
        <v xml:space="preserve">Ростов </v>
      </c>
    </row>
    <row r="1335" spans="1:8" x14ac:dyDescent="0.25">
      <c r="B1335">
        <f>[8]wjun!A23</f>
        <v>130</v>
      </c>
      <c r="C1335" s="6" t="str">
        <f>[8]wjun!B23</f>
        <v>Чуднова Кристина/94</v>
      </c>
      <c r="D1335" t="str">
        <f t="shared" si="20"/>
        <v>94</v>
      </c>
      <c r="E1335" s="6" t="str">
        <f>[8]wjun!C23</f>
        <v>Москва</v>
      </c>
      <c r="F1335" s="18" t="str">
        <f>[8]wjun!D23</f>
        <v>20.08.2014</v>
      </c>
      <c r="G1335" s="7" t="str">
        <f>[8]wjun!E23</f>
        <v>Москва</v>
      </c>
    </row>
    <row r="1336" spans="1:8" x14ac:dyDescent="0.25">
      <c r="B1336">
        <f>[8]wjun!A24</f>
        <v>287.5</v>
      </c>
      <c r="C1336" s="6" t="str">
        <f>[8]wjun!B24</f>
        <v>Сотникова Алена/89</v>
      </c>
      <c r="D1336" t="str">
        <f t="shared" si="20"/>
        <v>89</v>
      </c>
      <c r="E1336" s="6" t="str">
        <f>[8]wjun!C24</f>
        <v>Волгоград</v>
      </c>
      <c r="F1336" s="18">
        <f>[8]wjun!D24</f>
        <v>41017</v>
      </c>
      <c r="G1336" s="7" t="str">
        <f>[8]wjun!E24</f>
        <v xml:space="preserve">Ростов </v>
      </c>
    </row>
    <row r="1337" spans="1:8" x14ac:dyDescent="0.25">
      <c r="B1337">
        <f>[8]wjun!A25</f>
        <v>0</v>
      </c>
      <c r="C1337" s="6" t="str">
        <f>[8]wjun!B25</f>
        <v>100/62,5/125</v>
      </c>
      <c r="D1337" t="str">
        <f t="shared" si="20"/>
        <v>25</v>
      </c>
      <c r="E1337" s="6">
        <f>[8]wjun!C25</f>
        <v>0</v>
      </c>
      <c r="F1337" s="18">
        <f>[8]wjun!D25</f>
        <v>0</v>
      </c>
      <c r="G1337" s="7">
        <f>[8]wjun!E25</f>
        <v>0</v>
      </c>
      <c r="H1337" s="6"/>
    </row>
    <row r="1338" spans="1:8" x14ac:dyDescent="0.25">
      <c r="A1338">
        <f>[8]wjun!A26</f>
        <v>60</v>
      </c>
      <c r="B1338">
        <f>[8]wjun!A26</f>
        <v>60</v>
      </c>
      <c r="C1338" s="6">
        <f>[8]wjun!B26</f>
        <v>0</v>
      </c>
      <c r="D1338" t="str">
        <f t="shared" si="20"/>
        <v>0</v>
      </c>
      <c r="E1338" s="6">
        <f>[8]wjun!C26</f>
        <v>0</v>
      </c>
      <c r="F1338" s="18">
        <f>[8]wjun!D26</f>
        <v>0</v>
      </c>
      <c r="G1338" s="7">
        <f>[8]wjun!E26</f>
        <v>0</v>
      </c>
    </row>
    <row r="1339" spans="1:8" x14ac:dyDescent="0.25">
      <c r="B1339">
        <f>[8]wjun!A27</f>
        <v>107.5</v>
      </c>
      <c r="C1339" s="6" t="str">
        <f>[8]wjun!B27</f>
        <v>Колесникова Лариса/90</v>
      </c>
      <c r="D1339" t="str">
        <f t="shared" si="20"/>
        <v>90</v>
      </c>
      <c r="E1339" s="6" t="str">
        <f>[8]wjun!C27</f>
        <v>Москва</v>
      </c>
      <c r="F1339" s="18">
        <f>[8]wjun!D27</f>
        <v>41618</v>
      </c>
      <c r="G1339" s="7" t="str">
        <f>[8]wjun!E27</f>
        <v>Курск</v>
      </c>
    </row>
    <row r="1340" spans="1:8" x14ac:dyDescent="0.25">
      <c r="B1340">
        <f>[8]wjun!A28</f>
        <v>77.5</v>
      </c>
      <c r="C1340" s="6" t="str">
        <f>[8]wjun!B28</f>
        <v>Букина Валерия/90</v>
      </c>
      <c r="D1340" t="str">
        <f t="shared" si="20"/>
        <v>90</v>
      </c>
      <c r="E1340" s="6" t="str">
        <f>[8]wjun!C28</f>
        <v>Саратов</v>
      </c>
      <c r="F1340" s="18">
        <f>[8]wjun!D28</f>
        <v>40767</v>
      </c>
      <c r="G1340" s="7" t="str">
        <f>[8]wjun!E28</f>
        <v>Курск</v>
      </c>
    </row>
    <row r="1341" spans="1:8" x14ac:dyDescent="0.25">
      <c r="B1341">
        <f>[8]wjun!A29</f>
        <v>150</v>
      </c>
      <c r="C1341" s="6" t="str">
        <f>[8]wjun!B29</f>
        <v>Букина Валерия/90</v>
      </c>
      <c r="D1341" t="str">
        <f t="shared" si="20"/>
        <v>90</v>
      </c>
      <c r="E1341" s="6" t="str">
        <f>[8]wjun!C29</f>
        <v>Саратов</v>
      </c>
      <c r="F1341" s="18">
        <f>[8]wjun!D29</f>
        <v>40767</v>
      </c>
      <c r="G1341" s="7" t="str">
        <f>[8]wjun!E29</f>
        <v>Курск</v>
      </c>
    </row>
    <row r="1342" spans="1:8" x14ac:dyDescent="0.25">
      <c r="B1342">
        <f>[8]wjun!A30</f>
        <v>327.5</v>
      </c>
      <c r="C1342" s="6" t="str">
        <f>[8]wjun!B30</f>
        <v>Букина Валерия/90</v>
      </c>
      <c r="D1342" t="str">
        <f t="shared" si="20"/>
        <v>90</v>
      </c>
      <c r="E1342" s="6" t="str">
        <f>[8]wjun!C30</f>
        <v>Саратов</v>
      </c>
      <c r="F1342" s="18">
        <f>[8]wjun!D30</f>
        <v>40813</v>
      </c>
      <c r="G1342" s="7" t="str">
        <f>[8]wjun!E30</f>
        <v>Екатеринбург</v>
      </c>
    </row>
    <row r="1343" spans="1:8" x14ac:dyDescent="0.25">
      <c r="B1343">
        <f>[8]wjun!A31</f>
        <v>0</v>
      </c>
      <c r="C1343" s="6" t="str">
        <f>[8]wjun!B31</f>
        <v>102,5/75/150</v>
      </c>
      <c r="D1343" t="str">
        <f t="shared" si="20"/>
        <v>50</v>
      </c>
      <c r="E1343" s="6">
        <f>[8]wjun!C31</f>
        <v>0</v>
      </c>
      <c r="F1343" s="18">
        <f>[8]wjun!D31</f>
        <v>0</v>
      </c>
      <c r="G1343" s="7">
        <f>[8]wjun!E31</f>
        <v>0</v>
      </c>
      <c r="H1343" s="6"/>
    </row>
    <row r="1344" spans="1:8" x14ac:dyDescent="0.25">
      <c r="A1344">
        <f>[8]wjun!A32</f>
        <v>67.5</v>
      </c>
      <c r="B1344">
        <f>[8]wjun!A32</f>
        <v>67.5</v>
      </c>
      <c r="C1344" s="6">
        <f>[8]wjun!B32</f>
        <v>0</v>
      </c>
      <c r="D1344" t="str">
        <f t="shared" si="20"/>
        <v>0</v>
      </c>
      <c r="E1344" s="6">
        <f>[8]wjun!C32</f>
        <v>0</v>
      </c>
      <c r="F1344" s="18">
        <f>[8]wjun!D32</f>
        <v>0</v>
      </c>
      <c r="G1344" s="7">
        <f>[8]wjun!E32</f>
        <v>0</v>
      </c>
    </row>
    <row r="1345" spans="1:8" x14ac:dyDescent="0.25">
      <c r="B1345">
        <f>[8]wjun!A33</f>
        <v>107.5</v>
      </c>
      <c r="C1345" s="6" t="str">
        <f>[8]wjun!B33</f>
        <v>Малышева Анна/87</v>
      </c>
      <c r="D1345" t="str">
        <f t="shared" si="20"/>
        <v>87</v>
      </c>
      <c r="E1345" s="6">
        <f>[8]wjun!C33</f>
        <v>0</v>
      </c>
      <c r="F1345" s="18">
        <f>[8]wjun!D33</f>
        <v>39310</v>
      </c>
      <c r="G1345" s="7" t="str">
        <f>[8]wjun!E33</f>
        <v>Курск</v>
      </c>
    </row>
    <row r="1346" spans="1:8" x14ac:dyDescent="0.25">
      <c r="B1346">
        <f>[8]wjun!A34</f>
        <v>65</v>
      </c>
      <c r="C1346" s="6" t="str">
        <f>[8]wjun!B34</f>
        <v>Масленникова Алена/91</v>
      </c>
      <c r="D1346" t="str">
        <f t="shared" si="20"/>
        <v>91</v>
      </c>
      <c r="E1346" s="6" t="str">
        <f>[8]wjun!C34</f>
        <v>Новороссийск</v>
      </c>
      <c r="F1346" s="18" t="str">
        <f>[8]wjun!D34</f>
        <v>20.07.2014</v>
      </c>
      <c r="G1346" s="7" t="str">
        <f>[8]wjun!E34</f>
        <v>Краснодар</v>
      </c>
    </row>
    <row r="1347" spans="1:8" x14ac:dyDescent="0.25">
      <c r="B1347">
        <f>[8]wjun!A35</f>
        <v>140</v>
      </c>
      <c r="C1347" s="6" t="str">
        <f>[8]wjun!B35</f>
        <v>Малышева Анна/87</v>
      </c>
      <c r="D1347" t="str">
        <f t="shared" si="20"/>
        <v>87</v>
      </c>
      <c r="E1347" s="6">
        <f>[8]wjun!C35</f>
        <v>0</v>
      </c>
      <c r="F1347" s="18">
        <f>[8]wjun!D35</f>
        <v>39310</v>
      </c>
      <c r="G1347" s="7" t="str">
        <f>[8]wjun!E35</f>
        <v>Курск</v>
      </c>
    </row>
    <row r="1348" spans="1:8" x14ac:dyDescent="0.25">
      <c r="B1348">
        <f>[8]wjun!A36</f>
        <v>305</v>
      </c>
      <c r="C1348" s="6" t="str">
        <f>[8]wjun!B36</f>
        <v>Малышева Анна/87</v>
      </c>
      <c r="D1348" t="str">
        <f t="shared" si="20"/>
        <v>87</v>
      </c>
      <c r="E1348" s="6">
        <f>[8]wjun!C36</f>
        <v>0</v>
      </c>
      <c r="F1348" s="18">
        <f>[8]wjun!D36</f>
        <v>39310</v>
      </c>
      <c r="G1348" s="7" t="str">
        <f>[8]wjun!E36</f>
        <v>Курск</v>
      </c>
    </row>
    <row r="1349" spans="1:8" x14ac:dyDescent="0.25">
      <c r="B1349">
        <f>[8]wjun!A37</f>
        <v>0</v>
      </c>
      <c r="C1349" s="6" t="str">
        <f>[8]wjun!B37</f>
        <v>107.5/57.5/140</v>
      </c>
      <c r="D1349" t="str">
        <f t="shared" si="20"/>
        <v>40</v>
      </c>
      <c r="E1349" s="6">
        <f>[8]wjun!C37</f>
        <v>0</v>
      </c>
      <c r="F1349" s="18">
        <f>[8]wjun!D37</f>
        <v>0</v>
      </c>
      <c r="G1349" s="7">
        <f>[8]wjun!E37</f>
        <v>0</v>
      </c>
      <c r="H1349" s="6"/>
    </row>
    <row r="1350" spans="1:8" x14ac:dyDescent="0.25">
      <c r="A1350">
        <f>[8]wjun!A38</f>
        <v>75</v>
      </c>
      <c r="B1350">
        <f>[8]wjun!A38</f>
        <v>75</v>
      </c>
      <c r="C1350" s="6">
        <f>[8]wjun!B38</f>
        <v>0</v>
      </c>
      <c r="D1350" t="str">
        <f t="shared" si="20"/>
        <v>0</v>
      </c>
      <c r="E1350" s="6">
        <f>[8]wjun!C38</f>
        <v>0</v>
      </c>
      <c r="F1350" s="18">
        <f>[8]wjun!D38</f>
        <v>0</v>
      </c>
      <c r="G1350" s="7">
        <f>[8]wjun!E38</f>
        <v>0</v>
      </c>
    </row>
    <row r="1351" spans="1:8" x14ac:dyDescent="0.25">
      <c r="B1351">
        <f>[8]wjun!A39</f>
        <v>97.5</v>
      </c>
      <c r="C1351" s="6" t="str">
        <f>[8]wjun!B39</f>
        <v>Семенова Юлия/88</v>
      </c>
      <c r="D1351" t="str">
        <f t="shared" si="20"/>
        <v>88</v>
      </c>
      <c r="E1351" s="6" t="str">
        <f>[8]wjun!C39</f>
        <v>Курск</v>
      </c>
      <c r="F1351" s="18">
        <f>[8]wjun!D39</f>
        <v>40523</v>
      </c>
      <c r="G1351" s="7" t="str">
        <f>[8]wjun!E39</f>
        <v>Курск</v>
      </c>
    </row>
    <row r="1352" spans="1:8" x14ac:dyDescent="0.25">
      <c r="B1352">
        <f>[8]wjun!A40</f>
        <v>50</v>
      </c>
      <c r="C1352" s="6" t="str">
        <f>[8]wjun!B40</f>
        <v>Семенова Юлия/88</v>
      </c>
      <c r="D1352" t="str">
        <f t="shared" si="20"/>
        <v>88</v>
      </c>
      <c r="E1352" s="6" t="str">
        <f>[8]wjun!C40</f>
        <v>Курск</v>
      </c>
      <c r="F1352" s="18">
        <f>[8]wjun!D40</f>
        <v>40523</v>
      </c>
      <c r="G1352" s="7" t="str">
        <f>[8]wjun!E40</f>
        <v>Курск</v>
      </c>
    </row>
    <row r="1353" spans="1:8" x14ac:dyDescent="0.25">
      <c r="B1353">
        <f>[8]wjun!A41</f>
        <v>145</v>
      </c>
      <c r="C1353" s="6" t="str">
        <f>[8]wjun!B41</f>
        <v>Семенова Юлия/88</v>
      </c>
      <c r="D1353" t="str">
        <f t="shared" si="20"/>
        <v>88</v>
      </c>
      <c r="E1353" s="6" t="str">
        <f>[8]wjun!C41</f>
        <v>Курск</v>
      </c>
      <c r="F1353" s="18">
        <f>[8]wjun!D41</f>
        <v>40523</v>
      </c>
      <c r="G1353" s="7" t="str">
        <f>[8]wjun!E41</f>
        <v>Курск</v>
      </c>
    </row>
    <row r="1354" spans="1:8" x14ac:dyDescent="0.25">
      <c r="B1354">
        <f>[8]wjun!A42</f>
        <v>287.5</v>
      </c>
      <c r="C1354" s="6" t="str">
        <f>[8]wjun!B42</f>
        <v>Семенова Юлия/88</v>
      </c>
      <c r="D1354" t="str">
        <f t="shared" si="20"/>
        <v>88</v>
      </c>
      <c r="E1354" s="6" t="str">
        <f>[8]wjun!C42</f>
        <v>Курск</v>
      </c>
      <c r="F1354" s="18">
        <f>[8]wjun!D42</f>
        <v>40523</v>
      </c>
      <c r="G1354" s="7" t="str">
        <f>[8]wjun!E42</f>
        <v>Курск</v>
      </c>
    </row>
    <row r="1355" spans="1:8" x14ac:dyDescent="0.25">
      <c r="B1355">
        <f>[8]wjun!A43</f>
        <v>0</v>
      </c>
      <c r="C1355" s="6" t="str">
        <f>[8]wjun!B43</f>
        <v>97,5/50/140</v>
      </c>
      <c r="D1355" t="str">
        <f t="shared" si="20"/>
        <v>40</v>
      </c>
      <c r="E1355" s="6">
        <f>[8]wjun!C43</f>
        <v>0</v>
      </c>
      <c r="F1355" s="18">
        <f>[8]wjun!D43</f>
        <v>0</v>
      </c>
      <c r="G1355" s="7">
        <f>[8]wjun!E43</f>
        <v>0</v>
      </c>
      <c r="H1355" s="6"/>
    </row>
    <row r="1356" spans="1:8" x14ac:dyDescent="0.25">
      <c r="A1356">
        <f>[8]wjun!A44</f>
        <v>82.5</v>
      </c>
      <c r="B1356">
        <f>[8]wjun!A44</f>
        <v>82.5</v>
      </c>
      <c r="C1356" s="6">
        <f>[8]wjun!B44</f>
        <v>0</v>
      </c>
      <c r="D1356" t="str">
        <f t="shared" si="20"/>
        <v>0</v>
      </c>
      <c r="E1356" s="6">
        <f>[8]wjun!C44</f>
        <v>0</v>
      </c>
      <c r="F1356" s="18">
        <f>[8]wjun!D44</f>
        <v>0</v>
      </c>
      <c r="G1356" s="7">
        <f>[8]wjun!E44</f>
        <v>0</v>
      </c>
    </row>
    <row r="1357" spans="1:8" x14ac:dyDescent="0.25">
      <c r="B1357">
        <f>[8]wjun!A45</f>
        <v>135</v>
      </c>
      <c r="C1357" s="6" t="str">
        <f>[8]wjun!B45</f>
        <v>Мишина Валентина/92</v>
      </c>
      <c r="D1357" t="str">
        <f t="shared" ref="D1357:D1373" si="21">RIGHT(C1357,2)</f>
        <v>92</v>
      </c>
      <c r="E1357" s="6" t="str">
        <f>[8]wjun!C45</f>
        <v>Мытищи</v>
      </c>
      <c r="F1357" s="18">
        <f>[8]wjun!D45</f>
        <v>41438</v>
      </c>
      <c r="G1357" s="7" t="str">
        <f>[8]wjun!E45</f>
        <v>Москва</v>
      </c>
    </row>
    <row r="1358" spans="1:8" x14ac:dyDescent="0.25">
      <c r="B1358">
        <f>[8]wjun!A46</f>
        <v>70</v>
      </c>
      <c r="C1358" s="6" t="str">
        <f>[8]wjun!B46</f>
        <v>Мишина Валентина/92</v>
      </c>
      <c r="D1358" t="str">
        <f t="shared" si="21"/>
        <v>92</v>
      </c>
      <c r="E1358" s="6" t="str">
        <f>[8]wjun!C46</f>
        <v>Мытищи</v>
      </c>
      <c r="F1358" s="18">
        <f>[8]wjun!D46</f>
        <v>41438</v>
      </c>
      <c r="G1358" s="7" t="str">
        <f>[8]wjun!E46</f>
        <v>Москва</v>
      </c>
    </row>
    <row r="1359" spans="1:8" x14ac:dyDescent="0.25">
      <c r="B1359">
        <f>[8]wjun!A47</f>
        <v>150</v>
      </c>
      <c r="C1359" s="6" t="str">
        <f>[8]wjun!B47</f>
        <v>Мишина Валентина/92</v>
      </c>
      <c r="D1359" t="str">
        <f t="shared" si="21"/>
        <v>92</v>
      </c>
      <c r="E1359" s="6" t="str">
        <f>[8]wjun!C47</f>
        <v>Мытищи</v>
      </c>
      <c r="F1359" s="18">
        <f>[8]wjun!D47</f>
        <v>41438</v>
      </c>
      <c r="G1359" s="7" t="str">
        <f>[8]wjun!E47</f>
        <v>Москва</v>
      </c>
    </row>
    <row r="1360" spans="1:8" x14ac:dyDescent="0.25">
      <c r="B1360">
        <f>[8]wjun!A48</f>
        <v>355</v>
      </c>
      <c r="C1360" s="6" t="str">
        <f>[8]wjun!B48</f>
        <v>Мишина Валентина/92</v>
      </c>
      <c r="D1360" t="str">
        <f t="shared" si="21"/>
        <v>92</v>
      </c>
      <c r="E1360" s="6" t="str">
        <f>[8]wjun!C48</f>
        <v>Мытищи</v>
      </c>
      <c r="F1360" s="18">
        <f>[8]wjun!D48</f>
        <v>41438</v>
      </c>
      <c r="G1360" s="7" t="str">
        <f>[8]wjun!E48</f>
        <v>Москва</v>
      </c>
    </row>
    <row r="1361" spans="1:9" x14ac:dyDescent="0.25">
      <c r="B1361">
        <f>[8]wjun!A49</f>
        <v>0</v>
      </c>
      <c r="C1361" s="6" t="str">
        <f>[8]wjun!B49</f>
        <v>135/70/150</v>
      </c>
      <c r="D1361" t="str">
        <f t="shared" si="21"/>
        <v>50</v>
      </c>
      <c r="E1361" s="6">
        <f>[8]wjun!C49</f>
        <v>0</v>
      </c>
      <c r="F1361" s="18">
        <f>[8]wjun!D49</f>
        <v>0</v>
      </c>
      <c r="G1361" s="7">
        <f>[8]wjun!E49</f>
        <v>0</v>
      </c>
      <c r="H1361" s="6"/>
    </row>
    <row r="1362" spans="1:9" x14ac:dyDescent="0.25">
      <c r="A1362">
        <f>[8]wjun!A50</f>
        <v>90</v>
      </c>
      <c r="B1362">
        <f>[8]wjun!A50</f>
        <v>90</v>
      </c>
      <c r="C1362" s="6">
        <f>[8]wjun!B50</f>
        <v>0</v>
      </c>
      <c r="D1362" t="str">
        <f t="shared" si="21"/>
        <v>0</v>
      </c>
      <c r="E1362" s="6">
        <f>[8]wjun!C50</f>
        <v>0</v>
      </c>
      <c r="F1362" s="18">
        <f>[8]wjun!D50</f>
        <v>0</v>
      </c>
      <c r="G1362" s="7">
        <f>[8]wjun!E50</f>
        <v>0</v>
      </c>
    </row>
    <row r="1363" spans="1:9" x14ac:dyDescent="0.25">
      <c r="B1363">
        <f>[8]wjun!A51</f>
        <v>110</v>
      </c>
      <c r="C1363" s="6" t="str">
        <f>[8]wjun!B51</f>
        <v>Андреева Ольга/88</v>
      </c>
      <c r="D1363" t="str">
        <f t="shared" si="21"/>
        <v>88</v>
      </c>
      <c r="E1363" s="6" t="str">
        <f>[8]wjun!C51</f>
        <v>Москва</v>
      </c>
      <c r="F1363" s="18">
        <f>[8]wjun!D51</f>
        <v>40214</v>
      </c>
      <c r="G1363" s="7" t="str">
        <f>[8]wjun!E51</f>
        <v>Красноармейск</v>
      </c>
    </row>
    <row r="1364" spans="1:9" x14ac:dyDescent="0.25">
      <c r="B1364">
        <f>[8]wjun!A52</f>
        <v>50</v>
      </c>
      <c r="C1364" s="6" t="str">
        <f>[8]wjun!B52</f>
        <v>Андреева Ольга/88</v>
      </c>
      <c r="D1364" t="str">
        <f t="shared" si="21"/>
        <v>88</v>
      </c>
      <c r="E1364" s="6" t="str">
        <f>[8]wjun!C52</f>
        <v>Москва</v>
      </c>
      <c r="F1364" s="18">
        <f>[8]wjun!D52</f>
        <v>40214</v>
      </c>
      <c r="G1364" s="7" t="str">
        <f>[8]wjun!E52</f>
        <v>Красноармейск</v>
      </c>
    </row>
    <row r="1365" spans="1:9" x14ac:dyDescent="0.25">
      <c r="B1365">
        <f>[8]wjun!A53</f>
        <v>112.5</v>
      </c>
      <c r="C1365" s="6" t="str">
        <f>[8]wjun!B53</f>
        <v>Андреева Ольга/88</v>
      </c>
      <c r="D1365" t="str">
        <f t="shared" si="21"/>
        <v>88</v>
      </c>
      <c r="E1365" s="6" t="str">
        <f>[8]wjun!C53</f>
        <v>Москва</v>
      </c>
      <c r="F1365" s="18">
        <f>[8]wjun!D53</f>
        <v>40214</v>
      </c>
      <c r="G1365" s="7" t="str">
        <f>[8]wjun!E53</f>
        <v>Красноармейск</v>
      </c>
    </row>
    <row r="1366" spans="1:9" x14ac:dyDescent="0.25">
      <c r="B1366">
        <f>[8]wjun!A54</f>
        <v>272.5</v>
      </c>
      <c r="C1366" s="6" t="str">
        <f>[8]wjun!B54</f>
        <v>Андреева Ольга/88</v>
      </c>
      <c r="D1366" t="str">
        <f t="shared" si="21"/>
        <v>88</v>
      </c>
      <c r="E1366" s="6" t="str">
        <f>[8]wjun!C54</f>
        <v>Москва</v>
      </c>
      <c r="F1366" s="18">
        <f>[8]wjun!D54</f>
        <v>40214</v>
      </c>
      <c r="G1366" s="7" t="str">
        <f>[8]wjun!E54</f>
        <v>Красноармейск</v>
      </c>
    </row>
    <row r="1367" spans="1:9" x14ac:dyDescent="0.25">
      <c r="B1367">
        <f>[8]wjun!A55</f>
        <v>0</v>
      </c>
      <c r="C1367" s="6" t="str">
        <f>[8]wjun!B55</f>
        <v>110/50/112,5</v>
      </c>
      <c r="D1367" t="str">
        <f t="shared" si="21"/>
        <v>,5</v>
      </c>
      <c r="E1367" s="6">
        <f>[8]wjun!C55</f>
        <v>0</v>
      </c>
      <c r="F1367" s="18">
        <f>[8]wjun!D55</f>
        <v>0</v>
      </c>
      <c r="G1367" s="7">
        <f>[8]wjun!E55</f>
        <v>0</v>
      </c>
      <c r="H1367" s="6"/>
    </row>
    <row r="1368" spans="1:9" x14ac:dyDescent="0.25">
      <c r="A1368" t="str">
        <f>[8]wjun!A56</f>
        <v>90+</v>
      </c>
      <c r="B1368" t="str">
        <f>[8]wjun!A56</f>
        <v>90+</v>
      </c>
      <c r="C1368" s="6">
        <f>[8]wjun!B56</f>
        <v>0</v>
      </c>
      <c r="D1368" t="str">
        <f t="shared" si="21"/>
        <v>0</v>
      </c>
      <c r="E1368" s="6">
        <f>[8]wjun!C56</f>
        <v>0</v>
      </c>
      <c r="F1368" s="18">
        <f>[8]wjun!D56</f>
        <v>0</v>
      </c>
      <c r="G1368" s="7">
        <f>[8]wjun!E56</f>
        <v>0</v>
      </c>
    </row>
    <row r="1369" spans="1:9" x14ac:dyDescent="0.25">
      <c r="B1369">
        <f>[8]wjun!A57</f>
        <v>0</v>
      </c>
      <c r="C1369" s="6">
        <f>[8]wjun!B57</f>
        <v>0</v>
      </c>
      <c r="D1369" t="str">
        <f t="shared" si="21"/>
        <v>0</v>
      </c>
      <c r="E1369" s="6">
        <f>[8]wjun!C57</f>
        <v>0</v>
      </c>
      <c r="F1369" s="18">
        <f>[8]wjun!D57</f>
        <v>0</v>
      </c>
      <c r="G1369" s="7">
        <f>[8]wjun!E57</f>
        <v>0</v>
      </c>
    </row>
    <row r="1370" spans="1:9" x14ac:dyDescent="0.25">
      <c r="B1370">
        <f>[8]wjun!A58</f>
        <v>0</v>
      </c>
      <c r="C1370" s="6">
        <f>[8]wjun!B58</f>
        <v>0</v>
      </c>
      <c r="D1370" t="str">
        <f t="shared" si="21"/>
        <v>0</v>
      </c>
      <c r="E1370" s="6">
        <f>[8]wjun!C58</f>
        <v>0</v>
      </c>
      <c r="F1370" s="18">
        <f>[8]wjun!D58</f>
        <v>0</v>
      </c>
      <c r="G1370" s="7">
        <f>[8]wjun!E58</f>
        <v>0</v>
      </c>
    </row>
    <row r="1371" spans="1:9" x14ac:dyDescent="0.25">
      <c r="B1371">
        <f>[8]wjun!A59</f>
        <v>0</v>
      </c>
      <c r="C1371" s="6">
        <f>[8]wjun!B59</f>
        <v>0</v>
      </c>
      <c r="D1371" t="str">
        <f t="shared" si="21"/>
        <v>0</v>
      </c>
      <c r="E1371" s="6">
        <f>[8]wjun!C59</f>
        <v>0</v>
      </c>
      <c r="F1371" s="18">
        <f>[8]wjun!D59</f>
        <v>0</v>
      </c>
      <c r="G1371" s="7">
        <f>[8]wjun!E59</f>
        <v>0</v>
      </c>
    </row>
    <row r="1372" spans="1:9" x14ac:dyDescent="0.25">
      <c r="B1372">
        <f>[8]wjun!A60</f>
        <v>0</v>
      </c>
      <c r="C1372" s="6">
        <f>[8]wjun!B60</f>
        <v>0</v>
      </c>
      <c r="D1372" t="str">
        <f t="shared" si="21"/>
        <v>0</v>
      </c>
      <c r="E1372" s="6">
        <f>[8]wjun!C60</f>
        <v>0</v>
      </c>
      <c r="F1372" s="18">
        <f>[8]wjun!D60</f>
        <v>0</v>
      </c>
      <c r="G1372" s="7">
        <f>[8]wjun!E60</f>
        <v>0</v>
      </c>
    </row>
    <row r="1373" spans="1:9" x14ac:dyDescent="0.25">
      <c r="B1373">
        <f>[8]wjun!A61</f>
        <v>0</v>
      </c>
      <c r="C1373" s="6">
        <f>[8]wjun!B61</f>
        <v>0</v>
      </c>
      <c r="D1373" t="str">
        <f t="shared" si="21"/>
        <v>0</v>
      </c>
      <c r="E1373" s="6">
        <f>[8]wjun!C61</f>
        <v>0</v>
      </c>
      <c r="F1373" s="18">
        <f>[8]wjun!D61</f>
        <v>0</v>
      </c>
      <c r="G1373" s="7">
        <f>[8]wjun!E61</f>
        <v>0</v>
      </c>
    </row>
    <row r="1374" spans="1:9" x14ac:dyDescent="0.25">
      <c r="D1374"/>
      <c r="G1374" s="3"/>
    </row>
    <row r="1375" spans="1:9" x14ac:dyDescent="0.25">
      <c r="D1375"/>
      <c r="G1375" s="3"/>
    </row>
    <row r="1376" spans="1:9" s="10" customFormat="1" x14ac:dyDescent="0.25">
      <c r="A1376" s="10" t="s">
        <v>0</v>
      </c>
      <c r="B1376" s="14">
        <v>0</v>
      </c>
      <c r="C1376" s="10">
        <v>-4</v>
      </c>
      <c r="D1376" s="10" t="str">
        <f>'[8]33-39w'!B1</f>
        <v>САБМАСТЕРС</v>
      </c>
      <c r="E1376" s="14"/>
      <c r="F1376" s="20"/>
      <c r="G1376" s="9"/>
      <c r="H1376" s="15"/>
      <c r="I1376" s="14"/>
    </row>
    <row r="1377" spans="1:9" x14ac:dyDescent="0.25">
      <c r="A1377">
        <f>'[8]33-39w'!A2</f>
        <v>44</v>
      </c>
      <c r="C1377">
        <f>'[8]33-39w'!B2</f>
        <v>0</v>
      </c>
      <c r="D1377" t="str">
        <f t="shared" ref="D1377:D1436" si="22">RIGHT(C1377,2)</f>
        <v>0</v>
      </c>
      <c r="E1377" s="6">
        <f>'[8]33-39w'!C2</f>
        <v>0</v>
      </c>
      <c r="F1377" s="16">
        <f>'[8]33-39w'!D2</f>
        <v>0</v>
      </c>
      <c r="G1377" s="3">
        <f>'[8]33-39w'!E2</f>
        <v>0</v>
      </c>
    </row>
    <row r="1378" spans="1:9" x14ac:dyDescent="0.25">
      <c r="B1378" s="6">
        <f>'[8]33-39w'!A3</f>
        <v>80</v>
      </c>
      <c r="C1378" t="str">
        <f>'[8]33-39w'!B3</f>
        <v>Каталова Юлия/80</v>
      </c>
      <c r="D1378" t="str">
        <f t="shared" si="22"/>
        <v>80</v>
      </c>
      <c r="E1378" s="6" t="str">
        <f>'[8]33-39w'!C3</f>
        <v>Москва</v>
      </c>
      <c r="F1378" s="16" t="str">
        <f>'[8]33-39w'!D3</f>
        <v>20.08.2014</v>
      </c>
      <c r="G1378" s="3" t="str">
        <f>'[8]33-39w'!E3</f>
        <v>Москва</v>
      </c>
    </row>
    <row r="1379" spans="1:9" x14ac:dyDescent="0.25">
      <c r="B1379" s="6">
        <f>'[8]33-39w'!A4</f>
        <v>47.5</v>
      </c>
      <c r="C1379" t="str">
        <f>'[8]33-39w'!B4</f>
        <v>Каталова Юлия/80</v>
      </c>
      <c r="D1379" t="str">
        <f t="shared" si="22"/>
        <v>80</v>
      </c>
      <c r="E1379" s="6" t="str">
        <f>'[8]33-39w'!C4</f>
        <v>Москва</v>
      </c>
      <c r="F1379" s="16" t="str">
        <f>'[8]33-39w'!D4</f>
        <v>20.04.2014</v>
      </c>
      <c r="G1379" s="3" t="str">
        <f>'[8]33-39w'!E4</f>
        <v>Краснодар</v>
      </c>
    </row>
    <row r="1380" spans="1:9" x14ac:dyDescent="0.25">
      <c r="B1380" s="6">
        <f>'[8]33-39w'!A5</f>
        <v>90</v>
      </c>
      <c r="C1380" t="str">
        <f>'[8]33-39w'!B5</f>
        <v>Каталова Юлия/80</v>
      </c>
      <c r="D1380" t="str">
        <f t="shared" si="22"/>
        <v>80</v>
      </c>
      <c r="E1380" s="6" t="str">
        <f>'[8]33-39w'!C5</f>
        <v>Москва</v>
      </c>
      <c r="F1380" s="16" t="str">
        <f>'[8]33-39w'!D5</f>
        <v>20.04.2014</v>
      </c>
      <c r="G1380" s="3" t="str">
        <f>'[8]33-39w'!E5</f>
        <v>Краснодар</v>
      </c>
    </row>
    <row r="1381" spans="1:9" x14ac:dyDescent="0.25">
      <c r="B1381" s="6">
        <f>'[8]33-39w'!A6</f>
        <v>217.5</v>
      </c>
      <c r="C1381" t="str">
        <f>'[8]33-39w'!B6</f>
        <v>Каталова Юлия/80</v>
      </c>
      <c r="D1381" t="str">
        <f t="shared" si="22"/>
        <v>80</v>
      </c>
      <c r="E1381" s="6" t="str">
        <f>'[8]33-39w'!C6</f>
        <v>Москва</v>
      </c>
      <c r="F1381" s="16" t="str">
        <f>'[8]33-39w'!D6</f>
        <v>20.08.2014</v>
      </c>
      <c r="G1381" s="3" t="str">
        <f>'[8]33-39w'!E6</f>
        <v>Москва</v>
      </c>
    </row>
    <row r="1382" spans="1:9" x14ac:dyDescent="0.25">
      <c r="B1382" s="6">
        <f>'[8]33-39w'!A7</f>
        <v>0</v>
      </c>
      <c r="C1382" t="str">
        <f>'[8]33-39w'!B7</f>
        <v>80/47.5/90</v>
      </c>
      <c r="D1382" t="str">
        <f t="shared" si="22"/>
        <v>90</v>
      </c>
      <c r="E1382" s="6">
        <f>'[8]33-39w'!C7</f>
        <v>0</v>
      </c>
      <c r="F1382" s="19">
        <f>'[8]33-39w'!D7</f>
        <v>0</v>
      </c>
      <c r="G1382" s="7">
        <f>'[8]33-39w'!E7</f>
        <v>0</v>
      </c>
      <c r="H1382" s="4"/>
      <c r="I1382" s="6"/>
    </row>
    <row r="1383" spans="1:9" x14ac:dyDescent="0.25">
      <c r="A1383">
        <f>'[8]33-39w'!A8</f>
        <v>48</v>
      </c>
      <c r="C1383">
        <f>'[8]33-39w'!B8</f>
        <v>0</v>
      </c>
      <c r="D1383" t="str">
        <f t="shared" si="22"/>
        <v>0</v>
      </c>
      <c r="E1383" s="6">
        <f>'[8]33-39w'!C8</f>
        <v>0</v>
      </c>
      <c r="F1383" s="16">
        <f>'[8]33-39w'!D8</f>
        <v>0</v>
      </c>
      <c r="G1383" s="3">
        <f>'[8]33-39w'!E8</f>
        <v>0</v>
      </c>
    </row>
    <row r="1384" spans="1:9" x14ac:dyDescent="0.25">
      <c r="B1384" s="6">
        <f>'[8]33-39w'!A9</f>
        <v>110</v>
      </c>
      <c r="C1384" t="str">
        <f>'[8]33-39w'!B9</f>
        <v>Кончакова Наталья/77</v>
      </c>
      <c r="D1384" t="str">
        <f t="shared" si="22"/>
        <v>77</v>
      </c>
      <c r="E1384" s="6" t="str">
        <f>'[8]33-39w'!C9</f>
        <v>Новосибирск</v>
      </c>
      <c r="F1384" s="16">
        <f>'[8]33-39w'!D9</f>
        <v>41502</v>
      </c>
      <c r="G1384" s="3" t="str">
        <f>'[8]33-39w'!E9</f>
        <v>Новосибирск</v>
      </c>
    </row>
    <row r="1385" spans="1:9" x14ac:dyDescent="0.25">
      <c r="B1385" s="6">
        <f>'[8]33-39w'!A10</f>
        <v>65</v>
      </c>
      <c r="C1385" t="str">
        <f>'[8]33-39w'!B10</f>
        <v>Крикунова Наталья/81</v>
      </c>
      <c r="D1385" t="str">
        <f t="shared" si="22"/>
        <v>81</v>
      </c>
      <c r="E1385" s="6" t="str">
        <f>'[8]33-39w'!C10</f>
        <v>Ставрополь</v>
      </c>
      <c r="F1385" s="16" t="str">
        <f>'[8]33-39w'!D10</f>
        <v>20.08.2014</v>
      </c>
      <c r="G1385" s="3" t="str">
        <f>'[8]33-39w'!E10</f>
        <v>Москва</v>
      </c>
    </row>
    <row r="1386" spans="1:9" x14ac:dyDescent="0.25">
      <c r="B1386" s="6">
        <f>'[8]33-39w'!A11</f>
        <v>135</v>
      </c>
      <c r="C1386" t="str">
        <f>'[8]33-39w'!B11</f>
        <v>Кончакова Наталья/77</v>
      </c>
      <c r="D1386" t="str">
        <f t="shared" si="22"/>
        <v>77</v>
      </c>
      <c r="E1386" s="6" t="str">
        <f>'[8]33-39w'!C11</f>
        <v>Новосибирск</v>
      </c>
      <c r="F1386" s="16">
        <f>'[8]33-39w'!D11</f>
        <v>41515</v>
      </c>
      <c r="G1386" s="3" t="str">
        <f>'[8]33-39w'!E11</f>
        <v>Айдахо Фоллс</v>
      </c>
    </row>
    <row r="1387" spans="1:9" x14ac:dyDescent="0.25">
      <c r="B1387" s="6">
        <f>'[8]33-39w'!A12</f>
        <v>297.5</v>
      </c>
      <c r="C1387" t="str">
        <f>'[8]33-39w'!B12</f>
        <v>Кончакова Наталья/77</v>
      </c>
      <c r="D1387" t="str">
        <f t="shared" si="22"/>
        <v>77</v>
      </c>
      <c r="E1387" s="6" t="str">
        <f>'[8]33-39w'!C12</f>
        <v>Новосибирск</v>
      </c>
      <c r="F1387" s="16" t="str">
        <f>'[8]33-39w'!D12</f>
        <v>20.08.2014</v>
      </c>
      <c r="G1387" s="3" t="str">
        <f>'[8]33-39w'!E12</f>
        <v>Москва</v>
      </c>
    </row>
    <row r="1388" spans="1:9" x14ac:dyDescent="0.25">
      <c r="B1388" s="6">
        <f>'[8]33-39w'!A13</f>
        <v>0</v>
      </c>
      <c r="C1388" t="str">
        <f>'[8]33-39w'!B13</f>
        <v>105/57.5/135</v>
      </c>
      <c r="D1388" t="str">
        <f t="shared" si="22"/>
        <v>35</v>
      </c>
      <c r="E1388" s="6">
        <f>'[8]33-39w'!C13</f>
        <v>0</v>
      </c>
      <c r="F1388" s="19">
        <f>'[8]33-39w'!D13</f>
        <v>0</v>
      </c>
      <c r="G1388" s="7">
        <f>'[8]33-39w'!E13</f>
        <v>0</v>
      </c>
      <c r="H1388" s="4"/>
      <c r="I1388" s="6"/>
    </row>
    <row r="1389" spans="1:9" x14ac:dyDescent="0.25">
      <c r="A1389">
        <f>'[8]33-39w'!A14</f>
        <v>52</v>
      </c>
      <c r="C1389">
        <f>'[8]33-39w'!B14</f>
        <v>0</v>
      </c>
      <c r="D1389" t="str">
        <f t="shared" si="22"/>
        <v>0</v>
      </c>
      <c r="E1389" s="6">
        <f>'[8]33-39w'!C14</f>
        <v>0</v>
      </c>
      <c r="F1389" s="16">
        <f>'[8]33-39w'!D14</f>
        <v>0</v>
      </c>
      <c r="G1389" s="3">
        <f>'[8]33-39w'!E14</f>
        <v>0</v>
      </c>
    </row>
    <row r="1390" spans="1:9" x14ac:dyDescent="0.25">
      <c r="B1390" s="6">
        <f>'[8]33-39w'!A15</f>
        <v>110</v>
      </c>
      <c r="C1390" t="str">
        <f>'[8]33-39w'!B15</f>
        <v>Кончакова Наталья/77</v>
      </c>
      <c r="D1390" t="str">
        <f t="shared" si="22"/>
        <v>77</v>
      </c>
      <c r="E1390" s="6" t="str">
        <f>'[8]33-39w'!C15</f>
        <v>Москва</v>
      </c>
      <c r="F1390" s="16">
        <f>'[8]33-39w'!D15</f>
        <v>41618</v>
      </c>
      <c r="G1390" s="3" t="str">
        <f>'[8]33-39w'!E15</f>
        <v>Курск</v>
      </c>
    </row>
    <row r="1391" spans="1:9" x14ac:dyDescent="0.25">
      <c r="B1391" s="6">
        <f>'[8]33-39w'!A16</f>
        <v>62.5</v>
      </c>
      <c r="C1391" t="str">
        <f>'[8]33-39w'!B16</f>
        <v>Ковеза Оксана/76</v>
      </c>
      <c r="D1391" t="str">
        <f t="shared" si="22"/>
        <v>76</v>
      </c>
      <c r="E1391" s="6" t="str">
        <f>'[8]33-39w'!C16</f>
        <v>Москва</v>
      </c>
      <c r="F1391" s="16">
        <f>'[8]33-39w'!D16</f>
        <v>40408</v>
      </c>
      <c r="G1391" s="3" t="str">
        <f>'[8]33-39w'!E16</f>
        <v>Москва</v>
      </c>
    </row>
    <row r="1392" spans="1:9" x14ac:dyDescent="0.25">
      <c r="B1392" s="6">
        <f>'[8]33-39w'!A17</f>
        <v>145</v>
      </c>
      <c r="C1392" t="str">
        <f>'[8]33-39w'!B17</f>
        <v>Кончакова Наталья/77</v>
      </c>
      <c r="D1392" t="str">
        <f t="shared" si="22"/>
        <v>77</v>
      </c>
      <c r="E1392" s="6" t="str">
        <f>'[8]33-39w'!C17</f>
        <v>Москва</v>
      </c>
      <c r="F1392" s="16">
        <f>'[8]33-39w'!D17</f>
        <v>41618</v>
      </c>
      <c r="G1392" s="3" t="str">
        <f>'[8]33-39w'!E17</f>
        <v>Курск</v>
      </c>
    </row>
    <row r="1393" spans="1:9" x14ac:dyDescent="0.25">
      <c r="B1393" s="6">
        <f>'[8]33-39w'!A18</f>
        <v>307.5</v>
      </c>
      <c r="C1393" t="str">
        <f>'[8]33-39w'!B18</f>
        <v>Кончакова Наталья/77</v>
      </c>
      <c r="D1393" t="str">
        <f t="shared" si="22"/>
        <v>77</v>
      </c>
      <c r="E1393" s="6" t="str">
        <f>'[8]33-39w'!C18</f>
        <v>Москва</v>
      </c>
      <c r="F1393" s="16">
        <f>'[8]33-39w'!D18</f>
        <v>41618</v>
      </c>
      <c r="G1393" s="3" t="str">
        <f>'[8]33-39w'!E18</f>
        <v>Курск</v>
      </c>
    </row>
    <row r="1394" spans="1:9" x14ac:dyDescent="0.25">
      <c r="B1394" s="6">
        <f>'[8]33-39w'!A19</f>
        <v>0</v>
      </c>
      <c r="C1394" t="str">
        <f>'[8]33-39w'!B19</f>
        <v>110/57,5/141</v>
      </c>
      <c r="D1394" t="str">
        <f t="shared" si="22"/>
        <v>41</v>
      </c>
      <c r="E1394" s="6">
        <f>'[8]33-39w'!C19</f>
        <v>0</v>
      </c>
      <c r="F1394" s="19">
        <f>'[8]33-39w'!D19</f>
        <v>0</v>
      </c>
      <c r="G1394" s="7">
        <f>'[8]33-39w'!E19</f>
        <v>0</v>
      </c>
      <c r="H1394" s="4"/>
      <c r="I1394" s="6"/>
    </row>
    <row r="1395" spans="1:9" x14ac:dyDescent="0.25">
      <c r="A1395">
        <f>'[8]33-39w'!A20</f>
        <v>56</v>
      </c>
      <c r="C1395">
        <f>'[8]33-39w'!B20</f>
        <v>0</v>
      </c>
      <c r="D1395" t="str">
        <f t="shared" si="22"/>
        <v>0</v>
      </c>
      <c r="E1395" s="6">
        <f>'[8]33-39w'!C20</f>
        <v>0</v>
      </c>
      <c r="F1395" s="16">
        <f>'[8]33-39w'!D20</f>
        <v>0</v>
      </c>
      <c r="G1395" s="3">
        <f>'[8]33-39w'!E20</f>
        <v>0</v>
      </c>
    </row>
    <row r="1396" spans="1:9" x14ac:dyDescent="0.25">
      <c r="B1396" s="6">
        <f>'[8]33-39w'!A21</f>
        <v>117.5</v>
      </c>
      <c r="C1396" t="str">
        <f>'[8]33-39w'!B21</f>
        <v>Суховеркова Екатерина/73</v>
      </c>
      <c r="D1396" t="str">
        <f t="shared" si="22"/>
        <v>73</v>
      </c>
      <c r="E1396" s="6" t="str">
        <f>'[8]33-39w'!C21</f>
        <v>Москва</v>
      </c>
      <c r="F1396" s="16">
        <f>'[8]33-39w'!D21</f>
        <v>41257</v>
      </c>
      <c r="G1396" s="3" t="str">
        <f>'[8]33-39w'!E21</f>
        <v>Суздаль</v>
      </c>
    </row>
    <row r="1397" spans="1:9" x14ac:dyDescent="0.25">
      <c r="B1397" s="6">
        <f>'[8]33-39w'!A22</f>
        <v>67.5</v>
      </c>
      <c r="C1397" t="str">
        <f>'[8]33-39w'!B22</f>
        <v>Шелепова Елена/73</v>
      </c>
      <c r="D1397" t="str">
        <f t="shared" si="22"/>
        <v>73</v>
      </c>
      <c r="E1397" s="6" t="str">
        <f>'[8]33-39w'!C22</f>
        <v>Челябинск</v>
      </c>
      <c r="F1397" s="16" t="str">
        <f>'[8]33-39w'!D22</f>
        <v>15.02.2013</v>
      </c>
      <c r="G1397" s="3" t="str">
        <f>'[8]33-39w'!E22</f>
        <v>Екатеринбург</v>
      </c>
    </row>
    <row r="1398" spans="1:9" x14ac:dyDescent="0.25">
      <c r="B1398" s="6">
        <f>'[8]33-39w'!A23</f>
        <v>150</v>
      </c>
      <c r="C1398" t="str">
        <f>'[8]33-39w'!B23</f>
        <v>Суховеркова Екатерина/73</v>
      </c>
      <c r="D1398" t="str">
        <f t="shared" si="22"/>
        <v>73</v>
      </c>
      <c r="E1398" s="6" t="str">
        <f>'[8]33-39w'!C23</f>
        <v>Москва</v>
      </c>
      <c r="F1398" s="16">
        <f>'[8]33-39w'!D23</f>
        <v>41257</v>
      </c>
      <c r="G1398" s="3" t="str">
        <f>'[8]33-39w'!E23</f>
        <v>Суздаль</v>
      </c>
    </row>
    <row r="1399" spans="1:9" x14ac:dyDescent="0.25">
      <c r="B1399" s="6">
        <f>'[8]33-39w'!A24</f>
        <v>332.5</v>
      </c>
      <c r="C1399" t="str">
        <f>'[8]33-39w'!B24</f>
        <v>Суховеркова Екатерина/73</v>
      </c>
      <c r="D1399" t="str">
        <f t="shared" si="22"/>
        <v>73</v>
      </c>
      <c r="E1399" s="6" t="str">
        <f>'[8]33-39w'!C24</f>
        <v>Москва</v>
      </c>
      <c r="F1399" s="16">
        <f>'[8]33-39w'!D24</f>
        <v>41257</v>
      </c>
      <c r="G1399" s="3" t="str">
        <f>'[8]33-39w'!E24</f>
        <v>Суздаль</v>
      </c>
    </row>
    <row r="1400" spans="1:9" x14ac:dyDescent="0.25">
      <c r="B1400" s="6">
        <f>'[8]33-39w'!A25</f>
        <v>0</v>
      </c>
      <c r="C1400" t="str">
        <f>'[8]33-39w'!B25</f>
        <v>117,5/65/150</v>
      </c>
      <c r="D1400" t="str">
        <f t="shared" si="22"/>
        <v>50</v>
      </c>
      <c r="E1400" s="6">
        <f>'[8]33-39w'!C25</f>
        <v>0</v>
      </c>
      <c r="F1400" s="19">
        <f>'[8]33-39w'!D25</f>
        <v>0</v>
      </c>
      <c r="G1400" s="7">
        <f>'[8]33-39w'!E25</f>
        <v>0</v>
      </c>
      <c r="H1400" s="4"/>
      <c r="I1400" s="6"/>
    </row>
    <row r="1401" spans="1:9" x14ac:dyDescent="0.25">
      <c r="A1401">
        <f>'[8]33-39w'!A26</f>
        <v>60</v>
      </c>
      <c r="C1401">
        <f>'[8]33-39w'!B26</f>
        <v>0</v>
      </c>
      <c r="D1401" t="str">
        <f t="shared" si="22"/>
        <v>0</v>
      </c>
      <c r="E1401" s="6">
        <f>'[8]33-39w'!C26</f>
        <v>0</v>
      </c>
      <c r="F1401" s="16">
        <f>'[8]33-39w'!D26</f>
        <v>0</v>
      </c>
      <c r="G1401" s="3">
        <f>'[8]33-39w'!E26</f>
        <v>0</v>
      </c>
    </row>
    <row r="1402" spans="1:9" x14ac:dyDescent="0.25">
      <c r="B1402" s="6">
        <f>'[8]33-39w'!A27</f>
        <v>95</v>
      </c>
      <c r="C1402" t="str">
        <f>'[8]33-39w'!B27</f>
        <v>Королевская Наталья/76</v>
      </c>
      <c r="D1402" t="str">
        <f t="shared" si="22"/>
        <v>76</v>
      </c>
      <c r="E1402" s="6" t="str">
        <f>'[8]33-39w'!C27</f>
        <v>Кимры</v>
      </c>
      <c r="F1402" s="16">
        <f>'[8]33-39w'!D27</f>
        <v>41065</v>
      </c>
      <c r="G1402" s="3" t="str">
        <f>'[8]33-39w'!E27</f>
        <v>Москва</v>
      </c>
    </row>
    <row r="1403" spans="1:9" x14ac:dyDescent="0.25">
      <c r="B1403" s="6">
        <f>'[8]33-39w'!A28</f>
        <v>50</v>
      </c>
      <c r="C1403" t="str">
        <f>'[8]33-39w'!B28</f>
        <v>Королевская Наталья/76</v>
      </c>
      <c r="D1403" t="str">
        <f t="shared" si="22"/>
        <v>76</v>
      </c>
      <c r="E1403" s="6" t="str">
        <f>'[8]33-39w'!C28</f>
        <v>Кимры</v>
      </c>
      <c r="F1403" s="16">
        <f>'[8]33-39w'!D28</f>
        <v>41065</v>
      </c>
      <c r="G1403" s="3" t="str">
        <f>'[8]33-39w'!E28</f>
        <v>Москва</v>
      </c>
    </row>
    <row r="1404" spans="1:9" x14ac:dyDescent="0.25">
      <c r="B1404" s="6">
        <f>'[8]33-39w'!A29</f>
        <v>127.5</v>
      </c>
      <c r="C1404" t="str">
        <f>'[8]33-39w'!B29</f>
        <v>Королевская Наталья/76</v>
      </c>
      <c r="D1404" t="str">
        <f t="shared" si="22"/>
        <v>76</v>
      </c>
      <c r="E1404" s="6" t="str">
        <f>'[8]33-39w'!C29</f>
        <v>Кимры</v>
      </c>
      <c r="F1404" s="16">
        <f>'[8]33-39w'!D29</f>
        <v>41065</v>
      </c>
      <c r="G1404" s="3" t="str">
        <f>'[8]33-39w'!E29</f>
        <v>Москва</v>
      </c>
    </row>
    <row r="1405" spans="1:9" x14ac:dyDescent="0.25">
      <c r="B1405" s="6">
        <f>'[8]33-39w'!A30</f>
        <v>272.5</v>
      </c>
      <c r="C1405" t="str">
        <f>'[8]33-39w'!B30</f>
        <v>Королевская Наталья/76</v>
      </c>
      <c r="D1405" t="str">
        <f t="shared" si="22"/>
        <v>76</v>
      </c>
      <c r="E1405" s="6" t="str">
        <f>'[8]33-39w'!C30</f>
        <v>Кимры</v>
      </c>
      <c r="F1405" s="16">
        <f>'[8]33-39w'!D30</f>
        <v>41065</v>
      </c>
      <c r="G1405" s="3" t="str">
        <f>'[8]33-39w'!E30</f>
        <v>Москва</v>
      </c>
    </row>
    <row r="1406" spans="1:9" x14ac:dyDescent="0.25">
      <c r="B1406" s="6">
        <f>'[8]33-39w'!A31</f>
        <v>0</v>
      </c>
      <c r="C1406" t="str">
        <f>'[8]33-39w'!B31</f>
        <v>95/50/127,5</v>
      </c>
      <c r="D1406" t="str">
        <f t="shared" si="22"/>
        <v>,5</v>
      </c>
      <c r="E1406" s="6">
        <f>'[8]33-39w'!C31</f>
        <v>0</v>
      </c>
      <c r="F1406" s="19">
        <f>'[8]33-39w'!D31</f>
        <v>0</v>
      </c>
      <c r="G1406" s="7">
        <f>'[8]33-39w'!E31</f>
        <v>0</v>
      </c>
      <c r="H1406" s="4"/>
      <c r="I1406" s="6"/>
    </row>
    <row r="1407" spans="1:9" x14ac:dyDescent="0.25">
      <c r="A1407">
        <f>'[8]33-39w'!A32</f>
        <v>67.5</v>
      </c>
      <c r="C1407">
        <f>'[8]33-39w'!B32</f>
        <v>0</v>
      </c>
      <c r="D1407" t="str">
        <f t="shared" si="22"/>
        <v>0</v>
      </c>
      <c r="E1407" s="6">
        <f>'[8]33-39w'!C32</f>
        <v>0</v>
      </c>
      <c r="F1407" s="16">
        <f>'[8]33-39w'!D32</f>
        <v>0</v>
      </c>
      <c r="G1407" s="3">
        <f>'[8]33-39w'!E32</f>
        <v>0</v>
      </c>
    </row>
    <row r="1408" spans="1:9" x14ac:dyDescent="0.25">
      <c r="B1408" s="6">
        <f>'[8]33-39w'!A33</f>
        <v>112.5</v>
      </c>
      <c r="C1408" t="str">
        <f>'[8]33-39w'!B33</f>
        <v>Коренкова Наталья/74</v>
      </c>
      <c r="D1408" t="str">
        <f t="shared" si="22"/>
        <v>74</v>
      </c>
      <c r="E1408" s="6">
        <f>'[8]33-39w'!C33</f>
        <v>0</v>
      </c>
      <c r="F1408" s="16">
        <f>'[8]33-39w'!D33</f>
        <v>40813</v>
      </c>
      <c r="G1408" s="3" t="str">
        <f>'[8]33-39w'!E33</f>
        <v>Екатеринбург</v>
      </c>
    </row>
    <row r="1409" spans="1:9" x14ac:dyDescent="0.25">
      <c r="B1409" s="6">
        <f>'[8]33-39w'!A34</f>
        <v>90</v>
      </c>
      <c r="C1409" t="str">
        <f>'[8]33-39w'!B34</f>
        <v>Коренкова Наталья/74</v>
      </c>
      <c r="D1409" t="str">
        <f t="shared" si="22"/>
        <v>74</v>
      </c>
      <c r="E1409" s="6">
        <f>'[8]33-39w'!C34</f>
        <v>0</v>
      </c>
      <c r="F1409" s="16">
        <f>'[8]33-39w'!D34</f>
        <v>40813</v>
      </c>
      <c r="G1409" s="3" t="str">
        <f>'[8]33-39w'!E34</f>
        <v>Екатеринбург</v>
      </c>
    </row>
    <row r="1410" spans="1:9" x14ac:dyDescent="0.25">
      <c r="B1410" s="6">
        <f>'[8]33-39w'!A35</f>
        <v>160</v>
      </c>
      <c r="C1410" t="str">
        <f>'[8]33-39w'!B35</f>
        <v>Соколова Алена/77</v>
      </c>
      <c r="D1410" t="str">
        <f t="shared" si="22"/>
        <v>77</v>
      </c>
      <c r="E1410" s="6" t="str">
        <f>'[8]33-39w'!C35</f>
        <v>Екатеринбург</v>
      </c>
      <c r="F1410" s="16">
        <f>'[8]33-39w'!D35</f>
        <v>40638</v>
      </c>
      <c r="G1410" s="3" t="str">
        <f>'[8]33-39w'!E35</f>
        <v>Челябинск</v>
      </c>
    </row>
    <row r="1411" spans="1:9" x14ac:dyDescent="0.25">
      <c r="B1411" s="6">
        <f>'[8]33-39w'!A36</f>
        <v>347.5</v>
      </c>
      <c r="C1411" t="str">
        <f>'[8]33-39w'!B36</f>
        <v>Коренкова Наталья/74</v>
      </c>
      <c r="D1411" t="str">
        <f t="shared" si="22"/>
        <v>74</v>
      </c>
      <c r="E1411" s="6">
        <f>'[8]33-39w'!C36</f>
        <v>0</v>
      </c>
      <c r="F1411" s="16">
        <f>'[8]33-39w'!D36</f>
        <v>40813</v>
      </c>
      <c r="G1411" s="3" t="str">
        <f>'[8]33-39w'!E36</f>
        <v>Екатеринбург</v>
      </c>
    </row>
    <row r="1412" spans="1:9" x14ac:dyDescent="0.25">
      <c r="B1412" s="6">
        <f>'[8]33-39w'!A37</f>
        <v>0</v>
      </c>
      <c r="C1412" t="str">
        <f>'[8]33-39w'!B37</f>
        <v>112,5/90/145</v>
      </c>
      <c r="D1412" t="str">
        <f t="shared" si="22"/>
        <v>45</v>
      </c>
      <c r="E1412" s="6">
        <f>'[8]33-39w'!C37</f>
        <v>0</v>
      </c>
      <c r="F1412" s="19">
        <f>'[8]33-39w'!D37</f>
        <v>0</v>
      </c>
      <c r="G1412" s="7">
        <f>'[8]33-39w'!E37</f>
        <v>0</v>
      </c>
      <c r="H1412" s="4"/>
      <c r="I1412" s="6"/>
    </row>
    <row r="1413" spans="1:9" x14ac:dyDescent="0.25">
      <c r="A1413">
        <f>'[8]33-39w'!A38</f>
        <v>75</v>
      </c>
      <c r="C1413">
        <f>'[8]33-39w'!B38</f>
        <v>0</v>
      </c>
      <c r="D1413" t="str">
        <f t="shared" si="22"/>
        <v>0</v>
      </c>
      <c r="E1413" s="6">
        <f>'[8]33-39w'!C38</f>
        <v>0</v>
      </c>
      <c r="F1413" s="16">
        <f>'[8]33-39w'!D38</f>
        <v>0</v>
      </c>
      <c r="G1413" s="3">
        <f>'[8]33-39w'!E38</f>
        <v>0</v>
      </c>
    </row>
    <row r="1414" spans="1:9" x14ac:dyDescent="0.25">
      <c r="B1414" s="6">
        <f>'[8]33-39w'!A39</f>
        <v>100</v>
      </c>
      <c r="C1414" t="str">
        <f>'[8]33-39w'!B39</f>
        <v>Кузавкова Светлана/80</v>
      </c>
      <c r="D1414" t="str">
        <f t="shared" si="22"/>
        <v>80</v>
      </c>
      <c r="E1414" s="6" t="str">
        <f>'[8]33-39w'!C39</f>
        <v>Москва</v>
      </c>
      <c r="F1414" s="16" t="str">
        <f>'[8]33-39w'!D39</f>
        <v>20.08.2014</v>
      </c>
      <c r="G1414" s="3" t="str">
        <f>'[8]33-39w'!E39</f>
        <v>Москва</v>
      </c>
    </row>
    <row r="1415" spans="1:9" x14ac:dyDescent="0.25">
      <c r="B1415" s="6">
        <f>'[8]33-39w'!A40</f>
        <v>62.5</v>
      </c>
      <c r="C1415" t="str">
        <f>'[8]33-39w'!B40</f>
        <v>Галкина Елена/78</v>
      </c>
      <c r="D1415" t="str">
        <f t="shared" si="22"/>
        <v>78</v>
      </c>
      <c r="E1415" s="6" t="str">
        <f>'[8]33-39w'!C40</f>
        <v>Фрязино</v>
      </c>
      <c r="F1415" s="16">
        <f>'[8]33-39w'!D40</f>
        <v>41065</v>
      </c>
      <c r="G1415" s="3" t="str">
        <f>'[8]33-39w'!E40</f>
        <v>Москва</v>
      </c>
    </row>
    <row r="1416" spans="1:9" x14ac:dyDescent="0.25">
      <c r="B1416" s="6">
        <f>'[8]33-39w'!A41</f>
        <v>130</v>
      </c>
      <c r="C1416" t="str">
        <f>'[8]33-39w'!B41</f>
        <v>Кузавкова Светлана/80</v>
      </c>
      <c r="D1416" t="str">
        <f t="shared" si="22"/>
        <v>80</v>
      </c>
      <c r="E1416" s="6" t="str">
        <f>'[8]33-39w'!C41</f>
        <v>Москва</v>
      </c>
      <c r="F1416" s="16" t="str">
        <f>'[8]33-39w'!D41</f>
        <v>20.08.2014</v>
      </c>
      <c r="G1416" s="3" t="str">
        <f>'[8]33-39w'!E41</f>
        <v>Москва</v>
      </c>
    </row>
    <row r="1417" spans="1:9" x14ac:dyDescent="0.25">
      <c r="B1417" s="6">
        <f>'[8]33-39w'!A42</f>
        <v>285</v>
      </c>
      <c r="C1417" t="str">
        <f>'[8]33-39w'!B42</f>
        <v>Кузавкова Светлана/80</v>
      </c>
      <c r="D1417" t="str">
        <f t="shared" si="22"/>
        <v>80</v>
      </c>
      <c r="E1417" s="6" t="str">
        <f>'[8]33-39w'!C42</f>
        <v>Москва</v>
      </c>
      <c r="F1417" s="16" t="str">
        <f>'[8]33-39w'!D42</f>
        <v>20.08.2014</v>
      </c>
      <c r="G1417" s="3" t="str">
        <f>'[8]33-39w'!E42</f>
        <v>Москва</v>
      </c>
    </row>
    <row r="1418" spans="1:9" x14ac:dyDescent="0.25">
      <c r="B1418" s="6">
        <f>'[8]33-39w'!A43</f>
        <v>0</v>
      </c>
      <c r="C1418" t="str">
        <f>'[8]33-39w'!B43</f>
        <v>100/55/130</v>
      </c>
      <c r="D1418" t="str">
        <f t="shared" si="22"/>
        <v>30</v>
      </c>
      <c r="E1418" s="6">
        <f>'[8]33-39w'!C43</f>
        <v>0</v>
      </c>
      <c r="F1418" s="19">
        <f>'[8]33-39w'!D43</f>
        <v>0</v>
      </c>
      <c r="G1418" s="7">
        <f>'[8]33-39w'!E43</f>
        <v>0</v>
      </c>
      <c r="H1418" s="4"/>
      <c r="I1418" s="6"/>
    </row>
    <row r="1419" spans="1:9" x14ac:dyDescent="0.25">
      <c r="A1419">
        <f>'[8]33-39w'!A44</f>
        <v>82.5</v>
      </c>
      <c r="C1419">
        <f>'[8]33-39w'!B44</f>
        <v>0</v>
      </c>
      <c r="D1419" t="str">
        <f t="shared" si="22"/>
        <v>0</v>
      </c>
      <c r="E1419" s="6">
        <f>'[8]33-39w'!C44</f>
        <v>0</v>
      </c>
      <c r="F1419" s="16">
        <f>'[8]33-39w'!D44</f>
        <v>0</v>
      </c>
      <c r="G1419" s="3">
        <f>'[8]33-39w'!E44</f>
        <v>0</v>
      </c>
    </row>
    <row r="1420" spans="1:9" x14ac:dyDescent="0.25">
      <c r="B1420" s="6">
        <f>'[8]33-39w'!A45</f>
        <v>125</v>
      </c>
      <c r="C1420" t="str">
        <f>'[8]33-39w'!B45</f>
        <v>Пуговкина Алла/75</v>
      </c>
      <c r="D1420" t="str">
        <f t="shared" si="22"/>
        <v>75</v>
      </c>
      <c r="E1420" s="6" t="str">
        <f>'[8]33-39w'!C45</f>
        <v>Москва</v>
      </c>
      <c r="F1420" s="16">
        <f>'[8]33-39w'!D45</f>
        <v>41438</v>
      </c>
      <c r="G1420" s="3" t="str">
        <f>'[8]33-39w'!E45</f>
        <v>Москва</v>
      </c>
    </row>
    <row r="1421" spans="1:9" x14ac:dyDescent="0.25">
      <c r="B1421" s="6">
        <f>'[8]33-39w'!A46</f>
        <v>102.5</v>
      </c>
      <c r="C1421" t="str">
        <f>'[8]33-39w'!B46</f>
        <v>Пуговкина Алла/75</v>
      </c>
      <c r="D1421" t="str">
        <f t="shared" si="22"/>
        <v>75</v>
      </c>
      <c r="E1421" s="6" t="str">
        <f>'[8]33-39w'!C46</f>
        <v>Москва</v>
      </c>
      <c r="F1421" s="16">
        <f>'[8]33-39w'!D46</f>
        <v>41438</v>
      </c>
      <c r="G1421" s="3" t="str">
        <f>'[8]33-39w'!E46</f>
        <v>Москва</v>
      </c>
    </row>
    <row r="1422" spans="1:9" x14ac:dyDescent="0.25">
      <c r="B1422" s="6">
        <f>'[8]33-39w'!A47</f>
        <v>165</v>
      </c>
      <c r="C1422" t="str">
        <f>'[8]33-39w'!B47</f>
        <v>Пуговкина Алла/75</v>
      </c>
      <c r="D1422" t="str">
        <f t="shared" si="22"/>
        <v>75</v>
      </c>
      <c r="E1422" s="6" t="str">
        <f>'[8]33-39w'!C47</f>
        <v>Москва</v>
      </c>
      <c r="F1422" s="16">
        <f>'[8]33-39w'!D47</f>
        <v>41438</v>
      </c>
      <c r="G1422" s="3" t="str">
        <f>'[8]33-39w'!E47</f>
        <v>Москва</v>
      </c>
    </row>
    <row r="1423" spans="1:9" x14ac:dyDescent="0.25">
      <c r="B1423" s="6">
        <f>'[8]33-39w'!A48</f>
        <v>392.5</v>
      </c>
      <c r="C1423" t="str">
        <f>'[8]33-39w'!B48</f>
        <v>Пуговкина Алла/75</v>
      </c>
      <c r="D1423" t="str">
        <f t="shared" si="22"/>
        <v>75</v>
      </c>
      <c r="E1423" s="6" t="str">
        <f>'[8]33-39w'!C48</f>
        <v>Москва</v>
      </c>
      <c r="F1423" s="16">
        <f>'[8]33-39w'!D48</f>
        <v>41438</v>
      </c>
      <c r="G1423" s="3" t="str">
        <f>'[8]33-39w'!E48</f>
        <v>Москва</v>
      </c>
    </row>
    <row r="1424" spans="1:9" x14ac:dyDescent="0.25">
      <c r="B1424" s="6">
        <f>'[8]33-39w'!A49</f>
        <v>0</v>
      </c>
      <c r="C1424" t="str">
        <f>'[8]33-39w'!B49</f>
        <v>125/102,5/165</v>
      </c>
      <c r="D1424" t="str">
        <f t="shared" si="22"/>
        <v>65</v>
      </c>
      <c r="E1424" s="6">
        <f>'[8]33-39w'!C49</f>
        <v>0</v>
      </c>
      <c r="F1424" s="19">
        <f>'[8]33-39w'!D49</f>
        <v>0</v>
      </c>
      <c r="G1424" s="7">
        <f>'[8]33-39w'!E49</f>
        <v>0</v>
      </c>
      <c r="H1424" s="4"/>
      <c r="I1424" s="6"/>
    </row>
    <row r="1425" spans="1:9" x14ac:dyDescent="0.25">
      <c r="A1425">
        <f>'[8]33-39w'!A50</f>
        <v>90</v>
      </c>
      <c r="C1425">
        <f>'[8]33-39w'!B50</f>
        <v>0</v>
      </c>
      <c r="D1425" t="str">
        <f t="shared" si="22"/>
        <v>0</v>
      </c>
      <c r="E1425" s="6">
        <f>'[8]33-39w'!C50</f>
        <v>0</v>
      </c>
      <c r="F1425" s="16">
        <f>'[8]33-39w'!D50</f>
        <v>0</v>
      </c>
      <c r="G1425" s="3">
        <f>'[8]33-39w'!E50</f>
        <v>0</v>
      </c>
    </row>
    <row r="1426" spans="1:9" x14ac:dyDescent="0.25">
      <c r="B1426" s="6">
        <f>'[8]33-39w'!A51</f>
        <v>0</v>
      </c>
      <c r="C1426">
        <f>'[8]33-39w'!B51</f>
        <v>0</v>
      </c>
      <c r="D1426" t="str">
        <f t="shared" si="22"/>
        <v>0</v>
      </c>
      <c r="E1426" s="6">
        <f>'[8]33-39w'!C51</f>
        <v>0</v>
      </c>
      <c r="F1426" s="16">
        <f>'[8]33-39w'!D51</f>
        <v>0</v>
      </c>
      <c r="G1426" s="3">
        <f>'[8]33-39w'!E51</f>
        <v>0</v>
      </c>
    </row>
    <row r="1427" spans="1:9" x14ac:dyDescent="0.25">
      <c r="B1427" s="6">
        <f>'[8]33-39w'!A52</f>
        <v>0</v>
      </c>
      <c r="C1427">
        <f>'[8]33-39w'!B52</f>
        <v>0</v>
      </c>
      <c r="D1427" t="str">
        <f t="shared" si="22"/>
        <v>0</v>
      </c>
      <c r="E1427" s="6">
        <f>'[8]33-39w'!C52</f>
        <v>0</v>
      </c>
      <c r="F1427" s="16">
        <f>'[8]33-39w'!D52</f>
        <v>0</v>
      </c>
      <c r="G1427" s="3">
        <f>'[8]33-39w'!E52</f>
        <v>0</v>
      </c>
    </row>
    <row r="1428" spans="1:9" x14ac:dyDescent="0.25">
      <c r="B1428" s="6">
        <f>'[8]33-39w'!A53</f>
        <v>0</v>
      </c>
      <c r="C1428">
        <f>'[8]33-39w'!B53</f>
        <v>0</v>
      </c>
      <c r="D1428" t="str">
        <f t="shared" si="22"/>
        <v>0</v>
      </c>
      <c r="E1428" s="6">
        <f>'[8]33-39w'!C53</f>
        <v>0</v>
      </c>
      <c r="F1428" s="16">
        <f>'[8]33-39w'!D53</f>
        <v>0</v>
      </c>
      <c r="G1428" s="3">
        <f>'[8]33-39w'!E53</f>
        <v>0</v>
      </c>
    </row>
    <row r="1429" spans="1:9" x14ac:dyDescent="0.25">
      <c r="B1429" s="6">
        <f>'[8]33-39w'!A54</f>
        <v>0</v>
      </c>
      <c r="C1429">
        <f>'[8]33-39w'!B54</f>
        <v>0</v>
      </c>
      <c r="D1429" t="str">
        <f t="shared" si="22"/>
        <v>0</v>
      </c>
      <c r="E1429" s="6">
        <f>'[8]33-39w'!C54</f>
        <v>0</v>
      </c>
      <c r="F1429" s="16">
        <f>'[8]33-39w'!D54</f>
        <v>0</v>
      </c>
      <c r="G1429" s="3">
        <f>'[8]33-39w'!E54</f>
        <v>0</v>
      </c>
    </row>
    <row r="1430" spans="1:9" x14ac:dyDescent="0.25">
      <c r="B1430" s="6">
        <f>'[8]33-39w'!A55</f>
        <v>0</v>
      </c>
      <c r="C1430">
        <f>'[8]33-39w'!B55</f>
        <v>0</v>
      </c>
      <c r="D1430" t="str">
        <f t="shared" si="22"/>
        <v>0</v>
      </c>
      <c r="E1430" s="6">
        <f>'[8]33-39w'!C55</f>
        <v>0</v>
      </c>
      <c r="F1430" s="19">
        <f>'[8]33-39w'!D55</f>
        <v>0</v>
      </c>
      <c r="G1430" s="7">
        <f>'[8]33-39w'!E55</f>
        <v>0</v>
      </c>
      <c r="H1430" s="4"/>
      <c r="I1430" s="6"/>
    </row>
    <row r="1431" spans="1:9" x14ac:dyDescent="0.25">
      <c r="A1431" t="str">
        <f>'[8]33-39w'!A56</f>
        <v>90+</v>
      </c>
      <c r="C1431">
        <f>'[8]33-39w'!B56</f>
        <v>0</v>
      </c>
      <c r="D1431" t="str">
        <f t="shared" si="22"/>
        <v>0</v>
      </c>
      <c r="E1431" s="6">
        <f>'[8]33-39w'!C56</f>
        <v>0</v>
      </c>
      <c r="F1431" s="16">
        <f>'[8]33-39w'!D56</f>
        <v>0</v>
      </c>
      <c r="G1431" s="3">
        <f>'[8]33-39w'!E56</f>
        <v>0</v>
      </c>
    </row>
    <row r="1432" spans="1:9" x14ac:dyDescent="0.25">
      <c r="B1432" s="6">
        <f>'[8]33-39w'!A57</f>
        <v>0</v>
      </c>
      <c r="C1432">
        <f>'[8]33-39w'!B57</f>
        <v>0</v>
      </c>
      <c r="D1432" t="str">
        <f t="shared" si="22"/>
        <v>0</v>
      </c>
      <c r="E1432" s="6">
        <f>'[8]33-39w'!C57</f>
        <v>0</v>
      </c>
      <c r="F1432" s="16">
        <f>'[8]33-39w'!D57</f>
        <v>0</v>
      </c>
      <c r="G1432" s="3">
        <f>'[8]33-39w'!E57</f>
        <v>0</v>
      </c>
    </row>
    <row r="1433" spans="1:9" x14ac:dyDescent="0.25">
      <c r="B1433" s="6">
        <f>'[8]33-39w'!A58</f>
        <v>0</v>
      </c>
      <c r="C1433">
        <f>'[8]33-39w'!B58</f>
        <v>0</v>
      </c>
      <c r="D1433" t="str">
        <f t="shared" si="22"/>
        <v>0</v>
      </c>
      <c r="E1433" s="6">
        <f>'[8]33-39w'!C58</f>
        <v>0</v>
      </c>
      <c r="F1433" s="16">
        <f>'[8]33-39w'!D58</f>
        <v>0</v>
      </c>
      <c r="G1433" s="3">
        <f>'[8]33-39w'!E58</f>
        <v>0</v>
      </c>
    </row>
    <row r="1434" spans="1:9" x14ac:dyDescent="0.25">
      <c r="B1434" s="6">
        <f>'[8]33-39w'!A59</f>
        <v>0</v>
      </c>
      <c r="C1434">
        <f>'[8]33-39w'!B59</f>
        <v>0</v>
      </c>
      <c r="D1434" t="str">
        <f t="shared" si="22"/>
        <v>0</v>
      </c>
      <c r="E1434" s="6">
        <f>'[8]33-39w'!C59</f>
        <v>0</v>
      </c>
      <c r="F1434" s="16">
        <f>'[8]33-39w'!D59</f>
        <v>0</v>
      </c>
      <c r="G1434" s="3">
        <f>'[8]33-39w'!E59</f>
        <v>0</v>
      </c>
    </row>
    <row r="1435" spans="1:9" x14ac:dyDescent="0.25">
      <c r="B1435" s="6">
        <f>'[8]33-39w'!A60</f>
        <v>0</v>
      </c>
      <c r="C1435">
        <f>'[8]33-39w'!B60</f>
        <v>0</v>
      </c>
      <c r="D1435" t="str">
        <f t="shared" si="22"/>
        <v>0</v>
      </c>
      <c r="E1435" s="6">
        <f>'[8]33-39w'!C60</f>
        <v>0</v>
      </c>
      <c r="F1435" s="16">
        <f>'[8]33-39w'!D60</f>
        <v>0</v>
      </c>
      <c r="G1435" s="3">
        <f>'[8]33-39w'!E60</f>
        <v>0</v>
      </c>
    </row>
    <row r="1436" spans="1:9" x14ac:dyDescent="0.25">
      <c r="B1436" s="6">
        <f>'[8]33-39w'!A61</f>
        <v>0</v>
      </c>
      <c r="C1436">
        <f>'[8]33-39w'!B61</f>
        <v>0</v>
      </c>
      <c r="D1436" t="str">
        <f t="shared" si="22"/>
        <v>0</v>
      </c>
      <c r="E1436" s="6">
        <f>'[8]33-39w'!C61</f>
        <v>0</v>
      </c>
      <c r="F1436" s="16">
        <f>'[8]33-39w'!D61</f>
        <v>0</v>
      </c>
      <c r="G1436" s="3">
        <f>'[8]33-39w'!E61</f>
        <v>0</v>
      </c>
    </row>
    <row r="1437" spans="1:9" x14ac:dyDescent="0.25">
      <c r="D1437"/>
      <c r="G1437" s="3"/>
    </row>
    <row r="1438" spans="1:9" x14ac:dyDescent="0.25">
      <c r="D1438"/>
      <c r="G1438" s="3"/>
    </row>
    <row r="1439" spans="1:9" s="10" customFormat="1" x14ac:dyDescent="0.25">
      <c r="A1439" s="10" t="s">
        <v>0</v>
      </c>
      <c r="B1439" s="14">
        <v>0</v>
      </c>
      <c r="C1439" s="10">
        <v>40</v>
      </c>
      <c r="D1439" s="10" t="str">
        <f>'[8]40-44w'!B1</f>
        <v>МАСТЕРС 1(40-44)</v>
      </c>
      <c r="E1439" s="14"/>
      <c r="F1439" s="20"/>
      <c r="G1439" s="9"/>
      <c r="H1439" s="15"/>
      <c r="I1439" s="14"/>
    </row>
    <row r="1440" spans="1:9" x14ac:dyDescent="0.25">
      <c r="A1440">
        <f>'[8]40-44w'!A2</f>
        <v>44</v>
      </c>
      <c r="C1440">
        <f>'[8]40-44w'!B2</f>
        <v>0</v>
      </c>
      <c r="D1440" t="str">
        <f t="shared" ref="D1440:D1503" si="23">RIGHT(C1440,2)</f>
        <v>0</v>
      </c>
      <c r="E1440" s="6">
        <f>'[8]40-44w'!C2</f>
        <v>0</v>
      </c>
      <c r="F1440" s="16">
        <f>'[8]40-44w'!D2</f>
        <v>0</v>
      </c>
      <c r="G1440" s="3">
        <f>'[8]40-44w'!E2</f>
        <v>0</v>
      </c>
    </row>
    <row r="1441" spans="1:9" x14ac:dyDescent="0.25">
      <c r="B1441" s="6">
        <f>'[8]40-44w'!A3</f>
        <v>0</v>
      </c>
      <c r="C1441">
        <f>'[8]40-44w'!B3</f>
        <v>0</v>
      </c>
      <c r="D1441" t="str">
        <f t="shared" si="23"/>
        <v>0</v>
      </c>
      <c r="E1441" s="6">
        <f>'[8]40-44w'!C3</f>
        <v>0</v>
      </c>
      <c r="F1441" s="16">
        <f>'[8]40-44w'!D3</f>
        <v>0</v>
      </c>
      <c r="G1441" s="3">
        <f>'[8]40-44w'!E3</f>
        <v>0</v>
      </c>
    </row>
    <row r="1442" spans="1:9" x14ac:dyDescent="0.25">
      <c r="B1442" s="6">
        <f>'[8]40-44w'!A4</f>
        <v>0</v>
      </c>
      <c r="C1442">
        <f>'[8]40-44w'!B4</f>
        <v>0</v>
      </c>
      <c r="D1442" t="str">
        <f t="shared" si="23"/>
        <v>0</v>
      </c>
      <c r="E1442" s="6">
        <f>'[8]40-44w'!C4</f>
        <v>0</v>
      </c>
      <c r="F1442" s="16">
        <f>'[8]40-44w'!D4</f>
        <v>0</v>
      </c>
      <c r="G1442" s="3">
        <f>'[8]40-44w'!E4</f>
        <v>0</v>
      </c>
    </row>
    <row r="1443" spans="1:9" x14ac:dyDescent="0.25">
      <c r="B1443" s="6">
        <f>'[8]40-44w'!A5</f>
        <v>0</v>
      </c>
      <c r="C1443">
        <f>'[8]40-44w'!B5</f>
        <v>0</v>
      </c>
      <c r="D1443" t="str">
        <f t="shared" si="23"/>
        <v>0</v>
      </c>
      <c r="E1443" s="6">
        <f>'[8]40-44w'!C5</f>
        <v>0</v>
      </c>
      <c r="F1443" s="16">
        <f>'[8]40-44w'!D5</f>
        <v>0</v>
      </c>
      <c r="G1443" s="3">
        <f>'[8]40-44w'!E5</f>
        <v>0</v>
      </c>
    </row>
    <row r="1444" spans="1:9" x14ac:dyDescent="0.25">
      <c r="B1444" s="6">
        <f>'[8]40-44w'!A6</f>
        <v>0</v>
      </c>
      <c r="C1444">
        <f>'[8]40-44w'!B6</f>
        <v>0</v>
      </c>
      <c r="D1444" t="str">
        <f t="shared" si="23"/>
        <v>0</v>
      </c>
      <c r="E1444" s="6">
        <f>'[8]40-44w'!C6</f>
        <v>0</v>
      </c>
      <c r="F1444" s="16">
        <f>'[8]40-44w'!D6</f>
        <v>0</v>
      </c>
      <c r="G1444" s="3">
        <f>'[8]40-44w'!E6</f>
        <v>0</v>
      </c>
    </row>
    <row r="1445" spans="1:9" x14ac:dyDescent="0.25">
      <c r="B1445" s="6">
        <f>'[8]40-44w'!A7</f>
        <v>0</v>
      </c>
      <c r="C1445">
        <f>'[8]40-44w'!B7</f>
        <v>0</v>
      </c>
      <c r="D1445" t="str">
        <f t="shared" si="23"/>
        <v>0</v>
      </c>
      <c r="E1445" s="6">
        <f>'[8]40-44w'!C7</f>
        <v>0</v>
      </c>
      <c r="F1445" s="19">
        <f>'[8]40-44w'!D7</f>
        <v>0</v>
      </c>
      <c r="G1445" s="7">
        <f>'[8]40-44w'!E7</f>
        <v>0</v>
      </c>
      <c r="H1445" s="4"/>
      <c r="I1445" s="6"/>
    </row>
    <row r="1446" spans="1:9" x14ac:dyDescent="0.25">
      <c r="A1446">
        <f>'[8]40-44w'!A8</f>
        <v>48</v>
      </c>
      <c r="C1446">
        <f>'[8]40-44w'!B8</f>
        <v>0</v>
      </c>
      <c r="D1446" t="str">
        <f t="shared" si="23"/>
        <v>0</v>
      </c>
      <c r="E1446" s="6">
        <f>'[8]40-44w'!C8</f>
        <v>0</v>
      </c>
      <c r="F1446" s="16">
        <f>'[8]40-44w'!D8</f>
        <v>0</v>
      </c>
      <c r="G1446" s="3">
        <f>'[8]40-44w'!E8</f>
        <v>0</v>
      </c>
    </row>
    <row r="1447" spans="1:9" x14ac:dyDescent="0.25">
      <c r="B1447" s="6">
        <f>'[8]40-44w'!A9</f>
        <v>0</v>
      </c>
      <c r="C1447">
        <f>'[8]40-44w'!B9</f>
        <v>0</v>
      </c>
      <c r="D1447" t="str">
        <f t="shared" si="23"/>
        <v>0</v>
      </c>
      <c r="E1447" s="6">
        <f>'[8]40-44w'!C9</f>
        <v>0</v>
      </c>
      <c r="F1447" s="16">
        <f>'[8]40-44w'!D9</f>
        <v>0</v>
      </c>
      <c r="G1447" s="3">
        <f>'[8]40-44w'!E9</f>
        <v>0</v>
      </c>
    </row>
    <row r="1448" spans="1:9" x14ac:dyDescent="0.25">
      <c r="B1448" s="6">
        <f>'[8]40-44w'!A10</f>
        <v>0</v>
      </c>
      <c r="C1448">
        <f>'[8]40-44w'!B10</f>
        <v>0</v>
      </c>
      <c r="D1448" t="str">
        <f t="shared" si="23"/>
        <v>0</v>
      </c>
      <c r="E1448" s="6">
        <f>'[8]40-44w'!C10</f>
        <v>0</v>
      </c>
      <c r="F1448" s="16">
        <f>'[8]40-44w'!D10</f>
        <v>0</v>
      </c>
      <c r="G1448" s="3">
        <f>'[8]40-44w'!E10</f>
        <v>0</v>
      </c>
    </row>
    <row r="1449" spans="1:9" x14ac:dyDescent="0.25">
      <c r="B1449" s="6">
        <f>'[8]40-44w'!A11</f>
        <v>0</v>
      </c>
      <c r="C1449">
        <f>'[8]40-44w'!B11</f>
        <v>0</v>
      </c>
      <c r="D1449" t="str">
        <f t="shared" si="23"/>
        <v>0</v>
      </c>
      <c r="E1449" s="6">
        <f>'[8]40-44w'!C11</f>
        <v>0</v>
      </c>
      <c r="F1449" s="16">
        <f>'[8]40-44w'!D11</f>
        <v>0</v>
      </c>
      <c r="G1449" s="3">
        <f>'[8]40-44w'!E11</f>
        <v>0</v>
      </c>
    </row>
    <row r="1450" spans="1:9" x14ac:dyDescent="0.25">
      <c r="B1450" s="6">
        <f>'[8]40-44w'!A12</f>
        <v>0</v>
      </c>
      <c r="C1450">
        <f>'[8]40-44w'!B12</f>
        <v>0</v>
      </c>
      <c r="D1450" t="str">
        <f t="shared" si="23"/>
        <v>0</v>
      </c>
      <c r="E1450" s="6">
        <f>'[8]40-44w'!C12</f>
        <v>0</v>
      </c>
      <c r="F1450" s="16">
        <f>'[8]40-44w'!D12</f>
        <v>0</v>
      </c>
      <c r="G1450" s="3">
        <f>'[8]40-44w'!E12</f>
        <v>0</v>
      </c>
    </row>
    <row r="1451" spans="1:9" x14ac:dyDescent="0.25">
      <c r="B1451" s="6">
        <f>'[8]40-44w'!A13</f>
        <v>0</v>
      </c>
      <c r="C1451">
        <f>'[8]40-44w'!B13</f>
        <v>0</v>
      </c>
      <c r="D1451" t="str">
        <f t="shared" si="23"/>
        <v>0</v>
      </c>
      <c r="E1451" s="6">
        <f>'[8]40-44w'!C13</f>
        <v>0</v>
      </c>
      <c r="F1451" s="19">
        <f>'[8]40-44w'!D13</f>
        <v>0</v>
      </c>
      <c r="G1451" s="7">
        <f>'[8]40-44w'!E13</f>
        <v>0</v>
      </c>
      <c r="H1451" s="4"/>
      <c r="I1451" s="6"/>
    </row>
    <row r="1452" spans="1:9" x14ac:dyDescent="0.25">
      <c r="A1452">
        <f>'[8]40-44w'!A14</f>
        <v>52</v>
      </c>
      <c r="C1452">
        <f>'[8]40-44w'!B14</f>
        <v>0</v>
      </c>
      <c r="D1452" t="str">
        <f t="shared" si="23"/>
        <v>0</v>
      </c>
      <c r="E1452" s="6">
        <f>'[8]40-44w'!C14</f>
        <v>0</v>
      </c>
      <c r="F1452" s="16">
        <f>'[8]40-44w'!D14</f>
        <v>0</v>
      </c>
      <c r="G1452" s="3">
        <f>'[8]40-44w'!E14</f>
        <v>0</v>
      </c>
    </row>
    <row r="1453" spans="1:9" x14ac:dyDescent="0.25">
      <c r="B1453" s="6">
        <f>'[8]40-44w'!A15</f>
        <v>0</v>
      </c>
      <c r="C1453">
        <f>'[8]40-44w'!B15</f>
        <v>0</v>
      </c>
      <c r="D1453" t="str">
        <f t="shared" si="23"/>
        <v>0</v>
      </c>
      <c r="E1453" s="6">
        <f>'[8]40-44w'!C15</f>
        <v>0</v>
      </c>
      <c r="F1453" s="16">
        <f>'[8]40-44w'!D15</f>
        <v>0</v>
      </c>
      <c r="G1453" s="3">
        <f>'[8]40-44w'!E15</f>
        <v>0</v>
      </c>
    </row>
    <row r="1454" spans="1:9" x14ac:dyDescent="0.25">
      <c r="B1454" s="6">
        <f>'[8]40-44w'!A16</f>
        <v>0</v>
      </c>
      <c r="C1454">
        <f>'[8]40-44w'!B16</f>
        <v>0</v>
      </c>
      <c r="D1454" t="str">
        <f t="shared" si="23"/>
        <v>0</v>
      </c>
      <c r="E1454" s="6">
        <f>'[8]40-44w'!C16</f>
        <v>0</v>
      </c>
      <c r="F1454" s="16">
        <f>'[8]40-44w'!D16</f>
        <v>0</v>
      </c>
      <c r="G1454" s="3">
        <f>'[8]40-44w'!E16</f>
        <v>0</v>
      </c>
    </row>
    <row r="1455" spans="1:9" x14ac:dyDescent="0.25">
      <c r="B1455" s="6">
        <f>'[8]40-44w'!A17</f>
        <v>0</v>
      </c>
      <c r="C1455">
        <f>'[8]40-44w'!B17</f>
        <v>0</v>
      </c>
      <c r="D1455" t="str">
        <f t="shared" si="23"/>
        <v>0</v>
      </c>
      <c r="E1455" s="6">
        <f>'[8]40-44w'!C17</f>
        <v>0</v>
      </c>
      <c r="F1455" s="16">
        <f>'[8]40-44w'!D17</f>
        <v>0</v>
      </c>
      <c r="G1455" s="3">
        <f>'[8]40-44w'!E17</f>
        <v>0</v>
      </c>
    </row>
    <row r="1456" spans="1:9" x14ac:dyDescent="0.25">
      <c r="B1456" s="6">
        <f>'[8]40-44w'!A18</f>
        <v>0</v>
      </c>
      <c r="C1456">
        <f>'[8]40-44w'!B18</f>
        <v>0</v>
      </c>
      <c r="D1456" t="str">
        <f t="shared" si="23"/>
        <v>0</v>
      </c>
      <c r="E1456" s="6">
        <f>'[8]40-44w'!C18</f>
        <v>0</v>
      </c>
      <c r="F1456" s="16">
        <f>'[8]40-44w'!D18</f>
        <v>0</v>
      </c>
      <c r="G1456" s="3">
        <f>'[8]40-44w'!E18</f>
        <v>0</v>
      </c>
    </row>
    <row r="1457" spans="1:9" x14ac:dyDescent="0.25">
      <c r="B1457" s="6">
        <f>'[8]40-44w'!A19</f>
        <v>0</v>
      </c>
      <c r="C1457">
        <f>'[8]40-44w'!B19</f>
        <v>0</v>
      </c>
      <c r="D1457" t="str">
        <f t="shared" si="23"/>
        <v>0</v>
      </c>
      <c r="E1457" s="6">
        <f>'[8]40-44w'!C19</f>
        <v>0</v>
      </c>
      <c r="F1457" s="19">
        <f>'[8]40-44w'!D19</f>
        <v>0</v>
      </c>
      <c r="G1457" s="7">
        <f>'[8]40-44w'!E19</f>
        <v>0</v>
      </c>
      <c r="H1457" s="4"/>
      <c r="I1457" s="6"/>
    </row>
    <row r="1458" spans="1:9" x14ac:dyDescent="0.25">
      <c r="A1458">
        <f>'[8]40-44w'!A20</f>
        <v>56</v>
      </c>
      <c r="C1458">
        <f>'[8]40-44w'!B20</f>
        <v>0</v>
      </c>
      <c r="D1458" t="str">
        <f t="shared" si="23"/>
        <v>0</v>
      </c>
      <c r="E1458" s="6">
        <f>'[8]40-44w'!C20</f>
        <v>0</v>
      </c>
      <c r="F1458" s="16">
        <f>'[8]40-44w'!D20</f>
        <v>0</v>
      </c>
      <c r="G1458" s="3">
        <f>'[8]40-44w'!E20</f>
        <v>0</v>
      </c>
    </row>
    <row r="1459" spans="1:9" x14ac:dyDescent="0.25">
      <c r="B1459" s="6">
        <f>'[8]40-44w'!A21</f>
        <v>115</v>
      </c>
      <c r="C1459" t="str">
        <f>'[8]40-44w'!B21</f>
        <v>Суховеркова Екатерина/73</v>
      </c>
      <c r="D1459" t="str">
        <f t="shared" si="23"/>
        <v>73</v>
      </c>
      <c r="E1459" s="6" t="str">
        <f>'[8]40-44w'!C21</f>
        <v>Москва</v>
      </c>
      <c r="F1459" s="16" t="str">
        <f>'[8]40-44w'!D21</f>
        <v>20.08.2014</v>
      </c>
      <c r="G1459" s="3" t="str">
        <f>'[8]40-44w'!E21</f>
        <v>Москва</v>
      </c>
    </row>
    <row r="1460" spans="1:9" x14ac:dyDescent="0.25">
      <c r="B1460" s="6">
        <f>'[8]40-44w'!A22</f>
        <v>65</v>
      </c>
      <c r="C1460" t="str">
        <f>'[8]40-44w'!B22</f>
        <v>Шелепова Елена/73</v>
      </c>
      <c r="D1460" t="str">
        <f t="shared" si="23"/>
        <v>73</v>
      </c>
      <c r="E1460" s="6" t="str">
        <f>'[8]40-44w'!C22</f>
        <v>Челябинск</v>
      </c>
      <c r="F1460" s="16">
        <f>'[8]40-44w'!D22</f>
        <v>41438</v>
      </c>
      <c r="G1460" s="3" t="str">
        <f>'[8]40-44w'!E22</f>
        <v>Москва</v>
      </c>
    </row>
    <row r="1461" spans="1:9" x14ac:dyDescent="0.25">
      <c r="B1461" s="6">
        <f>'[8]40-44w'!A23</f>
        <v>155</v>
      </c>
      <c r="C1461" t="str">
        <f>'[8]40-44w'!B23</f>
        <v>Суховеркова Екатерина/73</v>
      </c>
      <c r="D1461" t="str">
        <f t="shared" si="23"/>
        <v>73</v>
      </c>
      <c r="E1461" s="6" t="str">
        <f>'[8]40-44w'!C23</f>
        <v>Москва</v>
      </c>
      <c r="F1461" s="16" t="str">
        <f>'[8]40-44w'!D23</f>
        <v>20.08.2014</v>
      </c>
      <c r="G1461" s="3" t="str">
        <f>'[8]40-44w'!E23</f>
        <v>Москва</v>
      </c>
    </row>
    <row r="1462" spans="1:9" x14ac:dyDescent="0.25">
      <c r="B1462" s="6">
        <f>'[8]40-44w'!A24</f>
        <v>335</v>
      </c>
      <c r="C1462" t="str">
        <f>'[8]40-44w'!B24</f>
        <v>Суховеркова Екатерина/73</v>
      </c>
      <c r="D1462" t="str">
        <f t="shared" si="23"/>
        <v>73</v>
      </c>
      <c r="E1462" s="6" t="str">
        <f>'[8]40-44w'!C24</f>
        <v>Москва</v>
      </c>
      <c r="F1462" s="16" t="str">
        <f>'[8]40-44w'!D24</f>
        <v>20.08.2014</v>
      </c>
      <c r="G1462" s="3" t="str">
        <f>'[8]40-44w'!E24</f>
        <v>Москва</v>
      </c>
    </row>
    <row r="1463" spans="1:9" x14ac:dyDescent="0.25">
      <c r="B1463" s="6">
        <f>'[8]40-44w'!A25</f>
        <v>0</v>
      </c>
      <c r="C1463" t="str">
        <f>'[8]40-44w'!B25</f>
        <v>115/65/155</v>
      </c>
      <c r="D1463" t="str">
        <f t="shared" si="23"/>
        <v>55</v>
      </c>
      <c r="E1463" s="6">
        <f>'[8]40-44w'!C25</f>
        <v>0</v>
      </c>
      <c r="F1463" s="19">
        <f>'[8]40-44w'!D25</f>
        <v>0</v>
      </c>
      <c r="G1463" s="7">
        <f>'[8]40-44w'!E25</f>
        <v>0</v>
      </c>
      <c r="H1463" s="4"/>
      <c r="I1463" s="6"/>
    </row>
    <row r="1464" spans="1:9" x14ac:dyDescent="0.25">
      <c r="A1464">
        <f>'[8]40-44w'!A26</f>
        <v>60</v>
      </c>
      <c r="C1464">
        <f>'[8]40-44w'!B26</f>
        <v>0</v>
      </c>
      <c r="D1464" t="str">
        <f t="shared" si="23"/>
        <v>0</v>
      </c>
      <c r="E1464" s="6">
        <f>'[8]40-44w'!C26</f>
        <v>0</v>
      </c>
      <c r="F1464" s="19">
        <f>'[8]40-44w'!D26</f>
        <v>0</v>
      </c>
      <c r="G1464" s="7">
        <f>'[8]40-44w'!E26</f>
        <v>0</v>
      </c>
      <c r="H1464" s="4"/>
      <c r="I1464" s="6"/>
    </row>
    <row r="1465" spans="1:9" x14ac:dyDescent="0.25">
      <c r="B1465" s="6">
        <f>'[8]40-44w'!A27</f>
        <v>117.5</v>
      </c>
      <c r="C1465" t="str">
        <f>'[8]40-44w'!B27</f>
        <v>Ухлина Татьяна/71</v>
      </c>
      <c r="D1465" t="str">
        <f t="shared" si="23"/>
        <v>71</v>
      </c>
      <c r="E1465" s="6" t="str">
        <f>'[8]40-44w'!C27</f>
        <v>Клин</v>
      </c>
      <c r="F1465" s="16">
        <f>'[8]40-44w'!D27</f>
        <v>41257</v>
      </c>
      <c r="G1465" s="3" t="str">
        <f>'[8]40-44w'!E27</f>
        <v>Суздаль</v>
      </c>
    </row>
    <row r="1466" spans="1:9" x14ac:dyDescent="0.25">
      <c r="B1466" s="6">
        <f>'[8]40-44w'!A28</f>
        <v>70</v>
      </c>
      <c r="C1466" t="str">
        <f>'[8]40-44w'!B28</f>
        <v>Левочкина Валерия/64</v>
      </c>
      <c r="D1466" t="str">
        <f t="shared" si="23"/>
        <v>64</v>
      </c>
      <c r="E1466" s="6" t="str">
        <f>'[8]40-44w'!C28</f>
        <v>Кострома</v>
      </c>
      <c r="F1466" s="16">
        <f>'[8]40-44w'!D28</f>
        <v>39310</v>
      </c>
      <c r="G1466" s="3" t="str">
        <f>'[8]40-44w'!E28</f>
        <v>Курск</v>
      </c>
    </row>
    <row r="1467" spans="1:9" x14ac:dyDescent="0.25">
      <c r="B1467" s="6">
        <f>'[8]40-44w'!A29</f>
        <v>157.5</v>
      </c>
      <c r="C1467" t="str">
        <f>'[8]40-44w'!B29</f>
        <v>Охапкина Светлана/77</v>
      </c>
      <c r="D1467" t="str">
        <f t="shared" si="23"/>
        <v>77</v>
      </c>
      <c r="E1467" s="6" t="str">
        <f>'[8]40-44w'!C29</f>
        <v>Буй</v>
      </c>
      <c r="F1467" s="16" t="str">
        <f>'[8]40-44w'!D29</f>
        <v>20.08.2014</v>
      </c>
      <c r="G1467" s="3" t="str">
        <f>'[8]40-44w'!E29</f>
        <v>Москва</v>
      </c>
    </row>
    <row r="1468" spans="1:9" x14ac:dyDescent="0.25">
      <c r="B1468" s="6">
        <f>'[8]40-44w'!A30</f>
        <v>315</v>
      </c>
      <c r="C1468" t="str">
        <f>'[8]40-44w'!B30</f>
        <v>Охапкина Светлана/77</v>
      </c>
      <c r="D1468" t="str">
        <f t="shared" si="23"/>
        <v>77</v>
      </c>
      <c r="E1468" s="6" t="str">
        <f>'[8]40-44w'!C30</f>
        <v>Буй</v>
      </c>
      <c r="F1468" s="16" t="str">
        <f>'[8]40-44w'!D30</f>
        <v>20.08.2014</v>
      </c>
      <c r="G1468" s="3" t="str">
        <f>'[8]40-44w'!E30</f>
        <v>Москва</v>
      </c>
    </row>
    <row r="1469" spans="1:9" x14ac:dyDescent="0.25">
      <c r="B1469" s="6">
        <f>'[8]40-44w'!A31</f>
        <v>0</v>
      </c>
      <c r="C1469" t="str">
        <f>'[8]40-44w'!B31</f>
        <v>110/67.5/157.5</v>
      </c>
      <c r="D1469" t="str">
        <f t="shared" si="23"/>
        <v>.5</v>
      </c>
      <c r="E1469" s="6">
        <f>'[8]40-44w'!C31</f>
        <v>0</v>
      </c>
      <c r="F1469" s="19">
        <f>'[8]40-44w'!D31</f>
        <v>0</v>
      </c>
      <c r="G1469" s="7">
        <f>'[8]40-44w'!E31</f>
        <v>0</v>
      </c>
      <c r="H1469" s="4"/>
      <c r="I1469" s="6"/>
    </row>
    <row r="1470" spans="1:9" x14ac:dyDescent="0.25">
      <c r="A1470">
        <f>'[8]40-44w'!A32</f>
        <v>67.5</v>
      </c>
      <c r="C1470">
        <f>'[8]40-44w'!B32</f>
        <v>0</v>
      </c>
      <c r="D1470" t="str">
        <f t="shared" si="23"/>
        <v>0</v>
      </c>
      <c r="E1470" s="6">
        <f>'[8]40-44w'!C32</f>
        <v>0</v>
      </c>
      <c r="F1470" s="16">
        <f>'[8]40-44w'!D32</f>
        <v>0</v>
      </c>
      <c r="G1470" s="3">
        <f>'[8]40-44w'!E32</f>
        <v>0</v>
      </c>
    </row>
    <row r="1471" spans="1:9" x14ac:dyDescent="0.25">
      <c r="B1471" s="6">
        <f>'[8]40-44w'!A33</f>
        <v>127.5</v>
      </c>
      <c r="C1471" t="str">
        <f>'[8]40-44w'!B33</f>
        <v>Воронина Мария/72</v>
      </c>
      <c r="D1471" t="str">
        <f t="shared" si="23"/>
        <v>72</v>
      </c>
      <c r="E1471" s="6" t="str">
        <f>'[8]40-44w'!C33</f>
        <v>Сергиев Посад</v>
      </c>
      <c r="F1471" s="16" t="str">
        <f>'[8]40-44w'!D33</f>
        <v>20.08.2014</v>
      </c>
      <c r="G1471" s="3" t="str">
        <f>'[8]40-44w'!E33</f>
        <v>Москва</v>
      </c>
    </row>
    <row r="1472" spans="1:9" x14ac:dyDescent="0.25">
      <c r="B1472" s="6">
        <f>'[8]40-44w'!A34</f>
        <v>70</v>
      </c>
      <c r="C1472" t="str">
        <f>'[8]40-44w'!B34</f>
        <v>Воронина Мария/72</v>
      </c>
      <c r="D1472" t="str">
        <f t="shared" si="23"/>
        <v>72</v>
      </c>
      <c r="E1472" s="6" t="str">
        <f>'[8]40-44w'!C34</f>
        <v>Сергиев Посад</v>
      </c>
      <c r="F1472" s="16" t="str">
        <f>'[8]40-44w'!D34</f>
        <v>20.08.2014</v>
      </c>
      <c r="G1472" s="3" t="str">
        <f>'[8]40-44w'!E34</f>
        <v>Москва</v>
      </c>
    </row>
    <row r="1473" spans="1:9" x14ac:dyDescent="0.25">
      <c r="B1473" s="6">
        <f>'[8]40-44w'!A35</f>
        <v>145</v>
      </c>
      <c r="C1473" t="str">
        <f>'[8]40-44w'!B35</f>
        <v>Воронина Мария/72</v>
      </c>
      <c r="D1473" t="str">
        <f t="shared" si="23"/>
        <v>72</v>
      </c>
      <c r="E1473" s="6" t="str">
        <f>'[8]40-44w'!C35</f>
        <v>Сергиев Посад</v>
      </c>
      <c r="F1473" s="16" t="str">
        <f>'[8]40-44w'!D35</f>
        <v>20.08.2014</v>
      </c>
      <c r="G1473" s="3" t="str">
        <f>'[8]40-44w'!E35</f>
        <v>Москва</v>
      </c>
    </row>
    <row r="1474" spans="1:9" x14ac:dyDescent="0.25">
      <c r="B1474" s="6">
        <f>'[8]40-44w'!A36</f>
        <v>332.5</v>
      </c>
      <c r="C1474" t="str">
        <f>'[8]40-44w'!B36</f>
        <v>Воронина Мария/72</v>
      </c>
      <c r="D1474" t="str">
        <f t="shared" si="23"/>
        <v>72</v>
      </c>
      <c r="E1474" s="6" t="str">
        <f>'[8]40-44w'!C36</f>
        <v>Сергиев Посад</v>
      </c>
      <c r="F1474" s="16" t="str">
        <f>'[8]40-44w'!D36</f>
        <v>20.08.2014</v>
      </c>
      <c r="G1474" s="3" t="str">
        <f>'[8]40-44w'!E36</f>
        <v>Москва</v>
      </c>
    </row>
    <row r="1475" spans="1:9" x14ac:dyDescent="0.25">
      <c r="B1475" s="6">
        <f>'[8]40-44w'!A37</f>
        <v>0</v>
      </c>
      <c r="C1475" t="str">
        <f>'[8]40-44w'!B37</f>
        <v>120/70/142.5</v>
      </c>
      <c r="D1475" t="str">
        <f t="shared" si="23"/>
        <v>.5</v>
      </c>
      <c r="E1475" s="6">
        <f>'[8]40-44w'!C37</f>
        <v>0</v>
      </c>
      <c r="F1475" s="19">
        <f>'[8]40-44w'!D37</f>
        <v>0</v>
      </c>
      <c r="G1475" s="7">
        <f>'[8]40-44w'!E37</f>
        <v>0</v>
      </c>
      <c r="H1475" s="4"/>
      <c r="I1475" s="6"/>
    </row>
    <row r="1476" spans="1:9" x14ac:dyDescent="0.25">
      <c r="A1476">
        <f>'[8]40-44w'!A38</f>
        <v>75</v>
      </c>
      <c r="C1476">
        <f>'[8]40-44w'!B38</f>
        <v>0</v>
      </c>
      <c r="D1476" t="str">
        <f t="shared" si="23"/>
        <v>0</v>
      </c>
      <c r="E1476" s="6">
        <f>'[8]40-44w'!C38</f>
        <v>0</v>
      </c>
      <c r="F1476" s="16">
        <f>'[8]40-44w'!D38</f>
        <v>0</v>
      </c>
      <c r="G1476" s="3">
        <f>'[8]40-44w'!E38</f>
        <v>0</v>
      </c>
    </row>
    <row r="1477" spans="1:9" x14ac:dyDescent="0.25">
      <c r="B1477" s="6">
        <f>'[8]40-44w'!A39</f>
        <v>85</v>
      </c>
      <c r="C1477" t="str">
        <f>'[8]40-44w'!B39</f>
        <v>Бирюкова Нина/71</v>
      </c>
      <c r="D1477" t="str">
        <f t="shared" si="23"/>
        <v>71</v>
      </c>
      <c r="E1477" s="6" t="str">
        <f>'[8]40-44w'!C39</f>
        <v>Москва</v>
      </c>
      <c r="F1477" s="16">
        <f>'[8]40-44w'!D39</f>
        <v>40689</v>
      </c>
      <c r="G1477" s="3" t="str">
        <f>'[8]40-44w'!E39</f>
        <v>Хотьково</v>
      </c>
    </row>
    <row r="1478" spans="1:9" x14ac:dyDescent="0.25">
      <c r="B1478" s="6">
        <f>'[8]40-44w'!A40</f>
        <v>62.5</v>
      </c>
      <c r="C1478" t="str">
        <f>'[8]40-44w'!B40</f>
        <v>Бирюкова Нина/71</v>
      </c>
      <c r="D1478" t="str">
        <f t="shared" si="23"/>
        <v>71</v>
      </c>
      <c r="E1478" s="6" t="str">
        <f>'[8]40-44w'!C40</f>
        <v>Москва</v>
      </c>
      <c r="F1478" s="16">
        <f>'[8]40-44w'!D40</f>
        <v>40689</v>
      </c>
      <c r="G1478" s="3" t="str">
        <f>'[8]40-44w'!E40</f>
        <v>Хотьково</v>
      </c>
    </row>
    <row r="1479" spans="1:9" x14ac:dyDescent="0.25">
      <c r="B1479" s="6">
        <f>'[8]40-44w'!A41</f>
        <v>120</v>
      </c>
      <c r="C1479" t="str">
        <f>'[8]40-44w'!B41</f>
        <v>Бирюкова Нина/71</v>
      </c>
      <c r="D1479" t="str">
        <f t="shared" si="23"/>
        <v>71</v>
      </c>
      <c r="E1479" s="6" t="str">
        <f>'[8]40-44w'!C41</f>
        <v>Москва</v>
      </c>
      <c r="F1479" s="16">
        <f>'[8]40-44w'!D41</f>
        <v>40689</v>
      </c>
      <c r="G1479" s="3" t="str">
        <f>'[8]40-44w'!E41</f>
        <v>Хотьково</v>
      </c>
    </row>
    <row r="1480" spans="1:9" x14ac:dyDescent="0.25">
      <c r="B1480" s="6">
        <f>'[8]40-44w'!A42</f>
        <v>267.5</v>
      </c>
      <c r="C1480" t="str">
        <f>'[8]40-44w'!B42</f>
        <v>Бирюкова Нина/71</v>
      </c>
      <c r="D1480" t="str">
        <f t="shared" si="23"/>
        <v>71</v>
      </c>
      <c r="E1480" s="6" t="str">
        <f>'[8]40-44w'!C42</f>
        <v>Москва</v>
      </c>
      <c r="F1480" s="16">
        <f>'[8]40-44w'!D42</f>
        <v>40689</v>
      </c>
      <c r="G1480" s="3" t="str">
        <f>'[8]40-44w'!E42</f>
        <v>Хотьково</v>
      </c>
    </row>
    <row r="1481" spans="1:9" x14ac:dyDescent="0.25">
      <c r="B1481" s="6">
        <f>'[8]40-44w'!A43</f>
        <v>0</v>
      </c>
      <c r="C1481" t="str">
        <f>'[8]40-44w'!B43</f>
        <v>85/62,5/120</v>
      </c>
      <c r="D1481" t="str">
        <f t="shared" si="23"/>
        <v>20</v>
      </c>
      <c r="E1481" s="6">
        <f>'[8]40-44w'!C43</f>
        <v>0</v>
      </c>
      <c r="F1481" s="19">
        <f>'[8]40-44w'!D43</f>
        <v>0</v>
      </c>
      <c r="G1481" s="7">
        <f>'[8]40-44w'!E43</f>
        <v>0</v>
      </c>
      <c r="H1481" s="4"/>
      <c r="I1481" s="6"/>
    </row>
    <row r="1482" spans="1:9" x14ac:dyDescent="0.25">
      <c r="A1482">
        <f>'[8]40-44w'!A44</f>
        <v>82.5</v>
      </c>
      <c r="C1482">
        <f>'[8]40-44w'!B44</f>
        <v>0</v>
      </c>
      <c r="D1482" t="str">
        <f t="shared" si="23"/>
        <v>0</v>
      </c>
      <c r="E1482" s="6">
        <f>'[8]40-44w'!C44</f>
        <v>0</v>
      </c>
      <c r="F1482" s="16">
        <f>'[8]40-44w'!D44</f>
        <v>0</v>
      </c>
      <c r="G1482" s="3">
        <f>'[8]40-44w'!E44</f>
        <v>0</v>
      </c>
    </row>
    <row r="1483" spans="1:9" x14ac:dyDescent="0.25">
      <c r="B1483" s="6">
        <f>'[8]40-44w'!A45</f>
        <v>0</v>
      </c>
      <c r="C1483">
        <f>'[8]40-44w'!B45</f>
        <v>0</v>
      </c>
      <c r="D1483" t="str">
        <f t="shared" si="23"/>
        <v>0</v>
      </c>
      <c r="E1483" s="6">
        <f>'[8]40-44w'!C45</f>
        <v>0</v>
      </c>
      <c r="F1483" s="16">
        <f>'[8]40-44w'!D45</f>
        <v>0</v>
      </c>
      <c r="G1483" s="3">
        <f>'[8]40-44w'!E45</f>
        <v>0</v>
      </c>
    </row>
    <row r="1484" spans="1:9" x14ac:dyDescent="0.25">
      <c r="B1484" s="6">
        <f>'[8]40-44w'!A46</f>
        <v>0</v>
      </c>
      <c r="C1484">
        <f>'[8]40-44w'!B46</f>
        <v>0</v>
      </c>
      <c r="D1484" t="str">
        <f t="shared" si="23"/>
        <v>0</v>
      </c>
      <c r="E1484" s="6">
        <f>'[8]40-44w'!C46</f>
        <v>0</v>
      </c>
      <c r="F1484" s="16">
        <f>'[8]40-44w'!D46</f>
        <v>0</v>
      </c>
      <c r="G1484" s="3">
        <f>'[8]40-44w'!E46</f>
        <v>0</v>
      </c>
    </row>
    <row r="1485" spans="1:9" x14ac:dyDescent="0.25">
      <c r="B1485" s="6">
        <f>'[8]40-44w'!A47</f>
        <v>0</v>
      </c>
      <c r="C1485">
        <f>'[8]40-44w'!B47</f>
        <v>0</v>
      </c>
      <c r="D1485" t="str">
        <f t="shared" si="23"/>
        <v>0</v>
      </c>
      <c r="E1485" s="6">
        <f>'[8]40-44w'!C47</f>
        <v>0</v>
      </c>
      <c r="F1485" s="16">
        <f>'[8]40-44w'!D47</f>
        <v>0</v>
      </c>
      <c r="G1485" s="3">
        <f>'[8]40-44w'!E47</f>
        <v>0</v>
      </c>
    </row>
    <row r="1486" spans="1:9" x14ac:dyDescent="0.25">
      <c r="B1486" s="6">
        <f>'[8]40-44w'!A48</f>
        <v>0</v>
      </c>
      <c r="C1486">
        <f>'[8]40-44w'!B48</f>
        <v>0</v>
      </c>
      <c r="D1486" t="str">
        <f t="shared" si="23"/>
        <v>0</v>
      </c>
      <c r="E1486" s="6">
        <f>'[8]40-44w'!C48</f>
        <v>0</v>
      </c>
      <c r="F1486" s="16">
        <f>'[8]40-44w'!D48</f>
        <v>0</v>
      </c>
      <c r="G1486" s="3">
        <f>'[8]40-44w'!E48</f>
        <v>0</v>
      </c>
    </row>
    <row r="1487" spans="1:9" x14ac:dyDescent="0.25">
      <c r="B1487" s="6">
        <f>'[8]40-44w'!A49</f>
        <v>0</v>
      </c>
      <c r="C1487">
        <f>'[8]40-44w'!B49</f>
        <v>0</v>
      </c>
      <c r="D1487" t="str">
        <f t="shared" si="23"/>
        <v>0</v>
      </c>
      <c r="E1487" s="6">
        <f>'[8]40-44w'!C49</f>
        <v>0</v>
      </c>
      <c r="F1487" s="19">
        <f>'[8]40-44w'!D49</f>
        <v>0</v>
      </c>
      <c r="G1487" s="7">
        <f>'[8]40-44w'!E49</f>
        <v>0</v>
      </c>
      <c r="H1487" s="4"/>
      <c r="I1487" s="6"/>
    </row>
    <row r="1488" spans="1:9" x14ac:dyDescent="0.25">
      <c r="A1488">
        <f>'[8]40-44w'!A50</f>
        <v>90</v>
      </c>
      <c r="C1488">
        <f>'[8]40-44w'!B50</f>
        <v>0</v>
      </c>
      <c r="D1488" t="str">
        <f t="shared" si="23"/>
        <v>0</v>
      </c>
      <c r="E1488" s="6">
        <f>'[8]40-44w'!C50</f>
        <v>0</v>
      </c>
      <c r="F1488" s="16">
        <f>'[8]40-44w'!D50</f>
        <v>0</v>
      </c>
      <c r="G1488" s="3">
        <f>'[8]40-44w'!E50</f>
        <v>0</v>
      </c>
    </row>
    <row r="1489" spans="1:9" x14ac:dyDescent="0.25">
      <c r="B1489" s="6">
        <f>'[8]40-44w'!A51</f>
        <v>0</v>
      </c>
      <c r="C1489">
        <f>'[8]40-44w'!B51</f>
        <v>0</v>
      </c>
      <c r="D1489" t="str">
        <f t="shared" si="23"/>
        <v>0</v>
      </c>
      <c r="E1489" s="6">
        <f>'[8]40-44w'!C51</f>
        <v>0</v>
      </c>
      <c r="F1489" s="16">
        <f>'[8]40-44w'!D51</f>
        <v>0</v>
      </c>
      <c r="G1489" s="3">
        <f>'[8]40-44w'!E51</f>
        <v>0</v>
      </c>
    </row>
    <row r="1490" spans="1:9" x14ac:dyDescent="0.25">
      <c r="B1490" s="6">
        <f>'[8]40-44w'!A52</f>
        <v>0</v>
      </c>
      <c r="C1490">
        <f>'[8]40-44w'!B52</f>
        <v>0</v>
      </c>
      <c r="D1490" t="str">
        <f t="shared" si="23"/>
        <v>0</v>
      </c>
      <c r="E1490" s="6">
        <f>'[8]40-44w'!C52</f>
        <v>0</v>
      </c>
      <c r="F1490" s="16">
        <f>'[8]40-44w'!D52</f>
        <v>0</v>
      </c>
      <c r="G1490" s="3">
        <f>'[8]40-44w'!E52</f>
        <v>0</v>
      </c>
    </row>
    <row r="1491" spans="1:9" x14ac:dyDescent="0.25">
      <c r="B1491" s="6">
        <f>'[8]40-44w'!A53</f>
        <v>0</v>
      </c>
      <c r="C1491">
        <f>'[8]40-44w'!B53</f>
        <v>0</v>
      </c>
      <c r="D1491" t="str">
        <f t="shared" si="23"/>
        <v>0</v>
      </c>
      <c r="E1491" s="6">
        <f>'[8]40-44w'!C53</f>
        <v>0</v>
      </c>
      <c r="F1491" s="16">
        <f>'[8]40-44w'!D53</f>
        <v>0</v>
      </c>
      <c r="G1491" s="3">
        <f>'[8]40-44w'!E53</f>
        <v>0</v>
      </c>
    </row>
    <row r="1492" spans="1:9" x14ac:dyDescent="0.25">
      <c r="B1492" s="6">
        <f>'[8]40-44w'!A54</f>
        <v>0</v>
      </c>
      <c r="C1492">
        <f>'[8]40-44w'!B54</f>
        <v>0</v>
      </c>
      <c r="D1492" t="str">
        <f t="shared" si="23"/>
        <v>0</v>
      </c>
      <c r="E1492" s="6">
        <f>'[8]40-44w'!C54</f>
        <v>0</v>
      </c>
      <c r="F1492" s="16">
        <f>'[8]40-44w'!D54</f>
        <v>0</v>
      </c>
      <c r="G1492" s="3">
        <f>'[8]40-44w'!E54</f>
        <v>0</v>
      </c>
    </row>
    <row r="1493" spans="1:9" x14ac:dyDescent="0.25">
      <c r="B1493" s="6">
        <f>'[8]40-44w'!A55</f>
        <v>0</v>
      </c>
      <c r="C1493">
        <f>'[8]40-44w'!B55</f>
        <v>0</v>
      </c>
      <c r="D1493" t="str">
        <f t="shared" si="23"/>
        <v>0</v>
      </c>
      <c r="E1493" s="6">
        <f>'[8]40-44w'!C55</f>
        <v>0</v>
      </c>
      <c r="F1493" s="19">
        <f>'[8]40-44w'!D55</f>
        <v>0</v>
      </c>
      <c r="G1493" s="7">
        <f>'[8]40-44w'!E55</f>
        <v>0</v>
      </c>
      <c r="H1493" s="4"/>
      <c r="I1493" s="6"/>
    </row>
    <row r="1494" spans="1:9" x14ac:dyDescent="0.25">
      <c r="A1494" t="str">
        <f>'[8]40-44w'!A56</f>
        <v>90+</v>
      </c>
      <c r="C1494">
        <f>'[8]40-44w'!B56</f>
        <v>0</v>
      </c>
      <c r="D1494" t="str">
        <f t="shared" si="23"/>
        <v>0</v>
      </c>
      <c r="E1494" s="6">
        <f>'[8]40-44w'!C56</f>
        <v>0</v>
      </c>
      <c r="F1494" s="16">
        <f>'[8]40-44w'!D56</f>
        <v>0</v>
      </c>
      <c r="G1494" s="3">
        <f>'[8]40-44w'!E56</f>
        <v>0</v>
      </c>
    </row>
    <row r="1495" spans="1:9" x14ac:dyDescent="0.25">
      <c r="B1495" s="6">
        <f>'[8]40-44w'!A57</f>
        <v>0</v>
      </c>
      <c r="C1495">
        <f>'[8]40-44w'!B57</f>
        <v>0</v>
      </c>
      <c r="D1495" t="str">
        <f t="shared" si="23"/>
        <v>0</v>
      </c>
      <c r="E1495" s="6">
        <f>'[8]40-44w'!C57</f>
        <v>0</v>
      </c>
      <c r="F1495" s="16">
        <f>'[8]40-44w'!D57</f>
        <v>0</v>
      </c>
      <c r="G1495" s="3">
        <f>'[8]40-44w'!E57</f>
        <v>0</v>
      </c>
    </row>
    <row r="1496" spans="1:9" x14ac:dyDescent="0.25">
      <c r="B1496" s="6">
        <f>'[8]40-44w'!A58</f>
        <v>0</v>
      </c>
      <c r="C1496">
        <f>'[8]40-44w'!B58</f>
        <v>0</v>
      </c>
      <c r="D1496" t="str">
        <f t="shared" si="23"/>
        <v>0</v>
      </c>
      <c r="E1496" s="6">
        <f>'[8]40-44w'!C58</f>
        <v>0</v>
      </c>
      <c r="F1496" s="16">
        <f>'[8]40-44w'!D58</f>
        <v>0</v>
      </c>
      <c r="G1496" s="3">
        <f>'[8]40-44w'!E58</f>
        <v>0</v>
      </c>
    </row>
    <row r="1497" spans="1:9" x14ac:dyDescent="0.25">
      <c r="B1497" s="6">
        <f>'[8]40-44w'!A59</f>
        <v>0</v>
      </c>
      <c r="C1497">
        <f>'[8]40-44w'!B59</f>
        <v>0</v>
      </c>
      <c r="D1497" t="str">
        <f t="shared" si="23"/>
        <v>0</v>
      </c>
      <c r="E1497" s="6">
        <f>'[8]40-44w'!C59</f>
        <v>0</v>
      </c>
      <c r="F1497" s="16">
        <f>'[8]40-44w'!D59</f>
        <v>0</v>
      </c>
      <c r="G1497" s="3">
        <f>'[8]40-44w'!E59</f>
        <v>0</v>
      </c>
    </row>
    <row r="1498" spans="1:9" x14ac:dyDescent="0.25">
      <c r="B1498" s="6">
        <f>'[8]40-44w'!A60</f>
        <v>0</v>
      </c>
      <c r="C1498">
        <f>'[8]40-44w'!B60</f>
        <v>0</v>
      </c>
      <c r="D1498" t="str">
        <f t="shared" si="23"/>
        <v>0</v>
      </c>
      <c r="E1498" s="6">
        <f>'[8]40-44w'!C60</f>
        <v>0</v>
      </c>
      <c r="F1498" s="16">
        <f>'[8]40-44w'!D60</f>
        <v>0</v>
      </c>
      <c r="G1498" s="3">
        <f>'[8]40-44w'!E60</f>
        <v>0</v>
      </c>
    </row>
    <row r="1499" spans="1:9" x14ac:dyDescent="0.25">
      <c r="B1499" s="6">
        <f>'[8]40-44w'!A61</f>
        <v>0</v>
      </c>
      <c r="C1499">
        <f>'[8]40-44w'!B61</f>
        <v>0</v>
      </c>
      <c r="D1499" t="str">
        <f t="shared" si="23"/>
        <v>0</v>
      </c>
      <c r="E1499" s="6">
        <f>'[8]40-44w'!C61</f>
        <v>0</v>
      </c>
      <c r="F1499" s="16">
        <f>'[8]40-44w'!D61</f>
        <v>0</v>
      </c>
      <c r="G1499" s="3">
        <f>'[8]40-44w'!E61</f>
        <v>0</v>
      </c>
    </row>
    <row r="1500" spans="1:9" x14ac:dyDescent="0.25">
      <c r="D1500" t="str">
        <f t="shared" si="23"/>
        <v/>
      </c>
      <c r="G1500" s="3"/>
    </row>
    <row r="1501" spans="1:9" x14ac:dyDescent="0.25">
      <c r="D1501" t="str">
        <f t="shared" si="23"/>
        <v/>
      </c>
      <c r="G1501" s="3"/>
    </row>
    <row r="1502" spans="1:9" s="10" customFormat="1" x14ac:dyDescent="0.25">
      <c r="A1502" s="10" t="s">
        <v>0</v>
      </c>
      <c r="B1502" s="14">
        <v>0</v>
      </c>
      <c r="C1502" s="10">
        <v>45</v>
      </c>
      <c r="D1502" s="10" t="str">
        <f>'[8]45-49w'!B1</f>
        <v>МАСТЕРС 2(45-49)</v>
      </c>
      <c r="F1502" s="14"/>
      <c r="G1502" s="17"/>
      <c r="H1502" s="8"/>
    </row>
    <row r="1503" spans="1:9" x14ac:dyDescent="0.25">
      <c r="A1503" s="6">
        <f>'[8]45-49w'!A2</f>
        <v>44</v>
      </c>
      <c r="C1503">
        <f>'[8]45-49w'!B2</f>
        <v>0</v>
      </c>
      <c r="D1503" t="str">
        <f t="shared" si="23"/>
        <v>0</v>
      </c>
      <c r="E1503">
        <f>'[8]45-49w'!C2</f>
        <v>0</v>
      </c>
      <c r="F1503" s="6">
        <f>'[8]45-49w'!D2</f>
        <v>0</v>
      </c>
      <c r="G1503" s="16">
        <f>'[8]45-49w'!E2</f>
        <v>0</v>
      </c>
      <c r="H1503" s="3">
        <f>'[8]45-49w'!F2</f>
        <v>0</v>
      </c>
    </row>
    <row r="1504" spans="1:9" x14ac:dyDescent="0.25">
      <c r="B1504" s="6">
        <f>'[8]45-49w'!A3</f>
        <v>0</v>
      </c>
      <c r="C1504">
        <f>'[8]45-49w'!B3</f>
        <v>0</v>
      </c>
      <c r="D1504" t="str">
        <f t="shared" ref="D1504:D1567" si="24">RIGHT(C1504,2)</f>
        <v>0</v>
      </c>
      <c r="E1504" s="2">
        <f>'[8]45-49w'!C3</f>
        <v>0</v>
      </c>
      <c r="F1504" s="6">
        <f>'[8]45-49w'!D3</f>
        <v>0</v>
      </c>
      <c r="G1504" s="16">
        <f>'[8]45-49w'!E3</f>
        <v>0</v>
      </c>
      <c r="H1504" s="7">
        <f>'[8]45-49w'!F3</f>
        <v>0</v>
      </c>
    </row>
    <row r="1505" spans="1:8" x14ac:dyDescent="0.25">
      <c r="B1505" s="6">
        <f>'[8]45-49w'!A4</f>
        <v>0</v>
      </c>
      <c r="C1505">
        <f>'[8]45-49w'!B4</f>
        <v>0</v>
      </c>
      <c r="D1505" t="str">
        <f t="shared" si="24"/>
        <v>0</v>
      </c>
      <c r="E1505" s="2">
        <f>'[8]45-49w'!C4</f>
        <v>0</v>
      </c>
      <c r="F1505" s="6">
        <f>'[8]45-49w'!D4</f>
        <v>0</v>
      </c>
      <c r="G1505" s="16">
        <f>'[8]45-49w'!E4</f>
        <v>0</v>
      </c>
      <c r="H1505" s="7">
        <f>'[8]45-49w'!F4</f>
        <v>0</v>
      </c>
    </row>
    <row r="1506" spans="1:8" x14ac:dyDescent="0.25">
      <c r="B1506" s="6">
        <f>'[8]45-49w'!A5</f>
        <v>0</v>
      </c>
      <c r="C1506">
        <f>'[8]45-49w'!B5</f>
        <v>0</v>
      </c>
      <c r="D1506" t="str">
        <f t="shared" si="24"/>
        <v>0</v>
      </c>
      <c r="E1506" s="2">
        <f>'[8]45-49w'!C5</f>
        <v>0</v>
      </c>
      <c r="F1506" s="6">
        <f>'[8]45-49w'!D5</f>
        <v>0</v>
      </c>
      <c r="G1506" s="16">
        <f>'[8]45-49w'!E5</f>
        <v>0</v>
      </c>
      <c r="H1506" s="7">
        <f>'[8]45-49w'!F5</f>
        <v>0</v>
      </c>
    </row>
    <row r="1507" spans="1:8" x14ac:dyDescent="0.25">
      <c r="B1507" s="6">
        <f>'[8]45-49w'!A6</f>
        <v>0</v>
      </c>
      <c r="C1507">
        <f>'[8]45-49w'!B6</f>
        <v>0</v>
      </c>
      <c r="D1507" t="str">
        <f t="shared" si="24"/>
        <v>0</v>
      </c>
      <c r="E1507" s="2">
        <f>'[8]45-49w'!C6</f>
        <v>0</v>
      </c>
      <c r="F1507" s="6">
        <f>'[8]45-49w'!D6</f>
        <v>0</v>
      </c>
      <c r="G1507" s="16">
        <f>'[8]45-49w'!E6</f>
        <v>0</v>
      </c>
      <c r="H1507" s="7">
        <f>'[8]45-49w'!F6</f>
        <v>0</v>
      </c>
    </row>
    <row r="1508" spans="1:8" x14ac:dyDescent="0.25">
      <c r="B1508" s="6">
        <f>'[8]45-49w'!A7</f>
        <v>0</v>
      </c>
      <c r="C1508">
        <f>'[8]45-49w'!B7</f>
        <v>0</v>
      </c>
      <c r="D1508" t="str">
        <f t="shared" si="24"/>
        <v>0</v>
      </c>
      <c r="E1508" s="2">
        <f>'[8]45-49w'!C7</f>
        <v>0</v>
      </c>
      <c r="F1508" s="6">
        <f>'[8]45-49w'!D7</f>
        <v>0</v>
      </c>
      <c r="G1508" s="16">
        <f>'[8]45-49w'!E7</f>
        <v>0</v>
      </c>
      <c r="H1508" s="7">
        <f>'[8]45-49w'!F7</f>
        <v>0</v>
      </c>
    </row>
    <row r="1509" spans="1:8" x14ac:dyDescent="0.25">
      <c r="A1509" s="6">
        <f>'[8]45-49w'!A8</f>
        <v>48</v>
      </c>
      <c r="C1509">
        <f>'[8]45-49w'!B8</f>
        <v>0</v>
      </c>
      <c r="D1509" t="str">
        <f t="shared" si="24"/>
        <v>0</v>
      </c>
      <c r="E1509" s="2">
        <f>'[8]45-49w'!C8</f>
        <v>0</v>
      </c>
      <c r="F1509" s="6">
        <f>'[8]45-49w'!D8</f>
        <v>0</v>
      </c>
      <c r="G1509" s="16">
        <f>'[8]45-49w'!E8</f>
        <v>0</v>
      </c>
      <c r="H1509" s="7">
        <f>'[8]45-49w'!F8</f>
        <v>0</v>
      </c>
    </row>
    <row r="1510" spans="1:8" x14ac:dyDescent="0.25">
      <c r="B1510" s="6">
        <f>'[8]45-49w'!A9</f>
        <v>75</v>
      </c>
      <c r="C1510" t="str">
        <f>'[8]45-49w'!B9</f>
        <v>Потапович Лариса/65</v>
      </c>
      <c r="D1510" t="str">
        <f t="shared" si="24"/>
        <v>65</v>
      </c>
      <c r="E1510" s="2" t="str">
        <f>'[8]45-49w'!C9</f>
        <v>Москва</v>
      </c>
      <c r="F1510" s="6" t="str">
        <f>'[8]45-49w'!D9</f>
        <v>20.08.2014</v>
      </c>
      <c r="G1510" s="16" t="str">
        <f>'[8]45-49w'!E9</f>
        <v>Москва</v>
      </c>
      <c r="H1510" s="7">
        <f>'[8]45-49w'!F9</f>
        <v>0</v>
      </c>
    </row>
    <row r="1511" spans="1:8" x14ac:dyDescent="0.25">
      <c r="B1511" s="6">
        <f>'[8]45-49w'!A10</f>
        <v>45</v>
      </c>
      <c r="C1511" t="str">
        <f>'[8]45-49w'!B10</f>
        <v>Потапович Лариса/65</v>
      </c>
      <c r="D1511" t="str">
        <f t="shared" si="24"/>
        <v>65</v>
      </c>
      <c r="E1511" s="2" t="str">
        <f>'[8]45-49w'!C10</f>
        <v>Москва</v>
      </c>
      <c r="F1511" s="6" t="str">
        <f>'[8]45-49w'!D10</f>
        <v>20.08.2014</v>
      </c>
      <c r="G1511" s="16" t="str">
        <f>'[8]45-49w'!E10</f>
        <v>Москва</v>
      </c>
      <c r="H1511" s="7">
        <f>'[8]45-49w'!F10</f>
        <v>0</v>
      </c>
    </row>
    <row r="1512" spans="1:8" x14ac:dyDescent="0.25">
      <c r="B1512" s="6">
        <f>'[8]45-49w'!A11</f>
        <v>107.5</v>
      </c>
      <c r="C1512" t="str">
        <f>'[8]45-49w'!B11</f>
        <v>Потапович Лариса/65</v>
      </c>
      <c r="D1512" t="str">
        <f t="shared" si="24"/>
        <v>65</v>
      </c>
      <c r="E1512" s="2" t="str">
        <f>'[8]45-49w'!C11</f>
        <v>Москва</v>
      </c>
      <c r="F1512" s="6" t="str">
        <f>'[8]45-49w'!D11</f>
        <v>20.08.2014</v>
      </c>
      <c r="G1512" s="16" t="str">
        <f>'[8]45-49w'!E11</f>
        <v>Москва</v>
      </c>
      <c r="H1512" s="7">
        <f>'[8]45-49w'!F11</f>
        <v>0</v>
      </c>
    </row>
    <row r="1513" spans="1:8" x14ac:dyDescent="0.25">
      <c r="B1513" s="6">
        <f>'[8]45-49w'!A12</f>
        <v>227.5</v>
      </c>
      <c r="C1513" t="str">
        <f>'[8]45-49w'!B12</f>
        <v>Потапович Лариса/65</v>
      </c>
      <c r="D1513" t="str">
        <f t="shared" si="24"/>
        <v>65</v>
      </c>
      <c r="E1513" s="2" t="str">
        <f>'[8]45-49w'!C12</f>
        <v>Москва</v>
      </c>
      <c r="F1513" s="6" t="str">
        <f>'[8]45-49w'!D12</f>
        <v>20.08.2014</v>
      </c>
      <c r="G1513" s="16" t="str">
        <f>'[8]45-49w'!E12</f>
        <v>Москва</v>
      </c>
      <c r="H1513" s="7">
        <f>'[8]45-49w'!F12</f>
        <v>0</v>
      </c>
    </row>
    <row r="1514" spans="1:8" x14ac:dyDescent="0.25">
      <c r="B1514" s="6">
        <f>'[8]45-49w'!A13</f>
        <v>0</v>
      </c>
      <c r="C1514" t="str">
        <f>'[8]45-49w'!B13</f>
        <v>75/45/107.5</v>
      </c>
      <c r="D1514" t="str">
        <f t="shared" si="24"/>
        <v>.5</v>
      </c>
      <c r="E1514" s="2">
        <f>'[8]45-49w'!C13</f>
        <v>0</v>
      </c>
      <c r="F1514" s="6">
        <f>'[8]45-49w'!D13</f>
        <v>0</v>
      </c>
      <c r="G1514" s="16">
        <f>'[8]45-49w'!E13</f>
        <v>0</v>
      </c>
      <c r="H1514" s="7">
        <f>'[8]45-49w'!F13</f>
        <v>0</v>
      </c>
    </row>
    <row r="1515" spans="1:8" x14ac:dyDescent="0.25">
      <c r="A1515" s="6">
        <f>'[8]45-49w'!A14</f>
        <v>52</v>
      </c>
      <c r="C1515">
        <f>'[8]45-49w'!B14</f>
        <v>0</v>
      </c>
      <c r="D1515" t="str">
        <f t="shared" si="24"/>
        <v>0</v>
      </c>
      <c r="E1515" s="2">
        <f>'[8]45-49w'!C14</f>
        <v>0</v>
      </c>
      <c r="F1515" s="6">
        <f>'[8]45-49w'!D14</f>
        <v>0</v>
      </c>
      <c r="G1515" s="16">
        <f>'[8]45-49w'!E14</f>
        <v>0</v>
      </c>
      <c r="H1515" s="7">
        <f>'[8]45-49w'!F14</f>
        <v>0</v>
      </c>
    </row>
    <row r="1516" spans="1:8" x14ac:dyDescent="0.25">
      <c r="B1516" s="6">
        <f>'[8]45-49w'!A15</f>
        <v>65</v>
      </c>
      <c r="C1516" t="str">
        <f>'[8]45-49w'!B15</f>
        <v>Потапович Лариса/65</v>
      </c>
      <c r="D1516" t="str">
        <f t="shared" si="24"/>
        <v>65</v>
      </c>
      <c r="E1516" s="2" t="str">
        <f>'[8]45-49w'!C15</f>
        <v>Москва</v>
      </c>
      <c r="F1516" s="6">
        <f>'[8]45-49w'!D15</f>
        <v>41720</v>
      </c>
      <c r="G1516" s="16" t="str">
        <f>'[8]45-49w'!E15</f>
        <v>Вологда</v>
      </c>
      <c r="H1516" s="7">
        <f>'[8]45-49w'!F15</f>
        <v>0</v>
      </c>
    </row>
    <row r="1517" spans="1:8" x14ac:dyDescent="0.25">
      <c r="B1517" s="6">
        <f>'[8]45-49w'!A16</f>
        <v>42.5</v>
      </c>
      <c r="C1517" t="str">
        <f>'[8]45-49w'!B16</f>
        <v>Потапович Лариса/65</v>
      </c>
      <c r="D1517" t="str">
        <f t="shared" si="24"/>
        <v>65</v>
      </c>
      <c r="E1517" s="2" t="str">
        <f>'[8]45-49w'!C16</f>
        <v>Москва</v>
      </c>
      <c r="F1517" s="6">
        <f>'[8]45-49w'!D16</f>
        <v>41720</v>
      </c>
      <c r="G1517" s="16" t="str">
        <f>'[8]45-49w'!E16</f>
        <v>Вологда</v>
      </c>
      <c r="H1517" s="7">
        <f>'[8]45-49w'!F16</f>
        <v>0</v>
      </c>
    </row>
    <row r="1518" spans="1:8" x14ac:dyDescent="0.25">
      <c r="B1518" s="6">
        <f>'[8]45-49w'!A17</f>
        <v>105</v>
      </c>
      <c r="C1518" t="str">
        <f>'[8]45-49w'!B17</f>
        <v>Потапович Лариса/65</v>
      </c>
      <c r="D1518" t="str">
        <f t="shared" si="24"/>
        <v>65</v>
      </c>
      <c r="E1518" s="2" t="str">
        <f>'[8]45-49w'!C17</f>
        <v>Москва</v>
      </c>
      <c r="F1518" s="6">
        <f>'[8]45-49w'!D17</f>
        <v>41720</v>
      </c>
      <c r="G1518" s="16" t="str">
        <f>'[8]45-49w'!E17</f>
        <v>Вологда</v>
      </c>
      <c r="H1518" s="7">
        <f>'[8]45-49w'!F17</f>
        <v>0</v>
      </c>
    </row>
    <row r="1519" spans="1:8" x14ac:dyDescent="0.25">
      <c r="B1519" s="6">
        <f>'[8]45-49w'!A18</f>
        <v>212.5</v>
      </c>
      <c r="C1519" t="str">
        <f>'[8]45-49w'!B18</f>
        <v>Потапович Лариса/65</v>
      </c>
      <c r="D1519" t="str">
        <f t="shared" si="24"/>
        <v>65</v>
      </c>
      <c r="E1519" s="2" t="str">
        <f>'[8]45-49w'!C18</f>
        <v>Москва</v>
      </c>
      <c r="F1519" s="6">
        <f>'[8]45-49w'!D18</f>
        <v>41720</v>
      </c>
      <c r="G1519" s="16" t="str">
        <f>'[8]45-49w'!E18</f>
        <v>Вологда</v>
      </c>
      <c r="H1519" s="7">
        <f>'[8]45-49w'!F18</f>
        <v>0</v>
      </c>
    </row>
    <row r="1520" spans="1:8" x14ac:dyDescent="0.25">
      <c r="B1520" s="6">
        <f>'[8]45-49w'!A19</f>
        <v>0</v>
      </c>
      <c r="C1520" t="str">
        <f>'[8]45-49w'!B19</f>
        <v>65/42,5/105</v>
      </c>
      <c r="D1520" t="str">
        <f t="shared" si="24"/>
        <v>05</v>
      </c>
      <c r="E1520" s="2">
        <f>'[8]45-49w'!C19</f>
        <v>0</v>
      </c>
      <c r="F1520" s="6">
        <f>'[8]45-49w'!D19</f>
        <v>0</v>
      </c>
      <c r="G1520" s="16">
        <f>'[8]45-49w'!E19</f>
        <v>0</v>
      </c>
      <c r="H1520" s="7">
        <f>'[8]45-49w'!F19</f>
        <v>0</v>
      </c>
    </row>
    <row r="1521" spans="1:8" x14ac:dyDescent="0.25">
      <c r="A1521" s="6">
        <f>'[8]45-49w'!A20</f>
        <v>56</v>
      </c>
      <c r="C1521">
        <f>'[8]45-49w'!B20</f>
        <v>0</v>
      </c>
      <c r="D1521" t="str">
        <f t="shared" si="24"/>
        <v>0</v>
      </c>
      <c r="E1521" s="2">
        <f>'[8]45-49w'!C20</f>
        <v>0</v>
      </c>
      <c r="F1521" s="6">
        <f>'[8]45-49w'!D20</f>
        <v>0</v>
      </c>
      <c r="G1521" s="16">
        <f>'[8]45-49w'!E20</f>
        <v>0</v>
      </c>
      <c r="H1521" s="7">
        <f>'[8]45-49w'!F20</f>
        <v>0</v>
      </c>
    </row>
    <row r="1522" spans="1:8" x14ac:dyDescent="0.25">
      <c r="B1522" s="6">
        <f>'[8]45-49w'!A21</f>
        <v>82.5</v>
      </c>
      <c r="C1522" t="str">
        <f>'[8]45-49w'!B21</f>
        <v>Лапшова Ирина/64</v>
      </c>
      <c r="D1522" t="str">
        <f t="shared" si="24"/>
        <v>64</v>
      </c>
      <c r="E1522" s="2" t="str">
        <f>'[8]45-49w'!C21</f>
        <v>Москва</v>
      </c>
      <c r="F1522" s="6">
        <f>'[8]45-49w'!D21</f>
        <v>41438</v>
      </c>
      <c r="G1522" s="16" t="str">
        <f>'[8]45-49w'!E21</f>
        <v>Москва</v>
      </c>
      <c r="H1522" s="7">
        <f>'[8]45-49w'!F21</f>
        <v>0</v>
      </c>
    </row>
    <row r="1523" spans="1:8" x14ac:dyDescent="0.25">
      <c r="B1523" s="6">
        <f>'[8]45-49w'!A22</f>
        <v>62.5</v>
      </c>
      <c r="C1523" t="str">
        <f>'[8]45-49w'!B22</f>
        <v>Лапшова Ирина/64</v>
      </c>
      <c r="D1523" t="str">
        <f t="shared" si="24"/>
        <v>64</v>
      </c>
      <c r="E1523" s="2" t="str">
        <f>'[8]45-49w'!C22</f>
        <v>Москва</v>
      </c>
      <c r="F1523" s="6">
        <f>'[8]45-49w'!D22</f>
        <v>41438</v>
      </c>
      <c r="G1523" s="16" t="str">
        <f>'[8]45-49w'!E22</f>
        <v>Москва</v>
      </c>
      <c r="H1523" s="7">
        <f>'[8]45-49w'!F22</f>
        <v>0</v>
      </c>
    </row>
    <row r="1524" spans="1:8" x14ac:dyDescent="0.25">
      <c r="B1524" s="6">
        <f>'[8]45-49w'!A23</f>
        <v>105</v>
      </c>
      <c r="C1524" t="str">
        <f>'[8]45-49w'!B23</f>
        <v>Лапшова Ирина/64</v>
      </c>
      <c r="D1524" t="str">
        <f t="shared" si="24"/>
        <v>64</v>
      </c>
      <c r="E1524" s="2" t="str">
        <f>'[8]45-49w'!C23</f>
        <v>Москва</v>
      </c>
      <c r="F1524" s="6">
        <f>'[8]45-49w'!D23</f>
        <v>41438</v>
      </c>
      <c r="G1524" s="16" t="str">
        <f>'[8]45-49w'!E23</f>
        <v>Москва</v>
      </c>
      <c r="H1524" s="7">
        <f>'[8]45-49w'!F23</f>
        <v>0</v>
      </c>
    </row>
    <row r="1525" spans="1:8" x14ac:dyDescent="0.25">
      <c r="B1525" s="6">
        <f>'[8]45-49w'!A24</f>
        <v>250</v>
      </c>
      <c r="C1525" t="str">
        <f>'[8]45-49w'!B24</f>
        <v>Лапшова Ирина/64</v>
      </c>
      <c r="D1525" t="str">
        <f t="shared" si="24"/>
        <v>64</v>
      </c>
      <c r="E1525" s="2" t="str">
        <f>'[8]45-49w'!C24</f>
        <v>Москва</v>
      </c>
      <c r="F1525" s="6">
        <f>'[8]45-49w'!D24</f>
        <v>41438</v>
      </c>
      <c r="G1525" s="16" t="str">
        <f>'[8]45-49w'!E24</f>
        <v>Москва</v>
      </c>
      <c r="H1525" s="7">
        <f>'[8]45-49w'!F24</f>
        <v>0</v>
      </c>
    </row>
    <row r="1526" spans="1:8" x14ac:dyDescent="0.25">
      <c r="B1526" s="6">
        <f>'[8]45-49w'!A25</f>
        <v>0</v>
      </c>
      <c r="C1526" t="str">
        <f>'[8]45-49w'!B25</f>
        <v>82,5/62,5/105</v>
      </c>
      <c r="D1526" t="str">
        <f t="shared" si="24"/>
        <v>05</v>
      </c>
      <c r="E1526" s="2">
        <f>'[8]45-49w'!C25</f>
        <v>0</v>
      </c>
      <c r="F1526" s="6">
        <f>'[8]45-49w'!D25</f>
        <v>0</v>
      </c>
      <c r="G1526" s="16">
        <f>'[8]45-49w'!E25</f>
        <v>0</v>
      </c>
      <c r="H1526" s="7">
        <f>'[8]45-49w'!F25</f>
        <v>0</v>
      </c>
    </row>
    <row r="1527" spans="1:8" x14ac:dyDescent="0.25">
      <c r="A1527" s="6">
        <f>'[8]45-49w'!A26</f>
        <v>60</v>
      </c>
      <c r="C1527">
        <f>'[8]45-49w'!B26</f>
        <v>0</v>
      </c>
      <c r="D1527" t="str">
        <f t="shared" si="24"/>
        <v>0</v>
      </c>
      <c r="E1527" s="2">
        <f>'[8]45-49w'!C26</f>
        <v>0</v>
      </c>
      <c r="F1527" s="6">
        <f>'[8]45-49w'!D26</f>
        <v>0</v>
      </c>
      <c r="G1527" s="16">
        <f>'[8]45-49w'!E26</f>
        <v>0</v>
      </c>
      <c r="H1527" s="7">
        <f>'[8]45-49w'!F26</f>
        <v>0</v>
      </c>
    </row>
    <row r="1528" spans="1:8" x14ac:dyDescent="0.25">
      <c r="B1528" s="6">
        <f>'[8]45-49w'!A27</f>
        <v>85</v>
      </c>
      <c r="C1528" t="str">
        <f>'[8]45-49w'!B27</f>
        <v>Куфельд Светлана/68</v>
      </c>
      <c r="D1528" t="str">
        <f t="shared" si="24"/>
        <v>68</v>
      </c>
      <c r="E1528" s="2" t="str">
        <f>'[8]45-49w'!C27</f>
        <v>Новосибирск</v>
      </c>
      <c r="F1528" s="6" t="str">
        <f>'[8]45-49w'!D27</f>
        <v>04.07.2014</v>
      </c>
      <c r="G1528" s="16" t="str">
        <f>'[8]45-49w'!E27</f>
        <v>Новосибирск</v>
      </c>
      <c r="H1528" s="7">
        <f>'[8]45-49w'!F27</f>
        <v>0</v>
      </c>
    </row>
    <row r="1529" spans="1:8" x14ac:dyDescent="0.25">
      <c r="B1529" s="6">
        <f>'[8]45-49w'!A28</f>
        <v>50</v>
      </c>
      <c r="C1529" t="str">
        <f>'[8]45-49w'!B28</f>
        <v>Куфельд Светлана/68</v>
      </c>
      <c r="D1529" t="str">
        <f t="shared" si="24"/>
        <v>68</v>
      </c>
      <c r="E1529" s="2" t="str">
        <f>'[8]45-49w'!C28</f>
        <v>Новосибирск</v>
      </c>
      <c r="F1529" s="6" t="str">
        <f>'[8]45-49w'!D28</f>
        <v>04.07.2014</v>
      </c>
      <c r="G1529" s="16" t="str">
        <f>'[8]45-49w'!E28</f>
        <v>Новосибирск</v>
      </c>
      <c r="H1529" s="7">
        <f>'[8]45-49w'!F28</f>
        <v>0</v>
      </c>
    </row>
    <row r="1530" spans="1:8" x14ac:dyDescent="0.25">
      <c r="B1530" s="6">
        <f>'[8]45-49w'!A29</f>
        <v>110</v>
      </c>
      <c r="C1530" t="str">
        <f>'[8]45-49w'!B29</f>
        <v>Слепокурова Татьяна/69</v>
      </c>
      <c r="D1530" t="str">
        <f t="shared" si="24"/>
        <v>69</v>
      </c>
      <c r="E1530" s="2" t="str">
        <f>'[8]45-49w'!C29</f>
        <v>Новосибирск</v>
      </c>
      <c r="F1530" s="6" t="str">
        <f>'[8]45-49w'!D29</f>
        <v>04.07.2014</v>
      </c>
      <c r="G1530" s="16" t="str">
        <f>'[8]45-49w'!E29</f>
        <v>Новосибирск</v>
      </c>
      <c r="H1530" s="7">
        <f>'[8]45-49w'!F29</f>
        <v>0</v>
      </c>
    </row>
    <row r="1531" spans="1:8" x14ac:dyDescent="0.25">
      <c r="B1531" s="6">
        <f>'[8]45-49w'!A30</f>
        <v>235</v>
      </c>
      <c r="C1531" t="str">
        <f>'[8]45-49w'!B30</f>
        <v>Куфельд Светлана/68</v>
      </c>
      <c r="D1531" t="str">
        <f t="shared" si="24"/>
        <v>68</v>
      </c>
      <c r="E1531" s="2" t="str">
        <f>'[8]45-49w'!C30</f>
        <v>Новосибирск</v>
      </c>
      <c r="F1531" s="6" t="str">
        <f>'[8]45-49w'!D30</f>
        <v>04.07.2014</v>
      </c>
      <c r="G1531" s="16" t="str">
        <f>'[8]45-49w'!E30</f>
        <v>Новосибирск</v>
      </c>
      <c r="H1531" s="7">
        <f>'[8]45-49w'!F30</f>
        <v>0</v>
      </c>
    </row>
    <row r="1532" spans="1:8" x14ac:dyDescent="0.25">
      <c r="B1532" s="6">
        <f>'[8]45-49w'!A31</f>
        <v>0</v>
      </c>
      <c r="C1532" t="str">
        <f>'[8]45-49w'!B31</f>
        <v>85/50/100</v>
      </c>
      <c r="D1532" t="str">
        <f t="shared" si="24"/>
        <v>00</v>
      </c>
      <c r="E1532" s="2">
        <f>'[8]45-49w'!C31</f>
        <v>0</v>
      </c>
      <c r="F1532" s="6">
        <f>'[8]45-49w'!D31</f>
        <v>0</v>
      </c>
      <c r="G1532" s="16">
        <f>'[8]45-49w'!E31</f>
        <v>0</v>
      </c>
      <c r="H1532" s="7">
        <f>'[8]45-49w'!F31</f>
        <v>0</v>
      </c>
    </row>
    <row r="1533" spans="1:8" x14ac:dyDescent="0.25">
      <c r="A1533" s="6">
        <f>'[8]45-49w'!A32</f>
        <v>67.5</v>
      </c>
      <c r="C1533">
        <f>'[8]45-49w'!B32</f>
        <v>0</v>
      </c>
      <c r="D1533" t="str">
        <f t="shared" si="24"/>
        <v>0</v>
      </c>
      <c r="E1533" s="2">
        <f>'[8]45-49w'!C32</f>
        <v>0</v>
      </c>
      <c r="F1533" s="6">
        <f>'[8]45-49w'!D32</f>
        <v>0</v>
      </c>
      <c r="G1533" s="16">
        <f>'[8]45-49w'!E32</f>
        <v>0</v>
      </c>
      <c r="H1533" s="7">
        <f>'[8]45-49w'!F32</f>
        <v>0</v>
      </c>
    </row>
    <row r="1534" spans="1:8" x14ac:dyDescent="0.25">
      <c r="B1534" s="6">
        <f>'[8]45-49w'!A33</f>
        <v>0</v>
      </c>
      <c r="C1534">
        <f>'[8]45-49w'!B33</f>
        <v>0</v>
      </c>
      <c r="D1534" t="str">
        <f t="shared" si="24"/>
        <v>0</v>
      </c>
      <c r="E1534" s="2">
        <f>'[8]45-49w'!C33</f>
        <v>0</v>
      </c>
      <c r="F1534" s="6">
        <f>'[8]45-49w'!D33</f>
        <v>0</v>
      </c>
      <c r="G1534" s="16">
        <f>'[8]45-49w'!E33</f>
        <v>0</v>
      </c>
      <c r="H1534" s="7">
        <f>'[8]45-49w'!F33</f>
        <v>0</v>
      </c>
    </row>
    <row r="1535" spans="1:8" x14ac:dyDescent="0.25">
      <c r="B1535" s="6">
        <f>'[8]45-49w'!A34</f>
        <v>0</v>
      </c>
      <c r="C1535">
        <f>'[8]45-49w'!B34</f>
        <v>0</v>
      </c>
      <c r="D1535" t="str">
        <f t="shared" si="24"/>
        <v>0</v>
      </c>
      <c r="E1535" s="2">
        <f>'[8]45-49w'!C34</f>
        <v>0</v>
      </c>
      <c r="F1535" s="6">
        <f>'[8]45-49w'!D34</f>
        <v>0</v>
      </c>
      <c r="G1535" s="16">
        <f>'[8]45-49w'!E34</f>
        <v>0</v>
      </c>
      <c r="H1535" s="7">
        <f>'[8]45-49w'!F34</f>
        <v>0</v>
      </c>
    </row>
    <row r="1536" spans="1:8" x14ac:dyDescent="0.25">
      <c r="B1536" s="6">
        <f>'[8]45-49w'!A35</f>
        <v>0</v>
      </c>
      <c r="C1536">
        <f>'[8]45-49w'!B35</f>
        <v>0</v>
      </c>
      <c r="D1536" t="str">
        <f t="shared" si="24"/>
        <v>0</v>
      </c>
      <c r="E1536" s="2">
        <f>'[8]45-49w'!C35</f>
        <v>0</v>
      </c>
      <c r="F1536" s="6">
        <f>'[8]45-49w'!D35</f>
        <v>0</v>
      </c>
      <c r="G1536" s="16">
        <f>'[8]45-49w'!E35</f>
        <v>0</v>
      </c>
      <c r="H1536" s="7">
        <f>'[8]45-49w'!F35</f>
        <v>0</v>
      </c>
    </row>
    <row r="1537" spans="1:8" x14ac:dyDescent="0.25">
      <c r="B1537" s="6">
        <f>'[8]45-49w'!A36</f>
        <v>0</v>
      </c>
      <c r="C1537">
        <f>'[8]45-49w'!B36</f>
        <v>0</v>
      </c>
      <c r="D1537" t="str">
        <f t="shared" si="24"/>
        <v>0</v>
      </c>
      <c r="E1537" s="2">
        <f>'[8]45-49w'!C36</f>
        <v>0</v>
      </c>
      <c r="F1537" s="6">
        <f>'[8]45-49w'!D36</f>
        <v>0</v>
      </c>
      <c r="G1537" s="16">
        <f>'[8]45-49w'!E36</f>
        <v>0</v>
      </c>
      <c r="H1537" s="7">
        <f>'[8]45-49w'!F36</f>
        <v>0</v>
      </c>
    </row>
    <row r="1538" spans="1:8" x14ac:dyDescent="0.25">
      <c r="B1538" s="6">
        <f>'[8]45-49w'!A37</f>
        <v>0</v>
      </c>
      <c r="C1538">
        <f>'[8]45-49w'!B37</f>
        <v>0</v>
      </c>
      <c r="D1538" t="str">
        <f t="shared" si="24"/>
        <v>0</v>
      </c>
      <c r="E1538" s="2">
        <f>'[8]45-49w'!C37</f>
        <v>0</v>
      </c>
      <c r="F1538" s="6">
        <f>'[8]45-49w'!D37</f>
        <v>0</v>
      </c>
      <c r="G1538" s="16">
        <f>'[8]45-49w'!E37</f>
        <v>0</v>
      </c>
      <c r="H1538" s="7">
        <f>'[8]45-49w'!F37</f>
        <v>0</v>
      </c>
    </row>
    <row r="1539" spans="1:8" x14ac:dyDescent="0.25">
      <c r="A1539" s="6">
        <f>'[8]45-49w'!A38</f>
        <v>75</v>
      </c>
      <c r="C1539">
        <f>'[8]45-49w'!B38</f>
        <v>0</v>
      </c>
      <c r="D1539" t="str">
        <f t="shared" si="24"/>
        <v>0</v>
      </c>
      <c r="E1539" s="2">
        <f>'[8]45-49w'!C38</f>
        <v>0</v>
      </c>
      <c r="F1539" s="6">
        <f>'[8]45-49w'!D38</f>
        <v>0</v>
      </c>
      <c r="G1539" s="16">
        <f>'[8]45-49w'!E38</f>
        <v>0</v>
      </c>
      <c r="H1539" s="7">
        <f>'[8]45-49w'!F38</f>
        <v>0</v>
      </c>
    </row>
    <row r="1540" spans="1:8" x14ac:dyDescent="0.25">
      <c r="B1540" s="6">
        <f>'[8]45-49w'!A39</f>
        <v>0</v>
      </c>
      <c r="C1540">
        <f>'[8]45-49w'!B39</f>
        <v>0</v>
      </c>
      <c r="D1540" t="str">
        <f t="shared" si="24"/>
        <v>0</v>
      </c>
      <c r="E1540" s="2">
        <f>'[8]45-49w'!C39</f>
        <v>0</v>
      </c>
      <c r="F1540" s="6">
        <f>'[8]45-49w'!D39</f>
        <v>0</v>
      </c>
      <c r="G1540" s="16">
        <f>'[8]45-49w'!E39</f>
        <v>0</v>
      </c>
      <c r="H1540" s="7">
        <f>'[8]45-49w'!F39</f>
        <v>0</v>
      </c>
    </row>
    <row r="1541" spans="1:8" x14ac:dyDescent="0.25">
      <c r="B1541" s="6">
        <f>'[8]45-49w'!A40</f>
        <v>0</v>
      </c>
      <c r="C1541">
        <f>'[8]45-49w'!B40</f>
        <v>0</v>
      </c>
      <c r="D1541" t="str">
        <f t="shared" si="24"/>
        <v>0</v>
      </c>
      <c r="E1541" s="2">
        <f>'[8]45-49w'!C40</f>
        <v>0</v>
      </c>
      <c r="F1541" s="6">
        <f>'[8]45-49w'!D40</f>
        <v>0</v>
      </c>
      <c r="G1541" s="16">
        <f>'[8]45-49w'!E40</f>
        <v>0</v>
      </c>
      <c r="H1541" s="7">
        <f>'[8]45-49w'!F40</f>
        <v>0</v>
      </c>
    </row>
    <row r="1542" spans="1:8" x14ac:dyDescent="0.25">
      <c r="B1542" s="6">
        <f>'[8]45-49w'!A41</f>
        <v>0</v>
      </c>
      <c r="C1542">
        <f>'[8]45-49w'!B41</f>
        <v>0</v>
      </c>
      <c r="D1542" t="str">
        <f t="shared" si="24"/>
        <v>0</v>
      </c>
      <c r="E1542" s="2">
        <f>'[8]45-49w'!C41</f>
        <v>0</v>
      </c>
      <c r="F1542" s="6">
        <f>'[8]45-49w'!D41</f>
        <v>0</v>
      </c>
      <c r="G1542" s="16">
        <f>'[8]45-49w'!E41</f>
        <v>0</v>
      </c>
      <c r="H1542" s="7">
        <f>'[8]45-49w'!F41</f>
        <v>0</v>
      </c>
    </row>
    <row r="1543" spans="1:8" x14ac:dyDescent="0.25">
      <c r="B1543" s="6">
        <f>'[8]45-49w'!A42</f>
        <v>0</v>
      </c>
      <c r="C1543">
        <f>'[8]45-49w'!B42</f>
        <v>0</v>
      </c>
      <c r="D1543" t="str">
        <f t="shared" si="24"/>
        <v>0</v>
      </c>
      <c r="E1543" s="2">
        <f>'[8]45-49w'!C42</f>
        <v>0</v>
      </c>
      <c r="F1543" s="6">
        <f>'[8]45-49w'!D42</f>
        <v>0</v>
      </c>
      <c r="G1543" s="16">
        <f>'[8]45-49w'!E42</f>
        <v>0</v>
      </c>
      <c r="H1543" s="7">
        <f>'[8]45-49w'!F42</f>
        <v>0</v>
      </c>
    </row>
    <row r="1544" spans="1:8" x14ac:dyDescent="0.25">
      <c r="B1544" s="6">
        <f>'[8]45-49w'!A43</f>
        <v>0</v>
      </c>
      <c r="C1544">
        <f>'[8]45-49w'!B43</f>
        <v>0</v>
      </c>
      <c r="D1544" t="str">
        <f t="shared" si="24"/>
        <v>0</v>
      </c>
      <c r="E1544" s="2">
        <f>'[8]45-49w'!C43</f>
        <v>0</v>
      </c>
      <c r="F1544" s="6">
        <f>'[8]45-49w'!D43</f>
        <v>0</v>
      </c>
      <c r="G1544" s="16">
        <f>'[8]45-49w'!E43</f>
        <v>0</v>
      </c>
      <c r="H1544" s="7">
        <f>'[8]45-49w'!F43</f>
        <v>0</v>
      </c>
    </row>
    <row r="1545" spans="1:8" x14ac:dyDescent="0.25">
      <c r="A1545" s="6">
        <f>'[8]45-49w'!A44</f>
        <v>82.5</v>
      </c>
      <c r="C1545">
        <f>'[8]45-49w'!B44</f>
        <v>0</v>
      </c>
      <c r="D1545" t="str">
        <f t="shared" si="24"/>
        <v>0</v>
      </c>
      <c r="E1545" s="2">
        <f>'[8]45-49w'!C44</f>
        <v>0</v>
      </c>
      <c r="F1545" s="6">
        <f>'[8]45-49w'!D44</f>
        <v>0</v>
      </c>
      <c r="G1545" s="16">
        <f>'[8]45-49w'!E44</f>
        <v>0</v>
      </c>
      <c r="H1545" s="7">
        <f>'[8]45-49w'!F44</f>
        <v>0</v>
      </c>
    </row>
    <row r="1546" spans="1:8" x14ac:dyDescent="0.25">
      <c r="B1546" s="6">
        <f>'[8]45-49w'!A45</f>
        <v>0</v>
      </c>
      <c r="C1546">
        <f>'[8]45-49w'!B45</f>
        <v>0</v>
      </c>
      <c r="D1546" t="str">
        <f t="shared" si="24"/>
        <v>0</v>
      </c>
      <c r="E1546" s="2">
        <f>'[8]45-49w'!C45</f>
        <v>0</v>
      </c>
      <c r="F1546" s="6">
        <f>'[8]45-49w'!D45</f>
        <v>0</v>
      </c>
      <c r="G1546" s="16">
        <f>'[8]45-49w'!E45</f>
        <v>0</v>
      </c>
      <c r="H1546" s="7">
        <f>'[8]45-49w'!F45</f>
        <v>0</v>
      </c>
    </row>
    <row r="1547" spans="1:8" x14ac:dyDescent="0.25">
      <c r="B1547" s="6">
        <f>'[8]45-49w'!A46</f>
        <v>0</v>
      </c>
      <c r="C1547">
        <f>'[8]45-49w'!B46</f>
        <v>0</v>
      </c>
      <c r="D1547" t="str">
        <f t="shared" si="24"/>
        <v>0</v>
      </c>
      <c r="E1547" s="2">
        <f>'[8]45-49w'!C46</f>
        <v>0</v>
      </c>
      <c r="F1547" s="6">
        <f>'[8]45-49w'!D46</f>
        <v>0</v>
      </c>
      <c r="G1547" s="16">
        <f>'[8]45-49w'!E46</f>
        <v>0</v>
      </c>
      <c r="H1547" s="7">
        <f>'[8]45-49w'!F46</f>
        <v>0</v>
      </c>
    </row>
    <row r="1548" spans="1:8" x14ac:dyDescent="0.25">
      <c r="B1548" s="6">
        <f>'[8]45-49w'!A47</f>
        <v>0</v>
      </c>
      <c r="C1548">
        <f>'[8]45-49w'!B47</f>
        <v>0</v>
      </c>
      <c r="D1548" t="str">
        <f t="shared" si="24"/>
        <v>0</v>
      </c>
      <c r="E1548" s="2">
        <f>'[8]45-49w'!C47</f>
        <v>0</v>
      </c>
      <c r="F1548" s="6">
        <f>'[8]45-49w'!D47</f>
        <v>0</v>
      </c>
      <c r="G1548" s="16">
        <f>'[8]45-49w'!E47</f>
        <v>0</v>
      </c>
      <c r="H1548" s="7">
        <f>'[8]45-49w'!F47</f>
        <v>0</v>
      </c>
    </row>
    <row r="1549" spans="1:8" x14ac:dyDescent="0.25">
      <c r="B1549" s="6">
        <f>'[8]45-49w'!A48</f>
        <v>0</v>
      </c>
      <c r="C1549">
        <f>'[8]45-49w'!B48</f>
        <v>0</v>
      </c>
      <c r="D1549" t="str">
        <f t="shared" si="24"/>
        <v>0</v>
      </c>
      <c r="E1549" s="2">
        <f>'[8]45-49w'!C48</f>
        <v>0</v>
      </c>
      <c r="F1549" s="6">
        <f>'[8]45-49w'!D48</f>
        <v>0</v>
      </c>
      <c r="G1549" s="16">
        <f>'[8]45-49w'!E48</f>
        <v>0</v>
      </c>
      <c r="H1549" s="7">
        <f>'[8]45-49w'!F48</f>
        <v>0</v>
      </c>
    </row>
    <row r="1550" spans="1:8" x14ac:dyDescent="0.25">
      <c r="B1550" s="6">
        <f>'[8]45-49w'!A49</f>
        <v>0</v>
      </c>
      <c r="C1550">
        <f>'[8]45-49w'!B49</f>
        <v>0</v>
      </c>
      <c r="D1550" t="str">
        <f t="shared" si="24"/>
        <v>0</v>
      </c>
      <c r="E1550" s="2">
        <f>'[8]45-49w'!C49</f>
        <v>0</v>
      </c>
      <c r="F1550" s="6">
        <f>'[8]45-49w'!D49</f>
        <v>0</v>
      </c>
      <c r="G1550" s="16">
        <f>'[8]45-49w'!E49</f>
        <v>0</v>
      </c>
      <c r="H1550" s="7">
        <f>'[8]45-49w'!F49</f>
        <v>0</v>
      </c>
    </row>
    <row r="1551" spans="1:8" x14ac:dyDescent="0.25">
      <c r="A1551" s="6">
        <f>'[8]45-49w'!A50</f>
        <v>90</v>
      </c>
      <c r="C1551">
        <f>'[8]45-49w'!B50</f>
        <v>0</v>
      </c>
      <c r="D1551" t="str">
        <f t="shared" si="24"/>
        <v>0</v>
      </c>
      <c r="E1551" s="2">
        <f>'[8]45-49w'!C50</f>
        <v>0</v>
      </c>
      <c r="F1551" s="6">
        <f>'[8]45-49w'!D50</f>
        <v>0</v>
      </c>
      <c r="G1551" s="16">
        <f>'[8]45-49w'!E50</f>
        <v>0</v>
      </c>
      <c r="H1551" s="7">
        <f>'[8]45-49w'!F50</f>
        <v>0</v>
      </c>
    </row>
    <row r="1552" spans="1:8" x14ac:dyDescent="0.25">
      <c r="B1552" s="6">
        <f>'[8]45-49w'!A51</f>
        <v>0</v>
      </c>
      <c r="C1552">
        <f>'[8]45-49w'!B51</f>
        <v>0</v>
      </c>
      <c r="D1552" t="str">
        <f t="shared" si="24"/>
        <v>0</v>
      </c>
      <c r="E1552" s="2">
        <f>'[8]45-49w'!C51</f>
        <v>0</v>
      </c>
      <c r="F1552" s="6">
        <f>'[8]45-49w'!D51</f>
        <v>0</v>
      </c>
      <c r="G1552" s="16">
        <f>'[8]45-49w'!E51</f>
        <v>0</v>
      </c>
      <c r="H1552" s="7">
        <f>'[8]45-49w'!F51</f>
        <v>0</v>
      </c>
    </row>
    <row r="1553" spans="1:8" x14ac:dyDescent="0.25">
      <c r="B1553" s="6">
        <f>'[8]45-49w'!A52</f>
        <v>0</v>
      </c>
      <c r="C1553">
        <f>'[8]45-49w'!B52</f>
        <v>0</v>
      </c>
      <c r="D1553" t="str">
        <f t="shared" si="24"/>
        <v>0</v>
      </c>
      <c r="E1553" s="2">
        <f>'[8]45-49w'!C52</f>
        <v>0</v>
      </c>
      <c r="F1553" s="6">
        <f>'[8]45-49w'!D52</f>
        <v>0</v>
      </c>
      <c r="G1553" s="16">
        <f>'[8]45-49w'!E52</f>
        <v>0</v>
      </c>
      <c r="H1553" s="7">
        <f>'[8]45-49w'!F52</f>
        <v>0</v>
      </c>
    </row>
    <row r="1554" spans="1:8" x14ac:dyDescent="0.25">
      <c r="B1554" s="6">
        <f>'[8]45-49w'!A53</f>
        <v>0</v>
      </c>
      <c r="C1554">
        <f>'[8]45-49w'!B53</f>
        <v>0</v>
      </c>
      <c r="D1554" t="str">
        <f t="shared" si="24"/>
        <v>0</v>
      </c>
      <c r="E1554" s="2">
        <f>'[8]45-49w'!C53</f>
        <v>0</v>
      </c>
      <c r="F1554" s="6">
        <f>'[8]45-49w'!D53</f>
        <v>0</v>
      </c>
      <c r="G1554" s="16">
        <f>'[8]45-49w'!E53</f>
        <v>0</v>
      </c>
      <c r="H1554" s="7">
        <f>'[8]45-49w'!F53</f>
        <v>0</v>
      </c>
    </row>
    <row r="1555" spans="1:8" x14ac:dyDescent="0.25">
      <c r="B1555" s="6">
        <f>'[8]45-49w'!A54</f>
        <v>0</v>
      </c>
      <c r="C1555">
        <f>'[8]45-49w'!B54</f>
        <v>0</v>
      </c>
      <c r="D1555" t="str">
        <f t="shared" si="24"/>
        <v>0</v>
      </c>
      <c r="E1555" s="2">
        <f>'[8]45-49w'!C54</f>
        <v>0</v>
      </c>
      <c r="F1555" s="6">
        <f>'[8]45-49w'!D54</f>
        <v>0</v>
      </c>
      <c r="G1555" s="16">
        <f>'[8]45-49w'!E54</f>
        <v>0</v>
      </c>
      <c r="H1555" s="7">
        <f>'[8]45-49w'!F54</f>
        <v>0</v>
      </c>
    </row>
    <row r="1556" spans="1:8" x14ac:dyDescent="0.25">
      <c r="B1556" s="6">
        <f>'[8]45-49w'!A55</f>
        <v>0</v>
      </c>
      <c r="C1556">
        <f>'[8]45-49w'!B55</f>
        <v>0</v>
      </c>
      <c r="D1556" t="str">
        <f t="shared" si="24"/>
        <v>0</v>
      </c>
      <c r="E1556" s="2">
        <f>'[8]45-49w'!C55</f>
        <v>0</v>
      </c>
      <c r="F1556" s="6">
        <f>'[8]45-49w'!D55</f>
        <v>0</v>
      </c>
      <c r="G1556" s="16">
        <f>'[8]45-49w'!E55</f>
        <v>0</v>
      </c>
      <c r="H1556" s="7">
        <f>'[8]45-49w'!F55</f>
        <v>0</v>
      </c>
    </row>
    <row r="1557" spans="1:8" x14ac:dyDescent="0.25">
      <c r="A1557" s="6" t="str">
        <f>'[8]45-49w'!A56</f>
        <v>90+</v>
      </c>
      <c r="C1557">
        <f>'[8]45-49w'!B56</f>
        <v>0</v>
      </c>
      <c r="D1557" t="str">
        <f t="shared" si="24"/>
        <v>0</v>
      </c>
      <c r="E1557" s="2">
        <f>'[8]45-49w'!C56</f>
        <v>0</v>
      </c>
      <c r="F1557" s="6">
        <f>'[8]45-49w'!D56</f>
        <v>0</v>
      </c>
      <c r="G1557" s="16">
        <f>'[8]45-49w'!E56</f>
        <v>0</v>
      </c>
      <c r="H1557" s="7">
        <f>'[8]45-49w'!F56</f>
        <v>0</v>
      </c>
    </row>
    <row r="1558" spans="1:8" x14ac:dyDescent="0.25">
      <c r="B1558" s="6">
        <f>'[8]45-49w'!A57</f>
        <v>0</v>
      </c>
      <c r="C1558">
        <f>'[8]45-49w'!B57</f>
        <v>0</v>
      </c>
      <c r="D1558" t="str">
        <f t="shared" si="24"/>
        <v>0</v>
      </c>
      <c r="E1558" s="2">
        <f>'[8]45-49w'!C57</f>
        <v>0</v>
      </c>
      <c r="F1558" s="6">
        <f>'[8]45-49w'!D57</f>
        <v>0</v>
      </c>
      <c r="G1558" s="16">
        <f>'[8]45-49w'!E57</f>
        <v>0</v>
      </c>
      <c r="H1558" s="7">
        <f>'[8]45-49w'!F57</f>
        <v>0</v>
      </c>
    </row>
    <row r="1559" spans="1:8" x14ac:dyDescent="0.25">
      <c r="B1559" s="6">
        <f>'[8]45-49w'!A58</f>
        <v>0</v>
      </c>
      <c r="C1559">
        <f>'[8]45-49w'!B58</f>
        <v>0</v>
      </c>
      <c r="D1559" t="str">
        <f t="shared" si="24"/>
        <v>0</v>
      </c>
      <c r="E1559" s="2">
        <f>'[8]45-49w'!C58</f>
        <v>0</v>
      </c>
      <c r="F1559" s="6">
        <f>'[8]45-49w'!D58</f>
        <v>0</v>
      </c>
      <c r="G1559" s="16">
        <f>'[8]45-49w'!E58</f>
        <v>0</v>
      </c>
      <c r="H1559" s="7">
        <f>'[8]45-49w'!F58</f>
        <v>0</v>
      </c>
    </row>
    <row r="1560" spans="1:8" x14ac:dyDescent="0.25">
      <c r="B1560" s="6">
        <f>'[8]45-49w'!A59</f>
        <v>0</v>
      </c>
      <c r="C1560">
        <f>'[8]45-49w'!B59</f>
        <v>0</v>
      </c>
      <c r="D1560" t="str">
        <f t="shared" si="24"/>
        <v>0</v>
      </c>
      <c r="E1560" s="2">
        <f>'[8]45-49w'!C59</f>
        <v>0</v>
      </c>
      <c r="F1560" s="6">
        <f>'[8]45-49w'!D59</f>
        <v>0</v>
      </c>
      <c r="G1560" s="16">
        <f>'[8]45-49w'!E59</f>
        <v>0</v>
      </c>
      <c r="H1560" s="7">
        <f>'[8]45-49w'!F59</f>
        <v>0</v>
      </c>
    </row>
    <row r="1561" spans="1:8" x14ac:dyDescent="0.25">
      <c r="B1561" s="6">
        <f>'[8]45-49w'!A60</f>
        <v>0</v>
      </c>
      <c r="C1561">
        <f>'[8]45-49w'!B60</f>
        <v>0</v>
      </c>
      <c r="D1561" t="str">
        <f t="shared" si="24"/>
        <v>0</v>
      </c>
      <c r="E1561" s="2">
        <f>'[8]45-49w'!C60</f>
        <v>0</v>
      </c>
      <c r="F1561" s="6">
        <f>'[8]45-49w'!D60</f>
        <v>0</v>
      </c>
      <c r="G1561" s="16">
        <f>'[8]45-49w'!E60</f>
        <v>0</v>
      </c>
      <c r="H1561" s="7">
        <f>'[8]45-49w'!F60</f>
        <v>0</v>
      </c>
    </row>
    <row r="1562" spans="1:8" x14ac:dyDescent="0.25">
      <c r="B1562" s="6">
        <f>'[8]45-49w'!A61</f>
        <v>0</v>
      </c>
      <c r="C1562">
        <f>'[8]45-49w'!B61</f>
        <v>0</v>
      </c>
      <c r="D1562" t="str">
        <f t="shared" si="24"/>
        <v>0</v>
      </c>
      <c r="E1562" s="2">
        <f>'[8]45-49w'!C61</f>
        <v>0</v>
      </c>
      <c r="F1562" s="6">
        <f>'[8]45-49w'!D61</f>
        <v>0</v>
      </c>
      <c r="G1562" s="16">
        <f>'[8]45-49w'!E61</f>
        <v>0</v>
      </c>
      <c r="H1562" s="7">
        <f>'[8]45-49w'!F61</f>
        <v>0</v>
      </c>
    </row>
    <row r="1563" spans="1:8" x14ac:dyDescent="0.25">
      <c r="B1563" s="6">
        <f>'[8]45-49w'!A62</f>
        <v>0</v>
      </c>
      <c r="C1563">
        <f>'[8]45-49w'!B62</f>
        <v>0</v>
      </c>
      <c r="D1563" t="str">
        <f t="shared" si="24"/>
        <v>0</v>
      </c>
      <c r="E1563" s="2">
        <f>'[8]45-49w'!C62</f>
        <v>0</v>
      </c>
      <c r="F1563" s="6">
        <f>'[8]45-49w'!D62</f>
        <v>0</v>
      </c>
      <c r="G1563" s="16">
        <f>'[8]45-49w'!E62</f>
        <v>0</v>
      </c>
      <c r="H1563" s="7">
        <f>'[8]45-49w'!F62</f>
        <v>0</v>
      </c>
    </row>
    <row r="1564" spans="1:8" x14ac:dyDescent="0.25">
      <c r="B1564" s="6">
        <f>'[8]45-49w'!A63</f>
        <v>0</v>
      </c>
      <c r="C1564">
        <f>'[8]45-49w'!B63</f>
        <v>0</v>
      </c>
      <c r="D1564" t="str">
        <f t="shared" si="24"/>
        <v>0</v>
      </c>
      <c r="E1564" s="2">
        <f>'[8]45-49w'!C63</f>
        <v>0</v>
      </c>
      <c r="F1564" s="6">
        <f>'[8]45-49w'!D63</f>
        <v>0</v>
      </c>
      <c r="G1564" s="16">
        <f>'[8]45-49w'!E63</f>
        <v>0</v>
      </c>
      <c r="H1564" s="7">
        <f>'[8]45-49w'!F63</f>
        <v>0</v>
      </c>
    </row>
    <row r="1565" spans="1:8" x14ac:dyDescent="0.25">
      <c r="B1565" s="6">
        <f>'[8]45-49w'!A64</f>
        <v>0</v>
      </c>
      <c r="C1565">
        <f>'[8]45-49w'!B64</f>
        <v>0</v>
      </c>
      <c r="D1565" t="str">
        <f t="shared" si="24"/>
        <v>0</v>
      </c>
      <c r="E1565" s="2">
        <f>'[8]45-49w'!C64</f>
        <v>0</v>
      </c>
      <c r="F1565" s="6">
        <f>'[8]45-49w'!D64</f>
        <v>0</v>
      </c>
      <c r="G1565" s="16">
        <f>'[8]45-49w'!E64</f>
        <v>0</v>
      </c>
      <c r="H1565" s="7">
        <f>'[8]45-49w'!F64</f>
        <v>0</v>
      </c>
    </row>
    <row r="1566" spans="1:8" x14ac:dyDescent="0.25">
      <c r="D1566" t="str">
        <f t="shared" si="24"/>
        <v/>
      </c>
    </row>
    <row r="1567" spans="1:8" x14ac:dyDescent="0.25">
      <c r="D1567" t="str">
        <f t="shared" si="24"/>
        <v/>
      </c>
    </row>
    <row r="1568" spans="1:8" s="10" customFormat="1" x14ac:dyDescent="0.25">
      <c r="A1568" s="10" t="s">
        <v>0</v>
      </c>
      <c r="B1568" s="14">
        <v>0</v>
      </c>
      <c r="C1568" s="10">
        <v>50</v>
      </c>
      <c r="D1568" s="10" t="str">
        <f>'[8]50-54w'!B1</f>
        <v>МАСТЕРС 3 (50-54)</v>
      </c>
      <c r="E1568" s="12"/>
      <c r="F1568" s="14"/>
      <c r="G1568" s="17"/>
      <c r="H1568" s="9"/>
    </row>
    <row r="1569" spans="1:8" x14ac:dyDescent="0.25">
      <c r="A1569" s="6">
        <f>'[8]50-54w'!A2</f>
        <v>44</v>
      </c>
      <c r="C1569">
        <f>'[8]50-54w'!B2</f>
        <v>0</v>
      </c>
      <c r="D1569" t="str">
        <f t="shared" ref="D1569:D1631" si="25">RIGHT(C1569,2)</f>
        <v>0</v>
      </c>
      <c r="E1569" s="2">
        <f>'[8]50-54w'!C2</f>
        <v>0</v>
      </c>
      <c r="F1569" s="6">
        <f>'[8]50-54w'!D2</f>
        <v>0</v>
      </c>
      <c r="G1569" s="16">
        <f>'[8]50-54w'!E2</f>
        <v>0</v>
      </c>
      <c r="H1569" s="7">
        <f>'[8]50-54w'!F2</f>
        <v>0</v>
      </c>
    </row>
    <row r="1570" spans="1:8" x14ac:dyDescent="0.25">
      <c r="B1570" s="6">
        <f>'[8]50-54w'!A3</f>
        <v>0</v>
      </c>
      <c r="C1570">
        <f>'[8]50-54w'!B3</f>
        <v>0</v>
      </c>
      <c r="D1570" t="str">
        <f t="shared" si="25"/>
        <v>0</v>
      </c>
      <c r="E1570" s="2">
        <f>'[8]50-54w'!C3</f>
        <v>0</v>
      </c>
      <c r="F1570" s="6">
        <f>'[8]50-54w'!D3</f>
        <v>0</v>
      </c>
      <c r="G1570" s="16">
        <f>'[8]50-54w'!E3</f>
        <v>0</v>
      </c>
      <c r="H1570" s="7">
        <f>'[8]50-54w'!F3</f>
        <v>0</v>
      </c>
    </row>
    <row r="1571" spans="1:8" x14ac:dyDescent="0.25">
      <c r="B1571" s="6">
        <f>'[8]50-54w'!A4</f>
        <v>0</v>
      </c>
      <c r="C1571">
        <f>'[8]50-54w'!B4</f>
        <v>0</v>
      </c>
      <c r="D1571" t="str">
        <f t="shared" si="25"/>
        <v>0</v>
      </c>
      <c r="E1571" s="2">
        <f>'[8]50-54w'!C4</f>
        <v>0</v>
      </c>
      <c r="F1571" s="6">
        <f>'[8]50-54w'!D4</f>
        <v>0</v>
      </c>
      <c r="G1571" s="16">
        <f>'[8]50-54w'!E4</f>
        <v>0</v>
      </c>
      <c r="H1571" s="7">
        <f>'[8]50-54w'!F4</f>
        <v>0</v>
      </c>
    </row>
    <row r="1572" spans="1:8" x14ac:dyDescent="0.25">
      <c r="B1572" s="6">
        <f>'[8]50-54w'!A5</f>
        <v>0</v>
      </c>
      <c r="C1572">
        <f>'[8]50-54w'!B5</f>
        <v>0</v>
      </c>
      <c r="D1572" t="str">
        <f t="shared" si="25"/>
        <v>0</v>
      </c>
      <c r="E1572" s="2">
        <f>'[8]50-54w'!C5</f>
        <v>0</v>
      </c>
      <c r="F1572" s="6">
        <f>'[8]50-54w'!D5</f>
        <v>0</v>
      </c>
      <c r="G1572" s="16">
        <f>'[8]50-54w'!E5</f>
        <v>0</v>
      </c>
      <c r="H1572" s="7">
        <f>'[8]50-54w'!F5</f>
        <v>0</v>
      </c>
    </row>
    <row r="1573" spans="1:8" x14ac:dyDescent="0.25">
      <c r="B1573" s="6">
        <f>'[8]50-54w'!A6</f>
        <v>0</v>
      </c>
      <c r="C1573">
        <f>'[8]50-54w'!B6</f>
        <v>0</v>
      </c>
      <c r="D1573" t="str">
        <f t="shared" si="25"/>
        <v>0</v>
      </c>
      <c r="E1573" s="2">
        <f>'[8]50-54w'!C6</f>
        <v>0</v>
      </c>
      <c r="F1573" s="6">
        <f>'[8]50-54w'!D6</f>
        <v>0</v>
      </c>
      <c r="G1573" s="16">
        <f>'[8]50-54w'!E6</f>
        <v>0</v>
      </c>
      <c r="H1573" s="7">
        <f>'[8]50-54w'!F6</f>
        <v>0</v>
      </c>
    </row>
    <row r="1574" spans="1:8" x14ac:dyDescent="0.25">
      <c r="B1574" s="6">
        <f>'[8]50-54w'!A7</f>
        <v>0</v>
      </c>
      <c r="C1574">
        <f>'[8]50-54w'!B7</f>
        <v>0</v>
      </c>
      <c r="D1574" t="str">
        <f t="shared" si="25"/>
        <v>0</v>
      </c>
      <c r="E1574" s="2">
        <f>'[8]50-54w'!C7</f>
        <v>0</v>
      </c>
      <c r="F1574" s="6">
        <f>'[8]50-54w'!D7</f>
        <v>0</v>
      </c>
      <c r="G1574" s="16">
        <f>'[8]50-54w'!E7</f>
        <v>0</v>
      </c>
      <c r="H1574" s="7">
        <f>'[8]50-54w'!F7</f>
        <v>0</v>
      </c>
    </row>
    <row r="1575" spans="1:8" x14ac:dyDescent="0.25">
      <c r="A1575" s="6">
        <f>'[8]50-54w'!A8</f>
        <v>48</v>
      </c>
      <c r="C1575">
        <f>'[8]50-54w'!B8</f>
        <v>0</v>
      </c>
      <c r="D1575" t="str">
        <f t="shared" si="25"/>
        <v>0</v>
      </c>
      <c r="E1575" s="2">
        <f>'[8]50-54w'!C8</f>
        <v>0</v>
      </c>
      <c r="F1575" s="6">
        <f>'[8]50-54w'!D8</f>
        <v>0</v>
      </c>
      <c r="G1575" s="16">
        <f>'[8]50-54w'!E8</f>
        <v>0</v>
      </c>
      <c r="H1575" s="7">
        <f>'[8]50-54w'!F8</f>
        <v>0</v>
      </c>
    </row>
    <row r="1576" spans="1:8" x14ac:dyDescent="0.25">
      <c r="B1576" s="6">
        <f>'[8]50-54w'!A9</f>
        <v>0</v>
      </c>
      <c r="C1576">
        <f>'[8]50-54w'!B9</f>
        <v>0</v>
      </c>
      <c r="D1576" t="str">
        <f t="shared" si="25"/>
        <v>0</v>
      </c>
      <c r="E1576" s="2">
        <f>'[8]50-54w'!C9</f>
        <v>0</v>
      </c>
      <c r="F1576" s="6">
        <f>'[8]50-54w'!D9</f>
        <v>0</v>
      </c>
      <c r="G1576" s="16">
        <f>'[8]50-54w'!E9</f>
        <v>0</v>
      </c>
      <c r="H1576" s="7">
        <f>'[8]50-54w'!F9</f>
        <v>0</v>
      </c>
    </row>
    <row r="1577" spans="1:8" x14ac:dyDescent="0.25">
      <c r="B1577" s="6">
        <f>'[8]50-54w'!A10</f>
        <v>0</v>
      </c>
      <c r="C1577">
        <f>'[8]50-54w'!B10</f>
        <v>0</v>
      </c>
      <c r="D1577" t="str">
        <f t="shared" si="25"/>
        <v>0</v>
      </c>
      <c r="E1577" s="2">
        <f>'[8]50-54w'!C10</f>
        <v>0</v>
      </c>
      <c r="F1577" s="6">
        <f>'[8]50-54w'!D10</f>
        <v>0</v>
      </c>
      <c r="G1577" s="16">
        <f>'[8]50-54w'!E10</f>
        <v>0</v>
      </c>
      <c r="H1577" s="7">
        <f>'[8]50-54w'!F10</f>
        <v>0</v>
      </c>
    </row>
    <row r="1578" spans="1:8" x14ac:dyDescent="0.25">
      <c r="B1578" s="6">
        <f>'[8]50-54w'!A11</f>
        <v>0</v>
      </c>
      <c r="C1578">
        <f>'[8]50-54w'!B11</f>
        <v>0</v>
      </c>
      <c r="D1578" t="str">
        <f t="shared" si="25"/>
        <v>0</v>
      </c>
      <c r="E1578" s="2">
        <f>'[8]50-54w'!C11</f>
        <v>0</v>
      </c>
      <c r="F1578" s="6">
        <f>'[8]50-54w'!D11</f>
        <v>0</v>
      </c>
      <c r="G1578" s="16">
        <f>'[8]50-54w'!E11</f>
        <v>0</v>
      </c>
      <c r="H1578" s="7">
        <f>'[8]50-54w'!F11</f>
        <v>0</v>
      </c>
    </row>
    <row r="1579" spans="1:8" x14ac:dyDescent="0.25">
      <c r="B1579" s="6">
        <f>'[8]50-54w'!A12</f>
        <v>0</v>
      </c>
      <c r="C1579">
        <f>'[8]50-54w'!B12</f>
        <v>0</v>
      </c>
      <c r="D1579" t="str">
        <f t="shared" si="25"/>
        <v>0</v>
      </c>
      <c r="E1579" s="2">
        <f>'[8]50-54w'!C12</f>
        <v>0</v>
      </c>
      <c r="F1579" s="6">
        <f>'[8]50-54w'!D12</f>
        <v>0</v>
      </c>
      <c r="G1579" s="16">
        <f>'[8]50-54w'!E12</f>
        <v>0</v>
      </c>
      <c r="H1579" s="7">
        <f>'[8]50-54w'!F12</f>
        <v>0</v>
      </c>
    </row>
    <row r="1580" spans="1:8" x14ac:dyDescent="0.25">
      <c r="B1580" s="6">
        <f>'[8]50-54w'!A13</f>
        <v>0</v>
      </c>
      <c r="C1580">
        <f>'[8]50-54w'!B13</f>
        <v>0</v>
      </c>
      <c r="D1580" t="str">
        <f t="shared" si="25"/>
        <v>0</v>
      </c>
      <c r="E1580" s="2">
        <f>'[8]50-54w'!C13</f>
        <v>0</v>
      </c>
      <c r="F1580" s="6">
        <f>'[8]50-54w'!D13</f>
        <v>0</v>
      </c>
      <c r="G1580" s="16">
        <f>'[8]50-54w'!E13</f>
        <v>0</v>
      </c>
      <c r="H1580" s="7">
        <f>'[8]50-54w'!F13</f>
        <v>0</v>
      </c>
    </row>
    <row r="1581" spans="1:8" x14ac:dyDescent="0.25">
      <c r="A1581" s="6">
        <f>'[8]50-54w'!A14</f>
        <v>52</v>
      </c>
      <c r="C1581">
        <f>'[8]50-54w'!B14</f>
        <v>0</v>
      </c>
      <c r="D1581" t="str">
        <f t="shared" si="25"/>
        <v>0</v>
      </c>
      <c r="E1581" s="2">
        <f>'[8]50-54w'!C14</f>
        <v>0</v>
      </c>
      <c r="F1581" s="6">
        <f>'[8]50-54w'!D14</f>
        <v>0</v>
      </c>
      <c r="G1581" s="16">
        <f>'[8]50-54w'!E14</f>
        <v>0</v>
      </c>
      <c r="H1581" s="7">
        <f>'[8]50-54w'!F14</f>
        <v>0</v>
      </c>
    </row>
    <row r="1582" spans="1:8" x14ac:dyDescent="0.25">
      <c r="B1582" s="6">
        <f>'[8]50-54w'!A15</f>
        <v>75</v>
      </c>
      <c r="C1582" t="str">
        <f>'[8]50-54w'!B15</f>
        <v>Яроцкая Наталья/63</v>
      </c>
      <c r="D1582" t="str">
        <f t="shared" si="25"/>
        <v>63</v>
      </c>
      <c r="E1582" s="2" t="str">
        <f>'[8]50-54w'!C15</f>
        <v>Новосибирск</v>
      </c>
      <c r="F1582" s="6" t="str">
        <f>'[8]50-54w'!D15</f>
        <v>04.07.2014</v>
      </c>
      <c r="G1582" s="16" t="str">
        <f>'[8]50-54w'!E15</f>
        <v>Новосибирск</v>
      </c>
      <c r="H1582" s="7">
        <f>'[8]50-54w'!F15</f>
        <v>0</v>
      </c>
    </row>
    <row r="1583" spans="1:8" x14ac:dyDescent="0.25">
      <c r="B1583" s="6">
        <f>'[8]50-54w'!A16</f>
        <v>37.5</v>
      </c>
      <c r="C1583" t="str">
        <f>'[8]50-54w'!B16</f>
        <v>Яроцкая Наталья/63</v>
      </c>
      <c r="D1583" t="str">
        <f t="shared" si="25"/>
        <v>63</v>
      </c>
      <c r="E1583" s="2" t="str">
        <f>'[8]50-54w'!C16</f>
        <v>Новосибирск</v>
      </c>
      <c r="F1583" s="6" t="str">
        <f>'[8]50-54w'!D16</f>
        <v>04.07.2014</v>
      </c>
      <c r="G1583" s="16" t="str">
        <f>'[8]50-54w'!E16</f>
        <v>Новосибирск</v>
      </c>
      <c r="H1583" s="7">
        <f>'[8]50-54w'!F16</f>
        <v>0</v>
      </c>
    </row>
    <row r="1584" spans="1:8" x14ac:dyDescent="0.25">
      <c r="B1584" s="6">
        <f>'[8]50-54w'!A17</f>
        <v>70</v>
      </c>
      <c r="C1584" t="str">
        <f>'[8]50-54w'!B17</f>
        <v>Яроцкая Наталья/63</v>
      </c>
      <c r="D1584" t="str">
        <f t="shared" si="25"/>
        <v>63</v>
      </c>
      <c r="E1584" s="2" t="str">
        <f>'[8]50-54w'!C17</f>
        <v>Новосибирск</v>
      </c>
      <c r="F1584" s="6" t="str">
        <f>'[8]50-54w'!D17</f>
        <v>04.07.2014</v>
      </c>
      <c r="G1584" s="16" t="str">
        <f>'[8]50-54w'!E17</f>
        <v>Новосибирск</v>
      </c>
      <c r="H1584" s="7">
        <f>'[8]50-54w'!F17</f>
        <v>0</v>
      </c>
    </row>
    <row r="1585" spans="1:8" x14ac:dyDescent="0.25">
      <c r="B1585" s="6">
        <f>'[8]50-54w'!A18</f>
        <v>182.5</v>
      </c>
      <c r="C1585" t="str">
        <f>'[8]50-54w'!B18</f>
        <v>Яроцкая Наталья/63</v>
      </c>
      <c r="D1585" t="str">
        <f t="shared" si="25"/>
        <v>63</v>
      </c>
      <c r="E1585" s="2" t="str">
        <f>'[8]50-54w'!C18</f>
        <v>Новосибирск</v>
      </c>
      <c r="F1585" s="6" t="str">
        <f>'[8]50-54w'!D18</f>
        <v>04.07.2014</v>
      </c>
      <c r="G1585" s="16" t="str">
        <f>'[8]50-54w'!E18</f>
        <v>Новосибирск</v>
      </c>
      <c r="H1585" s="7">
        <f>'[8]50-54w'!F18</f>
        <v>0</v>
      </c>
    </row>
    <row r="1586" spans="1:8" x14ac:dyDescent="0.25">
      <c r="B1586" s="6">
        <f>'[8]50-54w'!A19</f>
        <v>0</v>
      </c>
      <c r="C1586" t="str">
        <f>'[8]50-54w'!B19</f>
        <v>75/37.5/70</v>
      </c>
      <c r="D1586" t="str">
        <f t="shared" si="25"/>
        <v>70</v>
      </c>
      <c r="E1586" s="2">
        <f>'[8]50-54w'!C19</f>
        <v>0</v>
      </c>
      <c r="F1586" s="6">
        <f>'[8]50-54w'!D19</f>
        <v>0</v>
      </c>
      <c r="G1586" s="16">
        <f>'[8]50-54w'!E19</f>
        <v>0</v>
      </c>
      <c r="H1586" s="7">
        <f>'[8]50-54w'!F19</f>
        <v>0</v>
      </c>
    </row>
    <row r="1587" spans="1:8" x14ac:dyDescent="0.25">
      <c r="A1587" s="6">
        <f>'[8]50-54w'!A20</f>
        <v>56</v>
      </c>
      <c r="C1587">
        <f>'[8]50-54w'!B20</f>
        <v>0</v>
      </c>
      <c r="D1587" t="str">
        <f t="shared" si="25"/>
        <v>0</v>
      </c>
      <c r="E1587" s="2">
        <f>'[8]50-54w'!C20</f>
        <v>0</v>
      </c>
      <c r="F1587" s="6">
        <f>'[8]50-54w'!D20</f>
        <v>0</v>
      </c>
      <c r="G1587" s="16">
        <f>'[8]50-54w'!E20</f>
        <v>0</v>
      </c>
      <c r="H1587" s="7">
        <f>'[8]50-54w'!F20</f>
        <v>0</v>
      </c>
    </row>
    <row r="1588" spans="1:8" x14ac:dyDescent="0.25">
      <c r="B1588" s="6">
        <f>'[8]50-54w'!A21</f>
        <v>0</v>
      </c>
      <c r="C1588">
        <f>'[8]50-54w'!B21</f>
        <v>0</v>
      </c>
      <c r="D1588" t="str">
        <f t="shared" si="25"/>
        <v>0</v>
      </c>
      <c r="E1588" s="2">
        <f>'[8]50-54w'!C21</f>
        <v>0</v>
      </c>
      <c r="F1588" s="6">
        <f>'[8]50-54w'!D21</f>
        <v>0</v>
      </c>
      <c r="G1588" s="16">
        <f>'[8]50-54w'!E21</f>
        <v>0</v>
      </c>
      <c r="H1588" s="7">
        <f>'[8]50-54w'!F21</f>
        <v>0</v>
      </c>
    </row>
    <row r="1589" spans="1:8" x14ac:dyDescent="0.25">
      <c r="B1589" s="6">
        <f>'[8]50-54w'!A22</f>
        <v>0</v>
      </c>
      <c r="C1589">
        <f>'[8]50-54w'!B22</f>
        <v>0</v>
      </c>
      <c r="D1589" t="str">
        <f t="shared" si="25"/>
        <v>0</v>
      </c>
      <c r="E1589" s="2">
        <f>'[8]50-54w'!C22</f>
        <v>0</v>
      </c>
      <c r="F1589" s="6">
        <f>'[8]50-54w'!D22</f>
        <v>0</v>
      </c>
      <c r="G1589" s="16">
        <f>'[8]50-54w'!E22</f>
        <v>0</v>
      </c>
      <c r="H1589" s="7">
        <f>'[8]50-54w'!F22</f>
        <v>0</v>
      </c>
    </row>
    <row r="1590" spans="1:8" x14ac:dyDescent="0.25">
      <c r="B1590" s="6">
        <f>'[8]50-54w'!A23</f>
        <v>0</v>
      </c>
      <c r="C1590">
        <f>'[8]50-54w'!B23</f>
        <v>0</v>
      </c>
      <c r="D1590" t="str">
        <f t="shared" si="25"/>
        <v>0</v>
      </c>
      <c r="E1590" s="2">
        <f>'[8]50-54w'!C23</f>
        <v>0</v>
      </c>
      <c r="F1590" s="6">
        <f>'[8]50-54w'!D23</f>
        <v>0</v>
      </c>
      <c r="G1590" s="16">
        <f>'[8]50-54w'!E23</f>
        <v>0</v>
      </c>
      <c r="H1590" s="7">
        <f>'[8]50-54w'!F23</f>
        <v>0</v>
      </c>
    </row>
    <row r="1591" spans="1:8" x14ac:dyDescent="0.25">
      <c r="B1591" s="6">
        <f>'[8]50-54w'!A24</f>
        <v>0</v>
      </c>
      <c r="C1591">
        <f>'[8]50-54w'!B24</f>
        <v>0</v>
      </c>
      <c r="D1591" t="str">
        <f t="shared" si="25"/>
        <v>0</v>
      </c>
      <c r="E1591" s="2">
        <f>'[8]50-54w'!C24</f>
        <v>0</v>
      </c>
      <c r="F1591" s="6">
        <f>'[8]50-54w'!D24</f>
        <v>0</v>
      </c>
      <c r="G1591" s="16">
        <f>'[8]50-54w'!E24</f>
        <v>0</v>
      </c>
      <c r="H1591" s="7">
        <f>'[8]50-54w'!F24</f>
        <v>0</v>
      </c>
    </row>
    <row r="1592" spans="1:8" x14ac:dyDescent="0.25">
      <c r="B1592" s="6">
        <f>'[8]50-54w'!A25</f>
        <v>0</v>
      </c>
      <c r="C1592">
        <f>'[8]50-54w'!B25</f>
        <v>0</v>
      </c>
      <c r="D1592" t="str">
        <f t="shared" si="25"/>
        <v>0</v>
      </c>
      <c r="E1592" s="2">
        <f>'[8]50-54w'!C25</f>
        <v>0</v>
      </c>
      <c r="F1592" s="6">
        <f>'[8]50-54w'!D25</f>
        <v>0</v>
      </c>
      <c r="G1592" s="16">
        <f>'[8]50-54w'!E25</f>
        <v>0</v>
      </c>
      <c r="H1592" s="7">
        <f>'[8]50-54w'!F25</f>
        <v>0</v>
      </c>
    </row>
    <row r="1593" spans="1:8" x14ac:dyDescent="0.25">
      <c r="A1593" s="6">
        <f>'[8]50-54w'!A26</f>
        <v>60</v>
      </c>
      <c r="C1593">
        <f>'[8]50-54w'!B26</f>
        <v>0</v>
      </c>
      <c r="D1593" t="str">
        <f t="shared" si="25"/>
        <v>0</v>
      </c>
      <c r="E1593" s="2">
        <f>'[8]50-54w'!C26</f>
        <v>0</v>
      </c>
      <c r="F1593" s="6">
        <f>'[8]50-54w'!D26</f>
        <v>0</v>
      </c>
      <c r="G1593" s="16">
        <f>'[8]50-54w'!E26</f>
        <v>0</v>
      </c>
      <c r="H1593" s="7">
        <f>'[8]50-54w'!F26</f>
        <v>0</v>
      </c>
    </row>
    <row r="1594" spans="1:8" x14ac:dyDescent="0.25">
      <c r="B1594" s="6">
        <f>'[8]50-54w'!A27</f>
        <v>0</v>
      </c>
      <c r="C1594">
        <f>'[8]50-54w'!B27</f>
        <v>0</v>
      </c>
      <c r="D1594" t="str">
        <f t="shared" si="25"/>
        <v>0</v>
      </c>
      <c r="E1594" s="2">
        <f>'[8]50-54w'!C27</f>
        <v>0</v>
      </c>
      <c r="F1594" s="6">
        <f>'[8]50-54w'!D27</f>
        <v>0</v>
      </c>
      <c r="G1594" s="16">
        <f>'[8]50-54w'!E27</f>
        <v>0</v>
      </c>
      <c r="H1594" s="7">
        <f>'[8]50-54w'!F27</f>
        <v>0</v>
      </c>
    </row>
    <row r="1595" spans="1:8" x14ac:dyDescent="0.25">
      <c r="B1595" s="6">
        <f>'[8]50-54w'!A28</f>
        <v>0</v>
      </c>
      <c r="C1595">
        <f>'[8]50-54w'!B28</f>
        <v>0</v>
      </c>
      <c r="D1595" t="str">
        <f t="shared" si="25"/>
        <v>0</v>
      </c>
      <c r="E1595" s="2">
        <f>'[8]50-54w'!C28</f>
        <v>0</v>
      </c>
      <c r="F1595" s="6">
        <f>'[8]50-54w'!D28</f>
        <v>0</v>
      </c>
      <c r="G1595" s="16">
        <f>'[8]50-54w'!E28</f>
        <v>0</v>
      </c>
      <c r="H1595" s="7">
        <f>'[8]50-54w'!F28</f>
        <v>0</v>
      </c>
    </row>
    <row r="1596" spans="1:8" x14ac:dyDescent="0.25">
      <c r="B1596" s="6">
        <f>'[8]50-54w'!A29</f>
        <v>0</v>
      </c>
      <c r="C1596">
        <f>'[8]50-54w'!B29</f>
        <v>0</v>
      </c>
      <c r="D1596" t="str">
        <f t="shared" si="25"/>
        <v>0</v>
      </c>
      <c r="E1596" s="2">
        <f>'[8]50-54w'!C29</f>
        <v>0</v>
      </c>
      <c r="F1596" s="6">
        <f>'[8]50-54w'!D29</f>
        <v>0</v>
      </c>
      <c r="G1596" s="16">
        <f>'[8]50-54w'!E29</f>
        <v>0</v>
      </c>
      <c r="H1596" s="7">
        <f>'[8]50-54w'!F29</f>
        <v>0</v>
      </c>
    </row>
    <row r="1597" spans="1:8" x14ac:dyDescent="0.25">
      <c r="B1597" s="6">
        <f>'[8]50-54w'!A30</f>
        <v>0</v>
      </c>
      <c r="C1597">
        <f>'[8]50-54w'!B30</f>
        <v>0</v>
      </c>
      <c r="D1597" t="str">
        <f t="shared" si="25"/>
        <v>0</v>
      </c>
      <c r="E1597" s="2">
        <f>'[8]50-54w'!C30</f>
        <v>0</v>
      </c>
      <c r="F1597" s="6">
        <f>'[8]50-54w'!D30</f>
        <v>0</v>
      </c>
      <c r="G1597" s="16">
        <f>'[8]50-54w'!E30</f>
        <v>0</v>
      </c>
      <c r="H1597" s="7">
        <f>'[8]50-54w'!F30</f>
        <v>0</v>
      </c>
    </row>
    <row r="1598" spans="1:8" x14ac:dyDescent="0.25">
      <c r="B1598" s="6">
        <f>'[8]50-54w'!A31</f>
        <v>0</v>
      </c>
      <c r="C1598">
        <f>'[8]50-54w'!B31</f>
        <v>0</v>
      </c>
      <c r="D1598" t="str">
        <f t="shared" si="25"/>
        <v>0</v>
      </c>
      <c r="E1598" s="2">
        <f>'[8]50-54w'!C31</f>
        <v>0</v>
      </c>
      <c r="F1598" s="6">
        <f>'[8]50-54w'!D31</f>
        <v>0</v>
      </c>
      <c r="G1598" s="16">
        <f>'[8]50-54w'!E31</f>
        <v>0</v>
      </c>
      <c r="H1598" s="7">
        <f>'[8]50-54w'!F31</f>
        <v>0</v>
      </c>
    </row>
    <row r="1599" spans="1:8" x14ac:dyDescent="0.25">
      <c r="A1599" s="6">
        <f>'[8]50-54w'!A32</f>
        <v>67.5</v>
      </c>
      <c r="C1599">
        <f>'[8]50-54w'!B32</f>
        <v>0</v>
      </c>
      <c r="D1599" t="str">
        <f t="shared" si="25"/>
        <v>0</v>
      </c>
      <c r="E1599" s="2">
        <f>'[8]50-54w'!C32</f>
        <v>0</v>
      </c>
      <c r="F1599" s="6">
        <f>'[8]50-54w'!D32</f>
        <v>0</v>
      </c>
      <c r="G1599" s="16">
        <f>'[8]50-54w'!E32</f>
        <v>0</v>
      </c>
      <c r="H1599" s="7">
        <f>'[8]50-54w'!F32</f>
        <v>0</v>
      </c>
    </row>
    <row r="1600" spans="1:8" x14ac:dyDescent="0.25">
      <c r="B1600" s="6">
        <f>'[8]50-54w'!A33</f>
        <v>0</v>
      </c>
      <c r="C1600">
        <f>'[8]50-54w'!B33</f>
        <v>0</v>
      </c>
      <c r="D1600" t="str">
        <f t="shared" si="25"/>
        <v>0</v>
      </c>
      <c r="E1600" s="2">
        <f>'[8]50-54w'!C33</f>
        <v>0</v>
      </c>
      <c r="F1600" s="6">
        <f>'[8]50-54w'!D33</f>
        <v>0</v>
      </c>
      <c r="G1600" s="16">
        <f>'[8]50-54w'!E33</f>
        <v>0</v>
      </c>
      <c r="H1600" s="7">
        <f>'[8]50-54w'!F33</f>
        <v>0</v>
      </c>
    </row>
    <row r="1601" spans="1:8" x14ac:dyDescent="0.25">
      <c r="B1601" s="6">
        <f>'[8]50-54w'!A34</f>
        <v>0</v>
      </c>
      <c r="C1601">
        <f>'[8]50-54w'!B34</f>
        <v>0</v>
      </c>
      <c r="D1601" t="str">
        <f t="shared" si="25"/>
        <v>0</v>
      </c>
      <c r="E1601" s="2">
        <f>'[8]50-54w'!C34</f>
        <v>0</v>
      </c>
      <c r="F1601" s="6">
        <f>'[8]50-54w'!D34</f>
        <v>0</v>
      </c>
      <c r="G1601" s="16">
        <f>'[8]50-54w'!E34</f>
        <v>0</v>
      </c>
      <c r="H1601" s="7">
        <f>'[8]50-54w'!F34</f>
        <v>0</v>
      </c>
    </row>
    <row r="1602" spans="1:8" x14ac:dyDescent="0.25">
      <c r="B1602" s="6">
        <f>'[8]50-54w'!A35</f>
        <v>0</v>
      </c>
      <c r="C1602">
        <f>'[8]50-54w'!B35</f>
        <v>0</v>
      </c>
      <c r="D1602" t="str">
        <f t="shared" si="25"/>
        <v>0</v>
      </c>
      <c r="E1602" s="2">
        <f>'[8]50-54w'!C35</f>
        <v>0</v>
      </c>
      <c r="F1602" s="6">
        <f>'[8]50-54w'!D35</f>
        <v>0</v>
      </c>
      <c r="G1602" s="16">
        <f>'[8]50-54w'!E35</f>
        <v>0</v>
      </c>
      <c r="H1602" s="7">
        <f>'[8]50-54w'!F35</f>
        <v>0</v>
      </c>
    </row>
    <row r="1603" spans="1:8" x14ac:dyDescent="0.25">
      <c r="B1603" s="6">
        <f>'[8]50-54w'!A36</f>
        <v>0</v>
      </c>
      <c r="C1603">
        <f>'[8]50-54w'!B36</f>
        <v>0</v>
      </c>
      <c r="D1603" t="str">
        <f t="shared" si="25"/>
        <v>0</v>
      </c>
      <c r="E1603" s="2">
        <f>'[8]50-54w'!C36</f>
        <v>0</v>
      </c>
      <c r="F1603" s="6">
        <f>'[8]50-54w'!D36</f>
        <v>0</v>
      </c>
      <c r="G1603" s="16">
        <f>'[8]50-54w'!E36</f>
        <v>0</v>
      </c>
      <c r="H1603" s="7">
        <f>'[8]50-54w'!F36</f>
        <v>0</v>
      </c>
    </row>
    <row r="1604" spans="1:8" x14ac:dyDescent="0.25">
      <c r="B1604" s="6">
        <f>'[8]50-54w'!A37</f>
        <v>0</v>
      </c>
      <c r="C1604">
        <f>'[8]50-54w'!B37</f>
        <v>0</v>
      </c>
      <c r="D1604" t="str">
        <f t="shared" si="25"/>
        <v>0</v>
      </c>
      <c r="E1604" s="2">
        <f>'[8]50-54w'!C37</f>
        <v>0</v>
      </c>
      <c r="F1604" s="6">
        <f>'[8]50-54w'!D37</f>
        <v>0</v>
      </c>
      <c r="G1604" s="16">
        <f>'[8]50-54w'!E37</f>
        <v>0</v>
      </c>
      <c r="H1604" s="7">
        <f>'[8]50-54w'!F37</f>
        <v>0</v>
      </c>
    </row>
    <row r="1605" spans="1:8" x14ac:dyDescent="0.25">
      <c r="A1605" s="6">
        <f>'[8]50-54w'!A38</f>
        <v>75</v>
      </c>
      <c r="C1605">
        <f>'[8]50-54w'!B38</f>
        <v>0</v>
      </c>
      <c r="D1605" t="str">
        <f t="shared" si="25"/>
        <v>0</v>
      </c>
      <c r="E1605" s="2">
        <f>'[8]50-54w'!C38</f>
        <v>0</v>
      </c>
      <c r="F1605" s="6">
        <f>'[8]50-54w'!D38</f>
        <v>0</v>
      </c>
      <c r="G1605" s="16">
        <f>'[8]50-54w'!E38</f>
        <v>0</v>
      </c>
      <c r="H1605" s="7">
        <f>'[8]50-54w'!F38</f>
        <v>0</v>
      </c>
    </row>
    <row r="1606" spans="1:8" x14ac:dyDescent="0.25">
      <c r="B1606" s="6">
        <f>'[8]50-54w'!A39</f>
        <v>0</v>
      </c>
      <c r="C1606">
        <f>'[8]50-54w'!B39</f>
        <v>0</v>
      </c>
      <c r="D1606" t="str">
        <f t="shared" si="25"/>
        <v>0</v>
      </c>
      <c r="E1606" s="2">
        <f>'[8]50-54w'!C39</f>
        <v>0</v>
      </c>
      <c r="F1606" s="6">
        <f>'[8]50-54w'!D39</f>
        <v>0</v>
      </c>
      <c r="G1606" s="16">
        <f>'[8]50-54w'!E39</f>
        <v>0</v>
      </c>
      <c r="H1606" s="7">
        <f>'[8]50-54w'!F39</f>
        <v>0</v>
      </c>
    </row>
    <row r="1607" spans="1:8" x14ac:dyDescent="0.25">
      <c r="B1607" s="6">
        <f>'[8]50-54w'!A40</f>
        <v>0</v>
      </c>
      <c r="C1607">
        <f>'[8]50-54w'!B40</f>
        <v>0</v>
      </c>
      <c r="D1607" t="str">
        <f t="shared" si="25"/>
        <v>0</v>
      </c>
      <c r="E1607" s="2">
        <f>'[8]50-54w'!C40</f>
        <v>0</v>
      </c>
      <c r="F1607" s="6">
        <f>'[8]50-54w'!D40</f>
        <v>0</v>
      </c>
      <c r="G1607" s="16">
        <f>'[8]50-54w'!E40</f>
        <v>0</v>
      </c>
      <c r="H1607" s="7">
        <f>'[8]50-54w'!F40</f>
        <v>0</v>
      </c>
    </row>
    <row r="1608" spans="1:8" x14ac:dyDescent="0.25">
      <c r="B1608" s="6">
        <f>'[8]50-54w'!A41</f>
        <v>0</v>
      </c>
      <c r="C1608">
        <f>'[8]50-54w'!B41</f>
        <v>0</v>
      </c>
      <c r="D1608" t="str">
        <f t="shared" si="25"/>
        <v>0</v>
      </c>
      <c r="E1608" s="2">
        <f>'[8]50-54w'!C41</f>
        <v>0</v>
      </c>
      <c r="F1608" s="6">
        <f>'[8]50-54w'!D41</f>
        <v>0</v>
      </c>
      <c r="G1608" s="16">
        <f>'[8]50-54w'!E41</f>
        <v>0</v>
      </c>
      <c r="H1608" s="7">
        <f>'[8]50-54w'!F41</f>
        <v>0</v>
      </c>
    </row>
    <row r="1609" spans="1:8" x14ac:dyDescent="0.25">
      <c r="B1609" s="6">
        <f>'[8]50-54w'!A42</f>
        <v>0</v>
      </c>
      <c r="C1609">
        <f>'[8]50-54w'!B42</f>
        <v>0</v>
      </c>
      <c r="D1609" t="str">
        <f t="shared" si="25"/>
        <v>0</v>
      </c>
      <c r="E1609" s="2">
        <f>'[8]50-54w'!C42</f>
        <v>0</v>
      </c>
      <c r="F1609" s="6">
        <f>'[8]50-54w'!D42</f>
        <v>0</v>
      </c>
      <c r="G1609" s="16">
        <f>'[8]50-54w'!E42</f>
        <v>0</v>
      </c>
      <c r="H1609" s="7">
        <f>'[8]50-54w'!F42</f>
        <v>0</v>
      </c>
    </row>
    <row r="1610" spans="1:8" x14ac:dyDescent="0.25">
      <c r="B1610" s="6">
        <f>'[8]50-54w'!A43</f>
        <v>0</v>
      </c>
      <c r="C1610">
        <f>'[8]50-54w'!B43</f>
        <v>0</v>
      </c>
      <c r="D1610" t="str">
        <f t="shared" si="25"/>
        <v>0</v>
      </c>
      <c r="E1610" s="2">
        <f>'[8]50-54w'!C43</f>
        <v>0</v>
      </c>
      <c r="F1610" s="6">
        <f>'[8]50-54w'!D43</f>
        <v>0</v>
      </c>
      <c r="G1610" s="16">
        <f>'[8]50-54w'!E43</f>
        <v>0</v>
      </c>
      <c r="H1610" s="7">
        <f>'[8]50-54w'!F43</f>
        <v>0</v>
      </c>
    </row>
    <row r="1611" spans="1:8" x14ac:dyDescent="0.25">
      <c r="A1611" s="6">
        <f>'[8]50-54w'!A44</f>
        <v>82.5</v>
      </c>
      <c r="C1611">
        <f>'[8]50-54w'!B44</f>
        <v>0</v>
      </c>
      <c r="D1611" t="str">
        <f t="shared" si="25"/>
        <v>0</v>
      </c>
      <c r="E1611" s="2">
        <f>'[8]50-54w'!C44</f>
        <v>0</v>
      </c>
      <c r="F1611" s="6">
        <f>'[8]50-54w'!D44</f>
        <v>0</v>
      </c>
      <c r="G1611" s="16">
        <f>'[8]50-54w'!E44</f>
        <v>0</v>
      </c>
      <c r="H1611" s="7">
        <f>'[8]50-54w'!F44</f>
        <v>0</v>
      </c>
    </row>
    <row r="1612" spans="1:8" x14ac:dyDescent="0.25">
      <c r="B1612" s="6">
        <f>'[8]50-54w'!A45</f>
        <v>0</v>
      </c>
      <c r="C1612">
        <f>'[8]50-54w'!B45</f>
        <v>0</v>
      </c>
      <c r="D1612" t="str">
        <f t="shared" si="25"/>
        <v>0</v>
      </c>
      <c r="E1612" s="2">
        <f>'[8]50-54w'!C45</f>
        <v>0</v>
      </c>
      <c r="F1612" s="6">
        <f>'[8]50-54w'!D45</f>
        <v>0</v>
      </c>
      <c r="G1612" s="16">
        <f>'[8]50-54w'!E45</f>
        <v>0</v>
      </c>
      <c r="H1612" s="7">
        <f>'[8]50-54w'!F45</f>
        <v>0</v>
      </c>
    </row>
    <row r="1613" spans="1:8" x14ac:dyDescent="0.25">
      <c r="B1613" s="6">
        <f>'[8]50-54w'!A46</f>
        <v>0</v>
      </c>
      <c r="C1613">
        <f>'[8]50-54w'!B46</f>
        <v>0</v>
      </c>
      <c r="D1613" t="str">
        <f t="shared" si="25"/>
        <v>0</v>
      </c>
      <c r="E1613" s="2">
        <f>'[8]50-54w'!C46</f>
        <v>0</v>
      </c>
      <c r="F1613" s="6">
        <f>'[8]50-54w'!D46</f>
        <v>0</v>
      </c>
      <c r="G1613" s="16">
        <f>'[8]50-54w'!E46</f>
        <v>0</v>
      </c>
      <c r="H1613" s="7">
        <f>'[8]50-54w'!F46</f>
        <v>0</v>
      </c>
    </row>
    <row r="1614" spans="1:8" x14ac:dyDescent="0.25">
      <c r="B1614" s="6">
        <f>'[8]50-54w'!A47</f>
        <v>0</v>
      </c>
      <c r="C1614">
        <f>'[8]50-54w'!B47</f>
        <v>0</v>
      </c>
      <c r="D1614" t="str">
        <f t="shared" si="25"/>
        <v>0</v>
      </c>
      <c r="E1614" s="2">
        <f>'[8]50-54w'!C47</f>
        <v>0</v>
      </c>
      <c r="F1614" s="6">
        <f>'[8]50-54w'!D47</f>
        <v>0</v>
      </c>
      <c r="G1614" s="16">
        <f>'[8]50-54w'!E47</f>
        <v>0</v>
      </c>
      <c r="H1614" s="7">
        <f>'[8]50-54w'!F47</f>
        <v>0</v>
      </c>
    </row>
    <row r="1615" spans="1:8" x14ac:dyDescent="0.25">
      <c r="B1615" s="6">
        <f>'[8]50-54w'!A48</f>
        <v>0</v>
      </c>
      <c r="C1615">
        <f>'[8]50-54w'!B48</f>
        <v>0</v>
      </c>
      <c r="D1615" t="str">
        <f t="shared" si="25"/>
        <v>0</v>
      </c>
      <c r="E1615" s="2">
        <f>'[8]50-54w'!C48</f>
        <v>0</v>
      </c>
      <c r="F1615" s="6">
        <f>'[8]50-54w'!D48</f>
        <v>0</v>
      </c>
      <c r="G1615" s="16">
        <f>'[8]50-54w'!E48</f>
        <v>0</v>
      </c>
      <c r="H1615" s="7">
        <f>'[8]50-54w'!F48</f>
        <v>0</v>
      </c>
    </row>
    <row r="1616" spans="1:8" x14ac:dyDescent="0.25">
      <c r="B1616" s="6">
        <f>'[8]50-54w'!A49</f>
        <v>0</v>
      </c>
      <c r="C1616">
        <f>'[8]50-54w'!B49</f>
        <v>0</v>
      </c>
      <c r="D1616" t="str">
        <f t="shared" si="25"/>
        <v>0</v>
      </c>
      <c r="E1616" s="2">
        <f>'[8]50-54w'!C49</f>
        <v>0</v>
      </c>
      <c r="F1616" s="6">
        <f>'[8]50-54w'!D49</f>
        <v>0</v>
      </c>
      <c r="G1616" s="16">
        <f>'[8]50-54w'!E49</f>
        <v>0</v>
      </c>
      <c r="H1616" s="7">
        <f>'[8]50-54w'!F49</f>
        <v>0</v>
      </c>
    </row>
    <row r="1617" spans="1:8" x14ac:dyDescent="0.25">
      <c r="A1617" s="6">
        <f>'[8]50-54w'!A50</f>
        <v>90</v>
      </c>
      <c r="C1617">
        <f>'[8]50-54w'!B50</f>
        <v>0</v>
      </c>
      <c r="D1617" t="str">
        <f t="shared" si="25"/>
        <v>0</v>
      </c>
      <c r="E1617" s="2">
        <f>'[8]50-54w'!C50</f>
        <v>0</v>
      </c>
      <c r="F1617" s="6">
        <f>'[8]50-54w'!D50</f>
        <v>0</v>
      </c>
      <c r="G1617" s="16">
        <f>'[8]50-54w'!E50</f>
        <v>0</v>
      </c>
      <c r="H1617" s="7">
        <f>'[8]50-54w'!F50</f>
        <v>0</v>
      </c>
    </row>
    <row r="1618" spans="1:8" x14ac:dyDescent="0.25">
      <c r="B1618" s="6">
        <f>'[8]50-54w'!A51</f>
        <v>0</v>
      </c>
      <c r="C1618">
        <f>'[8]50-54w'!B51</f>
        <v>0</v>
      </c>
      <c r="D1618" t="str">
        <f t="shared" si="25"/>
        <v>0</v>
      </c>
      <c r="E1618" s="2">
        <f>'[8]50-54w'!C51</f>
        <v>0</v>
      </c>
      <c r="F1618" s="6">
        <f>'[8]50-54w'!D51</f>
        <v>0</v>
      </c>
      <c r="G1618" s="16">
        <f>'[8]50-54w'!E51</f>
        <v>0</v>
      </c>
      <c r="H1618" s="7">
        <f>'[8]50-54w'!F51</f>
        <v>0</v>
      </c>
    </row>
    <row r="1619" spans="1:8" x14ac:dyDescent="0.25">
      <c r="B1619" s="6">
        <f>'[8]50-54w'!A52</f>
        <v>0</v>
      </c>
      <c r="C1619">
        <f>'[8]50-54w'!B52</f>
        <v>0</v>
      </c>
      <c r="D1619" t="str">
        <f t="shared" si="25"/>
        <v>0</v>
      </c>
      <c r="E1619" s="2">
        <f>'[8]50-54w'!C52</f>
        <v>0</v>
      </c>
      <c r="F1619" s="6">
        <f>'[8]50-54w'!D52</f>
        <v>0</v>
      </c>
      <c r="G1619" s="16">
        <f>'[8]50-54w'!E52</f>
        <v>0</v>
      </c>
      <c r="H1619" s="7">
        <f>'[8]50-54w'!F52</f>
        <v>0</v>
      </c>
    </row>
    <row r="1620" spans="1:8" x14ac:dyDescent="0.25">
      <c r="B1620" s="6">
        <f>'[8]50-54w'!A53</f>
        <v>0</v>
      </c>
      <c r="C1620">
        <f>'[8]50-54w'!B53</f>
        <v>0</v>
      </c>
      <c r="D1620" t="str">
        <f t="shared" si="25"/>
        <v>0</v>
      </c>
      <c r="E1620" s="2">
        <f>'[8]50-54w'!C53</f>
        <v>0</v>
      </c>
      <c r="F1620" s="6">
        <f>'[8]50-54w'!D53</f>
        <v>0</v>
      </c>
      <c r="G1620" s="16">
        <f>'[8]50-54w'!E53</f>
        <v>0</v>
      </c>
      <c r="H1620" s="7">
        <f>'[8]50-54w'!F53</f>
        <v>0</v>
      </c>
    </row>
    <row r="1621" spans="1:8" x14ac:dyDescent="0.25">
      <c r="B1621" s="6">
        <f>'[8]50-54w'!A54</f>
        <v>0</v>
      </c>
      <c r="C1621">
        <f>'[8]50-54w'!B54</f>
        <v>0</v>
      </c>
      <c r="D1621" t="str">
        <f t="shared" si="25"/>
        <v>0</v>
      </c>
      <c r="E1621" s="2">
        <f>'[8]50-54w'!C54</f>
        <v>0</v>
      </c>
      <c r="F1621" s="6">
        <f>'[8]50-54w'!D54</f>
        <v>0</v>
      </c>
      <c r="G1621" s="16">
        <f>'[8]50-54w'!E54</f>
        <v>0</v>
      </c>
      <c r="H1621" s="7">
        <f>'[8]50-54w'!F54</f>
        <v>0</v>
      </c>
    </row>
    <row r="1622" spans="1:8" x14ac:dyDescent="0.25">
      <c r="B1622" s="6">
        <f>'[8]50-54w'!A55</f>
        <v>0</v>
      </c>
      <c r="C1622">
        <f>'[8]50-54w'!B55</f>
        <v>0</v>
      </c>
      <c r="D1622" t="str">
        <f t="shared" si="25"/>
        <v>0</v>
      </c>
      <c r="E1622" s="2">
        <f>'[8]50-54w'!C55</f>
        <v>0</v>
      </c>
      <c r="F1622" s="6">
        <f>'[8]50-54w'!D55</f>
        <v>0</v>
      </c>
      <c r="G1622" s="16">
        <f>'[8]50-54w'!E55</f>
        <v>0</v>
      </c>
      <c r="H1622" s="7">
        <f>'[8]50-54w'!F55</f>
        <v>0</v>
      </c>
    </row>
    <row r="1623" spans="1:8" x14ac:dyDescent="0.25">
      <c r="A1623" s="6" t="str">
        <f>'[8]50-54w'!A56</f>
        <v>90+</v>
      </c>
      <c r="C1623">
        <f>'[8]50-54w'!B56</f>
        <v>0</v>
      </c>
      <c r="D1623" t="str">
        <f t="shared" si="25"/>
        <v>0</v>
      </c>
      <c r="E1623" s="2">
        <f>'[8]50-54w'!C56</f>
        <v>0</v>
      </c>
      <c r="F1623" s="6">
        <f>'[8]50-54w'!D56</f>
        <v>0</v>
      </c>
      <c r="G1623" s="16">
        <f>'[8]50-54w'!E56</f>
        <v>0</v>
      </c>
      <c r="H1623" s="7">
        <f>'[8]50-54w'!F56</f>
        <v>0</v>
      </c>
    </row>
    <row r="1624" spans="1:8" x14ac:dyDescent="0.25">
      <c r="B1624" s="6">
        <f>'[8]50-54w'!A57</f>
        <v>0</v>
      </c>
      <c r="C1624">
        <f>'[8]50-54w'!B57</f>
        <v>0</v>
      </c>
      <c r="D1624" t="str">
        <f t="shared" si="25"/>
        <v>0</v>
      </c>
      <c r="E1624" s="2">
        <f>'[8]50-54w'!C57</f>
        <v>0</v>
      </c>
      <c r="F1624" s="6">
        <f>'[8]50-54w'!D57</f>
        <v>0</v>
      </c>
      <c r="G1624" s="16">
        <f>'[8]50-54w'!E57</f>
        <v>0</v>
      </c>
      <c r="H1624" s="7">
        <f>'[8]50-54w'!F57</f>
        <v>0</v>
      </c>
    </row>
    <row r="1625" spans="1:8" x14ac:dyDescent="0.25">
      <c r="B1625" s="6">
        <f>'[8]50-54w'!A58</f>
        <v>0</v>
      </c>
      <c r="C1625">
        <f>'[8]50-54w'!B58</f>
        <v>0</v>
      </c>
      <c r="D1625" t="str">
        <f t="shared" si="25"/>
        <v>0</v>
      </c>
      <c r="E1625" s="2">
        <f>'[8]50-54w'!C58</f>
        <v>0</v>
      </c>
      <c r="F1625" s="6">
        <f>'[8]50-54w'!D58</f>
        <v>0</v>
      </c>
      <c r="G1625" s="16">
        <f>'[8]50-54w'!E58</f>
        <v>0</v>
      </c>
      <c r="H1625" s="7">
        <f>'[8]50-54w'!F58</f>
        <v>0</v>
      </c>
    </row>
    <row r="1626" spans="1:8" x14ac:dyDescent="0.25">
      <c r="B1626" s="6">
        <f>'[8]50-54w'!A59</f>
        <v>0</v>
      </c>
      <c r="C1626">
        <f>'[8]50-54w'!B59</f>
        <v>0</v>
      </c>
      <c r="D1626" t="str">
        <f t="shared" si="25"/>
        <v>0</v>
      </c>
      <c r="E1626" s="2">
        <f>'[8]50-54w'!C59</f>
        <v>0</v>
      </c>
      <c r="F1626" s="6">
        <f>'[8]50-54w'!D59</f>
        <v>0</v>
      </c>
      <c r="G1626" s="16">
        <f>'[8]50-54w'!E59</f>
        <v>0</v>
      </c>
      <c r="H1626" s="7">
        <f>'[8]50-54w'!F59</f>
        <v>0</v>
      </c>
    </row>
    <row r="1627" spans="1:8" x14ac:dyDescent="0.25">
      <c r="B1627" s="6">
        <f>'[8]50-54w'!A60</f>
        <v>0</v>
      </c>
      <c r="C1627">
        <f>'[8]50-54w'!B60</f>
        <v>0</v>
      </c>
      <c r="D1627" t="str">
        <f t="shared" si="25"/>
        <v>0</v>
      </c>
      <c r="E1627" s="2">
        <f>'[8]50-54w'!C60</f>
        <v>0</v>
      </c>
      <c r="F1627" s="6">
        <f>'[8]50-54w'!D60</f>
        <v>0</v>
      </c>
      <c r="G1627" s="16">
        <f>'[8]50-54w'!E60</f>
        <v>0</v>
      </c>
      <c r="H1627" s="7">
        <f>'[8]50-54w'!F60</f>
        <v>0</v>
      </c>
    </row>
    <row r="1628" spans="1:8" x14ac:dyDescent="0.25">
      <c r="B1628" s="6">
        <f>'[8]50-54w'!A61</f>
        <v>0</v>
      </c>
      <c r="C1628">
        <f>'[8]50-54w'!B61</f>
        <v>0</v>
      </c>
      <c r="D1628" t="str">
        <f t="shared" si="25"/>
        <v>0</v>
      </c>
      <c r="E1628" s="2">
        <f>'[8]50-54w'!C61</f>
        <v>0</v>
      </c>
      <c r="F1628" s="6">
        <f>'[8]50-54w'!D61</f>
        <v>0</v>
      </c>
      <c r="G1628" s="16">
        <f>'[8]50-54w'!E61</f>
        <v>0</v>
      </c>
      <c r="H1628" s="7">
        <f>'[8]50-54w'!F61</f>
        <v>0</v>
      </c>
    </row>
    <row r="1629" spans="1:8" x14ac:dyDescent="0.25">
      <c r="B1629" s="6">
        <f>'[8]50-54w'!A62</f>
        <v>0</v>
      </c>
      <c r="C1629">
        <f>'[8]50-54w'!B62</f>
        <v>0</v>
      </c>
      <c r="D1629" t="str">
        <f t="shared" si="25"/>
        <v>0</v>
      </c>
      <c r="E1629" s="2">
        <f>'[8]50-54w'!C62</f>
        <v>0</v>
      </c>
      <c r="F1629" s="6">
        <f>'[8]50-54w'!D62</f>
        <v>0</v>
      </c>
      <c r="G1629" s="16">
        <f>'[8]50-54w'!E62</f>
        <v>0</v>
      </c>
      <c r="H1629" s="7">
        <f>'[8]50-54w'!F62</f>
        <v>0</v>
      </c>
    </row>
    <row r="1630" spans="1:8" x14ac:dyDescent="0.25">
      <c r="B1630" s="6">
        <f>'[8]50-54w'!A63</f>
        <v>0</v>
      </c>
      <c r="C1630">
        <f>'[8]50-54w'!B63</f>
        <v>0</v>
      </c>
      <c r="D1630" t="str">
        <f t="shared" si="25"/>
        <v>0</v>
      </c>
      <c r="E1630" s="2">
        <f>'[8]50-54w'!C63</f>
        <v>0</v>
      </c>
      <c r="F1630" s="6">
        <f>'[8]50-54w'!D63</f>
        <v>0</v>
      </c>
      <c r="G1630" s="16">
        <f>'[8]50-54w'!E63</f>
        <v>0</v>
      </c>
      <c r="H1630" s="7">
        <f>'[8]50-54w'!F63</f>
        <v>0</v>
      </c>
    </row>
    <row r="1631" spans="1:8" x14ac:dyDescent="0.25">
      <c r="D1631" t="str">
        <f t="shared" si="25"/>
        <v/>
      </c>
      <c r="E1631" s="2"/>
      <c r="F1631" s="6"/>
      <c r="G1631" s="16"/>
      <c r="H1631" s="7"/>
    </row>
    <row r="1632" spans="1:8" x14ac:dyDescent="0.25">
      <c r="D1632" t="str">
        <f t="shared" ref="D1632:D1695" si="26">RIGHT(C1632,2)</f>
        <v/>
      </c>
      <c r="E1632" s="2"/>
      <c r="F1632" s="6"/>
      <c r="G1632" s="16"/>
      <c r="H1632" s="7"/>
    </row>
    <row r="1633" spans="1:8" s="10" customFormat="1" x14ac:dyDescent="0.25">
      <c r="A1633" s="10" t="s">
        <v>0</v>
      </c>
      <c r="B1633" s="14">
        <v>0</v>
      </c>
      <c r="C1633" s="10">
        <v>55</v>
      </c>
      <c r="D1633" s="10" t="str">
        <f>'[8]55-59w'!B1</f>
        <v>МАСТЕРС 4 (55-59)</v>
      </c>
      <c r="E1633" s="12"/>
      <c r="F1633" s="12"/>
      <c r="G1633" s="14"/>
      <c r="H1633" s="17"/>
    </row>
    <row r="1634" spans="1:8" x14ac:dyDescent="0.25">
      <c r="A1634" s="6">
        <f>'[8]55-59w'!A2</f>
        <v>44</v>
      </c>
      <c r="C1634">
        <f>'[8]55-59w'!B2</f>
        <v>0</v>
      </c>
      <c r="D1634" t="str">
        <f t="shared" si="26"/>
        <v>0</v>
      </c>
      <c r="E1634" s="2">
        <f>'[8]55-59w'!C2</f>
        <v>0</v>
      </c>
      <c r="F1634" s="2">
        <f>'[8]55-59w'!D2</f>
        <v>0</v>
      </c>
      <c r="G1634" s="6">
        <f>'[8]55-59w'!E2</f>
        <v>0</v>
      </c>
      <c r="H1634" s="16">
        <f>'[8]55-59w'!F2</f>
        <v>0</v>
      </c>
    </row>
    <row r="1635" spans="1:8" x14ac:dyDescent="0.25">
      <c r="B1635" s="6">
        <f>'[8]55-59w'!A3</f>
        <v>0</v>
      </c>
      <c r="C1635">
        <f>'[8]55-59w'!B3</f>
        <v>0</v>
      </c>
      <c r="D1635" t="str">
        <f t="shared" si="26"/>
        <v>0</v>
      </c>
      <c r="E1635" s="2">
        <f>'[8]55-59w'!C3</f>
        <v>0</v>
      </c>
      <c r="F1635" s="2">
        <f>'[8]55-59w'!D3</f>
        <v>0</v>
      </c>
      <c r="G1635" s="6">
        <f>'[8]55-59w'!E3</f>
        <v>0</v>
      </c>
      <c r="H1635" s="16">
        <f>'[8]55-59w'!F3</f>
        <v>0</v>
      </c>
    </row>
    <row r="1636" spans="1:8" x14ac:dyDescent="0.25">
      <c r="B1636" s="6">
        <f>'[8]55-59w'!A4</f>
        <v>0</v>
      </c>
      <c r="C1636">
        <f>'[8]55-59w'!B4</f>
        <v>0</v>
      </c>
      <c r="D1636" t="str">
        <f t="shared" si="26"/>
        <v>0</v>
      </c>
      <c r="E1636" s="2">
        <f>'[8]55-59w'!C4</f>
        <v>0</v>
      </c>
      <c r="F1636" s="2">
        <f>'[8]55-59w'!D4</f>
        <v>0</v>
      </c>
      <c r="G1636" s="6">
        <f>'[8]55-59w'!E4</f>
        <v>0</v>
      </c>
      <c r="H1636" s="16">
        <f>'[8]55-59w'!F4</f>
        <v>0</v>
      </c>
    </row>
    <row r="1637" spans="1:8" x14ac:dyDescent="0.25">
      <c r="B1637" s="6">
        <f>'[8]55-59w'!A5</f>
        <v>0</v>
      </c>
      <c r="C1637">
        <f>'[8]55-59w'!B5</f>
        <v>0</v>
      </c>
      <c r="D1637" t="str">
        <f t="shared" si="26"/>
        <v>0</v>
      </c>
      <c r="E1637" s="2">
        <f>'[8]55-59w'!C5</f>
        <v>0</v>
      </c>
      <c r="F1637" s="2">
        <f>'[8]55-59w'!D5</f>
        <v>0</v>
      </c>
      <c r="G1637" s="6">
        <f>'[8]55-59w'!E5</f>
        <v>0</v>
      </c>
      <c r="H1637" s="16">
        <f>'[8]55-59w'!F5</f>
        <v>0</v>
      </c>
    </row>
    <row r="1638" spans="1:8" x14ac:dyDescent="0.25">
      <c r="B1638" s="6">
        <f>'[8]55-59w'!A6</f>
        <v>0</v>
      </c>
      <c r="C1638">
        <f>'[8]55-59w'!B6</f>
        <v>0</v>
      </c>
      <c r="D1638" t="str">
        <f t="shared" si="26"/>
        <v>0</v>
      </c>
      <c r="E1638" s="2">
        <f>'[8]55-59w'!C6</f>
        <v>0</v>
      </c>
      <c r="F1638" s="2">
        <f>'[8]55-59w'!D6</f>
        <v>0</v>
      </c>
      <c r="G1638" s="6">
        <f>'[8]55-59w'!E6</f>
        <v>0</v>
      </c>
      <c r="H1638" s="16">
        <f>'[8]55-59w'!F6</f>
        <v>0</v>
      </c>
    </row>
    <row r="1639" spans="1:8" x14ac:dyDescent="0.25">
      <c r="B1639" s="6">
        <f>'[8]55-59w'!A7</f>
        <v>0</v>
      </c>
      <c r="C1639">
        <f>'[8]55-59w'!B7</f>
        <v>0</v>
      </c>
      <c r="D1639" t="str">
        <f t="shared" si="26"/>
        <v>0</v>
      </c>
      <c r="E1639" s="2">
        <f>'[8]55-59w'!C7</f>
        <v>0</v>
      </c>
      <c r="F1639" s="2">
        <f>'[8]55-59w'!D7</f>
        <v>0</v>
      </c>
      <c r="G1639" s="6">
        <f>'[8]55-59w'!E7</f>
        <v>0</v>
      </c>
      <c r="H1639" s="16">
        <f>'[8]55-59w'!F7</f>
        <v>0</v>
      </c>
    </row>
    <row r="1640" spans="1:8" x14ac:dyDescent="0.25">
      <c r="A1640" s="6">
        <f>'[8]55-59w'!A8</f>
        <v>48</v>
      </c>
      <c r="C1640">
        <f>'[8]55-59w'!B8</f>
        <v>0</v>
      </c>
      <c r="D1640" t="str">
        <f t="shared" si="26"/>
        <v>0</v>
      </c>
      <c r="E1640" s="2">
        <f>'[8]55-59w'!C8</f>
        <v>0</v>
      </c>
      <c r="F1640" s="2">
        <f>'[8]55-59w'!D8</f>
        <v>0</v>
      </c>
      <c r="G1640" s="6">
        <f>'[8]55-59w'!E8</f>
        <v>0</v>
      </c>
      <c r="H1640" s="16">
        <f>'[8]55-59w'!F8</f>
        <v>0</v>
      </c>
    </row>
    <row r="1641" spans="1:8" x14ac:dyDescent="0.25">
      <c r="B1641" s="6">
        <f>'[8]55-59w'!A9</f>
        <v>0</v>
      </c>
      <c r="C1641">
        <f>'[8]55-59w'!B9</f>
        <v>0</v>
      </c>
      <c r="D1641" t="str">
        <f t="shared" si="26"/>
        <v>0</v>
      </c>
      <c r="E1641" s="2">
        <f>'[8]55-59w'!C9</f>
        <v>0</v>
      </c>
      <c r="F1641" s="2">
        <f>'[8]55-59w'!D9</f>
        <v>0</v>
      </c>
      <c r="G1641" s="6">
        <f>'[8]55-59w'!E9</f>
        <v>0</v>
      </c>
      <c r="H1641" s="16">
        <f>'[8]55-59w'!F9</f>
        <v>0</v>
      </c>
    </row>
    <row r="1642" spans="1:8" x14ac:dyDescent="0.25">
      <c r="B1642" s="6">
        <f>'[8]55-59w'!A10</f>
        <v>0</v>
      </c>
      <c r="C1642">
        <f>'[8]55-59w'!B10</f>
        <v>0</v>
      </c>
      <c r="D1642" t="str">
        <f t="shared" si="26"/>
        <v>0</v>
      </c>
      <c r="E1642" s="2">
        <f>'[8]55-59w'!C10</f>
        <v>0</v>
      </c>
      <c r="F1642" s="2">
        <f>'[8]55-59w'!D10</f>
        <v>0</v>
      </c>
      <c r="G1642" s="6">
        <f>'[8]55-59w'!E10</f>
        <v>0</v>
      </c>
      <c r="H1642" s="16">
        <f>'[8]55-59w'!F10</f>
        <v>0</v>
      </c>
    </row>
    <row r="1643" spans="1:8" x14ac:dyDescent="0.25">
      <c r="B1643" s="6">
        <f>'[8]55-59w'!A11</f>
        <v>0</v>
      </c>
      <c r="C1643">
        <f>'[8]55-59w'!B11</f>
        <v>0</v>
      </c>
      <c r="D1643" t="str">
        <f t="shared" si="26"/>
        <v>0</v>
      </c>
      <c r="E1643" s="2">
        <f>'[8]55-59w'!C11</f>
        <v>0</v>
      </c>
      <c r="F1643" s="2">
        <f>'[8]55-59w'!D11</f>
        <v>0</v>
      </c>
      <c r="G1643" s="6">
        <f>'[8]55-59w'!E11</f>
        <v>0</v>
      </c>
      <c r="H1643" s="16">
        <f>'[8]55-59w'!F11</f>
        <v>0</v>
      </c>
    </row>
    <row r="1644" spans="1:8" x14ac:dyDescent="0.25">
      <c r="B1644" s="6">
        <f>'[8]55-59w'!A12</f>
        <v>0</v>
      </c>
      <c r="C1644">
        <f>'[8]55-59w'!B12</f>
        <v>0</v>
      </c>
      <c r="D1644" t="str">
        <f t="shared" si="26"/>
        <v>0</v>
      </c>
      <c r="E1644" s="2">
        <f>'[8]55-59w'!C12</f>
        <v>0</v>
      </c>
      <c r="F1644" s="2">
        <f>'[8]55-59w'!D12</f>
        <v>0</v>
      </c>
      <c r="G1644" s="6">
        <f>'[8]55-59w'!E12</f>
        <v>0</v>
      </c>
      <c r="H1644" s="16">
        <f>'[8]55-59w'!F12</f>
        <v>0</v>
      </c>
    </row>
    <row r="1645" spans="1:8" x14ac:dyDescent="0.25">
      <c r="B1645" s="6">
        <f>'[8]55-59w'!A13</f>
        <v>0</v>
      </c>
      <c r="C1645">
        <f>'[8]55-59w'!B13</f>
        <v>0</v>
      </c>
      <c r="D1645" t="str">
        <f t="shared" si="26"/>
        <v>0</v>
      </c>
      <c r="E1645" s="2">
        <f>'[8]55-59w'!C13</f>
        <v>0</v>
      </c>
      <c r="F1645" s="2">
        <f>'[8]55-59w'!D13</f>
        <v>0</v>
      </c>
      <c r="G1645" s="6">
        <f>'[8]55-59w'!E13</f>
        <v>0</v>
      </c>
      <c r="H1645" s="16">
        <f>'[8]55-59w'!F13</f>
        <v>0</v>
      </c>
    </row>
    <row r="1646" spans="1:8" x14ac:dyDescent="0.25">
      <c r="A1646" s="6">
        <f>'[8]55-59w'!A14</f>
        <v>52</v>
      </c>
      <c r="C1646">
        <f>'[8]55-59w'!B14</f>
        <v>0</v>
      </c>
      <c r="D1646" t="str">
        <f t="shared" si="26"/>
        <v>0</v>
      </c>
      <c r="E1646" s="2">
        <f>'[8]55-59w'!C14</f>
        <v>0</v>
      </c>
      <c r="F1646" s="2">
        <f>'[8]55-59w'!D14</f>
        <v>0</v>
      </c>
      <c r="G1646" s="6">
        <f>'[8]55-59w'!E14</f>
        <v>0</v>
      </c>
      <c r="H1646" s="16">
        <f>'[8]55-59w'!F14</f>
        <v>0</v>
      </c>
    </row>
    <row r="1647" spans="1:8" x14ac:dyDescent="0.25">
      <c r="B1647" s="6">
        <f>'[8]55-59w'!A15</f>
        <v>0</v>
      </c>
      <c r="C1647">
        <f>'[8]55-59w'!B15</f>
        <v>0</v>
      </c>
      <c r="D1647" t="str">
        <f t="shared" si="26"/>
        <v>0</v>
      </c>
      <c r="E1647" s="2">
        <f>'[8]55-59w'!C15</f>
        <v>0</v>
      </c>
      <c r="F1647" s="2">
        <f>'[8]55-59w'!D15</f>
        <v>0</v>
      </c>
      <c r="G1647" s="6">
        <f>'[8]55-59w'!E15</f>
        <v>0</v>
      </c>
      <c r="H1647" s="16">
        <f>'[8]55-59w'!F15</f>
        <v>0</v>
      </c>
    </row>
    <row r="1648" spans="1:8" x14ac:dyDescent="0.25">
      <c r="B1648" s="6">
        <f>'[8]55-59w'!A16</f>
        <v>0</v>
      </c>
      <c r="C1648">
        <f>'[8]55-59w'!B16</f>
        <v>0</v>
      </c>
      <c r="D1648" t="str">
        <f t="shared" si="26"/>
        <v>0</v>
      </c>
      <c r="E1648" s="2">
        <f>'[8]55-59w'!C16</f>
        <v>0</v>
      </c>
      <c r="F1648" s="6">
        <f>'[8]55-59w'!D16</f>
        <v>0</v>
      </c>
      <c r="G1648" s="16">
        <f>'[8]55-59w'!E16</f>
        <v>0</v>
      </c>
      <c r="H1648" s="7">
        <f>'[8]55-59w'!F16</f>
        <v>0</v>
      </c>
    </row>
    <row r="1649" spans="1:8" x14ac:dyDescent="0.25">
      <c r="B1649" s="6">
        <f>'[8]55-59w'!A17</f>
        <v>0</v>
      </c>
      <c r="C1649">
        <f>'[8]55-59w'!B17</f>
        <v>0</v>
      </c>
      <c r="D1649" t="str">
        <f t="shared" si="26"/>
        <v>0</v>
      </c>
      <c r="E1649" s="2">
        <f>'[8]55-59w'!C17</f>
        <v>0</v>
      </c>
      <c r="F1649" s="6">
        <f>'[8]55-59w'!D17</f>
        <v>0</v>
      </c>
      <c r="G1649" s="16">
        <f>'[8]55-59w'!E17</f>
        <v>0</v>
      </c>
      <c r="H1649" s="7">
        <f>'[8]55-59w'!F17</f>
        <v>0</v>
      </c>
    </row>
    <row r="1650" spans="1:8" x14ac:dyDescent="0.25">
      <c r="B1650" s="6">
        <f>'[8]55-59w'!A18</f>
        <v>0</v>
      </c>
      <c r="C1650">
        <f>'[8]55-59w'!B18</f>
        <v>0</v>
      </c>
      <c r="D1650" t="str">
        <f t="shared" si="26"/>
        <v>0</v>
      </c>
      <c r="E1650" s="2">
        <f>'[8]55-59w'!C18</f>
        <v>0</v>
      </c>
      <c r="F1650" s="6">
        <f>'[8]55-59w'!D18</f>
        <v>0</v>
      </c>
      <c r="G1650" s="16">
        <f>'[8]55-59w'!E18</f>
        <v>0</v>
      </c>
      <c r="H1650" s="7">
        <f>'[8]55-59w'!F18</f>
        <v>0</v>
      </c>
    </row>
    <row r="1651" spans="1:8" x14ac:dyDescent="0.25">
      <c r="B1651" s="6">
        <f>'[8]55-59w'!A19</f>
        <v>0</v>
      </c>
      <c r="C1651">
        <f>'[8]55-59w'!B19</f>
        <v>0</v>
      </c>
      <c r="D1651" t="str">
        <f t="shared" si="26"/>
        <v>0</v>
      </c>
      <c r="E1651" s="2">
        <f>'[8]55-59w'!C19</f>
        <v>0</v>
      </c>
      <c r="F1651" s="6">
        <f>'[8]55-59w'!D19</f>
        <v>0</v>
      </c>
      <c r="G1651" s="16">
        <f>'[8]55-59w'!E19</f>
        <v>0</v>
      </c>
      <c r="H1651" s="7">
        <f>'[8]55-59w'!F19</f>
        <v>0</v>
      </c>
    </row>
    <row r="1652" spans="1:8" x14ac:dyDescent="0.25">
      <c r="A1652" s="6">
        <f>'[8]55-59w'!A20</f>
        <v>56</v>
      </c>
      <c r="C1652">
        <f>'[8]55-59w'!B20</f>
        <v>0</v>
      </c>
      <c r="D1652" t="str">
        <f t="shared" si="26"/>
        <v>0</v>
      </c>
      <c r="E1652" s="2">
        <f>'[8]55-59w'!C20</f>
        <v>0</v>
      </c>
      <c r="F1652" s="6">
        <f>'[8]55-59w'!D20</f>
        <v>0</v>
      </c>
      <c r="G1652" s="16">
        <f>'[8]55-59w'!E20</f>
        <v>0</v>
      </c>
      <c r="H1652" s="7">
        <f>'[8]55-59w'!F20</f>
        <v>0</v>
      </c>
    </row>
    <row r="1653" spans="1:8" x14ac:dyDescent="0.25">
      <c r="B1653" s="6">
        <f>'[8]55-59w'!A21</f>
        <v>82.5</v>
      </c>
      <c r="C1653" t="str">
        <f>'[8]55-59w'!B21</f>
        <v>Волкова Людмила/56</v>
      </c>
      <c r="D1653" t="str">
        <f t="shared" si="26"/>
        <v>56</v>
      </c>
      <c r="E1653" s="2" t="str">
        <f>'[8]55-59w'!C21</f>
        <v>Владимир</v>
      </c>
      <c r="F1653" s="6" t="str">
        <f>'[8]55-59w'!D21</f>
        <v>20.08.2014</v>
      </c>
      <c r="G1653" s="16" t="str">
        <f>'[8]55-59w'!E21</f>
        <v>Москва</v>
      </c>
      <c r="H1653" s="7">
        <f>'[8]55-59w'!F21</f>
        <v>0</v>
      </c>
    </row>
    <row r="1654" spans="1:8" x14ac:dyDescent="0.25">
      <c r="B1654" s="6">
        <f>'[8]55-59w'!A22</f>
        <v>42.5</v>
      </c>
      <c r="C1654" t="str">
        <f>'[8]55-59w'!B22</f>
        <v>Волкова Людмила/56</v>
      </c>
      <c r="D1654" t="str">
        <f t="shared" si="26"/>
        <v>56</v>
      </c>
      <c r="E1654" s="2" t="str">
        <f>'[8]55-59w'!C22</f>
        <v>Владимир</v>
      </c>
      <c r="F1654" s="6" t="str">
        <f>'[8]55-59w'!D22</f>
        <v>20.08.2014</v>
      </c>
      <c r="G1654" s="16" t="str">
        <f>'[8]55-59w'!E22</f>
        <v>Москва</v>
      </c>
      <c r="H1654" s="7">
        <f>'[8]55-59w'!F22</f>
        <v>0</v>
      </c>
    </row>
    <row r="1655" spans="1:8" x14ac:dyDescent="0.25">
      <c r="B1655" s="6">
        <f>'[8]55-59w'!A23</f>
        <v>105</v>
      </c>
      <c r="C1655" t="str">
        <f>'[8]55-59w'!B23</f>
        <v>Волкова Людмила/56</v>
      </c>
      <c r="D1655" t="str">
        <f t="shared" si="26"/>
        <v>56</v>
      </c>
      <c r="E1655" s="2" t="str">
        <f>'[8]55-59w'!C23</f>
        <v>Владимир</v>
      </c>
      <c r="F1655" s="6" t="str">
        <f>'[8]55-59w'!D23</f>
        <v>20.08.2014</v>
      </c>
      <c r="G1655" s="16" t="str">
        <f>'[8]55-59w'!E23</f>
        <v>Москва</v>
      </c>
      <c r="H1655" s="7">
        <f>'[8]55-59w'!F23</f>
        <v>0</v>
      </c>
    </row>
    <row r="1656" spans="1:8" x14ac:dyDescent="0.25">
      <c r="B1656" s="6">
        <f>'[8]55-59w'!A24</f>
        <v>230</v>
      </c>
      <c r="C1656" t="str">
        <f>'[8]55-59w'!B24</f>
        <v>Волкова Людмила/56</v>
      </c>
      <c r="D1656" t="str">
        <f t="shared" si="26"/>
        <v>56</v>
      </c>
      <c r="E1656" s="2" t="str">
        <f>'[8]55-59w'!C24</f>
        <v>Владимир</v>
      </c>
      <c r="F1656" s="6" t="str">
        <f>'[8]55-59w'!D24</f>
        <v>20.08.2014</v>
      </c>
      <c r="G1656" s="16" t="str">
        <f>'[8]55-59w'!E24</f>
        <v>Москва</v>
      </c>
      <c r="H1656" s="7">
        <f>'[8]55-59w'!F24</f>
        <v>0</v>
      </c>
    </row>
    <row r="1657" spans="1:8" x14ac:dyDescent="0.25">
      <c r="B1657" s="6">
        <f>'[8]55-59w'!A25</f>
        <v>0</v>
      </c>
      <c r="C1657" t="str">
        <f>'[8]55-59w'!B25</f>
        <v>82.5/42.5/105</v>
      </c>
      <c r="D1657" t="str">
        <f t="shared" si="26"/>
        <v>05</v>
      </c>
      <c r="E1657" s="2">
        <f>'[8]55-59w'!C25</f>
        <v>0</v>
      </c>
      <c r="F1657" s="6">
        <f>'[8]55-59w'!D25</f>
        <v>0</v>
      </c>
      <c r="G1657" s="16">
        <f>'[8]55-59w'!E25</f>
        <v>0</v>
      </c>
      <c r="H1657" s="7">
        <f>'[8]55-59w'!F25</f>
        <v>0</v>
      </c>
    </row>
    <row r="1658" spans="1:8" x14ac:dyDescent="0.25">
      <c r="A1658" s="6">
        <f>'[8]55-59w'!A26</f>
        <v>60</v>
      </c>
      <c r="C1658">
        <f>'[8]55-59w'!B26</f>
        <v>0</v>
      </c>
      <c r="D1658" t="str">
        <f t="shared" si="26"/>
        <v>0</v>
      </c>
      <c r="E1658" s="2">
        <f>'[8]55-59w'!C26</f>
        <v>0</v>
      </c>
      <c r="F1658" s="6">
        <f>'[8]55-59w'!D26</f>
        <v>0</v>
      </c>
      <c r="G1658" s="16">
        <f>'[8]55-59w'!E26</f>
        <v>0</v>
      </c>
      <c r="H1658" s="7">
        <f>'[8]55-59w'!F26</f>
        <v>0</v>
      </c>
    </row>
    <row r="1659" spans="1:8" x14ac:dyDescent="0.25">
      <c r="B1659" s="6">
        <f>'[8]55-59w'!A27</f>
        <v>0</v>
      </c>
      <c r="C1659">
        <f>'[8]55-59w'!B27</f>
        <v>0</v>
      </c>
      <c r="D1659" t="str">
        <f t="shared" si="26"/>
        <v>0</v>
      </c>
      <c r="E1659" s="2">
        <f>'[8]55-59w'!C27</f>
        <v>0</v>
      </c>
      <c r="F1659" s="6">
        <f>'[8]55-59w'!D27</f>
        <v>0</v>
      </c>
      <c r="G1659" s="16">
        <f>'[8]55-59w'!E27</f>
        <v>0</v>
      </c>
      <c r="H1659" s="7">
        <f>'[8]55-59w'!F27</f>
        <v>0</v>
      </c>
    </row>
    <row r="1660" spans="1:8" x14ac:dyDescent="0.25">
      <c r="B1660" s="6">
        <f>'[8]55-59w'!A28</f>
        <v>0</v>
      </c>
      <c r="C1660">
        <f>'[8]55-59w'!B28</f>
        <v>0</v>
      </c>
      <c r="D1660" t="str">
        <f t="shared" si="26"/>
        <v>0</v>
      </c>
      <c r="E1660" s="2">
        <f>'[8]55-59w'!C28</f>
        <v>0</v>
      </c>
      <c r="F1660" s="6">
        <f>'[8]55-59w'!D28</f>
        <v>0</v>
      </c>
      <c r="G1660" s="16">
        <f>'[8]55-59w'!E28</f>
        <v>0</v>
      </c>
      <c r="H1660" s="7">
        <f>'[8]55-59w'!F28</f>
        <v>0</v>
      </c>
    </row>
    <row r="1661" spans="1:8" x14ac:dyDescent="0.25">
      <c r="B1661" s="6">
        <f>'[8]55-59w'!A29</f>
        <v>0</v>
      </c>
      <c r="C1661">
        <f>'[8]55-59w'!B29</f>
        <v>0</v>
      </c>
      <c r="D1661" t="str">
        <f t="shared" si="26"/>
        <v>0</v>
      </c>
      <c r="E1661" s="2">
        <f>'[8]55-59w'!C29</f>
        <v>0</v>
      </c>
      <c r="F1661" s="6">
        <f>'[8]55-59w'!D29</f>
        <v>0</v>
      </c>
      <c r="G1661" s="16">
        <f>'[8]55-59w'!E29</f>
        <v>0</v>
      </c>
      <c r="H1661" s="7">
        <f>'[8]55-59w'!F29</f>
        <v>0</v>
      </c>
    </row>
    <row r="1662" spans="1:8" x14ac:dyDescent="0.25">
      <c r="B1662" s="6">
        <f>'[8]55-59w'!A30</f>
        <v>0</v>
      </c>
      <c r="C1662">
        <f>'[8]55-59w'!B30</f>
        <v>0</v>
      </c>
      <c r="D1662" t="str">
        <f t="shared" si="26"/>
        <v>0</v>
      </c>
      <c r="E1662" s="2">
        <f>'[8]55-59w'!C30</f>
        <v>0</v>
      </c>
      <c r="F1662" s="6">
        <f>'[8]55-59w'!D30</f>
        <v>0</v>
      </c>
      <c r="G1662" s="16">
        <f>'[8]55-59w'!E30</f>
        <v>0</v>
      </c>
      <c r="H1662" s="7">
        <f>'[8]55-59w'!F30</f>
        <v>0</v>
      </c>
    </row>
    <row r="1663" spans="1:8" x14ac:dyDescent="0.25">
      <c r="B1663" s="6">
        <f>'[8]55-59w'!A31</f>
        <v>0</v>
      </c>
      <c r="C1663">
        <f>'[8]55-59w'!B31</f>
        <v>0</v>
      </c>
      <c r="D1663" t="str">
        <f t="shared" si="26"/>
        <v>0</v>
      </c>
      <c r="E1663" s="2">
        <f>'[8]55-59w'!C31</f>
        <v>0</v>
      </c>
      <c r="F1663" s="6">
        <f>'[8]55-59w'!D31</f>
        <v>0</v>
      </c>
      <c r="G1663" s="16">
        <f>'[8]55-59w'!E31</f>
        <v>0</v>
      </c>
      <c r="H1663" s="7">
        <f>'[8]55-59w'!F31</f>
        <v>0</v>
      </c>
    </row>
    <row r="1664" spans="1:8" x14ac:dyDescent="0.25">
      <c r="A1664" s="6">
        <f>'[8]55-59w'!A32</f>
        <v>67.5</v>
      </c>
      <c r="C1664">
        <f>'[8]55-59w'!B32</f>
        <v>0</v>
      </c>
      <c r="D1664" t="str">
        <f t="shared" si="26"/>
        <v>0</v>
      </c>
      <c r="E1664" s="2">
        <f>'[8]55-59w'!C32</f>
        <v>0</v>
      </c>
      <c r="F1664" s="6">
        <f>'[8]55-59w'!D32</f>
        <v>0</v>
      </c>
      <c r="G1664" s="16">
        <f>'[8]55-59w'!E32</f>
        <v>0</v>
      </c>
      <c r="H1664" s="7">
        <f>'[8]55-59w'!F32</f>
        <v>0</v>
      </c>
    </row>
    <row r="1665" spans="1:8" x14ac:dyDescent="0.25">
      <c r="B1665" s="6">
        <f>'[8]55-59w'!A33</f>
        <v>90</v>
      </c>
      <c r="C1665" t="str">
        <f>'[8]55-59w'!B33</f>
        <v>Марочкина Надежда/57</v>
      </c>
      <c r="D1665" t="str">
        <f t="shared" si="26"/>
        <v>57</v>
      </c>
      <c r="E1665" s="2" t="str">
        <f>'[8]55-59w'!C33</f>
        <v>Балахна</v>
      </c>
      <c r="F1665" s="6">
        <f>'[8]55-59w'!D33</f>
        <v>41587</v>
      </c>
      <c r="G1665" s="16" t="str">
        <f>'[8]55-59w'!E33</f>
        <v>Вологда</v>
      </c>
      <c r="H1665" s="7">
        <f>'[8]55-59w'!F33</f>
        <v>0</v>
      </c>
    </row>
    <row r="1666" spans="1:8" x14ac:dyDescent="0.25">
      <c r="B1666" s="6">
        <f>'[8]55-59w'!A34</f>
        <v>55</v>
      </c>
      <c r="C1666" t="str">
        <f>'[8]55-59w'!B34</f>
        <v>Марочкина Надежда/57</v>
      </c>
      <c r="D1666" t="str">
        <f t="shared" si="26"/>
        <v>57</v>
      </c>
      <c r="E1666" s="2" t="str">
        <f>'[8]55-59w'!C34</f>
        <v>Балахна</v>
      </c>
      <c r="F1666" s="6">
        <f>'[8]55-59w'!D34</f>
        <v>41587</v>
      </c>
      <c r="G1666" s="16" t="str">
        <f>'[8]55-59w'!E34</f>
        <v>Вологда</v>
      </c>
      <c r="H1666" s="7">
        <f>'[8]55-59w'!F34</f>
        <v>0</v>
      </c>
    </row>
    <row r="1667" spans="1:8" x14ac:dyDescent="0.25">
      <c r="B1667" s="6">
        <f>'[8]55-59w'!A35</f>
        <v>100</v>
      </c>
      <c r="C1667" t="str">
        <f>'[8]55-59w'!B35</f>
        <v>Марочкина Надежда/57</v>
      </c>
      <c r="D1667" t="str">
        <f t="shared" si="26"/>
        <v>57</v>
      </c>
      <c r="E1667" s="2" t="str">
        <f>'[8]55-59w'!C35</f>
        <v>Балахна</v>
      </c>
      <c r="F1667" s="6">
        <f>'[8]55-59w'!D35</f>
        <v>41587</v>
      </c>
      <c r="G1667" s="16" t="str">
        <f>'[8]55-59w'!E35</f>
        <v>Вологда</v>
      </c>
      <c r="H1667" s="7">
        <f>'[8]55-59w'!F35</f>
        <v>0</v>
      </c>
    </row>
    <row r="1668" spans="1:8" x14ac:dyDescent="0.25">
      <c r="B1668" s="6">
        <f>'[8]55-59w'!A36</f>
        <v>245</v>
      </c>
      <c r="C1668" t="str">
        <f>'[8]55-59w'!B36</f>
        <v>Марочкина Надежда/57</v>
      </c>
      <c r="D1668" t="str">
        <f t="shared" si="26"/>
        <v>57</v>
      </c>
      <c r="E1668" s="2" t="str">
        <f>'[8]55-59w'!C36</f>
        <v>Балахна</v>
      </c>
      <c r="F1668" s="6">
        <f>'[8]55-59w'!D36</f>
        <v>41587</v>
      </c>
      <c r="G1668" s="16" t="str">
        <f>'[8]55-59w'!E36</f>
        <v>Вологда</v>
      </c>
      <c r="H1668" s="7">
        <f>'[8]55-59w'!F36</f>
        <v>0</v>
      </c>
    </row>
    <row r="1669" spans="1:8" x14ac:dyDescent="0.25">
      <c r="B1669" s="6">
        <f>'[8]55-59w'!A37</f>
        <v>0</v>
      </c>
      <c r="C1669" t="str">
        <f>'[8]55-59w'!B37</f>
        <v>90/55/100</v>
      </c>
      <c r="D1669" t="str">
        <f t="shared" si="26"/>
        <v>00</v>
      </c>
      <c r="E1669" s="2">
        <f>'[8]55-59w'!C37</f>
        <v>0</v>
      </c>
      <c r="F1669" s="6">
        <f>'[8]55-59w'!D37</f>
        <v>0</v>
      </c>
      <c r="G1669" s="16">
        <f>'[8]55-59w'!E37</f>
        <v>0</v>
      </c>
      <c r="H1669" s="7">
        <f>'[8]55-59w'!F37</f>
        <v>0</v>
      </c>
    </row>
    <row r="1670" spans="1:8" x14ac:dyDescent="0.25">
      <c r="A1670" s="6">
        <f>'[8]55-59w'!A38</f>
        <v>75</v>
      </c>
      <c r="C1670">
        <f>'[8]55-59w'!B38</f>
        <v>0</v>
      </c>
      <c r="D1670" t="str">
        <f t="shared" si="26"/>
        <v>0</v>
      </c>
      <c r="E1670" s="2">
        <f>'[8]55-59w'!C38</f>
        <v>0</v>
      </c>
      <c r="F1670" s="6">
        <f>'[8]55-59w'!D38</f>
        <v>0</v>
      </c>
      <c r="G1670" s="16">
        <f>'[8]55-59w'!E38</f>
        <v>0</v>
      </c>
      <c r="H1670" s="7">
        <f>'[8]55-59w'!F38</f>
        <v>0</v>
      </c>
    </row>
    <row r="1671" spans="1:8" x14ac:dyDescent="0.25">
      <c r="B1671" s="6">
        <f>'[8]55-59w'!A39</f>
        <v>90</v>
      </c>
      <c r="C1671" t="str">
        <f>'[8]55-59w'!B39</f>
        <v>Марочкина Надежда/57</v>
      </c>
      <c r="D1671" t="str">
        <f t="shared" si="26"/>
        <v>57</v>
      </c>
      <c r="E1671" s="2" t="str">
        <f>'[8]55-59w'!C39</f>
        <v>Балахна</v>
      </c>
      <c r="F1671" s="6">
        <f>'[8]55-59w'!D39</f>
        <v>41017</v>
      </c>
      <c r="G1671" s="16" t="str">
        <f>'[8]55-59w'!E39</f>
        <v>Ростов</v>
      </c>
      <c r="H1671" s="7">
        <f>'[8]55-59w'!F39</f>
        <v>0</v>
      </c>
    </row>
    <row r="1672" spans="1:8" x14ac:dyDescent="0.25">
      <c r="B1672" s="6">
        <f>'[8]55-59w'!A40</f>
        <v>52.5</v>
      </c>
      <c r="C1672" t="str">
        <f>'[8]55-59w'!B40</f>
        <v>Марочкина Надежда/57</v>
      </c>
      <c r="D1672" t="str">
        <f t="shared" si="26"/>
        <v>57</v>
      </c>
      <c r="E1672" s="2" t="str">
        <f>'[8]55-59w'!C40</f>
        <v>Балахна</v>
      </c>
      <c r="F1672" s="6">
        <f>'[8]55-59w'!D40</f>
        <v>41017</v>
      </c>
      <c r="G1672" s="16" t="str">
        <f>'[8]55-59w'!E40</f>
        <v>Ростов</v>
      </c>
      <c r="H1672" s="7">
        <f>'[8]55-59w'!F40</f>
        <v>0</v>
      </c>
    </row>
    <row r="1673" spans="1:8" x14ac:dyDescent="0.25">
      <c r="B1673" s="6">
        <f>'[8]55-59w'!A41</f>
        <v>95</v>
      </c>
      <c r="C1673" t="str">
        <f>'[8]55-59w'!B41</f>
        <v>Марочкина Надежда/57</v>
      </c>
      <c r="D1673" t="str">
        <f t="shared" si="26"/>
        <v>57</v>
      </c>
      <c r="E1673" s="2" t="str">
        <f>'[8]55-59w'!C41</f>
        <v>Балахна</v>
      </c>
      <c r="F1673" s="6">
        <f>'[8]55-59w'!D41</f>
        <v>41017</v>
      </c>
      <c r="G1673" s="16" t="str">
        <f>'[8]55-59w'!E41</f>
        <v>Ростов</v>
      </c>
      <c r="H1673" s="7">
        <f>'[8]55-59w'!F41</f>
        <v>0</v>
      </c>
    </row>
    <row r="1674" spans="1:8" x14ac:dyDescent="0.25">
      <c r="B1674" s="6">
        <f>'[8]55-59w'!A42</f>
        <v>237.5</v>
      </c>
      <c r="C1674" t="str">
        <f>'[8]55-59w'!B42</f>
        <v>Марочкина Надежда/57</v>
      </c>
      <c r="D1674" t="str">
        <f t="shared" si="26"/>
        <v>57</v>
      </c>
      <c r="E1674" s="2" t="str">
        <f>'[8]55-59w'!C42</f>
        <v>Балахна</v>
      </c>
      <c r="F1674" s="6">
        <f>'[8]55-59w'!D42</f>
        <v>41017</v>
      </c>
      <c r="G1674" s="16" t="str">
        <f>'[8]55-59w'!E42</f>
        <v>Ростов</v>
      </c>
      <c r="H1674" s="7">
        <f>'[8]55-59w'!F42</f>
        <v>0</v>
      </c>
    </row>
    <row r="1675" spans="1:8" x14ac:dyDescent="0.25">
      <c r="B1675" s="6">
        <f>'[8]55-59w'!A43</f>
        <v>0</v>
      </c>
      <c r="C1675" t="str">
        <f>'[8]55-59w'!B43</f>
        <v>90/52,5/95</v>
      </c>
      <c r="D1675" t="str">
        <f t="shared" si="26"/>
        <v>95</v>
      </c>
      <c r="E1675" s="2">
        <f>'[8]55-59w'!C43</f>
        <v>0</v>
      </c>
      <c r="F1675" s="6">
        <f>'[8]55-59w'!D43</f>
        <v>0</v>
      </c>
      <c r="G1675" s="16">
        <f>'[8]55-59w'!E43</f>
        <v>0</v>
      </c>
      <c r="H1675" s="7">
        <f>'[8]55-59w'!F43</f>
        <v>0</v>
      </c>
    </row>
    <row r="1676" spans="1:8" x14ac:dyDescent="0.25">
      <c r="A1676" s="6">
        <f>'[8]55-59w'!A44</f>
        <v>82.5</v>
      </c>
      <c r="C1676">
        <f>'[8]55-59w'!B44</f>
        <v>0</v>
      </c>
      <c r="D1676" t="str">
        <f t="shared" si="26"/>
        <v>0</v>
      </c>
      <c r="E1676" s="2">
        <f>'[8]55-59w'!C44</f>
        <v>0</v>
      </c>
      <c r="F1676" s="6">
        <f>'[8]55-59w'!D44</f>
        <v>0</v>
      </c>
      <c r="G1676" s="16">
        <f>'[8]55-59w'!E44</f>
        <v>0</v>
      </c>
      <c r="H1676" s="7">
        <f>'[8]55-59w'!F44</f>
        <v>0</v>
      </c>
    </row>
    <row r="1677" spans="1:8" x14ac:dyDescent="0.25">
      <c r="B1677" s="6">
        <f>'[8]55-59w'!A45</f>
        <v>0</v>
      </c>
      <c r="C1677">
        <f>'[8]55-59w'!B45</f>
        <v>0</v>
      </c>
      <c r="D1677" t="str">
        <f t="shared" si="26"/>
        <v>0</v>
      </c>
      <c r="E1677" s="2">
        <f>'[8]55-59w'!C45</f>
        <v>0</v>
      </c>
      <c r="F1677" s="6">
        <f>'[8]55-59w'!D45</f>
        <v>0</v>
      </c>
      <c r="G1677" s="16">
        <f>'[8]55-59w'!E45</f>
        <v>0</v>
      </c>
      <c r="H1677" s="7">
        <f>'[8]55-59w'!F45</f>
        <v>0</v>
      </c>
    </row>
    <row r="1678" spans="1:8" x14ac:dyDescent="0.25">
      <c r="B1678" s="6">
        <f>'[8]55-59w'!A46</f>
        <v>0</v>
      </c>
      <c r="C1678">
        <f>'[8]55-59w'!B46</f>
        <v>0</v>
      </c>
      <c r="D1678" t="str">
        <f t="shared" si="26"/>
        <v>0</v>
      </c>
      <c r="E1678" s="2">
        <f>'[8]55-59w'!C46</f>
        <v>0</v>
      </c>
      <c r="F1678" s="6">
        <f>'[8]55-59w'!D46</f>
        <v>0</v>
      </c>
      <c r="G1678" s="16">
        <f>'[8]55-59w'!E46</f>
        <v>0</v>
      </c>
      <c r="H1678" s="7">
        <f>'[8]55-59w'!F46</f>
        <v>0</v>
      </c>
    </row>
    <row r="1679" spans="1:8" x14ac:dyDescent="0.25">
      <c r="B1679" s="6">
        <f>'[8]55-59w'!A47</f>
        <v>0</v>
      </c>
      <c r="C1679">
        <f>'[8]55-59w'!B47</f>
        <v>0</v>
      </c>
      <c r="D1679" t="str">
        <f t="shared" si="26"/>
        <v>0</v>
      </c>
      <c r="E1679" s="2">
        <f>'[8]55-59w'!C47</f>
        <v>0</v>
      </c>
      <c r="F1679" s="6">
        <f>'[8]55-59w'!D47</f>
        <v>0</v>
      </c>
      <c r="G1679" s="16">
        <f>'[8]55-59w'!E47</f>
        <v>0</v>
      </c>
      <c r="H1679" s="7">
        <f>'[8]55-59w'!F47</f>
        <v>0</v>
      </c>
    </row>
    <row r="1680" spans="1:8" x14ac:dyDescent="0.25">
      <c r="B1680" s="6">
        <f>'[8]55-59w'!A48</f>
        <v>0</v>
      </c>
      <c r="C1680">
        <f>'[8]55-59w'!B48</f>
        <v>0</v>
      </c>
      <c r="D1680" t="str">
        <f t="shared" si="26"/>
        <v>0</v>
      </c>
      <c r="E1680" s="2">
        <f>'[8]55-59w'!C48</f>
        <v>0</v>
      </c>
      <c r="F1680" s="6">
        <f>'[8]55-59w'!D48</f>
        <v>0</v>
      </c>
      <c r="G1680" s="16">
        <f>'[8]55-59w'!E48</f>
        <v>0</v>
      </c>
      <c r="H1680" s="7">
        <f>'[8]55-59w'!F48</f>
        <v>0</v>
      </c>
    </row>
    <row r="1681" spans="1:8" x14ac:dyDescent="0.25">
      <c r="B1681" s="6">
        <f>'[8]55-59w'!A49</f>
        <v>0</v>
      </c>
      <c r="C1681">
        <f>'[8]55-59w'!B49</f>
        <v>0</v>
      </c>
      <c r="D1681" t="str">
        <f t="shared" si="26"/>
        <v>0</v>
      </c>
      <c r="E1681" s="2">
        <f>'[8]55-59w'!C49</f>
        <v>0</v>
      </c>
      <c r="F1681" s="6">
        <f>'[8]55-59w'!D49</f>
        <v>0</v>
      </c>
      <c r="G1681" s="16">
        <f>'[8]55-59w'!E49</f>
        <v>0</v>
      </c>
      <c r="H1681" s="7">
        <f>'[8]55-59w'!F49</f>
        <v>0</v>
      </c>
    </row>
    <row r="1682" spans="1:8" x14ac:dyDescent="0.25">
      <c r="A1682" s="6">
        <f>'[8]55-59w'!A50</f>
        <v>90</v>
      </c>
      <c r="C1682">
        <f>'[8]55-59w'!B50</f>
        <v>0</v>
      </c>
      <c r="D1682" t="str">
        <f t="shared" si="26"/>
        <v>0</v>
      </c>
      <c r="E1682" s="2">
        <f>'[8]55-59w'!C50</f>
        <v>0</v>
      </c>
      <c r="F1682" s="6">
        <f>'[8]55-59w'!D50</f>
        <v>0</v>
      </c>
      <c r="G1682" s="16">
        <f>'[8]55-59w'!E50</f>
        <v>0</v>
      </c>
      <c r="H1682" s="7">
        <f>'[8]55-59w'!F50</f>
        <v>0</v>
      </c>
    </row>
    <row r="1683" spans="1:8" x14ac:dyDescent="0.25">
      <c r="B1683" s="6">
        <f>'[8]55-59w'!A51</f>
        <v>0</v>
      </c>
      <c r="C1683">
        <f>'[8]55-59w'!B51</f>
        <v>0</v>
      </c>
      <c r="D1683" t="str">
        <f t="shared" si="26"/>
        <v>0</v>
      </c>
      <c r="E1683" s="2">
        <f>'[8]55-59w'!C51</f>
        <v>0</v>
      </c>
      <c r="F1683" s="6">
        <f>'[8]55-59w'!D51</f>
        <v>0</v>
      </c>
      <c r="G1683" s="16">
        <f>'[8]55-59w'!E51</f>
        <v>0</v>
      </c>
      <c r="H1683" s="7">
        <f>'[8]55-59w'!F51</f>
        <v>0</v>
      </c>
    </row>
    <row r="1684" spans="1:8" x14ac:dyDescent="0.25">
      <c r="B1684" s="6">
        <f>'[8]55-59w'!A52</f>
        <v>0</v>
      </c>
      <c r="C1684">
        <f>'[8]55-59w'!B52</f>
        <v>0</v>
      </c>
      <c r="D1684" t="str">
        <f t="shared" si="26"/>
        <v>0</v>
      </c>
      <c r="E1684" s="2">
        <f>'[8]55-59w'!C52</f>
        <v>0</v>
      </c>
      <c r="F1684" s="6">
        <f>'[8]55-59w'!D52</f>
        <v>0</v>
      </c>
      <c r="G1684" s="16">
        <f>'[8]55-59w'!E52</f>
        <v>0</v>
      </c>
      <c r="H1684" s="7">
        <f>'[8]55-59w'!F52</f>
        <v>0</v>
      </c>
    </row>
    <row r="1685" spans="1:8" x14ac:dyDescent="0.25">
      <c r="B1685" s="6">
        <f>'[8]55-59w'!A53</f>
        <v>0</v>
      </c>
      <c r="C1685">
        <f>'[8]55-59w'!B53</f>
        <v>0</v>
      </c>
      <c r="D1685" t="str">
        <f t="shared" si="26"/>
        <v>0</v>
      </c>
      <c r="E1685" s="2">
        <f>'[8]55-59w'!C53</f>
        <v>0</v>
      </c>
      <c r="F1685" s="6">
        <f>'[8]55-59w'!D53</f>
        <v>0</v>
      </c>
      <c r="G1685" s="16">
        <f>'[8]55-59w'!E53</f>
        <v>0</v>
      </c>
      <c r="H1685" s="7">
        <f>'[8]55-59w'!F53</f>
        <v>0</v>
      </c>
    </row>
    <row r="1686" spans="1:8" x14ac:dyDescent="0.25">
      <c r="B1686" s="6">
        <f>'[8]55-59w'!A54</f>
        <v>0</v>
      </c>
      <c r="C1686">
        <f>'[8]55-59w'!B54</f>
        <v>0</v>
      </c>
      <c r="D1686" t="str">
        <f t="shared" si="26"/>
        <v>0</v>
      </c>
      <c r="E1686" s="2">
        <f>'[8]55-59w'!C54</f>
        <v>0</v>
      </c>
      <c r="F1686" s="6">
        <f>'[8]55-59w'!D54</f>
        <v>0</v>
      </c>
      <c r="G1686" s="16">
        <f>'[8]55-59w'!E54</f>
        <v>0</v>
      </c>
      <c r="H1686" s="7">
        <f>'[8]55-59w'!F54</f>
        <v>0</v>
      </c>
    </row>
    <row r="1687" spans="1:8" x14ac:dyDescent="0.25">
      <c r="B1687" s="6">
        <f>'[8]55-59w'!A55</f>
        <v>0</v>
      </c>
      <c r="C1687">
        <f>'[8]55-59w'!B55</f>
        <v>0</v>
      </c>
      <c r="D1687" t="str">
        <f t="shared" si="26"/>
        <v>0</v>
      </c>
      <c r="E1687" s="2">
        <f>'[8]55-59w'!C55</f>
        <v>0</v>
      </c>
      <c r="F1687" s="6">
        <f>'[8]55-59w'!D55</f>
        <v>0</v>
      </c>
      <c r="G1687" s="16">
        <f>'[8]55-59w'!E55</f>
        <v>0</v>
      </c>
      <c r="H1687" s="7">
        <f>'[8]55-59w'!F55</f>
        <v>0</v>
      </c>
    </row>
    <row r="1688" spans="1:8" x14ac:dyDescent="0.25">
      <c r="A1688" s="6" t="str">
        <f>'[8]55-59w'!A56</f>
        <v>90+</v>
      </c>
      <c r="C1688">
        <f>'[8]55-59w'!B56</f>
        <v>0</v>
      </c>
      <c r="D1688" t="str">
        <f t="shared" si="26"/>
        <v>0</v>
      </c>
      <c r="E1688" s="2">
        <f>'[8]55-59w'!C56</f>
        <v>0</v>
      </c>
      <c r="F1688" s="6">
        <f>'[8]55-59w'!D56</f>
        <v>0</v>
      </c>
      <c r="G1688" s="16">
        <f>'[8]55-59w'!E56</f>
        <v>0</v>
      </c>
      <c r="H1688" s="7">
        <f>'[8]55-59w'!F56</f>
        <v>0</v>
      </c>
    </row>
    <row r="1689" spans="1:8" x14ac:dyDescent="0.25">
      <c r="B1689" s="6">
        <f>'[8]55-59w'!A57</f>
        <v>0</v>
      </c>
      <c r="C1689">
        <f>'[8]55-59w'!B57</f>
        <v>0</v>
      </c>
      <c r="D1689" t="str">
        <f t="shared" si="26"/>
        <v>0</v>
      </c>
      <c r="E1689" s="2">
        <f>'[8]55-59w'!C57</f>
        <v>0</v>
      </c>
      <c r="F1689" s="6">
        <f>'[8]55-59w'!D57</f>
        <v>0</v>
      </c>
      <c r="G1689" s="16">
        <f>'[8]55-59w'!E57</f>
        <v>0</v>
      </c>
      <c r="H1689" s="7">
        <f>'[8]55-59w'!F57</f>
        <v>0</v>
      </c>
    </row>
    <row r="1690" spans="1:8" x14ac:dyDescent="0.25">
      <c r="B1690" s="6">
        <f>'[8]55-59w'!A58</f>
        <v>0</v>
      </c>
      <c r="C1690">
        <f>'[8]55-59w'!B58</f>
        <v>0</v>
      </c>
      <c r="D1690" t="str">
        <f t="shared" si="26"/>
        <v>0</v>
      </c>
      <c r="E1690" s="2">
        <f>'[8]55-59w'!C58</f>
        <v>0</v>
      </c>
      <c r="F1690" s="6">
        <f>'[8]55-59w'!D58</f>
        <v>0</v>
      </c>
      <c r="G1690" s="16">
        <f>'[8]55-59w'!E58</f>
        <v>0</v>
      </c>
      <c r="H1690" s="7">
        <f>'[8]55-59w'!F58</f>
        <v>0</v>
      </c>
    </row>
    <row r="1691" spans="1:8" x14ac:dyDescent="0.25">
      <c r="B1691" s="6">
        <f>'[8]55-59w'!A59</f>
        <v>0</v>
      </c>
      <c r="C1691">
        <f>'[8]55-59w'!B59</f>
        <v>0</v>
      </c>
      <c r="D1691" t="str">
        <f t="shared" si="26"/>
        <v>0</v>
      </c>
      <c r="E1691" s="2">
        <f>'[8]55-59w'!C59</f>
        <v>0</v>
      </c>
      <c r="F1691" s="6">
        <f>'[8]55-59w'!D59</f>
        <v>0</v>
      </c>
      <c r="G1691" s="16">
        <f>'[8]55-59w'!E59</f>
        <v>0</v>
      </c>
      <c r="H1691" s="7">
        <f>'[8]55-59w'!F59</f>
        <v>0</v>
      </c>
    </row>
    <row r="1692" spans="1:8" x14ac:dyDescent="0.25">
      <c r="B1692" s="6">
        <f>'[8]55-59w'!A60</f>
        <v>0</v>
      </c>
      <c r="C1692">
        <f>'[8]55-59w'!B60</f>
        <v>0</v>
      </c>
      <c r="D1692" t="str">
        <f t="shared" si="26"/>
        <v>0</v>
      </c>
      <c r="E1692" s="2">
        <f>'[8]55-59w'!C60</f>
        <v>0</v>
      </c>
      <c r="F1692" s="6">
        <f>'[8]55-59w'!D60</f>
        <v>0</v>
      </c>
      <c r="G1692" s="16">
        <f>'[8]55-59w'!E60</f>
        <v>0</v>
      </c>
      <c r="H1692" s="7">
        <f>'[8]55-59w'!F60</f>
        <v>0</v>
      </c>
    </row>
    <row r="1693" spans="1:8" x14ac:dyDescent="0.25">
      <c r="B1693" s="6">
        <f>'[8]55-59w'!A61</f>
        <v>0</v>
      </c>
      <c r="C1693">
        <f>'[8]55-59w'!B61</f>
        <v>0</v>
      </c>
      <c r="D1693" t="str">
        <f t="shared" si="26"/>
        <v>0</v>
      </c>
      <c r="E1693" s="2">
        <f>'[8]55-59w'!C61</f>
        <v>0</v>
      </c>
      <c r="F1693" s="6">
        <f>'[8]55-59w'!D61</f>
        <v>0</v>
      </c>
      <c r="G1693" s="16">
        <f>'[8]55-59w'!E61</f>
        <v>0</v>
      </c>
      <c r="H1693" s="7">
        <f>'[8]55-59w'!F61</f>
        <v>0</v>
      </c>
    </row>
    <row r="1694" spans="1:8" x14ac:dyDescent="0.25">
      <c r="B1694" s="6">
        <f>'[8]55-59w'!A62</f>
        <v>0</v>
      </c>
      <c r="C1694">
        <f>'[8]55-59w'!B62</f>
        <v>0</v>
      </c>
      <c r="D1694" t="str">
        <f t="shared" si="26"/>
        <v>0</v>
      </c>
      <c r="E1694" s="2">
        <f>'[8]55-59w'!C62</f>
        <v>0</v>
      </c>
      <c r="F1694" s="6">
        <f>'[8]55-59w'!D62</f>
        <v>0</v>
      </c>
      <c r="G1694" s="16">
        <f>'[8]55-59w'!E62</f>
        <v>0</v>
      </c>
      <c r="H1694" s="7">
        <f>'[8]55-59w'!F62</f>
        <v>0</v>
      </c>
    </row>
    <row r="1695" spans="1:8" x14ac:dyDescent="0.25">
      <c r="B1695" s="6">
        <f>'[8]55-59w'!A63</f>
        <v>0</v>
      </c>
      <c r="C1695">
        <f>'[8]55-59w'!B63</f>
        <v>0</v>
      </c>
      <c r="D1695" t="str">
        <f t="shared" si="26"/>
        <v>0</v>
      </c>
      <c r="E1695" s="2">
        <f>'[8]55-59w'!C63</f>
        <v>0</v>
      </c>
      <c r="F1695" s="6">
        <f>'[8]55-59w'!D63</f>
        <v>0</v>
      </c>
      <c r="G1695" s="16">
        <f>'[8]55-59w'!E63</f>
        <v>0</v>
      </c>
      <c r="H1695" s="7">
        <f>'[8]55-59w'!F63</f>
        <v>0</v>
      </c>
    </row>
    <row r="1699" spans="1:1" x14ac:dyDescent="0.25">
      <c r="A1699" s="3" t="s">
        <v>1</v>
      </c>
    </row>
    <row r="1700" spans="1:1" x14ac:dyDescent="0.25">
      <c r="A1700" s="3" t="s">
        <v>8</v>
      </c>
    </row>
    <row r="1701" spans="1:1" x14ac:dyDescent="0.25">
      <c r="A1701" s="3" t="s">
        <v>11</v>
      </c>
    </row>
    <row r="1702" spans="1:1" x14ac:dyDescent="0.25">
      <c r="A1702" s="3" t="s">
        <v>6</v>
      </c>
    </row>
    <row r="1703" spans="1:1" x14ac:dyDescent="0.25">
      <c r="A1703" s="3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Мир 1 слой</vt:lpstr>
      <vt:lpstr>Мир Экип</vt:lpstr>
      <vt:lpstr>Мир БЭ</vt:lpstr>
      <vt:lpstr>Европейские 1слой</vt:lpstr>
      <vt:lpstr>Европеские Экип</vt:lpstr>
      <vt:lpstr>Европейские БЭ</vt:lpstr>
      <vt:lpstr>Российские 1 слой</vt:lpstr>
      <vt:lpstr>Российские Экип</vt:lpstr>
      <vt:lpstr>Российские БЭ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</dc:creator>
  <cp:lastModifiedBy>Maxim Tomchin</cp:lastModifiedBy>
  <dcterms:created xsi:type="dcterms:W3CDTF">2009-09-12T13:00:28Z</dcterms:created>
  <dcterms:modified xsi:type="dcterms:W3CDTF">2014-10-23T11:07:56Z</dcterms:modified>
</cp:coreProperties>
</file>